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vsd" ContentType="application/vnd.visi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4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work\002. Rotem\Cairo3\Document\엑셀문서\"/>
    </mc:Choice>
  </mc:AlternateContent>
  <xr:revisionPtr revIDLastSave="0" documentId="13_ncr:1_{90A84805-20B9-4D09-A5B7-D0D4BBBA3F58}" xr6:coauthVersionLast="45" xr6:coauthVersionMax="45" xr10:uidLastSave="{00000000-0000-0000-0000-000000000000}"/>
  <bookViews>
    <workbookView xWindow="-120" yWindow="-120" windowWidth="29040" windowHeight="15840" tabRatio="813" activeTab="4" xr2:uid="{00000000-000D-0000-FFFF-FFFF00000000}"/>
  </bookViews>
  <sheets>
    <sheet name="cairo3" sheetId="1" r:id="rId1"/>
    <sheet name="config" sheetId="2" r:id="rId2"/>
    <sheet name="logical_port_adrs" sheetId="3" r:id="rId3"/>
    <sheet name="wtb_config(" sheetId="8" r:id="rId4"/>
    <sheet name="ccu_vcu_prt" sheetId="6" r:id="rId5"/>
    <sheet name="romote_IO" sheetId="28" r:id="rId6"/>
    <sheet name="ato" sheetId="32" r:id="rId7"/>
    <sheet name="mascon" sheetId="4" r:id="rId8"/>
    <sheet name="TCMS_IO_LIST_TOTAL (rev1)" sheetId="27" r:id="rId9"/>
    <sheet name="TCMS_IO_LIST_TOTAL (rev2)" sheetId="29" r:id="rId10"/>
    <sheet name="du_default1(114)" sheetId="15" r:id="rId11"/>
    <sheet name="du_defatul2(118)" sheetId="16" r:id="rId12"/>
    <sheet name="du_default3(11c)" sheetId="17" r:id="rId13"/>
    <sheet name="du_key (2)" sheetId="31" r:id="rId14"/>
    <sheet name="fault_list_rev0" sheetId="33" r:id="rId15"/>
  </sheets>
  <externalReferences>
    <externalReference r:id="rId16"/>
    <externalReference r:id="rId17"/>
    <externalReference r:id="rId18"/>
    <externalReference r:id="rId19"/>
  </externalReferences>
  <definedNames>
    <definedName name="_xlnm._FilterDatabase" localSheetId="8" hidden="1">'TCMS_IO_LIST_TOTAL (rev1)'!$A$1:$G$97</definedName>
    <definedName name="_xlnm._FilterDatabase" localSheetId="9" hidden="1">'TCMS_IO_LIST_TOTAL (rev2)'!$A$1:$G$97</definedName>
    <definedName name="Check" localSheetId="8">'[1]06'!#REF!</definedName>
    <definedName name="Check" localSheetId="9">'[1]06'!#REF!</definedName>
    <definedName name="Check" localSheetId="3">'[1]06'!#REF!</definedName>
    <definedName name="Check">'[1]06'!#REF!</definedName>
    <definedName name="CPM_Memory" localSheetId="8">'[1]06'!#REF!</definedName>
    <definedName name="CPM_Memory" localSheetId="9">'[1]06'!#REF!</definedName>
    <definedName name="CPM_Memory" localSheetId="3">'[1]06'!#REF!</definedName>
    <definedName name="CPM_Memory">'[1]06'!#REF!</definedName>
    <definedName name="DataSize">[2]DataSize!$A$2:$B$11</definedName>
    <definedName name="Date" localSheetId="8">'[1]06'!#REF!</definedName>
    <definedName name="Date" localSheetId="9">'[1]06'!#REF!</definedName>
    <definedName name="Date" localSheetId="3">'[1]06'!#REF!</definedName>
    <definedName name="Date">'[1]06'!#REF!</definedName>
    <definedName name="Doc_Titel">[3]Cover!$F$9</definedName>
    <definedName name="f">'[4]03'!$AJ$10</definedName>
    <definedName name="Fusszeile_A1">'[1]06'!$C$56</definedName>
    <definedName name="Fusszeile_A2">'[1]06'!$C$57</definedName>
    <definedName name="Fusszeile_A3">'[1]06'!$C$58</definedName>
    <definedName name="Fusszeile_A4">'[1]06'!$C$59</definedName>
    <definedName name="Fusszeile_A5">'[4]06'!$AF$58</definedName>
    <definedName name="Fusszeile_B1">'[1]06'!$F$56</definedName>
    <definedName name="Fusszeile_B2">'[1]06'!$F$57</definedName>
    <definedName name="Fusszeile_B3">'[1]06'!$F$58</definedName>
    <definedName name="Fusszeile_B4">'[1]06'!$F$59:$M$59</definedName>
    <definedName name="Fusszeile_C1">'[1]06'!$K$56</definedName>
    <definedName name="Fusszeile_C2">'[1]06'!$K$57</definedName>
    <definedName name="Fusszeile_C3">'[1]06'!$K$58</definedName>
    <definedName name="Fusszeile_D1">'[1]06'!$N$56</definedName>
    <definedName name="Fusszeile_D3">'[1]06'!$N$58</definedName>
    <definedName name="Fusszeile_E3">'[1]06'!$AB$58</definedName>
    <definedName name="io_list">'[1]06'!#REF!</definedName>
    <definedName name="Kopfzeile_A1">'[1]06'!$C$3</definedName>
    <definedName name="Kopfzeile_A2">'[1]06'!$C$4</definedName>
    <definedName name="Kopfzeile_B1">'[1]06'!$N$3</definedName>
    <definedName name="Kopfzeile_C1">'[1]06'!$AB$3</definedName>
    <definedName name="Kopfzeile_C2">'[1]06'!$AB$4</definedName>
    <definedName name="Medium" localSheetId="8">'[1]05'!#REF!</definedName>
    <definedName name="Medium" localSheetId="9">'[1]05'!#REF!</definedName>
    <definedName name="Medium" localSheetId="3">'[1]05'!#REF!</definedName>
    <definedName name="Medium">'[1]05'!#REF!</definedName>
    <definedName name="OLE_LINK4" localSheetId="5">romote_IO!$B$2</definedName>
    <definedName name="Page_01">'[1]03'!$AJ$10</definedName>
    <definedName name="_xlnm.Print_Area" localSheetId="0">cairo3!$A$1:$H$27</definedName>
    <definedName name="_xlnm.Print_Area" localSheetId="2">logical_port_adrs!$B$1:$T$33</definedName>
    <definedName name="_xlnm.Print_Area" localSheetId="8">'TCMS_IO_LIST_TOTAL (rev1)'!$A$1:$G$117</definedName>
    <definedName name="_xlnm.Print_Area" localSheetId="9">'TCMS_IO_LIST_TOTAL (rev2)'!$A$1:$G$117</definedName>
    <definedName name="Project_Manager" localSheetId="14">'[1]06'!#REF!</definedName>
    <definedName name="Project_Manager" localSheetId="8">'[1]06'!#REF!</definedName>
    <definedName name="Project_Manager" localSheetId="9">'[1]06'!#REF!</definedName>
    <definedName name="Project_Manager" localSheetId="3">'[1]06'!#REF!</definedName>
    <definedName name="Project_Manager">'[1]06'!#REF!</definedName>
    <definedName name="Project_Nbr" localSheetId="8">'[1]06'!#REF!</definedName>
    <definedName name="Project_Nbr" localSheetId="9">'[1]06'!#REF!</definedName>
    <definedName name="Project_Nbr" localSheetId="3">'[1]06'!#REF!</definedName>
    <definedName name="Project_Nbr">'[1]06'!#REF!</definedName>
    <definedName name="Project_Nr">'[1]05'!$H$10</definedName>
    <definedName name="Purchaser" localSheetId="8">'[1]06'!#REF!</definedName>
    <definedName name="Purchaser" localSheetId="9">'[1]06'!#REF!</definedName>
    <definedName name="Purchaser" localSheetId="3">'[1]06'!#REF!</definedName>
    <definedName name="Purchaser">'[1]06'!#REF!</definedName>
    <definedName name="Railway_Company">'[1]05'!$Z$11</definedName>
    <definedName name="s">'[1]06'!#REF!</definedName>
    <definedName name="Sales_Manager" localSheetId="14">'[1]06'!#REF!</definedName>
    <definedName name="Sales_Manager" localSheetId="8">'[1]06'!#REF!</definedName>
    <definedName name="Sales_Manager" localSheetId="9">'[1]06'!#REF!</definedName>
    <definedName name="Sales_Manager" localSheetId="3">'[1]06'!#REF!</definedName>
    <definedName name="Sales_Manager">'[1]06'!#REF!</definedName>
    <definedName name="System">'[1]06'!$AQ$11</definedName>
    <definedName name="System_Memory" localSheetId="8">'[1]06'!#REF!</definedName>
    <definedName name="System_Memory" localSheetId="9">'[1]06'!#REF!</definedName>
    <definedName name="System_Memory" localSheetId="3">'[1]06'!#REF!</definedName>
    <definedName name="System_Memory">'[1]06'!#REF!</definedName>
    <definedName name="Technical_Manager" localSheetId="8">'[1]06'!#REF!</definedName>
    <definedName name="Technical_Manager" localSheetId="9">'[1]06'!#REF!</definedName>
    <definedName name="Technical_Manager" localSheetId="3">'[1]06'!#REF!</definedName>
    <definedName name="Technical_Manager">'[1]06'!#REF!</definedName>
    <definedName name="USB_Memory" localSheetId="8">'[1]06'!#REF!</definedName>
    <definedName name="USB_Memory" localSheetId="9">'[1]06'!#REF!</definedName>
    <definedName name="USB_Memory" localSheetId="3">'[1]06'!#REF!</definedName>
    <definedName name="USB_Memory">'[1]06'!#REF!</definedName>
    <definedName name="Vehicle_Type">'[1]05'!$H$11</definedName>
    <definedName name="We_reserve_all_rights_in_this_document_and_in_the_information_____contained_therein._Reproduction__use_or_disclosure_to_third_parties____without_express_prior_consent_is_strictly_forbidden.___HaslerRail_AG">'[4]06'!$C$58</definedName>
    <definedName name="Z_26527A3D_A020_41FC_BD3C_1CF7A0BA089E_.wvu.FilterData" localSheetId="8" hidden="1">'TCMS_IO_LIST_TOTAL (rev1)'!$A$1:$G$97</definedName>
    <definedName name="Z_26527A3D_A020_41FC_BD3C_1CF7A0BA089E_.wvu.FilterData" localSheetId="9" hidden="1">'TCMS_IO_LIST_TOTAL (rev2)'!$A$1:$G$97</definedName>
    <definedName name="Z_4CEF28E5_673E_4E13_B50F_E01F69BD16DC_.wvu.FilterData" localSheetId="8" hidden="1">'TCMS_IO_LIST_TOTAL (rev1)'!$A$1:$G$97</definedName>
    <definedName name="Z_4CEF28E5_673E_4E13_B50F_E01F69BD16DC_.wvu.FilterData" localSheetId="9" hidden="1">'TCMS_IO_LIST_TOTAL (rev2)'!$A$1:$G$97</definedName>
    <definedName name="Z_4F2DDFF1_5968_4FB4_B94A_93607C64883C_.wvu.FilterData" localSheetId="8" hidden="1">'TCMS_IO_LIST_TOTAL (rev1)'!$A$1:$G$97</definedName>
    <definedName name="Z_4F2DDFF1_5968_4FB4_B94A_93607C64883C_.wvu.FilterData" localSheetId="9" hidden="1">'TCMS_IO_LIST_TOTAL (rev2)'!$A$1:$G$97</definedName>
    <definedName name="Z_5AE66B87_4E20_42AE_B7B8_4451AD292AFB_.wvu.FilterData" localSheetId="8" hidden="1">'TCMS_IO_LIST_TOTAL (rev1)'!$A$1:$G$97</definedName>
    <definedName name="Z_5AE66B87_4E20_42AE_B7B8_4451AD292AFB_.wvu.FilterData" localSheetId="9" hidden="1">'TCMS_IO_LIST_TOTAL (rev2)'!$A$1:$G$97</definedName>
    <definedName name="Z_89BFD274_B593_41FE_B069_DDE73095E1E7_.wvu.FilterData" localSheetId="8" hidden="1">'TCMS_IO_LIST_TOTAL (rev1)'!$A$1:$G$97</definedName>
    <definedName name="Z_89BFD274_B593_41FE_B069_DDE73095E1E7_.wvu.FilterData" localSheetId="9" hidden="1">'TCMS_IO_LIST_TOTAL (rev2)'!$A$1:$G$97</definedName>
    <definedName name="Z_A9DE252F_E1F9_4B0C_91E7_641DF0DCAA87_.wvu.FilterData" localSheetId="8" hidden="1">'TCMS_IO_LIST_TOTAL (rev1)'!$A$1:$G$97</definedName>
    <definedName name="Z_A9DE252F_E1F9_4B0C_91E7_641DF0DCAA87_.wvu.FilterData" localSheetId="9" hidden="1">'TCMS_IO_LIST_TOTAL (rev2)'!$A$1:$G$97</definedName>
    <definedName name="Z_BC63BF0C_0B64_49CF_BEDB_8448BCAFC734_.wvu.FilterData" localSheetId="8" hidden="1">'TCMS_IO_LIST_TOTAL (rev1)'!$A$1:$G$97</definedName>
    <definedName name="Z_BC63BF0C_0B64_49CF_BEDB_8448BCAFC734_.wvu.FilterData" localSheetId="9" hidden="1">'TCMS_IO_LIST_TOTAL (rev2)'!$A$1:$G$97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4064" i="33" l="1"/>
  <c r="L4064" i="33"/>
  <c r="N4064" i="33"/>
  <c r="P4064" i="33"/>
  <c r="R4064" i="33"/>
  <c r="T4064" i="33"/>
  <c r="J4065" i="33"/>
  <c r="L4065" i="33"/>
  <c r="N4065" i="33"/>
  <c r="P4065" i="33"/>
  <c r="R4065" i="33"/>
  <c r="T4065" i="33"/>
  <c r="J4066" i="33"/>
  <c r="L4066" i="33"/>
  <c r="N4066" i="33"/>
  <c r="P4066" i="33"/>
  <c r="R4066" i="33"/>
  <c r="T4066" i="33"/>
  <c r="J4067" i="33"/>
  <c r="L4067" i="33"/>
  <c r="N4067" i="33"/>
  <c r="P4067" i="33"/>
  <c r="R4067" i="33"/>
  <c r="T4067" i="33"/>
  <c r="J4068" i="33"/>
  <c r="L4068" i="33"/>
  <c r="N4068" i="33"/>
  <c r="P4068" i="33"/>
  <c r="R4068" i="33"/>
  <c r="T4068" i="33"/>
  <c r="J4069" i="33"/>
  <c r="L4069" i="33"/>
  <c r="N4069" i="33"/>
  <c r="P4069" i="33"/>
  <c r="R4069" i="33"/>
  <c r="T4069" i="33"/>
  <c r="J4070" i="33"/>
  <c r="L4070" i="33"/>
  <c r="N4070" i="33"/>
  <c r="P4070" i="33"/>
  <c r="R4070" i="33"/>
  <c r="T4070" i="33"/>
  <c r="J4071" i="33"/>
  <c r="L4071" i="33"/>
  <c r="N4071" i="33"/>
  <c r="P4071" i="33"/>
  <c r="R4071" i="33"/>
  <c r="T4071" i="33"/>
  <c r="J4072" i="33"/>
  <c r="L4072" i="33"/>
  <c r="N4072" i="33"/>
  <c r="P4072" i="33"/>
  <c r="R4072" i="33"/>
  <c r="T4072" i="33"/>
  <c r="J4073" i="33"/>
  <c r="L4073" i="33"/>
  <c r="N4073" i="33"/>
  <c r="P4073" i="33"/>
  <c r="R4073" i="33"/>
  <c r="T4073" i="33"/>
  <c r="J4074" i="33"/>
  <c r="L4074" i="33"/>
  <c r="N4074" i="33"/>
  <c r="P4074" i="33"/>
  <c r="R4074" i="33"/>
  <c r="T4074" i="33"/>
  <c r="J4075" i="33"/>
  <c r="L4075" i="33"/>
  <c r="N4075" i="33"/>
  <c r="P4075" i="33"/>
  <c r="R4075" i="33"/>
  <c r="T4075" i="33"/>
  <c r="J4076" i="33"/>
  <c r="L4076" i="33"/>
  <c r="N4076" i="33"/>
  <c r="P4076" i="33"/>
  <c r="R4076" i="33"/>
  <c r="T4076" i="33"/>
  <c r="J4077" i="33"/>
  <c r="L4077" i="33"/>
  <c r="N4077" i="33"/>
  <c r="P4077" i="33"/>
  <c r="R4077" i="33"/>
  <c r="T4077" i="33"/>
  <c r="J4078" i="33"/>
  <c r="L4078" i="33"/>
  <c r="N4078" i="33"/>
  <c r="P4078" i="33"/>
  <c r="R4078" i="33"/>
  <c r="T4078" i="33"/>
  <c r="J4079" i="33"/>
  <c r="L4079" i="33"/>
  <c r="N4079" i="33"/>
  <c r="P4079" i="33"/>
  <c r="R4079" i="33"/>
  <c r="T4079" i="33"/>
  <c r="J4080" i="33"/>
  <c r="L4080" i="33"/>
  <c r="N4080" i="33"/>
  <c r="P4080" i="33"/>
  <c r="R4080" i="33"/>
  <c r="T4080" i="33"/>
  <c r="J4081" i="33"/>
  <c r="L4081" i="33"/>
  <c r="N4081" i="33"/>
  <c r="P4081" i="33"/>
  <c r="R4081" i="33"/>
  <c r="T4081" i="33"/>
  <c r="J4082" i="33"/>
  <c r="L4082" i="33"/>
  <c r="N4082" i="33"/>
  <c r="P4082" i="33"/>
  <c r="R4082" i="33"/>
  <c r="T4082" i="33"/>
  <c r="J4083" i="33"/>
  <c r="L4083" i="33"/>
  <c r="N4083" i="33"/>
  <c r="P4083" i="33"/>
  <c r="R4083" i="33"/>
  <c r="T4083" i="33"/>
  <c r="J4084" i="33"/>
  <c r="L4084" i="33"/>
  <c r="N4084" i="33"/>
  <c r="P4084" i="33"/>
  <c r="R4084" i="33"/>
  <c r="T4084" i="33"/>
  <c r="J4085" i="33"/>
  <c r="L4085" i="33"/>
  <c r="N4085" i="33"/>
  <c r="P4085" i="33"/>
  <c r="R4085" i="33"/>
  <c r="T4085" i="33"/>
  <c r="J4086" i="33"/>
  <c r="L4086" i="33"/>
  <c r="N4086" i="33"/>
  <c r="P4086" i="33"/>
  <c r="R4086" i="33"/>
  <c r="T4086" i="33"/>
  <c r="J4087" i="33"/>
  <c r="L4087" i="33"/>
  <c r="N4087" i="33"/>
  <c r="P4087" i="33"/>
  <c r="R4087" i="33"/>
  <c r="T4087" i="33"/>
  <c r="J4088" i="33"/>
  <c r="L4088" i="33"/>
  <c r="N4088" i="33"/>
  <c r="P4088" i="33"/>
  <c r="R4088" i="33"/>
  <c r="T4088" i="33"/>
  <c r="J4089" i="33"/>
  <c r="L4089" i="33"/>
  <c r="N4089" i="33"/>
  <c r="P4089" i="33"/>
  <c r="R4089" i="33"/>
  <c r="T4089" i="33"/>
  <c r="J4090" i="33"/>
  <c r="L4090" i="33"/>
  <c r="N4090" i="33"/>
  <c r="P4090" i="33"/>
  <c r="R4090" i="33"/>
  <c r="T4090" i="33"/>
  <c r="J4091" i="33"/>
  <c r="L4091" i="33"/>
  <c r="N4091" i="33"/>
  <c r="P4091" i="33"/>
  <c r="R4091" i="33"/>
  <c r="T4091" i="33"/>
  <c r="J4092" i="33"/>
  <c r="L4092" i="33"/>
  <c r="N4092" i="33"/>
  <c r="P4092" i="33"/>
  <c r="R4092" i="33"/>
  <c r="T4092" i="33"/>
  <c r="J4093" i="33"/>
  <c r="L4093" i="33"/>
  <c r="N4093" i="33"/>
  <c r="P4093" i="33"/>
  <c r="R4093" i="33"/>
  <c r="T4093" i="33"/>
  <c r="J4094" i="33"/>
  <c r="L4094" i="33"/>
  <c r="N4094" i="33"/>
  <c r="P4094" i="33"/>
  <c r="R4094" i="33"/>
  <c r="T4094" i="33"/>
  <c r="J4095" i="33"/>
  <c r="L4095" i="33"/>
  <c r="N4095" i="33"/>
  <c r="P4095" i="33"/>
  <c r="R4095" i="33"/>
  <c r="T4095" i="33"/>
  <c r="J4096" i="33"/>
  <c r="L4096" i="33"/>
  <c r="N4096" i="33"/>
  <c r="P4096" i="33"/>
  <c r="R4096" i="33"/>
  <c r="T4096" i="33"/>
  <c r="J4097" i="33"/>
  <c r="L4097" i="33"/>
  <c r="N4097" i="33"/>
  <c r="P4097" i="33"/>
  <c r="R4097" i="33"/>
  <c r="T4097" i="33"/>
  <c r="J4098" i="33"/>
  <c r="L4098" i="33"/>
  <c r="N4098" i="33"/>
  <c r="P4098" i="33"/>
  <c r="R4098" i="33"/>
  <c r="T4098" i="33"/>
  <c r="J4099" i="33"/>
  <c r="L4099" i="33"/>
  <c r="N4099" i="33"/>
  <c r="P4099" i="33"/>
  <c r="R4099" i="33"/>
  <c r="T4099" i="33"/>
  <c r="J4100" i="33"/>
  <c r="L4100" i="33"/>
  <c r="N4100" i="33"/>
  <c r="P4100" i="33"/>
  <c r="R4100" i="33"/>
  <c r="T4100" i="33"/>
  <c r="J4101" i="33"/>
  <c r="L4101" i="33"/>
  <c r="N4101" i="33"/>
  <c r="P4101" i="33"/>
  <c r="R4101" i="33"/>
  <c r="T4101" i="33"/>
  <c r="J4102" i="33"/>
  <c r="L4102" i="33"/>
  <c r="N4102" i="33"/>
  <c r="P4102" i="33"/>
  <c r="R4102" i="33"/>
  <c r="T4102" i="33"/>
  <c r="J4103" i="33"/>
  <c r="L4103" i="33"/>
  <c r="N4103" i="33"/>
  <c r="P4103" i="33"/>
  <c r="R4103" i="33"/>
  <c r="T4103" i="33"/>
  <c r="J4104" i="33"/>
  <c r="L4104" i="33"/>
  <c r="N4104" i="33"/>
  <c r="P4104" i="33"/>
  <c r="R4104" i="33"/>
  <c r="T4104" i="33"/>
  <c r="J4105" i="33"/>
  <c r="L4105" i="33"/>
  <c r="N4105" i="33"/>
  <c r="P4105" i="33"/>
  <c r="R4105" i="33"/>
  <c r="T4105" i="33"/>
  <c r="J4106" i="33"/>
  <c r="L4106" i="33"/>
  <c r="N4106" i="33"/>
  <c r="P4106" i="33"/>
  <c r="R4106" i="33"/>
  <c r="T4106" i="33"/>
  <c r="J4107" i="33"/>
  <c r="L4107" i="33"/>
  <c r="N4107" i="33"/>
  <c r="P4107" i="33"/>
  <c r="R4107" i="33"/>
  <c r="T4107" i="33"/>
  <c r="J4108" i="33"/>
  <c r="L4108" i="33"/>
  <c r="N4108" i="33"/>
  <c r="P4108" i="33"/>
  <c r="R4108" i="33"/>
  <c r="T4108" i="33"/>
  <c r="J4109" i="33"/>
  <c r="L4109" i="33"/>
  <c r="N4109" i="33"/>
  <c r="P4109" i="33"/>
  <c r="R4109" i="33"/>
  <c r="T4109" i="33"/>
  <c r="J4110" i="33"/>
  <c r="L4110" i="33"/>
  <c r="N4110" i="33"/>
  <c r="P4110" i="33"/>
  <c r="R4110" i="33"/>
  <c r="T4110" i="33"/>
  <c r="J4111" i="33"/>
  <c r="L4111" i="33"/>
  <c r="N4111" i="33"/>
  <c r="P4111" i="33"/>
  <c r="R4111" i="33"/>
  <c r="T4111" i="33"/>
  <c r="J4112" i="33"/>
  <c r="L4112" i="33"/>
  <c r="N4112" i="33"/>
  <c r="P4112" i="33"/>
  <c r="R4112" i="33"/>
  <c r="T4112" i="33"/>
  <c r="J4113" i="33"/>
  <c r="L4113" i="33"/>
  <c r="N4113" i="33"/>
  <c r="P4113" i="33"/>
  <c r="R4113" i="33"/>
  <c r="T4113" i="33"/>
  <c r="J4114" i="33"/>
  <c r="L4114" i="33"/>
  <c r="N4114" i="33"/>
  <c r="P4114" i="33"/>
  <c r="R4114" i="33"/>
  <c r="T4114" i="33"/>
  <c r="J4115" i="33"/>
  <c r="L4115" i="33"/>
  <c r="N4115" i="33"/>
  <c r="P4115" i="33"/>
  <c r="R4115" i="33"/>
  <c r="T4115" i="33"/>
  <c r="J4116" i="33"/>
  <c r="L4116" i="33"/>
  <c r="N4116" i="33"/>
  <c r="P4116" i="33"/>
  <c r="R4116" i="33"/>
  <c r="T4116" i="33"/>
  <c r="J4117" i="33"/>
  <c r="L4117" i="33"/>
  <c r="N4117" i="33"/>
  <c r="P4117" i="33"/>
  <c r="R4117" i="33"/>
  <c r="T4117" i="33"/>
  <c r="J4118" i="33"/>
  <c r="L4118" i="33"/>
  <c r="N4118" i="33"/>
  <c r="P4118" i="33"/>
  <c r="R4118" i="33"/>
  <c r="T4118" i="33"/>
  <c r="J4119" i="33"/>
  <c r="L4119" i="33"/>
  <c r="N4119" i="33"/>
  <c r="P4119" i="33"/>
  <c r="R4119" i="33"/>
  <c r="T4119" i="33"/>
  <c r="J4120" i="33"/>
  <c r="L4120" i="33"/>
  <c r="N4120" i="33"/>
  <c r="P4120" i="33"/>
  <c r="R4120" i="33"/>
  <c r="T4120" i="33"/>
  <c r="J4121" i="33"/>
  <c r="L4121" i="33"/>
  <c r="N4121" i="33"/>
  <c r="P4121" i="33"/>
  <c r="R4121" i="33"/>
  <c r="T4121" i="33"/>
  <c r="J4122" i="33"/>
  <c r="L4122" i="33"/>
  <c r="N4122" i="33"/>
  <c r="P4122" i="33"/>
  <c r="R4122" i="33"/>
  <c r="T4122" i="33"/>
  <c r="J4123" i="33"/>
  <c r="L4123" i="33"/>
  <c r="N4123" i="33"/>
  <c r="P4123" i="33"/>
  <c r="R4123" i="33"/>
  <c r="T4123" i="33"/>
  <c r="J4124" i="33"/>
  <c r="L4124" i="33"/>
  <c r="N4124" i="33"/>
  <c r="P4124" i="33"/>
  <c r="R4124" i="33"/>
  <c r="T4124" i="33"/>
  <c r="J4125" i="33"/>
  <c r="L4125" i="33"/>
  <c r="N4125" i="33"/>
  <c r="P4125" i="33"/>
  <c r="R4125" i="33"/>
  <c r="T4125" i="33"/>
  <c r="J4126" i="33"/>
  <c r="L4126" i="33"/>
  <c r="N4126" i="33"/>
  <c r="P4126" i="33"/>
  <c r="R4126" i="33"/>
  <c r="T4126" i="33"/>
  <c r="J4127" i="33"/>
  <c r="L4127" i="33"/>
  <c r="N4127" i="33"/>
  <c r="P4127" i="33"/>
  <c r="R4127" i="33"/>
  <c r="T4127" i="33"/>
  <c r="J4128" i="33"/>
  <c r="L4128" i="33"/>
  <c r="N4128" i="33"/>
  <c r="P4128" i="33"/>
  <c r="R4128" i="33"/>
  <c r="T4128" i="33"/>
  <c r="J4129" i="33"/>
  <c r="L4129" i="33"/>
  <c r="N4129" i="33"/>
  <c r="P4129" i="33"/>
  <c r="R4129" i="33"/>
  <c r="T4129" i="33"/>
  <c r="J4130" i="33"/>
  <c r="L4130" i="33"/>
  <c r="N4130" i="33"/>
  <c r="P4130" i="33"/>
  <c r="R4130" i="33"/>
  <c r="T4130" i="33"/>
  <c r="J4131" i="33"/>
  <c r="L4131" i="33"/>
  <c r="N4131" i="33"/>
  <c r="P4131" i="33"/>
  <c r="R4131" i="33"/>
  <c r="T4131" i="33"/>
  <c r="J4132" i="33"/>
  <c r="L4132" i="33"/>
  <c r="N4132" i="33"/>
  <c r="P4132" i="33"/>
  <c r="R4132" i="33"/>
  <c r="T4132" i="33"/>
  <c r="J4133" i="33"/>
  <c r="L4133" i="33"/>
  <c r="N4133" i="33"/>
  <c r="P4133" i="33"/>
  <c r="R4133" i="33"/>
  <c r="T4133" i="33"/>
  <c r="J4134" i="33"/>
  <c r="L4134" i="33"/>
  <c r="N4134" i="33"/>
  <c r="P4134" i="33"/>
  <c r="R4134" i="33"/>
  <c r="T4134" i="33"/>
  <c r="J4135" i="33"/>
  <c r="L4135" i="33"/>
  <c r="N4135" i="33"/>
  <c r="P4135" i="33"/>
  <c r="R4135" i="33"/>
  <c r="T4135" i="33"/>
  <c r="J4136" i="33"/>
  <c r="L4136" i="33"/>
  <c r="N4136" i="33"/>
  <c r="P4136" i="33"/>
  <c r="R4136" i="33"/>
  <c r="T4136" i="33"/>
  <c r="J4137" i="33"/>
  <c r="L4137" i="33"/>
  <c r="N4137" i="33"/>
  <c r="P4137" i="33"/>
  <c r="R4137" i="33"/>
  <c r="T4137" i="33"/>
  <c r="J4138" i="33"/>
  <c r="L4138" i="33"/>
  <c r="N4138" i="33"/>
  <c r="P4138" i="33"/>
  <c r="R4138" i="33"/>
  <c r="T4138" i="33"/>
  <c r="J4139" i="33"/>
  <c r="L4139" i="33"/>
  <c r="N4139" i="33"/>
  <c r="P4139" i="33"/>
  <c r="R4139" i="33"/>
  <c r="T4139" i="33"/>
  <c r="J4140" i="33"/>
  <c r="L4140" i="33"/>
  <c r="N4140" i="33"/>
  <c r="P4140" i="33"/>
  <c r="R4140" i="33"/>
  <c r="T4140" i="33"/>
  <c r="J4141" i="33"/>
  <c r="L4141" i="33"/>
  <c r="N4141" i="33"/>
  <c r="P4141" i="33"/>
  <c r="R4141" i="33"/>
  <c r="T4141" i="33"/>
  <c r="J4142" i="33"/>
  <c r="L4142" i="33"/>
  <c r="N4142" i="33"/>
  <c r="P4142" i="33"/>
  <c r="R4142" i="33"/>
  <c r="T4142" i="33"/>
  <c r="J4143" i="33"/>
  <c r="L4143" i="33"/>
  <c r="N4143" i="33"/>
  <c r="P4143" i="33"/>
  <c r="R4143" i="33"/>
  <c r="T4143" i="33"/>
  <c r="J4144" i="33"/>
  <c r="L4144" i="33"/>
  <c r="N4144" i="33"/>
  <c r="P4144" i="33"/>
  <c r="R4144" i="33"/>
  <c r="T4144" i="33"/>
  <c r="J4145" i="33"/>
  <c r="L4145" i="33"/>
  <c r="N4145" i="33"/>
  <c r="P4145" i="33"/>
  <c r="R4145" i="33"/>
  <c r="T4145" i="33"/>
  <c r="J4146" i="33"/>
  <c r="L4146" i="33"/>
  <c r="N4146" i="33"/>
  <c r="P4146" i="33"/>
  <c r="R4146" i="33"/>
  <c r="T4146" i="33"/>
  <c r="J4147" i="33"/>
  <c r="L4147" i="33"/>
  <c r="N4147" i="33"/>
  <c r="P4147" i="33"/>
  <c r="R4147" i="33"/>
  <c r="T4147" i="33"/>
  <c r="J4148" i="33"/>
  <c r="L4148" i="33"/>
  <c r="N4148" i="33"/>
  <c r="P4148" i="33"/>
  <c r="R4148" i="33"/>
  <c r="T4148" i="33"/>
  <c r="J4149" i="33"/>
  <c r="L4149" i="33"/>
  <c r="N4149" i="33"/>
  <c r="P4149" i="33"/>
  <c r="R4149" i="33"/>
  <c r="T4149" i="33"/>
  <c r="J4150" i="33"/>
  <c r="L4150" i="33"/>
  <c r="N4150" i="33"/>
  <c r="P4150" i="33"/>
  <c r="R4150" i="33"/>
  <c r="T4150" i="33"/>
  <c r="J4151" i="33"/>
  <c r="L4151" i="33"/>
  <c r="N4151" i="33"/>
  <c r="P4151" i="33"/>
  <c r="R4151" i="33"/>
  <c r="T4151" i="33"/>
  <c r="J4152" i="33"/>
  <c r="L4152" i="33"/>
  <c r="N4152" i="33"/>
  <c r="P4152" i="33"/>
  <c r="R4152" i="33"/>
  <c r="T4152" i="33"/>
  <c r="J4153" i="33"/>
  <c r="L4153" i="33"/>
  <c r="N4153" i="33"/>
  <c r="P4153" i="33"/>
  <c r="R4153" i="33"/>
  <c r="T4153" i="33"/>
  <c r="J4154" i="33"/>
  <c r="L4154" i="33"/>
  <c r="N4154" i="33"/>
  <c r="P4154" i="33"/>
  <c r="R4154" i="33"/>
  <c r="T4154" i="33"/>
  <c r="J4155" i="33"/>
  <c r="L4155" i="33"/>
  <c r="N4155" i="33"/>
  <c r="P4155" i="33"/>
  <c r="R4155" i="33"/>
  <c r="T4155" i="33"/>
  <c r="J4156" i="33"/>
  <c r="L4156" i="33"/>
  <c r="N4156" i="33"/>
  <c r="P4156" i="33"/>
  <c r="R4156" i="33"/>
  <c r="T4156" i="33"/>
  <c r="J4157" i="33"/>
  <c r="L4157" i="33"/>
  <c r="N4157" i="33"/>
  <c r="P4157" i="33"/>
  <c r="R4157" i="33"/>
  <c r="T4157" i="33"/>
  <c r="J4158" i="33"/>
  <c r="L4158" i="33"/>
  <c r="N4158" i="33"/>
  <c r="P4158" i="33"/>
  <c r="R4158" i="33"/>
  <c r="T4158" i="33"/>
  <c r="J4159" i="33"/>
  <c r="L4159" i="33"/>
  <c r="N4159" i="33"/>
  <c r="P4159" i="33"/>
  <c r="R4159" i="33"/>
  <c r="T4159" i="33"/>
  <c r="J4160" i="33"/>
  <c r="L4160" i="33"/>
  <c r="N4160" i="33"/>
  <c r="P4160" i="33"/>
  <c r="R4160" i="33"/>
  <c r="T4160" i="33"/>
  <c r="J4161" i="33"/>
  <c r="L4161" i="33"/>
  <c r="N4161" i="33"/>
  <c r="P4161" i="33"/>
  <c r="R4161" i="33"/>
  <c r="T4161" i="33"/>
  <c r="J4162" i="33"/>
  <c r="L4162" i="33"/>
  <c r="N4162" i="33"/>
  <c r="P4162" i="33"/>
  <c r="R4162" i="33"/>
  <c r="T4162" i="33"/>
  <c r="J4163" i="33"/>
  <c r="L4163" i="33"/>
  <c r="N4163" i="33"/>
  <c r="P4163" i="33"/>
  <c r="R4163" i="33"/>
  <c r="T4163" i="33"/>
  <c r="J4164" i="33"/>
  <c r="L4164" i="33"/>
  <c r="N4164" i="33"/>
  <c r="P4164" i="33"/>
  <c r="R4164" i="33"/>
  <c r="T4164" i="33"/>
  <c r="J4165" i="33"/>
  <c r="L4165" i="33"/>
  <c r="N4165" i="33"/>
  <c r="P4165" i="33"/>
  <c r="R4165" i="33"/>
  <c r="T4165" i="33"/>
  <c r="J4166" i="33"/>
  <c r="L4166" i="33"/>
  <c r="N4166" i="33"/>
  <c r="P4166" i="33"/>
  <c r="R4166" i="33"/>
  <c r="T4166" i="33"/>
  <c r="J4167" i="33"/>
  <c r="L4167" i="33"/>
  <c r="N4167" i="33"/>
  <c r="P4167" i="33"/>
  <c r="R4167" i="33"/>
  <c r="T4167" i="33"/>
  <c r="J4168" i="33"/>
  <c r="L4168" i="33"/>
  <c r="N4168" i="33"/>
  <c r="P4168" i="33"/>
  <c r="R4168" i="33"/>
  <c r="T4168" i="33"/>
  <c r="J4169" i="33"/>
  <c r="L4169" i="33"/>
  <c r="N4169" i="33"/>
  <c r="P4169" i="33"/>
  <c r="R4169" i="33"/>
  <c r="T4169" i="33"/>
  <c r="J4170" i="33"/>
  <c r="L4170" i="33"/>
  <c r="N4170" i="33"/>
  <c r="P4170" i="33"/>
  <c r="R4170" i="33"/>
  <c r="T4170" i="33"/>
  <c r="J4171" i="33"/>
  <c r="L4171" i="33"/>
  <c r="N4171" i="33"/>
  <c r="P4171" i="33"/>
  <c r="R4171" i="33"/>
  <c r="T4171" i="33"/>
  <c r="J4172" i="33"/>
  <c r="L4172" i="33"/>
  <c r="N4172" i="33"/>
  <c r="P4172" i="33"/>
  <c r="R4172" i="33"/>
  <c r="T4172" i="33"/>
  <c r="J4173" i="33"/>
  <c r="L4173" i="33"/>
  <c r="N4173" i="33"/>
  <c r="P4173" i="33"/>
  <c r="R4173" i="33"/>
  <c r="T4173" i="33"/>
  <c r="J4174" i="33"/>
  <c r="L4174" i="33"/>
  <c r="N4174" i="33"/>
  <c r="P4174" i="33"/>
  <c r="R4174" i="33"/>
  <c r="T4174" i="33"/>
  <c r="J4175" i="33"/>
  <c r="L4175" i="33"/>
  <c r="N4175" i="33"/>
  <c r="P4175" i="33"/>
  <c r="R4175" i="33"/>
  <c r="T4175" i="33"/>
  <c r="J4176" i="33"/>
  <c r="L4176" i="33"/>
  <c r="N4176" i="33"/>
  <c r="P4176" i="33"/>
  <c r="R4176" i="33"/>
  <c r="T4176" i="33"/>
  <c r="J4177" i="33"/>
  <c r="L4177" i="33"/>
  <c r="N4177" i="33"/>
  <c r="P4177" i="33"/>
  <c r="R4177" i="33"/>
  <c r="T4177" i="33"/>
  <c r="J4178" i="33"/>
  <c r="L4178" i="33"/>
  <c r="N4178" i="33"/>
  <c r="P4178" i="33"/>
  <c r="R4178" i="33"/>
  <c r="T4178" i="33"/>
  <c r="J4179" i="33"/>
  <c r="L4179" i="33"/>
  <c r="N4179" i="33"/>
  <c r="P4179" i="33"/>
  <c r="R4179" i="33"/>
  <c r="T4179" i="33"/>
  <c r="J4180" i="33"/>
  <c r="L4180" i="33"/>
  <c r="N4180" i="33"/>
  <c r="P4180" i="33"/>
  <c r="R4180" i="33"/>
  <c r="T4180" i="33"/>
  <c r="J4181" i="33"/>
  <c r="L4181" i="33"/>
  <c r="N4181" i="33"/>
  <c r="P4181" i="33"/>
  <c r="R4181" i="33"/>
  <c r="T4181" i="33"/>
  <c r="J4182" i="33"/>
  <c r="L4182" i="33"/>
  <c r="N4182" i="33"/>
  <c r="P4182" i="33"/>
  <c r="R4182" i="33"/>
  <c r="T4182" i="33"/>
  <c r="J4183" i="33"/>
  <c r="L4183" i="33"/>
  <c r="N4183" i="33"/>
  <c r="P4183" i="33"/>
  <c r="R4183" i="33"/>
  <c r="T4183" i="33"/>
  <c r="J4184" i="33"/>
  <c r="L4184" i="33"/>
  <c r="N4184" i="33"/>
  <c r="P4184" i="33"/>
  <c r="R4184" i="33"/>
  <c r="T4184" i="33"/>
  <c r="J4185" i="33"/>
  <c r="L4185" i="33"/>
  <c r="N4185" i="33"/>
  <c r="P4185" i="33"/>
  <c r="R4185" i="33"/>
  <c r="T4185" i="33"/>
  <c r="J4186" i="33"/>
  <c r="L4186" i="33"/>
  <c r="N4186" i="33"/>
  <c r="P4186" i="33"/>
  <c r="R4186" i="33"/>
  <c r="T4186" i="33"/>
  <c r="J4187" i="33"/>
  <c r="L4187" i="33"/>
  <c r="N4187" i="33"/>
  <c r="P4187" i="33"/>
  <c r="R4187" i="33"/>
  <c r="T4187" i="33"/>
  <c r="J4188" i="33"/>
  <c r="L4188" i="33"/>
  <c r="N4188" i="33"/>
  <c r="P4188" i="33"/>
  <c r="R4188" i="33"/>
  <c r="T4188" i="33"/>
  <c r="J4189" i="33"/>
  <c r="L4189" i="33"/>
  <c r="N4189" i="33"/>
  <c r="P4189" i="33"/>
  <c r="R4189" i="33"/>
  <c r="T4189" i="33"/>
  <c r="J4190" i="33"/>
  <c r="L4190" i="33"/>
  <c r="N4190" i="33"/>
  <c r="P4190" i="33"/>
  <c r="R4190" i="33"/>
  <c r="T4190" i="33"/>
  <c r="J4191" i="33"/>
  <c r="L4191" i="33"/>
  <c r="N4191" i="33"/>
  <c r="P4191" i="33"/>
  <c r="R4191" i="33"/>
  <c r="T4191" i="33"/>
  <c r="J4192" i="33"/>
  <c r="L4192" i="33"/>
  <c r="N4192" i="33"/>
  <c r="P4192" i="33"/>
  <c r="R4192" i="33"/>
  <c r="T4192" i="33"/>
  <c r="J4193" i="33"/>
  <c r="L4193" i="33"/>
  <c r="N4193" i="33"/>
  <c r="P4193" i="33"/>
  <c r="R4193" i="33"/>
  <c r="T4193" i="33"/>
  <c r="J4194" i="33"/>
  <c r="L4194" i="33"/>
  <c r="N4194" i="33"/>
  <c r="P4194" i="33"/>
  <c r="R4194" i="33"/>
  <c r="T4194" i="33"/>
  <c r="J4195" i="33"/>
  <c r="L4195" i="33"/>
  <c r="N4195" i="33"/>
  <c r="P4195" i="33"/>
  <c r="R4195" i="33"/>
  <c r="T4195" i="33"/>
  <c r="J4196" i="33"/>
  <c r="L4196" i="33"/>
  <c r="N4196" i="33"/>
  <c r="P4196" i="33"/>
  <c r="R4196" i="33"/>
  <c r="T4196" i="33"/>
  <c r="J4197" i="33"/>
  <c r="L4197" i="33"/>
  <c r="N4197" i="33"/>
  <c r="P4197" i="33"/>
  <c r="R4197" i="33"/>
  <c r="T4197" i="33"/>
  <c r="J4198" i="33"/>
  <c r="L4198" i="33"/>
  <c r="N4198" i="33"/>
  <c r="P4198" i="33"/>
  <c r="R4198" i="33"/>
  <c r="T4198" i="33"/>
  <c r="J4199" i="33"/>
  <c r="L4199" i="33"/>
  <c r="N4199" i="33"/>
  <c r="P4199" i="33"/>
  <c r="R4199" i="33"/>
  <c r="T4199" i="33"/>
  <c r="J4200" i="33"/>
  <c r="L4200" i="33"/>
  <c r="N4200" i="33"/>
  <c r="P4200" i="33"/>
  <c r="R4200" i="33"/>
  <c r="T4200" i="33"/>
  <c r="J4201" i="33"/>
  <c r="L4201" i="33"/>
  <c r="N4201" i="33"/>
  <c r="P4201" i="33"/>
  <c r="R4201" i="33"/>
  <c r="T4201" i="33"/>
  <c r="J4202" i="33"/>
  <c r="L4202" i="33"/>
  <c r="N4202" i="33"/>
  <c r="P4202" i="33"/>
  <c r="R4202" i="33"/>
  <c r="T4202" i="33"/>
  <c r="J4203" i="33"/>
  <c r="L4203" i="33"/>
  <c r="N4203" i="33"/>
  <c r="P4203" i="33"/>
  <c r="R4203" i="33"/>
  <c r="T4203" i="33"/>
  <c r="J4204" i="33"/>
  <c r="L4204" i="33"/>
  <c r="N4204" i="33"/>
  <c r="P4204" i="33"/>
  <c r="R4204" i="33"/>
  <c r="T4204" i="33"/>
  <c r="J4205" i="33"/>
  <c r="L4205" i="33"/>
  <c r="N4205" i="33"/>
  <c r="P4205" i="33"/>
  <c r="R4205" i="33"/>
  <c r="T4205" i="33"/>
  <c r="J4206" i="33"/>
  <c r="L4206" i="33"/>
  <c r="N4206" i="33"/>
  <c r="P4206" i="33"/>
  <c r="R4206" i="33"/>
  <c r="T4206" i="33"/>
  <c r="J4207" i="33"/>
  <c r="L4207" i="33"/>
  <c r="N4207" i="33"/>
  <c r="P4207" i="33"/>
  <c r="R4207" i="33"/>
  <c r="T4207" i="33"/>
  <c r="J4208" i="33"/>
  <c r="L4208" i="33"/>
  <c r="N4208" i="33"/>
  <c r="P4208" i="33"/>
  <c r="R4208" i="33"/>
  <c r="T4208" i="33"/>
  <c r="J4209" i="33"/>
  <c r="L4209" i="33"/>
  <c r="N4209" i="33"/>
  <c r="P4209" i="33"/>
  <c r="R4209" i="33"/>
  <c r="T4209" i="33"/>
  <c r="J4210" i="33"/>
  <c r="L4210" i="33"/>
  <c r="N4210" i="33"/>
  <c r="P4210" i="33"/>
  <c r="R4210" i="33"/>
  <c r="T4210" i="33"/>
  <c r="J4211" i="33"/>
  <c r="L4211" i="33"/>
  <c r="N4211" i="33"/>
  <c r="P4211" i="33"/>
  <c r="R4211" i="33"/>
  <c r="T4211" i="33"/>
  <c r="J4212" i="33"/>
  <c r="L4212" i="33"/>
  <c r="N4212" i="33"/>
  <c r="P4212" i="33"/>
  <c r="R4212" i="33"/>
  <c r="T4212" i="33"/>
  <c r="J4213" i="33"/>
  <c r="L4213" i="33"/>
  <c r="N4213" i="33"/>
  <c r="P4213" i="33"/>
  <c r="R4213" i="33"/>
  <c r="T4213" i="33"/>
  <c r="J4214" i="33"/>
  <c r="L4214" i="33"/>
  <c r="N4214" i="33"/>
  <c r="P4214" i="33"/>
  <c r="R4214" i="33"/>
  <c r="T4214" i="33"/>
  <c r="J4215" i="33"/>
  <c r="L4215" i="33"/>
  <c r="N4215" i="33"/>
  <c r="P4215" i="33"/>
  <c r="R4215" i="33"/>
  <c r="T4215" i="33"/>
  <c r="J4216" i="33"/>
  <c r="L4216" i="33"/>
  <c r="N4216" i="33"/>
  <c r="P4216" i="33"/>
  <c r="R4216" i="33"/>
  <c r="T4216" i="33"/>
  <c r="J4217" i="33"/>
  <c r="L4217" i="33"/>
  <c r="N4217" i="33"/>
  <c r="P4217" i="33"/>
  <c r="R4217" i="33"/>
  <c r="T4217" i="33"/>
  <c r="J4218" i="33"/>
  <c r="L4218" i="33"/>
  <c r="N4218" i="33"/>
  <c r="P4218" i="33"/>
  <c r="R4218" i="33"/>
  <c r="T4218" i="33"/>
  <c r="J4219" i="33"/>
  <c r="L4219" i="33"/>
  <c r="N4219" i="33"/>
  <c r="P4219" i="33"/>
  <c r="R4219" i="33"/>
  <c r="T4219" i="33"/>
  <c r="J4220" i="33"/>
  <c r="L4220" i="33"/>
  <c r="N4220" i="33"/>
  <c r="P4220" i="33"/>
  <c r="R4220" i="33"/>
  <c r="T4220" i="33"/>
  <c r="J4221" i="33"/>
  <c r="L4221" i="33"/>
  <c r="N4221" i="33"/>
  <c r="P4221" i="33"/>
  <c r="R4221" i="33"/>
  <c r="T4221" i="33"/>
  <c r="J4222" i="33"/>
  <c r="L4222" i="33"/>
  <c r="N4222" i="33"/>
  <c r="P4222" i="33"/>
  <c r="R4222" i="33"/>
  <c r="T4222" i="33"/>
  <c r="J4223" i="33"/>
  <c r="L4223" i="33"/>
  <c r="N4223" i="33"/>
  <c r="P4223" i="33"/>
  <c r="R4223" i="33"/>
  <c r="T4223" i="33"/>
  <c r="J4224" i="33"/>
  <c r="L4224" i="33"/>
  <c r="N4224" i="33"/>
  <c r="P4224" i="33"/>
  <c r="R4224" i="33"/>
  <c r="T4224" i="33"/>
  <c r="J4225" i="33"/>
  <c r="L4225" i="33"/>
  <c r="N4225" i="33"/>
  <c r="P4225" i="33"/>
  <c r="R4225" i="33"/>
  <c r="T4225" i="33"/>
  <c r="J4226" i="33"/>
  <c r="L4226" i="33"/>
  <c r="N4226" i="33"/>
  <c r="P4226" i="33"/>
  <c r="R4226" i="33"/>
  <c r="T4226" i="33"/>
  <c r="J4227" i="33"/>
  <c r="L4227" i="33"/>
  <c r="N4227" i="33"/>
  <c r="P4227" i="33"/>
  <c r="R4227" i="33"/>
  <c r="T4227" i="33"/>
  <c r="J4228" i="33"/>
  <c r="L4228" i="33"/>
  <c r="N4228" i="33"/>
  <c r="P4228" i="33"/>
  <c r="R4228" i="33"/>
  <c r="T4228" i="33"/>
  <c r="J4229" i="33"/>
  <c r="L4229" i="33"/>
  <c r="N4229" i="33"/>
  <c r="P4229" i="33"/>
  <c r="R4229" i="33"/>
  <c r="T4229" i="33"/>
  <c r="J4230" i="33"/>
  <c r="L4230" i="33"/>
  <c r="N4230" i="33"/>
  <c r="P4230" i="33"/>
  <c r="R4230" i="33"/>
  <c r="T4230" i="33"/>
  <c r="J4231" i="33"/>
  <c r="L4231" i="33"/>
  <c r="N4231" i="33"/>
  <c r="P4231" i="33"/>
  <c r="R4231" i="33"/>
  <c r="T4231" i="33"/>
  <c r="J4232" i="33"/>
  <c r="L4232" i="33"/>
  <c r="N4232" i="33"/>
  <c r="P4232" i="33"/>
  <c r="R4232" i="33"/>
  <c r="T4232" i="33"/>
  <c r="J4233" i="33"/>
  <c r="L4233" i="33"/>
  <c r="N4233" i="33"/>
  <c r="P4233" i="33"/>
  <c r="R4233" i="33"/>
  <c r="T4233" i="33"/>
  <c r="J4234" i="33"/>
  <c r="L4234" i="33"/>
  <c r="N4234" i="33"/>
  <c r="P4234" i="33"/>
  <c r="R4234" i="33"/>
  <c r="T4234" i="33"/>
  <c r="J4235" i="33"/>
  <c r="L4235" i="33"/>
  <c r="N4235" i="33"/>
  <c r="P4235" i="33"/>
  <c r="R4235" i="33"/>
  <c r="T4235" i="33"/>
  <c r="J4236" i="33"/>
  <c r="L4236" i="33"/>
  <c r="N4236" i="33"/>
  <c r="P4236" i="33"/>
  <c r="R4236" i="33"/>
  <c r="T4236" i="33"/>
  <c r="J4237" i="33"/>
  <c r="L4237" i="33"/>
  <c r="N4237" i="33"/>
  <c r="P4237" i="33"/>
  <c r="R4237" i="33"/>
  <c r="T4237" i="33"/>
  <c r="J4238" i="33"/>
  <c r="L4238" i="33"/>
  <c r="N4238" i="33"/>
  <c r="P4238" i="33"/>
  <c r="R4238" i="33"/>
  <c r="T4238" i="33"/>
  <c r="J4239" i="33"/>
  <c r="L4239" i="33"/>
  <c r="N4239" i="33"/>
  <c r="P4239" i="33"/>
  <c r="R4239" i="33"/>
  <c r="T4239" i="33"/>
  <c r="J4240" i="33"/>
  <c r="L4240" i="33"/>
  <c r="N4240" i="33"/>
  <c r="P4240" i="33"/>
  <c r="R4240" i="33"/>
  <c r="T4240" i="33"/>
  <c r="J4241" i="33"/>
  <c r="L4241" i="33"/>
  <c r="N4241" i="33"/>
  <c r="P4241" i="33"/>
  <c r="R4241" i="33"/>
  <c r="T4241" i="33"/>
  <c r="J4242" i="33"/>
  <c r="L4242" i="33"/>
  <c r="N4242" i="33"/>
  <c r="P4242" i="33"/>
  <c r="R4242" i="33"/>
  <c r="T4242" i="33"/>
  <c r="J4243" i="33"/>
  <c r="L4243" i="33"/>
  <c r="N4243" i="33"/>
  <c r="P4243" i="33"/>
  <c r="R4243" i="33"/>
  <c r="T4243" i="33"/>
  <c r="J4244" i="33"/>
  <c r="L4244" i="33"/>
  <c r="N4244" i="33"/>
  <c r="P4244" i="33"/>
  <c r="R4244" i="33"/>
  <c r="T4244" i="33"/>
  <c r="J4245" i="33"/>
  <c r="L4245" i="33"/>
  <c r="N4245" i="33"/>
  <c r="P4245" i="33"/>
  <c r="R4245" i="33"/>
  <c r="T4245" i="33"/>
  <c r="J4246" i="33"/>
  <c r="L4246" i="33"/>
  <c r="N4246" i="33"/>
  <c r="P4246" i="33"/>
  <c r="R4246" i="33"/>
  <c r="T4246" i="33"/>
  <c r="J4247" i="33"/>
  <c r="L4247" i="33"/>
  <c r="N4247" i="33"/>
  <c r="P4247" i="33"/>
  <c r="R4247" i="33"/>
  <c r="T4247" i="33"/>
  <c r="J4248" i="33"/>
  <c r="L4248" i="33"/>
  <c r="N4248" i="33"/>
  <c r="P4248" i="33"/>
  <c r="R4248" i="33"/>
  <c r="T4248" i="33"/>
  <c r="J4249" i="33"/>
  <c r="L4249" i="33"/>
  <c r="N4249" i="33"/>
  <c r="P4249" i="33"/>
  <c r="R4249" i="33"/>
  <c r="T4249" i="33"/>
  <c r="J4250" i="33"/>
  <c r="L4250" i="33"/>
  <c r="N4250" i="33"/>
  <c r="P4250" i="33"/>
  <c r="R4250" i="33"/>
  <c r="T4250" i="33"/>
  <c r="J4251" i="33"/>
  <c r="L4251" i="33"/>
  <c r="N4251" i="33"/>
  <c r="P4251" i="33"/>
  <c r="R4251" i="33"/>
  <c r="T4251" i="33"/>
  <c r="J4252" i="33"/>
  <c r="L4252" i="33"/>
  <c r="N4252" i="33"/>
  <c r="P4252" i="33"/>
  <c r="R4252" i="33"/>
  <c r="T4252" i="33"/>
  <c r="J4253" i="33"/>
  <c r="L4253" i="33"/>
  <c r="N4253" i="33"/>
  <c r="P4253" i="33"/>
  <c r="R4253" i="33"/>
  <c r="T4253" i="33"/>
  <c r="J4254" i="33"/>
  <c r="L4254" i="33"/>
  <c r="N4254" i="33"/>
  <c r="P4254" i="33"/>
  <c r="R4254" i="33"/>
  <c r="T4254" i="33"/>
  <c r="J4255" i="33"/>
  <c r="L4255" i="33"/>
  <c r="N4255" i="33"/>
  <c r="P4255" i="33"/>
  <c r="R4255" i="33"/>
  <c r="T4255" i="33"/>
  <c r="J4256" i="33"/>
  <c r="L4256" i="33"/>
  <c r="N4256" i="33"/>
  <c r="P4256" i="33"/>
  <c r="R4256" i="33"/>
  <c r="T4256" i="33"/>
  <c r="J4257" i="33"/>
  <c r="L4257" i="33"/>
  <c r="N4257" i="33"/>
  <c r="P4257" i="33"/>
  <c r="R4257" i="33"/>
  <c r="T4257" i="33"/>
  <c r="J4258" i="33"/>
  <c r="L4258" i="33"/>
  <c r="N4258" i="33"/>
  <c r="P4258" i="33"/>
  <c r="R4258" i="33"/>
  <c r="T4258" i="33"/>
  <c r="J4259" i="33"/>
  <c r="L4259" i="33"/>
  <c r="N4259" i="33"/>
  <c r="P4259" i="33"/>
  <c r="R4259" i="33"/>
  <c r="T4259" i="33"/>
  <c r="J4260" i="33"/>
  <c r="L4260" i="33"/>
  <c r="N4260" i="33"/>
  <c r="P4260" i="33"/>
  <c r="R4260" i="33"/>
  <c r="T4260" i="33"/>
  <c r="J4261" i="33"/>
  <c r="L4261" i="33"/>
  <c r="N4261" i="33"/>
  <c r="P4261" i="33"/>
  <c r="R4261" i="33"/>
  <c r="T4261" i="33"/>
  <c r="J4262" i="33"/>
  <c r="L4262" i="33"/>
  <c r="N4262" i="33"/>
  <c r="P4262" i="33"/>
  <c r="R4262" i="33"/>
  <c r="T4262" i="33"/>
  <c r="J4263" i="33"/>
  <c r="L4263" i="33"/>
  <c r="N4263" i="33"/>
  <c r="P4263" i="33"/>
  <c r="R4263" i="33"/>
  <c r="T4263" i="33"/>
  <c r="J4264" i="33"/>
  <c r="L4264" i="33"/>
  <c r="N4264" i="33"/>
  <c r="P4264" i="33"/>
  <c r="R4264" i="33"/>
  <c r="T4264" i="33"/>
  <c r="J4265" i="33"/>
  <c r="L4265" i="33"/>
  <c r="N4265" i="33"/>
  <c r="P4265" i="33"/>
  <c r="R4265" i="33"/>
  <c r="T4265" i="33"/>
  <c r="J4266" i="33"/>
  <c r="L4266" i="33"/>
  <c r="N4266" i="33"/>
  <c r="P4266" i="33"/>
  <c r="R4266" i="33"/>
  <c r="T4266" i="33"/>
  <c r="J4267" i="33"/>
  <c r="L4267" i="33"/>
  <c r="N4267" i="33"/>
  <c r="P4267" i="33"/>
  <c r="R4267" i="33"/>
  <c r="T4267" i="33"/>
  <c r="J4268" i="33"/>
  <c r="L4268" i="33"/>
  <c r="N4268" i="33"/>
  <c r="P4268" i="33"/>
  <c r="R4268" i="33"/>
  <c r="T4268" i="33"/>
  <c r="J4269" i="33"/>
  <c r="L4269" i="33"/>
  <c r="N4269" i="33"/>
  <c r="P4269" i="33"/>
  <c r="R4269" i="33"/>
  <c r="T4269" i="33"/>
  <c r="J4270" i="33"/>
  <c r="L4270" i="33"/>
  <c r="N4270" i="33"/>
  <c r="P4270" i="33"/>
  <c r="R4270" i="33"/>
  <c r="T4270" i="33"/>
  <c r="J4271" i="33"/>
  <c r="L4271" i="33"/>
  <c r="N4271" i="33"/>
  <c r="P4271" i="33"/>
  <c r="R4271" i="33"/>
  <c r="T4271" i="33"/>
  <c r="J4272" i="33"/>
  <c r="L4272" i="33"/>
  <c r="N4272" i="33"/>
  <c r="P4272" i="33"/>
  <c r="R4272" i="33"/>
  <c r="T4272" i="33"/>
  <c r="J4273" i="33"/>
  <c r="L4273" i="33"/>
  <c r="N4273" i="33"/>
  <c r="P4273" i="33"/>
  <c r="R4273" i="33"/>
  <c r="T4273" i="33"/>
  <c r="J4274" i="33"/>
  <c r="L4274" i="33"/>
  <c r="N4274" i="33"/>
  <c r="P4274" i="33"/>
  <c r="R4274" i="33"/>
  <c r="T4274" i="33"/>
  <c r="J4275" i="33"/>
  <c r="L4275" i="33"/>
  <c r="N4275" i="33"/>
  <c r="P4275" i="33"/>
  <c r="R4275" i="33"/>
  <c r="T4275" i="33"/>
  <c r="J4276" i="33"/>
  <c r="L4276" i="33"/>
  <c r="N4276" i="33"/>
  <c r="P4276" i="33"/>
  <c r="R4276" i="33"/>
  <c r="T4276" i="33"/>
  <c r="J4277" i="33"/>
  <c r="L4277" i="33"/>
  <c r="N4277" i="33"/>
  <c r="P4277" i="33"/>
  <c r="R4277" i="33"/>
  <c r="T4277" i="33"/>
  <c r="J4278" i="33"/>
  <c r="L4278" i="33"/>
  <c r="N4278" i="33"/>
  <c r="P4278" i="33"/>
  <c r="R4278" i="33"/>
  <c r="T4278" i="33"/>
  <c r="J4279" i="33"/>
  <c r="L4279" i="33"/>
  <c r="N4279" i="33"/>
  <c r="P4279" i="33"/>
  <c r="R4279" i="33"/>
  <c r="T4279" i="33"/>
  <c r="J4280" i="33"/>
  <c r="L4280" i="33"/>
  <c r="N4280" i="33"/>
  <c r="P4280" i="33"/>
  <c r="R4280" i="33"/>
  <c r="T4280" i="33"/>
  <c r="J4281" i="33"/>
  <c r="L4281" i="33"/>
  <c r="N4281" i="33"/>
  <c r="P4281" i="33"/>
  <c r="R4281" i="33"/>
  <c r="T4281" i="33"/>
  <c r="J4282" i="33"/>
  <c r="L4282" i="33"/>
  <c r="N4282" i="33"/>
  <c r="P4282" i="33"/>
  <c r="R4282" i="33"/>
  <c r="T4282" i="33"/>
  <c r="J4283" i="33"/>
  <c r="L4283" i="33"/>
  <c r="N4283" i="33"/>
  <c r="P4283" i="33"/>
  <c r="R4283" i="33"/>
  <c r="T4283" i="33"/>
  <c r="J4284" i="33"/>
  <c r="L4284" i="33"/>
  <c r="N4284" i="33"/>
  <c r="P4284" i="33"/>
  <c r="R4284" i="33"/>
  <c r="T4284" i="33"/>
  <c r="J4285" i="33"/>
  <c r="L4285" i="33"/>
  <c r="N4285" i="33"/>
  <c r="P4285" i="33"/>
  <c r="R4285" i="33"/>
  <c r="T4285" i="33"/>
  <c r="J4286" i="33"/>
  <c r="L4286" i="33"/>
  <c r="N4286" i="33"/>
  <c r="P4286" i="33"/>
  <c r="R4286" i="33"/>
  <c r="T4286" i="33"/>
  <c r="J4287" i="33"/>
  <c r="L4287" i="33"/>
  <c r="N4287" i="33"/>
  <c r="P4287" i="33"/>
  <c r="R4287" i="33"/>
  <c r="T4287" i="33"/>
  <c r="J4288" i="33"/>
  <c r="L4288" i="33"/>
  <c r="N4288" i="33"/>
  <c r="P4288" i="33"/>
  <c r="R4288" i="33"/>
  <c r="T4288" i="33"/>
  <c r="J4289" i="33"/>
  <c r="L4289" i="33"/>
  <c r="N4289" i="33"/>
  <c r="P4289" i="33"/>
  <c r="R4289" i="33"/>
  <c r="T4289" i="33"/>
  <c r="J4290" i="33"/>
  <c r="L4290" i="33"/>
  <c r="N4290" i="33"/>
  <c r="P4290" i="33"/>
  <c r="R4290" i="33"/>
  <c r="T4290" i="33"/>
  <c r="J4291" i="33"/>
  <c r="L4291" i="33"/>
  <c r="N4291" i="33"/>
  <c r="P4291" i="33"/>
  <c r="R4291" i="33"/>
  <c r="T4291" i="33"/>
  <c r="J4292" i="33"/>
  <c r="L4292" i="33"/>
  <c r="N4292" i="33"/>
  <c r="P4292" i="33"/>
  <c r="R4292" i="33"/>
  <c r="T4292" i="33"/>
  <c r="J4293" i="33"/>
  <c r="L4293" i="33"/>
  <c r="N4293" i="33"/>
  <c r="P4293" i="33"/>
  <c r="R4293" i="33"/>
  <c r="T4293" i="33"/>
  <c r="J4294" i="33"/>
  <c r="L4294" i="33"/>
  <c r="N4294" i="33"/>
  <c r="P4294" i="33"/>
  <c r="R4294" i="33"/>
  <c r="T4294" i="33"/>
  <c r="J4295" i="33"/>
  <c r="L4295" i="33"/>
  <c r="N4295" i="33"/>
  <c r="P4295" i="33"/>
  <c r="R4295" i="33"/>
  <c r="T4295" i="33"/>
  <c r="J4296" i="33"/>
  <c r="L4296" i="33"/>
  <c r="N4296" i="33"/>
  <c r="P4296" i="33"/>
  <c r="R4296" i="33"/>
  <c r="T4296" i="33"/>
  <c r="J4297" i="33"/>
  <c r="L4297" i="33"/>
  <c r="N4297" i="33"/>
  <c r="P4297" i="33"/>
  <c r="R4297" i="33"/>
  <c r="T4297" i="33"/>
  <c r="J4298" i="33"/>
  <c r="L4298" i="33"/>
  <c r="N4298" i="33"/>
  <c r="P4298" i="33"/>
  <c r="R4298" i="33"/>
  <c r="T4298" i="33"/>
  <c r="J4299" i="33"/>
  <c r="L4299" i="33"/>
  <c r="N4299" i="33"/>
  <c r="P4299" i="33"/>
  <c r="R4299" i="33"/>
  <c r="T4299" i="33"/>
  <c r="J4300" i="33"/>
  <c r="L4300" i="33"/>
  <c r="N4300" i="33"/>
  <c r="P4300" i="33"/>
  <c r="R4300" i="33"/>
  <c r="T4300" i="33"/>
  <c r="J4301" i="33"/>
  <c r="L4301" i="33"/>
  <c r="N4301" i="33"/>
  <c r="P4301" i="33"/>
  <c r="R4301" i="33"/>
  <c r="T4301" i="33"/>
  <c r="J4302" i="33"/>
  <c r="L4302" i="33"/>
  <c r="N4302" i="33"/>
  <c r="P4302" i="33"/>
  <c r="R4302" i="33"/>
  <c r="T4302" i="33"/>
  <c r="J4303" i="33"/>
  <c r="L4303" i="33"/>
  <c r="N4303" i="33"/>
  <c r="P4303" i="33"/>
  <c r="R4303" i="33"/>
  <c r="T4303" i="33"/>
  <c r="J4304" i="33"/>
  <c r="L4304" i="33"/>
  <c r="N4304" i="33"/>
  <c r="P4304" i="33"/>
  <c r="R4304" i="33"/>
  <c r="T4304" i="33"/>
  <c r="J4305" i="33"/>
  <c r="L4305" i="33"/>
  <c r="N4305" i="33"/>
  <c r="P4305" i="33"/>
  <c r="R4305" i="33"/>
  <c r="T4305" i="33"/>
  <c r="J4306" i="33"/>
  <c r="L4306" i="33"/>
  <c r="N4306" i="33"/>
  <c r="P4306" i="33"/>
  <c r="R4306" i="33"/>
  <c r="T4306" i="33"/>
  <c r="J4307" i="33"/>
  <c r="L4307" i="33"/>
  <c r="N4307" i="33"/>
  <c r="P4307" i="33"/>
  <c r="R4307" i="33"/>
  <c r="T4307" i="33"/>
  <c r="J4308" i="33"/>
  <c r="L4308" i="33"/>
  <c r="N4308" i="33"/>
  <c r="P4308" i="33"/>
  <c r="R4308" i="33"/>
  <c r="T4308" i="33"/>
  <c r="J4309" i="33"/>
  <c r="L4309" i="33"/>
  <c r="N4309" i="33"/>
  <c r="P4309" i="33"/>
  <c r="R4309" i="33"/>
  <c r="T4309" i="33"/>
  <c r="J4310" i="33"/>
  <c r="L4310" i="33"/>
  <c r="N4310" i="33"/>
  <c r="P4310" i="33"/>
  <c r="R4310" i="33"/>
  <c r="T4310" i="33"/>
  <c r="J4311" i="33"/>
  <c r="L4311" i="33"/>
  <c r="N4311" i="33"/>
  <c r="P4311" i="33"/>
  <c r="R4311" i="33"/>
  <c r="T4311" i="33"/>
  <c r="J4312" i="33"/>
  <c r="L4312" i="33"/>
  <c r="N4312" i="33"/>
  <c r="P4312" i="33"/>
  <c r="R4312" i="33"/>
  <c r="T4312" i="33"/>
  <c r="J4313" i="33"/>
  <c r="L4313" i="33"/>
  <c r="N4313" i="33"/>
  <c r="P4313" i="33"/>
  <c r="R4313" i="33"/>
  <c r="T4313" i="33"/>
  <c r="J4314" i="33"/>
  <c r="L4314" i="33"/>
  <c r="N4314" i="33"/>
  <c r="P4314" i="33"/>
  <c r="R4314" i="33"/>
  <c r="T4314" i="33"/>
  <c r="J4315" i="33"/>
  <c r="L4315" i="33"/>
  <c r="N4315" i="33"/>
  <c r="P4315" i="33"/>
  <c r="R4315" i="33"/>
  <c r="T4315" i="33"/>
  <c r="J4316" i="33"/>
  <c r="L4316" i="33"/>
  <c r="N4316" i="33"/>
  <c r="P4316" i="33"/>
  <c r="R4316" i="33"/>
  <c r="T4316" i="33"/>
  <c r="J4317" i="33"/>
  <c r="L4317" i="33"/>
  <c r="N4317" i="33"/>
  <c r="P4317" i="33"/>
  <c r="R4317" i="33"/>
  <c r="T4317" i="33"/>
  <c r="J4318" i="33"/>
  <c r="L4318" i="33"/>
  <c r="N4318" i="33"/>
  <c r="P4318" i="33"/>
  <c r="R4318" i="33"/>
  <c r="T4318" i="33"/>
  <c r="J4319" i="33"/>
  <c r="L4319" i="33"/>
  <c r="N4319" i="33"/>
  <c r="P4319" i="33"/>
  <c r="R4319" i="33"/>
  <c r="T4319" i="33"/>
  <c r="J4320" i="33"/>
  <c r="L4320" i="33"/>
  <c r="N4320" i="33"/>
  <c r="P4320" i="33"/>
  <c r="R4320" i="33"/>
  <c r="T4320" i="33"/>
  <c r="J4321" i="33"/>
  <c r="L4321" i="33"/>
  <c r="N4321" i="33"/>
  <c r="P4321" i="33"/>
  <c r="R4321" i="33"/>
  <c r="T4321" i="33"/>
  <c r="J4322" i="33"/>
  <c r="L4322" i="33"/>
  <c r="N4322" i="33"/>
  <c r="P4322" i="33"/>
  <c r="R4322" i="33"/>
  <c r="T4322" i="33"/>
  <c r="J4323" i="33"/>
  <c r="L4323" i="33"/>
  <c r="N4323" i="33"/>
  <c r="P4323" i="33"/>
  <c r="R4323" i="33"/>
  <c r="T4323" i="33"/>
  <c r="J4324" i="33"/>
  <c r="L4324" i="33"/>
  <c r="N4324" i="33"/>
  <c r="P4324" i="33"/>
  <c r="R4324" i="33"/>
  <c r="T4324" i="33"/>
  <c r="J4325" i="33"/>
  <c r="L4325" i="33"/>
  <c r="N4325" i="33"/>
  <c r="P4325" i="33"/>
  <c r="R4325" i="33"/>
  <c r="T4325" i="33"/>
  <c r="J4326" i="33"/>
  <c r="L4326" i="33"/>
  <c r="N4326" i="33"/>
  <c r="P4326" i="33"/>
  <c r="R4326" i="33"/>
  <c r="T4326" i="33"/>
  <c r="J4327" i="33"/>
  <c r="L4327" i="33"/>
  <c r="N4327" i="33"/>
  <c r="P4327" i="33"/>
  <c r="R4327" i="33"/>
  <c r="T4327" i="33"/>
  <c r="J4328" i="33"/>
  <c r="L4328" i="33"/>
  <c r="N4328" i="33"/>
  <c r="P4328" i="33"/>
  <c r="R4328" i="33"/>
  <c r="T4328" i="33"/>
  <c r="J4329" i="33"/>
  <c r="L4329" i="33"/>
  <c r="N4329" i="33"/>
  <c r="P4329" i="33"/>
  <c r="R4329" i="33"/>
  <c r="T4329" i="33"/>
  <c r="J4330" i="33"/>
  <c r="L4330" i="33"/>
  <c r="N4330" i="33"/>
  <c r="P4330" i="33"/>
  <c r="R4330" i="33"/>
  <c r="T4330" i="33"/>
  <c r="J4331" i="33"/>
  <c r="L4331" i="33"/>
  <c r="N4331" i="33"/>
  <c r="P4331" i="33"/>
  <c r="R4331" i="33"/>
  <c r="T4331" i="33"/>
  <c r="J4332" i="33"/>
  <c r="L4332" i="33"/>
  <c r="N4332" i="33"/>
  <c r="P4332" i="33"/>
  <c r="R4332" i="33"/>
  <c r="T4332" i="33"/>
  <c r="J4333" i="33"/>
  <c r="L4333" i="33"/>
  <c r="N4333" i="33"/>
  <c r="P4333" i="33"/>
  <c r="R4333" i="33"/>
  <c r="T4333" i="33"/>
  <c r="J4334" i="33"/>
  <c r="L4334" i="33"/>
  <c r="N4334" i="33"/>
  <c r="P4334" i="33"/>
  <c r="R4334" i="33"/>
  <c r="T4334" i="33"/>
  <c r="J4335" i="33"/>
  <c r="L4335" i="33"/>
  <c r="N4335" i="33"/>
  <c r="P4335" i="33"/>
  <c r="R4335" i="33"/>
  <c r="T4335" i="33"/>
  <c r="J4336" i="33"/>
  <c r="L4336" i="33"/>
  <c r="N4336" i="33"/>
  <c r="P4336" i="33"/>
  <c r="R4336" i="33"/>
  <c r="T4336" i="33"/>
  <c r="J4337" i="33"/>
  <c r="L4337" i="33"/>
  <c r="N4337" i="33"/>
  <c r="P4337" i="33"/>
  <c r="R4337" i="33"/>
  <c r="T4337" i="33"/>
  <c r="J4338" i="33"/>
  <c r="L4338" i="33"/>
  <c r="N4338" i="33"/>
  <c r="P4338" i="33"/>
  <c r="R4338" i="33"/>
  <c r="T4338" i="33"/>
  <c r="J4339" i="33"/>
  <c r="L4339" i="33"/>
  <c r="N4339" i="33"/>
  <c r="P4339" i="33"/>
  <c r="R4339" i="33"/>
  <c r="T4339" i="33"/>
  <c r="J4340" i="33"/>
  <c r="L4340" i="33"/>
  <c r="N4340" i="33"/>
  <c r="P4340" i="33"/>
  <c r="R4340" i="33"/>
  <c r="T4340" i="33"/>
  <c r="J4341" i="33"/>
  <c r="L4341" i="33"/>
  <c r="N4341" i="33"/>
  <c r="P4341" i="33"/>
  <c r="R4341" i="33"/>
  <c r="T4341" i="33"/>
  <c r="J4342" i="33"/>
  <c r="L4342" i="33"/>
  <c r="N4342" i="33"/>
  <c r="P4342" i="33"/>
  <c r="R4342" i="33"/>
  <c r="T4342" i="33"/>
  <c r="J4343" i="33"/>
  <c r="L4343" i="33"/>
  <c r="N4343" i="33"/>
  <c r="P4343" i="33"/>
  <c r="R4343" i="33"/>
  <c r="T4343" i="33"/>
  <c r="J4344" i="33"/>
  <c r="L4344" i="33"/>
  <c r="N4344" i="33"/>
  <c r="P4344" i="33"/>
  <c r="R4344" i="33"/>
  <c r="T4344" i="33"/>
  <c r="J4345" i="33"/>
  <c r="L4345" i="33"/>
  <c r="N4345" i="33"/>
  <c r="P4345" i="33"/>
  <c r="R4345" i="33"/>
  <c r="T4345" i="33"/>
  <c r="J4346" i="33"/>
  <c r="L4346" i="33"/>
  <c r="N4346" i="33"/>
  <c r="P4346" i="33"/>
  <c r="R4346" i="33"/>
  <c r="T4346" i="33"/>
  <c r="J4347" i="33"/>
  <c r="L4347" i="33"/>
  <c r="N4347" i="33"/>
  <c r="P4347" i="33"/>
  <c r="R4347" i="33"/>
  <c r="T4347" i="33"/>
  <c r="J4348" i="33"/>
  <c r="L4348" i="33"/>
  <c r="N4348" i="33"/>
  <c r="P4348" i="33"/>
  <c r="R4348" i="33"/>
  <c r="T4348" i="33"/>
  <c r="J4349" i="33"/>
  <c r="L4349" i="33"/>
  <c r="N4349" i="33"/>
  <c r="P4349" i="33"/>
  <c r="R4349" i="33"/>
  <c r="T4349" i="33"/>
  <c r="J4350" i="33"/>
  <c r="L4350" i="33"/>
  <c r="N4350" i="33"/>
  <c r="P4350" i="33"/>
  <c r="R4350" i="33"/>
  <c r="T4350" i="33"/>
  <c r="J4351" i="33"/>
  <c r="L4351" i="33"/>
  <c r="N4351" i="33"/>
  <c r="P4351" i="33"/>
  <c r="R4351" i="33"/>
  <c r="T4351" i="33"/>
  <c r="J4352" i="33"/>
  <c r="L4352" i="33"/>
  <c r="N4352" i="33"/>
  <c r="P4352" i="33"/>
  <c r="R4352" i="33"/>
  <c r="T4352" i="33"/>
  <c r="J4353" i="33"/>
  <c r="L4353" i="33"/>
  <c r="N4353" i="33"/>
  <c r="P4353" i="33"/>
  <c r="R4353" i="33"/>
  <c r="T4353" i="33"/>
  <c r="J4354" i="33"/>
  <c r="L4354" i="33"/>
  <c r="N4354" i="33"/>
  <c r="P4354" i="33"/>
  <c r="R4354" i="33"/>
  <c r="T4354" i="33"/>
  <c r="J4355" i="33"/>
  <c r="L4355" i="33"/>
  <c r="N4355" i="33"/>
  <c r="P4355" i="33"/>
  <c r="R4355" i="33"/>
  <c r="T4355" i="33"/>
  <c r="J4356" i="33"/>
  <c r="L4356" i="33"/>
  <c r="N4356" i="33"/>
  <c r="P4356" i="33"/>
  <c r="R4356" i="33"/>
  <c r="T4356" i="33"/>
  <c r="J4062" i="33"/>
  <c r="L4062" i="33"/>
  <c r="N4062" i="33"/>
  <c r="P4062" i="33"/>
  <c r="R4062" i="33"/>
  <c r="T4062" i="33"/>
  <c r="J4063" i="33"/>
  <c r="L4063" i="33"/>
  <c r="N4063" i="33"/>
  <c r="P4063" i="33"/>
  <c r="R4063" i="33"/>
  <c r="T4063" i="33"/>
  <c r="T4061" i="33" l="1"/>
  <c r="R4061" i="33"/>
  <c r="P4061" i="33"/>
  <c r="N4061" i="33"/>
  <c r="L4061" i="33"/>
  <c r="J4061" i="33"/>
  <c r="T4060" i="33"/>
  <c r="R4060" i="33"/>
  <c r="P4060" i="33"/>
  <c r="N4060" i="33"/>
  <c r="L4060" i="33"/>
  <c r="J4060" i="33"/>
  <c r="T4059" i="33"/>
  <c r="R4059" i="33"/>
  <c r="P4059" i="33"/>
  <c r="N4059" i="33"/>
  <c r="L4059" i="33"/>
  <c r="J4059" i="33"/>
  <c r="T4058" i="33"/>
  <c r="R4058" i="33"/>
  <c r="P4058" i="33"/>
  <c r="N4058" i="33"/>
  <c r="L4058" i="33"/>
  <c r="J4058" i="33"/>
  <c r="T4057" i="33"/>
  <c r="R4057" i="33"/>
  <c r="P4057" i="33"/>
  <c r="N4057" i="33"/>
  <c r="L4057" i="33"/>
  <c r="J4057" i="33"/>
  <c r="T4056" i="33"/>
  <c r="R4056" i="33"/>
  <c r="P4056" i="33"/>
  <c r="N4056" i="33"/>
  <c r="L4056" i="33"/>
  <c r="J4056" i="33"/>
  <c r="T4055" i="33"/>
  <c r="R4055" i="33"/>
  <c r="P4055" i="33"/>
  <c r="N4055" i="33"/>
  <c r="L4055" i="33"/>
  <c r="J4055" i="33"/>
  <c r="T4054" i="33"/>
  <c r="R4054" i="33"/>
  <c r="P4054" i="33"/>
  <c r="N4054" i="33"/>
  <c r="L4054" i="33"/>
  <c r="J4054" i="33"/>
  <c r="T4053" i="33"/>
  <c r="R4053" i="33"/>
  <c r="P4053" i="33"/>
  <c r="N4053" i="33"/>
  <c r="L4053" i="33"/>
  <c r="J4053" i="33"/>
  <c r="T4052" i="33"/>
  <c r="R4052" i="33"/>
  <c r="P4052" i="33"/>
  <c r="N4052" i="33"/>
  <c r="L4052" i="33"/>
  <c r="J4052" i="33"/>
  <c r="T4051" i="33"/>
  <c r="R4051" i="33"/>
  <c r="P4051" i="33"/>
  <c r="N4051" i="33"/>
  <c r="L4051" i="33"/>
  <c r="J4051" i="33"/>
  <c r="T4050" i="33"/>
  <c r="R4050" i="33"/>
  <c r="P4050" i="33"/>
  <c r="N4050" i="33"/>
  <c r="L4050" i="33"/>
  <c r="J4050" i="33"/>
  <c r="T4049" i="33"/>
  <c r="R4049" i="33"/>
  <c r="P4049" i="33"/>
  <c r="N4049" i="33"/>
  <c r="L4049" i="33"/>
  <c r="J4049" i="33"/>
  <c r="T4048" i="33"/>
  <c r="R4048" i="33"/>
  <c r="P4048" i="33"/>
  <c r="N4048" i="33"/>
  <c r="L4048" i="33"/>
  <c r="J4048" i="33"/>
  <c r="T4047" i="33"/>
  <c r="R4047" i="33"/>
  <c r="P4047" i="33"/>
  <c r="N4047" i="33"/>
  <c r="L4047" i="33"/>
  <c r="J4047" i="33"/>
  <c r="T4046" i="33"/>
  <c r="R4046" i="33"/>
  <c r="P4046" i="33"/>
  <c r="N4046" i="33"/>
  <c r="L4046" i="33"/>
  <c r="J4046" i="33"/>
  <c r="T4045" i="33"/>
  <c r="R4045" i="33"/>
  <c r="P4045" i="33"/>
  <c r="N4045" i="33"/>
  <c r="L4045" i="33"/>
  <c r="J4045" i="33"/>
  <c r="T4044" i="33"/>
  <c r="R4044" i="33"/>
  <c r="P4044" i="33"/>
  <c r="N4044" i="33"/>
  <c r="L4044" i="33"/>
  <c r="J4044" i="33"/>
  <c r="T4043" i="33"/>
  <c r="R4043" i="33"/>
  <c r="P4043" i="33"/>
  <c r="N4043" i="33"/>
  <c r="L4043" i="33"/>
  <c r="J4043" i="33"/>
  <c r="T4042" i="33"/>
  <c r="R4042" i="33"/>
  <c r="P4042" i="33"/>
  <c r="N4042" i="33"/>
  <c r="L4042" i="33"/>
  <c r="J4042" i="33"/>
  <c r="T4041" i="33"/>
  <c r="R4041" i="33"/>
  <c r="P4041" i="33"/>
  <c r="N4041" i="33"/>
  <c r="L4041" i="33"/>
  <c r="J4041" i="33"/>
  <c r="T4040" i="33"/>
  <c r="R4040" i="33"/>
  <c r="P4040" i="33"/>
  <c r="N4040" i="33"/>
  <c r="L4040" i="33"/>
  <c r="J4040" i="33"/>
  <c r="T4039" i="33"/>
  <c r="R4039" i="33"/>
  <c r="P4039" i="33"/>
  <c r="N4039" i="33"/>
  <c r="L4039" i="33"/>
  <c r="J4039" i="33"/>
  <c r="T4038" i="33"/>
  <c r="R4038" i="33"/>
  <c r="P4038" i="33"/>
  <c r="N4038" i="33"/>
  <c r="L4038" i="33"/>
  <c r="J4038" i="33"/>
  <c r="T4037" i="33"/>
  <c r="R4037" i="33"/>
  <c r="P4037" i="33"/>
  <c r="N4037" i="33"/>
  <c r="L4037" i="33"/>
  <c r="J4037" i="33"/>
  <c r="T4036" i="33"/>
  <c r="R4036" i="33"/>
  <c r="P4036" i="33"/>
  <c r="N4036" i="33"/>
  <c r="L4036" i="33"/>
  <c r="J4036" i="33"/>
  <c r="T4035" i="33"/>
  <c r="R4035" i="33"/>
  <c r="P4035" i="33"/>
  <c r="N4035" i="33"/>
  <c r="L4035" i="33"/>
  <c r="J4035" i="33"/>
  <c r="T4034" i="33"/>
  <c r="R4034" i="33"/>
  <c r="P4034" i="33"/>
  <c r="N4034" i="33"/>
  <c r="L4034" i="33"/>
  <c r="J4034" i="33"/>
  <c r="T4033" i="33"/>
  <c r="R4033" i="33"/>
  <c r="P4033" i="33"/>
  <c r="N4033" i="33"/>
  <c r="L4033" i="33"/>
  <c r="J4033" i="33"/>
  <c r="T4032" i="33"/>
  <c r="R4032" i="33"/>
  <c r="P4032" i="33"/>
  <c r="N4032" i="33"/>
  <c r="L4032" i="33"/>
  <c r="J4032" i="33"/>
  <c r="T4031" i="33"/>
  <c r="R4031" i="33"/>
  <c r="P4031" i="33"/>
  <c r="N4031" i="33"/>
  <c r="L4031" i="33"/>
  <c r="J4031" i="33"/>
  <c r="T4030" i="33"/>
  <c r="R4030" i="33"/>
  <c r="P4030" i="33"/>
  <c r="N4030" i="33"/>
  <c r="L4030" i="33"/>
  <c r="J4030" i="33"/>
  <c r="T4029" i="33"/>
  <c r="R4029" i="33"/>
  <c r="P4029" i="33"/>
  <c r="N4029" i="33"/>
  <c r="L4029" i="33"/>
  <c r="J4029" i="33"/>
  <c r="T4028" i="33"/>
  <c r="R4028" i="33"/>
  <c r="P4028" i="33"/>
  <c r="N4028" i="33"/>
  <c r="L4028" i="33"/>
  <c r="J4028" i="33"/>
  <c r="T4027" i="33"/>
  <c r="R4027" i="33"/>
  <c r="P4027" i="33"/>
  <c r="N4027" i="33"/>
  <c r="L4027" i="33"/>
  <c r="J4027" i="33"/>
  <c r="T4026" i="33"/>
  <c r="R4026" i="33"/>
  <c r="P4026" i="33"/>
  <c r="N4026" i="33"/>
  <c r="L4026" i="33"/>
  <c r="J4026" i="33"/>
  <c r="T4025" i="33"/>
  <c r="R4025" i="33"/>
  <c r="P4025" i="33"/>
  <c r="N4025" i="33"/>
  <c r="L4025" i="33"/>
  <c r="J4025" i="33"/>
  <c r="T4024" i="33"/>
  <c r="R4024" i="33"/>
  <c r="P4024" i="33"/>
  <c r="N4024" i="33"/>
  <c r="L4024" i="33"/>
  <c r="J4024" i="33"/>
  <c r="T4023" i="33"/>
  <c r="R4023" i="33"/>
  <c r="P4023" i="33"/>
  <c r="N4023" i="33"/>
  <c r="L4023" i="33"/>
  <c r="J4023" i="33"/>
  <c r="T4022" i="33"/>
  <c r="R4022" i="33"/>
  <c r="P4022" i="33"/>
  <c r="N4022" i="33"/>
  <c r="L4022" i="33"/>
  <c r="J4022" i="33"/>
  <c r="T4021" i="33"/>
  <c r="R4021" i="33"/>
  <c r="P4021" i="33"/>
  <c r="N4021" i="33"/>
  <c r="L4021" i="33"/>
  <c r="J4021" i="33"/>
  <c r="T4020" i="33"/>
  <c r="R4020" i="33"/>
  <c r="P4020" i="33"/>
  <c r="N4020" i="33"/>
  <c r="L4020" i="33"/>
  <c r="J4020" i="33"/>
  <c r="T4019" i="33"/>
  <c r="R4019" i="33"/>
  <c r="P4019" i="33"/>
  <c r="N4019" i="33"/>
  <c r="L4019" i="33"/>
  <c r="J4019" i="33"/>
  <c r="T4018" i="33"/>
  <c r="R4018" i="33"/>
  <c r="P4018" i="33"/>
  <c r="N4018" i="33"/>
  <c r="L4018" i="33"/>
  <c r="J4018" i="33"/>
  <c r="T4017" i="33"/>
  <c r="R4017" i="33"/>
  <c r="P4017" i="33"/>
  <c r="N4017" i="33"/>
  <c r="L4017" i="33"/>
  <c r="J4017" i="33"/>
  <c r="T4016" i="33"/>
  <c r="R4016" i="33"/>
  <c r="P4016" i="33"/>
  <c r="N4016" i="33"/>
  <c r="L4016" i="33"/>
  <c r="J4016" i="33"/>
  <c r="T4015" i="33"/>
  <c r="R4015" i="33"/>
  <c r="P4015" i="33"/>
  <c r="N4015" i="33"/>
  <c r="L4015" i="33"/>
  <c r="J4015" i="33"/>
  <c r="T4014" i="33"/>
  <c r="R4014" i="33"/>
  <c r="P4014" i="33"/>
  <c r="N4014" i="33"/>
  <c r="L4014" i="33"/>
  <c r="J4014" i="33"/>
  <c r="T4013" i="33"/>
  <c r="R4013" i="33"/>
  <c r="P4013" i="33"/>
  <c r="N4013" i="33"/>
  <c r="L4013" i="33"/>
  <c r="J4013" i="33"/>
  <c r="T4012" i="33"/>
  <c r="R4012" i="33"/>
  <c r="P4012" i="33"/>
  <c r="N4012" i="33"/>
  <c r="L4012" i="33"/>
  <c r="J4012" i="33"/>
  <c r="T4011" i="33"/>
  <c r="R4011" i="33"/>
  <c r="P4011" i="33"/>
  <c r="N4011" i="33"/>
  <c r="L4011" i="33"/>
  <c r="J4011" i="33"/>
  <c r="T4010" i="33"/>
  <c r="R4010" i="33"/>
  <c r="P4010" i="33"/>
  <c r="N4010" i="33"/>
  <c r="L4010" i="33"/>
  <c r="J4010" i="33"/>
  <c r="T4009" i="33"/>
  <c r="R4009" i="33"/>
  <c r="P4009" i="33"/>
  <c r="N4009" i="33"/>
  <c r="L4009" i="33"/>
  <c r="J4009" i="33"/>
  <c r="T4008" i="33"/>
  <c r="R4008" i="33"/>
  <c r="P4008" i="33"/>
  <c r="N4008" i="33"/>
  <c r="L4008" i="33"/>
  <c r="J4008" i="33"/>
  <c r="T4007" i="33"/>
  <c r="R4007" i="33"/>
  <c r="P4007" i="33"/>
  <c r="N4007" i="33"/>
  <c r="L4007" i="33"/>
  <c r="J4007" i="33"/>
  <c r="T4006" i="33"/>
  <c r="R4006" i="33"/>
  <c r="P4006" i="33"/>
  <c r="N4006" i="33"/>
  <c r="L4006" i="33"/>
  <c r="J4006" i="33"/>
  <c r="T4005" i="33"/>
  <c r="R4005" i="33"/>
  <c r="P4005" i="33"/>
  <c r="N4005" i="33"/>
  <c r="L4005" i="33"/>
  <c r="J4005" i="33"/>
  <c r="T4004" i="33"/>
  <c r="R4004" i="33"/>
  <c r="P4004" i="33"/>
  <c r="N4004" i="33"/>
  <c r="L4004" i="33"/>
  <c r="J4004" i="33"/>
  <c r="T4003" i="33"/>
  <c r="R4003" i="33"/>
  <c r="P4003" i="33"/>
  <c r="N4003" i="33"/>
  <c r="L4003" i="33"/>
  <c r="J4003" i="33"/>
  <c r="T4002" i="33"/>
  <c r="R4002" i="33"/>
  <c r="P4002" i="33"/>
  <c r="N4002" i="33"/>
  <c r="L4002" i="33"/>
  <c r="J4002" i="33"/>
  <c r="T4001" i="33"/>
  <c r="R4001" i="33"/>
  <c r="P4001" i="33"/>
  <c r="N4001" i="33"/>
  <c r="L4001" i="33"/>
  <c r="J4001" i="33"/>
  <c r="T4000" i="33"/>
  <c r="R4000" i="33"/>
  <c r="P4000" i="33"/>
  <c r="N4000" i="33"/>
  <c r="L4000" i="33"/>
  <c r="J4000" i="33"/>
  <c r="T3999" i="33"/>
  <c r="R3999" i="33"/>
  <c r="P3999" i="33"/>
  <c r="N3999" i="33"/>
  <c r="L3999" i="33"/>
  <c r="J3999" i="33"/>
  <c r="T3998" i="33"/>
  <c r="R3998" i="33"/>
  <c r="P3998" i="33"/>
  <c r="N3998" i="33"/>
  <c r="L3998" i="33"/>
  <c r="J3998" i="33"/>
  <c r="T3997" i="33"/>
  <c r="R3997" i="33"/>
  <c r="P3997" i="33"/>
  <c r="N3997" i="33"/>
  <c r="L3997" i="33"/>
  <c r="J3997" i="33"/>
  <c r="T3996" i="33"/>
  <c r="R3996" i="33"/>
  <c r="P3996" i="33"/>
  <c r="N3996" i="33"/>
  <c r="L3996" i="33"/>
  <c r="J3996" i="33"/>
  <c r="T3995" i="33"/>
  <c r="R3995" i="33"/>
  <c r="P3995" i="33"/>
  <c r="N3995" i="33"/>
  <c r="L3995" i="33"/>
  <c r="J3995" i="33"/>
  <c r="T3994" i="33"/>
  <c r="R3994" i="33"/>
  <c r="P3994" i="33"/>
  <c r="N3994" i="33"/>
  <c r="L3994" i="33"/>
  <c r="J3994" i="33"/>
  <c r="T3993" i="33"/>
  <c r="R3993" i="33"/>
  <c r="P3993" i="33"/>
  <c r="N3993" i="33"/>
  <c r="L3993" i="33"/>
  <c r="J3993" i="33"/>
  <c r="T3992" i="33"/>
  <c r="R3992" i="33"/>
  <c r="P3992" i="33"/>
  <c r="N3992" i="33"/>
  <c r="L3992" i="33"/>
  <c r="J3992" i="33"/>
  <c r="T3991" i="33"/>
  <c r="R3991" i="33"/>
  <c r="P3991" i="33"/>
  <c r="N3991" i="33"/>
  <c r="L3991" i="33"/>
  <c r="J3991" i="33"/>
  <c r="T3990" i="33"/>
  <c r="R3990" i="33"/>
  <c r="P3990" i="33"/>
  <c r="N3990" i="33"/>
  <c r="L3990" i="33"/>
  <c r="J3990" i="33"/>
  <c r="T3989" i="33"/>
  <c r="R3989" i="33"/>
  <c r="P3989" i="33"/>
  <c r="N3989" i="33"/>
  <c r="L3989" i="33"/>
  <c r="J3989" i="33"/>
  <c r="T3988" i="33"/>
  <c r="R3988" i="33"/>
  <c r="P3988" i="33"/>
  <c r="N3988" i="33"/>
  <c r="L3988" i="33"/>
  <c r="J3988" i="33"/>
  <c r="T3987" i="33"/>
  <c r="R3987" i="33"/>
  <c r="P3987" i="33"/>
  <c r="N3987" i="33"/>
  <c r="L3987" i="33"/>
  <c r="J3987" i="33"/>
  <c r="T3986" i="33"/>
  <c r="R3986" i="33"/>
  <c r="P3986" i="33"/>
  <c r="N3986" i="33"/>
  <c r="L3986" i="33"/>
  <c r="J3986" i="33"/>
  <c r="T3985" i="33"/>
  <c r="R3985" i="33"/>
  <c r="P3985" i="33"/>
  <c r="N3985" i="33"/>
  <c r="L3985" i="33"/>
  <c r="J3985" i="33"/>
  <c r="T3984" i="33"/>
  <c r="R3984" i="33"/>
  <c r="P3984" i="33"/>
  <c r="N3984" i="33"/>
  <c r="L3984" i="33"/>
  <c r="J3984" i="33"/>
  <c r="T3983" i="33"/>
  <c r="R3983" i="33"/>
  <c r="P3983" i="33"/>
  <c r="N3983" i="33"/>
  <c r="L3983" i="33"/>
  <c r="J3983" i="33"/>
  <c r="T3982" i="33"/>
  <c r="R3982" i="33"/>
  <c r="P3982" i="33"/>
  <c r="N3982" i="33"/>
  <c r="L3982" i="33"/>
  <c r="J3982" i="33"/>
  <c r="T3981" i="33"/>
  <c r="R3981" i="33"/>
  <c r="P3981" i="33"/>
  <c r="N3981" i="33"/>
  <c r="L3981" i="33"/>
  <c r="J3981" i="33"/>
  <c r="T3980" i="33"/>
  <c r="R3980" i="33"/>
  <c r="P3980" i="33"/>
  <c r="N3980" i="33"/>
  <c r="L3980" i="33"/>
  <c r="J3980" i="33"/>
  <c r="T3979" i="33"/>
  <c r="R3979" i="33"/>
  <c r="P3979" i="33"/>
  <c r="N3979" i="33"/>
  <c r="L3979" i="33"/>
  <c r="J3979" i="33"/>
  <c r="T3978" i="33"/>
  <c r="R3978" i="33"/>
  <c r="P3978" i="33"/>
  <c r="N3978" i="33"/>
  <c r="L3978" i="33"/>
  <c r="J3978" i="33"/>
  <c r="T3977" i="33"/>
  <c r="R3977" i="33"/>
  <c r="P3977" i="33"/>
  <c r="N3977" i="33"/>
  <c r="L3977" i="33"/>
  <c r="J3977" i="33"/>
  <c r="T3976" i="33"/>
  <c r="R3976" i="33"/>
  <c r="P3976" i="33"/>
  <c r="N3976" i="33"/>
  <c r="L3976" i="33"/>
  <c r="J3976" i="33"/>
  <c r="T3975" i="33"/>
  <c r="R3975" i="33"/>
  <c r="P3975" i="33"/>
  <c r="N3975" i="33"/>
  <c r="L3975" i="33"/>
  <c r="J3975" i="33"/>
  <c r="T3974" i="33"/>
  <c r="R3974" i="33"/>
  <c r="P3974" i="33"/>
  <c r="N3974" i="33"/>
  <c r="L3974" i="33"/>
  <c r="J3974" i="33"/>
  <c r="T3973" i="33"/>
  <c r="R3973" i="33"/>
  <c r="P3973" i="33"/>
  <c r="N3973" i="33"/>
  <c r="L3973" i="33"/>
  <c r="J3973" i="33"/>
  <c r="T3972" i="33"/>
  <c r="R3972" i="33"/>
  <c r="P3972" i="33"/>
  <c r="N3972" i="33"/>
  <c r="L3972" i="33"/>
  <c r="J3972" i="33"/>
  <c r="T3971" i="33"/>
  <c r="R3971" i="33"/>
  <c r="P3971" i="33"/>
  <c r="N3971" i="33"/>
  <c r="L3971" i="33"/>
  <c r="J3971" i="33"/>
  <c r="T3970" i="33"/>
  <c r="R3970" i="33"/>
  <c r="P3970" i="33"/>
  <c r="N3970" i="33"/>
  <c r="L3970" i="33"/>
  <c r="J3970" i="33"/>
  <c r="T3969" i="33"/>
  <c r="R3969" i="33"/>
  <c r="P3969" i="33"/>
  <c r="N3969" i="33"/>
  <c r="L3969" i="33"/>
  <c r="J3969" i="33"/>
  <c r="T3968" i="33"/>
  <c r="R3968" i="33"/>
  <c r="P3968" i="33"/>
  <c r="N3968" i="33"/>
  <c r="L3968" i="33"/>
  <c r="J3968" i="33"/>
  <c r="T3967" i="33"/>
  <c r="R3967" i="33"/>
  <c r="P3967" i="33"/>
  <c r="N3967" i="33"/>
  <c r="L3967" i="33"/>
  <c r="J3967" i="33"/>
  <c r="T3966" i="33"/>
  <c r="R3966" i="33"/>
  <c r="P3966" i="33"/>
  <c r="N3966" i="33"/>
  <c r="L3966" i="33"/>
  <c r="J3966" i="33"/>
  <c r="T3965" i="33"/>
  <c r="R3965" i="33"/>
  <c r="P3965" i="33"/>
  <c r="N3965" i="33"/>
  <c r="L3965" i="33"/>
  <c r="J3965" i="33"/>
  <c r="T3964" i="33"/>
  <c r="R3964" i="33"/>
  <c r="P3964" i="33"/>
  <c r="N3964" i="33"/>
  <c r="L3964" i="33"/>
  <c r="J3964" i="33"/>
  <c r="T3963" i="33"/>
  <c r="R3963" i="33"/>
  <c r="P3963" i="33"/>
  <c r="N3963" i="33"/>
  <c r="L3963" i="33"/>
  <c r="J3963" i="33"/>
  <c r="T3962" i="33"/>
  <c r="R3962" i="33"/>
  <c r="P3962" i="33"/>
  <c r="N3962" i="33"/>
  <c r="L3962" i="33"/>
  <c r="J3962" i="33"/>
  <c r="T3961" i="33"/>
  <c r="R3961" i="33"/>
  <c r="P3961" i="33"/>
  <c r="N3961" i="33"/>
  <c r="L3961" i="33"/>
  <c r="J3961" i="33"/>
  <c r="T3960" i="33"/>
  <c r="R3960" i="33"/>
  <c r="P3960" i="33"/>
  <c r="N3960" i="33"/>
  <c r="L3960" i="33"/>
  <c r="J3960" i="33"/>
  <c r="T3959" i="33"/>
  <c r="R3959" i="33"/>
  <c r="P3959" i="33"/>
  <c r="N3959" i="33"/>
  <c r="L3959" i="33"/>
  <c r="J3959" i="33"/>
  <c r="T3958" i="33"/>
  <c r="R3958" i="33"/>
  <c r="P3958" i="33"/>
  <c r="N3958" i="33"/>
  <c r="L3958" i="33"/>
  <c r="J3958" i="33"/>
  <c r="T3957" i="33"/>
  <c r="R3957" i="33"/>
  <c r="P3957" i="33"/>
  <c r="N3957" i="33"/>
  <c r="L3957" i="33"/>
  <c r="J3957" i="33"/>
  <c r="T3956" i="33"/>
  <c r="R3956" i="33"/>
  <c r="P3956" i="33"/>
  <c r="N3956" i="33"/>
  <c r="L3956" i="33"/>
  <c r="J3956" i="33"/>
  <c r="T3955" i="33"/>
  <c r="R3955" i="33"/>
  <c r="P3955" i="33"/>
  <c r="N3955" i="33"/>
  <c r="L3955" i="33"/>
  <c r="J3955" i="33"/>
  <c r="T3954" i="33"/>
  <c r="R3954" i="33"/>
  <c r="P3954" i="33"/>
  <c r="N3954" i="33"/>
  <c r="L3954" i="33"/>
  <c r="J3954" i="33"/>
  <c r="T3953" i="33"/>
  <c r="R3953" i="33"/>
  <c r="P3953" i="33"/>
  <c r="N3953" i="33"/>
  <c r="L3953" i="33"/>
  <c r="J3953" i="33"/>
  <c r="T3952" i="33"/>
  <c r="R3952" i="33"/>
  <c r="P3952" i="33"/>
  <c r="N3952" i="33"/>
  <c r="L3952" i="33"/>
  <c r="J3952" i="33"/>
  <c r="T3951" i="33"/>
  <c r="R3951" i="33"/>
  <c r="P3951" i="33"/>
  <c r="N3951" i="33"/>
  <c r="L3951" i="33"/>
  <c r="J3951" i="33"/>
  <c r="T3950" i="33"/>
  <c r="R3950" i="33"/>
  <c r="P3950" i="33"/>
  <c r="N3950" i="33"/>
  <c r="L3950" i="33"/>
  <c r="J3950" i="33"/>
  <c r="T3949" i="33"/>
  <c r="R3949" i="33"/>
  <c r="P3949" i="33"/>
  <c r="N3949" i="33"/>
  <c r="L3949" i="33"/>
  <c r="J3949" i="33"/>
  <c r="T3948" i="33"/>
  <c r="R3948" i="33"/>
  <c r="P3948" i="33"/>
  <c r="N3948" i="33"/>
  <c r="L3948" i="33"/>
  <c r="J3948" i="33"/>
  <c r="T3947" i="33"/>
  <c r="R3947" i="33"/>
  <c r="P3947" i="33"/>
  <c r="N3947" i="33"/>
  <c r="L3947" i="33"/>
  <c r="J3947" i="33"/>
  <c r="T3946" i="33"/>
  <c r="R3946" i="33"/>
  <c r="P3946" i="33"/>
  <c r="N3946" i="33"/>
  <c r="L3946" i="33"/>
  <c r="J3946" i="33"/>
  <c r="T3945" i="33"/>
  <c r="R3945" i="33"/>
  <c r="P3945" i="33"/>
  <c r="N3945" i="33"/>
  <c r="L3945" i="33"/>
  <c r="J3945" i="33"/>
  <c r="T3944" i="33"/>
  <c r="R3944" i="33"/>
  <c r="P3944" i="33"/>
  <c r="N3944" i="33"/>
  <c r="L3944" i="33"/>
  <c r="J3944" i="33"/>
  <c r="T3943" i="33"/>
  <c r="R3943" i="33"/>
  <c r="P3943" i="33"/>
  <c r="N3943" i="33"/>
  <c r="L3943" i="33"/>
  <c r="J3943" i="33"/>
  <c r="T3942" i="33"/>
  <c r="R3942" i="33"/>
  <c r="P3942" i="33"/>
  <c r="N3942" i="33"/>
  <c r="L3942" i="33"/>
  <c r="J3942" i="33"/>
  <c r="T3941" i="33"/>
  <c r="R3941" i="33"/>
  <c r="P3941" i="33"/>
  <c r="N3941" i="33"/>
  <c r="L3941" i="33"/>
  <c r="J3941" i="33"/>
  <c r="T3940" i="33"/>
  <c r="R3940" i="33"/>
  <c r="P3940" i="33"/>
  <c r="N3940" i="33"/>
  <c r="L3940" i="33"/>
  <c r="J3940" i="33"/>
  <c r="T3939" i="33"/>
  <c r="R3939" i="33"/>
  <c r="P3939" i="33"/>
  <c r="N3939" i="33"/>
  <c r="L3939" i="33"/>
  <c r="J3939" i="33"/>
  <c r="T3938" i="33"/>
  <c r="R3938" i="33"/>
  <c r="P3938" i="33"/>
  <c r="N3938" i="33"/>
  <c r="L3938" i="33"/>
  <c r="J3938" i="33"/>
  <c r="T3937" i="33"/>
  <c r="R3937" i="33"/>
  <c r="P3937" i="33"/>
  <c r="N3937" i="33"/>
  <c r="L3937" i="33"/>
  <c r="J3937" i="33"/>
  <c r="T3936" i="33"/>
  <c r="R3936" i="33"/>
  <c r="P3936" i="33"/>
  <c r="N3936" i="33"/>
  <c r="L3936" i="33"/>
  <c r="J3936" i="33"/>
  <c r="T3935" i="33"/>
  <c r="R3935" i="33"/>
  <c r="P3935" i="33"/>
  <c r="N3935" i="33"/>
  <c r="L3935" i="33"/>
  <c r="J3935" i="33"/>
  <c r="T3934" i="33"/>
  <c r="R3934" i="33"/>
  <c r="P3934" i="33"/>
  <c r="N3934" i="33"/>
  <c r="L3934" i="33"/>
  <c r="J3934" i="33"/>
  <c r="T3933" i="33"/>
  <c r="R3933" i="33"/>
  <c r="P3933" i="33"/>
  <c r="N3933" i="33"/>
  <c r="L3933" i="33"/>
  <c r="J3933" i="33"/>
  <c r="T3932" i="33"/>
  <c r="R3932" i="33"/>
  <c r="P3932" i="33"/>
  <c r="N3932" i="33"/>
  <c r="L3932" i="33"/>
  <c r="J3932" i="33"/>
  <c r="T3931" i="33"/>
  <c r="R3931" i="33"/>
  <c r="P3931" i="33"/>
  <c r="N3931" i="33"/>
  <c r="L3931" i="33"/>
  <c r="J3931" i="33"/>
  <c r="T3930" i="33"/>
  <c r="R3930" i="33"/>
  <c r="P3930" i="33"/>
  <c r="N3930" i="33"/>
  <c r="L3930" i="33"/>
  <c r="J3930" i="33"/>
  <c r="T3929" i="33"/>
  <c r="R3929" i="33"/>
  <c r="P3929" i="33"/>
  <c r="N3929" i="33"/>
  <c r="L3929" i="33"/>
  <c r="J3929" i="33"/>
  <c r="T3928" i="33"/>
  <c r="R3928" i="33"/>
  <c r="P3928" i="33"/>
  <c r="N3928" i="33"/>
  <c r="L3928" i="33"/>
  <c r="J3928" i="33"/>
  <c r="T3927" i="33"/>
  <c r="R3927" i="33"/>
  <c r="P3927" i="33"/>
  <c r="N3927" i="33"/>
  <c r="L3927" i="33"/>
  <c r="J3927" i="33"/>
  <c r="T3926" i="33"/>
  <c r="R3926" i="33"/>
  <c r="P3926" i="33"/>
  <c r="N3926" i="33"/>
  <c r="L3926" i="33"/>
  <c r="J3926" i="33"/>
  <c r="T3925" i="33"/>
  <c r="R3925" i="33"/>
  <c r="P3925" i="33"/>
  <c r="N3925" i="33"/>
  <c r="L3925" i="33"/>
  <c r="J3925" i="33"/>
  <c r="T3924" i="33"/>
  <c r="R3924" i="33"/>
  <c r="P3924" i="33"/>
  <c r="N3924" i="33"/>
  <c r="L3924" i="33"/>
  <c r="J3924" i="33"/>
  <c r="T3923" i="33"/>
  <c r="R3923" i="33"/>
  <c r="P3923" i="33"/>
  <c r="N3923" i="33"/>
  <c r="L3923" i="33"/>
  <c r="J3923" i="33"/>
  <c r="T3922" i="33"/>
  <c r="R3922" i="33"/>
  <c r="P3922" i="33"/>
  <c r="N3922" i="33"/>
  <c r="L3922" i="33"/>
  <c r="J3922" i="33"/>
  <c r="T3921" i="33"/>
  <c r="R3921" i="33"/>
  <c r="P3921" i="33"/>
  <c r="N3921" i="33"/>
  <c r="L3921" i="33"/>
  <c r="J3921" i="33"/>
  <c r="T3920" i="33"/>
  <c r="R3920" i="33"/>
  <c r="P3920" i="33"/>
  <c r="N3920" i="33"/>
  <c r="L3920" i="33"/>
  <c r="J3920" i="33"/>
  <c r="T3919" i="33"/>
  <c r="R3919" i="33"/>
  <c r="P3919" i="33"/>
  <c r="N3919" i="33"/>
  <c r="L3919" i="33"/>
  <c r="J3919" i="33"/>
  <c r="T3918" i="33"/>
  <c r="R3918" i="33"/>
  <c r="P3918" i="33"/>
  <c r="N3918" i="33"/>
  <c r="L3918" i="33"/>
  <c r="J3918" i="33"/>
  <c r="T3917" i="33"/>
  <c r="R3917" i="33"/>
  <c r="P3917" i="33"/>
  <c r="N3917" i="33"/>
  <c r="L3917" i="33"/>
  <c r="J3917" i="33"/>
  <c r="T3916" i="33"/>
  <c r="R3916" i="33"/>
  <c r="P3916" i="33"/>
  <c r="N3916" i="33"/>
  <c r="L3916" i="33"/>
  <c r="J3916" i="33"/>
  <c r="T3915" i="33"/>
  <c r="R3915" i="33"/>
  <c r="P3915" i="33"/>
  <c r="N3915" i="33"/>
  <c r="L3915" i="33"/>
  <c r="J3915" i="33"/>
  <c r="T3914" i="33"/>
  <c r="R3914" i="33"/>
  <c r="P3914" i="33"/>
  <c r="N3914" i="33"/>
  <c r="L3914" i="33"/>
  <c r="J3914" i="33"/>
  <c r="T3913" i="33"/>
  <c r="R3913" i="33"/>
  <c r="P3913" i="33"/>
  <c r="N3913" i="33"/>
  <c r="L3913" i="33"/>
  <c r="J3913" i="33"/>
  <c r="T3912" i="33"/>
  <c r="R3912" i="33"/>
  <c r="P3912" i="33"/>
  <c r="N3912" i="33"/>
  <c r="L3912" i="33"/>
  <c r="J3912" i="33"/>
  <c r="T3911" i="33"/>
  <c r="R3911" i="33"/>
  <c r="P3911" i="33"/>
  <c r="N3911" i="33"/>
  <c r="L3911" i="33"/>
  <c r="J3911" i="33"/>
  <c r="T3910" i="33"/>
  <c r="R3910" i="33"/>
  <c r="P3910" i="33"/>
  <c r="N3910" i="33"/>
  <c r="L3910" i="33"/>
  <c r="J3910" i="33"/>
  <c r="T3909" i="33"/>
  <c r="R3909" i="33"/>
  <c r="P3909" i="33"/>
  <c r="N3909" i="33"/>
  <c r="L3909" i="33"/>
  <c r="J3909" i="33"/>
  <c r="T3908" i="33"/>
  <c r="R3908" i="33"/>
  <c r="P3908" i="33"/>
  <c r="N3908" i="33"/>
  <c r="L3908" i="33"/>
  <c r="J3908" i="33"/>
  <c r="T3907" i="33"/>
  <c r="R3907" i="33"/>
  <c r="P3907" i="33"/>
  <c r="N3907" i="33"/>
  <c r="L3907" i="33"/>
  <c r="J3907" i="33"/>
  <c r="T3906" i="33"/>
  <c r="R3906" i="33"/>
  <c r="P3906" i="33"/>
  <c r="N3906" i="33"/>
  <c r="L3906" i="33"/>
  <c r="J3906" i="33"/>
  <c r="T3905" i="33"/>
  <c r="R3905" i="33"/>
  <c r="P3905" i="33"/>
  <c r="N3905" i="33"/>
  <c r="L3905" i="33"/>
  <c r="J3905" i="33"/>
  <c r="T3904" i="33"/>
  <c r="R3904" i="33"/>
  <c r="P3904" i="33"/>
  <c r="N3904" i="33"/>
  <c r="L3904" i="33"/>
  <c r="J3904" i="33"/>
  <c r="T3903" i="33"/>
  <c r="R3903" i="33"/>
  <c r="P3903" i="33"/>
  <c r="N3903" i="33"/>
  <c r="L3903" i="33"/>
  <c r="J3903" i="33"/>
  <c r="T3902" i="33"/>
  <c r="R3902" i="33"/>
  <c r="P3902" i="33"/>
  <c r="N3902" i="33"/>
  <c r="L3902" i="33"/>
  <c r="J3902" i="33"/>
  <c r="T3901" i="33"/>
  <c r="R3901" i="33"/>
  <c r="P3901" i="33"/>
  <c r="N3901" i="33"/>
  <c r="L3901" i="33"/>
  <c r="J3901" i="33"/>
  <c r="T3900" i="33"/>
  <c r="R3900" i="33"/>
  <c r="P3900" i="33"/>
  <c r="N3900" i="33"/>
  <c r="L3900" i="33"/>
  <c r="J3900" i="33"/>
  <c r="T3899" i="33"/>
  <c r="R3899" i="33"/>
  <c r="P3899" i="33"/>
  <c r="N3899" i="33"/>
  <c r="L3899" i="33"/>
  <c r="J3899" i="33"/>
  <c r="T3898" i="33"/>
  <c r="R3898" i="33"/>
  <c r="P3898" i="33"/>
  <c r="N3898" i="33"/>
  <c r="L3898" i="33"/>
  <c r="J3898" i="33"/>
  <c r="T3897" i="33"/>
  <c r="R3897" i="33"/>
  <c r="P3897" i="33"/>
  <c r="N3897" i="33"/>
  <c r="L3897" i="33"/>
  <c r="J3897" i="33"/>
  <c r="T3896" i="33"/>
  <c r="R3896" i="33"/>
  <c r="P3896" i="33"/>
  <c r="N3896" i="33"/>
  <c r="L3896" i="33"/>
  <c r="J3896" i="33"/>
  <c r="T3895" i="33"/>
  <c r="R3895" i="33"/>
  <c r="P3895" i="33"/>
  <c r="N3895" i="33"/>
  <c r="L3895" i="33"/>
  <c r="J3895" i="33"/>
  <c r="T3894" i="33"/>
  <c r="R3894" i="33"/>
  <c r="P3894" i="33"/>
  <c r="N3894" i="33"/>
  <c r="L3894" i="33"/>
  <c r="J3894" i="33"/>
  <c r="T3893" i="33"/>
  <c r="R3893" i="33"/>
  <c r="P3893" i="33"/>
  <c r="N3893" i="33"/>
  <c r="L3893" i="33"/>
  <c r="J3893" i="33"/>
  <c r="T3892" i="33"/>
  <c r="R3892" i="33"/>
  <c r="P3892" i="33"/>
  <c r="N3892" i="33"/>
  <c r="L3892" i="33"/>
  <c r="J3892" i="33"/>
  <c r="T3891" i="33"/>
  <c r="R3891" i="33"/>
  <c r="P3891" i="33"/>
  <c r="N3891" i="33"/>
  <c r="L3891" i="33"/>
  <c r="J3891" i="33"/>
  <c r="T3890" i="33"/>
  <c r="R3890" i="33"/>
  <c r="P3890" i="33"/>
  <c r="N3890" i="33"/>
  <c r="L3890" i="33"/>
  <c r="J3890" i="33"/>
  <c r="T3889" i="33"/>
  <c r="R3889" i="33"/>
  <c r="P3889" i="33"/>
  <c r="N3889" i="33"/>
  <c r="L3889" i="33"/>
  <c r="J3889" i="33"/>
  <c r="T3888" i="33"/>
  <c r="R3888" i="33"/>
  <c r="P3888" i="33"/>
  <c r="N3888" i="33"/>
  <c r="L3888" i="33"/>
  <c r="J3888" i="33"/>
  <c r="T3887" i="33"/>
  <c r="R3887" i="33"/>
  <c r="P3887" i="33"/>
  <c r="N3887" i="33"/>
  <c r="L3887" i="33"/>
  <c r="J3887" i="33"/>
  <c r="T3886" i="33"/>
  <c r="R3886" i="33"/>
  <c r="P3886" i="33"/>
  <c r="N3886" i="33"/>
  <c r="L3886" i="33"/>
  <c r="J3886" i="33"/>
  <c r="T3885" i="33"/>
  <c r="R3885" i="33"/>
  <c r="P3885" i="33"/>
  <c r="N3885" i="33"/>
  <c r="L3885" i="33"/>
  <c r="J3885" i="33"/>
  <c r="T3884" i="33"/>
  <c r="R3884" i="33"/>
  <c r="P3884" i="33"/>
  <c r="N3884" i="33"/>
  <c r="L3884" i="33"/>
  <c r="J3884" i="33"/>
  <c r="T3883" i="33"/>
  <c r="R3883" i="33"/>
  <c r="P3883" i="33"/>
  <c r="N3883" i="33"/>
  <c r="L3883" i="33"/>
  <c r="J3883" i="33"/>
  <c r="T3882" i="33"/>
  <c r="R3882" i="33"/>
  <c r="P3882" i="33"/>
  <c r="N3882" i="33"/>
  <c r="L3882" i="33"/>
  <c r="J3882" i="33"/>
  <c r="T3881" i="33"/>
  <c r="R3881" i="33"/>
  <c r="P3881" i="33"/>
  <c r="N3881" i="33"/>
  <c r="L3881" i="33"/>
  <c r="J3881" i="33"/>
  <c r="T3880" i="33"/>
  <c r="R3880" i="33"/>
  <c r="P3880" i="33"/>
  <c r="N3880" i="33"/>
  <c r="L3880" i="33"/>
  <c r="J3880" i="33"/>
  <c r="T3879" i="33"/>
  <c r="R3879" i="33"/>
  <c r="P3879" i="33"/>
  <c r="N3879" i="33"/>
  <c r="L3879" i="33"/>
  <c r="J3879" i="33"/>
  <c r="T3878" i="33"/>
  <c r="R3878" i="33"/>
  <c r="P3878" i="33"/>
  <c r="N3878" i="33"/>
  <c r="L3878" i="33"/>
  <c r="J3878" i="33"/>
  <c r="T3877" i="33"/>
  <c r="R3877" i="33"/>
  <c r="P3877" i="33"/>
  <c r="N3877" i="33"/>
  <c r="L3877" i="33"/>
  <c r="J3877" i="33"/>
  <c r="T3876" i="33"/>
  <c r="R3876" i="33"/>
  <c r="P3876" i="33"/>
  <c r="N3876" i="33"/>
  <c r="L3876" i="33"/>
  <c r="J3876" i="33"/>
  <c r="T3875" i="33"/>
  <c r="R3875" i="33"/>
  <c r="P3875" i="33"/>
  <c r="N3875" i="33"/>
  <c r="L3875" i="33"/>
  <c r="J3875" i="33"/>
  <c r="T3874" i="33"/>
  <c r="R3874" i="33"/>
  <c r="P3874" i="33"/>
  <c r="N3874" i="33"/>
  <c r="L3874" i="33"/>
  <c r="J3874" i="33"/>
  <c r="T3873" i="33"/>
  <c r="R3873" i="33"/>
  <c r="P3873" i="33"/>
  <c r="N3873" i="33"/>
  <c r="L3873" i="33"/>
  <c r="J3873" i="33"/>
  <c r="T3872" i="33"/>
  <c r="R3872" i="33"/>
  <c r="P3872" i="33"/>
  <c r="N3872" i="33"/>
  <c r="L3872" i="33"/>
  <c r="J3872" i="33"/>
  <c r="T3871" i="33"/>
  <c r="R3871" i="33"/>
  <c r="P3871" i="33"/>
  <c r="N3871" i="33"/>
  <c r="L3871" i="33"/>
  <c r="J3871" i="33"/>
  <c r="T3870" i="33"/>
  <c r="R3870" i="33"/>
  <c r="P3870" i="33"/>
  <c r="N3870" i="33"/>
  <c r="L3870" i="33"/>
  <c r="J3870" i="33"/>
  <c r="T3869" i="33"/>
  <c r="R3869" i="33"/>
  <c r="P3869" i="33"/>
  <c r="N3869" i="33"/>
  <c r="L3869" i="33"/>
  <c r="J3869" i="33"/>
  <c r="T3868" i="33"/>
  <c r="R3868" i="33"/>
  <c r="P3868" i="33"/>
  <c r="N3868" i="33"/>
  <c r="L3868" i="33"/>
  <c r="J3868" i="33"/>
  <c r="T3867" i="33"/>
  <c r="R3867" i="33"/>
  <c r="P3867" i="33"/>
  <c r="N3867" i="33"/>
  <c r="L3867" i="33"/>
  <c r="J3867" i="33"/>
  <c r="T3866" i="33"/>
  <c r="R3866" i="33"/>
  <c r="P3866" i="33"/>
  <c r="N3866" i="33"/>
  <c r="L3866" i="33"/>
  <c r="J3866" i="33"/>
  <c r="T3865" i="33"/>
  <c r="R3865" i="33"/>
  <c r="P3865" i="33"/>
  <c r="N3865" i="33"/>
  <c r="L3865" i="33"/>
  <c r="J3865" i="33"/>
  <c r="T3864" i="33"/>
  <c r="R3864" i="33"/>
  <c r="P3864" i="33"/>
  <c r="N3864" i="33"/>
  <c r="L3864" i="33"/>
  <c r="J3864" i="33"/>
  <c r="T3863" i="33"/>
  <c r="R3863" i="33"/>
  <c r="P3863" i="33"/>
  <c r="N3863" i="33"/>
  <c r="L3863" i="33"/>
  <c r="J3863" i="33"/>
  <c r="T3862" i="33"/>
  <c r="R3862" i="33"/>
  <c r="P3862" i="33"/>
  <c r="N3862" i="33"/>
  <c r="L3862" i="33"/>
  <c r="J3862" i="33"/>
  <c r="T3861" i="33"/>
  <c r="R3861" i="33"/>
  <c r="P3861" i="33"/>
  <c r="N3861" i="33"/>
  <c r="L3861" i="33"/>
  <c r="J3861" i="33"/>
  <c r="T3860" i="33"/>
  <c r="R3860" i="33"/>
  <c r="P3860" i="33"/>
  <c r="N3860" i="33"/>
  <c r="L3860" i="33"/>
  <c r="J3860" i="33"/>
  <c r="T3859" i="33"/>
  <c r="R3859" i="33"/>
  <c r="P3859" i="33"/>
  <c r="N3859" i="33"/>
  <c r="L3859" i="33"/>
  <c r="J3859" i="33"/>
  <c r="T3858" i="33"/>
  <c r="R3858" i="33"/>
  <c r="P3858" i="33"/>
  <c r="N3858" i="33"/>
  <c r="L3858" i="33"/>
  <c r="J3858" i="33"/>
  <c r="T3857" i="33"/>
  <c r="R3857" i="33"/>
  <c r="P3857" i="33"/>
  <c r="N3857" i="33"/>
  <c r="L3857" i="33"/>
  <c r="J3857" i="33"/>
  <c r="T3856" i="33"/>
  <c r="R3856" i="33"/>
  <c r="P3856" i="33"/>
  <c r="N3856" i="33"/>
  <c r="L3856" i="33"/>
  <c r="J3856" i="33"/>
  <c r="T3855" i="33"/>
  <c r="R3855" i="33"/>
  <c r="P3855" i="33"/>
  <c r="N3855" i="33"/>
  <c r="L3855" i="33"/>
  <c r="J3855" i="33"/>
  <c r="T3854" i="33"/>
  <c r="R3854" i="33"/>
  <c r="P3854" i="33"/>
  <c r="N3854" i="33"/>
  <c r="L3854" i="33"/>
  <c r="J3854" i="33"/>
  <c r="T3853" i="33"/>
  <c r="R3853" i="33"/>
  <c r="P3853" i="33"/>
  <c r="N3853" i="33"/>
  <c r="L3853" i="33"/>
  <c r="J3853" i="33"/>
  <c r="T3852" i="33"/>
  <c r="R3852" i="33"/>
  <c r="P3852" i="33"/>
  <c r="N3852" i="33"/>
  <c r="L3852" i="33"/>
  <c r="J3852" i="33"/>
  <c r="T3851" i="33"/>
  <c r="R3851" i="33"/>
  <c r="P3851" i="33"/>
  <c r="N3851" i="33"/>
  <c r="L3851" i="33"/>
  <c r="J3851" i="33"/>
  <c r="T3850" i="33"/>
  <c r="R3850" i="33"/>
  <c r="P3850" i="33"/>
  <c r="N3850" i="33"/>
  <c r="L3850" i="33"/>
  <c r="J3850" i="33"/>
  <c r="T3849" i="33"/>
  <c r="R3849" i="33"/>
  <c r="P3849" i="33"/>
  <c r="N3849" i="33"/>
  <c r="L3849" i="33"/>
  <c r="J3849" i="33"/>
  <c r="T3848" i="33"/>
  <c r="R3848" i="33"/>
  <c r="P3848" i="33"/>
  <c r="N3848" i="33"/>
  <c r="L3848" i="33"/>
  <c r="J3848" i="33"/>
  <c r="T3847" i="33"/>
  <c r="R3847" i="33"/>
  <c r="P3847" i="33"/>
  <c r="N3847" i="33"/>
  <c r="L3847" i="33"/>
  <c r="J3847" i="33"/>
  <c r="T3846" i="33"/>
  <c r="R3846" i="33"/>
  <c r="P3846" i="33"/>
  <c r="N3846" i="33"/>
  <c r="L3846" i="33"/>
  <c r="J3846" i="33"/>
  <c r="T3845" i="33"/>
  <c r="R3845" i="33"/>
  <c r="P3845" i="33"/>
  <c r="N3845" i="33"/>
  <c r="L3845" i="33"/>
  <c r="J3845" i="33"/>
  <c r="T3844" i="33"/>
  <c r="R3844" i="33"/>
  <c r="P3844" i="33"/>
  <c r="N3844" i="33"/>
  <c r="L3844" i="33"/>
  <c r="J3844" i="33"/>
  <c r="T3843" i="33"/>
  <c r="R3843" i="33"/>
  <c r="P3843" i="33"/>
  <c r="N3843" i="33"/>
  <c r="L3843" i="33"/>
  <c r="J3843" i="33"/>
  <c r="T3842" i="33"/>
  <c r="R3842" i="33"/>
  <c r="P3842" i="33"/>
  <c r="N3842" i="33"/>
  <c r="L3842" i="33"/>
  <c r="J3842" i="33"/>
  <c r="T3841" i="33"/>
  <c r="R3841" i="33"/>
  <c r="P3841" i="33"/>
  <c r="N3841" i="33"/>
  <c r="L3841" i="33"/>
  <c r="J3841" i="33"/>
  <c r="T3840" i="33"/>
  <c r="R3840" i="33"/>
  <c r="P3840" i="33"/>
  <c r="N3840" i="33"/>
  <c r="L3840" i="33"/>
  <c r="J3840" i="33"/>
  <c r="T3839" i="33"/>
  <c r="R3839" i="33"/>
  <c r="P3839" i="33"/>
  <c r="N3839" i="33"/>
  <c r="L3839" i="33"/>
  <c r="J3839" i="33"/>
  <c r="T3838" i="33"/>
  <c r="R3838" i="33"/>
  <c r="P3838" i="33"/>
  <c r="N3838" i="33"/>
  <c r="L3838" i="33"/>
  <c r="J3838" i="33"/>
  <c r="T3837" i="33"/>
  <c r="R3837" i="33"/>
  <c r="P3837" i="33"/>
  <c r="N3837" i="33"/>
  <c r="L3837" i="33"/>
  <c r="J3837" i="33"/>
  <c r="T3836" i="33"/>
  <c r="R3836" i="33"/>
  <c r="P3836" i="33"/>
  <c r="N3836" i="33"/>
  <c r="L3836" i="33"/>
  <c r="J3836" i="33"/>
  <c r="T3835" i="33"/>
  <c r="R3835" i="33"/>
  <c r="P3835" i="33"/>
  <c r="N3835" i="33"/>
  <c r="L3835" i="33"/>
  <c r="J3835" i="33"/>
  <c r="T3834" i="33"/>
  <c r="R3834" i="33"/>
  <c r="P3834" i="33"/>
  <c r="N3834" i="33"/>
  <c r="L3834" i="33"/>
  <c r="J3834" i="33"/>
  <c r="T3833" i="33"/>
  <c r="R3833" i="33"/>
  <c r="P3833" i="33"/>
  <c r="N3833" i="33"/>
  <c r="L3833" i="33"/>
  <c r="J3833" i="33"/>
  <c r="T3832" i="33"/>
  <c r="R3832" i="33"/>
  <c r="P3832" i="33"/>
  <c r="N3832" i="33"/>
  <c r="L3832" i="33"/>
  <c r="J3832" i="33"/>
  <c r="T3831" i="33"/>
  <c r="R3831" i="33"/>
  <c r="P3831" i="33"/>
  <c r="N3831" i="33"/>
  <c r="L3831" i="33"/>
  <c r="J3831" i="33"/>
  <c r="T3830" i="33"/>
  <c r="R3830" i="33"/>
  <c r="P3830" i="33"/>
  <c r="N3830" i="33"/>
  <c r="L3830" i="33"/>
  <c r="J3830" i="33"/>
  <c r="T3829" i="33"/>
  <c r="R3829" i="33"/>
  <c r="P3829" i="33"/>
  <c r="N3829" i="33"/>
  <c r="L3829" i="33"/>
  <c r="J3829" i="33"/>
  <c r="T3828" i="33"/>
  <c r="R3828" i="33"/>
  <c r="P3828" i="33"/>
  <c r="N3828" i="33"/>
  <c r="L3828" i="33"/>
  <c r="J3828" i="33"/>
  <c r="T3827" i="33"/>
  <c r="R3827" i="33"/>
  <c r="P3827" i="33"/>
  <c r="N3827" i="33"/>
  <c r="L3827" i="33"/>
  <c r="J3827" i="33"/>
  <c r="T3826" i="33"/>
  <c r="R3826" i="33"/>
  <c r="P3826" i="33"/>
  <c r="N3826" i="33"/>
  <c r="L3826" i="33"/>
  <c r="J3826" i="33"/>
  <c r="T3825" i="33"/>
  <c r="R3825" i="33"/>
  <c r="P3825" i="33"/>
  <c r="N3825" i="33"/>
  <c r="L3825" i="33"/>
  <c r="J3825" i="33"/>
  <c r="T3824" i="33"/>
  <c r="R3824" i="33"/>
  <c r="P3824" i="33"/>
  <c r="N3824" i="33"/>
  <c r="L3824" i="33"/>
  <c r="J3824" i="33"/>
  <c r="T3823" i="33"/>
  <c r="R3823" i="33"/>
  <c r="P3823" i="33"/>
  <c r="N3823" i="33"/>
  <c r="L3823" i="33"/>
  <c r="J3823" i="33"/>
  <c r="T3822" i="33"/>
  <c r="R3822" i="33"/>
  <c r="P3822" i="33"/>
  <c r="N3822" i="33"/>
  <c r="L3822" i="33"/>
  <c r="J3822" i="33"/>
  <c r="T3821" i="33"/>
  <c r="R3821" i="33"/>
  <c r="P3821" i="33"/>
  <c r="N3821" i="33"/>
  <c r="L3821" i="33"/>
  <c r="J3821" i="33"/>
  <c r="T3820" i="33"/>
  <c r="R3820" i="33"/>
  <c r="P3820" i="33"/>
  <c r="N3820" i="33"/>
  <c r="L3820" i="33"/>
  <c r="J3820" i="33"/>
  <c r="T3819" i="33"/>
  <c r="R3819" i="33"/>
  <c r="P3819" i="33"/>
  <c r="N3819" i="33"/>
  <c r="L3819" i="33"/>
  <c r="J3819" i="33"/>
  <c r="T3818" i="33"/>
  <c r="R3818" i="33"/>
  <c r="P3818" i="33"/>
  <c r="N3818" i="33"/>
  <c r="L3818" i="33"/>
  <c r="J3818" i="33"/>
  <c r="T3817" i="33"/>
  <c r="R3817" i="33"/>
  <c r="P3817" i="33"/>
  <c r="N3817" i="33"/>
  <c r="L3817" i="33"/>
  <c r="J3817" i="33"/>
  <c r="T3816" i="33"/>
  <c r="R3816" i="33"/>
  <c r="P3816" i="33"/>
  <c r="N3816" i="33"/>
  <c r="L3816" i="33"/>
  <c r="J3816" i="33"/>
  <c r="T3815" i="33"/>
  <c r="R3815" i="33"/>
  <c r="P3815" i="33"/>
  <c r="N3815" i="33"/>
  <c r="L3815" i="33"/>
  <c r="J3815" i="33"/>
  <c r="T3814" i="33"/>
  <c r="R3814" i="33"/>
  <c r="P3814" i="33"/>
  <c r="N3814" i="33"/>
  <c r="L3814" i="33"/>
  <c r="J3814" i="33"/>
  <c r="T3813" i="33"/>
  <c r="R3813" i="33"/>
  <c r="P3813" i="33"/>
  <c r="N3813" i="33"/>
  <c r="L3813" i="33"/>
  <c r="J3813" i="33"/>
  <c r="T3812" i="33"/>
  <c r="R3812" i="33"/>
  <c r="P3812" i="33"/>
  <c r="N3812" i="33"/>
  <c r="L3812" i="33"/>
  <c r="J3812" i="33"/>
  <c r="T3811" i="33"/>
  <c r="R3811" i="33"/>
  <c r="P3811" i="33"/>
  <c r="N3811" i="33"/>
  <c r="L3811" i="33"/>
  <c r="J3811" i="33"/>
  <c r="T3810" i="33"/>
  <c r="R3810" i="33"/>
  <c r="P3810" i="33"/>
  <c r="N3810" i="33"/>
  <c r="L3810" i="33"/>
  <c r="J3810" i="33"/>
  <c r="T3809" i="33"/>
  <c r="R3809" i="33"/>
  <c r="P3809" i="33"/>
  <c r="N3809" i="33"/>
  <c r="L3809" i="33"/>
  <c r="J3809" i="33"/>
  <c r="T3808" i="33"/>
  <c r="R3808" i="33"/>
  <c r="P3808" i="33"/>
  <c r="N3808" i="33"/>
  <c r="L3808" i="33"/>
  <c r="J3808" i="33"/>
  <c r="T3807" i="33"/>
  <c r="R3807" i="33"/>
  <c r="P3807" i="33"/>
  <c r="N3807" i="33"/>
  <c r="L3807" i="33"/>
  <c r="J3807" i="33"/>
  <c r="T3806" i="33"/>
  <c r="R3806" i="33"/>
  <c r="P3806" i="33"/>
  <c r="N3806" i="33"/>
  <c r="L3806" i="33"/>
  <c r="J3806" i="33"/>
  <c r="T3805" i="33"/>
  <c r="R3805" i="33"/>
  <c r="P3805" i="33"/>
  <c r="N3805" i="33"/>
  <c r="L3805" i="33"/>
  <c r="J3805" i="33"/>
  <c r="T3804" i="33"/>
  <c r="R3804" i="33"/>
  <c r="P3804" i="33"/>
  <c r="N3804" i="33"/>
  <c r="L3804" i="33"/>
  <c r="J3804" i="33"/>
  <c r="T3803" i="33"/>
  <c r="R3803" i="33"/>
  <c r="P3803" i="33"/>
  <c r="N3803" i="33"/>
  <c r="L3803" i="33"/>
  <c r="J3803" i="33"/>
  <c r="T3802" i="33"/>
  <c r="R3802" i="33"/>
  <c r="P3802" i="33"/>
  <c r="N3802" i="33"/>
  <c r="L3802" i="33"/>
  <c r="J3802" i="33"/>
  <c r="T3801" i="33"/>
  <c r="R3801" i="33"/>
  <c r="P3801" i="33"/>
  <c r="N3801" i="33"/>
  <c r="L3801" i="33"/>
  <c r="J3801" i="33"/>
  <c r="T3800" i="33"/>
  <c r="R3800" i="33"/>
  <c r="P3800" i="33"/>
  <c r="N3800" i="33"/>
  <c r="L3800" i="33"/>
  <c r="J3800" i="33"/>
  <c r="T3799" i="33"/>
  <c r="R3799" i="33"/>
  <c r="P3799" i="33"/>
  <c r="N3799" i="33"/>
  <c r="L3799" i="33"/>
  <c r="J3799" i="33"/>
  <c r="T3798" i="33"/>
  <c r="R3798" i="33"/>
  <c r="P3798" i="33"/>
  <c r="N3798" i="33"/>
  <c r="L3798" i="33"/>
  <c r="J3798" i="33"/>
  <c r="T3797" i="33"/>
  <c r="R3797" i="33"/>
  <c r="P3797" i="33"/>
  <c r="N3797" i="33"/>
  <c r="L3797" i="33"/>
  <c r="J3797" i="33"/>
  <c r="T3796" i="33"/>
  <c r="R3796" i="33"/>
  <c r="P3796" i="33"/>
  <c r="N3796" i="33"/>
  <c r="L3796" i="33"/>
  <c r="J3796" i="33"/>
  <c r="T3795" i="33"/>
  <c r="R3795" i="33"/>
  <c r="P3795" i="33"/>
  <c r="N3795" i="33"/>
  <c r="L3795" i="33"/>
  <c r="J3795" i="33"/>
  <c r="T3794" i="33"/>
  <c r="R3794" i="33"/>
  <c r="P3794" i="33"/>
  <c r="N3794" i="33"/>
  <c r="L3794" i="33"/>
  <c r="J3794" i="33"/>
  <c r="T3793" i="33"/>
  <c r="R3793" i="33"/>
  <c r="P3793" i="33"/>
  <c r="N3793" i="33"/>
  <c r="L3793" i="33"/>
  <c r="J3793" i="33"/>
  <c r="T3792" i="33"/>
  <c r="R3792" i="33"/>
  <c r="P3792" i="33"/>
  <c r="N3792" i="33"/>
  <c r="L3792" i="33"/>
  <c r="J3792" i="33"/>
  <c r="T3791" i="33"/>
  <c r="R3791" i="33"/>
  <c r="P3791" i="33"/>
  <c r="N3791" i="33"/>
  <c r="L3791" i="33"/>
  <c r="J3791" i="33"/>
  <c r="T3790" i="33"/>
  <c r="R3790" i="33"/>
  <c r="P3790" i="33"/>
  <c r="N3790" i="33"/>
  <c r="L3790" i="33"/>
  <c r="J3790" i="33"/>
  <c r="T3789" i="33"/>
  <c r="R3789" i="33"/>
  <c r="P3789" i="33"/>
  <c r="N3789" i="33"/>
  <c r="L3789" i="33"/>
  <c r="J3789" i="33"/>
  <c r="T3788" i="33"/>
  <c r="R3788" i="33"/>
  <c r="P3788" i="33"/>
  <c r="N3788" i="33"/>
  <c r="L3788" i="33"/>
  <c r="J3788" i="33"/>
  <c r="T3787" i="33"/>
  <c r="R3787" i="33"/>
  <c r="P3787" i="33"/>
  <c r="N3787" i="33"/>
  <c r="L3787" i="33"/>
  <c r="J3787" i="33"/>
  <c r="T3786" i="33"/>
  <c r="R3786" i="33"/>
  <c r="P3786" i="33"/>
  <c r="N3786" i="33"/>
  <c r="L3786" i="33"/>
  <c r="J3786" i="33"/>
  <c r="T3785" i="33"/>
  <c r="R3785" i="33"/>
  <c r="P3785" i="33"/>
  <c r="N3785" i="33"/>
  <c r="L3785" i="33"/>
  <c r="J3785" i="33"/>
  <c r="T3784" i="33"/>
  <c r="R3784" i="33"/>
  <c r="P3784" i="33"/>
  <c r="N3784" i="33"/>
  <c r="L3784" i="33"/>
  <c r="J3784" i="33"/>
  <c r="T3783" i="33"/>
  <c r="R3783" i="33"/>
  <c r="P3783" i="33"/>
  <c r="N3783" i="33"/>
  <c r="L3783" i="33"/>
  <c r="J3783" i="33"/>
  <c r="T3782" i="33"/>
  <c r="R3782" i="33"/>
  <c r="P3782" i="33"/>
  <c r="N3782" i="33"/>
  <c r="L3782" i="33"/>
  <c r="J3782" i="33"/>
  <c r="T3781" i="33"/>
  <c r="R3781" i="33"/>
  <c r="P3781" i="33"/>
  <c r="N3781" i="33"/>
  <c r="L3781" i="33"/>
  <c r="J3781" i="33"/>
  <c r="T3780" i="33"/>
  <c r="R3780" i="33"/>
  <c r="P3780" i="33"/>
  <c r="N3780" i="33"/>
  <c r="L3780" i="33"/>
  <c r="J3780" i="33"/>
  <c r="T3779" i="33"/>
  <c r="R3779" i="33"/>
  <c r="P3779" i="33"/>
  <c r="N3779" i="33"/>
  <c r="L3779" i="33"/>
  <c r="J3779" i="33"/>
  <c r="T3778" i="33"/>
  <c r="R3778" i="33"/>
  <c r="P3778" i="33"/>
  <c r="N3778" i="33"/>
  <c r="L3778" i="33"/>
  <c r="J3778" i="33"/>
  <c r="T3777" i="33"/>
  <c r="R3777" i="33"/>
  <c r="P3777" i="33"/>
  <c r="N3777" i="33"/>
  <c r="L3777" i="33"/>
  <c r="J3777" i="33"/>
  <c r="T3776" i="33"/>
  <c r="R3776" i="33"/>
  <c r="P3776" i="33"/>
  <c r="N3776" i="33"/>
  <c r="L3776" i="33"/>
  <c r="J3776" i="33"/>
  <c r="T3775" i="33"/>
  <c r="R3775" i="33"/>
  <c r="P3775" i="33"/>
  <c r="N3775" i="33"/>
  <c r="L3775" i="33"/>
  <c r="J3775" i="33"/>
  <c r="T3774" i="33"/>
  <c r="R3774" i="33"/>
  <c r="P3774" i="33"/>
  <c r="N3774" i="33"/>
  <c r="L3774" i="33"/>
  <c r="J3774" i="33"/>
  <c r="T3773" i="33"/>
  <c r="R3773" i="33"/>
  <c r="P3773" i="33"/>
  <c r="N3773" i="33"/>
  <c r="L3773" i="33"/>
  <c r="J3773" i="33"/>
  <c r="T3772" i="33"/>
  <c r="R3772" i="33"/>
  <c r="P3772" i="33"/>
  <c r="N3772" i="33"/>
  <c r="L3772" i="33"/>
  <c r="J3772" i="33"/>
  <c r="T3771" i="33"/>
  <c r="R3771" i="33"/>
  <c r="P3771" i="33"/>
  <c r="N3771" i="33"/>
  <c r="L3771" i="33"/>
  <c r="J3771" i="33"/>
  <c r="T3770" i="33"/>
  <c r="R3770" i="33"/>
  <c r="P3770" i="33"/>
  <c r="N3770" i="33"/>
  <c r="L3770" i="33"/>
  <c r="J3770" i="33"/>
  <c r="T3769" i="33"/>
  <c r="R3769" i="33"/>
  <c r="P3769" i="33"/>
  <c r="N3769" i="33"/>
  <c r="L3769" i="33"/>
  <c r="J3769" i="33"/>
  <c r="T3768" i="33"/>
  <c r="R3768" i="33"/>
  <c r="P3768" i="33"/>
  <c r="N3768" i="33"/>
  <c r="L3768" i="33"/>
  <c r="J3768" i="33"/>
  <c r="T3767" i="33"/>
  <c r="R3767" i="33"/>
  <c r="P3767" i="33"/>
  <c r="N3767" i="33"/>
  <c r="L3767" i="33"/>
  <c r="J3767" i="33"/>
  <c r="T3766" i="33"/>
  <c r="R3766" i="33"/>
  <c r="P3766" i="33"/>
  <c r="N3766" i="33"/>
  <c r="L3766" i="33"/>
  <c r="J3766" i="33"/>
  <c r="T3765" i="33"/>
  <c r="R3765" i="33"/>
  <c r="P3765" i="33"/>
  <c r="N3765" i="33"/>
  <c r="L3765" i="33"/>
  <c r="J3765" i="33"/>
  <c r="T3764" i="33"/>
  <c r="R3764" i="33"/>
  <c r="P3764" i="33"/>
  <c r="N3764" i="33"/>
  <c r="L3764" i="33"/>
  <c r="J3764" i="33"/>
  <c r="T3763" i="33"/>
  <c r="R3763" i="33"/>
  <c r="P3763" i="33"/>
  <c r="N3763" i="33"/>
  <c r="L3763" i="33"/>
  <c r="J3763" i="33"/>
  <c r="T3762" i="33"/>
  <c r="R3762" i="33"/>
  <c r="P3762" i="33"/>
  <c r="N3762" i="33"/>
  <c r="L3762" i="33"/>
  <c r="J3762" i="33"/>
  <c r="T3761" i="33"/>
  <c r="R3761" i="33"/>
  <c r="P3761" i="33"/>
  <c r="N3761" i="33"/>
  <c r="L3761" i="33"/>
  <c r="J3761" i="33"/>
  <c r="T3760" i="33"/>
  <c r="R3760" i="33"/>
  <c r="P3760" i="33"/>
  <c r="N3760" i="33"/>
  <c r="L3760" i="33"/>
  <c r="J3760" i="33"/>
  <c r="T3759" i="33"/>
  <c r="R3759" i="33"/>
  <c r="P3759" i="33"/>
  <c r="N3759" i="33"/>
  <c r="L3759" i="33"/>
  <c r="J3759" i="33"/>
  <c r="T3758" i="33"/>
  <c r="R3758" i="33"/>
  <c r="P3758" i="33"/>
  <c r="N3758" i="33"/>
  <c r="L3758" i="33"/>
  <c r="J3758" i="33"/>
  <c r="T3757" i="33"/>
  <c r="R3757" i="33"/>
  <c r="P3757" i="33"/>
  <c r="N3757" i="33"/>
  <c r="L3757" i="33"/>
  <c r="J3757" i="33"/>
  <c r="T3756" i="33"/>
  <c r="R3756" i="33"/>
  <c r="P3756" i="33"/>
  <c r="N3756" i="33"/>
  <c r="L3756" i="33"/>
  <c r="J3756" i="33"/>
  <c r="T3755" i="33"/>
  <c r="R3755" i="33"/>
  <c r="P3755" i="33"/>
  <c r="N3755" i="33"/>
  <c r="L3755" i="33"/>
  <c r="J3755" i="33"/>
  <c r="T3754" i="33"/>
  <c r="R3754" i="33"/>
  <c r="P3754" i="33"/>
  <c r="N3754" i="33"/>
  <c r="L3754" i="33"/>
  <c r="J3754" i="33"/>
  <c r="T3753" i="33"/>
  <c r="R3753" i="33"/>
  <c r="P3753" i="33"/>
  <c r="N3753" i="33"/>
  <c r="L3753" i="33"/>
  <c r="J3753" i="33"/>
  <c r="T3752" i="33"/>
  <c r="R3752" i="33"/>
  <c r="P3752" i="33"/>
  <c r="N3752" i="33"/>
  <c r="L3752" i="33"/>
  <c r="J3752" i="33"/>
  <c r="T3751" i="33"/>
  <c r="R3751" i="33"/>
  <c r="P3751" i="33"/>
  <c r="N3751" i="33"/>
  <c r="L3751" i="33"/>
  <c r="J3751" i="33"/>
  <c r="T3750" i="33"/>
  <c r="R3750" i="33"/>
  <c r="P3750" i="33"/>
  <c r="N3750" i="33"/>
  <c r="L3750" i="33"/>
  <c r="J3750" i="33"/>
  <c r="T3749" i="33"/>
  <c r="R3749" i="33"/>
  <c r="P3749" i="33"/>
  <c r="N3749" i="33"/>
  <c r="L3749" i="33"/>
  <c r="J3749" i="33"/>
  <c r="T3748" i="33"/>
  <c r="R3748" i="33"/>
  <c r="P3748" i="33"/>
  <c r="N3748" i="33"/>
  <c r="L3748" i="33"/>
  <c r="J3748" i="33"/>
  <c r="T3747" i="33"/>
  <c r="R3747" i="33"/>
  <c r="P3747" i="33"/>
  <c r="N3747" i="33"/>
  <c r="L3747" i="33"/>
  <c r="J3747" i="33"/>
  <c r="T3746" i="33"/>
  <c r="R3746" i="33"/>
  <c r="P3746" i="33"/>
  <c r="N3746" i="33"/>
  <c r="L3746" i="33"/>
  <c r="J3746" i="33"/>
  <c r="T3745" i="33"/>
  <c r="R3745" i="33"/>
  <c r="P3745" i="33"/>
  <c r="N3745" i="33"/>
  <c r="L3745" i="33"/>
  <c r="J3745" i="33"/>
  <c r="T3744" i="33"/>
  <c r="R3744" i="33"/>
  <c r="P3744" i="33"/>
  <c r="N3744" i="33"/>
  <c r="L3744" i="33"/>
  <c r="J3744" i="33"/>
  <c r="T3743" i="33"/>
  <c r="R3743" i="33"/>
  <c r="P3743" i="33"/>
  <c r="N3743" i="33"/>
  <c r="L3743" i="33"/>
  <c r="J3743" i="33"/>
  <c r="T3742" i="33"/>
  <c r="R3742" i="33"/>
  <c r="P3742" i="33"/>
  <c r="N3742" i="33"/>
  <c r="L3742" i="33"/>
  <c r="J3742" i="33"/>
  <c r="T3741" i="33"/>
  <c r="R3741" i="33"/>
  <c r="P3741" i="33"/>
  <c r="N3741" i="33"/>
  <c r="L3741" i="33"/>
  <c r="J3741" i="33"/>
  <c r="T3740" i="33"/>
  <c r="R3740" i="33"/>
  <c r="P3740" i="33"/>
  <c r="N3740" i="33"/>
  <c r="L3740" i="33"/>
  <c r="J3740" i="33"/>
  <c r="T3739" i="33"/>
  <c r="R3739" i="33"/>
  <c r="P3739" i="33"/>
  <c r="N3739" i="33"/>
  <c r="L3739" i="33"/>
  <c r="J3739" i="33"/>
  <c r="T3738" i="33"/>
  <c r="R3738" i="33"/>
  <c r="P3738" i="33"/>
  <c r="N3738" i="33"/>
  <c r="L3738" i="33"/>
  <c r="J3738" i="33"/>
  <c r="T3737" i="33"/>
  <c r="R3737" i="33"/>
  <c r="P3737" i="33"/>
  <c r="N3737" i="33"/>
  <c r="L3737" i="33"/>
  <c r="J3737" i="33"/>
  <c r="T3736" i="33"/>
  <c r="R3736" i="33"/>
  <c r="P3736" i="33"/>
  <c r="N3736" i="33"/>
  <c r="L3736" i="33"/>
  <c r="J3736" i="33"/>
  <c r="T3735" i="33"/>
  <c r="R3735" i="33"/>
  <c r="P3735" i="33"/>
  <c r="N3735" i="33"/>
  <c r="L3735" i="33"/>
  <c r="J3735" i="33"/>
  <c r="T3734" i="33"/>
  <c r="R3734" i="33"/>
  <c r="P3734" i="33"/>
  <c r="N3734" i="33"/>
  <c r="L3734" i="33"/>
  <c r="J3734" i="33"/>
  <c r="T3733" i="33"/>
  <c r="R3733" i="33"/>
  <c r="P3733" i="33"/>
  <c r="N3733" i="33"/>
  <c r="L3733" i="33"/>
  <c r="J3733" i="33"/>
  <c r="T3732" i="33"/>
  <c r="R3732" i="33"/>
  <c r="P3732" i="33"/>
  <c r="N3732" i="33"/>
  <c r="L3732" i="33"/>
  <c r="J3732" i="33"/>
  <c r="T3731" i="33"/>
  <c r="R3731" i="33"/>
  <c r="P3731" i="33"/>
  <c r="N3731" i="33"/>
  <c r="L3731" i="33"/>
  <c r="J3731" i="33"/>
  <c r="T3730" i="33"/>
  <c r="R3730" i="33"/>
  <c r="P3730" i="33"/>
  <c r="N3730" i="33"/>
  <c r="L3730" i="33"/>
  <c r="J3730" i="33"/>
  <c r="T3729" i="33"/>
  <c r="R3729" i="33"/>
  <c r="P3729" i="33"/>
  <c r="N3729" i="33"/>
  <c r="L3729" i="33"/>
  <c r="J3729" i="33"/>
  <c r="T3728" i="33"/>
  <c r="R3728" i="33"/>
  <c r="P3728" i="33"/>
  <c r="N3728" i="33"/>
  <c r="L3728" i="33"/>
  <c r="J3728" i="33"/>
  <c r="T3727" i="33"/>
  <c r="R3727" i="33"/>
  <c r="P3727" i="33"/>
  <c r="N3727" i="33"/>
  <c r="L3727" i="33"/>
  <c r="J3727" i="33"/>
  <c r="T3726" i="33"/>
  <c r="R3726" i="33"/>
  <c r="P3726" i="33"/>
  <c r="N3726" i="33"/>
  <c r="L3726" i="33"/>
  <c r="J3726" i="33"/>
  <c r="T3725" i="33"/>
  <c r="R3725" i="33"/>
  <c r="P3725" i="33"/>
  <c r="N3725" i="33"/>
  <c r="L3725" i="33"/>
  <c r="J3725" i="33"/>
  <c r="T3724" i="33"/>
  <c r="R3724" i="33"/>
  <c r="P3724" i="33"/>
  <c r="N3724" i="33"/>
  <c r="L3724" i="33"/>
  <c r="J3724" i="33"/>
  <c r="T3723" i="33"/>
  <c r="R3723" i="33"/>
  <c r="P3723" i="33"/>
  <c r="N3723" i="33"/>
  <c r="L3723" i="33"/>
  <c r="J3723" i="33"/>
  <c r="T3722" i="33"/>
  <c r="R3722" i="33"/>
  <c r="P3722" i="33"/>
  <c r="N3722" i="33"/>
  <c r="L3722" i="33"/>
  <c r="J3722" i="33"/>
  <c r="T3721" i="33"/>
  <c r="R3721" i="33"/>
  <c r="P3721" i="33"/>
  <c r="N3721" i="33"/>
  <c r="L3721" i="33"/>
  <c r="J3721" i="33"/>
  <c r="T3720" i="33"/>
  <c r="R3720" i="33"/>
  <c r="P3720" i="33"/>
  <c r="N3720" i="33"/>
  <c r="L3720" i="33"/>
  <c r="J3720" i="33"/>
  <c r="T3719" i="33"/>
  <c r="R3719" i="33"/>
  <c r="P3719" i="33"/>
  <c r="N3719" i="33"/>
  <c r="L3719" i="33"/>
  <c r="J3719" i="33"/>
  <c r="T3718" i="33"/>
  <c r="R3718" i="33"/>
  <c r="P3718" i="33"/>
  <c r="N3718" i="33"/>
  <c r="L3718" i="33"/>
  <c r="J3718" i="33"/>
  <c r="T3717" i="33"/>
  <c r="R3717" i="33"/>
  <c r="P3717" i="33"/>
  <c r="N3717" i="33"/>
  <c r="L3717" i="33"/>
  <c r="J3717" i="33"/>
  <c r="T3716" i="33"/>
  <c r="R3716" i="33"/>
  <c r="P3716" i="33"/>
  <c r="N3716" i="33"/>
  <c r="L3716" i="33"/>
  <c r="J3716" i="33"/>
  <c r="T3715" i="33"/>
  <c r="R3715" i="33"/>
  <c r="P3715" i="33"/>
  <c r="N3715" i="33"/>
  <c r="L3715" i="33"/>
  <c r="J3715" i="33"/>
  <c r="T3714" i="33"/>
  <c r="R3714" i="33"/>
  <c r="P3714" i="33"/>
  <c r="N3714" i="33"/>
  <c r="L3714" i="33"/>
  <c r="J3714" i="33"/>
  <c r="T3713" i="33"/>
  <c r="R3713" i="33"/>
  <c r="P3713" i="33"/>
  <c r="N3713" i="33"/>
  <c r="L3713" i="33"/>
  <c r="J3713" i="33"/>
  <c r="T3712" i="33"/>
  <c r="R3712" i="33"/>
  <c r="P3712" i="33"/>
  <c r="N3712" i="33"/>
  <c r="L3712" i="33"/>
  <c r="J3712" i="33"/>
  <c r="T3711" i="33"/>
  <c r="R3711" i="33"/>
  <c r="P3711" i="33"/>
  <c r="N3711" i="33"/>
  <c r="L3711" i="33"/>
  <c r="J3711" i="33"/>
  <c r="T3710" i="33"/>
  <c r="R3710" i="33"/>
  <c r="P3710" i="33"/>
  <c r="N3710" i="33"/>
  <c r="L3710" i="33"/>
  <c r="J3710" i="33"/>
  <c r="T3709" i="33"/>
  <c r="R3709" i="33"/>
  <c r="P3709" i="33"/>
  <c r="N3709" i="33"/>
  <c r="L3709" i="33"/>
  <c r="J3709" i="33"/>
  <c r="T3708" i="33"/>
  <c r="R3708" i="33"/>
  <c r="P3708" i="33"/>
  <c r="N3708" i="33"/>
  <c r="L3708" i="33"/>
  <c r="J3708" i="33"/>
  <c r="T3707" i="33"/>
  <c r="R3707" i="33"/>
  <c r="P3707" i="33"/>
  <c r="N3707" i="33"/>
  <c r="L3707" i="33"/>
  <c r="J3707" i="33"/>
  <c r="T3706" i="33"/>
  <c r="R3706" i="33"/>
  <c r="P3706" i="33"/>
  <c r="N3706" i="33"/>
  <c r="L3706" i="33"/>
  <c r="J3706" i="33"/>
  <c r="T3705" i="33"/>
  <c r="R3705" i="33"/>
  <c r="P3705" i="33"/>
  <c r="N3705" i="33"/>
  <c r="L3705" i="33"/>
  <c r="J3705" i="33"/>
  <c r="T3704" i="33"/>
  <c r="R3704" i="33"/>
  <c r="P3704" i="33"/>
  <c r="N3704" i="33"/>
  <c r="L3704" i="33"/>
  <c r="J3704" i="33"/>
  <c r="T3703" i="33"/>
  <c r="R3703" i="33"/>
  <c r="P3703" i="33"/>
  <c r="N3703" i="33"/>
  <c r="L3703" i="33"/>
  <c r="J3703" i="33"/>
  <c r="T3702" i="33"/>
  <c r="R3702" i="33"/>
  <c r="P3702" i="33"/>
  <c r="N3702" i="33"/>
  <c r="L3702" i="33"/>
  <c r="J3702" i="33"/>
  <c r="T3701" i="33"/>
  <c r="R3701" i="33"/>
  <c r="P3701" i="33"/>
  <c r="N3701" i="33"/>
  <c r="L3701" i="33"/>
  <c r="J3701" i="33"/>
  <c r="T3700" i="33"/>
  <c r="R3700" i="33"/>
  <c r="P3700" i="33"/>
  <c r="N3700" i="33"/>
  <c r="L3700" i="33"/>
  <c r="J3700" i="33"/>
  <c r="T3699" i="33"/>
  <c r="R3699" i="33"/>
  <c r="P3699" i="33"/>
  <c r="N3699" i="33"/>
  <c r="L3699" i="33"/>
  <c r="J3699" i="33"/>
  <c r="T3698" i="33"/>
  <c r="R3698" i="33"/>
  <c r="P3698" i="33"/>
  <c r="N3698" i="33"/>
  <c r="L3698" i="33"/>
  <c r="J3698" i="33"/>
  <c r="T3697" i="33"/>
  <c r="R3697" i="33"/>
  <c r="P3697" i="33"/>
  <c r="N3697" i="33"/>
  <c r="L3697" i="33"/>
  <c r="J3697" i="33"/>
  <c r="T3696" i="33"/>
  <c r="R3696" i="33"/>
  <c r="P3696" i="33"/>
  <c r="N3696" i="33"/>
  <c r="L3696" i="33"/>
  <c r="J3696" i="33"/>
  <c r="T3695" i="33"/>
  <c r="R3695" i="33"/>
  <c r="P3695" i="33"/>
  <c r="N3695" i="33"/>
  <c r="L3695" i="33"/>
  <c r="J3695" i="33"/>
  <c r="T3694" i="33"/>
  <c r="R3694" i="33"/>
  <c r="P3694" i="33"/>
  <c r="N3694" i="33"/>
  <c r="L3694" i="33"/>
  <c r="J3694" i="33"/>
  <c r="T3693" i="33"/>
  <c r="R3693" i="33"/>
  <c r="P3693" i="33"/>
  <c r="N3693" i="33"/>
  <c r="L3693" i="33"/>
  <c r="J3693" i="33"/>
  <c r="T3692" i="33"/>
  <c r="R3692" i="33"/>
  <c r="P3692" i="33"/>
  <c r="N3692" i="33"/>
  <c r="L3692" i="33"/>
  <c r="J3692" i="33"/>
  <c r="T3691" i="33"/>
  <c r="R3691" i="33"/>
  <c r="P3691" i="33"/>
  <c r="N3691" i="33"/>
  <c r="L3691" i="33"/>
  <c r="J3691" i="33"/>
  <c r="T3690" i="33"/>
  <c r="R3690" i="33"/>
  <c r="P3690" i="33"/>
  <c r="N3690" i="33"/>
  <c r="L3690" i="33"/>
  <c r="J3690" i="33"/>
  <c r="T3689" i="33"/>
  <c r="R3689" i="33"/>
  <c r="P3689" i="33"/>
  <c r="N3689" i="33"/>
  <c r="L3689" i="33"/>
  <c r="J3689" i="33"/>
  <c r="T3688" i="33"/>
  <c r="R3688" i="33"/>
  <c r="P3688" i="33"/>
  <c r="N3688" i="33"/>
  <c r="L3688" i="33"/>
  <c r="J3688" i="33"/>
  <c r="T3687" i="33"/>
  <c r="R3687" i="33"/>
  <c r="P3687" i="33"/>
  <c r="N3687" i="33"/>
  <c r="L3687" i="33"/>
  <c r="J3687" i="33"/>
  <c r="T3686" i="33"/>
  <c r="R3686" i="33"/>
  <c r="P3686" i="33"/>
  <c r="N3686" i="33"/>
  <c r="L3686" i="33"/>
  <c r="J3686" i="33"/>
  <c r="T3685" i="33"/>
  <c r="R3685" i="33"/>
  <c r="P3685" i="33"/>
  <c r="N3685" i="33"/>
  <c r="L3685" i="33"/>
  <c r="J3685" i="33"/>
  <c r="T3684" i="33"/>
  <c r="R3684" i="33"/>
  <c r="P3684" i="33"/>
  <c r="N3684" i="33"/>
  <c r="L3684" i="33"/>
  <c r="J3684" i="33"/>
  <c r="T3683" i="33"/>
  <c r="R3683" i="33"/>
  <c r="P3683" i="33"/>
  <c r="N3683" i="33"/>
  <c r="L3683" i="33"/>
  <c r="J3683" i="33"/>
  <c r="T3682" i="33"/>
  <c r="R3682" i="33"/>
  <c r="P3682" i="33"/>
  <c r="N3682" i="33"/>
  <c r="L3682" i="33"/>
  <c r="J3682" i="33"/>
  <c r="T3681" i="33"/>
  <c r="R3681" i="33"/>
  <c r="P3681" i="33"/>
  <c r="N3681" i="33"/>
  <c r="L3681" i="33"/>
  <c r="J3681" i="33"/>
  <c r="T3680" i="33"/>
  <c r="R3680" i="33"/>
  <c r="P3680" i="33"/>
  <c r="N3680" i="33"/>
  <c r="L3680" i="33"/>
  <c r="J3680" i="33"/>
  <c r="T3679" i="33"/>
  <c r="R3679" i="33"/>
  <c r="P3679" i="33"/>
  <c r="N3679" i="33"/>
  <c r="L3679" i="33"/>
  <c r="J3679" i="33"/>
  <c r="T3678" i="33"/>
  <c r="R3678" i="33"/>
  <c r="P3678" i="33"/>
  <c r="N3678" i="33"/>
  <c r="L3678" i="33"/>
  <c r="J3678" i="33"/>
  <c r="T3677" i="33"/>
  <c r="R3677" i="33"/>
  <c r="P3677" i="33"/>
  <c r="N3677" i="33"/>
  <c r="L3677" i="33"/>
  <c r="J3677" i="33"/>
  <c r="T3676" i="33"/>
  <c r="R3676" i="33"/>
  <c r="P3676" i="33"/>
  <c r="N3676" i="33"/>
  <c r="L3676" i="33"/>
  <c r="J3676" i="33"/>
  <c r="T3675" i="33"/>
  <c r="R3675" i="33"/>
  <c r="P3675" i="33"/>
  <c r="N3675" i="33"/>
  <c r="L3675" i="33"/>
  <c r="J3675" i="33"/>
  <c r="T3674" i="33"/>
  <c r="R3674" i="33"/>
  <c r="P3674" i="33"/>
  <c r="N3674" i="33"/>
  <c r="L3674" i="33"/>
  <c r="J3674" i="33"/>
  <c r="T3673" i="33"/>
  <c r="R3673" i="33"/>
  <c r="P3673" i="33"/>
  <c r="N3673" i="33"/>
  <c r="L3673" i="33"/>
  <c r="J3673" i="33"/>
  <c r="T3672" i="33"/>
  <c r="R3672" i="33"/>
  <c r="P3672" i="33"/>
  <c r="N3672" i="33"/>
  <c r="L3672" i="33"/>
  <c r="J3672" i="33"/>
  <c r="T3671" i="33"/>
  <c r="R3671" i="33"/>
  <c r="P3671" i="33"/>
  <c r="N3671" i="33"/>
  <c r="L3671" i="33"/>
  <c r="J3671" i="33"/>
  <c r="T3670" i="33"/>
  <c r="R3670" i="33"/>
  <c r="P3670" i="33"/>
  <c r="N3670" i="33"/>
  <c r="L3670" i="33"/>
  <c r="J3670" i="33"/>
  <c r="T3669" i="33"/>
  <c r="R3669" i="33"/>
  <c r="P3669" i="33"/>
  <c r="N3669" i="33"/>
  <c r="L3669" i="33"/>
  <c r="J3669" i="33"/>
  <c r="T3668" i="33"/>
  <c r="R3668" i="33"/>
  <c r="P3668" i="33"/>
  <c r="N3668" i="33"/>
  <c r="L3668" i="33"/>
  <c r="J3668" i="33"/>
  <c r="T3667" i="33"/>
  <c r="R3667" i="33"/>
  <c r="P3667" i="33"/>
  <c r="N3667" i="33"/>
  <c r="L3667" i="33"/>
  <c r="J3667" i="33"/>
  <c r="T3666" i="33"/>
  <c r="R3666" i="33"/>
  <c r="P3666" i="33"/>
  <c r="N3666" i="33"/>
  <c r="L3666" i="33"/>
  <c r="J3666" i="33"/>
  <c r="T3665" i="33"/>
  <c r="R3665" i="33"/>
  <c r="P3665" i="33"/>
  <c r="N3665" i="33"/>
  <c r="L3665" i="33"/>
  <c r="J3665" i="33"/>
  <c r="T3664" i="33"/>
  <c r="R3664" i="33"/>
  <c r="P3664" i="33"/>
  <c r="N3664" i="33"/>
  <c r="L3664" i="33"/>
  <c r="J3664" i="33"/>
  <c r="T3663" i="33"/>
  <c r="R3663" i="33"/>
  <c r="P3663" i="33"/>
  <c r="N3663" i="33"/>
  <c r="L3663" i="33"/>
  <c r="J3663" i="33"/>
  <c r="T3662" i="33"/>
  <c r="R3662" i="33"/>
  <c r="P3662" i="33"/>
  <c r="N3662" i="33"/>
  <c r="L3662" i="33"/>
  <c r="J3662" i="33"/>
  <c r="T3661" i="33"/>
  <c r="R3661" i="33"/>
  <c r="P3661" i="33"/>
  <c r="N3661" i="33"/>
  <c r="L3661" i="33"/>
  <c r="J3661" i="33"/>
  <c r="T3660" i="33"/>
  <c r="R3660" i="33"/>
  <c r="P3660" i="33"/>
  <c r="N3660" i="33"/>
  <c r="L3660" i="33"/>
  <c r="J3660" i="33"/>
  <c r="T3659" i="33"/>
  <c r="R3659" i="33"/>
  <c r="P3659" i="33"/>
  <c r="N3659" i="33"/>
  <c r="L3659" i="33"/>
  <c r="J3659" i="33"/>
  <c r="T3658" i="33"/>
  <c r="R3658" i="33"/>
  <c r="P3658" i="33"/>
  <c r="N3658" i="33"/>
  <c r="L3658" i="33"/>
  <c r="J3658" i="33"/>
  <c r="T3657" i="33"/>
  <c r="R3657" i="33"/>
  <c r="P3657" i="33"/>
  <c r="N3657" i="33"/>
  <c r="L3657" i="33"/>
  <c r="J3657" i="33"/>
  <c r="T3656" i="33"/>
  <c r="R3656" i="33"/>
  <c r="P3656" i="33"/>
  <c r="N3656" i="33"/>
  <c r="L3656" i="33"/>
  <c r="J3656" i="33"/>
  <c r="T3655" i="33"/>
  <c r="R3655" i="33"/>
  <c r="P3655" i="33"/>
  <c r="N3655" i="33"/>
  <c r="L3655" i="33"/>
  <c r="J3655" i="33"/>
  <c r="T3654" i="33"/>
  <c r="R3654" i="33"/>
  <c r="P3654" i="33"/>
  <c r="N3654" i="33"/>
  <c r="L3654" i="33"/>
  <c r="J3654" i="33"/>
  <c r="T3653" i="33"/>
  <c r="R3653" i="33"/>
  <c r="P3653" i="33"/>
  <c r="N3653" i="33"/>
  <c r="L3653" i="33"/>
  <c r="J3653" i="33"/>
  <c r="T3652" i="33"/>
  <c r="R3652" i="33"/>
  <c r="P3652" i="33"/>
  <c r="N3652" i="33"/>
  <c r="L3652" i="33"/>
  <c r="J3652" i="33"/>
  <c r="T3651" i="33"/>
  <c r="R3651" i="33"/>
  <c r="P3651" i="33"/>
  <c r="N3651" i="33"/>
  <c r="L3651" i="33"/>
  <c r="J3651" i="33"/>
  <c r="T3650" i="33"/>
  <c r="R3650" i="33"/>
  <c r="P3650" i="33"/>
  <c r="N3650" i="33"/>
  <c r="L3650" i="33"/>
  <c r="J3650" i="33"/>
  <c r="T3649" i="33"/>
  <c r="R3649" i="33"/>
  <c r="P3649" i="33"/>
  <c r="N3649" i="33"/>
  <c r="L3649" i="33"/>
  <c r="J3649" i="33"/>
  <c r="T3648" i="33"/>
  <c r="R3648" i="33"/>
  <c r="P3648" i="33"/>
  <c r="N3648" i="33"/>
  <c r="L3648" i="33"/>
  <c r="J3648" i="33"/>
  <c r="T3647" i="33"/>
  <c r="R3647" i="33"/>
  <c r="P3647" i="33"/>
  <c r="N3647" i="33"/>
  <c r="L3647" i="33"/>
  <c r="J3647" i="33"/>
  <c r="T3646" i="33"/>
  <c r="R3646" i="33"/>
  <c r="P3646" i="33"/>
  <c r="N3646" i="33"/>
  <c r="L3646" i="33"/>
  <c r="J3646" i="33"/>
  <c r="T3645" i="33"/>
  <c r="R3645" i="33"/>
  <c r="P3645" i="33"/>
  <c r="N3645" i="33"/>
  <c r="L3645" i="33"/>
  <c r="J3645" i="33"/>
  <c r="T3644" i="33"/>
  <c r="R3644" i="33"/>
  <c r="P3644" i="33"/>
  <c r="N3644" i="33"/>
  <c r="L3644" i="33"/>
  <c r="J3644" i="33"/>
  <c r="T3643" i="33"/>
  <c r="R3643" i="33"/>
  <c r="P3643" i="33"/>
  <c r="N3643" i="33"/>
  <c r="L3643" i="33"/>
  <c r="J3643" i="33"/>
  <c r="T3642" i="33"/>
  <c r="R3642" i="33"/>
  <c r="P3642" i="33"/>
  <c r="N3642" i="33"/>
  <c r="L3642" i="33"/>
  <c r="J3642" i="33"/>
  <c r="T3641" i="33"/>
  <c r="R3641" i="33"/>
  <c r="P3641" i="33"/>
  <c r="N3641" i="33"/>
  <c r="L3641" i="33"/>
  <c r="J3641" i="33"/>
  <c r="T3640" i="33"/>
  <c r="R3640" i="33"/>
  <c r="P3640" i="33"/>
  <c r="N3640" i="33"/>
  <c r="L3640" i="33"/>
  <c r="J3640" i="33"/>
  <c r="T3639" i="33"/>
  <c r="R3639" i="33"/>
  <c r="P3639" i="33"/>
  <c r="N3639" i="33"/>
  <c r="L3639" i="33"/>
  <c r="J3639" i="33"/>
  <c r="T3638" i="33"/>
  <c r="R3638" i="33"/>
  <c r="P3638" i="33"/>
  <c r="N3638" i="33"/>
  <c r="L3638" i="33"/>
  <c r="J3638" i="33"/>
  <c r="T3637" i="33"/>
  <c r="R3637" i="33"/>
  <c r="P3637" i="33"/>
  <c r="N3637" i="33"/>
  <c r="L3637" i="33"/>
  <c r="J3637" i="33"/>
  <c r="T3636" i="33"/>
  <c r="R3636" i="33"/>
  <c r="P3636" i="33"/>
  <c r="N3636" i="33"/>
  <c r="L3636" i="33"/>
  <c r="J3636" i="33"/>
  <c r="T3635" i="33"/>
  <c r="R3635" i="33"/>
  <c r="P3635" i="33"/>
  <c r="N3635" i="33"/>
  <c r="L3635" i="33"/>
  <c r="J3635" i="33"/>
  <c r="T3634" i="33"/>
  <c r="R3634" i="33"/>
  <c r="P3634" i="33"/>
  <c r="N3634" i="33"/>
  <c r="L3634" i="33"/>
  <c r="J3634" i="33"/>
  <c r="T3633" i="33"/>
  <c r="R3633" i="33"/>
  <c r="P3633" i="33"/>
  <c r="N3633" i="33"/>
  <c r="L3633" i="33"/>
  <c r="J3633" i="33"/>
  <c r="T3632" i="33"/>
  <c r="R3632" i="33"/>
  <c r="P3632" i="33"/>
  <c r="N3632" i="33"/>
  <c r="L3632" i="33"/>
  <c r="J3632" i="33"/>
  <c r="T3631" i="33"/>
  <c r="R3631" i="33"/>
  <c r="P3631" i="33"/>
  <c r="N3631" i="33"/>
  <c r="L3631" i="33"/>
  <c r="J3631" i="33"/>
  <c r="T3630" i="33"/>
  <c r="R3630" i="33"/>
  <c r="P3630" i="33"/>
  <c r="N3630" i="33"/>
  <c r="L3630" i="33"/>
  <c r="J3630" i="33"/>
  <c r="T3629" i="33"/>
  <c r="R3629" i="33"/>
  <c r="P3629" i="33"/>
  <c r="N3629" i="33"/>
  <c r="L3629" i="33"/>
  <c r="J3629" i="33"/>
  <c r="T3628" i="33"/>
  <c r="R3628" i="33"/>
  <c r="P3628" i="33"/>
  <c r="N3628" i="33"/>
  <c r="L3628" i="33"/>
  <c r="J3628" i="33"/>
  <c r="T3627" i="33"/>
  <c r="R3627" i="33"/>
  <c r="P3627" i="33"/>
  <c r="N3627" i="33"/>
  <c r="L3627" i="33"/>
  <c r="J3627" i="33"/>
  <c r="T3626" i="33"/>
  <c r="R3626" i="33"/>
  <c r="P3626" i="33"/>
  <c r="N3626" i="33"/>
  <c r="L3626" i="33"/>
  <c r="J3626" i="33"/>
  <c r="T3625" i="33"/>
  <c r="R3625" i="33"/>
  <c r="P3625" i="33"/>
  <c r="N3625" i="33"/>
  <c r="L3625" i="33"/>
  <c r="J3625" i="33"/>
  <c r="T3624" i="33"/>
  <c r="R3624" i="33"/>
  <c r="P3624" i="33"/>
  <c r="N3624" i="33"/>
  <c r="L3624" i="33"/>
  <c r="J3624" i="33"/>
  <c r="T3623" i="33"/>
  <c r="R3623" i="33"/>
  <c r="P3623" i="33"/>
  <c r="N3623" i="33"/>
  <c r="L3623" i="33"/>
  <c r="J3623" i="33"/>
  <c r="T3622" i="33"/>
  <c r="R3622" i="33"/>
  <c r="P3622" i="33"/>
  <c r="N3622" i="33"/>
  <c r="L3622" i="33"/>
  <c r="J3622" i="33"/>
  <c r="T3621" i="33"/>
  <c r="R3621" i="33"/>
  <c r="P3621" i="33"/>
  <c r="N3621" i="33"/>
  <c r="L3621" i="33"/>
  <c r="J3621" i="33"/>
  <c r="T3620" i="33"/>
  <c r="R3620" i="33"/>
  <c r="P3620" i="33"/>
  <c r="N3620" i="33"/>
  <c r="L3620" i="33"/>
  <c r="J3620" i="33"/>
  <c r="T3619" i="33"/>
  <c r="R3619" i="33"/>
  <c r="P3619" i="33"/>
  <c r="N3619" i="33"/>
  <c r="L3619" i="33"/>
  <c r="J3619" i="33"/>
  <c r="T3618" i="33"/>
  <c r="R3618" i="33"/>
  <c r="P3618" i="33"/>
  <c r="N3618" i="33"/>
  <c r="L3618" i="33"/>
  <c r="J3618" i="33"/>
  <c r="T3617" i="33"/>
  <c r="R3617" i="33"/>
  <c r="P3617" i="33"/>
  <c r="N3617" i="33"/>
  <c r="L3617" i="33"/>
  <c r="J3617" i="33"/>
  <c r="T3616" i="33"/>
  <c r="R3616" i="33"/>
  <c r="P3616" i="33"/>
  <c r="N3616" i="33"/>
  <c r="L3616" i="33"/>
  <c r="J3616" i="33"/>
  <c r="T3615" i="33"/>
  <c r="R3615" i="33"/>
  <c r="P3615" i="33"/>
  <c r="N3615" i="33"/>
  <c r="L3615" i="33"/>
  <c r="J3615" i="33"/>
  <c r="T3614" i="33"/>
  <c r="R3614" i="33"/>
  <c r="P3614" i="33"/>
  <c r="N3614" i="33"/>
  <c r="L3614" i="33"/>
  <c r="J3614" i="33"/>
  <c r="T3613" i="33"/>
  <c r="R3613" i="33"/>
  <c r="P3613" i="33"/>
  <c r="N3613" i="33"/>
  <c r="L3613" i="33"/>
  <c r="J3613" i="33"/>
  <c r="T3612" i="33"/>
  <c r="R3612" i="33"/>
  <c r="P3612" i="33"/>
  <c r="N3612" i="33"/>
  <c r="L3612" i="33"/>
  <c r="J3612" i="33"/>
  <c r="T3611" i="33"/>
  <c r="R3611" i="33"/>
  <c r="P3611" i="33"/>
  <c r="N3611" i="33"/>
  <c r="L3611" i="33"/>
  <c r="J3611" i="33"/>
  <c r="T3610" i="33"/>
  <c r="R3610" i="33"/>
  <c r="P3610" i="33"/>
  <c r="N3610" i="33"/>
  <c r="L3610" i="33"/>
  <c r="J3610" i="33"/>
  <c r="T3609" i="33"/>
  <c r="R3609" i="33"/>
  <c r="P3609" i="33"/>
  <c r="N3609" i="33"/>
  <c r="L3609" i="33"/>
  <c r="J3609" i="33"/>
  <c r="T3608" i="33"/>
  <c r="R3608" i="33"/>
  <c r="P3608" i="33"/>
  <c r="N3608" i="33"/>
  <c r="L3608" i="33"/>
  <c r="J3608" i="33"/>
  <c r="T3607" i="33"/>
  <c r="R3607" i="33"/>
  <c r="P3607" i="33"/>
  <c r="N3607" i="33"/>
  <c r="L3607" i="33"/>
  <c r="J3607" i="33"/>
  <c r="T3606" i="33"/>
  <c r="R3606" i="33"/>
  <c r="P3606" i="33"/>
  <c r="N3606" i="33"/>
  <c r="L3606" i="33"/>
  <c r="J3606" i="33"/>
  <c r="T3605" i="33"/>
  <c r="R3605" i="33"/>
  <c r="P3605" i="33"/>
  <c r="N3605" i="33"/>
  <c r="L3605" i="33"/>
  <c r="J3605" i="33"/>
  <c r="T3604" i="33"/>
  <c r="R3604" i="33"/>
  <c r="P3604" i="33"/>
  <c r="N3604" i="33"/>
  <c r="L3604" i="33"/>
  <c r="J3604" i="33"/>
  <c r="T3603" i="33"/>
  <c r="R3603" i="33"/>
  <c r="P3603" i="33"/>
  <c r="N3603" i="33"/>
  <c r="L3603" i="33"/>
  <c r="J3603" i="33"/>
  <c r="T3602" i="33"/>
  <c r="R3602" i="33"/>
  <c r="P3602" i="33"/>
  <c r="N3602" i="33"/>
  <c r="L3602" i="33"/>
  <c r="J3602" i="33"/>
  <c r="T3601" i="33"/>
  <c r="R3601" i="33"/>
  <c r="P3601" i="33"/>
  <c r="N3601" i="33"/>
  <c r="L3601" i="33"/>
  <c r="J3601" i="33"/>
  <c r="T3600" i="33"/>
  <c r="R3600" i="33"/>
  <c r="P3600" i="33"/>
  <c r="N3600" i="33"/>
  <c r="L3600" i="33"/>
  <c r="J3600" i="33"/>
  <c r="T3599" i="33"/>
  <c r="R3599" i="33"/>
  <c r="P3599" i="33"/>
  <c r="N3599" i="33"/>
  <c r="L3599" i="33"/>
  <c r="J3599" i="33"/>
  <c r="T3598" i="33"/>
  <c r="R3598" i="33"/>
  <c r="P3598" i="33"/>
  <c r="N3598" i="33"/>
  <c r="L3598" i="33"/>
  <c r="J3598" i="33"/>
  <c r="T3597" i="33"/>
  <c r="R3597" i="33"/>
  <c r="P3597" i="33"/>
  <c r="N3597" i="33"/>
  <c r="L3597" i="33"/>
  <c r="J3597" i="33"/>
  <c r="T3596" i="33"/>
  <c r="R3596" i="33"/>
  <c r="P3596" i="33"/>
  <c r="N3596" i="33"/>
  <c r="L3596" i="33"/>
  <c r="J3596" i="33"/>
  <c r="T3595" i="33"/>
  <c r="R3595" i="33"/>
  <c r="P3595" i="33"/>
  <c r="N3595" i="33"/>
  <c r="L3595" i="33"/>
  <c r="J3595" i="33"/>
  <c r="T3594" i="33"/>
  <c r="R3594" i="33"/>
  <c r="P3594" i="33"/>
  <c r="N3594" i="33"/>
  <c r="L3594" i="33"/>
  <c r="J3594" i="33"/>
  <c r="T3593" i="33"/>
  <c r="R3593" i="33"/>
  <c r="P3593" i="33"/>
  <c r="N3593" i="33"/>
  <c r="L3593" i="33"/>
  <c r="J3593" i="33"/>
  <c r="T3592" i="33"/>
  <c r="R3592" i="33"/>
  <c r="P3592" i="33"/>
  <c r="N3592" i="33"/>
  <c r="L3592" i="33"/>
  <c r="J3592" i="33"/>
  <c r="T3591" i="33"/>
  <c r="R3591" i="33"/>
  <c r="P3591" i="33"/>
  <c r="N3591" i="33"/>
  <c r="L3591" i="33"/>
  <c r="J3591" i="33"/>
  <c r="T3590" i="33"/>
  <c r="R3590" i="33"/>
  <c r="P3590" i="33"/>
  <c r="N3590" i="33"/>
  <c r="L3590" i="33"/>
  <c r="J3590" i="33"/>
  <c r="T3589" i="33"/>
  <c r="R3589" i="33"/>
  <c r="P3589" i="33"/>
  <c r="N3589" i="33"/>
  <c r="L3589" i="33"/>
  <c r="J3589" i="33"/>
  <c r="T3588" i="33"/>
  <c r="R3588" i="33"/>
  <c r="P3588" i="33"/>
  <c r="N3588" i="33"/>
  <c r="L3588" i="33"/>
  <c r="J3588" i="33"/>
  <c r="T3587" i="33"/>
  <c r="R3587" i="33"/>
  <c r="P3587" i="33"/>
  <c r="N3587" i="33"/>
  <c r="L3587" i="33"/>
  <c r="J3587" i="33"/>
  <c r="T3586" i="33"/>
  <c r="R3586" i="33"/>
  <c r="P3586" i="33"/>
  <c r="N3586" i="33"/>
  <c r="L3586" i="33"/>
  <c r="J3586" i="33"/>
  <c r="T3585" i="33"/>
  <c r="R3585" i="33"/>
  <c r="P3585" i="33"/>
  <c r="N3585" i="33"/>
  <c r="L3585" i="33"/>
  <c r="J3585" i="33"/>
  <c r="T3584" i="33"/>
  <c r="R3584" i="33"/>
  <c r="P3584" i="33"/>
  <c r="N3584" i="33"/>
  <c r="L3584" i="33"/>
  <c r="J3584" i="33"/>
  <c r="T3583" i="33"/>
  <c r="R3583" i="33"/>
  <c r="P3583" i="33"/>
  <c r="N3583" i="33"/>
  <c r="L3583" i="33"/>
  <c r="J3583" i="33"/>
  <c r="T3582" i="33"/>
  <c r="R3582" i="33"/>
  <c r="P3582" i="33"/>
  <c r="N3582" i="33"/>
  <c r="L3582" i="33"/>
  <c r="J3582" i="33"/>
  <c r="T3581" i="33"/>
  <c r="R3581" i="33"/>
  <c r="P3581" i="33"/>
  <c r="N3581" i="33"/>
  <c r="L3581" i="33"/>
  <c r="J3581" i="33"/>
  <c r="T3580" i="33"/>
  <c r="R3580" i="33"/>
  <c r="P3580" i="33"/>
  <c r="N3580" i="33"/>
  <c r="L3580" i="33"/>
  <c r="J3580" i="33"/>
  <c r="T3579" i="33"/>
  <c r="R3579" i="33"/>
  <c r="P3579" i="33"/>
  <c r="N3579" i="33"/>
  <c r="L3579" i="33"/>
  <c r="J3579" i="33"/>
  <c r="T3578" i="33"/>
  <c r="R3578" i="33"/>
  <c r="P3578" i="33"/>
  <c r="N3578" i="33"/>
  <c r="L3578" i="33"/>
  <c r="J3578" i="33"/>
  <c r="T3577" i="33"/>
  <c r="R3577" i="33"/>
  <c r="P3577" i="33"/>
  <c r="N3577" i="33"/>
  <c r="L3577" i="33"/>
  <c r="J3577" i="33"/>
  <c r="T3576" i="33"/>
  <c r="R3576" i="33"/>
  <c r="P3576" i="33"/>
  <c r="N3576" i="33"/>
  <c r="L3576" i="33"/>
  <c r="J3576" i="33"/>
  <c r="T3575" i="33"/>
  <c r="R3575" i="33"/>
  <c r="P3575" i="33"/>
  <c r="N3575" i="33"/>
  <c r="L3575" i="33"/>
  <c r="J3575" i="33"/>
  <c r="T3574" i="33"/>
  <c r="R3574" i="33"/>
  <c r="P3574" i="33"/>
  <c r="N3574" i="33"/>
  <c r="L3574" i="33"/>
  <c r="J3574" i="33"/>
  <c r="T3573" i="33"/>
  <c r="R3573" i="33"/>
  <c r="P3573" i="33"/>
  <c r="N3573" i="33"/>
  <c r="L3573" i="33"/>
  <c r="J3573" i="33"/>
  <c r="T3572" i="33"/>
  <c r="R3572" i="33"/>
  <c r="P3572" i="33"/>
  <c r="N3572" i="33"/>
  <c r="L3572" i="33"/>
  <c r="J3572" i="33"/>
  <c r="T3571" i="33"/>
  <c r="R3571" i="33"/>
  <c r="P3571" i="33"/>
  <c r="N3571" i="33"/>
  <c r="L3571" i="33"/>
  <c r="J3571" i="33"/>
  <c r="T3570" i="33"/>
  <c r="R3570" i="33"/>
  <c r="P3570" i="33"/>
  <c r="N3570" i="33"/>
  <c r="L3570" i="33"/>
  <c r="J3570" i="33"/>
  <c r="T3569" i="33"/>
  <c r="R3569" i="33"/>
  <c r="P3569" i="33"/>
  <c r="N3569" i="33"/>
  <c r="L3569" i="33"/>
  <c r="J3569" i="33"/>
  <c r="T3568" i="33"/>
  <c r="R3568" i="33"/>
  <c r="P3568" i="33"/>
  <c r="N3568" i="33"/>
  <c r="L3568" i="33"/>
  <c r="J3568" i="33"/>
  <c r="T3567" i="33"/>
  <c r="R3567" i="33"/>
  <c r="P3567" i="33"/>
  <c r="N3567" i="33"/>
  <c r="L3567" i="33"/>
  <c r="J3567" i="33"/>
  <c r="T3566" i="33"/>
  <c r="R3566" i="33"/>
  <c r="P3566" i="33"/>
  <c r="N3566" i="33"/>
  <c r="L3566" i="33"/>
  <c r="J3566" i="33"/>
  <c r="T3565" i="33"/>
  <c r="R3565" i="33"/>
  <c r="P3565" i="33"/>
  <c r="N3565" i="33"/>
  <c r="L3565" i="33"/>
  <c r="J3565" i="33"/>
  <c r="T3564" i="33"/>
  <c r="R3564" i="33"/>
  <c r="P3564" i="33"/>
  <c r="N3564" i="33"/>
  <c r="L3564" i="33"/>
  <c r="J3564" i="33"/>
  <c r="T3563" i="33"/>
  <c r="R3563" i="33"/>
  <c r="P3563" i="33"/>
  <c r="N3563" i="33"/>
  <c r="L3563" i="33"/>
  <c r="J3563" i="33"/>
  <c r="T3562" i="33"/>
  <c r="R3562" i="33"/>
  <c r="P3562" i="33"/>
  <c r="N3562" i="33"/>
  <c r="L3562" i="33"/>
  <c r="J3562" i="33"/>
  <c r="T3561" i="33"/>
  <c r="R3561" i="33"/>
  <c r="P3561" i="33"/>
  <c r="N3561" i="33"/>
  <c r="L3561" i="33"/>
  <c r="J3561" i="33"/>
  <c r="T3560" i="33"/>
  <c r="R3560" i="33"/>
  <c r="P3560" i="33"/>
  <c r="N3560" i="33"/>
  <c r="L3560" i="33"/>
  <c r="J3560" i="33"/>
  <c r="T3559" i="33"/>
  <c r="R3559" i="33"/>
  <c r="P3559" i="33"/>
  <c r="N3559" i="33"/>
  <c r="L3559" i="33"/>
  <c r="J3559" i="33"/>
  <c r="T3558" i="33"/>
  <c r="R3558" i="33"/>
  <c r="P3558" i="33"/>
  <c r="N3558" i="33"/>
  <c r="L3558" i="33"/>
  <c r="J3558" i="33"/>
  <c r="T3557" i="33"/>
  <c r="R3557" i="33"/>
  <c r="P3557" i="33"/>
  <c r="N3557" i="33"/>
  <c r="L3557" i="33"/>
  <c r="J3557" i="33"/>
  <c r="T3556" i="33"/>
  <c r="R3556" i="33"/>
  <c r="P3556" i="33"/>
  <c r="N3556" i="33"/>
  <c r="L3556" i="33"/>
  <c r="J3556" i="33"/>
  <c r="T3555" i="33"/>
  <c r="R3555" i="33"/>
  <c r="P3555" i="33"/>
  <c r="N3555" i="33"/>
  <c r="L3555" i="33"/>
  <c r="J3555" i="33"/>
  <c r="T3554" i="33"/>
  <c r="R3554" i="33"/>
  <c r="P3554" i="33"/>
  <c r="N3554" i="33"/>
  <c r="L3554" i="33"/>
  <c r="J3554" i="33"/>
  <c r="T3553" i="33"/>
  <c r="R3553" i="33"/>
  <c r="P3553" i="33"/>
  <c r="N3553" i="33"/>
  <c r="L3553" i="33"/>
  <c r="J3553" i="33"/>
  <c r="T3552" i="33"/>
  <c r="R3552" i="33"/>
  <c r="P3552" i="33"/>
  <c r="N3552" i="33"/>
  <c r="L3552" i="33"/>
  <c r="J3552" i="33"/>
  <c r="T3551" i="33"/>
  <c r="R3551" i="33"/>
  <c r="P3551" i="33"/>
  <c r="N3551" i="33"/>
  <c r="L3551" i="33"/>
  <c r="J3551" i="33"/>
  <c r="T3550" i="33"/>
  <c r="R3550" i="33"/>
  <c r="P3550" i="33"/>
  <c r="N3550" i="33"/>
  <c r="L3550" i="33"/>
  <c r="J3550" i="33"/>
  <c r="T3549" i="33"/>
  <c r="R3549" i="33"/>
  <c r="P3549" i="33"/>
  <c r="N3549" i="33"/>
  <c r="L3549" i="33"/>
  <c r="J3549" i="33"/>
  <c r="T3548" i="33"/>
  <c r="R3548" i="33"/>
  <c r="P3548" i="33"/>
  <c r="N3548" i="33"/>
  <c r="L3548" i="33"/>
  <c r="J3548" i="33"/>
  <c r="T3547" i="33"/>
  <c r="R3547" i="33"/>
  <c r="P3547" i="33"/>
  <c r="N3547" i="33"/>
  <c r="L3547" i="33"/>
  <c r="J3547" i="33"/>
  <c r="T3546" i="33"/>
  <c r="R3546" i="33"/>
  <c r="P3546" i="33"/>
  <c r="N3546" i="33"/>
  <c r="L3546" i="33"/>
  <c r="J3546" i="33"/>
  <c r="T3545" i="33"/>
  <c r="R3545" i="33"/>
  <c r="P3545" i="33"/>
  <c r="N3545" i="33"/>
  <c r="L3545" i="33"/>
  <c r="J3545" i="33"/>
  <c r="T3544" i="33"/>
  <c r="R3544" i="33"/>
  <c r="P3544" i="33"/>
  <c r="N3544" i="33"/>
  <c r="L3544" i="33"/>
  <c r="J3544" i="33"/>
  <c r="T3543" i="33"/>
  <c r="R3543" i="33"/>
  <c r="P3543" i="33"/>
  <c r="N3543" i="33"/>
  <c r="L3543" i="33"/>
  <c r="J3543" i="33"/>
  <c r="T3542" i="33"/>
  <c r="R3542" i="33"/>
  <c r="P3542" i="33"/>
  <c r="N3542" i="33"/>
  <c r="L3542" i="33"/>
  <c r="J3542" i="33"/>
  <c r="T3541" i="33"/>
  <c r="R3541" i="33"/>
  <c r="P3541" i="33"/>
  <c r="N3541" i="33"/>
  <c r="L3541" i="33"/>
  <c r="J3541" i="33"/>
  <c r="T3540" i="33"/>
  <c r="R3540" i="33"/>
  <c r="P3540" i="33"/>
  <c r="N3540" i="33"/>
  <c r="L3540" i="33"/>
  <c r="J3540" i="33"/>
  <c r="T3539" i="33"/>
  <c r="R3539" i="33"/>
  <c r="P3539" i="33"/>
  <c r="N3539" i="33"/>
  <c r="L3539" i="33"/>
  <c r="J3539" i="33"/>
  <c r="T3538" i="33"/>
  <c r="R3538" i="33"/>
  <c r="P3538" i="33"/>
  <c r="N3538" i="33"/>
  <c r="L3538" i="33"/>
  <c r="J3538" i="33"/>
  <c r="T3537" i="33"/>
  <c r="R3537" i="33"/>
  <c r="P3537" i="33"/>
  <c r="N3537" i="33"/>
  <c r="L3537" i="33"/>
  <c r="J3537" i="33"/>
  <c r="T3536" i="33"/>
  <c r="R3536" i="33"/>
  <c r="P3536" i="33"/>
  <c r="N3536" i="33"/>
  <c r="L3536" i="33"/>
  <c r="J3536" i="33"/>
  <c r="T3535" i="33"/>
  <c r="R3535" i="33"/>
  <c r="P3535" i="33"/>
  <c r="N3535" i="33"/>
  <c r="L3535" i="33"/>
  <c r="J3535" i="33"/>
  <c r="T3534" i="33"/>
  <c r="R3534" i="33"/>
  <c r="P3534" i="33"/>
  <c r="N3534" i="33"/>
  <c r="L3534" i="33"/>
  <c r="J3534" i="33"/>
  <c r="T3533" i="33"/>
  <c r="R3533" i="33"/>
  <c r="P3533" i="33"/>
  <c r="N3533" i="33"/>
  <c r="L3533" i="33"/>
  <c r="J3533" i="33"/>
  <c r="T3532" i="33"/>
  <c r="R3532" i="33"/>
  <c r="P3532" i="33"/>
  <c r="N3532" i="33"/>
  <c r="L3532" i="33"/>
  <c r="J3532" i="33"/>
  <c r="T3531" i="33"/>
  <c r="R3531" i="33"/>
  <c r="P3531" i="33"/>
  <c r="N3531" i="33"/>
  <c r="L3531" i="33"/>
  <c r="J3531" i="33"/>
  <c r="T3530" i="33"/>
  <c r="R3530" i="33"/>
  <c r="P3530" i="33"/>
  <c r="N3530" i="33"/>
  <c r="L3530" i="33"/>
  <c r="J3530" i="33"/>
  <c r="T3529" i="33"/>
  <c r="R3529" i="33"/>
  <c r="P3529" i="33"/>
  <c r="N3529" i="33"/>
  <c r="L3529" i="33"/>
  <c r="J3529" i="33"/>
  <c r="T3528" i="33"/>
  <c r="R3528" i="33"/>
  <c r="P3528" i="33"/>
  <c r="N3528" i="33"/>
  <c r="L3528" i="33"/>
  <c r="J3528" i="33"/>
  <c r="T3527" i="33"/>
  <c r="R3527" i="33"/>
  <c r="P3527" i="33"/>
  <c r="N3527" i="33"/>
  <c r="L3527" i="33"/>
  <c r="J3527" i="33"/>
  <c r="T3526" i="33"/>
  <c r="R3526" i="33"/>
  <c r="P3526" i="33"/>
  <c r="N3526" i="33"/>
  <c r="L3526" i="33"/>
  <c r="J3526" i="33"/>
  <c r="T3525" i="33"/>
  <c r="R3525" i="33"/>
  <c r="P3525" i="33"/>
  <c r="N3525" i="33"/>
  <c r="L3525" i="33"/>
  <c r="J3525" i="33"/>
  <c r="T3524" i="33"/>
  <c r="R3524" i="33"/>
  <c r="P3524" i="33"/>
  <c r="N3524" i="33"/>
  <c r="L3524" i="33"/>
  <c r="J3524" i="33"/>
  <c r="T3523" i="33"/>
  <c r="R3523" i="33"/>
  <c r="P3523" i="33"/>
  <c r="N3523" i="33"/>
  <c r="L3523" i="33"/>
  <c r="J3523" i="33"/>
  <c r="T3522" i="33"/>
  <c r="R3522" i="33"/>
  <c r="P3522" i="33"/>
  <c r="N3522" i="33"/>
  <c r="L3522" i="33"/>
  <c r="J3522" i="33"/>
  <c r="T3521" i="33"/>
  <c r="R3521" i="33"/>
  <c r="P3521" i="33"/>
  <c r="N3521" i="33"/>
  <c r="L3521" i="33"/>
  <c r="J3521" i="33"/>
  <c r="T3520" i="33"/>
  <c r="R3520" i="33"/>
  <c r="P3520" i="33"/>
  <c r="N3520" i="33"/>
  <c r="L3520" i="33"/>
  <c r="J3520" i="33"/>
  <c r="J2819" i="33" l="1"/>
  <c r="L2819" i="33"/>
  <c r="N2819" i="33"/>
  <c r="P2819" i="33"/>
  <c r="R2819" i="33"/>
  <c r="T2819" i="33"/>
  <c r="J2820" i="33"/>
  <c r="L2820" i="33"/>
  <c r="N2820" i="33"/>
  <c r="P2820" i="33"/>
  <c r="R2820" i="33"/>
  <c r="T2820" i="33"/>
  <c r="J2821" i="33"/>
  <c r="L2821" i="33"/>
  <c r="N2821" i="33"/>
  <c r="P2821" i="33"/>
  <c r="R2821" i="33"/>
  <c r="T2821" i="33"/>
  <c r="J2822" i="33"/>
  <c r="L2822" i="33"/>
  <c r="N2822" i="33"/>
  <c r="P2822" i="33"/>
  <c r="R2822" i="33"/>
  <c r="T2822" i="33"/>
  <c r="J2823" i="33"/>
  <c r="L2823" i="33"/>
  <c r="N2823" i="33"/>
  <c r="P2823" i="33"/>
  <c r="R2823" i="33"/>
  <c r="T2823" i="33"/>
  <c r="J2824" i="33"/>
  <c r="L2824" i="33"/>
  <c r="N2824" i="33"/>
  <c r="P2824" i="33"/>
  <c r="R2824" i="33"/>
  <c r="T2824" i="33"/>
  <c r="J2825" i="33"/>
  <c r="L2825" i="33"/>
  <c r="N2825" i="33"/>
  <c r="P2825" i="33"/>
  <c r="R2825" i="33"/>
  <c r="T2825" i="33"/>
  <c r="J2826" i="33"/>
  <c r="L2826" i="33"/>
  <c r="N2826" i="33"/>
  <c r="P2826" i="33"/>
  <c r="R2826" i="33"/>
  <c r="T2826" i="33"/>
  <c r="J2827" i="33"/>
  <c r="L2827" i="33"/>
  <c r="N2827" i="33"/>
  <c r="P2827" i="33"/>
  <c r="R2827" i="33"/>
  <c r="T2827" i="33"/>
  <c r="J2828" i="33"/>
  <c r="L2828" i="33"/>
  <c r="N2828" i="33"/>
  <c r="P2828" i="33"/>
  <c r="R2828" i="33"/>
  <c r="T2828" i="33"/>
  <c r="J2829" i="33"/>
  <c r="L2829" i="33"/>
  <c r="N2829" i="33"/>
  <c r="P2829" i="33"/>
  <c r="R2829" i="33"/>
  <c r="T2829" i="33"/>
  <c r="J2830" i="33"/>
  <c r="L2830" i="33"/>
  <c r="N2830" i="33"/>
  <c r="P2830" i="33"/>
  <c r="R2830" i="33"/>
  <c r="T2830" i="33"/>
  <c r="J2831" i="33"/>
  <c r="L2831" i="33"/>
  <c r="N2831" i="33"/>
  <c r="P2831" i="33"/>
  <c r="R2831" i="33"/>
  <c r="T2831" i="33"/>
  <c r="J2832" i="33"/>
  <c r="L2832" i="33"/>
  <c r="N2832" i="33"/>
  <c r="P2832" i="33"/>
  <c r="R2832" i="33"/>
  <c r="T2832" i="33"/>
  <c r="J2833" i="33"/>
  <c r="L2833" i="33"/>
  <c r="N2833" i="33"/>
  <c r="P2833" i="33"/>
  <c r="R2833" i="33"/>
  <c r="T2833" i="33"/>
  <c r="J2834" i="33"/>
  <c r="L2834" i="33"/>
  <c r="N2834" i="33"/>
  <c r="P2834" i="33"/>
  <c r="R2834" i="33"/>
  <c r="T2834" i="33"/>
  <c r="J2835" i="33"/>
  <c r="L2835" i="33"/>
  <c r="N2835" i="33"/>
  <c r="P2835" i="33"/>
  <c r="R2835" i="33"/>
  <c r="T2835" i="33"/>
  <c r="J2836" i="33"/>
  <c r="L2836" i="33"/>
  <c r="N2836" i="33"/>
  <c r="P2836" i="33"/>
  <c r="R2836" i="33"/>
  <c r="T2836" i="33"/>
  <c r="J2837" i="33"/>
  <c r="L2837" i="33"/>
  <c r="N2837" i="33"/>
  <c r="P2837" i="33"/>
  <c r="R2837" i="33"/>
  <c r="T2837" i="33"/>
  <c r="J2838" i="33"/>
  <c r="L2838" i="33"/>
  <c r="N2838" i="33"/>
  <c r="P2838" i="33"/>
  <c r="R2838" i="33"/>
  <c r="T2838" i="33"/>
  <c r="J2839" i="33"/>
  <c r="L2839" i="33"/>
  <c r="N2839" i="33"/>
  <c r="P2839" i="33"/>
  <c r="R2839" i="33"/>
  <c r="T2839" i="33"/>
  <c r="J2840" i="33"/>
  <c r="L2840" i="33"/>
  <c r="N2840" i="33"/>
  <c r="P2840" i="33"/>
  <c r="R2840" i="33"/>
  <c r="T2840" i="33"/>
  <c r="J2841" i="33"/>
  <c r="L2841" i="33"/>
  <c r="N2841" i="33"/>
  <c r="P2841" i="33"/>
  <c r="R2841" i="33"/>
  <c r="T2841" i="33"/>
  <c r="J2842" i="33"/>
  <c r="L2842" i="33"/>
  <c r="N2842" i="33"/>
  <c r="P2842" i="33"/>
  <c r="R2842" i="33"/>
  <c r="T2842" i="33"/>
  <c r="J2843" i="33"/>
  <c r="L2843" i="33"/>
  <c r="N2843" i="33"/>
  <c r="P2843" i="33"/>
  <c r="R2843" i="33"/>
  <c r="T2843" i="33"/>
  <c r="J2844" i="33"/>
  <c r="L2844" i="33"/>
  <c r="N2844" i="33"/>
  <c r="P2844" i="33"/>
  <c r="R2844" i="33"/>
  <c r="T2844" i="33"/>
  <c r="J2845" i="33"/>
  <c r="L2845" i="33"/>
  <c r="N2845" i="33"/>
  <c r="P2845" i="33"/>
  <c r="R2845" i="33"/>
  <c r="T2845" i="33"/>
  <c r="J2846" i="33"/>
  <c r="L2846" i="33"/>
  <c r="N2846" i="33"/>
  <c r="P2846" i="33"/>
  <c r="R2846" i="33"/>
  <c r="T2846" i="33"/>
  <c r="J2847" i="33"/>
  <c r="L2847" i="33"/>
  <c r="N2847" i="33"/>
  <c r="P2847" i="33"/>
  <c r="R2847" i="33"/>
  <c r="T2847" i="33"/>
  <c r="J2848" i="33"/>
  <c r="L2848" i="33"/>
  <c r="N2848" i="33"/>
  <c r="P2848" i="33"/>
  <c r="R2848" i="33"/>
  <c r="T2848" i="33"/>
  <c r="J2849" i="33"/>
  <c r="L2849" i="33"/>
  <c r="N2849" i="33"/>
  <c r="P2849" i="33"/>
  <c r="R2849" i="33"/>
  <c r="T2849" i="33"/>
  <c r="J2850" i="33"/>
  <c r="L2850" i="33"/>
  <c r="N2850" i="33"/>
  <c r="P2850" i="33"/>
  <c r="R2850" i="33"/>
  <c r="T2850" i="33"/>
  <c r="J2851" i="33"/>
  <c r="L2851" i="33"/>
  <c r="N2851" i="33"/>
  <c r="P2851" i="33"/>
  <c r="R2851" i="33"/>
  <c r="T2851" i="33"/>
  <c r="J2852" i="33"/>
  <c r="L2852" i="33"/>
  <c r="N2852" i="33"/>
  <c r="P2852" i="33"/>
  <c r="R2852" i="33"/>
  <c r="T2852" i="33"/>
  <c r="J2853" i="33"/>
  <c r="L2853" i="33"/>
  <c r="N2853" i="33"/>
  <c r="P2853" i="33"/>
  <c r="R2853" i="33"/>
  <c r="T2853" i="33"/>
  <c r="J2854" i="33"/>
  <c r="L2854" i="33"/>
  <c r="N2854" i="33"/>
  <c r="P2854" i="33"/>
  <c r="R2854" i="33"/>
  <c r="T2854" i="33"/>
  <c r="J2855" i="33"/>
  <c r="L2855" i="33"/>
  <c r="N2855" i="33"/>
  <c r="P2855" i="33"/>
  <c r="R2855" i="33"/>
  <c r="T2855" i="33"/>
  <c r="J2856" i="33"/>
  <c r="L2856" i="33"/>
  <c r="N2856" i="33"/>
  <c r="P2856" i="33"/>
  <c r="R2856" i="33"/>
  <c r="T2856" i="33"/>
  <c r="J2857" i="33"/>
  <c r="L2857" i="33"/>
  <c r="N2857" i="33"/>
  <c r="P2857" i="33"/>
  <c r="R2857" i="33"/>
  <c r="T2857" i="33"/>
  <c r="J2858" i="33"/>
  <c r="L2858" i="33"/>
  <c r="N2858" i="33"/>
  <c r="P2858" i="33"/>
  <c r="R2858" i="33"/>
  <c r="T2858" i="33"/>
  <c r="J2859" i="33"/>
  <c r="L2859" i="33"/>
  <c r="N2859" i="33"/>
  <c r="P2859" i="33"/>
  <c r="R2859" i="33"/>
  <c r="T2859" i="33"/>
  <c r="J2860" i="33"/>
  <c r="L2860" i="33"/>
  <c r="N2860" i="33"/>
  <c r="P2860" i="33"/>
  <c r="R2860" i="33"/>
  <c r="T2860" i="33"/>
  <c r="J2861" i="33"/>
  <c r="L2861" i="33"/>
  <c r="N2861" i="33"/>
  <c r="P2861" i="33"/>
  <c r="R2861" i="33"/>
  <c r="T2861" i="33"/>
  <c r="J2862" i="33"/>
  <c r="L2862" i="33"/>
  <c r="N2862" i="33"/>
  <c r="P2862" i="33"/>
  <c r="R2862" i="33"/>
  <c r="T2862" i="33"/>
  <c r="J2863" i="33"/>
  <c r="L2863" i="33"/>
  <c r="N2863" i="33"/>
  <c r="P2863" i="33"/>
  <c r="R2863" i="33"/>
  <c r="T2863" i="33"/>
  <c r="J2864" i="33"/>
  <c r="L2864" i="33"/>
  <c r="N2864" i="33"/>
  <c r="P2864" i="33"/>
  <c r="R2864" i="33"/>
  <c r="T2864" i="33"/>
  <c r="J2865" i="33"/>
  <c r="L2865" i="33"/>
  <c r="N2865" i="33"/>
  <c r="P2865" i="33"/>
  <c r="R2865" i="33"/>
  <c r="T2865" i="33"/>
  <c r="J2866" i="33"/>
  <c r="L2866" i="33"/>
  <c r="N2866" i="33"/>
  <c r="P2866" i="33"/>
  <c r="R2866" i="33"/>
  <c r="T2866" i="33"/>
  <c r="J2867" i="33"/>
  <c r="L2867" i="33"/>
  <c r="N2867" i="33"/>
  <c r="P2867" i="33"/>
  <c r="R2867" i="33"/>
  <c r="T2867" i="33"/>
  <c r="J2868" i="33"/>
  <c r="L2868" i="33"/>
  <c r="N2868" i="33"/>
  <c r="P2868" i="33"/>
  <c r="R2868" i="33"/>
  <c r="T2868" i="33"/>
  <c r="J2869" i="33"/>
  <c r="L2869" i="33"/>
  <c r="N2869" i="33"/>
  <c r="P2869" i="33"/>
  <c r="R2869" i="33"/>
  <c r="T2869" i="33"/>
  <c r="J2870" i="33"/>
  <c r="L2870" i="33"/>
  <c r="N2870" i="33"/>
  <c r="P2870" i="33"/>
  <c r="R2870" i="33"/>
  <c r="T2870" i="33"/>
  <c r="J2871" i="33"/>
  <c r="L2871" i="33"/>
  <c r="N2871" i="33"/>
  <c r="P2871" i="33"/>
  <c r="R2871" i="33"/>
  <c r="T2871" i="33"/>
  <c r="J2872" i="33"/>
  <c r="L2872" i="33"/>
  <c r="N2872" i="33"/>
  <c r="P2872" i="33"/>
  <c r="R2872" i="33"/>
  <c r="T2872" i="33"/>
  <c r="J2873" i="33"/>
  <c r="L2873" i="33"/>
  <c r="N2873" i="33"/>
  <c r="P2873" i="33"/>
  <c r="R2873" i="33"/>
  <c r="T2873" i="33"/>
  <c r="J2874" i="33"/>
  <c r="L2874" i="33"/>
  <c r="N2874" i="33"/>
  <c r="P2874" i="33"/>
  <c r="R2874" i="33"/>
  <c r="T2874" i="33"/>
  <c r="J2875" i="33"/>
  <c r="L2875" i="33"/>
  <c r="N2875" i="33"/>
  <c r="P2875" i="33"/>
  <c r="R2875" i="33"/>
  <c r="T2875" i="33"/>
  <c r="J2876" i="33"/>
  <c r="L2876" i="33"/>
  <c r="N2876" i="33"/>
  <c r="P2876" i="33"/>
  <c r="R2876" i="33"/>
  <c r="T2876" i="33"/>
  <c r="J2877" i="33"/>
  <c r="L2877" i="33"/>
  <c r="N2877" i="33"/>
  <c r="P2877" i="33"/>
  <c r="R2877" i="33"/>
  <c r="T2877" i="33"/>
  <c r="J2878" i="33"/>
  <c r="L2878" i="33"/>
  <c r="N2878" i="33"/>
  <c r="P2878" i="33"/>
  <c r="R2878" i="33"/>
  <c r="T2878" i="33"/>
  <c r="J2879" i="33"/>
  <c r="L2879" i="33"/>
  <c r="N2879" i="33"/>
  <c r="P2879" i="33"/>
  <c r="R2879" i="33"/>
  <c r="T2879" i="33"/>
  <c r="J2880" i="33"/>
  <c r="L2880" i="33"/>
  <c r="N2880" i="33"/>
  <c r="P2880" i="33"/>
  <c r="R2880" i="33"/>
  <c r="T2880" i="33"/>
  <c r="J2881" i="33"/>
  <c r="L2881" i="33"/>
  <c r="N2881" i="33"/>
  <c r="P2881" i="33"/>
  <c r="R2881" i="33"/>
  <c r="T2881" i="33"/>
  <c r="J2882" i="33"/>
  <c r="L2882" i="33"/>
  <c r="N2882" i="33"/>
  <c r="P2882" i="33"/>
  <c r="R2882" i="33"/>
  <c r="T2882" i="33"/>
  <c r="J2883" i="33"/>
  <c r="L2883" i="33"/>
  <c r="N2883" i="33"/>
  <c r="P2883" i="33"/>
  <c r="R2883" i="33"/>
  <c r="T2883" i="33"/>
  <c r="J2884" i="33"/>
  <c r="L2884" i="33"/>
  <c r="N2884" i="33"/>
  <c r="P2884" i="33"/>
  <c r="R2884" i="33"/>
  <c r="T2884" i="33"/>
  <c r="J2885" i="33"/>
  <c r="L2885" i="33"/>
  <c r="N2885" i="33"/>
  <c r="P2885" i="33"/>
  <c r="R2885" i="33"/>
  <c r="T2885" i="33"/>
  <c r="J2886" i="33"/>
  <c r="L2886" i="33"/>
  <c r="N2886" i="33"/>
  <c r="P2886" i="33"/>
  <c r="R2886" i="33"/>
  <c r="T2886" i="33"/>
  <c r="J2887" i="33"/>
  <c r="L2887" i="33"/>
  <c r="N2887" i="33"/>
  <c r="P2887" i="33"/>
  <c r="R2887" i="33"/>
  <c r="T2887" i="33"/>
  <c r="J2888" i="33"/>
  <c r="L2888" i="33"/>
  <c r="N2888" i="33"/>
  <c r="P2888" i="33"/>
  <c r="R2888" i="33"/>
  <c r="T2888" i="33"/>
  <c r="J2889" i="33"/>
  <c r="L2889" i="33"/>
  <c r="N2889" i="33"/>
  <c r="P2889" i="33"/>
  <c r="R2889" i="33"/>
  <c r="T2889" i="33"/>
  <c r="J2890" i="33"/>
  <c r="L2890" i="33"/>
  <c r="N2890" i="33"/>
  <c r="P2890" i="33"/>
  <c r="R2890" i="33"/>
  <c r="T2890" i="33"/>
  <c r="J2891" i="33"/>
  <c r="L2891" i="33"/>
  <c r="N2891" i="33"/>
  <c r="P2891" i="33"/>
  <c r="R2891" i="33"/>
  <c r="T2891" i="33"/>
  <c r="J2892" i="33"/>
  <c r="L2892" i="33"/>
  <c r="N2892" i="33"/>
  <c r="P2892" i="33"/>
  <c r="R2892" i="33"/>
  <c r="T2892" i="33"/>
  <c r="J2893" i="33"/>
  <c r="L2893" i="33"/>
  <c r="N2893" i="33"/>
  <c r="P2893" i="33"/>
  <c r="R2893" i="33"/>
  <c r="T2893" i="33"/>
  <c r="J2894" i="33"/>
  <c r="L2894" i="33"/>
  <c r="N2894" i="33"/>
  <c r="P2894" i="33"/>
  <c r="R2894" i="33"/>
  <c r="T2894" i="33"/>
  <c r="J2895" i="33"/>
  <c r="L2895" i="33"/>
  <c r="N2895" i="33"/>
  <c r="P2895" i="33"/>
  <c r="R2895" i="33"/>
  <c r="T2895" i="33"/>
  <c r="J2896" i="33"/>
  <c r="L2896" i="33"/>
  <c r="N2896" i="33"/>
  <c r="P2896" i="33"/>
  <c r="R2896" i="33"/>
  <c r="T2896" i="33"/>
  <c r="J2897" i="33"/>
  <c r="L2897" i="33"/>
  <c r="N2897" i="33"/>
  <c r="P2897" i="33"/>
  <c r="R2897" i="33"/>
  <c r="T2897" i="33"/>
  <c r="J2898" i="33"/>
  <c r="L2898" i="33"/>
  <c r="N2898" i="33"/>
  <c r="P2898" i="33"/>
  <c r="R2898" i="33"/>
  <c r="T2898" i="33"/>
  <c r="J2899" i="33"/>
  <c r="L2899" i="33"/>
  <c r="N2899" i="33"/>
  <c r="P2899" i="33"/>
  <c r="R2899" i="33"/>
  <c r="T2899" i="33"/>
  <c r="J2900" i="33"/>
  <c r="L2900" i="33"/>
  <c r="N2900" i="33"/>
  <c r="P2900" i="33"/>
  <c r="R2900" i="33"/>
  <c r="T2900" i="33"/>
  <c r="J2901" i="33"/>
  <c r="L2901" i="33"/>
  <c r="N2901" i="33"/>
  <c r="P2901" i="33"/>
  <c r="R2901" i="33"/>
  <c r="T2901" i="33"/>
  <c r="J2902" i="33"/>
  <c r="L2902" i="33"/>
  <c r="N2902" i="33"/>
  <c r="P2902" i="33"/>
  <c r="R2902" i="33"/>
  <c r="T2902" i="33"/>
  <c r="J2903" i="33"/>
  <c r="L2903" i="33"/>
  <c r="N2903" i="33"/>
  <c r="P2903" i="33"/>
  <c r="R2903" i="33"/>
  <c r="T2903" i="33"/>
  <c r="J2904" i="33"/>
  <c r="L2904" i="33"/>
  <c r="N2904" i="33"/>
  <c r="P2904" i="33"/>
  <c r="R2904" i="33"/>
  <c r="T2904" i="33"/>
  <c r="J2905" i="33"/>
  <c r="L2905" i="33"/>
  <c r="N2905" i="33"/>
  <c r="P2905" i="33"/>
  <c r="R2905" i="33"/>
  <c r="T2905" i="33"/>
  <c r="J2906" i="33"/>
  <c r="L2906" i="33"/>
  <c r="N2906" i="33"/>
  <c r="P2906" i="33"/>
  <c r="R2906" i="33"/>
  <c r="T2906" i="33"/>
  <c r="J2907" i="33"/>
  <c r="L2907" i="33"/>
  <c r="N2907" i="33"/>
  <c r="P2907" i="33"/>
  <c r="R2907" i="33"/>
  <c r="T2907" i="33"/>
  <c r="J2908" i="33"/>
  <c r="L2908" i="33"/>
  <c r="N2908" i="33"/>
  <c r="P2908" i="33"/>
  <c r="R2908" i="33"/>
  <c r="T2908" i="33"/>
  <c r="J2909" i="33"/>
  <c r="L2909" i="33"/>
  <c r="N2909" i="33"/>
  <c r="P2909" i="33"/>
  <c r="R2909" i="33"/>
  <c r="T2909" i="33"/>
  <c r="J2910" i="33"/>
  <c r="L2910" i="33"/>
  <c r="N2910" i="33"/>
  <c r="P2910" i="33"/>
  <c r="R2910" i="33"/>
  <c r="T2910" i="33"/>
  <c r="J2911" i="33"/>
  <c r="L2911" i="33"/>
  <c r="N2911" i="33"/>
  <c r="P2911" i="33"/>
  <c r="R2911" i="33"/>
  <c r="T2911" i="33"/>
  <c r="J2912" i="33"/>
  <c r="L2912" i="33"/>
  <c r="N2912" i="33"/>
  <c r="P2912" i="33"/>
  <c r="R2912" i="33"/>
  <c r="T2912" i="33"/>
  <c r="J2913" i="33"/>
  <c r="L2913" i="33"/>
  <c r="N2913" i="33"/>
  <c r="P2913" i="33"/>
  <c r="R2913" i="33"/>
  <c r="T2913" i="33"/>
  <c r="J2914" i="33"/>
  <c r="L2914" i="33"/>
  <c r="N2914" i="33"/>
  <c r="P2914" i="33"/>
  <c r="R2914" i="33"/>
  <c r="T2914" i="33"/>
  <c r="J2915" i="33"/>
  <c r="L2915" i="33"/>
  <c r="N2915" i="33"/>
  <c r="P2915" i="33"/>
  <c r="R2915" i="33"/>
  <c r="T2915" i="33"/>
  <c r="J2916" i="33"/>
  <c r="L2916" i="33"/>
  <c r="N2916" i="33"/>
  <c r="P2916" i="33"/>
  <c r="R2916" i="33"/>
  <c r="T2916" i="33"/>
  <c r="J2917" i="33"/>
  <c r="L2917" i="33"/>
  <c r="N2917" i="33"/>
  <c r="P2917" i="33"/>
  <c r="R2917" i="33"/>
  <c r="T2917" i="33"/>
  <c r="J2918" i="33"/>
  <c r="L2918" i="33"/>
  <c r="N2918" i="33"/>
  <c r="P2918" i="33"/>
  <c r="R2918" i="33"/>
  <c r="T2918" i="33"/>
  <c r="J2919" i="33"/>
  <c r="L2919" i="33"/>
  <c r="N2919" i="33"/>
  <c r="P2919" i="33"/>
  <c r="R2919" i="33"/>
  <c r="T2919" i="33"/>
  <c r="J2920" i="33"/>
  <c r="L2920" i="33"/>
  <c r="N2920" i="33"/>
  <c r="P2920" i="33"/>
  <c r="R2920" i="33"/>
  <c r="T2920" i="33"/>
  <c r="J2921" i="33"/>
  <c r="L2921" i="33"/>
  <c r="N2921" i="33"/>
  <c r="P2921" i="33"/>
  <c r="R2921" i="33"/>
  <c r="T2921" i="33"/>
  <c r="J2922" i="33"/>
  <c r="L2922" i="33"/>
  <c r="N2922" i="33"/>
  <c r="P2922" i="33"/>
  <c r="R2922" i="33"/>
  <c r="T2922" i="33"/>
  <c r="J2923" i="33"/>
  <c r="L2923" i="33"/>
  <c r="N2923" i="33"/>
  <c r="P2923" i="33"/>
  <c r="R2923" i="33"/>
  <c r="T2923" i="33"/>
  <c r="J2924" i="33"/>
  <c r="L2924" i="33"/>
  <c r="N2924" i="33"/>
  <c r="P2924" i="33"/>
  <c r="R2924" i="33"/>
  <c r="T2924" i="33"/>
  <c r="J2925" i="33"/>
  <c r="L2925" i="33"/>
  <c r="N2925" i="33"/>
  <c r="P2925" i="33"/>
  <c r="R2925" i="33"/>
  <c r="T2925" i="33"/>
  <c r="J2926" i="33"/>
  <c r="L2926" i="33"/>
  <c r="N2926" i="33"/>
  <c r="P2926" i="33"/>
  <c r="R2926" i="33"/>
  <c r="T2926" i="33"/>
  <c r="J2927" i="33"/>
  <c r="L2927" i="33"/>
  <c r="N2927" i="33"/>
  <c r="P2927" i="33"/>
  <c r="R2927" i="33"/>
  <c r="T2927" i="33"/>
  <c r="J2928" i="33"/>
  <c r="L2928" i="33"/>
  <c r="N2928" i="33"/>
  <c r="P2928" i="33"/>
  <c r="R2928" i="33"/>
  <c r="T2928" i="33"/>
  <c r="J2929" i="33"/>
  <c r="L2929" i="33"/>
  <c r="N2929" i="33"/>
  <c r="P2929" i="33"/>
  <c r="R2929" i="33"/>
  <c r="T2929" i="33"/>
  <c r="J2930" i="33"/>
  <c r="L2930" i="33"/>
  <c r="N2930" i="33"/>
  <c r="P2930" i="33"/>
  <c r="R2930" i="33"/>
  <c r="T2930" i="33"/>
  <c r="J2931" i="33"/>
  <c r="L2931" i="33"/>
  <c r="N2931" i="33"/>
  <c r="P2931" i="33"/>
  <c r="R2931" i="33"/>
  <c r="T2931" i="33"/>
  <c r="J2932" i="33"/>
  <c r="L2932" i="33"/>
  <c r="N2932" i="33"/>
  <c r="P2932" i="33"/>
  <c r="R2932" i="33"/>
  <c r="T2932" i="33"/>
  <c r="J2933" i="33"/>
  <c r="L2933" i="33"/>
  <c r="N2933" i="33"/>
  <c r="P2933" i="33"/>
  <c r="R2933" i="33"/>
  <c r="T2933" i="33"/>
  <c r="J2934" i="33"/>
  <c r="L2934" i="33"/>
  <c r="N2934" i="33"/>
  <c r="P2934" i="33"/>
  <c r="R2934" i="33"/>
  <c r="T2934" i="33"/>
  <c r="J2935" i="33"/>
  <c r="L2935" i="33"/>
  <c r="N2935" i="33"/>
  <c r="P2935" i="33"/>
  <c r="R2935" i="33"/>
  <c r="T2935" i="33"/>
  <c r="J2936" i="33"/>
  <c r="L2936" i="33"/>
  <c r="N2936" i="33"/>
  <c r="P2936" i="33"/>
  <c r="R2936" i="33"/>
  <c r="T2936" i="33"/>
  <c r="J2937" i="33"/>
  <c r="L2937" i="33"/>
  <c r="N2937" i="33"/>
  <c r="P2937" i="33"/>
  <c r="R2937" i="33"/>
  <c r="T2937" i="33"/>
  <c r="J2938" i="33"/>
  <c r="L2938" i="33"/>
  <c r="N2938" i="33"/>
  <c r="P2938" i="33"/>
  <c r="R2938" i="33"/>
  <c r="T2938" i="33"/>
  <c r="J2939" i="33"/>
  <c r="L2939" i="33"/>
  <c r="N2939" i="33"/>
  <c r="P2939" i="33"/>
  <c r="R2939" i="33"/>
  <c r="T2939" i="33"/>
  <c r="J2940" i="33"/>
  <c r="L2940" i="33"/>
  <c r="N2940" i="33"/>
  <c r="P2940" i="33"/>
  <c r="R2940" i="33"/>
  <c r="T2940" i="33"/>
  <c r="J2941" i="33"/>
  <c r="L2941" i="33"/>
  <c r="N2941" i="33"/>
  <c r="P2941" i="33"/>
  <c r="R2941" i="33"/>
  <c r="T2941" i="33"/>
  <c r="J2942" i="33"/>
  <c r="L2942" i="33"/>
  <c r="N2942" i="33"/>
  <c r="P2942" i="33"/>
  <c r="R2942" i="33"/>
  <c r="T2942" i="33"/>
  <c r="J2943" i="33"/>
  <c r="L2943" i="33"/>
  <c r="N2943" i="33"/>
  <c r="P2943" i="33"/>
  <c r="R2943" i="33"/>
  <c r="T2943" i="33"/>
  <c r="J2944" i="33"/>
  <c r="L2944" i="33"/>
  <c r="N2944" i="33"/>
  <c r="P2944" i="33"/>
  <c r="R2944" i="33"/>
  <c r="T2944" i="33"/>
  <c r="J2945" i="33"/>
  <c r="L2945" i="33"/>
  <c r="N2945" i="33"/>
  <c r="P2945" i="33"/>
  <c r="R2945" i="33"/>
  <c r="T2945" i="33"/>
  <c r="J2946" i="33"/>
  <c r="L2946" i="33"/>
  <c r="N2946" i="33"/>
  <c r="P2946" i="33"/>
  <c r="R2946" i="33"/>
  <c r="T2946" i="33"/>
  <c r="J2947" i="33"/>
  <c r="L2947" i="33"/>
  <c r="N2947" i="33"/>
  <c r="P2947" i="33"/>
  <c r="R2947" i="33"/>
  <c r="T2947" i="33"/>
  <c r="J2948" i="33"/>
  <c r="L2948" i="33"/>
  <c r="N2948" i="33"/>
  <c r="P2948" i="33"/>
  <c r="R2948" i="33"/>
  <c r="T2948" i="33"/>
  <c r="J2949" i="33"/>
  <c r="L2949" i="33"/>
  <c r="N2949" i="33"/>
  <c r="P2949" i="33"/>
  <c r="R2949" i="33"/>
  <c r="T2949" i="33"/>
  <c r="J2950" i="33"/>
  <c r="L2950" i="33"/>
  <c r="N2950" i="33"/>
  <c r="P2950" i="33"/>
  <c r="R2950" i="33"/>
  <c r="T2950" i="33"/>
  <c r="J2951" i="33"/>
  <c r="L2951" i="33"/>
  <c r="N2951" i="33"/>
  <c r="P2951" i="33"/>
  <c r="R2951" i="33"/>
  <c r="T2951" i="33"/>
  <c r="J2952" i="33"/>
  <c r="L2952" i="33"/>
  <c r="N2952" i="33"/>
  <c r="P2952" i="33"/>
  <c r="R2952" i="33"/>
  <c r="T2952" i="33"/>
  <c r="J2953" i="33"/>
  <c r="L2953" i="33"/>
  <c r="N2953" i="33"/>
  <c r="P2953" i="33"/>
  <c r="R2953" i="33"/>
  <c r="T2953" i="33"/>
  <c r="J2954" i="33"/>
  <c r="L2954" i="33"/>
  <c r="N2954" i="33"/>
  <c r="P2954" i="33"/>
  <c r="R2954" i="33"/>
  <c r="T2954" i="33"/>
  <c r="J2955" i="33"/>
  <c r="L2955" i="33"/>
  <c r="N2955" i="33"/>
  <c r="P2955" i="33"/>
  <c r="R2955" i="33"/>
  <c r="T2955" i="33"/>
  <c r="J2956" i="33"/>
  <c r="L2956" i="33"/>
  <c r="N2956" i="33"/>
  <c r="P2956" i="33"/>
  <c r="R2956" i="33"/>
  <c r="T2956" i="33"/>
  <c r="J2957" i="33"/>
  <c r="L2957" i="33"/>
  <c r="N2957" i="33"/>
  <c r="P2957" i="33"/>
  <c r="R2957" i="33"/>
  <c r="T2957" i="33"/>
  <c r="J2958" i="33"/>
  <c r="L2958" i="33"/>
  <c r="N2958" i="33"/>
  <c r="P2958" i="33"/>
  <c r="R2958" i="33"/>
  <c r="T2958" i="33"/>
  <c r="J2959" i="33"/>
  <c r="L2959" i="33"/>
  <c r="N2959" i="33"/>
  <c r="P2959" i="33"/>
  <c r="R2959" i="33"/>
  <c r="T2959" i="33"/>
  <c r="J2960" i="33"/>
  <c r="L2960" i="33"/>
  <c r="N2960" i="33"/>
  <c r="P2960" i="33"/>
  <c r="R2960" i="33"/>
  <c r="T2960" i="33"/>
  <c r="J2961" i="33"/>
  <c r="L2961" i="33"/>
  <c r="N2961" i="33"/>
  <c r="P2961" i="33"/>
  <c r="R2961" i="33"/>
  <c r="T2961" i="33"/>
  <c r="J2962" i="33"/>
  <c r="L2962" i="33"/>
  <c r="N2962" i="33"/>
  <c r="P2962" i="33"/>
  <c r="R2962" i="33"/>
  <c r="T2962" i="33"/>
  <c r="J2963" i="33"/>
  <c r="L2963" i="33"/>
  <c r="N2963" i="33"/>
  <c r="P2963" i="33"/>
  <c r="R2963" i="33"/>
  <c r="T2963" i="33"/>
  <c r="J2964" i="33"/>
  <c r="L2964" i="33"/>
  <c r="N2964" i="33"/>
  <c r="P2964" i="33"/>
  <c r="R2964" i="33"/>
  <c r="T2964" i="33"/>
  <c r="J2965" i="33"/>
  <c r="L2965" i="33"/>
  <c r="N2965" i="33"/>
  <c r="P2965" i="33"/>
  <c r="R2965" i="33"/>
  <c r="T2965" i="33"/>
  <c r="J2966" i="33"/>
  <c r="L2966" i="33"/>
  <c r="N2966" i="33"/>
  <c r="P2966" i="33"/>
  <c r="R2966" i="33"/>
  <c r="T2966" i="33"/>
  <c r="J2967" i="33"/>
  <c r="L2967" i="33"/>
  <c r="N2967" i="33"/>
  <c r="P2967" i="33"/>
  <c r="R2967" i="33"/>
  <c r="T2967" i="33"/>
  <c r="J2968" i="33"/>
  <c r="L2968" i="33"/>
  <c r="N2968" i="33"/>
  <c r="P2968" i="33"/>
  <c r="R2968" i="33"/>
  <c r="T2968" i="33"/>
  <c r="J2969" i="33"/>
  <c r="L2969" i="33"/>
  <c r="N2969" i="33"/>
  <c r="P2969" i="33"/>
  <c r="R2969" i="33"/>
  <c r="T2969" i="33"/>
  <c r="J2970" i="33"/>
  <c r="L2970" i="33"/>
  <c r="N2970" i="33"/>
  <c r="P2970" i="33"/>
  <c r="R2970" i="33"/>
  <c r="T2970" i="33"/>
  <c r="J2971" i="33"/>
  <c r="L2971" i="33"/>
  <c r="N2971" i="33"/>
  <c r="P2971" i="33"/>
  <c r="R2971" i="33"/>
  <c r="T2971" i="33"/>
  <c r="J2972" i="33"/>
  <c r="L2972" i="33"/>
  <c r="N2972" i="33"/>
  <c r="P2972" i="33"/>
  <c r="R2972" i="33"/>
  <c r="T2972" i="33"/>
  <c r="J2973" i="33"/>
  <c r="L2973" i="33"/>
  <c r="N2973" i="33"/>
  <c r="P2973" i="33"/>
  <c r="R2973" i="33"/>
  <c r="T2973" i="33"/>
  <c r="J2974" i="33"/>
  <c r="L2974" i="33"/>
  <c r="N2974" i="33"/>
  <c r="P2974" i="33"/>
  <c r="R2974" i="33"/>
  <c r="T2974" i="33"/>
  <c r="J2975" i="33"/>
  <c r="L2975" i="33"/>
  <c r="N2975" i="33"/>
  <c r="P2975" i="33"/>
  <c r="R2975" i="33"/>
  <c r="T2975" i="33"/>
  <c r="J2976" i="33"/>
  <c r="L2976" i="33"/>
  <c r="N2976" i="33"/>
  <c r="P2976" i="33"/>
  <c r="R2976" i="33"/>
  <c r="T2976" i="33"/>
  <c r="J2977" i="33"/>
  <c r="L2977" i="33"/>
  <c r="N2977" i="33"/>
  <c r="P2977" i="33"/>
  <c r="R2977" i="33"/>
  <c r="T2977" i="33"/>
  <c r="J2978" i="33"/>
  <c r="L2978" i="33"/>
  <c r="N2978" i="33"/>
  <c r="P2978" i="33"/>
  <c r="R2978" i="33"/>
  <c r="T2978" i="33"/>
  <c r="J2979" i="33"/>
  <c r="L2979" i="33"/>
  <c r="N2979" i="33"/>
  <c r="P2979" i="33"/>
  <c r="R2979" i="33"/>
  <c r="T2979" i="33"/>
  <c r="J2980" i="33"/>
  <c r="L2980" i="33"/>
  <c r="N2980" i="33"/>
  <c r="P2980" i="33"/>
  <c r="R2980" i="33"/>
  <c r="T2980" i="33"/>
  <c r="J2981" i="33"/>
  <c r="L2981" i="33"/>
  <c r="N2981" i="33"/>
  <c r="P2981" i="33"/>
  <c r="R2981" i="33"/>
  <c r="T2981" i="33"/>
  <c r="J2982" i="33"/>
  <c r="L2982" i="33"/>
  <c r="N2982" i="33"/>
  <c r="P2982" i="33"/>
  <c r="R2982" i="33"/>
  <c r="T2982" i="33"/>
  <c r="J2983" i="33"/>
  <c r="L2983" i="33"/>
  <c r="N2983" i="33"/>
  <c r="P2983" i="33"/>
  <c r="R2983" i="33"/>
  <c r="T2983" i="33"/>
  <c r="J2984" i="33"/>
  <c r="L2984" i="33"/>
  <c r="N2984" i="33"/>
  <c r="P2984" i="33"/>
  <c r="R2984" i="33"/>
  <c r="T2984" i="33"/>
  <c r="J2985" i="33"/>
  <c r="L2985" i="33"/>
  <c r="N2985" i="33"/>
  <c r="P2985" i="33"/>
  <c r="R2985" i="33"/>
  <c r="T2985" i="33"/>
  <c r="J2986" i="33"/>
  <c r="L2986" i="33"/>
  <c r="N2986" i="33"/>
  <c r="P2986" i="33"/>
  <c r="R2986" i="33"/>
  <c r="T2986" i="33"/>
  <c r="J2987" i="33"/>
  <c r="L2987" i="33"/>
  <c r="N2987" i="33"/>
  <c r="P2987" i="33"/>
  <c r="R2987" i="33"/>
  <c r="T2987" i="33"/>
  <c r="J2988" i="33"/>
  <c r="L2988" i="33"/>
  <c r="N2988" i="33"/>
  <c r="P2988" i="33"/>
  <c r="R2988" i="33"/>
  <c r="T2988" i="33"/>
  <c r="J2989" i="33"/>
  <c r="L2989" i="33"/>
  <c r="N2989" i="33"/>
  <c r="P2989" i="33"/>
  <c r="R2989" i="33"/>
  <c r="T2989" i="33"/>
  <c r="J2990" i="33"/>
  <c r="L2990" i="33"/>
  <c r="N2990" i="33"/>
  <c r="P2990" i="33"/>
  <c r="R2990" i="33"/>
  <c r="T2990" i="33"/>
  <c r="J2991" i="33"/>
  <c r="L2991" i="33"/>
  <c r="N2991" i="33"/>
  <c r="P2991" i="33"/>
  <c r="R2991" i="33"/>
  <c r="T2991" i="33"/>
  <c r="J2992" i="33"/>
  <c r="L2992" i="33"/>
  <c r="N2992" i="33"/>
  <c r="P2992" i="33"/>
  <c r="R2992" i="33"/>
  <c r="T2992" i="33"/>
  <c r="J2993" i="33"/>
  <c r="L2993" i="33"/>
  <c r="N2993" i="33"/>
  <c r="P2993" i="33"/>
  <c r="R2993" i="33"/>
  <c r="T2993" i="33"/>
  <c r="J2994" i="33"/>
  <c r="L2994" i="33"/>
  <c r="N2994" i="33"/>
  <c r="P2994" i="33"/>
  <c r="R2994" i="33"/>
  <c r="T2994" i="33"/>
  <c r="J2995" i="33"/>
  <c r="L2995" i="33"/>
  <c r="N2995" i="33"/>
  <c r="P2995" i="33"/>
  <c r="R2995" i="33"/>
  <c r="T2995" i="33"/>
  <c r="J2996" i="33"/>
  <c r="L2996" i="33"/>
  <c r="N2996" i="33"/>
  <c r="P2996" i="33"/>
  <c r="R2996" i="33"/>
  <c r="T2996" i="33"/>
  <c r="J2997" i="33"/>
  <c r="L2997" i="33"/>
  <c r="N2997" i="33"/>
  <c r="P2997" i="33"/>
  <c r="R2997" i="33"/>
  <c r="T2997" i="33"/>
  <c r="J2998" i="33"/>
  <c r="L2998" i="33"/>
  <c r="N2998" i="33"/>
  <c r="P2998" i="33"/>
  <c r="R2998" i="33"/>
  <c r="T2998" i="33"/>
  <c r="J2999" i="33"/>
  <c r="L2999" i="33"/>
  <c r="N2999" i="33"/>
  <c r="P2999" i="33"/>
  <c r="R2999" i="33"/>
  <c r="T2999" i="33"/>
  <c r="J3000" i="33"/>
  <c r="L3000" i="33"/>
  <c r="N3000" i="33"/>
  <c r="P3000" i="33"/>
  <c r="R3000" i="33"/>
  <c r="T3000" i="33"/>
  <c r="J3001" i="33"/>
  <c r="L3001" i="33"/>
  <c r="N3001" i="33"/>
  <c r="P3001" i="33"/>
  <c r="R3001" i="33"/>
  <c r="T3001" i="33"/>
  <c r="J3002" i="33"/>
  <c r="L3002" i="33"/>
  <c r="N3002" i="33"/>
  <c r="P3002" i="33"/>
  <c r="R3002" i="33"/>
  <c r="T3002" i="33"/>
  <c r="J3003" i="33"/>
  <c r="L3003" i="33"/>
  <c r="N3003" i="33"/>
  <c r="P3003" i="33"/>
  <c r="R3003" i="33"/>
  <c r="T3003" i="33"/>
  <c r="J3004" i="33"/>
  <c r="L3004" i="33"/>
  <c r="N3004" i="33"/>
  <c r="P3004" i="33"/>
  <c r="R3004" i="33"/>
  <c r="T3004" i="33"/>
  <c r="J3005" i="33"/>
  <c r="L3005" i="33"/>
  <c r="N3005" i="33"/>
  <c r="P3005" i="33"/>
  <c r="R3005" i="33"/>
  <c r="T3005" i="33"/>
  <c r="J3006" i="33"/>
  <c r="L3006" i="33"/>
  <c r="N3006" i="33"/>
  <c r="P3006" i="33"/>
  <c r="R3006" i="33"/>
  <c r="T3006" i="33"/>
  <c r="J3007" i="33"/>
  <c r="L3007" i="33"/>
  <c r="N3007" i="33"/>
  <c r="P3007" i="33"/>
  <c r="R3007" i="33"/>
  <c r="T3007" i="33"/>
  <c r="J3008" i="33"/>
  <c r="L3008" i="33"/>
  <c r="N3008" i="33"/>
  <c r="P3008" i="33"/>
  <c r="R3008" i="33"/>
  <c r="T3008" i="33"/>
  <c r="J3009" i="33"/>
  <c r="L3009" i="33"/>
  <c r="N3009" i="33"/>
  <c r="P3009" i="33"/>
  <c r="R3009" i="33"/>
  <c r="T3009" i="33"/>
  <c r="J3010" i="33"/>
  <c r="L3010" i="33"/>
  <c r="N3010" i="33"/>
  <c r="P3010" i="33"/>
  <c r="R3010" i="33"/>
  <c r="T3010" i="33"/>
  <c r="J3011" i="33"/>
  <c r="L3011" i="33"/>
  <c r="N3011" i="33"/>
  <c r="P3011" i="33"/>
  <c r="R3011" i="33"/>
  <c r="T3011" i="33"/>
  <c r="J3012" i="33"/>
  <c r="L3012" i="33"/>
  <c r="N3012" i="33"/>
  <c r="P3012" i="33"/>
  <c r="R3012" i="33"/>
  <c r="T3012" i="33"/>
  <c r="J3013" i="33"/>
  <c r="L3013" i="33"/>
  <c r="N3013" i="33"/>
  <c r="P3013" i="33"/>
  <c r="R3013" i="33"/>
  <c r="T3013" i="33"/>
  <c r="J3014" i="33"/>
  <c r="L3014" i="33"/>
  <c r="N3014" i="33"/>
  <c r="P3014" i="33"/>
  <c r="R3014" i="33"/>
  <c r="T3014" i="33"/>
  <c r="J3015" i="33"/>
  <c r="L3015" i="33"/>
  <c r="N3015" i="33"/>
  <c r="P3015" i="33"/>
  <c r="R3015" i="33"/>
  <c r="T3015" i="33"/>
  <c r="J3016" i="33"/>
  <c r="L3016" i="33"/>
  <c r="N3016" i="33"/>
  <c r="P3016" i="33"/>
  <c r="R3016" i="33"/>
  <c r="T3016" i="33"/>
  <c r="J3017" i="33"/>
  <c r="L3017" i="33"/>
  <c r="N3017" i="33"/>
  <c r="P3017" i="33"/>
  <c r="R3017" i="33"/>
  <c r="T3017" i="33"/>
  <c r="J3018" i="33"/>
  <c r="L3018" i="33"/>
  <c r="N3018" i="33"/>
  <c r="P3018" i="33"/>
  <c r="R3018" i="33"/>
  <c r="T3018" i="33"/>
  <c r="J3019" i="33"/>
  <c r="L3019" i="33"/>
  <c r="N3019" i="33"/>
  <c r="P3019" i="33"/>
  <c r="R3019" i="33"/>
  <c r="T3019" i="33"/>
  <c r="J3020" i="33"/>
  <c r="L3020" i="33"/>
  <c r="N3020" i="33"/>
  <c r="P3020" i="33"/>
  <c r="R3020" i="33"/>
  <c r="T3020" i="33"/>
  <c r="J3021" i="33"/>
  <c r="L3021" i="33"/>
  <c r="N3021" i="33"/>
  <c r="P3021" i="33"/>
  <c r="R3021" i="33"/>
  <c r="T3021" i="33"/>
  <c r="J3022" i="33"/>
  <c r="L3022" i="33"/>
  <c r="N3022" i="33"/>
  <c r="P3022" i="33"/>
  <c r="R3022" i="33"/>
  <c r="T3022" i="33"/>
  <c r="J3023" i="33"/>
  <c r="L3023" i="33"/>
  <c r="N3023" i="33"/>
  <c r="P3023" i="33"/>
  <c r="R3023" i="33"/>
  <c r="T3023" i="33"/>
  <c r="J3024" i="33"/>
  <c r="L3024" i="33"/>
  <c r="N3024" i="33"/>
  <c r="P3024" i="33"/>
  <c r="R3024" i="33"/>
  <c r="T3024" i="33"/>
  <c r="J3025" i="33"/>
  <c r="L3025" i="33"/>
  <c r="N3025" i="33"/>
  <c r="P3025" i="33"/>
  <c r="R3025" i="33"/>
  <c r="T3025" i="33"/>
  <c r="J3026" i="33"/>
  <c r="L3026" i="33"/>
  <c r="N3026" i="33"/>
  <c r="P3026" i="33"/>
  <c r="R3026" i="33"/>
  <c r="T3026" i="33"/>
  <c r="J3027" i="33"/>
  <c r="L3027" i="33"/>
  <c r="N3027" i="33"/>
  <c r="P3027" i="33"/>
  <c r="R3027" i="33"/>
  <c r="T3027" i="33"/>
  <c r="J3028" i="33"/>
  <c r="L3028" i="33"/>
  <c r="N3028" i="33"/>
  <c r="P3028" i="33"/>
  <c r="R3028" i="33"/>
  <c r="T3028" i="33"/>
  <c r="J3029" i="33"/>
  <c r="L3029" i="33"/>
  <c r="N3029" i="33"/>
  <c r="P3029" i="33"/>
  <c r="R3029" i="33"/>
  <c r="T3029" i="33"/>
  <c r="J3030" i="33"/>
  <c r="L3030" i="33"/>
  <c r="N3030" i="33"/>
  <c r="P3030" i="33"/>
  <c r="R3030" i="33"/>
  <c r="T3030" i="33"/>
  <c r="J3031" i="33"/>
  <c r="L3031" i="33"/>
  <c r="N3031" i="33"/>
  <c r="P3031" i="33"/>
  <c r="R3031" i="33"/>
  <c r="T3031" i="33"/>
  <c r="J3032" i="33"/>
  <c r="L3032" i="33"/>
  <c r="N3032" i="33"/>
  <c r="P3032" i="33"/>
  <c r="R3032" i="33"/>
  <c r="T3032" i="33"/>
  <c r="J3033" i="33"/>
  <c r="L3033" i="33"/>
  <c r="N3033" i="33"/>
  <c r="P3033" i="33"/>
  <c r="R3033" i="33"/>
  <c r="T3033" i="33"/>
  <c r="J3034" i="33"/>
  <c r="L3034" i="33"/>
  <c r="N3034" i="33"/>
  <c r="P3034" i="33"/>
  <c r="R3034" i="33"/>
  <c r="T3034" i="33"/>
  <c r="J3035" i="33"/>
  <c r="L3035" i="33"/>
  <c r="N3035" i="33"/>
  <c r="P3035" i="33"/>
  <c r="R3035" i="33"/>
  <c r="T3035" i="33"/>
  <c r="J3036" i="33"/>
  <c r="L3036" i="33"/>
  <c r="N3036" i="33"/>
  <c r="P3036" i="33"/>
  <c r="R3036" i="33"/>
  <c r="T3036" i="33"/>
  <c r="J3037" i="33"/>
  <c r="L3037" i="33"/>
  <c r="N3037" i="33"/>
  <c r="P3037" i="33"/>
  <c r="R3037" i="33"/>
  <c r="T3037" i="33"/>
  <c r="J3038" i="33"/>
  <c r="L3038" i="33"/>
  <c r="N3038" i="33"/>
  <c r="P3038" i="33"/>
  <c r="R3038" i="33"/>
  <c r="T3038" i="33"/>
  <c r="J3039" i="33"/>
  <c r="L3039" i="33"/>
  <c r="N3039" i="33"/>
  <c r="P3039" i="33"/>
  <c r="R3039" i="33"/>
  <c r="T3039" i="33"/>
  <c r="J3040" i="33"/>
  <c r="L3040" i="33"/>
  <c r="N3040" i="33"/>
  <c r="P3040" i="33"/>
  <c r="R3040" i="33"/>
  <c r="T3040" i="33"/>
  <c r="J3041" i="33"/>
  <c r="L3041" i="33"/>
  <c r="N3041" i="33"/>
  <c r="P3041" i="33"/>
  <c r="R3041" i="33"/>
  <c r="T3041" i="33"/>
  <c r="J3042" i="33"/>
  <c r="L3042" i="33"/>
  <c r="N3042" i="33"/>
  <c r="P3042" i="33"/>
  <c r="R3042" i="33"/>
  <c r="T3042" i="33"/>
  <c r="J3043" i="33"/>
  <c r="L3043" i="33"/>
  <c r="N3043" i="33"/>
  <c r="P3043" i="33"/>
  <c r="R3043" i="33"/>
  <c r="T3043" i="33"/>
  <c r="J3044" i="33"/>
  <c r="L3044" i="33"/>
  <c r="N3044" i="33"/>
  <c r="P3044" i="33"/>
  <c r="R3044" i="33"/>
  <c r="T3044" i="33"/>
  <c r="J3045" i="33"/>
  <c r="L3045" i="33"/>
  <c r="N3045" i="33"/>
  <c r="P3045" i="33"/>
  <c r="R3045" i="33"/>
  <c r="T3045" i="33"/>
  <c r="J3046" i="33"/>
  <c r="L3046" i="33"/>
  <c r="N3046" i="33"/>
  <c r="P3046" i="33"/>
  <c r="R3046" i="33"/>
  <c r="T3046" i="33"/>
  <c r="J3047" i="33"/>
  <c r="L3047" i="33"/>
  <c r="N3047" i="33"/>
  <c r="P3047" i="33"/>
  <c r="R3047" i="33"/>
  <c r="T3047" i="33"/>
  <c r="J3048" i="33"/>
  <c r="L3048" i="33"/>
  <c r="N3048" i="33"/>
  <c r="P3048" i="33"/>
  <c r="R3048" i="33"/>
  <c r="T3048" i="33"/>
  <c r="J3049" i="33"/>
  <c r="L3049" i="33"/>
  <c r="N3049" i="33"/>
  <c r="P3049" i="33"/>
  <c r="R3049" i="33"/>
  <c r="T3049" i="33"/>
  <c r="J3050" i="33"/>
  <c r="L3050" i="33"/>
  <c r="N3050" i="33"/>
  <c r="P3050" i="33"/>
  <c r="R3050" i="33"/>
  <c r="T3050" i="33"/>
  <c r="J3051" i="33"/>
  <c r="L3051" i="33"/>
  <c r="N3051" i="33"/>
  <c r="P3051" i="33"/>
  <c r="R3051" i="33"/>
  <c r="T3051" i="33"/>
  <c r="J3052" i="33"/>
  <c r="L3052" i="33"/>
  <c r="N3052" i="33"/>
  <c r="P3052" i="33"/>
  <c r="R3052" i="33"/>
  <c r="T3052" i="33"/>
  <c r="J3053" i="33"/>
  <c r="L3053" i="33"/>
  <c r="N3053" i="33"/>
  <c r="P3053" i="33"/>
  <c r="R3053" i="33"/>
  <c r="T3053" i="33"/>
  <c r="J3054" i="33"/>
  <c r="L3054" i="33"/>
  <c r="N3054" i="33"/>
  <c r="P3054" i="33"/>
  <c r="R3054" i="33"/>
  <c r="T3054" i="33"/>
  <c r="J3055" i="33"/>
  <c r="L3055" i="33"/>
  <c r="N3055" i="33"/>
  <c r="P3055" i="33"/>
  <c r="R3055" i="33"/>
  <c r="T3055" i="33"/>
  <c r="J3056" i="33"/>
  <c r="L3056" i="33"/>
  <c r="N3056" i="33"/>
  <c r="P3056" i="33"/>
  <c r="R3056" i="33"/>
  <c r="T3056" i="33"/>
  <c r="J3057" i="33"/>
  <c r="L3057" i="33"/>
  <c r="N3057" i="33"/>
  <c r="P3057" i="33"/>
  <c r="R3057" i="33"/>
  <c r="T3057" i="33"/>
  <c r="J3058" i="33"/>
  <c r="L3058" i="33"/>
  <c r="N3058" i="33"/>
  <c r="P3058" i="33"/>
  <c r="R3058" i="33"/>
  <c r="T3058" i="33"/>
  <c r="J3059" i="33"/>
  <c r="L3059" i="33"/>
  <c r="N3059" i="33"/>
  <c r="P3059" i="33"/>
  <c r="R3059" i="33"/>
  <c r="T3059" i="33"/>
  <c r="J3060" i="33"/>
  <c r="L3060" i="33"/>
  <c r="N3060" i="33"/>
  <c r="P3060" i="33"/>
  <c r="R3060" i="33"/>
  <c r="T3060" i="33"/>
  <c r="J3061" i="33"/>
  <c r="L3061" i="33"/>
  <c r="N3061" i="33"/>
  <c r="P3061" i="33"/>
  <c r="R3061" i="33"/>
  <c r="T3061" i="33"/>
  <c r="J3062" i="33"/>
  <c r="L3062" i="33"/>
  <c r="N3062" i="33"/>
  <c r="P3062" i="33"/>
  <c r="R3062" i="33"/>
  <c r="T3062" i="33"/>
  <c r="J3063" i="33"/>
  <c r="L3063" i="33"/>
  <c r="N3063" i="33"/>
  <c r="P3063" i="33"/>
  <c r="R3063" i="33"/>
  <c r="T3063" i="33"/>
  <c r="J3064" i="33"/>
  <c r="L3064" i="33"/>
  <c r="N3064" i="33"/>
  <c r="P3064" i="33"/>
  <c r="R3064" i="33"/>
  <c r="T3064" i="33"/>
  <c r="J3065" i="33"/>
  <c r="L3065" i="33"/>
  <c r="N3065" i="33"/>
  <c r="P3065" i="33"/>
  <c r="R3065" i="33"/>
  <c r="T3065" i="33"/>
  <c r="J3066" i="33"/>
  <c r="L3066" i="33"/>
  <c r="N3066" i="33"/>
  <c r="P3066" i="33"/>
  <c r="R3066" i="33"/>
  <c r="T3066" i="33"/>
  <c r="J3067" i="33"/>
  <c r="L3067" i="33"/>
  <c r="N3067" i="33"/>
  <c r="P3067" i="33"/>
  <c r="R3067" i="33"/>
  <c r="T3067" i="33"/>
  <c r="J3068" i="33"/>
  <c r="L3068" i="33"/>
  <c r="N3068" i="33"/>
  <c r="P3068" i="33"/>
  <c r="R3068" i="33"/>
  <c r="T3068" i="33"/>
  <c r="J3069" i="33"/>
  <c r="L3069" i="33"/>
  <c r="N3069" i="33"/>
  <c r="P3069" i="33"/>
  <c r="R3069" i="33"/>
  <c r="T3069" i="33"/>
  <c r="J3070" i="33"/>
  <c r="L3070" i="33"/>
  <c r="N3070" i="33"/>
  <c r="P3070" i="33"/>
  <c r="R3070" i="33"/>
  <c r="T3070" i="33"/>
  <c r="J3071" i="33"/>
  <c r="L3071" i="33"/>
  <c r="N3071" i="33"/>
  <c r="P3071" i="33"/>
  <c r="R3071" i="33"/>
  <c r="T3071" i="33"/>
  <c r="J3072" i="33"/>
  <c r="L3072" i="33"/>
  <c r="N3072" i="33"/>
  <c r="P3072" i="33"/>
  <c r="R3072" i="33"/>
  <c r="T3072" i="33"/>
  <c r="J3073" i="33"/>
  <c r="L3073" i="33"/>
  <c r="N3073" i="33"/>
  <c r="P3073" i="33"/>
  <c r="R3073" i="33"/>
  <c r="T3073" i="33"/>
  <c r="J3074" i="33"/>
  <c r="L3074" i="33"/>
  <c r="N3074" i="33"/>
  <c r="P3074" i="33"/>
  <c r="R3074" i="33"/>
  <c r="T3074" i="33"/>
  <c r="J3075" i="33"/>
  <c r="L3075" i="33"/>
  <c r="N3075" i="33"/>
  <c r="P3075" i="33"/>
  <c r="R3075" i="33"/>
  <c r="T3075" i="33"/>
  <c r="J3076" i="33"/>
  <c r="L3076" i="33"/>
  <c r="N3076" i="33"/>
  <c r="P3076" i="33"/>
  <c r="R3076" i="33"/>
  <c r="T3076" i="33"/>
  <c r="J3077" i="33"/>
  <c r="L3077" i="33"/>
  <c r="N3077" i="33"/>
  <c r="P3077" i="33"/>
  <c r="R3077" i="33"/>
  <c r="T3077" i="33"/>
  <c r="J3078" i="33"/>
  <c r="L3078" i="33"/>
  <c r="N3078" i="33"/>
  <c r="P3078" i="33"/>
  <c r="R3078" i="33"/>
  <c r="T3078" i="33"/>
  <c r="J3079" i="33"/>
  <c r="L3079" i="33"/>
  <c r="N3079" i="33"/>
  <c r="P3079" i="33"/>
  <c r="R3079" i="33"/>
  <c r="T3079" i="33"/>
  <c r="J3080" i="33"/>
  <c r="L3080" i="33"/>
  <c r="N3080" i="33"/>
  <c r="P3080" i="33"/>
  <c r="R3080" i="33"/>
  <c r="T3080" i="33"/>
  <c r="J3081" i="33"/>
  <c r="L3081" i="33"/>
  <c r="N3081" i="33"/>
  <c r="P3081" i="33"/>
  <c r="R3081" i="33"/>
  <c r="T3081" i="33"/>
  <c r="J3082" i="33"/>
  <c r="L3082" i="33"/>
  <c r="N3082" i="33"/>
  <c r="P3082" i="33"/>
  <c r="R3082" i="33"/>
  <c r="T3082" i="33"/>
  <c r="J3083" i="33"/>
  <c r="L3083" i="33"/>
  <c r="N3083" i="33"/>
  <c r="P3083" i="33"/>
  <c r="R3083" i="33"/>
  <c r="T3083" i="33"/>
  <c r="J3084" i="33"/>
  <c r="L3084" i="33"/>
  <c r="N3084" i="33"/>
  <c r="P3084" i="33"/>
  <c r="R3084" i="33"/>
  <c r="T3084" i="33"/>
  <c r="J3085" i="33"/>
  <c r="L3085" i="33"/>
  <c r="N3085" i="33"/>
  <c r="P3085" i="33"/>
  <c r="R3085" i="33"/>
  <c r="T3085" i="33"/>
  <c r="J3086" i="33"/>
  <c r="L3086" i="33"/>
  <c r="N3086" i="33"/>
  <c r="P3086" i="33"/>
  <c r="R3086" i="33"/>
  <c r="T3086" i="33"/>
  <c r="J3087" i="33"/>
  <c r="L3087" i="33"/>
  <c r="N3087" i="33"/>
  <c r="P3087" i="33"/>
  <c r="R3087" i="33"/>
  <c r="T3087" i="33"/>
  <c r="J3088" i="33"/>
  <c r="L3088" i="33"/>
  <c r="N3088" i="33"/>
  <c r="P3088" i="33"/>
  <c r="R3088" i="33"/>
  <c r="T3088" i="33"/>
  <c r="J3089" i="33"/>
  <c r="L3089" i="33"/>
  <c r="N3089" i="33"/>
  <c r="P3089" i="33"/>
  <c r="R3089" i="33"/>
  <c r="T3089" i="33"/>
  <c r="J3090" i="33"/>
  <c r="L3090" i="33"/>
  <c r="N3090" i="33"/>
  <c r="P3090" i="33"/>
  <c r="R3090" i="33"/>
  <c r="T3090" i="33"/>
  <c r="J3091" i="33"/>
  <c r="L3091" i="33"/>
  <c r="N3091" i="33"/>
  <c r="P3091" i="33"/>
  <c r="R3091" i="33"/>
  <c r="T3091" i="33"/>
  <c r="J3092" i="33"/>
  <c r="L3092" i="33"/>
  <c r="N3092" i="33"/>
  <c r="P3092" i="33"/>
  <c r="R3092" i="33"/>
  <c r="T3092" i="33"/>
  <c r="J3093" i="33"/>
  <c r="L3093" i="33"/>
  <c r="N3093" i="33"/>
  <c r="P3093" i="33"/>
  <c r="R3093" i="33"/>
  <c r="T3093" i="33"/>
  <c r="J3094" i="33"/>
  <c r="L3094" i="33"/>
  <c r="N3094" i="33"/>
  <c r="P3094" i="33"/>
  <c r="R3094" i="33"/>
  <c r="T3094" i="33"/>
  <c r="J3095" i="33"/>
  <c r="L3095" i="33"/>
  <c r="N3095" i="33"/>
  <c r="P3095" i="33"/>
  <c r="R3095" i="33"/>
  <c r="T3095" i="33"/>
  <c r="J3096" i="33"/>
  <c r="L3096" i="33"/>
  <c r="N3096" i="33"/>
  <c r="P3096" i="33"/>
  <c r="R3096" i="33"/>
  <c r="T3096" i="33"/>
  <c r="J3097" i="33"/>
  <c r="L3097" i="33"/>
  <c r="N3097" i="33"/>
  <c r="P3097" i="33"/>
  <c r="R3097" i="33"/>
  <c r="T3097" i="33"/>
  <c r="J3098" i="33"/>
  <c r="L3098" i="33"/>
  <c r="N3098" i="33"/>
  <c r="P3098" i="33"/>
  <c r="R3098" i="33"/>
  <c r="T3098" i="33"/>
  <c r="J3099" i="33"/>
  <c r="L3099" i="33"/>
  <c r="N3099" i="33"/>
  <c r="P3099" i="33"/>
  <c r="R3099" i="33"/>
  <c r="T3099" i="33"/>
  <c r="J3100" i="33"/>
  <c r="L3100" i="33"/>
  <c r="N3100" i="33"/>
  <c r="P3100" i="33"/>
  <c r="R3100" i="33"/>
  <c r="T3100" i="33"/>
  <c r="J3101" i="33"/>
  <c r="L3101" i="33"/>
  <c r="N3101" i="33"/>
  <c r="P3101" i="33"/>
  <c r="R3101" i="33"/>
  <c r="T3101" i="33"/>
  <c r="J3102" i="33"/>
  <c r="L3102" i="33"/>
  <c r="N3102" i="33"/>
  <c r="P3102" i="33"/>
  <c r="R3102" i="33"/>
  <c r="T3102" i="33"/>
  <c r="J3103" i="33"/>
  <c r="L3103" i="33"/>
  <c r="N3103" i="33"/>
  <c r="P3103" i="33"/>
  <c r="R3103" i="33"/>
  <c r="T3103" i="33"/>
  <c r="J3104" i="33"/>
  <c r="L3104" i="33"/>
  <c r="N3104" i="33"/>
  <c r="P3104" i="33"/>
  <c r="R3104" i="33"/>
  <c r="T3104" i="33"/>
  <c r="J3105" i="33"/>
  <c r="L3105" i="33"/>
  <c r="N3105" i="33"/>
  <c r="P3105" i="33"/>
  <c r="R3105" i="33"/>
  <c r="T3105" i="33"/>
  <c r="J3106" i="33"/>
  <c r="L3106" i="33"/>
  <c r="N3106" i="33"/>
  <c r="P3106" i="33"/>
  <c r="R3106" i="33"/>
  <c r="T3106" i="33"/>
  <c r="J3107" i="33"/>
  <c r="L3107" i="33"/>
  <c r="N3107" i="33"/>
  <c r="P3107" i="33"/>
  <c r="R3107" i="33"/>
  <c r="T3107" i="33"/>
  <c r="J3108" i="33"/>
  <c r="L3108" i="33"/>
  <c r="N3108" i="33"/>
  <c r="P3108" i="33"/>
  <c r="R3108" i="33"/>
  <c r="T3108" i="33"/>
  <c r="J3109" i="33"/>
  <c r="L3109" i="33"/>
  <c r="N3109" i="33"/>
  <c r="P3109" i="33"/>
  <c r="R3109" i="33"/>
  <c r="T3109" i="33"/>
  <c r="J3110" i="33"/>
  <c r="L3110" i="33"/>
  <c r="N3110" i="33"/>
  <c r="P3110" i="33"/>
  <c r="R3110" i="33"/>
  <c r="T3110" i="33"/>
  <c r="J3111" i="33"/>
  <c r="L3111" i="33"/>
  <c r="N3111" i="33"/>
  <c r="P3111" i="33"/>
  <c r="R3111" i="33"/>
  <c r="T3111" i="33"/>
  <c r="J3112" i="33"/>
  <c r="L3112" i="33"/>
  <c r="N3112" i="33"/>
  <c r="P3112" i="33"/>
  <c r="R3112" i="33"/>
  <c r="T3112" i="33"/>
  <c r="J3113" i="33"/>
  <c r="L3113" i="33"/>
  <c r="N3113" i="33"/>
  <c r="P3113" i="33"/>
  <c r="R3113" i="33"/>
  <c r="T3113" i="33"/>
  <c r="J3114" i="33"/>
  <c r="L3114" i="33"/>
  <c r="N3114" i="33"/>
  <c r="P3114" i="33"/>
  <c r="R3114" i="33"/>
  <c r="T3114" i="33"/>
  <c r="J3115" i="33"/>
  <c r="L3115" i="33"/>
  <c r="N3115" i="33"/>
  <c r="P3115" i="33"/>
  <c r="R3115" i="33"/>
  <c r="T3115" i="33"/>
  <c r="J3116" i="33"/>
  <c r="L3116" i="33"/>
  <c r="N3116" i="33"/>
  <c r="P3116" i="33"/>
  <c r="R3116" i="33"/>
  <c r="T3116" i="33"/>
  <c r="J3117" i="33"/>
  <c r="L3117" i="33"/>
  <c r="N3117" i="33"/>
  <c r="P3117" i="33"/>
  <c r="R3117" i="33"/>
  <c r="T3117" i="33"/>
  <c r="J3118" i="33"/>
  <c r="L3118" i="33"/>
  <c r="N3118" i="33"/>
  <c r="P3118" i="33"/>
  <c r="R3118" i="33"/>
  <c r="T3118" i="33"/>
  <c r="J3119" i="33"/>
  <c r="L3119" i="33"/>
  <c r="N3119" i="33"/>
  <c r="P3119" i="33"/>
  <c r="R3119" i="33"/>
  <c r="T3119" i="33"/>
  <c r="J3120" i="33"/>
  <c r="L3120" i="33"/>
  <c r="N3120" i="33"/>
  <c r="P3120" i="33"/>
  <c r="R3120" i="33"/>
  <c r="T3120" i="33"/>
  <c r="J3121" i="33"/>
  <c r="L3121" i="33"/>
  <c r="N3121" i="33"/>
  <c r="P3121" i="33"/>
  <c r="R3121" i="33"/>
  <c r="T3121" i="33"/>
  <c r="J3122" i="33"/>
  <c r="L3122" i="33"/>
  <c r="N3122" i="33"/>
  <c r="P3122" i="33"/>
  <c r="R3122" i="33"/>
  <c r="T3122" i="33"/>
  <c r="J3123" i="33"/>
  <c r="L3123" i="33"/>
  <c r="N3123" i="33"/>
  <c r="P3123" i="33"/>
  <c r="R3123" i="33"/>
  <c r="T3123" i="33"/>
  <c r="J3124" i="33"/>
  <c r="L3124" i="33"/>
  <c r="N3124" i="33"/>
  <c r="P3124" i="33"/>
  <c r="R3124" i="33"/>
  <c r="T3124" i="33"/>
  <c r="J3125" i="33"/>
  <c r="L3125" i="33"/>
  <c r="N3125" i="33"/>
  <c r="P3125" i="33"/>
  <c r="R3125" i="33"/>
  <c r="T3125" i="33"/>
  <c r="J3126" i="33"/>
  <c r="L3126" i="33"/>
  <c r="N3126" i="33"/>
  <c r="P3126" i="33"/>
  <c r="R3126" i="33"/>
  <c r="T3126" i="33"/>
  <c r="J3127" i="33"/>
  <c r="L3127" i="33"/>
  <c r="N3127" i="33"/>
  <c r="P3127" i="33"/>
  <c r="R3127" i="33"/>
  <c r="T3127" i="33"/>
  <c r="J3128" i="33"/>
  <c r="L3128" i="33"/>
  <c r="N3128" i="33"/>
  <c r="P3128" i="33"/>
  <c r="R3128" i="33"/>
  <c r="T3128" i="33"/>
  <c r="J3129" i="33"/>
  <c r="L3129" i="33"/>
  <c r="N3129" i="33"/>
  <c r="P3129" i="33"/>
  <c r="R3129" i="33"/>
  <c r="T3129" i="33"/>
  <c r="J3130" i="33"/>
  <c r="L3130" i="33"/>
  <c r="N3130" i="33"/>
  <c r="P3130" i="33"/>
  <c r="R3130" i="33"/>
  <c r="T3130" i="33"/>
  <c r="J3131" i="33"/>
  <c r="L3131" i="33"/>
  <c r="N3131" i="33"/>
  <c r="P3131" i="33"/>
  <c r="R3131" i="33"/>
  <c r="T3131" i="33"/>
  <c r="J3132" i="33"/>
  <c r="L3132" i="33"/>
  <c r="N3132" i="33"/>
  <c r="P3132" i="33"/>
  <c r="R3132" i="33"/>
  <c r="T3132" i="33"/>
  <c r="J3133" i="33"/>
  <c r="L3133" i="33"/>
  <c r="N3133" i="33"/>
  <c r="P3133" i="33"/>
  <c r="R3133" i="33"/>
  <c r="T3133" i="33"/>
  <c r="J3134" i="33"/>
  <c r="L3134" i="33"/>
  <c r="N3134" i="33"/>
  <c r="P3134" i="33"/>
  <c r="R3134" i="33"/>
  <c r="T3134" i="33"/>
  <c r="J3135" i="33"/>
  <c r="L3135" i="33"/>
  <c r="N3135" i="33"/>
  <c r="P3135" i="33"/>
  <c r="R3135" i="33"/>
  <c r="T3135" i="33"/>
  <c r="J3136" i="33"/>
  <c r="L3136" i="33"/>
  <c r="N3136" i="33"/>
  <c r="P3136" i="33"/>
  <c r="R3136" i="33"/>
  <c r="T3136" i="33"/>
  <c r="J3137" i="33"/>
  <c r="L3137" i="33"/>
  <c r="N3137" i="33"/>
  <c r="P3137" i="33"/>
  <c r="R3137" i="33"/>
  <c r="T3137" i="33"/>
  <c r="J3138" i="33"/>
  <c r="L3138" i="33"/>
  <c r="N3138" i="33"/>
  <c r="P3138" i="33"/>
  <c r="R3138" i="33"/>
  <c r="T3138" i="33"/>
  <c r="J3139" i="33"/>
  <c r="L3139" i="33"/>
  <c r="N3139" i="33"/>
  <c r="P3139" i="33"/>
  <c r="R3139" i="33"/>
  <c r="T3139" i="33"/>
  <c r="J3140" i="33"/>
  <c r="L3140" i="33"/>
  <c r="N3140" i="33"/>
  <c r="P3140" i="33"/>
  <c r="R3140" i="33"/>
  <c r="T3140" i="33"/>
  <c r="J3141" i="33"/>
  <c r="L3141" i="33"/>
  <c r="N3141" i="33"/>
  <c r="P3141" i="33"/>
  <c r="R3141" i="33"/>
  <c r="T3141" i="33"/>
  <c r="J3142" i="33"/>
  <c r="L3142" i="33"/>
  <c r="N3142" i="33"/>
  <c r="P3142" i="33"/>
  <c r="R3142" i="33"/>
  <c r="T3142" i="33"/>
  <c r="J3143" i="33"/>
  <c r="L3143" i="33"/>
  <c r="N3143" i="33"/>
  <c r="P3143" i="33"/>
  <c r="R3143" i="33"/>
  <c r="T3143" i="33"/>
  <c r="J3144" i="33"/>
  <c r="L3144" i="33"/>
  <c r="N3144" i="33"/>
  <c r="P3144" i="33"/>
  <c r="R3144" i="33"/>
  <c r="T3144" i="33"/>
  <c r="J3145" i="33"/>
  <c r="L3145" i="33"/>
  <c r="N3145" i="33"/>
  <c r="P3145" i="33"/>
  <c r="R3145" i="33"/>
  <c r="T3145" i="33"/>
  <c r="J3146" i="33"/>
  <c r="L3146" i="33"/>
  <c r="N3146" i="33"/>
  <c r="P3146" i="33"/>
  <c r="R3146" i="33"/>
  <c r="T3146" i="33"/>
  <c r="J3147" i="33"/>
  <c r="L3147" i="33"/>
  <c r="N3147" i="33"/>
  <c r="P3147" i="33"/>
  <c r="R3147" i="33"/>
  <c r="T3147" i="33"/>
  <c r="J3148" i="33"/>
  <c r="L3148" i="33"/>
  <c r="N3148" i="33"/>
  <c r="P3148" i="33"/>
  <c r="R3148" i="33"/>
  <c r="T3148" i="33"/>
  <c r="J3149" i="33"/>
  <c r="L3149" i="33"/>
  <c r="N3149" i="33"/>
  <c r="P3149" i="33"/>
  <c r="R3149" i="33"/>
  <c r="T3149" i="33"/>
  <c r="J3150" i="33"/>
  <c r="L3150" i="33"/>
  <c r="N3150" i="33"/>
  <c r="P3150" i="33"/>
  <c r="R3150" i="33"/>
  <c r="T3150" i="33"/>
  <c r="J3151" i="33"/>
  <c r="L3151" i="33"/>
  <c r="N3151" i="33"/>
  <c r="P3151" i="33"/>
  <c r="R3151" i="33"/>
  <c r="T3151" i="33"/>
  <c r="J3152" i="33"/>
  <c r="L3152" i="33"/>
  <c r="N3152" i="33"/>
  <c r="P3152" i="33"/>
  <c r="R3152" i="33"/>
  <c r="T3152" i="33"/>
  <c r="J3153" i="33"/>
  <c r="L3153" i="33"/>
  <c r="N3153" i="33"/>
  <c r="P3153" i="33"/>
  <c r="R3153" i="33"/>
  <c r="T3153" i="33"/>
  <c r="J3154" i="33"/>
  <c r="L3154" i="33"/>
  <c r="N3154" i="33"/>
  <c r="P3154" i="33"/>
  <c r="R3154" i="33"/>
  <c r="T3154" i="33"/>
  <c r="J3155" i="33"/>
  <c r="L3155" i="33"/>
  <c r="N3155" i="33"/>
  <c r="P3155" i="33"/>
  <c r="R3155" i="33"/>
  <c r="T3155" i="33"/>
  <c r="J3156" i="33"/>
  <c r="L3156" i="33"/>
  <c r="N3156" i="33"/>
  <c r="P3156" i="33"/>
  <c r="R3156" i="33"/>
  <c r="T3156" i="33"/>
  <c r="J3157" i="33"/>
  <c r="L3157" i="33"/>
  <c r="N3157" i="33"/>
  <c r="P3157" i="33"/>
  <c r="R3157" i="33"/>
  <c r="T3157" i="33"/>
  <c r="J3158" i="33"/>
  <c r="L3158" i="33"/>
  <c r="N3158" i="33"/>
  <c r="P3158" i="33"/>
  <c r="R3158" i="33"/>
  <c r="T3158" i="33"/>
  <c r="J3159" i="33"/>
  <c r="L3159" i="33"/>
  <c r="N3159" i="33"/>
  <c r="P3159" i="33"/>
  <c r="R3159" i="33"/>
  <c r="T3159" i="33"/>
  <c r="J3160" i="33"/>
  <c r="L3160" i="33"/>
  <c r="N3160" i="33"/>
  <c r="P3160" i="33"/>
  <c r="R3160" i="33"/>
  <c r="T3160" i="33"/>
  <c r="J3161" i="33"/>
  <c r="L3161" i="33"/>
  <c r="N3161" i="33"/>
  <c r="P3161" i="33"/>
  <c r="R3161" i="33"/>
  <c r="T3161" i="33"/>
  <c r="J3162" i="33"/>
  <c r="L3162" i="33"/>
  <c r="N3162" i="33"/>
  <c r="P3162" i="33"/>
  <c r="R3162" i="33"/>
  <c r="T3162" i="33"/>
  <c r="J3163" i="33"/>
  <c r="L3163" i="33"/>
  <c r="N3163" i="33"/>
  <c r="P3163" i="33"/>
  <c r="R3163" i="33"/>
  <c r="T3163" i="33"/>
  <c r="J3164" i="33"/>
  <c r="L3164" i="33"/>
  <c r="N3164" i="33"/>
  <c r="P3164" i="33"/>
  <c r="R3164" i="33"/>
  <c r="T3164" i="33"/>
  <c r="J3165" i="33"/>
  <c r="L3165" i="33"/>
  <c r="N3165" i="33"/>
  <c r="P3165" i="33"/>
  <c r="R3165" i="33"/>
  <c r="T3165" i="33"/>
  <c r="J3166" i="33"/>
  <c r="L3166" i="33"/>
  <c r="N3166" i="33"/>
  <c r="P3166" i="33"/>
  <c r="R3166" i="33"/>
  <c r="T3166" i="33"/>
  <c r="J3167" i="33"/>
  <c r="L3167" i="33"/>
  <c r="N3167" i="33"/>
  <c r="P3167" i="33"/>
  <c r="R3167" i="33"/>
  <c r="T3167" i="33"/>
  <c r="J3168" i="33"/>
  <c r="L3168" i="33"/>
  <c r="N3168" i="33"/>
  <c r="P3168" i="33"/>
  <c r="R3168" i="33"/>
  <c r="T3168" i="33"/>
  <c r="J3169" i="33"/>
  <c r="L3169" i="33"/>
  <c r="N3169" i="33"/>
  <c r="P3169" i="33"/>
  <c r="R3169" i="33"/>
  <c r="T3169" i="33"/>
  <c r="J3170" i="33"/>
  <c r="L3170" i="33"/>
  <c r="N3170" i="33"/>
  <c r="P3170" i="33"/>
  <c r="R3170" i="33"/>
  <c r="T3170" i="33"/>
  <c r="J3171" i="33"/>
  <c r="L3171" i="33"/>
  <c r="N3171" i="33"/>
  <c r="P3171" i="33"/>
  <c r="R3171" i="33"/>
  <c r="T3171" i="33"/>
  <c r="J3172" i="33"/>
  <c r="L3172" i="33"/>
  <c r="N3172" i="33"/>
  <c r="P3172" i="33"/>
  <c r="R3172" i="33"/>
  <c r="T3172" i="33"/>
  <c r="J3173" i="33"/>
  <c r="L3173" i="33"/>
  <c r="N3173" i="33"/>
  <c r="P3173" i="33"/>
  <c r="R3173" i="33"/>
  <c r="T3173" i="33"/>
  <c r="J3174" i="33"/>
  <c r="L3174" i="33"/>
  <c r="N3174" i="33"/>
  <c r="P3174" i="33"/>
  <c r="R3174" i="33"/>
  <c r="T3174" i="33"/>
  <c r="J3175" i="33"/>
  <c r="L3175" i="33"/>
  <c r="N3175" i="33"/>
  <c r="P3175" i="33"/>
  <c r="R3175" i="33"/>
  <c r="T3175" i="33"/>
  <c r="J3176" i="33"/>
  <c r="L3176" i="33"/>
  <c r="N3176" i="33"/>
  <c r="P3176" i="33"/>
  <c r="R3176" i="33"/>
  <c r="T3176" i="33"/>
  <c r="J3177" i="33"/>
  <c r="L3177" i="33"/>
  <c r="N3177" i="33"/>
  <c r="P3177" i="33"/>
  <c r="R3177" i="33"/>
  <c r="T3177" i="33"/>
  <c r="J3178" i="33"/>
  <c r="L3178" i="33"/>
  <c r="N3178" i="33"/>
  <c r="P3178" i="33"/>
  <c r="R3178" i="33"/>
  <c r="T3178" i="33"/>
  <c r="J3179" i="33"/>
  <c r="L3179" i="33"/>
  <c r="N3179" i="33"/>
  <c r="P3179" i="33"/>
  <c r="R3179" i="33"/>
  <c r="T3179" i="33"/>
  <c r="J3180" i="33"/>
  <c r="L3180" i="33"/>
  <c r="N3180" i="33"/>
  <c r="P3180" i="33"/>
  <c r="R3180" i="33"/>
  <c r="T3180" i="33"/>
  <c r="J3181" i="33"/>
  <c r="L3181" i="33"/>
  <c r="N3181" i="33"/>
  <c r="P3181" i="33"/>
  <c r="R3181" i="33"/>
  <c r="T3181" i="33"/>
  <c r="J3182" i="33"/>
  <c r="L3182" i="33"/>
  <c r="N3182" i="33"/>
  <c r="P3182" i="33"/>
  <c r="R3182" i="33"/>
  <c r="T3182" i="33"/>
  <c r="J3183" i="33"/>
  <c r="L3183" i="33"/>
  <c r="N3183" i="33"/>
  <c r="P3183" i="33"/>
  <c r="R3183" i="33"/>
  <c r="T3183" i="33"/>
  <c r="J3184" i="33"/>
  <c r="L3184" i="33"/>
  <c r="N3184" i="33"/>
  <c r="P3184" i="33"/>
  <c r="R3184" i="33"/>
  <c r="T3184" i="33"/>
  <c r="J3185" i="33"/>
  <c r="L3185" i="33"/>
  <c r="N3185" i="33"/>
  <c r="P3185" i="33"/>
  <c r="R3185" i="33"/>
  <c r="T3185" i="33"/>
  <c r="J3186" i="33"/>
  <c r="L3186" i="33"/>
  <c r="N3186" i="33"/>
  <c r="P3186" i="33"/>
  <c r="R3186" i="33"/>
  <c r="T3186" i="33"/>
  <c r="J3187" i="33"/>
  <c r="L3187" i="33"/>
  <c r="N3187" i="33"/>
  <c r="P3187" i="33"/>
  <c r="R3187" i="33"/>
  <c r="T3187" i="33"/>
  <c r="J3188" i="33"/>
  <c r="L3188" i="33"/>
  <c r="N3188" i="33"/>
  <c r="P3188" i="33"/>
  <c r="R3188" i="33"/>
  <c r="T3188" i="33"/>
  <c r="J3189" i="33"/>
  <c r="L3189" i="33"/>
  <c r="N3189" i="33"/>
  <c r="P3189" i="33"/>
  <c r="R3189" i="33"/>
  <c r="T3189" i="33"/>
  <c r="J3190" i="33"/>
  <c r="L3190" i="33"/>
  <c r="N3190" i="33"/>
  <c r="P3190" i="33"/>
  <c r="R3190" i="33"/>
  <c r="T3190" i="33"/>
  <c r="J3191" i="33"/>
  <c r="L3191" i="33"/>
  <c r="N3191" i="33"/>
  <c r="P3191" i="33"/>
  <c r="R3191" i="33"/>
  <c r="T3191" i="33"/>
  <c r="J3192" i="33"/>
  <c r="L3192" i="33"/>
  <c r="N3192" i="33"/>
  <c r="P3192" i="33"/>
  <c r="R3192" i="33"/>
  <c r="T3192" i="33"/>
  <c r="J3193" i="33"/>
  <c r="L3193" i="33"/>
  <c r="N3193" i="33"/>
  <c r="P3193" i="33"/>
  <c r="R3193" i="33"/>
  <c r="T3193" i="33"/>
  <c r="J3194" i="33"/>
  <c r="L3194" i="33"/>
  <c r="N3194" i="33"/>
  <c r="P3194" i="33"/>
  <c r="R3194" i="33"/>
  <c r="T3194" i="33"/>
  <c r="J3195" i="33"/>
  <c r="L3195" i="33"/>
  <c r="N3195" i="33"/>
  <c r="P3195" i="33"/>
  <c r="R3195" i="33"/>
  <c r="T3195" i="33"/>
  <c r="J3196" i="33"/>
  <c r="L3196" i="33"/>
  <c r="N3196" i="33"/>
  <c r="P3196" i="33"/>
  <c r="R3196" i="33"/>
  <c r="T3196" i="33"/>
  <c r="J3197" i="33"/>
  <c r="L3197" i="33"/>
  <c r="N3197" i="33"/>
  <c r="P3197" i="33"/>
  <c r="R3197" i="33"/>
  <c r="T3197" i="33"/>
  <c r="J3198" i="33"/>
  <c r="L3198" i="33"/>
  <c r="N3198" i="33"/>
  <c r="P3198" i="33"/>
  <c r="R3198" i="33"/>
  <c r="T3198" i="33"/>
  <c r="J3199" i="33"/>
  <c r="L3199" i="33"/>
  <c r="N3199" i="33"/>
  <c r="P3199" i="33"/>
  <c r="R3199" i="33"/>
  <c r="T3199" i="33"/>
  <c r="J3200" i="33"/>
  <c r="L3200" i="33"/>
  <c r="N3200" i="33"/>
  <c r="P3200" i="33"/>
  <c r="R3200" i="33"/>
  <c r="T3200" i="33"/>
  <c r="J3201" i="33"/>
  <c r="L3201" i="33"/>
  <c r="N3201" i="33"/>
  <c r="P3201" i="33"/>
  <c r="R3201" i="33"/>
  <c r="T3201" i="33"/>
  <c r="J3202" i="33"/>
  <c r="L3202" i="33"/>
  <c r="N3202" i="33"/>
  <c r="P3202" i="33"/>
  <c r="R3202" i="33"/>
  <c r="T3202" i="33"/>
  <c r="J3203" i="33"/>
  <c r="L3203" i="33"/>
  <c r="N3203" i="33"/>
  <c r="P3203" i="33"/>
  <c r="R3203" i="33"/>
  <c r="T3203" i="33"/>
  <c r="J3204" i="33"/>
  <c r="L3204" i="33"/>
  <c r="N3204" i="33"/>
  <c r="P3204" i="33"/>
  <c r="R3204" i="33"/>
  <c r="T3204" i="33"/>
  <c r="J3205" i="33"/>
  <c r="L3205" i="33"/>
  <c r="N3205" i="33"/>
  <c r="P3205" i="33"/>
  <c r="R3205" i="33"/>
  <c r="T3205" i="33"/>
  <c r="J3206" i="33"/>
  <c r="L3206" i="33"/>
  <c r="N3206" i="33"/>
  <c r="P3206" i="33"/>
  <c r="R3206" i="33"/>
  <c r="T3206" i="33"/>
  <c r="J3207" i="33"/>
  <c r="L3207" i="33"/>
  <c r="N3207" i="33"/>
  <c r="P3207" i="33"/>
  <c r="R3207" i="33"/>
  <c r="T3207" i="33"/>
  <c r="J3208" i="33"/>
  <c r="L3208" i="33"/>
  <c r="N3208" i="33"/>
  <c r="P3208" i="33"/>
  <c r="R3208" i="33"/>
  <c r="T3208" i="33"/>
  <c r="J3209" i="33"/>
  <c r="L3209" i="33"/>
  <c r="N3209" i="33"/>
  <c r="P3209" i="33"/>
  <c r="R3209" i="33"/>
  <c r="T3209" i="33"/>
  <c r="J3210" i="33"/>
  <c r="L3210" i="33"/>
  <c r="N3210" i="33"/>
  <c r="P3210" i="33"/>
  <c r="R3210" i="33"/>
  <c r="T3210" i="33"/>
  <c r="J3211" i="33"/>
  <c r="L3211" i="33"/>
  <c r="N3211" i="33"/>
  <c r="P3211" i="33"/>
  <c r="R3211" i="33"/>
  <c r="T3211" i="33"/>
  <c r="J3212" i="33"/>
  <c r="L3212" i="33"/>
  <c r="N3212" i="33"/>
  <c r="P3212" i="33"/>
  <c r="R3212" i="33"/>
  <c r="T3212" i="33"/>
  <c r="J3213" i="33"/>
  <c r="L3213" i="33"/>
  <c r="N3213" i="33"/>
  <c r="P3213" i="33"/>
  <c r="R3213" i="33"/>
  <c r="T3213" i="33"/>
  <c r="J3214" i="33"/>
  <c r="L3214" i="33"/>
  <c r="N3214" i="33"/>
  <c r="P3214" i="33"/>
  <c r="R3214" i="33"/>
  <c r="T3214" i="33"/>
  <c r="J3215" i="33"/>
  <c r="L3215" i="33"/>
  <c r="N3215" i="33"/>
  <c r="P3215" i="33"/>
  <c r="R3215" i="33"/>
  <c r="T3215" i="33"/>
  <c r="J3216" i="33"/>
  <c r="L3216" i="33"/>
  <c r="N3216" i="33"/>
  <c r="P3216" i="33"/>
  <c r="R3216" i="33"/>
  <c r="T3216" i="33"/>
  <c r="J3217" i="33"/>
  <c r="L3217" i="33"/>
  <c r="N3217" i="33"/>
  <c r="P3217" i="33"/>
  <c r="R3217" i="33"/>
  <c r="T3217" i="33"/>
  <c r="J3218" i="33"/>
  <c r="L3218" i="33"/>
  <c r="N3218" i="33"/>
  <c r="P3218" i="33"/>
  <c r="R3218" i="33"/>
  <c r="T3218" i="33"/>
  <c r="J3219" i="33"/>
  <c r="L3219" i="33"/>
  <c r="N3219" i="33"/>
  <c r="P3219" i="33"/>
  <c r="R3219" i="33"/>
  <c r="T3219" i="33"/>
  <c r="J3220" i="33"/>
  <c r="L3220" i="33"/>
  <c r="N3220" i="33"/>
  <c r="P3220" i="33"/>
  <c r="R3220" i="33"/>
  <c r="T3220" i="33"/>
  <c r="J3221" i="33"/>
  <c r="L3221" i="33"/>
  <c r="N3221" i="33"/>
  <c r="P3221" i="33"/>
  <c r="R3221" i="33"/>
  <c r="T3221" i="33"/>
  <c r="J3222" i="33"/>
  <c r="L3222" i="33"/>
  <c r="N3222" i="33"/>
  <c r="P3222" i="33"/>
  <c r="R3222" i="33"/>
  <c r="T3222" i="33"/>
  <c r="J3223" i="33"/>
  <c r="L3223" i="33"/>
  <c r="N3223" i="33"/>
  <c r="P3223" i="33"/>
  <c r="R3223" i="33"/>
  <c r="T3223" i="33"/>
  <c r="J3224" i="33"/>
  <c r="L3224" i="33"/>
  <c r="N3224" i="33"/>
  <c r="P3224" i="33"/>
  <c r="R3224" i="33"/>
  <c r="T3224" i="33"/>
  <c r="J3225" i="33"/>
  <c r="L3225" i="33"/>
  <c r="N3225" i="33"/>
  <c r="P3225" i="33"/>
  <c r="R3225" i="33"/>
  <c r="T3225" i="33"/>
  <c r="J3226" i="33"/>
  <c r="L3226" i="33"/>
  <c r="N3226" i="33"/>
  <c r="P3226" i="33"/>
  <c r="R3226" i="33"/>
  <c r="T3226" i="33"/>
  <c r="J3227" i="33"/>
  <c r="L3227" i="33"/>
  <c r="N3227" i="33"/>
  <c r="P3227" i="33"/>
  <c r="R3227" i="33"/>
  <c r="T3227" i="33"/>
  <c r="J3228" i="33"/>
  <c r="L3228" i="33"/>
  <c r="N3228" i="33"/>
  <c r="P3228" i="33"/>
  <c r="R3228" i="33"/>
  <c r="T3228" i="33"/>
  <c r="J3229" i="33"/>
  <c r="L3229" i="33"/>
  <c r="N3229" i="33"/>
  <c r="P3229" i="33"/>
  <c r="R3229" i="33"/>
  <c r="T3229" i="33"/>
  <c r="J3230" i="33"/>
  <c r="L3230" i="33"/>
  <c r="N3230" i="33"/>
  <c r="P3230" i="33"/>
  <c r="R3230" i="33"/>
  <c r="T3230" i="33"/>
  <c r="J3231" i="33"/>
  <c r="L3231" i="33"/>
  <c r="N3231" i="33"/>
  <c r="P3231" i="33"/>
  <c r="R3231" i="33"/>
  <c r="T3231" i="33"/>
  <c r="J3232" i="33"/>
  <c r="L3232" i="33"/>
  <c r="N3232" i="33"/>
  <c r="P3232" i="33"/>
  <c r="R3232" i="33"/>
  <c r="T3232" i="33"/>
  <c r="J3233" i="33"/>
  <c r="L3233" i="33"/>
  <c r="N3233" i="33"/>
  <c r="P3233" i="33"/>
  <c r="R3233" i="33"/>
  <c r="T3233" i="33"/>
  <c r="J3234" i="33"/>
  <c r="L3234" i="33"/>
  <c r="N3234" i="33"/>
  <c r="P3234" i="33"/>
  <c r="R3234" i="33"/>
  <c r="T3234" i="33"/>
  <c r="J3235" i="33"/>
  <c r="L3235" i="33"/>
  <c r="N3235" i="33"/>
  <c r="P3235" i="33"/>
  <c r="R3235" i="33"/>
  <c r="T3235" i="33"/>
  <c r="J3236" i="33"/>
  <c r="L3236" i="33"/>
  <c r="N3236" i="33"/>
  <c r="P3236" i="33"/>
  <c r="R3236" i="33"/>
  <c r="T3236" i="33"/>
  <c r="J3237" i="33"/>
  <c r="L3237" i="33"/>
  <c r="N3237" i="33"/>
  <c r="P3237" i="33"/>
  <c r="R3237" i="33"/>
  <c r="T3237" i="33"/>
  <c r="J3238" i="33"/>
  <c r="L3238" i="33"/>
  <c r="N3238" i="33"/>
  <c r="P3238" i="33"/>
  <c r="R3238" i="33"/>
  <c r="T3238" i="33"/>
  <c r="J3239" i="33"/>
  <c r="L3239" i="33"/>
  <c r="N3239" i="33"/>
  <c r="P3239" i="33"/>
  <c r="R3239" i="33"/>
  <c r="T3239" i="33"/>
  <c r="J3240" i="33"/>
  <c r="L3240" i="33"/>
  <c r="N3240" i="33"/>
  <c r="P3240" i="33"/>
  <c r="R3240" i="33"/>
  <c r="T3240" i="33"/>
  <c r="J3241" i="33"/>
  <c r="L3241" i="33"/>
  <c r="N3241" i="33"/>
  <c r="P3241" i="33"/>
  <c r="R3241" i="33"/>
  <c r="T3241" i="33"/>
  <c r="J3242" i="33"/>
  <c r="L3242" i="33"/>
  <c r="N3242" i="33"/>
  <c r="P3242" i="33"/>
  <c r="R3242" i="33"/>
  <c r="T3242" i="33"/>
  <c r="J3243" i="33"/>
  <c r="L3243" i="33"/>
  <c r="N3243" i="33"/>
  <c r="P3243" i="33"/>
  <c r="R3243" i="33"/>
  <c r="T3243" i="33"/>
  <c r="J3244" i="33"/>
  <c r="L3244" i="33"/>
  <c r="N3244" i="33"/>
  <c r="P3244" i="33"/>
  <c r="R3244" i="33"/>
  <c r="T3244" i="33"/>
  <c r="J3245" i="33"/>
  <c r="L3245" i="33"/>
  <c r="N3245" i="33"/>
  <c r="P3245" i="33"/>
  <c r="R3245" i="33"/>
  <c r="T3245" i="33"/>
  <c r="J3246" i="33"/>
  <c r="L3246" i="33"/>
  <c r="N3246" i="33"/>
  <c r="P3246" i="33"/>
  <c r="R3246" i="33"/>
  <c r="T3246" i="33"/>
  <c r="J3247" i="33"/>
  <c r="L3247" i="33"/>
  <c r="N3247" i="33"/>
  <c r="P3247" i="33"/>
  <c r="R3247" i="33"/>
  <c r="T3247" i="33"/>
  <c r="J3248" i="33"/>
  <c r="L3248" i="33"/>
  <c r="N3248" i="33"/>
  <c r="P3248" i="33"/>
  <c r="R3248" i="33"/>
  <c r="T3248" i="33"/>
  <c r="J3249" i="33"/>
  <c r="L3249" i="33"/>
  <c r="N3249" i="33"/>
  <c r="P3249" i="33"/>
  <c r="R3249" i="33"/>
  <c r="T3249" i="33"/>
  <c r="J3250" i="33"/>
  <c r="L3250" i="33"/>
  <c r="N3250" i="33"/>
  <c r="P3250" i="33"/>
  <c r="R3250" i="33"/>
  <c r="T3250" i="33"/>
  <c r="J3251" i="33"/>
  <c r="L3251" i="33"/>
  <c r="N3251" i="33"/>
  <c r="P3251" i="33"/>
  <c r="R3251" i="33"/>
  <c r="T3251" i="33"/>
  <c r="J3252" i="33"/>
  <c r="L3252" i="33"/>
  <c r="N3252" i="33"/>
  <c r="P3252" i="33"/>
  <c r="R3252" i="33"/>
  <c r="T3252" i="33"/>
  <c r="J3253" i="33"/>
  <c r="L3253" i="33"/>
  <c r="N3253" i="33"/>
  <c r="P3253" i="33"/>
  <c r="R3253" i="33"/>
  <c r="T3253" i="33"/>
  <c r="J3254" i="33"/>
  <c r="L3254" i="33"/>
  <c r="N3254" i="33"/>
  <c r="P3254" i="33"/>
  <c r="R3254" i="33"/>
  <c r="T3254" i="33"/>
  <c r="J3255" i="33"/>
  <c r="L3255" i="33"/>
  <c r="N3255" i="33"/>
  <c r="P3255" i="33"/>
  <c r="R3255" i="33"/>
  <c r="T3255" i="33"/>
  <c r="J3256" i="33"/>
  <c r="L3256" i="33"/>
  <c r="N3256" i="33"/>
  <c r="P3256" i="33"/>
  <c r="R3256" i="33"/>
  <c r="T3256" i="33"/>
  <c r="J3257" i="33"/>
  <c r="L3257" i="33"/>
  <c r="N3257" i="33"/>
  <c r="P3257" i="33"/>
  <c r="R3257" i="33"/>
  <c r="T3257" i="33"/>
  <c r="J3258" i="33"/>
  <c r="L3258" i="33"/>
  <c r="N3258" i="33"/>
  <c r="P3258" i="33"/>
  <c r="R3258" i="33"/>
  <c r="T3258" i="33"/>
  <c r="J3259" i="33"/>
  <c r="L3259" i="33"/>
  <c r="N3259" i="33"/>
  <c r="P3259" i="33"/>
  <c r="R3259" i="33"/>
  <c r="T3259" i="33"/>
  <c r="J3260" i="33"/>
  <c r="L3260" i="33"/>
  <c r="N3260" i="33"/>
  <c r="P3260" i="33"/>
  <c r="R3260" i="33"/>
  <c r="T3260" i="33"/>
  <c r="J3261" i="33"/>
  <c r="L3261" i="33"/>
  <c r="N3261" i="33"/>
  <c r="P3261" i="33"/>
  <c r="R3261" i="33"/>
  <c r="T3261" i="33"/>
  <c r="J3262" i="33"/>
  <c r="L3262" i="33"/>
  <c r="N3262" i="33"/>
  <c r="P3262" i="33"/>
  <c r="R3262" i="33"/>
  <c r="T3262" i="33"/>
  <c r="J3263" i="33"/>
  <c r="L3263" i="33"/>
  <c r="N3263" i="33"/>
  <c r="P3263" i="33"/>
  <c r="R3263" i="33"/>
  <c r="T3263" i="33"/>
  <c r="J3264" i="33"/>
  <c r="L3264" i="33"/>
  <c r="N3264" i="33"/>
  <c r="P3264" i="33"/>
  <c r="R3264" i="33"/>
  <c r="T3264" i="33"/>
  <c r="J3265" i="33"/>
  <c r="L3265" i="33"/>
  <c r="N3265" i="33"/>
  <c r="P3265" i="33"/>
  <c r="R3265" i="33"/>
  <c r="T3265" i="33"/>
  <c r="J3266" i="33"/>
  <c r="L3266" i="33"/>
  <c r="N3266" i="33"/>
  <c r="P3266" i="33"/>
  <c r="R3266" i="33"/>
  <c r="T3266" i="33"/>
  <c r="J3267" i="33"/>
  <c r="L3267" i="33"/>
  <c r="N3267" i="33"/>
  <c r="P3267" i="33"/>
  <c r="R3267" i="33"/>
  <c r="T3267" i="33"/>
  <c r="J3268" i="33"/>
  <c r="L3268" i="33"/>
  <c r="N3268" i="33"/>
  <c r="P3268" i="33"/>
  <c r="R3268" i="33"/>
  <c r="T3268" i="33"/>
  <c r="J3269" i="33"/>
  <c r="L3269" i="33"/>
  <c r="N3269" i="33"/>
  <c r="P3269" i="33"/>
  <c r="R3269" i="33"/>
  <c r="T3269" i="33"/>
  <c r="J3270" i="33"/>
  <c r="L3270" i="33"/>
  <c r="N3270" i="33"/>
  <c r="P3270" i="33"/>
  <c r="R3270" i="33"/>
  <c r="T3270" i="33"/>
  <c r="J3271" i="33"/>
  <c r="L3271" i="33"/>
  <c r="N3271" i="33"/>
  <c r="P3271" i="33"/>
  <c r="R3271" i="33"/>
  <c r="T3271" i="33"/>
  <c r="J3272" i="33"/>
  <c r="L3272" i="33"/>
  <c r="N3272" i="33"/>
  <c r="P3272" i="33"/>
  <c r="R3272" i="33"/>
  <c r="T3272" i="33"/>
  <c r="J3273" i="33"/>
  <c r="L3273" i="33"/>
  <c r="N3273" i="33"/>
  <c r="P3273" i="33"/>
  <c r="R3273" i="33"/>
  <c r="T3273" i="33"/>
  <c r="J3274" i="33"/>
  <c r="L3274" i="33"/>
  <c r="N3274" i="33"/>
  <c r="P3274" i="33"/>
  <c r="R3274" i="33"/>
  <c r="T3274" i="33"/>
  <c r="J3275" i="33"/>
  <c r="L3275" i="33"/>
  <c r="N3275" i="33"/>
  <c r="P3275" i="33"/>
  <c r="R3275" i="33"/>
  <c r="T3275" i="33"/>
  <c r="J3276" i="33"/>
  <c r="L3276" i="33"/>
  <c r="N3276" i="33"/>
  <c r="P3276" i="33"/>
  <c r="R3276" i="33"/>
  <c r="T3276" i="33"/>
  <c r="J3277" i="33"/>
  <c r="L3277" i="33"/>
  <c r="N3277" i="33"/>
  <c r="P3277" i="33"/>
  <c r="R3277" i="33"/>
  <c r="T3277" i="33"/>
  <c r="J3278" i="33"/>
  <c r="L3278" i="33"/>
  <c r="N3278" i="33"/>
  <c r="P3278" i="33"/>
  <c r="R3278" i="33"/>
  <c r="T3278" i="33"/>
  <c r="J3279" i="33"/>
  <c r="L3279" i="33"/>
  <c r="N3279" i="33"/>
  <c r="P3279" i="33"/>
  <c r="R3279" i="33"/>
  <c r="T3279" i="33"/>
  <c r="J3280" i="33"/>
  <c r="L3280" i="33"/>
  <c r="N3280" i="33"/>
  <c r="P3280" i="33"/>
  <c r="R3280" i="33"/>
  <c r="T3280" i="33"/>
  <c r="J3281" i="33"/>
  <c r="L3281" i="33"/>
  <c r="N3281" i="33"/>
  <c r="P3281" i="33"/>
  <c r="R3281" i="33"/>
  <c r="T3281" i="33"/>
  <c r="J3282" i="33"/>
  <c r="L3282" i="33"/>
  <c r="N3282" i="33"/>
  <c r="P3282" i="33"/>
  <c r="R3282" i="33"/>
  <c r="T3282" i="33"/>
  <c r="J3283" i="33"/>
  <c r="L3283" i="33"/>
  <c r="N3283" i="33"/>
  <c r="P3283" i="33"/>
  <c r="R3283" i="33"/>
  <c r="T3283" i="33"/>
  <c r="J3284" i="33"/>
  <c r="L3284" i="33"/>
  <c r="N3284" i="33"/>
  <c r="P3284" i="33"/>
  <c r="R3284" i="33"/>
  <c r="T3284" i="33"/>
  <c r="J3285" i="33"/>
  <c r="L3285" i="33"/>
  <c r="N3285" i="33"/>
  <c r="P3285" i="33"/>
  <c r="R3285" i="33"/>
  <c r="T3285" i="33"/>
  <c r="J3286" i="33"/>
  <c r="L3286" i="33"/>
  <c r="N3286" i="33"/>
  <c r="P3286" i="33"/>
  <c r="R3286" i="33"/>
  <c r="T3286" i="33"/>
  <c r="J3287" i="33"/>
  <c r="L3287" i="33"/>
  <c r="N3287" i="33"/>
  <c r="P3287" i="33"/>
  <c r="R3287" i="33"/>
  <c r="T3287" i="33"/>
  <c r="J3288" i="33"/>
  <c r="L3288" i="33"/>
  <c r="N3288" i="33"/>
  <c r="P3288" i="33"/>
  <c r="R3288" i="33"/>
  <c r="T3288" i="33"/>
  <c r="J3289" i="33"/>
  <c r="L3289" i="33"/>
  <c r="N3289" i="33"/>
  <c r="P3289" i="33"/>
  <c r="R3289" i="33"/>
  <c r="T3289" i="33"/>
  <c r="J3290" i="33"/>
  <c r="L3290" i="33"/>
  <c r="N3290" i="33"/>
  <c r="P3290" i="33"/>
  <c r="R3290" i="33"/>
  <c r="T3290" i="33"/>
  <c r="J3291" i="33"/>
  <c r="L3291" i="33"/>
  <c r="N3291" i="33"/>
  <c r="P3291" i="33"/>
  <c r="R3291" i="33"/>
  <c r="T3291" i="33"/>
  <c r="J3292" i="33"/>
  <c r="L3292" i="33"/>
  <c r="N3292" i="33"/>
  <c r="P3292" i="33"/>
  <c r="R3292" i="33"/>
  <c r="T3292" i="33"/>
  <c r="J3293" i="33"/>
  <c r="L3293" i="33"/>
  <c r="N3293" i="33"/>
  <c r="P3293" i="33"/>
  <c r="R3293" i="33"/>
  <c r="T3293" i="33"/>
  <c r="J3294" i="33"/>
  <c r="L3294" i="33"/>
  <c r="N3294" i="33"/>
  <c r="P3294" i="33"/>
  <c r="R3294" i="33"/>
  <c r="T3294" i="33"/>
  <c r="J3295" i="33"/>
  <c r="L3295" i="33"/>
  <c r="N3295" i="33"/>
  <c r="P3295" i="33"/>
  <c r="R3295" i="33"/>
  <c r="T3295" i="33"/>
  <c r="J3296" i="33"/>
  <c r="L3296" i="33"/>
  <c r="N3296" i="33"/>
  <c r="P3296" i="33"/>
  <c r="R3296" i="33"/>
  <c r="T3296" i="33"/>
  <c r="J3297" i="33"/>
  <c r="L3297" i="33"/>
  <c r="N3297" i="33"/>
  <c r="P3297" i="33"/>
  <c r="R3297" i="33"/>
  <c r="T3297" i="33"/>
  <c r="J3298" i="33"/>
  <c r="L3298" i="33"/>
  <c r="N3298" i="33"/>
  <c r="P3298" i="33"/>
  <c r="R3298" i="33"/>
  <c r="T3298" i="33"/>
  <c r="J3299" i="33"/>
  <c r="L3299" i="33"/>
  <c r="N3299" i="33"/>
  <c r="P3299" i="33"/>
  <c r="R3299" i="33"/>
  <c r="T3299" i="33"/>
  <c r="J3300" i="33"/>
  <c r="L3300" i="33"/>
  <c r="N3300" i="33"/>
  <c r="P3300" i="33"/>
  <c r="R3300" i="33"/>
  <c r="T3300" i="33"/>
  <c r="J3301" i="33"/>
  <c r="L3301" i="33"/>
  <c r="N3301" i="33"/>
  <c r="P3301" i="33"/>
  <c r="R3301" i="33"/>
  <c r="T3301" i="33"/>
  <c r="J3302" i="33"/>
  <c r="L3302" i="33"/>
  <c r="N3302" i="33"/>
  <c r="P3302" i="33"/>
  <c r="R3302" i="33"/>
  <c r="T3302" i="33"/>
  <c r="J3303" i="33"/>
  <c r="L3303" i="33"/>
  <c r="N3303" i="33"/>
  <c r="P3303" i="33"/>
  <c r="R3303" i="33"/>
  <c r="T3303" i="33"/>
  <c r="J3304" i="33"/>
  <c r="L3304" i="33"/>
  <c r="N3304" i="33"/>
  <c r="P3304" i="33"/>
  <c r="R3304" i="33"/>
  <c r="T3304" i="33"/>
  <c r="J3305" i="33"/>
  <c r="L3305" i="33"/>
  <c r="N3305" i="33"/>
  <c r="P3305" i="33"/>
  <c r="R3305" i="33"/>
  <c r="T3305" i="33"/>
  <c r="J3306" i="33"/>
  <c r="L3306" i="33"/>
  <c r="N3306" i="33"/>
  <c r="P3306" i="33"/>
  <c r="R3306" i="33"/>
  <c r="T3306" i="33"/>
  <c r="J3307" i="33"/>
  <c r="L3307" i="33"/>
  <c r="N3307" i="33"/>
  <c r="P3307" i="33"/>
  <c r="R3307" i="33"/>
  <c r="T3307" i="33"/>
  <c r="J3308" i="33"/>
  <c r="L3308" i="33"/>
  <c r="N3308" i="33"/>
  <c r="P3308" i="33"/>
  <c r="R3308" i="33"/>
  <c r="T3308" i="33"/>
  <c r="J3309" i="33"/>
  <c r="L3309" i="33"/>
  <c r="N3309" i="33"/>
  <c r="P3309" i="33"/>
  <c r="R3309" i="33"/>
  <c r="T3309" i="33"/>
  <c r="J3310" i="33"/>
  <c r="L3310" i="33"/>
  <c r="N3310" i="33"/>
  <c r="P3310" i="33"/>
  <c r="R3310" i="33"/>
  <c r="T3310" i="33"/>
  <c r="J3311" i="33"/>
  <c r="L3311" i="33"/>
  <c r="N3311" i="33"/>
  <c r="P3311" i="33"/>
  <c r="R3311" i="33"/>
  <c r="T3311" i="33"/>
  <c r="J3312" i="33"/>
  <c r="L3312" i="33"/>
  <c r="N3312" i="33"/>
  <c r="P3312" i="33"/>
  <c r="R3312" i="33"/>
  <c r="T3312" i="33"/>
  <c r="J3313" i="33"/>
  <c r="L3313" i="33"/>
  <c r="N3313" i="33"/>
  <c r="P3313" i="33"/>
  <c r="R3313" i="33"/>
  <c r="T3313" i="33"/>
  <c r="J3314" i="33"/>
  <c r="L3314" i="33"/>
  <c r="N3314" i="33"/>
  <c r="P3314" i="33"/>
  <c r="R3314" i="33"/>
  <c r="T3314" i="33"/>
  <c r="J3315" i="33"/>
  <c r="L3315" i="33"/>
  <c r="N3315" i="33"/>
  <c r="P3315" i="33"/>
  <c r="R3315" i="33"/>
  <c r="T3315" i="33"/>
  <c r="J3316" i="33"/>
  <c r="L3316" i="33"/>
  <c r="N3316" i="33"/>
  <c r="P3316" i="33"/>
  <c r="R3316" i="33"/>
  <c r="T3316" i="33"/>
  <c r="J3317" i="33"/>
  <c r="L3317" i="33"/>
  <c r="N3317" i="33"/>
  <c r="P3317" i="33"/>
  <c r="R3317" i="33"/>
  <c r="T3317" i="33"/>
  <c r="J3318" i="33"/>
  <c r="L3318" i="33"/>
  <c r="N3318" i="33"/>
  <c r="P3318" i="33"/>
  <c r="R3318" i="33"/>
  <c r="T3318" i="33"/>
  <c r="J3319" i="33"/>
  <c r="L3319" i="33"/>
  <c r="N3319" i="33"/>
  <c r="P3319" i="33"/>
  <c r="R3319" i="33"/>
  <c r="T3319" i="33"/>
  <c r="J3320" i="33"/>
  <c r="L3320" i="33"/>
  <c r="N3320" i="33"/>
  <c r="P3320" i="33"/>
  <c r="R3320" i="33"/>
  <c r="T3320" i="33"/>
  <c r="J3321" i="33"/>
  <c r="L3321" i="33"/>
  <c r="N3321" i="33"/>
  <c r="P3321" i="33"/>
  <c r="R3321" i="33"/>
  <c r="T3321" i="33"/>
  <c r="J3322" i="33"/>
  <c r="L3322" i="33"/>
  <c r="N3322" i="33"/>
  <c r="P3322" i="33"/>
  <c r="R3322" i="33"/>
  <c r="T3322" i="33"/>
  <c r="J3323" i="33"/>
  <c r="L3323" i="33"/>
  <c r="N3323" i="33"/>
  <c r="P3323" i="33"/>
  <c r="R3323" i="33"/>
  <c r="T3323" i="33"/>
  <c r="J3324" i="33"/>
  <c r="L3324" i="33"/>
  <c r="N3324" i="33"/>
  <c r="P3324" i="33"/>
  <c r="R3324" i="33"/>
  <c r="T3324" i="33"/>
  <c r="J3325" i="33"/>
  <c r="L3325" i="33"/>
  <c r="N3325" i="33"/>
  <c r="P3325" i="33"/>
  <c r="R3325" i="33"/>
  <c r="T3325" i="33"/>
  <c r="J3326" i="33"/>
  <c r="L3326" i="33"/>
  <c r="N3326" i="33"/>
  <c r="P3326" i="33"/>
  <c r="R3326" i="33"/>
  <c r="T3326" i="33"/>
  <c r="J3327" i="33"/>
  <c r="L3327" i="33"/>
  <c r="N3327" i="33"/>
  <c r="P3327" i="33"/>
  <c r="R3327" i="33"/>
  <c r="T3327" i="33"/>
  <c r="J3328" i="33"/>
  <c r="L3328" i="33"/>
  <c r="N3328" i="33"/>
  <c r="P3328" i="33"/>
  <c r="R3328" i="33"/>
  <c r="T3328" i="33"/>
  <c r="J3329" i="33"/>
  <c r="L3329" i="33"/>
  <c r="N3329" i="33"/>
  <c r="P3329" i="33"/>
  <c r="R3329" i="33"/>
  <c r="T3329" i="33"/>
  <c r="J3330" i="33"/>
  <c r="L3330" i="33"/>
  <c r="N3330" i="33"/>
  <c r="P3330" i="33"/>
  <c r="R3330" i="33"/>
  <c r="T3330" i="33"/>
  <c r="J3331" i="33"/>
  <c r="L3331" i="33"/>
  <c r="N3331" i="33"/>
  <c r="P3331" i="33"/>
  <c r="R3331" i="33"/>
  <c r="T3331" i="33"/>
  <c r="J3332" i="33"/>
  <c r="L3332" i="33"/>
  <c r="N3332" i="33"/>
  <c r="P3332" i="33"/>
  <c r="R3332" i="33"/>
  <c r="T3332" i="33"/>
  <c r="J3333" i="33"/>
  <c r="L3333" i="33"/>
  <c r="N3333" i="33"/>
  <c r="P3333" i="33"/>
  <c r="R3333" i="33"/>
  <c r="T3333" i="33"/>
  <c r="J3334" i="33"/>
  <c r="L3334" i="33"/>
  <c r="N3334" i="33"/>
  <c r="P3334" i="33"/>
  <c r="R3334" i="33"/>
  <c r="T3334" i="33"/>
  <c r="J3335" i="33"/>
  <c r="L3335" i="33"/>
  <c r="N3335" i="33"/>
  <c r="P3335" i="33"/>
  <c r="R3335" i="33"/>
  <c r="T3335" i="33"/>
  <c r="J3336" i="33"/>
  <c r="L3336" i="33"/>
  <c r="N3336" i="33"/>
  <c r="P3336" i="33"/>
  <c r="R3336" i="33"/>
  <c r="T3336" i="33"/>
  <c r="J3337" i="33"/>
  <c r="L3337" i="33"/>
  <c r="N3337" i="33"/>
  <c r="P3337" i="33"/>
  <c r="R3337" i="33"/>
  <c r="T3337" i="33"/>
  <c r="J3338" i="33"/>
  <c r="L3338" i="33"/>
  <c r="N3338" i="33"/>
  <c r="P3338" i="33"/>
  <c r="R3338" i="33"/>
  <c r="T3338" i="33"/>
  <c r="J3339" i="33"/>
  <c r="L3339" i="33"/>
  <c r="N3339" i="33"/>
  <c r="P3339" i="33"/>
  <c r="R3339" i="33"/>
  <c r="T3339" i="33"/>
  <c r="J3340" i="33"/>
  <c r="L3340" i="33"/>
  <c r="N3340" i="33"/>
  <c r="P3340" i="33"/>
  <c r="R3340" i="33"/>
  <c r="T3340" i="33"/>
  <c r="J3341" i="33"/>
  <c r="L3341" i="33"/>
  <c r="N3341" i="33"/>
  <c r="P3341" i="33"/>
  <c r="R3341" i="33"/>
  <c r="T3341" i="33"/>
  <c r="J3342" i="33"/>
  <c r="L3342" i="33"/>
  <c r="N3342" i="33"/>
  <c r="P3342" i="33"/>
  <c r="R3342" i="33"/>
  <c r="T3342" i="33"/>
  <c r="J3343" i="33"/>
  <c r="L3343" i="33"/>
  <c r="N3343" i="33"/>
  <c r="P3343" i="33"/>
  <c r="R3343" i="33"/>
  <c r="T3343" i="33"/>
  <c r="J3344" i="33"/>
  <c r="L3344" i="33"/>
  <c r="N3344" i="33"/>
  <c r="P3344" i="33"/>
  <c r="R3344" i="33"/>
  <c r="T3344" i="33"/>
  <c r="J3345" i="33"/>
  <c r="L3345" i="33"/>
  <c r="N3345" i="33"/>
  <c r="P3345" i="33"/>
  <c r="R3345" i="33"/>
  <c r="T3345" i="33"/>
  <c r="J3346" i="33"/>
  <c r="L3346" i="33"/>
  <c r="N3346" i="33"/>
  <c r="P3346" i="33"/>
  <c r="R3346" i="33"/>
  <c r="T3346" i="33"/>
  <c r="J3347" i="33"/>
  <c r="L3347" i="33"/>
  <c r="N3347" i="33"/>
  <c r="P3347" i="33"/>
  <c r="R3347" i="33"/>
  <c r="T3347" i="33"/>
  <c r="J3348" i="33"/>
  <c r="L3348" i="33"/>
  <c r="N3348" i="33"/>
  <c r="P3348" i="33"/>
  <c r="R3348" i="33"/>
  <c r="T3348" i="33"/>
  <c r="J3349" i="33"/>
  <c r="L3349" i="33"/>
  <c r="N3349" i="33"/>
  <c r="P3349" i="33"/>
  <c r="R3349" i="33"/>
  <c r="T3349" i="33"/>
  <c r="J3350" i="33"/>
  <c r="L3350" i="33"/>
  <c r="N3350" i="33"/>
  <c r="P3350" i="33"/>
  <c r="R3350" i="33"/>
  <c r="T3350" i="33"/>
  <c r="J3351" i="33"/>
  <c r="L3351" i="33"/>
  <c r="N3351" i="33"/>
  <c r="P3351" i="33"/>
  <c r="R3351" i="33"/>
  <c r="T3351" i="33"/>
  <c r="J3352" i="33"/>
  <c r="L3352" i="33"/>
  <c r="N3352" i="33"/>
  <c r="P3352" i="33"/>
  <c r="R3352" i="33"/>
  <c r="T3352" i="33"/>
  <c r="J3353" i="33"/>
  <c r="L3353" i="33"/>
  <c r="N3353" i="33"/>
  <c r="P3353" i="33"/>
  <c r="R3353" i="33"/>
  <c r="T3353" i="33"/>
  <c r="J3354" i="33"/>
  <c r="L3354" i="33"/>
  <c r="N3354" i="33"/>
  <c r="P3354" i="33"/>
  <c r="R3354" i="33"/>
  <c r="T3354" i="33"/>
  <c r="J3355" i="33"/>
  <c r="L3355" i="33"/>
  <c r="N3355" i="33"/>
  <c r="P3355" i="33"/>
  <c r="R3355" i="33"/>
  <c r="T3355" i="33"/>
  <c r="J3356" i="33"/>
  <c r="L3356" i="33"/>
  <c r="N3356" i="33"/>
  <c r="P3356" i="33"/>
  <c r="R3356" i="33"/>
  <c r="T3356" i="33"/>
  <c r="J3357" i="33"/>
  <c r="L3357" i="33"/>
  <c r="N3357" i="33"/>
  <c r="P3357" i="33"/>
  <c r="R3357" i="33"/>
  <c r="T3357" i="33"/>
  <c r="J3358" i="33"/>
  <c r="L3358" i="33"/>
  <c r="N3358" i="33"/>
  <c r="P3358" i="33"/>
  <c r="R3358" i="33"/>
  <c r="T3358" i="33"/>
  <c r="J3359" i="33"/>
  <c r="L3359" i="33"/>
  <c r="N3359" i="33"/>
  <c r="P3359" i="33"/>
  <c r="R3359" i="33"/>
  <c r="T3359" i="33"/>
  <c r="J3360" i="33"/>
  <c r="L3360" i="33"/>
  <c r="N3360" i="33"/>
  <c r="P3360" i="33"/>
  <c r="R3360" i="33"/>
  <c r="T3360" i="33"/>
  <c r="J3361" i="33"/>
  <c r="L3361" i="33"/>
  <c r="N3361" i="33"/>
  <c r="P3361" i="33"/>
  <c r="R3361" i="33"/>
  <c r="T3361" i="33"/>
  <c r="J3362" i="33"/>
  <c r="L3362" i="33"/>
  <c r="N3362" i="33"/>
  <c r="P3362" i="33"/>
  <c r="R3362" i="33"/>
  <c r="T3362" i="33"/>
  <c r="J3363" i="33"/>
  <c r="L3363" i="33"/>
  <c r="N3363" i="33"/>
  <c r="P3363" i="33"/>
  <c r="R3363" i="33"/>
  <c r="T3363" i="33"/>
  <c r="J3364" i="33"/>
  <c r="L3364" i="33"/>
  <c r="N3364" i="33"/>
  <c r="P3364" i="33"/>
  <c r="R3364" i="33"/>
  <c r="T3364" i="33"/>
  <c r="J3365" i="33"/>
  <c r="L3365" i="33"/>
  <c r="N3365" i="33"/>
  <c r="P3365" i="33"/>
  <c r="R3365" i="33"/>
  <c r="T3365" i="33"/>
  <c r="J3366" i="33"/>
  <c r="L3366" i="33"/>
  <c r="N3366" i="33"/>
  <c r="P3366" i="33"/>
  <c r="R3366" i="33"/>
  <c r="T3366" i="33"/>
  <c r="J3367" i="33"/>
  <c r="L3367" i="33"/>
  <c r="N3367" i="33"/>
  <c r="P3367" i="33"/>
  <c r="R3367" i="33"/>
  <c r="T3367" i="33"/>
  <c r="J3368" i="33"/>
  <c r="L3368" i="33"/>
  <c r="N3368" i="33"/>
  <c r="P3368" i="33"/>
  <c r="R3368" i="33"/>
  <c r="T3368" i="33"/>
  <c r="J3369" i="33"/>
  <c r="L3369" i="33"/>
  <c r="N3369" i="33"/>
  <c r="P3369" i="33"/>
  <c r="R3369" i="33"/>
  <c r="T3369" i="33"/>
  <c r="J3370" i="33"/>
  <c r="L3370" i="33"/>
  <c r="N3370" i="33"/>
  <c r="P3370" i="33"/>
  <c r="R3370" i="33"/>
  <c r="T3370" i="33"/>
  <c r="J3371" i="33"/>
  <c r="L3371" i="33"/>
  <c r="N3371" i="33"/>
  <c r="P3371" i="33"/>
  <c r="R3371" i="33"/>
  <c r="T3371" i="33"/>
  <c r="J3372" i="33"/>
  <c r="L3372" i="33"/>
  <c r="N3372" i="33"/>
  <c r="P3372" i="33"/>
  <c r="R3372" i="33"/>
  <c r="T3372" i="33"/>
  <c r="J3373" i="33"/>
  <c r="L3373" i="33"/>
  <c r="N3373" i="33"/>
  <c r="P3373" i="33"/>
  <c r="R3373" i="33"/>
  <c r="T3373" i="33"/>
  <c r="J3374" i="33"/>
  <c r="L3374" i="33"/>
  <c r="N3374" i="33"/>
  <c r="P3374" i="33"/>
  <c r="R3374" i="33"/>
  <c r="T3374" i="33"/>
  <c r="J3375" i="33"/>
  <c r="L3375" i="33"/>
  <c r="N3375" i="33"/>
  <c r="P3375" i="33"/>
  <c r="R3375" i="33"/>
  <c r="T3375" i="33"/>
  <c r="J3376" i="33"/>
  <c r="L3376" i="33"/>
  <c r="N3376" i="33"/>
  <c r="P3376" i="33"/>
  <c r="R3376" i="33"/>
  <c r="T3376" i="33"/>
  <c r="J3377" i="33"/>
  <c r="L3377" i="33"/>
  <c r="N3377" i="33"/>
  <c r="P3377" i="33"/>
  <c r="R3377" i="33"/>
  <c r="T3377" i="33"/>
  <c r="J3378" i="33"/>
  <c r="L3378" i="33"/>
  <c r="N3378" i="33"/>
  <c r="P3378" i="33"/>
  <c r="R3378" i="33"/>
  <c r="T3378" i="33"/>
  <c r="J3379" i="33"/>
  <c r="L3379" i="33"/>
  <c r="N3379" i="33"/>
  <c r="P3379" i="33"/>
  <c r="R3379" i="33"/>
  <c r="T3379" i="33"/>
  <c r="J3380" i="33"/>
  <c r="L3380" i="33"/>
  <c r="N3380" i="33"/>
  <c r="P3380" i="33"/>
  <c r="R3380" i="33"/>
  <c r="T3380" i="33"/>
  <c r="J3381" i="33"/>
  <c r="L3381" i="33"/>
  <c r="N3381" i="33"/>
  <c r="P3381" i="33"/>
  <c r="R3381" i="33"/>
  <c r="T3381" i="33"/>
  <c r="J3382" i="33"/>
  <c r="L3382" i="33"/>
  <c r="N3382" i="33"/>
  <c r="P3382" i="33"/>
  <c r="R3382" i="33"/>
  <c r="T3382" i="33"/>
  <c r="J3383" i="33"/>
  <c r="L3383" i="33"/>
  <c r="N3383" i="33"/>
  <c r="P3383" i="33"/>
  <c r="R3383" i="33"/>
  <c r="T3383" i="33"/>
  <c r="J3384" i="33"/>
  <c r="L3384" i="33"/>
  <c r="N3384" i="33"/>
  <c r="P3384" i="33"/>
  <c r="R3384" i="33"/>
  <c r="T3384" i="33"/>
  <c r="J3385" i="33"/>
  <c r="L3385" i="33"/>
  <c r="N3385" i="33"/>
  <c r="P3385" i="33"/>
  <c r="R3385" i="33"/>
  <c r="T3385" i="33"/>
  <c r="J3386" i="33"/>
  <c r="L3386" i="33"/>
  <c r="N3386" i="33"/>
  <c r="P3386" i="33"/>
  <c r="R3386" i="33"/>
  <c r="T3386" i="33"/>
  <c r="J3387" i="33"/>
  <c r="L3387" i="33"/>
  <c r="N3387" i="33"/>
  <c r="P3387" i="33"/>
  <c r="R3387" i="33"/>
  <c r="T3387" i="33"/>
  <c r="J3388" i="33"/>
  <c r="L3388" i="33"/>
  <c r="N3388" i="33"/>
  <c r="P3388" i="33"/>
  <c r="R3388" i="33"/>
  <c r="T3388" i="33"/>
  <c r="J3389" i="33"/>
  <c r="L3389" i="33"/>
  <c r="N3389" i="33"/>
  <c r="P3389" i="33"/>
  <c r="R3389" i="33"/>
  <c r="T3389" i="33"/>
  <c r="J3390" i="33"/>
  <c r="L3390" i="33"/>
  <c r="N3390" i="33"/>
  <c r="P3390" i="33"/>
  <c r="R3390" i="33"/>
  <c r="T3390" i="33"/>
  <c r="J3391" i="33"/>
  <c r="L3391" i="33"/>
  <c r="N3391" i="33"/>
  <c r="P3391" i="33"/>
  <c r="R3391" i="33"/>
  <c r="T3391" i="33"/>
  <c r="J3392" i="33"/>
  <c r="L3392" i="33"/>
  <c r="N3392" i="33"/>
  <c r="P3392" i="33"/>
  <c r="R3392" i="33"/>
  <c r="T3392" i="33"/>
  <c r="J3393" i="33"/>
  <c r="L3393" i="33"/>
  <c r="N3393" i="33"/>
  <c r="P3393" i="33"/>
  <c r="R3393" i="33"/>
  <c r="T3393" i="33"/>
  <c r="J3394" i="33"/>
  <c r="L3394" i="33"/>
  <c r="N3394" i="33"/>
  <c r="P3394" i="33"/>
  <c r="R3394" i="33"/>
  <c r="T3394" i="33"/>
  <c r="J3395" i="33"/>
  <c r="L3395" i="33"/>
  <c r="N3395" i="33"/>
  <c r="P3395" i="33"/>
  <c r="R3395" i="33"/>
  <c r="T3395" i="33"/>
  <c r="J3396" i="33"/>
  <c r="L3396" i="33"/>
  <c r="N3396" i="33"/>
  <c r="P3396" i="33"/>
  <c r="R3396" i="33"/>
  <c r="T3396" i="33"/>
  <c r="J3397" i="33"/>
  <c r="L3397" i="33"/>
  <c r="N3397" i="33"/>
  <c r="P3397" i="33"/>
  <c r="R3397" i="33"/>
  <c r="T3397" i="33"/>
  <c r="J3398" i="33"/>
  <c r="L3398" i="33"/>
  <c r="N3398" i="33"/>
  <c r="P3398" i="33"/>
  <c r="R3398" i="33"/>
  <c r="T3398" i="33"/>
  <c r="J3399" i="33"/>
  <c r="L3399" i="33"/>
  <c r="N3399" i="33"/>
  <c r="P3399" i="33"/>
  <c r="R3399" i="33"/>
  <c r="T3399" i="33"/>
  <c r="J3400" i="33"/>
  <c r="L3400" i="33"/>
  <c r="N3400" i="33"/>
  <c r="P3400" i="33"/>
  <c r="R3400" i="33"/>
  <c r="T3400" i="33"/>
  <c r="J3401" i="33"/>
  <c r="L3401" i="33"/>
  <c r="N3401" i="33"/>
  <c r="P3401" i="33"/>
  <c r="R3401" i="33"/>
  <c r="T3401" i="33"/>
  <c r="J3402" i="33"/>
  <c r="L3402" i="33"/>
  <c r="N3402" i="33"/>
  <c r="P3402" i="33"/>
  <c r="R3402" i="33"/>
  <c r="T3402" i="33"/>
  <c r="J3403" i="33"/>
  <c r="L3403" i="33"/>
  <c r="N3403" i="33"/>
  <c r="P3403" i="33"/>
  <c r="R3403" i="33"/>
  <c r="T3403" i="33"/>
  <c r="J3404" i="33"/>
  <c r="L3404" i="33"/>
  <c r="N3404" i="33"/>
  <c r="P3404" i="33"/>
  <c r="R3404" i="33"/>
  <c r="T3404" i="33"/>
  <c r="J3405" i="33"/>
  <c r="L3405" i="33"/>
  <c r="N3405" i="33"/>
  <c r="P3405" i="33"/>
  <c r="R3405" i="33"/>
  <c r="T3405" i="33"/>
  <c r="J3406" i="33"/>
  <c r="L3406" i="33"/>
  <c r="N3406" i="33"/>
  <c r="P3406" i="33"/>
  <c r="R3406" i="33"/>
  <c r="T3406" i="33"/>
  <c r="J3407" i="33"/>
  <c r="L3407" i="33"/>
  <c r="N3407" i="33"/>
  <c r="P3407" i="33"/>
  <c r="R3407" i="33"/>
  <c r="T3407" i="33"/>
  <c r="J3408" i="33"/>
  <c r="L3408" i="33"/>
  <c r="N3408" i="33"/>
  <c r="P3408" i="33"/>
  <c r="R3408" i="33"/>
  <c r="T3408" i="33"/>
  <c r="J3409" i="33"/>
  <c r="L3409" i="33"/>
  <c r="N3409" i="33"/>
  <c r="P3409" i="33"/>
  <c r="R3409" i="33"/>
  <c r="T3409" i="33"/>
  <c r="J3410" i="33"/>
  <c r="L3410" i="33"/>
  <c r="N3410" i="33"/>
  <c r="P3410" i="33"/>
  <c r="R3410" i="33"/>
  <c r="T3410" i="33"/>
  <c r="J3411" i="33"/>
  <c r="L3411" i="33"/>
  <c r="N3411" i="33"/>
  <c r="P3411" i="33"/>
  <c r="R3411" i="33"/>
  <c r="T3411" i="33"/>
  <c r="J3412" i="33"/>
  <c r="L3412" i="33"/>
  <c r="N3412" i="33"/>
  <c r="P3412" i="33"/>
  <c r="R3412" i="33"/>
  <c r="T3412" i="33"/>
  <c r="J3413" i="33"/>
  <c r="L3413" i="33"/>
  <c r="N3413" i="33"/>
  <c r="P3413" i="33"/>
  <c r="R3413" i="33"/>
  <c r="T3413" i="33"/>
  <c r="J3414" i="33"/>
  <c r="L3414" i="33"/>
  <c r="N3414" i="33"/>
  <c r="P3414" i="33"/>
  <c r="R3414" i="33"/>
  <c r="T3414" i="33"/>
  <c r="J3415" i="33"/>
  <c r="L3415" i="33"/>
  <c r="N3415" i="33"/>
  <c r="P3415" i="33"/>
  <c r="R3415" i="33"/>
  <c r="T3415" i="33"/>
  <c r="J3416" i="33"/>
  <c r="L3416" i="33"/>
  <c r="N3416" i="33"/>
  <c r="P3416" i="33"/>
  <c r="R3416" i="33"/>
  <c r="T3416" i="33"/>
  <c r="J3417" i="33"/>
  <c r="L3417" i="33"/>
  <c r="N3417" i="33"/>
  <c r="P3417" i="33"/>
  <c r="R3417" i="33"/>
  <c r="T3417" i="33"/>
  <c r="J3418" i="33"/>
  <c r="L3418" i="33"/>
  <c r="N3418" i="33"/>
  <c r="P3418" i="33"/>
  <c r="R3418" i="33"/>
  <c r="T3418" i="33"/>
  <c r="J3419" i="33"/>
  <c r="L3419" i="33"/>
  <c r="N3419" i="33"/>
  <c r="P3419" i="33"/>
  <c r="R3419" i="33"/>
  <c r="T3419" i="33"/>
  <c r="J3420" i="33"/>
  <c r="L3420" i="33"/>
  <c r="N3420" i="33"/>
  <c r="P3420" i="33"/>
  <c r="R3420" i="33"/>
  <c r="T3420" i="33"/>
  <c r="J3421" i="33"/>
  <c r="L3421" i="33"/>
  <c r="N3421" i="33"/>
  <c r="P3421" i="33"/>
  <c r="R3421" i="33"/>
  <c r="T3421" i="33"/>
  <c r="J3422" i="33"/>
  <c r="L3422" i="33"/>
  <c r="N3422" i="33"/>
  <c r="P3422" i="33"/>
  <c r="R3422" i="33"/>
  <c r="T3422" i="33"/>
  <c r="J3423" i="33"/>
  <c r="L3423" i="33"/>
  <c r="N3423" i="33"/>
  <c r="P3423" i="33"/>
  <c r="R3423" i="33"/>
  <c r="T3423" i="33"/>
  <c r="J3424" i="33"/>
  <c r="L3424" i="33"/>
  <c r="N3424" i="33"/>
  <c r="P3424" i="33"/>
  <c r="R3424" i="33"/>
  <c r="T3424" i="33"/>
  <c r="J3425" i="33"/>
  <c r="L3425" i="33"/>
  <c r="N3425" i="33"/>
  <c r="P3425" i="33"/>
  <c r="R3425" i="33"/>
  <c r="T3425" i="33"/>
  <c r="J3426" i="33"/>
  <c r="L3426" i="33"/>
  <c r="N3426" i="33"/>
  <c r="P3426" i="33"/>
  <c r="R3426" i="33"/>
  <c r="T3426" i="33"/>
  <c r="J3427" i="33"/>
  <c r="L3427" i="33"/>
  <c r="N3427" i="33"/>
  <c r="P3427" i="33"/>
  <c r="R3427" i="33"/>
  <c r="T3427" i="33"/>
  <c r="J3428" i="33"/>
  <c r="L3428" i="33"/>
  <c r="N3428" i="33"/>
  <c r="P3428" i="33"/>
  <c r="R3428" i="33"/>
  <c r="T3428" i="33"/>
  <c r="J3429" i="33"/>
  <c r="L3429" i="33"/>
  <c r="N3429" i="33"/>
  <c r="P3429" i="33"/>
  <c r="R3429" i="33"/>
  <c r="T3429" i="33"/>
  <c r="J3430" i="33"/>
  <c r="L3430" i="33"/>
  <c r="N3430" i="33"/>
  <c r="P3430" i="33"/>
  <c r="R3430" i="33"/>
  <c r="T3430" i="33"/>
  <c r="J3431" i="33"/>
  <c r="L3431" i="33"/>
  <c r="N3431" i="33"/>
  <c r="P3431" i="33"/>
  <c r="R3431" i="33"/>
  <c r="T3431" i="33"/>
  <c r="J3432" i="33"/>
  <c r="L3432" i="33"/>
  <c r="N3432" i="33"/>
  <c r="P3432" i="33"/>
  <c r="R3432" i="33"/>
  <c r="T3432" i="33"/>
  <c r="J3433" i="33"/>
  <c r="L3433" i="33"/>
  <c r="N3433" i="33"/>
  <c r="P3433" i="33"/>
  <c r="R3433" i="33"/>
  <c r="T3433" i="33"/>
  <c r="J3434" i="33"/>
  <c r="L3434" i="33"/>
  <c r="N3434" i="33"/>
  <c r="P3434" i="33"/>
  <c r="R3434" i="33"/>
  <c r="T3434" i="33"/>
  <c r="J3435" i="33"/>
  <c r="L3435" i="33"/>
  <c r="N3435" i="33"/>
  <c r="P3435" i="33"/>
  <c r="R3435" i="33"/>
  <c r="T3435" i="33"/>
  <c r="J3436" i="33"/>
  <c r="L3436" i="33"/>
  <c r="N3436" i="33"/>
  <c r="P3436" i="33"/>
  <c r="R3436" i="33"/>
  <c r="T3436" i="33"/>
  <c r="J3437" i="33"/>
  <c r="L3437" i="33"/>
  <c r="N3437" i="33"/>
  <c r="P3437" i="33"/>
  <c r="R3437" i="33"/>
  <c r="T3437" i="33"/>
  <c r="J3438" i="33"/>
  <c r="L3438" i="33"/>
  <c r="N3438" i="33"/>
  <c r="P3438" i="33"/>
  <c r="R3438" i="33"/>
  <c r="T3438" i="33"/>
  <c r="J3439" i="33"/>
  <c r="L3439" i="33"/>
  <c r="N3439" i="33"/>
  <c r="P3439" i="33"/>
  <c r="R3439" i="33"/>
  <c r="T3439" i="33"/>
  <c r="J3440" i="33"/>
  <c r="L3440" i="33"/>
  <c r="N3440" i="33"/>
  <c r="P3440" i="33"/>
  <c r="R3440" i="33"/>
  <c r="T3440" i="33"/>
  <c r="J3441" i="33"/>
  <c r="L3441" i="33"/>
  <c r="N3441" i="33"/>
  <c r="P3441" i="33"/>
  <c r="R3441" i="33"/>
  <c r="T3441" i="33"/>
  <c r="J3442" i="33"/>
  <c r="L3442" i="33"/>
  <c r="N3442" i="33"/>
  <c r="P3442" i="33"/>
  <c r="R3442" i="33"/>
  <c r="T3442" i="33"/>
  <c r="J3443" i="33"/>
  <c r="L3443" i="33"/>
  <c r="N3443" i="33"/>
  <c r="P3443" i="33"/>
  <c r="R3443" i="33"/>
  <c r="T3443" i="33"/>
  <c r="J3444" i="33"/>
  <c r="L3444" i="33"/>
  <c r="N3444" i="33"/>
  <c r="P3444" i="33"/>
  <c r="R3444" i="33"/>
  <c r="T3444" i="33"/>
  <c r="J3445" i="33"/>
  <c r="L3445" i="33"/>
  <c r="N3445" i="33"/>
  <c r="P3445" i="33"/>
  <c r="R3445" i="33"/>
  <c r="T3445" i="33"/>
  <c r="J3446" i="33"/>
  <c r="L3446" i="33"/>
  <c r="N3446" i="33"/>
  <c r="P3446" i="33"/>
  <c r="R3446" i="33"/>
  <c r="T3446" i="33"/>
  <c r="J3447" i="33"/>
  <c r="L3447" i="33"/>
  <c r="N3447" i="33"/>
  <c r="P3447" i="33"/>
  <c r="R3447" i="33"/>
  <c r="T3447" i="33"/>
  <c r="J3448" i="33"/>
  <c r="L3448" i="33"/>
  <c r="N3448" i="33"/>
  <c r="P3448" i="33"/>
  <c r="R3448" i="33"/>
  <c r="T3448" i="33"/>
  <c r="J3449" i="33"/>
  <c r="L3449" i="33"/>
  <c r="N3449" i="33"/>
  <c r="P3449" i="33"/>
  <c r="R3449" i="33"/>
  <c r="T3449" i="33"/>
  <c r="J3450" i="33"/>
  <c r="L3450" i="33"/>
  <c r="N3450" i="33"/>
  <c r="P3450" i="33"/>
  <c r="R3450" i="33"/>
  <c r="T3450" i="33"/>
  <c r="J3451" i="33"/>
  <c r="L3451" i="33"/>
  <c r="N3451" i="33"/>
  <c r="P3451" i="33"/>
  <c r="R3451" i="33"/>
  <c r="T3451" i="33"/>
  <c r="J3452" i="33"/>
  <c r="L3452" i="33"/>
  <c r="N3452" i="33"/>
  <c r="P3452" i="33"/>
  <c r="R3452" i="33"/>
  <c r="T3452" i="33"/>
  <c r="J3453" i="33"/>
  <c r="L3453" i="33"/>
  <c r="N3453" i="33"/>
  <c r="P3453" i="33"/>
  <c r="R3453" i="33"/>
  <c r="T3453" i="33"/>
  <c r="J3454" i="33"/>
  <c r="L3454" i="33"/>
  <c r="N3454" i="33"/>
  <c r="P3454" i="33"/>
  <c r="R3454" i="33"/>
  <c r="T3454" i="33"/>
  <c r="J3455" i="33"/>
  <c r="L3455" i="33"/>
  <c r="N3455" i="33"/>
  <c r="P3455" i="33"/>
  <c r="R3455" i="33"/>
  <c r="T3455" i="33"/>
  <c r="J3456" i="33"/>
  <c r="L3456" i="33"/>
  <c r="N3456" i="33"/>
  <c r="P3456" i="33"/>
  <c r="R3456" i="33"/>
  <c r="T3456" i="33"/>
  <c r="J3457" i="33"/>
  <c r="L3457" i="33"/>
  <c r="N3457" i="33"/>
  <c r="P3457" i="33"/>
  <c r="R3457" i="33"/>
  <c r="T3457" i="33"/>
  <c r="J3458" i="33"/>
  <c r="L3458" i="33"/>
  <c r="N3458" i="33"/>
  <c r="P3458" i="33"/>
  <c r="R3458" i="33"/>
  <c r="T3458" i="33"/>
  <c r="J3459" i="33"/>
  <c r="L3459" i="33"/>
  <c r="N3459" i="33"/>
  <c r="P3459" i="33"/>
  <c r="R3459" i="33"/>
  <c r="T3459" i="33"/>
  <c r="J3460" i="33"/>
  <c r="L3460" i="33"/>
  <c r="N3460" i="33"/>
  <c r="P3460" i="33"/>
  <c r="R3460" i="33"/>
  <c r="T3460" i="33"/>
  <c r="J3461" i="33"/>
  <c r="L3461" i="33"/>
  <c r="N3461" i="33"/>
  <c r="P3461" i="33"/>
  <c r="R3461" i="33"/>
  <c r="T3461" i="33"/>
  <c r="J3462" i="33"/>
  <c r="L3462" i="33"/>
  <c r="N3462" i="33"/>
  <c r="P3462" i="33"/>
  <c r="R3462" i="33"/>
  <c r="T3462" i="33"/>
  <c r="J3463" i="33"/>
  <c r="L3463" i="33"/>
  <c r="N3463" i="33"/>
  <c r="P3463" i="33"/>
  <c r="R3463" i="33"/>
  <c r="T3463" i="33"/>
  <c r="J3464" i="33"/>
  <c r="L3464" i="33"/>
  <c r="N3464" i="33"/>
  <c r="P3464" i="33"/>
  <c r="R3464" i="33"/>
  <c r="T3464" i="33"/>
  <c r="J3465" i="33"/>
  <c r="L3465" i="33"/>
  <c r="N3465" i="33"/>
  <c r="P3465" i="33"/>
  <c r="R3465" i="33"/>
  <c r="T3465" i="33"/>
  <c r="J3466" i="33"/>
  <c r="L3466" i="33"/>
  <c r="N3466" i="33"/>
  <c r="P3466" i="33"/>
  <c r="R3466" i="33"/>
  <c r="T3466" i="33"/>
  <c r="J3467" i="33"/>
  <c r="L3467" i="33"/>
  <c r="N3467" i="33"/>
  <c r="P3467" i="33"/>
  <c r="R3467" i="33"/>
  <c r="T3467" i="33"/>
  <c r="J3468" i="33"/>
  <c r="L3468" i="33"/>
  <c r="N3468" i="33"/>
  <c r="P3468" i="33"/>
  <c r="R3468" i="33"/>
  <c r="T3468" i="33"/>
  <c r="J3469" i="33"/>
  <c r="L3469" i="33"/>
  <c r="N3469" i="33"/>
  <c r="P3469" i="33"/>
  <c r="R3469" i="33"/>
  <c r="T3469" i="33"/>
  <c r="J3470" i="33"/>
  <c r="L3470" i="33"/>
  <c r="N3470" i="33"/>
  <c r="P3470" i="33"/>
  <c r="R3470" i="33"/>
  <c r="T3470" i="33"/>
  <c r="J3471" i="33"/>
  <c r="L3471" i="33"/>
  <c r="N3471" i="33"/>
  <c r="P3471" i="33"/>
  <c r="R3471" i="33"/>
  <c r="T3471" i="33"/>
  <c r="J3472" i="33"/>
  <c r="L3472" i="33"/>
  <c r="N3472" i="33"/>
  <c r="P3472" i="33"/>
  <c r="R3472" i="33"/>
  <c r="T3472" i="33"/>
  <c r="J3473" i="33"/>
  <c r="L3473" i="33"/>
  <c r="N3473" i="33"/>
  <c r="P3473" i="33"/>
  <c r="R3473" i="33"/>
  <c r="T3473" i="33"/>
  <c r="J3474" i="33"/>
  <c r="L3474" i="33"/>
  <c r="N3474" i="33"/>
  <c r="P3474" i="33"/>
  <c r="R3474" i="33"/>
  <c r="T3474" i="33"/>
  <c r="J3475" i="33"/>
  <c r="L3475" i="33"/>
  <c r="N3475" i="33"/>
  <c r="P3475" i="33"/>
  <c r="R3475" i="33"/>
  <c r="T3475" i="33"/>
  <c r="J3476" i="33"/>
  <c r="L3476" i="33"/>
  <c r="N3476" i="33"/>
  <c r="P3476" i="33"/>
  <c r="R3476" i="33"/>
  <c r="T3476" i="33"/>
  <c r="J3477" i="33"/>
  <c r="L3477" i="33"/>
  <c r="N3477" i="33"/>
  <c r="P3477" i="33"/>
  <c r="R3477" i="33"/>
  <c r="T3477" i="33"/>
  <c r="J3478" i="33"/>
  <c r="L3478" i="33"/>
  <c r="N3478" i="33"/>
  <c r="P3478" i="33"/>
  <c r="R3478" i="33"/>
  <c r="T3478" i="33"/>
  <c r="J3479" i="33"/>
  <c r="L3479" i="33"/>
  <c r="N3479" i="33"/>
  <c r="P3479" i="33"/>
  <c r="R3479" i="33"/>
  <c r="T3479" i="33"/>
  <c r="J3480" i="33"/>
  <c r="L3480" i="33"/>
  <c r="N3480" i="33"/>
  <c r="P3480" i="33"/>
  <c r="R3480" i="33"/>
  <c r="T3480" i="33"/>
  <c r="J3481" i="33"/>
  <c r="L3481" i="33"/>
  <c r="N3481" i="33"/>
  <c r="P3481" i="33"/>
  <c r="R3481" i="33"/>
  <c r="T3481" i="33"/>
  <c r="J3482" i="33"/>
  <c r="L3482" i="33"/>
  <c r="N3482" i="33"/>
  <c r="P3482" i="33"/>
  <c r="R3482" i="33"/>
  <c r="T3482" i="33"/>
  <c r="J3483" i="33"/>
  <c r="L3483" i="33"/>
  <c r="N3483" i="33"/>
  <c r="P3483" i="33"/>
  <c r="R3483" i="33"/>
  <c r="T3483" i="33"/>
  <c r="J3484" i="33"/>
  <c r="L3484" i="33"/>
  <c r="N3484" i="33"/>
  <c r="P3484" i="33"/>
  <c r="R3484" i="33"/>
  <c r="T3484" i="33"/>
  <c r="J3485" i="33"/>
  <c r="L3485" i="33"/>
  <c r="N3485" i="33"/>
  <c r="P3485" i="33"/>
  <c r="R3485" i="33"/>
  <c r="T3485" i="33"/>
  <c r="J3486" i="33"/>
  <c r="L3486" i="33"/>
  <c r="N3486" i="33"/>
  <c r="P3486" i="33"/>
  <c r="R3486" i="33"/>
  <c r="T3486" i="33"/>
  <c r="J3487" i="33"/>
  <c r="L3487" i="33"/>
  <c r="N3487" i="33"/>
  <c r="P3487" i="33"/>
  <c r="R3487" i="33"/>
  <c r="T3487" i="33"/>
  <c r="J3488" i="33"/>
  <c r="L3488" i="33"/>
  <c r="N3488" i="33"/>
  <c r="P3488" i="33"/>
  <c r="R3488" i="33"/>
  <c r="T3488" i="33"/>
  <c r="J3489" i="33"/>
  <c r="L3489" i="33"/>
  <c r="N3489" i="33"/>
  <c r="P3489" i="33"/>
  <c r="R3489" i="33"/>
  <c r="T3489" i="33"/>
  <c r="J3490" i="33"/>
  <c r="L3490" i="33"/>
  <c r="N3490" i="33"/>
  <c r="P3490" i="33"/>
  <c r="R3490" i="33"/>
  <c r="T3490" i="33"/>
  <c r="J3491" i="33"/>
  <c r="L3491" i="33"/>
  <c r="N3491" i="33"/>
  <c r="P3491" i="33"/>
  <c r="R3491" i="33"/>
  <c r="T3491" i="33"/>
  <c r="J3492" i="33"/>
  <c r="L3492" i="33"/>
  <c r="N3492" i="33"/>
  <c r="P3492" i="33"/>
  <c r="R3492" i="33"/>
  <c r="T3492" i="33"/>
  <c r="J3493" i="33"/>
  <c r="L3493" i="33"/>
  <c r="N3493" i="33"/>
  <c r="P3493" i="33"/>
  <c r="R3493" i="33"/>
  <c r="T3493" i="33"/>
  <c r="J3494" i="33"/>
  <c r="L3494" i="33"/>
  <c r="N3494" i="33"/>
  <c r="P3494" i="33"/>
  <c r="R3494" i="33"/>
  <c r="T3494" i="33"/>
  <c r="J3495" i="33"/>
  <c r="L3495" i="33"/>
  <c r="N3495" i="33"/>
  <c r="P3495" i="33"/>
  <c r="R3495" i="33"/>
  <c r="T3495" i="33"/>
  <c r="J3496" i="33"/>
  <c r="L3496" i="33"/>
  <c r="N3496" i="33"/>
  <c r="P3496" i="33"/>
  <c r="R3496" i="33"/>
  <c r="T3496" i="33"/>
  <c r="J3497" i="33"/>
  <c r="L3497" i="33"/>
  <c r="N3497" i="33"/>
  <c r="P3497" i="33"/>
  <c r="R3497" i="33"/>
  <c r="T3497" i="33"/>
  <c r="J3498" i="33"/>
  <c r="L3498" i="33"/>
  <c r="N3498" i="33"/>
  <c r="P3498" i="33"/>
  <c r="R3498" i="33"/>
  <c r="T3498" i="33"/>
  <c r="J3499" i="33"/>
  <c r="L3499" i="33"/>
  <c r="N3499" i="33"/>
  <c r="P3499" i="33"/>
  <c r="R3499" i="33"/>
  <c r="T3499" i="33"/>
  <c r="J3500" i="33"/>
  <c r="L3500" i="33"/>
  <c r="N3500" i="33"/>
  <c r="P3500" i="33"/>
  <c r="R3500" i="33"/>
  <c r="T3500" i="33"/>
  <c r="J3501" i="33"/>
  <c r="L3501" i="33"/>
  <c r="N3501" i="33"/>
  <c r="P3501" i="33"/>
  <c r="R3501" i="33"/>
  <c r="T3501" i="33"/>
  <c r="J3502" i="33"/>
  <c r="L3502" i="33"/>
  <c r="N3502" i="33"/>
  <c r="P3502" i="33"/>
  <c r="R3502" i="33"/>
  <c r="T3502" i="33"/>
  <c r="J3503" i="33"/>
  <c r="L3503" i="33"/>
  <c r="N3503" i="33"/>
  <c r="P3503" i="33"/>
  <c r="R3503" i="33"/>
  <c r="T3503" i="33"/>
  <c r="J3504" i="33"/>
  <c r="L3504" i="33"/>
  <c r="N3504" i="33"/>
  <c r="P3504" i="33"/>
  <c r="R3504" i="33"/>
  <c r="T3504" i="33"/>
  <c r="J3505" i="33"/>
  <c r="L3505" i="33"/>
  <c r="N3505" i="33"/>
  <c r="P3505" i="33"/>
  <c r="R3505" i="33"/>
  <c r="T3505" i="33"/>
  <c r="J3506" i="33"/>
  <c r="L3506" i="33"/>
  <c r="N3506" i="33"/>
  <c r="P3506" i="33"/>
  <c r="R3506" i="33"/>
  <c r="T3506" i="33"/>
  <c r="J3507" i="33"/>
  <c r="L3507" i="33"/>
  <c r="N3507" i="33"/>
  <c r="P3507" i="33"/>
  <c r="R3507" i="33"/>
  <c r="T3507" i="33"/>
  <c r="J3508" i="33"/>
  <c r="L3508" i="33"/>
  <c r="N3508" i="33"/>
  <c r="P3508" i="33"/>
  <c r="R3508" i="33"/>
  <c r="T3508" i="33"/>
  <c r="J3509" i="33"/>
  <c r="L3509" i="33"/>
  <c r="N3509" i="33"/>
  <c r="P3509" i="33"/>
  <c r="R3509" i="33"/>
  <c r="T3509" i="33"/>
  <c r="J3510" i="33"/>
  <c r="L3510" i="33"/>
  <c r="N3510" i="33"/>
  <c r="P3510" i="33"/>
  <c r="R3510" i="33"/>
  <c r="T3510" i="33"/>
  <c r="J3511" i="33"/>
  <c r="L3511" i="33"/>
  <c r="N3511" i="33"/>
  <c r="P3511" i="33"/>
  <c r="R3511" i="33"/>
  <c r="T3511" i="33"/>
  <c r="J3512" i="33"/>
  <c r="L3512" i="33"/>
  <c r="N3512" i="33"/>
  <c r="P3512" i="33"/>
  <c r="R3512" i="33"/>
  <c r="T3512" i="33"/>
  <c r="J3513" i="33"/>
  <c r="L3513" i="33"/>
  <c r="N3513" i="33"/>
  <c r="P3513" i="33"/>
  <c r="R3513" i="33"/>
  <c r="T3513" i="33"/>
  <c r="J3514" i="33"/>
  <c r="L3514" i="33"/>
  <c r="N3514" i="33"/>
  <c r="P3514" i="33"/>
  <c r="R3514" i="33"/>
  <c r="T3514" i="33"/>
  <c r="J3515" i="33"/>
  <c r="L3515" i="33"/>
  <c r="N3515" i="33"/>
  <c r="P3515" i="33"/>
  <c r="R3515" i="33"/>
  <c r="T3515" i="33"/>
  <c r="J3516" i="33"/>
  <c r="L3516" i="33"/>
  <c r="N3516" i="33"/>
  <c r="P3516" i="33"/>
  <c r="R3516" i="33"/>
  <c r="T3516" i="33"/>
  <c r="J3517" i="33"/>
  <c r="L3517" i="33"/>
  <c r="N3517" i="33"/>
  <c r="P3517" i="33"/>
  <c r="R3517" i="33"/>
  <c r="T3517" i="33"/>
  <c r="J3518" i="33"/>
  <c r="L3518" i="33"/>
  <c r="N3518" i="33"/>
  <c r="P3518" i="33"/>
  <c r="R3518" i="33"/>
  <c r="T3518" i="33"/>
  <c r="J3519" i="33"/>
  <c r="L3519" i="33"/>
  <c r="N3519" i="33"/>
  <c r="P3519" i="33"/>
  <c r="R3519" i="33"/>
  <c r="T3519" i="33"/>
  <c r="T2818" i="33" l="1"/>
  <c r="R2818" i="33"/>
  <c r="P2818" i="33"/>
  <c r="N2818" i="33"/>
  <c r="L2818" i="33"/>
  <c r="J2818" i="33"/>
  <c r="T2817" i="33"/>
  <c r="R2817" i="33"/>
  <c r="P2817" i="33"/>
  <c r="N2817" i="33"/>
  <c r="L2817" i="33"/>
  <c r="J2817" i="33"/>
  <c r="T2816" i="33"/>
  <c r="R2816" i="33"/>
  <c r="P2816" i="33"/>
  <c r="N2816" i="33"/>
  <c r="L2816" i="33"/>
  <c r="J2816" i="33"/>
  <c r="T2815" i="33"/>
  <c r="R2815" i="33"/>
  <c r="P2815" i="33"/>
  <c r="N2815" i="33"/>
  <c r="L2815" i="33"/>
  <c r="J2815" i="33"/>
  <c r="T2814" i="33"/>
  <c r="R2814" i="33"/>
  <c r="P2814" i="33"/>
  <c r="N2814" i="33"/>
  <c r="L2814" i="33"/>
  <c r="J2814" i="33"/>
  <c r="T2813" i="33"/>
  <c r="R2813" i="33"/>
  <c r="P2813" i="33"/>
  <c r="N2813" i="33"/>
  <c r="L2813" i="33"/>
  <c r="J2813" i="33"/>
  <c r="T2812" i="33"/>
  <c r="R2812" i="33"/>
  <c r="P2812" i="33"/>
  <c r="N2812" i="33"/>
  <c r="L2812" i="33"/>
  <c r="J2812" i="33"/>
  <c r="T2811" i="33"/>
  <c r="R2811" i="33"/>
  <c r="P2811" i="33"/>
  <c r="N2811" i="33"/>
  <c r="L2811" i="33"/>
  <c r="J2811" i="33"/>
  <c r="T2810" i="33"/>
  <c r="R2810" i="33"/>
  <c r="P2810" i="33"/>
  <c r="N2810" i="33"/>
  <c r="L2810" i="33"/>
  <c r="J2810" i="33"/>
  <c r="T2809" i="33"/>
  <c r="R2809" i="33"/>
  <c r="P2809" i="33"/>
  <c r="N2809" i="33"/>
  <c r="L2809" i="33"/>
  <c r="J2809" i="33"/>
  <c r="T2808" i="33"/>
  <c r="R2808" i="33"/>
  <c r="P2808" i="33"/>
  <c r="N2808" i="33"/>
  <c r="L2808" i="33"/>
  <c r="J2808" i="33"/>
  <c r="T2807" i="33"/>
  <c r="R2807" i="33"/>
  <c r="P2807" i="33"/>
  <c r="N2807" i="33"/>
  <c r="L2807" i="33"/>
  <c r="J2807" i="33"/>
  <c r="T2806" i="33"/>
  <c r="R2806" i="33"/>
  <c r="P2806" i="33"/>
  <c r="N2806" i="33"/>
  <c r="L2806" i="33"/>
  <c r="J2806" i="33"/>
  <c r="T2805" i="33"/>
  <c r="R2805" i="33"/>
  <c r="P2805" i="33"/>
  <c r="N2805" i="33"/>
  <c r="L2805" i="33"/>
  <c r="J2805" i="33"/>
  <c r="T2804" i="33"/>
  <c r="R2804" i="33"/>
  <c r="P2804" i="33"/>
  <c r="N2804" i="33"/>
  <c r="L2804" i="33"/>
  <c r="J2804" i="33"/>
  <c r="T2803" i="33"/>
  <c r="R2803" i="33"/>
  <c r="P2803" i="33"/>
  <c r="N2803" i="33"/>
  <c r="L2803" i="33"/>
  <c r="J2803" i="33"/>
  <c r="T2802" i="33"/>
  <c r="R2802" i="33"/>
  <c r="P2802" i="33"/>
  <c r="N2802" i="33"/>
  <c r="L2802" i="33"/>
  <c r="J2802" i="33"/>
  <c r="T2801" i="33"/>
  <c r="R2801" i="33"/>
  <c r="P2801" i="33"/>
  <c r="N2801" i="33"/>
  <c r="L2801" i="33"/>
  <c r="J2801" i="33"/>
  <c r="T2800" i="33"/>
  <c r="R2800" i="33"/>
  <c r="P2800" i="33"/>
  <c r="N2800" i="33"/>
  <c r="L2800" i="33"/>
  <c r="J2800" i="33"/>
  <c r="T2799" i="33"/>
  <c r="R2799" i="33"/>
  <c r="P2799" i="33"/>
  <c r="N2799" i="33"/>
  <c r="L2799" i="33"/>
  <c r="J2799" i="33"/>
  <c r="T2798" i="33"/>
  <c r="R2798" i="33"/>
  <c r="P2798" i="33"/>
  <c r="N2798" i="33"/>
  <c r="L2798" i="33"/>
  <c r="J2798" i="33"/>
  <c r="T2797" i="33"/>
  <c r="R2797" i="33"/>
  <c r="P2797" i="33"/>
  <c r="N2797" i="33"/>
  <c r="L2797" i="33"/>
  <c r="J2797" i="33"/>
  <c r="T2796" i="33"/>
  <c r="R2796" i="33"/>
  <c r="P2796" i="33"/>
  <c r="N2796" i="33"/>
  <c r="L2796" i="33"/>
  <c r="J2796" i="33"/>
  <c r="T2795" i="33"/>
  <c r="R2795" i="33"/>
  <c r="P2795" i="33"/>
  <c r="N2795" i="33"/>
  <c r="L2795" i="33"/>
  <c r="J2795" i="33"/>
  <c r="T2794" i="33"/>
  <c r="R2794" i="33"/>
  <c r="P2794" i="33"/>
  <c r="N2794" i="33"/>
  <c r="L2794" i="33"/>
  <c r="J2794" i="33"/>
  <c r="T2793" i="33"/>
  <c r="R2793" i="33"/>
  <c r="P2793" i="33"/>
  <c r="N2793" i="33"/>
  <c r="L2793" i="33"/>
  <c r="J2793" i="33"/>
  <c r="T2792" i="33"/>
  <c r="R2792" i="33"/>
  <c r="P2792" i="33"/>
  <c r="N2792" i="33"/>
  <c r="L2792" i="33"/>
  <c r="J2792" i="33"/>
  <c r="T2791" i="33"/>
  <c r="R2791" i="33"/>
  <c r="P2791" i="33"/>
  <c r="N2791" i="33"/>
  <c r="L2791" i="33"/>
  <c r="J2791" i="33"/>
  <c r="T2790" i="33"/>
  <c r="R2790" i="33"/>
  <c r="P2790" i="33"/>
  <c r="N2790" i="33"/>
  <c r="L2790" i="33"/>
  <c r="J2790" i="33"/>
  <c r="T2789" i="33"/>
  <c r="R2789" i="33"/>
  <c r="P2789" i="33"/>
  <c r="N2789" i="33"/>
  <c r="L2789" i="33"/>
  <c r="J2789" i="33"/>
  <c r="T2788" i="33"/>
  <c r="R2788" i="33"/>
  <c r="P2788" i="33"/>
  <c r="N2788" i="33"/>
  <c r="L2788" i="33"/>
  <c r="J2788" i="33"/>
  <c r="T2787" i="33"/>
  <c r="R2787" i="33"/>
  <c r="P2787" i="33"/>
  <c r="N2787" i="33"/>
  <c r="L2787" i="33"/>
  <c r="J2787" i="33"/>
  <c r="T2786" i="33"/>
  <c r="R2786" i="33"/>
  <c r="P2786" i="33"/>
  <c r="N2786" i="33"/>
  <c r="L2786" i="33"/>
  <c r="J2786" i="33"/>
  <c r="T2785" i="33"/>
  <c r="R2785" i="33"/>
  <c r="P2785" i="33"/>
  <c r="N2785" i="33"/>
  <c r="L2785" i="33"/>
  <c r="J2785" i="33"/>
  <c r="T2784" i="33"/>
  <c r="R2784" i="33"/>
  <c r="P2784" i="33"/>
  <c r="N2784" i="33"/>
  <c r="L2784" i="33"/>
  <c r="J2784" i="33"/>
  <c r="T2783" i="33"/>
  <c r="R2783" i="33"/>
  <c r="P2783" i="33"/>
  <c r="N2783" i="33"/>
  <c r="L2783" i="33"/>
  <c r="J2783" i="33"/>
  <c r="T2782" i="33"/>
  <c r="R2782" i="33"/>
  <c r="P2782" i="33"/>
  <c r="N2782" i="33"/>
  <c r="L2782" i="33"/>
  <c r="J2782" i="33"/>
  <c r="T2781" i="33"/>
  <c r="R2781" i="33"/>
  <c r="P2781" i="33"/>
  <c r="N2781" i="33"/>
  <c r="L2781" i="33"/>
  <c r="J2781" i="33"/>
  <c r="T2780" i="33"/>
  <c r="R2780" i="33"/>
  <c r="P2780" i="33"/>
  <c r="N2780" i="33"/>
  <c r="L2780" i="33"/>
  <c r="J2780" i="33"/>
  <c r="T2779" i="33"/>
  <c r="R2779" i="33"/>
  <c r="P2779" i="33"/>
  <c r="N2779" i="33"/>
  <c r="L2779" i="33"/>
  <c r="J2779" i="33"/>
  <c r="T2778" i="33"/>
  <c r="R2778" i="33"/>
  <c r="P2778" i="33"/>
  <c r="N2778" i="33"/>
  <c r="L2778" i="33"/>
  <c r="J2778" i="33"/>
  <c r="T2777" i="33"/>
  <c r="R2777" i="33"/>
  <c r="P2777" i="33"/>
  <c r="N2777" i="33"/>
  <c r="L2777" i="33"/>
  <c r="J2777" i="33"/>
  <c r="T2776" i="33"/>
  <c r="R2776" i="33"/>
  <c r="P2776" i="33"/>
  <c r="N2776" i="33"/>
  <c r="L2776" i="33"/>
  <c r="J2776" i="33"/>
  <c r="T2775" i="33"/>
  <c r="R2775" i="33"/>
  <c r="P2775" i="33"/>
  <c r="N2775" i="33"/>
  <c r="L2775" i="33"/>
  <c r="J2775" i="33"/>
  <c r="T2774" i="33"/>
  <c r="R2774" i="33"/>
  <c r="P2774" i="33"/>
  <c r="N2774" i="33"/>
  <c r="L2774" i="33"/>
  <c r="J2774" i="33"/>
  <c r="T2773" i="33"/>
  <c r="R2773" i="33"/>
  <c r="P2773" i="33"/>
  <c r="N2773" i="33"/>
  <c r="L2773" i="33"/>
  <c r="J2773" i="33"/>
  <c r="T2772" i="33"/>
  <c r="R2772" i="33"/>
  <c r="P2772" i="33"/>
  <c r="N2772" i="33"/>
  <c r="L2772" i="33"/>
  <c r="J2772" i="33"/>
  <c r="T2771" i="33"/>
  <c r="R2771" i="33"/>
  <c r="P2771" i="33"/>
  <c r="N2771" i="33"/>
  <c r="L2771" i="33"/>
  <c r="J2771" i="33"/>
  <c r="T2770" i="33"/>
  <c r="R2770" i="33"/>
  <c r="P2770" i="33"/>
  <c r="N2770" i="33"/>
  <c r="L2770" i="33"/>
  <c r="J2770" i="33"/>
  <c r="T2769" i="33"/>
  <c r="R2769" i="33"/>
  <c r="P2769" i="33"/>
  <c r="N2769" i="33"/>
  <c r="L2769" i="33"/>
  <c r="J2769" i="33"/>
  <c r="T2768" i="33"/>
  <c r="R2768" i="33"/>
  <c r="P2768" i="33"/>
  <c r="N2768" i="33"/>
  <c r="L2768" i="33"/>
  <c r="J2768" i="33"/>
  <c r="T2767" i="33"/>
  <c r="R2767" i="33"/>
  <c r="P2767" i="33"/>
  <c r="N2767" i="33"/>
  <c r="L2767" i="33"/>
  <c r="J2767" i="33"/>
  <c r="T2766" i="33"/>
  <c r="R2766" i="33"/>
  <c r="P2766" i="33"/>
  <c r="N2766" i="33"/>
  <c r="L2766" i="33"/>
  <c r="J2766" i="33"/>
  <c r="T2765" i="33"/>
  <c r="R2765" i="33"/>
  <c r="P2765" i="33"/>
  <c r="N2765" i="33"/>
  <c r="L2765" i="33"/>
  <c r="J2765" i="33"/>
  <c r="T2764" i="33"/>
  <c r="R2764" i="33"/>
  <c r="P2764" i="33"/>
  <c r="N2764" i="33"/>
  <c r="L2764" i="33"/>
  <c r="J2764" i="33"/>
  <c r="T2763" i="33"/>
  <c r="R2763" i="33"/>
  <c r="P2763" i="33"/>
  <c r="N2763" i="33"/>
  <c r="L2763" i="33"/>
  <c r="J2763" i="33"/>
  <c r="T2762" i="33"/>
  <c r="R2762" i="33"/>
  <c r="P2762" i="33"/>
  <c r="N2762" i="33"/>
  <c r="L2762" i="33"/>
  <c r="J2762" i="33"/>
  <c r="T2761" i="33"/>
  <c r="R2761" i="33"/>
  <c r="P2761" i="33"/>
  <c r="N2761" i="33"/>
  <c r="L2761" i="33"/>
  <c r="J2761" i="33"/>
  <c r="T2760" i="33"/>
  <c r="R2760" i="33"/>
  <c r="P2760" i="33"/>
  <c r="N2760" i="33"/>
  <c r="L2760" i="33"/>
  <c r="J2760" i="33"/>
  <c r="T2759" i="33"/>
  <c r="R2759" i="33"/>
  <c r="P2759" i="33"/>
  <c r="N2759" i="33"/>
  <c r="L2759" i="33"/>
  <c r="J2759" i="33"/>
  <c r="T2758" i="33"/>
  <c r="R2758" i="33"/>
  <c r="P2758" i="33"/>
  <c r="N2758" i="33"/>
  <c r="L2758" i="33"/>
  <c r="J2758" i="33"/>
  <c r="T2757" i="33"/>
  <c r="R2757" i="33"/>
  <c r="P2757" i="33"/>
  <c r="N2757" i="33"/>
  <c r="L2757" i="33"/>
  <c r="J2757" i="33"/>
  <c r="T2756" i="33"/>
  <c r="R2756" i="33"/>
  <c r="P2756" i="33"/>
  <c r="N2756" i="33"/>
  <c r="L2756" i="33"/>
  <c r="J2756" i="33"/>
  <c r="T2755" i="33"/>
  <c r="R2755" i="33"/>
  <c r="P2755" i="33"/>
  <c r="N2755" i="33"/>
  <c r="L2755" i="33"/>
  <c r="J2755" i="33"/>
  <c r="T2754" i="33"/>
  <c r="R2754" i="33"/>
  <c r="P2754" i="33"/>
  <c r="N2754" i="33"/>
  <c r="L2754" i="33"/>
  <c r="J2754" i="33"/>
  <c r="T2753" i="33"/>
  <c r="R2753" i="33"/>
  <c r="P2753" i="33"/>
  <c r="N2753" i="33"/>
  <c r="L2753" i="33"/>
  <c r="J2753" i="33"/>
  <c r="T2752" i="33"/>
  <c r="R2752" i="33"/>
  <c r="P2752" i="33"/>
  <c r="N2752" i="33"/>
  <c r="L2752" i="33"/>
  <c r="J2752" i="33"/>
  <c r="T2751" i="33"/>
  <c r="R2751" i="33"/>
  <c r="P2751" i="33"/>
  <c r="N2751" i="33"/>
  <c r="L2751" i="33"/>
  <c r="J2751" i="33"/>
  <c r="T2750" i="33"/>
  <c r="R2750" i="33"/>
  <c r="P2750" i="33"/>
  <c r="N2750" i="33"/>
  <c r="L2750" i="33"/>
  <c r="J2750" i="33"/>
  <c r="T2749" i="33"/>
  <c r="R2749" i="33"/>
  <c r="P2749" i="33"/>
  <c r="N2749" i="33"/>
  <c r="L2749" i="33"/>
  <c r="J2749" i="33"/>
  <c r="T2748" i="33"/>
  <c r="R2748" i="33"/>
  <c r="P2748" i="33"/>
  <c r="N2748" i="33"/>
  <c r="L2748" i="33"/>
  <c r="J2748" i="33"/>
  <c r="T2747" i="33"/>
  <c r="R2747" i="33"/>
  <c r="P2747" i="33"/>
  <c r="N2747" i="33"/>
  <c r="L2747" i="33"/>
  <c r="J2747" i="33"/>
  <c r="T2746" i="33"/>
  <c r="R2746" i="33"/>
  <c r="P2746" i="33"/>
  <c r="N2746" i="33"/>
  <c r="L2746" i="33"/>
  <c r="J2746" i="33"/>
  <c r="T2745" i="33"/>
  <c r="R2745" i="33"/>
  <c r="P2745" i="33"/>
  <c r="N2745" i="33"/>
  <c r="L2745" i="33"/>
  <c r="J2745" i="33"/>
  <c r="T2744" i="33"/>
  <c r="R2744" i="33"/>
  <c r="P2744" i="33"/>
  <c r="N2744" i="33"/>
  <c r="L2744" i="33"/>
  <c r="J2744" i="33"/>
  <c r="T2743" i="33"/>
  <c r="R2743" i="33"/>
  <c r="P2743" i="33"/>
  <c r="N2743" i="33"/>
  <c r="L2743" i="33"/>
  <c r="J2743" i="33"/>
  <c r="T2742" i="33"/>
  <c r="R2742" i="33"/>
  <c r="P2742" i="33"/>
  <c r="N2742" i="33"/>
  <c r="L2742" i="33"/>
  <c r="J2742" i="33"/>
  <c r="T2741" i="33"/>
  <c r="R2741" i="33"/>
  <c r="P2741" i="33"/>
  <c r="N2741" i="33"/>
  <c r="L2741" i="33"/>
  <c r="J2741" i="33"/>
  <c r="T2740" i="33"/>
  <c r="R2740" i="33"/>
  <c r="P2740" i="33"/>
  <c r="N2740" i="33"/>
  <c r="L2740" i="33"/>
  <c r="J2740" i="33"/>
  <c r="T2739" i="33"/>
  <c r="R2739" i="33"/>
  <c r="P2739" i="33"/>
  <c r="N2739" i="33"/>
  <c r="L2739" i="33"/>
  <c r="J2739" i="33"/>
  <c r="T2738" i="33"/>
  <c r="R2738" i="33"/>
  <c r="P2738" i="33"/>
  <c r="N2738" i="33"/>
  <c r="L2738" i="33"/>
  <c r="J2738" i="33"/>
  <c r="T2737" i="33"/>
  <c r="R2737" i="33"/>
  <c r="P2737" i="33"/>
  <c r="N2737" i="33"/>
  <c r="L2737" i="33"/>
  <c r="J2737" i="33"/>
  <c r="T2736" i="33"/>
  <c r="R2736" i="33"/>
  <c r="P2736" i="33"/>
  <c r="N2736" i="33"/>
  <c r="L2736" i="33"/>
  <c r="J2736" i="33"/>
  <c r="T2735" i="33"/>
  <c r="R2735" i="33"/>
  <c r="P2735" i="33"/>
  <c r="N2735" i="33"/>
  <c r="L2735" i="33"/>
  <c r="J2735" i="33"/>
  <c r="T2734" i="33"/>
  <c r="R2734" i="33"/>
  <c r="P2734" i="33"/>
  <c r="N2734" i="33"/>
  <c r="L2734" i="33"/>
  <c r="J2734" i="33"/>
  <c r="T2733" i="33"/>
  <c r="R2733" i="33"/>
  <c r="P2733" i="33"/>
  <c r="N2733" i="33"/>
  <c r="L2733" i="33"/>
  <c r="J2733" i="33"/>
  <c r="T2732" i="33"/>
  <c r="R2732" i="33"/>
  <c r="P2732" i="33"/>
  <c r="N2732" i="33"/>
  <c r="L2732" i="33"/>
  <c r="J2732" i="33"/>
  <c r="T2731" i="33"/>
  <c r="R2731" i="33"/>
  <c r="P2731" i="33"/>
  <c r="N2731" i="33"/>
  <c r="L2731" i="33"/>
  <c r="J2731" i="33"/>
  <c r="T2730" i="33"/>
  <c r="R2730" i="33"/>
  <c r="P2730" i="33"/>
  <c r="N2730" i="33"/>
  <c r="L2730" i="33"/>
  <c r="J2730" i="33"/>
  <c r="T2729" i="33"/>
  <c r="R2729" i="33"/>
  <c r="P2729" i="33"/>
  <c r="N2729" i="33"/>
  <c r="L2729" i="33"/>
  <c r="J2729" i="33"/>
  <c r="T2728" i="33"/>
  <c r="R2728" i="33"/>
  <c r="P2728" i="33"/>
  <c r="N2728" i="33"/>
  <c r="L2728" i="33"/>
  <c r="J2728" i="33"/>
  <c r="T2727" i="33"/>
  <c r="R2727" i="33"/>
  <c r="P2727" i="33"/>
  <c r="N2727" i="33"/>
  <c r="L2727" i="33"/>
  <c r="J2727" i="33"/>
  <c r="T2726" i="33"/>
  <c r="R2726" i="33"/>
  <c r="P2726" i="33"/>
  <c r="N2726" i="33"/>
  <c r="L2726" i="33"/>
  <c r="J2726" i="33"/>
  <c r="T2725" i="33"/>
  <c r="R2725" i="33"/>
  <c r="P2725" i="33"/>
  <c r="N2725" i="33"/>
  <c r="L2725" i="33"/>
  <c r="J2725" i="33"/>
  <c r="T2724" i="33"/>
  <c r="R2724" i="33"/>
  <c r="P2724" i="33"/>
  <c r="N2724" i="33"/>
  <c r="L2724" i="33"/>
  <c r="J2724" i="33"/>
  <c r="T2723" i="33"/>
  <c r="R2723" i="33"/>
  <c r="P2723" i="33"/>
  <c r="N2723" i="33"/>
  <c r="L2723" i="33"/>
  <c r="J2723" i="33"/>
  <c r="T2722" i="33"/>
  <c r="R2722" i="33"/>
  <c r="P2722" i="33"/>
  <c r="N2722" i="33"/>
  <c r="L2722" i="33"/>
  <c r="J2722" i="33"/>
  <c r="T2721" i="33"/>
  <c r="R2721" i="33"/>
  <c r="P2721" i="33"/>
  <c r="N2721" i="33"/>
  <c r="L2721" i="33"/>
  <c r="J2721" i="33"/>
  <c r="T2720" i="33"/>
  <c r="R2720" i="33"/>
  <c r="P2720" i="33"/>
  <c r="N2720" i="33"/>
  <c r="L2720" i="33"/>
  <c r="J2720" i="33"/>
  <c r="T2719" i="33"/>
  <c r="R2719" i="33"/>
  <c r="P2719" i="33"/>
  <c r="N2719" i="33"/>
  <c r="L2719" i="33"/>
  <c r="J2719" i="33"/>
  <c r="T2718" i="33"/>
  <c r="R2718" i="33"/>
  <c r="P2718" i="33"/>
  <c r="N2718" i="33"/>
  <c r="L2718" i="33"/>
  <c r="J2718" i="33"/>
  <c r="T2717" i="33"/>
  <c r="R2717" i="33"/>
  <c r="P2717" i="33"/>
  <c r="N2717" i="33"/>
  <c r="L2717" i="33"/>
  <c r="J2717" i="33"/>
  <c r="T2716" i="33"/>
  <c r="R2716" i="33"/>
  <c r="P2716" i="33"/>
  <c r="N2716" i="33"/>
  <c r="L2716" i="33"/>
  <c r="J2716" i="33"/>
  <c r="T2715" i="33"/>
  <c r="R2715" i="33"/>
  <c r="P2715" i="33"/>
  <c r="N2715" i="33"/>
  <c r="L2715" i="33"/>
  <c r="J2715" i="33"/>
  <c r="T2714" i="33"/>
  <c r="R2714" i="33"/>
  <c r="P2714" i="33"/>
  <c r="N2714" i="33"/>
  <c r="L2714" i="33"/>
  <c r="J2714" i="33"/>
  <c r="T2713" i="33"/>
  <c r="R2713" i="33"/>
  <c r="P2713" i="33"/>
  <c r="N2713" i="33"/>
  <c r="L2713" i="33"/>
  <c r="J2713" i="33"/>
  <c r="T2712" i="33"/>
  <c r="R2712" i="33"/>
  <c r="P2712" i="33"/>
  <c r="N2712" i="33"/>
  <c r="L2712" i="33"/>
  <c r="J2712" i="33"/>
  <c r="T2711" i="33"/>
  <c r="R2711" i="33"/>
  <c r="P2711" i="33"/>
  <c r="N2711" i="33"/>
  <c r="L2711" i="33"/>
  <c r="J2711" i="33"/>
  <c r="T2710" i="33"/>
  <c r="R2710" i="33"/>
  <c r="P2710" i="33"/>
  <c r="N2710" i="33"/>
  <c r="L2710" i="33"/>
  <c r="J2710" i="33"/>
  <c r="T2709" i="33"/>
  <c r="R2709" i="33"/>
  <c r="P2709" i="33"/>
  <c r="N2709" i="33"/>
  <c r="L2709" i="33"/>
  <c r="J2709" i="33"/>
  <c r="T2708" i="33"/>
  <c r="R2708" i="33"/>
  <c r="P2708" i="33"/>
  <c r="N2708" i="33"/>
  <c r="L2708" i="33"/>
  <c r="J2708" i="33"/>
  <c r="T2707" i="33"/>
  <c r="R2707" i="33"/>
  <c r="P2707" i="33"/>
  <c r="N2707" i="33"/>
  <c r="L2707" i="33"/>
  <c r="J2707" i="33"/>
  <c r="T2706" i="33"/>
  <c r="R2706" i="33"/>
  <c r="P2706" i="33"/>
  <c r="N2706" i="33"/>
  <c r="L2706" i="33"/>
  <c r="J2706" i="33"/>
  <c r="T2705" i="33"/>
  <c r="R2705" i="33"/>
  <c r="P2705" i="33"/>
  <c r="N2705" i="33"/>
  <c r="L2705" i="33"/>
  <c r="J2705" i="33"/>
  <c r="T2704" i="33"/>
  <c r="R2704" i="33"/>
  <c r="P2704" i="33"/>
  <c r="N2704" i="33"/>
  <c r="L2704" i="33"/>
  <c r="J2704" i="33"/>
  <c r="T2703" i="33"/>
  <c r="R2703" i="33"/>
  <c r="P2703" i="33"/>
  <c r="N2703" i="33"/>
  <c r="L2703" i="33"/>
  <c r="J2703" i="33"/>
  <c r="T2702" i="33"/>
  <c r="R2702" i="33"/>
  <c r="P2702" i="33"/>
  <c r="N2702" i="33"/>
  <c r="L2702" i="33"/>
  <c r="J2702" i="33"/>
  <c r="T2701" i="33"/>
  <c r="R2701" i="33"/>
  <c r="P2701" i="33"/>
  <c r="N2701" i="33"/>
  <c r="L2701" i="33"/>
  <c r="J2701" i="33"/>
  <c r="T2700" i="33"/>
  <c r="R2700" i="33"/>
  <c r="P2700" i="33"/>
  <c r="N2700" i="33"/>
  <c r="L2700" i="33"/>
  <c r="J2700" i="33"/>
  <c r="T2699" i="33"/>
  <c r="R2699" i="33"/>
  <c r="P2699" i="33"/>
  <c r="N2699" i="33"/>
  <c r="L2699" i="33"/>
  <c r="J2699" i="33"/>
  <c r="T2698" i="33"/>
  <c r="R2698" i="33"/>
  <c r="P2698" i="33"/>
  <c r="N2698" i="33"/>
  <c r="L2698" i="33"/>
  <c r="J2698" i="33"/>
  <c r="T2697" i="33"/>
  <c r="R2697" i="33"/>
  <c r="P2697" i="33"/>
  <c r="N2697" i="33"/>
  <c r="L2697" i="33"/>
  <c r="J2697" i="33"/>
  <c r="T2696" i="33"/>
  <c r="R2696" i="33"/>
  <c r="P2696" i="33"/>
  <c r="N2696" i="33"/>
  <c r="L2696" i="33"/>
  <c r="J2696" i="33"/>
  <c r="T2695" i="33"/>
  <c r="R2695" i="33"/>
  <c r="P2695" i="33"/>
  <c r="N2695" i="33"/>
  <c r="L2695" i="33"/>
  <c r="J2695" i="33"/>
  <c r="T2694" i="33"/>
  <c r="R2694" i="33"/>
  <c r="P2694" i="33"/>
  <c r="N2694" i="33"/>
  <c r="L2694" i="33"/>
  <c r="J2694" i="33"/>
  <c r="T2693" i="33"/>
  <c r="R2693" i="33"/>
  <c r="P2693" i="33"/>
  <c r="N2693" i="33"/>
  <c r="L2693" i="33"/>
  <c r="J2693" i="33"/>
  <c r="T2692" i="33"/>
  <c r="R2692" i="33"/>
  <c r="P2692" i="33"/>
  <c r="N2692" i="33"/>
  <c r="L2692" i="33"/>
  <c r="J2692" i="33"/>
  <c r="T2691" i="33"/>
  <c r="R2691" i="33"/>
  <c r="P2691" i="33"/>
  <c r="N2691" i="33"/>
  <c r="L2691" i="33"/>
  <c r="J2691" i="33"/>
  <c r="T2690" i="33"/>
  <c r="R2690" i="33"/>
  <c r="P2690" i="33"/>
  <c r="N2690" i="33"/>
  <c r="L2690" i="33"/>
  <c r="J2690" i="33"/>
  <c r="T2689" i="33"/>
  <c r="R2689" i="33"/>
  <c r="P2689" i="33"/>
  <c r="N2689" i="33"/>
  <c r="L2689" i="33"/>
  <c r="J2689" i="33"/>
  <c r="T2688" i="33"/>
  <c r="R2688" i="33"/>
  <c r="P2688" i="33"/>
  <c r="N2688" i="33"/>
  <c r="L2688" i="33"/>
  <c r="J2688" i="33"/>
  <c r="T2687" i="33"/>
  <c r="R2687" i="33"/>
  <c r="P2687" i="33"/>
  <c r="N2687" i="33"/>
  <c r="L2687" i="33"/>
  <c r="J2687" i="33"/>
  <c r="T2686" i="33"/>
  <c r="R2686" i="33"/>
  <c r="P2686" i="33"/>
  <c r="N2686" i="33"/>
  <c r="L2686" i="33"/>
  <c r="J2686" i="33"/>
  <c r="T2685" i="33"/>
  <c r="R2685" i="33"/>
  <c r="P2685" i="33"/>
  <c r="N2685" i="33"/>
  <c r="L2685" i="33"/>
  <c r="J2685" i="33"/>
  <c r="T2684" i="33"/>
  <c r="R2684" i="33"/>
  <c r="P2684" i="33"/>
  <c r="N2684" i="33"/>
  <c r="L2684" i="33"/>
  <c r="J2684" i="33"/>
  <c r="T2683" i="33"/>
  <c r="R2683" i="33"/>
  <c r="P2683" i="33"/>
  <c r="N2683" i="33"/>
  <c r="L2683" i="33"/>
  <c r="J2683" i="33"/>
  <c r="T2682" i="33"/>
  <c r="R2682" i="33"/>
  <c r="P2682" i="33"/>
  <c r="N2682" i="33"/>
  <c r="L2682" i="33"/>
  <c r="J2682" i="33"/>
  <c r="T2681" i="33"/>
  <c r="R2681" i="33"/>
  <c r="P2681" i="33"/>
  <c r="N2681" i="33"/>
  <c r="L2681" i="33"/>
  <c r="J2681" i="33"/>
  <c r="T2680" i="33"/>
  <c r="R2680" i="33"/>
  <c r="P2680" i="33"/>
  <c r="N2680" i="33"/>
  <c r="L2680" i="33"/>
  <c r="J2680" i="33"/>
  <c r="T2679" i="33"/>
  <c r="R2679" i="33"/>
  <c r="P2679" i="33"/>
  <c r="N2679" i="33"/>
  <c r="L2679" i="33"/>
  <c r="J2679" i="33"/>
  <c r="T2678" i="33"/>
  <c r="R2678" i="33"/>
  <c r="P2678" i="33"/>
  <c r="N2678" i="33"/>
  <c r="L2678" i="33"/>
  <c r="J2678" i="33"/>
  <c r="T2677" i="33"/>
  <c r="R2677" i="33"/>
  <c r="P2677" i="33"/>
  <c r="N2677" i="33"/>
  <c r="L2677" i="33"/>
  <c r="J2677" i="33"/>
  <c r="T2676" i="33"/>
  <c r="R2676" i="33"/>
  <c r="P2676" i="33"/>
  <c r="N2676" i="33"/>
  <c r="L2676" i="33"/>
  <c r="J2676" i="33"/>
  <c r="T2675" i="33"/>
  <c r="R2675" i="33"/>
  <c r="P2675" i="33"/>
  <c r="N2675" i="33"/>
  <c r="L2675" i="33"/>
  <c r="J2675" i="33"/>
  <c r="T2674" i="33"/>
  <c r="R2674" i="33"/>
  <c r="P2674" i="33"/>
  <c r="N2674" i="33"/>
  <c r="L2674" i="33"/>
  <c r="J2674" i="33"/>
  <c r="T2673" i="33"/>
  <c r="R2673" i="33"/>
  <c r="P2673" i="33"/>
  <c r="N2673" i="33"/>
  <c r="L2673" i="33"/>
  <c r="J2673" i="33"/>
  <c r="T2672" i="33"/>
  <c r="R2672" i="33"/>
  <c r="P2672" i="33"/>
  <c r="N2672" i="33"/>
  <c r="L2672" i="33"/>
  <c r="J2672" i="33"/>
  <c r="T2671" i="33"/>
  <c r="R2671" i="33"/>
  <c r="P2671" i="33"/>
  <c r="N2671" i="33"/>
  <c r="L2671" i="33"/>
  <c r="J2671" i="33"/>
  <c r="T2670" i="33"/>
  <c r="R2670" i="33"/>
  <c r="P2670" i="33"/>
  <c r="N2670" i="33"/>
  <c r="L2670" i="33"/>
  <c r="J2670" i="33"/>
  <c r="T2669" i="33"/>
  <c r="R2669" i="33"/>
  <c r="P2669" i="33"/>
  <c r="N2669" i="33"/>
  <c r="L2669" i="33"/>
  <c r="J2669" i="33"/>
  <c r="T2668" i="33"/>
  <c r="R2668" i="33"/>
  <c r="P2668" i="33"/>
  <c r="N2668" i="33"/>
  <c r="L2668" i="33"/>
  <c r="J2668" i="33"/>
  <c r="T2667" i="33"/>
  <c r="R2667" i="33"/>
  <c r="P2667" i="33"/>
  <c r="N2667" i="33"/>
  <c r="L2667" i="33"/>
  <c r="J2667" i="33"/>
  <c r="T2666" i="33"/>
  <c r="R2666" i="33"/>
  <c r="P2666" i="33"/>
  <c r="N2666" i="33"/>
  <c r="L2666" i="33"/>
  <c r="J2666" i="33"/>
  <c r="T2665" i="33"/>
  <c r="R2665" i="33"/>
  <c r="P2665" i="33"/>
  <c r="N2665" i="33"/>
  <c r="L2665" i="33"/>
  <c r="J2665" i="33"/>
  <c r="T2664" i="33"/>
  <c r="R2664" i="33"/>
  <c r="P2664" i="33"/>
  <c r="N2664" i="33"/>
  <c r="L2664" i="33"/>
  <c r="J2664" i="33"/>
  <c r="T2663" i="33"/>
  <c r="R2663" i="33"/>
  <c r="P2663" i="33"/>
  <c r="N2663" i="33"/>
  <c r="L2663" i="33"/>
  <c r="J2663" i="33"/>
  <c r="T2662" i="33"/>
  <c r="R2662" i="33"/>
  <c r="P2662" i="33"/>
  <c r="N2662" i="33"/>
  <c r="L2662" i="33"/>
  <c r="J2662" i="33"/>
  <c r="T2661" i="33"/>
  <c r="R2661" i="33"/>
  <c r="P2661" i="33"/>
  <c r="N2661" i="33"/>
  <c r="L2661" i="33"/>
  <c r="J2661" i="33"/>
  <c r="T2660" i="33"/>
  <c r="R2660" i="33"/>
  <c r="P2660" i="33"/>
  <c r="N2660" i="33"/>
  <c r="L2660" i="33"/>
  <c r="J2660" i="33"/>
  <c r="T2659" i="33"/>
  <c r="R2659" i="33"/>
  <c r="P2659" i="33"/>
  <c r="N2659" i="33"/>
  <c r="L2659" i="33"/>
  <c r="J2659" i="33"/>
  <c r="T2658" i="33"/>
  <c r="R2658" i="33"/>
  <c r="P2658" i="33"/>
  <c r="N2658" i="33"/>
  <c r="L2658" i="33"/>
  <c r="J2658" i="33"/>
  <c r="T2657" i="33"/>
  <c r="R2657" i="33"/>
  <c r="P2657" i="33"/>
  <c r="N2657" i="33"/>
  <c r="L2657" i="33"/>
  <c r="J2657" i="33"/>
  <c r="T2656" i="33"/>
  <c r="R2656" i="33"/>
  <c r="P2656" i="33"/>
  <c r="N2656" i="33"/>
  <c r="L2656" i="33"/>
  <c r="J2656" i="33"/>
  <c r="T2655" i="33"/>
  <c r="R2655" i="33"/>
  <c r="P2655" i="33"/>
  <c r="N2655" i="33"/>
  <c r="L2655" i="33"/>
  <c r="J2655" i="33"/>
  <c r="T2654" i="33"/>
  <c r="R2654" i="33"/>
  <c r="P2654" i="33"/>
  <c r="N2654" i="33"/>
  <c r="L2654" i="33"/>
  <c r="J2654" i="33"/>
  <c r="T2653" i="33"/>
  <c r="R2653" i="33"/>
  <c r="P2653" i="33"/>
  <c r="N2653" i="33"/>
  <c r="L2653" i="33"/>
  <c r="J2653" i="33"/>
  <c r="T2652" i="33"/>
  <c r="R2652" i="33"/>
  <c r="P2652" i="33"/>
  <c r="N2652" i="33"/>
  <c r="L2652" i="33"/>
  <c r="J2652" i="33"/>
  <c r="T2651" i="33"/>
  <c r="R2651" i="33"/>
  <c r="P2651" i="33"/>
  <c r="N2651" i="33"/>
  <c r="L2651" i="33"/>
  <c r="J2651" i="33"/>
  <c r="T2650" i="33"/>
  <c r="R2650" i="33"/>
  <c r="P2650" i="33"/>
  <c r="N2650" i="33"/>
  <c r="L2650" i="33"/>
  <c r="J2650" i="33"/>
  <c r="T2649" i="33"/>
  <c r="R2649" i="33"/>
  <c r="P2649" i="33"/>
  <c r="N2649" i="33"/>
  <c r="L2649" i="33"/>
  <c r="J2649" i="33"/>
  <c r="T2648" i="33"/>
  <c r="R2648" i="33"/>
  <c r="P2648" i="33"/>
  <c r="N2648" i="33"/>
  <c r="L2648" i="33"/>
  <c r="J2648" i="33"/>
  <c r="T2647" i="33"/>
  <c r="R2647" i="33"/>
  <c r="P2647" i="33"/>
  <c r="N2647" i="33"/>
  <c r="L2647" i="33"/>
  <c r="J2647" i="33"/>
  <c r="T2646" i="33"/>
  <c r="R2646" i="33"/>
  <c r="P2646" i="33"/>
  <c r="N2646" i="33"/>
  <c r="L2646" i="33"/>
  <c r="J2646" i="33"/>
  <c r="T2645" i="33"/>
  <c r="R2645" i="33"/>
  <c r="P2645" i="33"/>
  <c r="N2645" i="33"/>
  <c r="L2645" i="33"/>
  <c r="J2645" i="33"/>
  <c r="T2644" i="33"/>
  <c r="R2644" i="33"/>
  <c r="P2644" i="33"/>
  <c r="N2644" i="33"/>
  <c r="L2644" i="33"/>
  <c r="J2644" i="33"/>
  <c r="T2643" i="33"/>
  <c r="R2643" i="33"/>
  <c r="P2643" i="33"/>
  <c r="N2643" i="33"/>
  <c r="L2643" i="33"/>
  <c r="J2643" i="33"/>
  <c r="T2642" i="33"/>
  <c r="R2642" i="33"/>
  <c r="P2642" i="33"/>
  <c r="N2642" i="33"/>
  <c r="L2642" i="33"/>
  <c r="J2642" i="33"/>
  <c r="T2641" i="33"/>
  <c r="R2641" i="33"/>
  <c r="P2641" i="33"/>
  <c r="N2641" i="33"/>
  <c r="L2641" i="33"/>
  <c r="J2641" i="33"/>
  <c r="T2640" i="33"/>
  <c r="R2640" i="33"/>
  <c r="P2640" i="33"/>
  <c r="N2640" i="33"/>
  <c r="L2640" i="33"/>
  <c r="J2640" i="33"/>
  <c r="T2639" i="33"/>
  <c r="R2639" i="33"/>
  <c r="P2639" i="33"/>
  <c r="N2639" i="33"/>
  <c r="L2639" i="33"/>
  <c r="J2639" i="33"/>
  <c r="T2638" i="33"/>
  <c r="R2638" i="33"/>
  <c r="P2638" i="33"/>
  <c r="N2638" i="33"/>
  <c r="L2638" i="33"/>
  <c r="J2638" i="33"/>
  <c r="T2637" i="33"/>
  <c r="R2637" i="33"/>
  <c r="P2637" i="33"/>
  <c r="N2637" i="33"/>
  <c r="L2637" i="33"/>
  <c r="J2637" i="33"/>
  <c r="T2636" i="33"/>
  <c r="R2636" i="33"/>
  <c r="P2636" i="33"/>
  <c r="N2636" i="33"/>
  <c r="L2636" i="33"/>
  <c r="J2636" i="33"/>
  <c r="T2635" i="33"/>
  <c r="R2635" i="33"/>
  <c r="P2635" i="33"/>
  <c r="N2635" i="33"/>
  <c r="L2635" i="33"/>
  <c r="J2635" i="33"/>
  <c r="T2634" i="33"/>
  <c r="R2634" i="33"/>
  <c r="P2634" i="33"/>
  <c r="N2634" i="33"/>
  <c r="L2634" i="33"/>
  <c r="J2634" i="33"/>
  <c r="T2633" i="33"/>
  <c r="R2633" i="33"/>
  <c r="P2633" i="33"/>
  <c r="N2633" i="33"/>
  <c r="L2633" i="33"/>
  <c r="J2633" i="33"/>
  <c r="T2632" i="33"/>
  <c r="R2632" i="33"/>
  <c r="P2632" i="33"/>
  <c r="N2632" i="33"/>
  <c r="L2632" i="33"/>
  <c r="J2632" i="33"/>
  <c r="T2631" i="33"/>
  <c r="R2631" i="33"/>
  <c r="P2631" i="33"/>
  <c r="N2631" i="33"/>
  <c r="L2631" i="33"/>
  <c r="J2631" i="33"/>
  <c r="T2630" i="33"/>
  <c r="R2630" i="33"/>
  <c r="P2630" i="33"/>
  <c r="N2630" i="33"/>
  <c r="L2630" i="33"/>
  <c r="J2630" i="33"/>
  <c r="T2629" i="33"/>
  <c r="R2629" i="33"/>
  <c r="P2629" i="33"/>
  <c r="N2629" i="33"/>
  <c r="L2629" i="33"/>
  <c r="J2629" i="33"/>
  <c r="T2628" i="33"/>
  <c r="R2628" i="33"/>
  <c r="P2628" i="33"/>
  <c r="N2628" i="33"/>
  <c r="L2628" i="33"/>
  <c r="J2628" i="33"/>
  <c r="T2627" i="33"/>
  <c r="R2627" i="33"/>
  <c r="P2627" i="33"/>
  <c r="N2627" i="33"/>
  <c r="L2627" i="33"/>
  <c r="J2627" i="33"/>
  <c r="T2626" i="33"/>
  <c r="R2626" i="33"/>
  <c r="P2626" i="33"/>
  <c r="N2626" i="33"/>
  <c r="L2626" i="33"/>
  <c r="J2626" i="33"/>
  <c r="T2625" i="33"/>
  <c r="R2625" i="33"/>
  <c r="P2625" i="33"/>
  <c r="N2625" i="33"/>
  <c r="L2625" i="33"/>
  <c r="J2625" i="33"/>
  <c r="T2624" i="33"/>
  <c r="R2624" i="33"/>
  <c r="P2624" i="33"/>
  <c r="N2624" i="33"/>
  <c r="L2624" i="33"/>
  <c r="J2624" i="33"/>
  <c r="T2623" i="33"/>
  <c r="R2623" i="33"/>
  <c r="P2623" i="33"/>
  <c r="N2623" i="33"/>
  <c r="L2623" i="33"/>
  <c r="J2623" i="33"/>
  <c r="T2622" i="33"/>
  <c r="R2622" i="33"/>
  <c r="P2622" i="33"/>
  <c r="N2622" i="33"/>
  <c r="L2622" i="33"/>
  <c r="J2622" i="33"/>
  <c r="T2621" i="33"/>
  <c r="R2621" i="33"/>
  <c r="P2621" i="33"/>
  <c r="N2621" i="33"/>
  <c r="L2621" i="33"/>
  <c r="J2621" i="33"/>
  <c r="T2620" i="33"/>
  <c r="R2620" i="33"/>
  <c r="P2620" i="33"/>
  <c r="N2620" i="33"/>
  <c r="L2620" i="33"/>
  <c r="J2620" i="33"/>
  <c r="T2619" i="33"/>
  <c r="R2619" i="33"/>
  <c r="P2619" i="33"/>
  <c r="N2619" i="33"/>
  <c r="L2619" i="33"/>
  <c r="J2619" i="33"/>
  <c r="T2618" i="33"/>
  <c r="R2618" i="33"/>
  <c r="P2618" i="33"/>
  <c r="N2618" i="33"/>
  <c r="L2618" i="33"/>
  <c r="J2618" i="33"/>
  <c r="T2617" i="33"/>
  <c r="R2617" i="33"/>
  <c r="P2617" i="33"/>
  <c r="N2617" i="33"/>
  <c r="L2617" i="33"/>
  <c r="J2617" i="33"/>
  <c r="T2616" i="33"/>
  <c r="R2616" i="33"/>
  <c r="P2616" i="33"/>
  <c r="N2616" i="33"/>
  <c r="L2616" i="33"/>
  <c r="J2616" i="33"/>
  <c r="T2615" i="33"/>
  <c r="R2615" i="33"/>
  <c r="P2615" i="33"/>
  <c r="N2615" i="33"/>
  <c r="L2615" i="33"/>
  <c r="J2615" i="33"/>
  <c r="T2614" i="33"/>
  <c r="R2614" i="33"/>
  <c r="P2614" i="33"/>
  <c r="N2614" i="33"/>
  <c r="L2614" i="33"/>
  <c r="J2614" i="33"/>
  <c r="T2613" i="33"/>
  <c r="R2613" i="33"/>
  <c r="P2613" i="33"/>
  <c r="N2613" i="33"/>
  <c r="L2613" i="33"/>
  <c r="J2613" i="33"/>
  <c r="T2612" i="33"/>
  <c r="R2612" i="33"/>
  <c r="P2612" i="33"/>
  <c r="N2612" i="33"/>
  <c r="L2612" i="33"/>
  <c r="J2612" i="33"/>
  <c r="T2611" i="33"/>
  <c r="R2611" i="33"/>
  <c r="P2611" i="33"/>
  <c r="N2611" i="33"/>
  <c r="L2611" i="33"/>
  <c r="J2611" i="33"/>
  <c r="T2610" i="33"/>
  <c r="R2610" i="33"/>
  <c r="P2610" i="33"/>
  <c r="N2610" i="33"/>
  <c r="L2610" i="33"/>
  <c r="J2610" i="33"/>
  <c r="T2609" i="33"/>
  <c r="R2609" i="33"/>
  <c r="P2609" i="33"/>
  <c r="N2609" i="33"/>
  <c r="L2609" i="33"/>
  <c r="J2609" i="33"/>
  <c r="T2608" i="33"/>
  <c r="R2608" i="33"/>
  <c r="P2608" i="33"/>
  <c r="N2608" i="33"/>
  <c r="L2608" i="33"/>
  <c r="J2608" i="33"/>
  <c r="T2607" i="33"/>
  <c r="R2607" i="33"/>
  <c r="P2607" i="33"/>
  <c r="N2607" i="33"/>
  <c r="L2607" i="33"/>
  <c r="J2607" i="33"/>
  <c r="T2606" i="33"/>
  <c r="R2606" i="33"/>
  <c r="P2606" i="33"/>
  <c r="N2606" i="33"/>
  <c r="L2606" i="33"/>
  <c r="J2606" i="33"/>
  <c r="T2605" i="33"/>
  <c r="R2605" i="33"/>
  <c r="P2605" i="33"/>
  <c r="N2605" i="33"/>
  <c r="L2605" i="33"/>
  <c r="J2605" i="33"/>
  <c r="T2604" i="33"/>
  <c r="R2604" i="33"/>
  <c r="P2604" i="33"/>
  <c r="N2604" i="33"/>
  <c r="L2604" i="33"/>
  <c r="J2604" i="33"/>
  <c r="T2603" i="33"/>
  <c r="R2603" i="33"/>
  <c r="P2603" i="33"/>
  <c r="N2603" i="33"/>
  <c r="L2603" i="33"/>
  <c r="J2603" i="33"/>
  <c r="T2602" i="33"/>
  <c r="R2602" i="33"/>
  <c r="P2602" i="33"/>
  <c r="N2602" i="33"/>
  <c r="L2602" i="33"/>
  <c r="J2602" i="33"/>
  <c r="T2601" i="33"/>
  <c r="R2601" i="33"/>
  <c r="P2601" i="33"/>
  <c r="N2601" i="33"/>
  <c r="L2601" i="33"/>
  <c r="J2601" i="33"/>
  <c r="T2600" i="33"/>
  <c r="R2600" i="33"/>
  <c r="P2600" i="33"/>
  <c r="N2600" i="33"/>
  <c r="L2600" i="33"/>
  <c r="J2600" i="33"/>
  <c r="T2599" i="33"/>
  <c r="R2599" i="33"/>
  <c r="P2599" i="33"/>
  <c r="N2599" i="33"/>
  <c r="L2599" i="33"/>
  <c r="J2599" i="33"/>
  <c r="T2598" i="33"/>
  <c r="R2598" i="33"/>
  <c r="P2598" i="33"/>
  <c r="N2598" i="33"/>
  <c r="L2598" i="33"/>
  <c r="J2598" i="33"/>
  <c r="T2597" i="33"/>
  <c r="R2597" i="33"/>
  <c r="P2597" i="33"/>
  <c r="N2597" i="33"/>
  <c r="L2597" i="33"/>
  <c r="J2597" i="33"/>
  <c r="T2596" i="33"/>
  <c r="R2596" i="33"/>
  <c r="P2596" i="33"/>
  <c r="N2596" i="33"/>
  <c r="L2596" i="33"/>
  <c r="J2596" i="33"/>
  <c r="T2595" i="33"/>
  <c r="R2595" i="33"/>
  <c r="P2595" i="33"/>
  <c r="N2595" i="33"/>
  <c r="L2595" i="33"/>
  <c r="J2595" i="33"/>
  <c r="T2594" i="33"/>
  <c r="R2594" i="33"/>
  <c r="P2594" i="33"/>
  <c r="N2594" i="33"/>
  <c r="L2594" i="33"/>
  <c r="J2594" i="33"/>
  <c r="T2593" i="33"/>
  <c r="R2593" i="33"/>
  <c r="P2593" i="33"/>
  <c r="N2593" i="33"/>
  <c r="L2593" i="33"/>
  <c r="J2593" i="33"/>
  <c r="T2592" i="33"/>
  <c r="R2592" i="33"/>
  <c r="P2592" i="33"/>
  <c r="N2592" i="33"/>
  <c r="L2592" i="33"/>
  <c r="J2592" i="33"/>
  <c r="T2591" i="33"/>
  <c r="R2591" i="33"/>
  <c r="P2591" i="33"/>
  <c r="N2591" i="33"/>
  <c r="L2591" i="33"/>
  <c r="J2591" i="33"/>
  <c r="T2590" i="33"/>
  <c r="R2590" i="33"/>
  <c r="P2590" i="33"/>
  <c r="N2590" i="33"/>
  <c r="L2590" i="33"/>
  <c r="J2590" i="33"/>
  <c r="T2589" i="33"/>
  <c r="R2589" i="33"/>
  <c r="P2589" i="33"/>
  <c r="N2589" i="33"/>
  <c r="L2589" i="33"/>
  <c r="J2589" i="33"/>
  <c r="T2588" i="33"/>
  <c r="R2588" i="33"/>
  <c r="P2588" i="33"/>
  <c r="N2588" i="33"/>
  <c r="L2588" i="33"/>
  <c r="J2588" i="33"/>
  <c r="T2587" i="33"/>
  <c r="R2587" i="33"/>
  <c r="P2587" i="33"/>
  <c r="N2587" i="33"/>
  <c r="L2587" i="33"/>
  <c r="J2587" i="33"/>
  <c r="T2586" i="33"/>
  <c r="R2586" i="33"/>
  <c r="P2586" i="33"/>
  <c r="N2586" i="33"/>
  <c r="L2586" i="33"/>
  <c r="J2586" i="33"/>
  <c r="T2585" i="33"/>
  <c r="R2585" i="33"/>
  <c r="P2585" i="33"/>
  <c r="N2585" i="33"/>
  <c r="L2585" i="33"/>
  <c r="J2585" i="33"/>
  <c r="T2584" i="33"/>
  <c r="R2584" i="33"/>
  <c r="P2584" i="33"/>
  <c r="N2584" i="33"/>
  <c r="L2584" i="33"/>
  <c r="J2584" i="33"/>
  <c r="T2583" i="33"/>
  <c r="R2583" i="33"/>
  <c r="P2583" i="33"/>
  <c r="N2583" i="33"/>
  <c r="L2583" i="33"/>
  <c r="J2583" i="33"/>
  <c r="T2582" i="33"/>
  <c r="R2582" i="33"/>
  <c r="P2582" i="33"/>
  <c r="N2582" i="33"/>
  <c r="L2582" i="33"/>
  <c r="J2582" i="33"/>
  <c r="T2581" i="33"/>
  <c r="R2581" i="33"/>
  <c r="P2581" i="33"/>
  <c r="N2581" i="33"/>
  <c r="L2581" i="33"/>
  <c r="J2581" i="33"/>
  <c r="T2580" i="33"/>
  <c r="R2580" i="33"/>
  <c r="P2580" i="33"/>
  <c r="N2580" i="33"/>
  <c r="L2580" i="33"/>
  <c r="J2580" i="33"/>
  <c r="T2579" i="33"/>
  <c r="R2579" i="33"/>
  <c r="P2579" i="33"/>
  <c r="N2579" i="33"/>
  <c r="L2579" i="33"/>
  <c r="J2579" i="33"/>
  <c r="T2578" i="33"/>
  <c r="R2578" i="33"/>
  <c r="P2578" i="33"/>
  <c r="N2578" i="33"/>
  <c r="L2578" i="33"/>
  <c r="J2578" i="33"/>
  <c r="T2577" i="33"/>
  <c r="R2577" i="33"/>
  <c r="P2577" i="33"/>
  <c r="N2577" i="33"/>
  <c r="L2577" i="33"/>
  <c r="J2577" i="33"/>
  <c r="T2576" i="33"/>
  <c r="R2576" i="33"/>
  <c r="P2576" i="33"/>
  <c r="N2576" i="33"/>
  <c r="L2576" i="33"/>
  <c r="J2576" i="33"/>
  <c r="T2575" i="33"/>
  <c r="R2575" i="33"/>
  <c r="P2575" i="33"/>
  <c r="N2575" i="33"/>
  <c r="L2575" i="33"/>
  <c r="J2575" i="33"/>
  <c r="T2574" i="33"/>
  <c r="R2574" i="33"/>
  <c r="P2574" i="33"/>
  <c r="N2574" i="33"/>
  <c r="L2574" i="33"/>
  <c r="J2574" i="33"/>
  <c r="T2573" i="33"/>
  <c r="R2573" i="33"/>
  <c r="P2573" i="33"/>
  <c r="N2573" i="33"/>
  <c r="L2573" i="33"/>
  <c r="J2573" i="33"/>
  <c r="T2572" i="33"/>
  <c r="R2572" i="33"/>
  <c r="P2572" i="33"/>
  <c r="N2572" i="33"/>
  <c r="L2572" i="33"/>
  <c r="J2572" i="33"/>
  <c r="T2571" i="33"/>
  <c r="R2571" i="33"/>
  <c r="P2571" i="33"/>
  <c r="N2571" i="33"/>
  <c r="L2571" i="33"/>
  <c r="J2571" i="33"/>
  <c r="T2570" i="33"/>
  <c r="R2570" i="33"/>
  <c r="P2570" i="33"/>
  <c r="N2570" i="33"/>
  <c r="L2570" i="33"/>
  <c r="J2570" i="33"/>
  <c r="T2569" i="33"/>
  <c r="R2569" i="33"/>
  <c r="P2569" i="33"/>
  <c r="N2569" i="33"/>
  <c r="L2569" i="33"/>
  <c r="J2569" i="33"/>
  <c r="T2568" i="33"/>
  <c r="R2568" i="33"/>
  <c r="P2568" i="33"/>
  <c r="N2568" i="33"/>
  <c r="L2568" i="33"/>
  <c r="J2568" i="33"/>
  <c r="T2567" i="33"/>
  <c r="R2567" i="33"/>
  <c r="P2567" i="33"/>
  <c r="N2567" i="33"/>
  <c r="L2567" i="33"/>
  <c r="J2567" i="33"/>
  <c r="T2566" i="33"/>
  <c r="R2566" i="33"/>
  <c r="P2566" i="33"/>
  <c r="N2566" i="33"/>
  <c r="L2566" i="33"/>
  <c r="J2566" i="33"/>
  <c r="T2565" i="33"/>
  <c r="R2565" i="33"/>
  <c r="P2565" i="33"/>
  <c r="N2565" i="33"/>
  <c r="L2565" i="33"/>
  <c r="J2565" i="33"/>
  <c r="T2564" i="33"/>
  <c r="R2564" i="33"/>
  <c r="P2564" i="33"/>
  <c r="N2564" i="33"/>
  <c r="L2564" i="33"/>
  <c r="J2564" i="33"/>
  <c r="T2563" i="33"/>
  <c r="R2563" i="33"/>
  <c r="P2563" i="33"/>
  <c r="N2563" i="33"/>
  <c r="L2563" i="33"/>
  <c r="J2563" i="33"/>
  <c r="T2562" i="33"/>
  <c r="R2562" i="33"/>
  <c r="P2562" i="33"/>
  <c r="N2562" i="33"/>
  <c r="L2562" i="33"/>
  <c r="J2562" i="33"/>
  <c r="T2561" i="33"/>
  <c r="R2561" i="33"/>
  <c r="P2561" i="33"/>
  <c r="N2561" i="33"/>
  <c r="L2561" i="33"/>
  <c r="J2561" i="33"/>
  <c r="T2560" i="33"/>
  <c r="R2560" i="33"/>
  <c r="P2560" i="33"/>
  <c r="N2560" i="33"/>
  <c r="L2560" i="33"/>
  <c r="J2560" i="33"/>
  <c r="T2559" i="33"/>
  <c r="R2559" i="33"/>
  <c r="P2559" i="33"/>
  <c r="N2559" i="33"/>
  <c r="L2559" i="33"/>
  <c r="J2559" i="33"/>
  <c r="T2558" i="33"/>
  <c r="R2558" i="33"/>
  <c r="P2558" i="33"/>
  <c r="N2558" i="33"/>
  <c r="L2558" i="33"/>
  <c r="J2558" i="33"/>
  <c r="T2557" i="33"/>
  <c r="R2557" i="33"/>
  <c r="P2557" i="33"/>
  <c r="N2557" i="33"/>
  <c r="L2557" i="33"/>
  <c r="J2557" i="33"/>
  <c r="T2556" i="33"/>
  <c r="R2556" i="33"/>
  <c r="P2556" i="33"/>
  <c r="N2556" i="33"/>
  <c r="L2556" i="33"/>
  <c r="J2556" i="33"/>
  <c r="T2555" i="33"/>
  <c r="R2555" i="33"/>
  <c r="P2555" i="33"/>
  <c r="N2555" i="33"/>
  <c r="L2555" i="33"/>
  <c r="J2555" i="33"/>
  <c r="T2554" i="33"/>
  <c r="R2554" i="33"/>
  <c r="P2554" i="33"/>
  <c r="N2554" i="33"/>
  <c r="L2554" i="33"/>
  <c r="J2554" i="33"/>
  <c r="T2553" i="33"/>
  <c r="R2553" i="33"/>
  <c r="P2553" i="33"/>
  <c r="N2553" i="33"/>
  <c r="L2553" i="33"/>
  <c r="J2553" i="33"/>
  <c r="T2552" i="33"/>
  <c r="R2552" i="33"/>
  <c r="P2552" i="33"/>
  <c r="N2552" i="33"/>
  <c r="L2552" i="33"/>
  <c r="J2552" i="33"/>
  <c r="T2551" i="33"/>
  <c r="R2551" i="33"/>
  <c r="P2551" i="33"/>
  <c r="N2551" i="33"/>
  <c r="L2551" i="33"/>
  <c r="J2551" i="33"/>
  <c r="T2550" i="33"/>
  <c r="R2550" i="33"/>
  <c r="P2550" i="33"/>
  <c r="N2550" i="33"/>
  <c r="L2550" i="33"/>
  <c r="J2550" i="33"/>
  <c r="T2549" i="33"/>
  <c r="R2549" i="33"/>
  <c r="P2549" i="33"/>
  <c r="N2549" i="33"/>
  <c r="L2549" i="33"/>
  <c r="J2549" i="33"/>
  <c r="T2548" i="33"/>
  <c r="R2548" i="33"/>
  <c r="P2548" i="33"/>
  <c r="N2548" i="33"/>
  <c r="L2548" i="33"/>
  <c r="J2548" i="33"/>
  <c r="T2547" i="33"/>
  <c r="R2547" i="33"/>
  <c r="P2547" i="33"/>
  <c r="N2547" i="33"/>
  <c r="L2547" i="33"/>
  <c r="J2547" i="33"/>
  <c r="T2546" i="33"/>
  <c r="R2546" i="33"/>
  <c r="P2546" i="33"/>
  <c r="N2546" i="33"/>
  <c r="L2546" i="33"/>
  <c r="J2546" i="33"/>
  <c r="T2545" i="33"/>
  <c r="R2545" i="33"/>
  <c r="P2545" i="33"/>
  <c r="N2545" i="33"/>
  <c r="L2545" i="33"/>
  <c r="J2545" i="33"/>
  <c r="T2544" i="33"/>
  <c r="R2544" i="33"/>
  <c r="P2544" i="33"/>
  <c r="N2544" i="33"/>
  <c r="L2544" i="33"/>
  <c r="J2544" i="33"/>
  <c r="T2543" i="33"/>
  <c r="R2543" i="33"/>
  <c r="P2543" i="33"/>
  <c r="N2543" i="33"/>
  <c r="L2543" i="33"/>
  <c r="J2543" i="33"/>
  <c r="T2542" i="33"/>
  <c r="R2542" i="33"/>
  <c r="P2542" i="33"/>
  <c r="N2542" i="33"/>
  <c r="L2542" i="33"/>
  <c r="J2542" i="33"/>
  <c r="T2541" i="33"/>
  <c r="R2541" i="33"/>
  <c r="P2541" i="33"/>
  <c r="N2541" i="33"/>
  <c r="L2541" i="33"/>
  <c r="J2541" i="33"/>
  <c r="T2540" i="33"/>
  <c r="R2540" i="33"/>
  <c r="P2540" i="33"/>
  <c r="N2540" i="33"/>
  <c r="L2540" i="33"/>
  <c r="J2540" i="33"/>
  <c r="T2539" i="33"/>
  <c r="R2539" i="33"/>
  <c r="P2539" i="33"/>
  <c r="N2539" i="33"/>
  <c r="L2539" i="33"/>
  <c r="J2539" i="33"/>
  <c r="T2538" i="33"/>
  <c r="R2538" i="33"/>
  <c r="P2538" i="33"/>
  <c r="N2538" i="33"/>
  <c r="L2538" i="33"/>
  <c r="J2538" i="33"/>
  <c r="T2537" i="33"/>
  <c r="R2537" i="33"/>
  <c r="P2537" i="33"/>
  <c r="N2537" i="33"/>
  <c r="L2537" i="33"/>
  <c r="J2537" i="33"/>
  <c r="T2536" i="33"/>
  <c r="R2536" i="33"/>
  <c r="P2536" i="33"/>
  <c r="N2536" i="33"/>
  <c r="L2536" i="33"/>
  <c r="J2536" i="33"/>
  <c r="T2535" i="33"/>
  <c r="R2535" i="33"/>
  <c r="P2535" i="33"/>
  <c r="N2535" i="33"/>
  <c r="L2535" i="33"/>
  <c r="J2535" i="33"/>
  <c r="T2534" i="33"/>
  <c r="R2534" i="33"/>
  <c r="P2534" i="33"/>
  <c r="N2534" i="33"/>
  <c r="L2534" i="33"/>
  <c r="J2534" i="33"/>
  <c r="T2533" i="33"/>
  <c r="R2533" i="33"/>
  <c r="P2533" i="33"/>
  <c r="N2533" i="33"/>
  <c r="L2533" i="33"/>
  <c r="J2533" i="33"/>
  <c r="T2532" i="33"/>
  <c r="R2532" i="33"/>
  <c r="P2532" i="33"/>
  <c r="N2532" i="33"/>
  <c r="L2532" i="33"/>
  <c r="J2532" i="33"/>
  <c r="T2531" i="33"/>
  <c r="R2531" i="33"/>
  <c r="P2531" i="33"/>
  <c r="N2531" i="33"/>
  <c r="L2531" i="33"/>
  <c r="J2531" i="33"/>
  <c r="T2530" i="33"/>
  <c r="R2530" i="33"/>
  <c r="P2530" i="33"/>
  <c r="N2530" i="33"/>
  <c r="L2530" i="33"/>
  <c r="J2530" i="33"/>
  <c r="T2529" i="33"/>
  <c r="R2529" i="33"/>
  <c r="P2529" i="33"/>
  <c r="N2529" i="33"/>
  <c r="L2529" i="33"/>
  <c r="J2529" i="33"/>
  <c r="T2528" i="33"/>
  <c r="R2528" i="33"/>
  <c r="P2528" i="33"/>
  <c r="N2528" i="33"/>
  <c r="L2528" i="33"/>
  <c r="J2528" i="33"/>
  <c r="T2527" i="33"/>
  <c r="R2527" i="33"/>
  <c r="P2527" i="33"/>
  <c r="N2527" i="33"/>
  <c r="L2527" i="33"/>
  <c r="J2527" i="33"/>
  <c r="T2526" i="33"/>
  <c r="R2526" i="33"/>
  <c r="P2526" i="33"/>
  <c r="N2526" i="33"/>
  <c r="L2526" i="33"/>
  <c r="J2526" i="33"/>
  <c r="T2525" i="33"/>
  <c r="R2525" i="33"/>
  <c r="P2525" i="33"/>
  <c r="N2525" i="33"/>
  <c r="L2525" i="33"/>
  <c r="J2525" i="33"/>
  <c r="T2524" i="33"/>
  <c r="R2524" i="33"/>
  <c r="P2524" i="33"/>
  <c r="N2524" i="33"/>
  <c r="L2524" i="33"/>
  <c r="J2524" i="33"/>
  <c r="T2523" i="33"/>
  <c r="R2523" i="33"/>
  <c r="P2523" i="33"/>
  <c r="N2523" i="33"/>
  <c r="L2523" i="33"/>
  <c r="J2523" i="33"/>
  <c r="T2522" i="33"/>
  <c r="R2522" i="33"/>
  <c r="P2522" i="33"/>
  <c r="N2522" i="33"/>
  <c r="L2522" i="33"/>
  <c r="J2522" i="33"/>
  <c r="T2521" i="33"/>
  <c r="R2521" i="33"/>
  <c r="P2521" i="33"/>
  <c r="N2521" i="33"/>
  <c r="L2521" i="33"/>
  <c r="J2521" i="33"/>
  <c r="T2520" i="33"/>
  <c r="R2520" i="33"/>
  <c r="P2520" i="33"/>
  <c r="N2520" i="33"/>
  <c r="L2520" i="33"/>
  <c r="J2520" i="33"/>
  <c r="T2519" i="33"/>
  <c r="R2519" i="33"/>
  <c r="P2519" i="33"/>
  <c r="N2519" i="33"/>
  <c r="L2519" i="33"/>
  <c r="J2519" i="33"/>
  <c r="T2518" i="33"/>
  <c r="R2518" i="33"/>
  <c r="P2518" i="33"/>
  <c r="N2518" i="33"/>
  <c r="L2518" i="33"/>
  <c r="J2518" i="33"/>
  <c r="T2517" i="33"/>
  <c r="R2517" i="33"/>
  <c r="P2517" i="33"/>
  <c r="N2517" i="33"/>
  <c r="L2517" i="33"/>
  <c r="J2517" i="33"/>
  <c r="T2516" i="33"/>
  <c r="R2516" i="33"/>
  <c r="P2516" i="33"/>
  <c r="N2516" i="33"/>
  <c r="L2516" i="33"/>
  <c r="J2516" i="33"/>
  <c r="T2515" i="33"/>
  <c r="R2515" i="33"/>
  <c r="P2515" i="33"/>
  <c r="N2515" i="33"/>
  <c r="L2515" i="33"/>
  <c r="J2515" i="33"/>
  <c r="T2514" i="33"/>
  <c r="R2514" i="33"/>
  <c r="P2514" i="33"/>
  <c r="N2514" i="33"/>
  <c r="L2514" i="33"/>
  <c r="J2514" i="33"/>
  <c r="T2513" i="33"/>
  <c r="R2513" i="33"/>
  <c r="P2513" i="33"/>
  <c r="N2513" i="33"/>
  <c r="L2513" i="33"/>
  <c r="J2513" i="33"/>
  <c r="T2512" i="33"/>
  <c r="R2512" i="33"/>
  <c r="P2512" i="33"/>
  <c r="N2512" i="33"/>
  <c r="L2512" i="33"/>
  <c r="J2512" i="33"/>
  <c r="T2511" i="33"/>
  <c r="R2511" i="33"/>
  <c r="P2511" i="33"/>
  <c r="N2511" i="33"/>
  <c r="L2511" i="33"/>
  <c r="J2511" i="33"/>
  <c r="T2510" i="33"/>
  <c r="R2510" i="33"/>
  <c r="P2510" i="33"/>
  <c r="N2510" i="33"/>
  <c r="L2510" i="33"/>
  <c r="J2510" i="33"/>
  <c r="T2509" i="33"/>
  <c r="R2509" i="33"/>
  <c r="P2509" i="33"/>
  <c r="N2509" i="33"/>
  <c r="L2509" i="33"/>
  <c r="J2509" i="33"/>
  <c r="T2508" i="33"/>
  <c r="R2508" i="33"/>
  <c r="P2508" i="33"/>
  <c r="N2508" i="33"/>
  <c r="L2508" i="33"/>
  <c r="J2508" i="33"/>
  <c r="T2507" i="33"/>
  <c r="R2507" i="33"/>
  <c r="P2507" i="33"/>
  <c r="N2507" i="33"/>
  <c r="L2507" i="33"/>
  <c r="J2507" i="33"/>
  <c r="T2506" i="33"/>
  <c r="R2506" i="33"/>
  <c r="P2506" i="33"/>
  <c r="N2506" i="33"/>
  <c r="L2506" i="33"/>
  <c r="J2506" i="33"/>
  <c r="T2505" i="33"/>
  <c r="R2505" i="33"/>
  <c r="P2505" i="33"/>
  <c r="N2505" i="33"/>
  <c r="L2505" i="33"/>
  <c r="J2505" i="33"/>
  <c r="T2504" i="33"/>
  <c r="R2504" i="33"/>
  <c r="P2504" i="33"/>
  <c r="N2504" i="33"/>
  <c r="L2504" i="33"/>
  <c r="J2504" i="33"/>
  <c r="T2503" i="33"/>
  <c r="R2503" i="33"/>
  <c r="P2503" i="33"/>
  <c r="N2503" i="33"/>
  <c r="L2503" i="33"/>
  <c r="J2503" i="33"/>
  <c r="T2502" i="33"/>
  <c r="R2502" i="33"/>
  <c r="P2502" i="33"/>
  <c r="N2502" i="33"/>
  <c r="L2502" i="33"/>
  <c r="J2502" i="33"/>
  <c r="T2501" i="33"/>
  <c r="R2501" i="33"/>
  <c r="P2501" i="33"/>
  <c r="N2501" i="33"/>
  <c r="L2501" i="33"/>
  <c r="J2501" i="33"/>
  <c r="T2500" i="33"/>
  <c r="R2500" i="33"/>
  <c r="P2500" i="33"/>
  <c r="N2500" i="33"/>
  <c r="L2500" i="33"/>
  <c r="J2500" i="33"/>
  <c r="T2499" i="33"/>
  <c r="R2499" i="33"/>
  <c r="P2499" i="33"/>
  <c r="N2499" i="33"/>
  <c r="L2499" i="33"/>
  <c r="J2499" i="33"/>
  <c r="T2498" i="33"/>
  <c r="R2498" i="33"/>
  <c r="P2498" i="33"/>
  <c r="N2498" i="33"/>
  <c r="L2498" i="33"/>
  <c r="J2498" i="33"/>
  <c r="T2497" i="33"/>
  <c r="R2497" i="33"/>
  <c r="P2497" i="33"/>
  <c r="N2497" i="33"/>
  <c r="L2497" i="33"/>
  <c r="J2497" i="33"/>
  <c r="T2496" i="33"/>
  <c r="R2496" i="33"/>
  <c r="P2496" i="33"/>
  <c r="N2496" i="33"/>
  <c r="L2496" i="33"/>
  <c r="J2496" i="33"/>
  <c r="T2495" i="33"/>
  <c r="R2495" i="33"/>
  <c r="P2495" i="33"/>
  <c r="N2495" i="33"/>
  <c r="L2495" i="33"/>
  <c r="J2495" i="33"/>
  <c r="T2494" i="33"/>
  <c r="R2494" i="33"/>
  <c r="P2494" i="33"/>
  <c r="N2494" i="33"/>
  <c r="L2494" i="33"/>
  <c r="J2494" i="33"/>
  <c r="T2493" i="33"/>
  <c r="R2493" i="33"/>
  <c r="P2493" i="33"/>
  <c r="N2493" i="33"/>
  <c r="L2493" i="33"/>
  <c r="J2493" i="33"/>
  <c r="T2492" i="33"/>
  <c r="R2492" i="33"/>
  <c r="P2492" i="33"/>
  <c r="N2492" i="33"/>
  <c r="L2492" i="33"/>
  <c r="J2492" i="33"/>
  <c r="T2491" i="33"/>
  <c r="R2491" i="33"/>
  <c r="P2491" i="33"/>
  <c r="N2491" i="33"/>
  <c r="L2491" i="33"/>
  <c r="J2491" i="33"/>
  <c r="T2490" i="33"/>
  <c r="R2490" i="33"/>
  <c r="P2490" i="33"/>
  <c r="N2490" i="33"/>
  <c r="L2490" i="33"/>
  <c r="J2490" i="33"/>
  <c r="T2489" i="33"/>
  <c r="R2489" i="33"/>
  <c r="P2489" i="33"/>
  <c r="N2489" i="33"/>
  <c r="L2489" i="33"/>
  <c r="J2489" i="33"/>
  <c r="T2488" i="33"/>
  <c r="R2488" i="33"/>
  <c r="P2488" i="33"/>
  <c r="N2488" i="33"/>
  <c r="L2488" i="33"/>
  <c r="J2488" i="33"/>
  <c r="T2487" i="33"/>
  <c r="R2487" i="33"/>
  <c r="P2487" i="33"/>
  <c r="N2487" i="33"/>
  <c r="L2487" i="33"/>
  <c r="J2487" i="33"/>
  <c r="T2486" i="33"/>
  <c r="R2486" i="33"/>
  <c r="P2486" i="33"/>
  <c r="N2486" i="33"/>
  <c r="L2486" i="33"/>
  <c r="J2486" i="33"/>
  <c r="T2485" i="33"/>
  <c r="R2485" i="33"/>
  <c r="P2485" i="33"/>
  <c r="N2485" i="33"/>
  <c r="L2485" i="33"/>
  <c r="J2485" i="33"/>
  <c r="T2484" i="33"/>
  <c r="R2484" i="33"/>
  <c r="P2484" i="33"/>
  <c r="N2484" i="33"/>
  <c r="L2484" i="33"/>
  <c r="J2484" i="33"/>
  <c r="T2483" i="33"/>
  <c r="R2483" i="33"/>
  <c r="P2483" i="33"/>
  <c r="N2483" i="33"/>
  <c r="L2483" i="33"/>
  <c r="J2483" i="33"/>
  <c r="T2482" i="33"/>
  <c r="R2482" i="33"/>
  <c r="P2482" i="33"/>
  <c r="N2482" i="33"/>
  <c r="L2482" i="33"/>
  <c r="J2482" i="33"/>
  <c r="T2481" i="33"/>
  <c r="R2481" i="33"/>
  <c r="P2481" i="33"/>
  <c r="N2481" i="33"/>
  <c r="L2481" i="33"/>
  <c r="J2481" i="33"/>
  <c r="T2480" i="33"/>
  <c r="R2480" i="33"/>
  <c r="P2480" i="33"/>
  <c r="N2480" i="33"/>
  <c r="L2480" i="33"/>
  <c r="J2480" i="33"/>
  <c r="T2479" i="33"/>
  <c r="R2479" i="33"/>
  <c r="P2479" i="33"/>
  <c r="N2479" i="33"/>
  <c r="L2479" i="33"/>
  <c r="J2479" i="33"/>
  <c r="T2478" i="33"/>
  <c r="R2478" i="33"/>
  <c r="P2478" i="33"/>
  <c r="N2478" i="33"/>
  <c r="L2478" i="33"/>
  <c r="J2478" i="33"/>
  <c r="T2477" i="33"/>
  <c r="R2477" i="33"/>
  <c r="P2477" i="33"/>
  <c r="N2477" i="33"/>
  <c r="L2477" i="33"/>
  <c r="J2477" i="33"/>
  <c r="T2476" i="33"/>
  <c r="R2476" i="33"/>
  <c r="P2476" i="33"/>
  <c r="N2476" i="33"/>
  <c r="L2476" i="33"/>
  <c r="J2476" i="33"/>
  <c r="T2475" i="33"/>
  <c r="R2475" i="33"/>
  <c r="P2475" i="33"/>
  <c r="N2475" i="33"/>
  <c r="L2475" i="33"/>
  <c r="J2475" i="33"/>
  <c r="T2474" i="33"/>
  <c r="R2474" i="33"/>
  <c r="P2474" i="33"/>
  <c r="N2474" i="33"/>
  <c r="L2474" i="33"/>
  <c r="J2474" i="33"/>
  <c r="T2473" i="33"/>
  <c r="R2473" i="33"/>
  <c r="P2473" i="33"/>
  <c r="N2473" i="33"/>
  <c r="L2473" i="33"/>
  <c r="J2473" i="33"/>
  <c r="T2472" i="33"/>
  <c r="R2472" i="33"/>
  <c r="P2472" i="33"/>
  <c r="N2472" i="33"/>
  <c r="L2472" i="33"/>
  <c r="J2472" i="33"/>
  <c r="T2471" i="33"/>
  <c r="R2471" i="33"/>
  <c r="P2471" i="33"/>
  <c r="N2471" i="33"/>
  <c r="L2471" i="33"/>
  <c r="J2471" i="33"/>
  <c r="T2470" i="33"/>
  <c r="R2470" i="33"/>
  <c r="P2470" i="33"/>
  <c r="N2470" i="33"/>
  <c r="L2470" i="33"/>
  <c r="J2470" i="33"/>
  <c r="T2469" i="33"/>
  <c r="R2469" i="33"/>
  <c r="P2469" i="33"/>
  <c r="N2469" i="33"/>
  <c r="L2469" i="33"/>
  <c r="J2469" i="33"/>
  <c r="T2468" i="33"/>
  <c r="R2468" i="33"/>
  <c r="P2468" i="33"/>
  <c r="N2468" i="33"/>
  <c r="L2468" i="33"/>
  <c r="J2468" i="33"/>
  <c r="T2467" i="33"/>
  <c r="R2467" i="33"/>
  <c r="P2467" i="33"/>
  <c r="N2467" i="33"/>
  <c r="L2467" i="33"/>
  <c r="J2467" i="33"/>
  <c r="T2466" i="33"/>
  <c r="R2466" i="33"/>
  <c r="P2466" i="33"/>
  <c r="N2466" i="33"/>
  <c r="L2466" i="33"/>
  <c r="J2466" i="33"/>
  <c r="T2465" i="33"/>
  <c r="R2465" i="33"/>
  <c r="P2465" i="33"/>
  <c r="N2465" i="33"/>
  <c r="L2465" i="33"/>
  <c r="J2465" i="33"/>
  <c r="T2464" i="33"/>
  <c r="R2464" i="33"/>
  <c r="P2464" i="33"/>
  <c r="N2464" i="33"/>
  <c r="L2464" i="33"/>
  <c r="J2464" i="33"/>
  <c r="T2463" i="33"/>
  <c r="R2463" i="33"/>
  <c r="P2463" i="33"/>
  <c r="N2463" i="33"/>
  <c r="L2463" i="33"/>
  <c r="J2463" i="33"/>
  <c r="T2462" i="33"/>
  <c r="R2462" i="33"/>
  <c r="P2462" i="33"/>
  <c r="N2462" i="33"/>
  <c r="L2462" i="33"/>
  <c r="J2462" i="33"/>
  <c r="T2461" i="33"/>
  <c r="R2461" i="33"/>
  <c r="P2461" i="33"/>
  <c r="N2461" i="33"/>
  <c r="L2461" i="33"/>
  <c r="J2461" i="33"/>
  <c r="T2460" i="33"/>
  <c r="R2460" i="33"/>
  <c r="P2460" i="33"/>
  <c r="N2460" i="33"/>
  <c r="L2460" i="33"/>
  <c r="J2460" i="33"/>
  <c r="T2459" i="33"/>
  <c r="R2459" i="33"/>
  <c r="P2459" i="33"/>
  <c r="N2459" i="33"/>
  <c r="L2459" i="33"/>
  <c r="J2459" i="33"/>
  <c r="T2458" i="33"/>
  <c r="R2458" i="33"/>
  <c r="P2458" i="33"/>
  <c r="N2458" i="33"/>
  <c r="L2458" i="33"/>
  <c r="J2458" i="33"/>
  <c r="T2457" i="33"/>
  <c r="R2457" i="33"/>
  <c r="P2457" i="33"/>
  <c r="N2457" i="33"/>
  <c r="L2457" i="33"/>
  <c r="J2457" i="33"/>
  <c r="T2456" i="33"/>
  <c r="R2456" i="33"/>
  <c r="P2456" i="33"/>
  <c r="N2456" i="33"/>
  <c r="L2456" i="33"/>
  <c r="J2456" i="33"/>
  <c r="T2455" i="33"/>
  <c r="R2455" i="33"/>
  <c r="P2455" i="33"/>
  <c r="N2455" i="33"/>
  <c r="L2455" i="33"/>
  <c r="J2455" i="33"/>
  <c r="T2454" i="33"/>
  <c r="R2454" i="33"/>
  <c r="P2454" i="33"/>
  <c r="N2454" i="33"/>
  <c r="L2454" i="33"/>
  <c r="J2454" i="33"/>
  <c r="T2453" i="33"/>
  <c r="R2453" i="33"/>
  <c r="P2453" i="33"/>
  <c r="N2453" i="33"/>
  <c r="L2453" i="33"/>
  <c r="J2453" i="33"/>
  <c r="T2452" i="33"/>
  <c r="R2452" i="33"/>
  <c r="P2452" i="33"/>
  <c r="N2452" i="33"/>
  <c r="L2452" i="33"/>
  <c r="J2452" i="33"/>
  <c r="T2451" i="33"/>
  <c r="R2451" i="33"/>
  <c r="P2451" i="33"/>
  <c r="N2451" i="33"/>
  <c r="L2451" i="33"/>
  <c r="J2451" i="33"/>
  <c r="T2450" i="33"/>
  <c r="R2450" i="33"/>
  <c r="P2450" i="33"/>
  <c r="N2450" i="33"/>
  <c r="L2450" i="33"/>
  <c r="J2450" i="33"/>
  <c r="T2449" i="33"/>
  <c r="R2449" i="33"/>
  <c r="P2449" i="33"/>
  <c r="N2449" i="33"/>
  <c r="L2449" i="33"/>
  <c r="J2449" i="33"/>
  <c r="T2448" i="33"/>
  <c r="R2448" i="33"/>
  <c r="P2448" i="33"/>
  <c r="N2448" i="33"/>
  <c r="L2448" i="33"/>
  <c r="J2448" i="33"/>
  <c r="T2447" i="33"/>
  <c r="R2447" i="33"/>
  <c r="P2447" i="33"/>
  <c r="N2447" i="33"/>
  <c r="L2447" i="33"/>
  <c r="J2447" i="33"/>
  <c r="T2446" i="33"/>
  <c r="R2446" i="33"/>
  <c r="P2446" i="33"/>
  <c r="N2446" i="33"/>
  <c r="L2446" i="33"/>
  <c r="J2446" i="33"/>
  <c r="T2445" i="33"/>
  <c r="R2445" i="33"/>
  <c r="P2445" i="33"/>
  <c r="N2445" i="33"/>
  <c r="L2445" i="33"/>
  <c r="J2445" i="33"/>
  <c r="T2444" i="33"/>
  <c r="R2444" i="33"/>
  <c r="P2444" i="33"/>
  <c r="N2444" i="33"/>
  <c r="L2444" i="33"/>
  <c r="J2444" i="33"/>
  <c r="T2443" i="33"/>
  <c r="R2443" i="33"/>
  <c r="P2443" i="33"/>
  <c r="N2443" i="33"/>
  <c r="L2443" i="33"/>
  <c r="J2443" i="33"/>
  <c r="T2442" i="33"/>
  <c r="R2442" i="33"/>
  <c r="P2442" i="33"/>
  <c r="N2442" i="33"/>
  <c r="L2442" i="33"/>
  <c r="J2442" i="33"/>
  <c r="T2441" i="33"/>
  <c r="R2441" i="33"/>
  <c r="P2441" i="33"/>
  <c r="N2441" i="33"/>
  <c r="L2441" i="33"/>
  <c r="J2441" i="33"/>
  <c r="T2440" i="33"/>
  <c r="R2440" i="33"/>
  <c r="P2440" i="33"/>
  <c r="N2440" i="33"/>
  <c r="L2440" i="33"/>
  <c r="J2440" i="33"/>
  <c r="T2439" i="33"/>
  <c r="R2439" i="33"/>
  <c r="P2439" i="33"/>
  <c r="N2439" i="33"/>
  <c r="L2439" i="33"/>
  <c r="J2439" i="33"/>
  <c r="T2438" i="33"/>
  <c r="R2438" i="33"/>
  <c r="P2438" i="33"/>
  <c r="N2438" i="33"/>
  <c r="L2438" i="33"/>
  <c r="J2438" i="33"/>
  <c r="T2437" i="33"/>
  <c r="R2437" i="33"/>
  <c r="P2437" i="33"/>
  <c r="N2437" i="33"/>
  <c r="L2437" i="33"/>
  <c r="J2437" i="33"/>
  <c r="T2436" i="33"/>
  <c r="R2436" i="33"/>
  <c r="P2436" i="33"/>
  <c r="N2436" i="33"/>
  <c r="L2436" i="33"/>
  <c r="J2436" i="33"/>
  <c r="T2435" i="33"/>
  <c r="R2435" i="33"/>
  <c r="P2435" i="33"/>
  <c r="N2435" i="33"/>
  <c r="L2435" i="33"/>
  <c r="J2435" i="33"/>
  <c r="T2434" i="33"/>
  <c r="R2434" i="33"/>
  <c r="P2434" i="33"/>
  <c r="N2434" i="33"/>
  <c r="L2434" i="33"/>
  <c r="J2434" i="33"/>
  <c r="T2433" i="33"/>
  <c r="R2433" i="33"/>
  <c r="P2433" i="33"/>
  <c r="N2433" i="33"/>
  <c r="L2433" i="33"/>
  <c r="J2433" i="33"/>
  <c r="T2432" i="33"/>
  <c r="R2432" i="33"/>
  <c r="P2432" i="33"/>
  <c r="N2432" i="33"/>
  <c r="L2432" i="33"/>
  <c r="J2432" i="33"/>
  <c r="T2431" i="33"/>
  <c r="R2431" i="33"/>
  <c r="P2431" i="33"/>
  <c r="N2431" i="33"/>
  <c r="L2431" i="33"/>
  <c r="J2431" i="33"/>
  <c r="T2430" i="33"/>
  <c r="R2430" i="33"/>
  <c r="P2430" i="33"/>
  <c r="N2430" i="33"/>
  <c r="L2430" i="33"/>
  <c r="J2430" i="33"/>
  <c r="T2429" i="33"/>
  <c r="R2429" i="33"/>
  <c r="P2429" i="33"/>
  <c r="N2429" i="33"/>
  <c r="L2429" i="33"/>
  <c r="J2429" i="33"/>
  <c r="T2428" i="33"/>
  <c r="R2428" i="33"/>
  <c r="P2428" i="33"/>
  <c r="N2428" i="33"/>
  <c r="L2428" i="33"/>
  <c r="J2428" i="33"/>
  <c r="T2427" i="33"/>
  <c r="R2427" i="33"/>
  <c r="P2427" i="33"/>
  <c r="N2427" i="33"/>
  <c r="L2427" i="33"/>
  <c r="J2427" i="33"/>
  <c r="T2426" i="33"/>
  <c r="R2426" i="33"/>
  <c r="P2426" i="33"/>
  <c r="N2426" i="33"/>
  <c r="L2426" i="33"/>
  <c r="J2426" i="33"/>
  <c r="T2425" i="33"/>
  <c r="R2425" i="33"/>
  <c r="P2425" i="33"/>
  <c r="N2425" i="33"/>
  <c r="L2425" i="33"/>
  <c r="J2425" i="33"/>
  <c r="T2424" i="33"/>
  <c r="R2424" i="33"/>
  <c r="P2424" i="33"/>
  <c r="N2424" i="33"/>
  <c r="L2424" i="33"/>
  <c r="J2424" i="33"/>
  <c r="T2423" i="33"/>
  <c r="R2423" i="33"/>
  <c r="P2423" i="33"/>
  <c r="N2423" i="33"/>
  <c r="L2423" i="33"/>
  <c r="J2423" i="33"/>
  <c r="T2422" i="33"/>
  <c r="R2422" i="33"/>
  <c r="P2422" i="33"/>
  <c r="N2422" i="33"/>
  <c r="L2422" i="33"/>
  <c r="J2422" i="33"/>
  <c r="T2421" i="33"/>
  <c r="R2421" i="33"/>
  <c r="P2421" i="33"/>
  <c r="N2421" i="33"/>
  <c r="L2421" i="33"/>
  <c r="J2421" i="33"/>
  <c r="T2420" i="33"/>
  <c r="R2420" i="33"/>
  <c r="P2420" i="33"/>
  <c r="N2420" i="33"/>
  <c r="L2420" i="33"/>
  <c r="J2420" i="33"/>
  <c r="T2419" i="33"/>
  <c r="R2419" i="33"/>
  <c r="P2419" i="33"/>
  <c r="N2419" i="33"/>
  <c r="L2419" i="33"/>
  <c r="J2419" i="33"/>
  <c r="T2418" i="33"/>
  <c r="R2418" i="33"/>
  <c r="P2418" i="33"/>
  <c r="N2418" i="33"/>
  <c r="L2418" i="33"/>
  <c r="J2418" i="33"/>
  <c r="T2417" i="33"/>
  <c r="R2417" i="33"/>
  <c r="P2417" i="33"/>
  <c r="N2417" i="33"/>
  <c r="L2417" i="33"/>
  <c r="J2417" i="33"/>
  <c r="T2416" i="33"/>
  <c r="R2416" i="33"/>
  <c r="P2416" i="33"/>
  <c r="N2416" i="33"/>
  <c r="L2416" i="33"/>
  <c r="J2416" i="33"/>
  <c r="T2415" i="33"/>
  <c r="R2415" i="33"/>
  <c r="P2415" i="33"/>
  <c r="N2415" i="33"/>
  <c r="L2415" i="33"/>
  <c r="J2415" i="33"/>
  <c r="T2414" i="33"/>
  <c r="R2414" i="33"/>
  <c r="P2414" i="33"/>
  <c r="N2414" i="33"/>
  <c r="L2414" i="33"/>
  <c r="J2414" i="33"/>
  <c r="T2413" i="33"/>
  <c r="R2413" i="33"/>
  <c r="P2413" i="33"/>
  <c r="N2413" i="33"/>
  <c r="L2413" i="33"/>
  <c r="J2413" i="33"/>
  <c r="T2412" i="33"/>
  <c r="R2412" i="33"/>
  <c r="P2412" i="33"/>
  <c r="N2412" i="33"/>
  <c r="L2412" i="33"/>
  <c r="J2412" i="33"/>
  <c r="T2411" i="33"/>
  <c r="R2411" i="33"/>
  <c r="P2411" i="33"/>
  <c r="N2411" i="33"/>
  <c r="L2411" i="33"/>
  <c r="J2411" i="33"/>
  <c r="T2410" i="33"/>
  <c r="R2410" i="33"/>
  <c r="P2410" i="33"/>
  <c r="N2410" i="33"/>
  <c r="L2410" i="33"/>
  <c r="J2410" i="33"/>
  <c r="T2409" i="33"/>
  <c r="R2409" i="33"/>
  <c r="P2409" i="33"/>
  <c r="N2409" i="33"/>
  <c r="L2409" i="33"/>
  <c r="J2409" i="33"/>
  <c r="T2408" i="33"/>
  <c r="R2408" i="33"/>
  <c r="P2408" i="33"/>
  <c r="N2408" i="33"/>
  <c r="L2408" i="33"/>
  <c r="J2408" i="33"/>
  <c r="T2407" i="33"/>
  <c r="R2407" i="33"/>
  <c r="P2407" i="33"/>
  <c r="N2407" i="33"/>
  <c r="L2407" i="33"/>
  <c r="J2407" i="33"/>
  <c r="T2406" i="33"/>
  <c r="R2406" i="33"/>
  <c r="P2406" i="33"/>
  <c r="N2406" i="33"/>
  <c r="L2406" i="33"/>
  <c r="J2406" i="33"/>
  <c r="T2405" i="33"/>
  <c r="R2405" i="33"/>
  <c r="P2405" i="33"/>
  <c r="N2405" i="33"/>
  <c r="L2405" i="33"/>
  <c r="J2405" i="33"/>
  <c r="T2404" i="33"/>
  <c r="R2404" i="33"/>
  <c r="P2404" i="33"/>
  <c r="N2404" i="33"/>
  <c r="L2404" i="33"/>
  <c r="J2404" i="33"/>
  <c r="T2403" i="33"/>
  <c r="R2403" i="33"/>
  <c r="P2403" i="33"/>
  <c r="N2403" i="33"/>
  <c r="L2403" i="33"/>
  <c r="J2403" i="33"/>
  <c r="T2402" i="33"/>
  <c r="R2402" i="33"/>
  <c r="P2402" i="33"/>
  <c r="N2402" i="33"/>
  <c r="L2402" i="33"/>
  <c r="J2402" i="33"/>
  <c r="T2401" i="33"/>
  <c r="R2401" i="33"/>
  <c r="P2401" i="33"/>
  <c r="N2401" i="33"/>
  <c r="L2401" i="33"/>
  <c r="J2401" i="33"/>
  <c r="T2400" i="33"/>
  <c r="R2400" i="33"/>
  <c r="P2400" i="33"/>
  <c r="N2400" i="33"/>
  <c r="L2400" i="33"/>
  <c r="J2400" i="33"/>
  <c r="T2399" i="33"/>
  <c r="R2399" i="33"/>
  <c r="P2399" i="33"/>
  <c r="N2399" i="33"/>
  <c r="L2399" i="33"/>
  <c r="J2399" i="33"/>
  <c r="T2398" i="33"/>
  <c r="R2398" i="33"/>
  <c r="P2398" i="33"/>
  <c r="N2398" i="33"/>
  <c r="L2398" i="33"/>
  <c r="J2398" i="33"/>
  <c r="T2397" i="33"/>
  <c r="R2397" i="33"/>
  <c r="P2397" i="33"/>
  <c r="N2397" i="33"/>
  <c r="L2397" i="33"/>
  <c r="J2397" i="33"/>
  <c r="T2396" i="33"/>
  <c r="R2396" i="33"/>
  <c r="P2396" i="33"/>
  <c r="N2396" i="33"/>
  <c r="L2396" i="33"/>
  <c r="J2396" i="33"/>
  <c r="T2395" i="33"/>
  <c r="R2395" i="33"/>
  <c r="P2395" i="33"/>
  <c r="N2395" i="33"/>
  <c r="L2395" i="33"/>
  <c r="J2395" i="33"/>
  <c r="T2394" i="33"/>
  <c r="R2394" i="33"/>
  <c r="P2394" i="33"/>
  <c r="N2394" i="33"/>
  <c r="L2394" i="33"/>
  <c r="J2394" i="33"/>
  <c r="T2393" i="33"/>
  <c r="R2393" i="33"/>
  <c r="P2393" i="33"/>
  <c r="N2393" i="33"/>
  <c r="L2393" i="33"/>
  <c r="J2393" i="33"/>
  <c r="T2392" i="33"/>
  <c r="R2392" i="33"/>
  <c r="P2392" i="33"/>
  <c r="N2392" i="33"/>
  <c r="L2392" i="33"/>
  <c r="J2392" i="33"/>
  <c r="T2391" i="33"/>
  <c r="R2391" i="33"/>
  <c r="P2391" i="33"/>
  <c r="N2391" i="33"/>
  <c r="L2391" i="33"/>
  <c r="J2391" i="33"/>
  <c r="T2390" i="33"/>
  <c r="R2390" i="33"/>
  <c r="P2390" i="33"/>
  <c r="N2390" i="33"/>
  <c r="L2390" i="33"/>
  <c r="J2390" i="33"/>
  <c r="T2389" i="33"/>
  <c r="R2389" i="33"/>
  <c r="P2389" i="33"/>
  <c r="N2389" i="33"/>
  <c r="L2389" i="33"/>
  <c r="J2389" i="33"/>
  <c r="T2388" i="33"/>
  <c r="R2388" i="33"/>
  <c r="P2388" i="33"/>
  <c r="N2388" i="33"/>
  <c r="L2388" i="33"/>
  <c r="J2388" i="33"/>
  <c r="T2387" i="33"/>
  <c r="R2387" i="33"/>
  <c r="P2387" i="33"/>
  <c r="N2387" i="33"/>
  <c r="L2387" i="33"/>
  <c r="J2387" i="33"/>
  <c r="T2386" i="33"/>
  <c r="R2386" i="33"/>
  <c r="P2386" i="33"/>
  <c r="N2386" i="33"/>
  <c r="L2386" i="33"/>
  <c r="J2386" i="33"/>
  <c r="T2385" i="33"/>
  <c r="R2385" i="33"/>
  <c r="P2385" i="33"/>
  <c r="N2385" i="33"/>
  <c r="L2385" i="33"/>
  <c r="J2385" i="33"/>
  <c r="T2384" i="33"/>
  <c r="R2384" i="33"/>
  <c r="P2384" i="33"/>
  <c r="N2384" i="33"/>
  <c r="L2384" i="33"/>
  <c r="J2384" i="33"/>
  <c r="T2383" i="33"/>
  <c r="R2383" i="33"/>
  <c r="P2383" i="33"/>
  <c r="N2383" i="33"/>
  <c r="L2383" i="33"/>
  <c r="J2383" i="33"/>
  <c r="T2382" i="33"/>
  <c r="R2382" i="33"/>
  <c r="P2382" i="33"/>
  <c r="N2382" i="33"/>
  <c r="L2382" i="33"/>
  <c r="J2382" i="33"/>
  <c r="T2381" i="33"/>
  <c r="R2381" i="33"/>
  <c r="P2381" i="33"/>
  <c r="N2381" i="33"/>
  <c r="L2381" i="33"/>
  <c r="J2381" i="33"/>
  <c r="T2380" i="33"/>
  <c r="R2380" i="33"/>
  <c r="P2380" i="33"/>
  <c r="N2380" i="33"/>
  <c r="L2380" i="33"/>
  <c r="J2380" i="33"/>
  <c r="T2379" i="33"/>
  <c r="R2379" i="33"/>
  <c r="P2379" i="33"/>
  <c r="N2379" i="33"/>
  <c r="L2379" i="33"/>
  <c r="J2379" i="33"/>
  <c r="T2378" i="33"/>
  <c r="R2378" i="33"/>
  <c r="P2378" i="33"/>
  <c r="N2378" i="33"/>
  <c r="L2378" i="33"/>
  <c r="J2378" i="33"/>
  <c r="T2377" i="33"/>
  <c r="R2377" i="33"/>
  <c r="P2377" i="33"/>
  <c r="N2377" i="33"/>
  <c r="L2377" i="33"/>
  <c r="J2377" i="33"/>
  <c r="T2376" i="33"/>
  <c r="R2376" i="33"/>
  <c r="P2376" i="33"/>
  <c r="N2376" i="33"/>
  <c r="L2376" i="33"/>
  <c r="J2376" i="33"/>
  <c r="T2375" i="33"/>
  <c r="R2375" i="33"/>
  <c r="P2375" i="33"/>
  <c r="N2375" i="33"/>
  <c r="L2375" i="33"/>
  <c r="J2375" i="33"/>
  <c r="T2374" i="33"/>
  <c r="R2374" i="33"/>
  <c r="P2374" i="33"/>
  <c r="N2374" i="33"/>
  <c r="L2374" i="33"/>
  <c r="J2374" i="33"/>
  <c r="T2373" i="33"/>
  <c r="R2373" i="33"/>
  <c r="P2373" i="33"/>
  <c r="N2373" i="33"/>
  <c r="L2373" i="33"/>
  <c r="J2373" i="33"/>
  <c r="T2372" i="33"/>
  <c r="R2372" i="33"/>
  <c r="P2372" i="33"/>
  <c r="N2372" i="33"/>
  <c r="L2372" i="33"/>
  <c r="J2372" i="33"/>
  <c r="T2371" i="33"/>
  <c r="R2371" i="33"/>
  <c r="P2371" i="33"/>
  <c r="N2371" i="33"/>
  <c r="L2371" i="33"/>
  <c r="J2371" i="33"/>
  <c r="T2370" i="33"/>
  <c r="R2370" i="33"/>
  <c r="P2370" i="33"/>
  <c r="N2370" i="33"/>
  <c r="L2370" i="33"/>
  <c r="J2370" i="33"/>
  <c r="T2369" i="33"/>
  <c r="R2369" i="33"/>
  <c r="P2369" i="33"/>
  <c r="N2369" i="33"/>
  <c r="L2369" i="33"/>
  <c r="J2369" i="33"/>
  <c r="T2368" i="33"/>
  <c r="R2368" i="33"/>
  <c r="P2368" i="33"/>
  <c r="N2368" i="33"/>
  <c r="L2368" i="33"/>
  <c r="J2368" i="33"/>
  <c r="T2367" i="33"/>
  <c r="R2367" i="33"/>
  <c r="P2367" i="33"/>
  <c r="N2367" i="33"/>
  <c r="L2367" i="33"/>
  <c r="J2367" i="33"/>
  <c r="T2366" i="33"/>
  <c r="R2366" i="33"/>
  <c r="P2366" i="33"/>
  <c r="N2366" i="33"/>
  <c r="L2366" i="33"/>
  <c r="J2366" i="33"/>
  <c r="T2365" i="33"/>
  <c r="R2365" i="33"/>
  <c r="P2365" i="33"/>
  <c r="N2365" i="33"/>
  <c r="L2365" i="33"/>
  <c r="J2365" i="33"/>
  <c r="T2364" i="33"/>
  <c r="R2364" i="33"/>
  <c r="P2364" i="33"/>
  <c r="N2364" i="33"/>
  <c r="L2364" i="33"/>
  <c r="J2364" i="33"/>
  <c r="T2363" i="33"/>
  <c r="R2363" i="33"/>
  <c r="P2363" i="33"/>
  <c r="N2363" i="33"/>
  <c r="L2363" i="33"/>
  <c r="J2363" i="33"/>
  <c r="T2362" i="33"/>
  <c r="R2362" i="33"/>
  <c r="P2362" i="33"/>
  <c r="N2362" i="33"/>
  <c r="L2362" i="33"/>
  <c r="J2362" i="33"/>
  <c r="T2361" i="33"/>
  <c r="R2361" i="33"/>
  <c r="P2361" i="33"/>
  <c r="N2361" i="33"/>
  <c r="L2361" i="33"/>
  <c r="J2361" i="33"/>
  <c r="T2360" i="33"/>
  <c r="R2360" i="33"/>
  <c r="P2360" i="33"/>
  <c r="N2360" i="33"/>
  <c r="L2360" i="33"/>
  <c r="J2360" i="33"/>
  <c r="T2359" i="33"/>
  <c r="R2359" i="33"/>
  <c r="P2359" i="33"/>
  <c r="N2359" i="33"/>
  <c r="L2359" i="33"/>
  <c r="J2359" i="33"/>
  <c r="T2358" i="33"/>
  <c r="R2358" i="33"/>
  <c r="P2358" i="33"/>
  <c r="N2358" i="33"/>
  <c r="L2358" i="33"/>
  <c r="J2358" i="33"/>
  <c r="T2357" i="33"/>
  <c r="R2357" i="33"/>
  <c r="P2357" i="33"/>
  <c r="N2357" i="33"/>
  <c r="L2357" i="33"/>
  <c r="J2357" i="33"/>
  <c r="T2356" i="33"/>
  <c r="R2356" i="33"/>
  <c r="P2356" i="33"/>
  <c r="N2356" i="33"/>
  <c r="L2356" i="33"/>
  <c r="J2356" i="33"/>
  <c r="T2355" i="33"/>
  <c r="R2355" i="33"/>
  <c r="P2355" i="33"/>
  <c r="N2355" i="33"/>
  <c r="L2355" i="33"/>
  <c r="J2355" i="33"/>
  <c r="T2354" i="33"/>
  <c r="R2354" i="33"/>
  <c r="P2354" i="33"/>
  <c r="N2354" i="33"/>
  <c r="L2354" i="33"/>
  <c r="J2354" i="33"/>
  <c r="T2353" i="33"/>
  <c r="R2353" i="33"/>
  <c r="P2353" i="33"/>
  <c r="N2353" i="33"/>
  <c r="L2353" i="33"/>
  <c r="J2353" i="33"/>
  <c r="T2352" i="33"/>
  <c r="R2352" i="33"/>
  <c r="P2352" i="33"/>
  <c r="N2352" i="33"/>
  <c r="L2352" i="33"/>
  <c r="J2352" i="33"/>
  <c r="T2351" i="33"/>
  <c r="R2351" i="33"/>
  <c r="P2351" i="33"/>
  <c r="N2351" i="33"/>
  <c r="L2351" i="33"/>
  <c r="J2351" i="33"/>
  <c r="T2350" i="33"/>
  <c r="R2350" i="33"/>
  <c r="P2350" i="33"/>
  <c r="N2350" i="33"/>
  <c r="L2350" i="33"/>
  <c r="J2350" i="33"/>
  <c r="T2349" i="33"/>
  <c r="R2349" i="33"/>
  <c r="P2349" i="33"/>
  <c r="N2349" i="33"/>
  <c r="L2349" i="33"/>
  <c r="J2349" i="33"/>
  <c r="T2348" i="33"/>
  <c r="R2348" i="33"/>
  <c r="P2348" i="33"/>
  <c r="N2348" i="33"/>
  <c r="L2348" i="33"/>
  <c r="J2348" i="33"/>
  <c r="T2347" i="33"/>
  <c r="R2347" i="33"/>
  <c r="P2347" i="33"/>
  <c r="N2347" i="33"/>
  <c r="L2347" i="33"/>
  <c r="J2347" i="33"/>
  <c r="T2346" i="33"/>
  <c r="R2346" i="33"/>
  <c r="P2346" i="33"/>
  <c r="N2346" i="33"/>
  <c r="L2346" i="33"/>
  <c r="J2346" i="33"/>
  <c r="T2345" i="33"/>
  <c r="R2345" i="33"/>
  <c r="P2345" i="33"/>
  <c r="N2345" i="33"/>
  <c r="L2345" i="33"/>
  <c r="J2345" i="33"/>
  <c r="T2344" i="33"/>
  <c r="R2344" i="33"/>
  <c r="P2344" i="33"/>
  <c r="N2344" i="33"/>
  <c r="L2344" i="33"/>
  <c r="J2344" i="33"/>
  <c r="T2343" i="33"/>
  <c r="R2343" i="33"/>
  <c r="P2343" i="33"/>
  <c r="N2343" i="33"/>
  <c r="L2343" i="33"/>
  <c r="J2343" i="33"/>
  <c r="T2342" i="33"/>
  <c r="R2342" i="33"/>
  <c r="P2342" i="33"/>
  <c r="N2342" i="33"/>
  <c r="L2342" i="33"/>
  <c r="J2342" i="33"/>
  <c r="T2341" i="33"/>
  <c r="R2341" i="33"/>
  <c r="P2341" i="33"/>
  <c r="N2341" i="33"/>
  <c r="L2341" i="33"/>
  <c r="J2341" i="33"/>
  <c r="T2340" i="33"/>
  <c r="R2340" i="33"/>
  <c r="P2340" i="33"/>
  <c r="N2340" i="33"/>
  <c r="L2340" i="33"/>
  <c r="J2340" i="33"/>
  <c r="T2339" i="33"/>
  <c r="R2339" i="33"/>
  <c r="P2339" i="33"/>
  <c r="N2339" i="33"/>
  <c r="L2339" i="33"/>
  <c r="J2339" i="33"/>
  <c r="T2338" i="33"/>
  <c r="R2338" i="33"/>
  <c r="P2338" i="33"/>
  <c r="N2338" i="33"/>
  <c r="L2338" i="33"/>
  <c r="J2338" i="33"/>
  <c r="T2337" i="33"/>
  <c r="R2337" i="33"/>
  <c r="P2337" i="33"/>
  <c r="N2337" i="33"/>
  <c r="L2337" i="33"/>
  <c r="J2337" i="33"/>
  <c r="T2336" i="33"/>
  <c r="R2336" i="33"/>
  <c r="P2336" i="33"/>
  <c r="N2336" i="33"/>
  <c r="L2336" i="33"/>
  <c r="J2336" i="33"/>
  <c r="T2335" i="33"/>
  <c r="R2335" i="33"/>
  <c r="P2335" i="33"/>
  <c r="N2335" i="33"/>
  <c r="L2335" i="33"/>
  <c r="J2335" i="33"/>
  <c r="T2334" i="33"/>
  <c r="R2334" i="33"/>
  <c r="P2334" i="33"/>
  <c r="N2334" i="33"/>
  <c r="L2334" i="33"/>
  <c r="J2334" i="33"/>
  <c r="T2333" i="33"/>
  <c r="R2333" i="33"/>
  <c r="P2333" i="33"/>
  <c r="N2333" i="33"/>
  <c r="L2333" i="33"/>
  <c r="J2333" i="33"/>
  <c r="T2332" i="33"/>
  <c r="R2332" i="33"/>
  <c r="P2332" i="33"/>
  <c r="N2332" i="33"/>
  <c r="L2332" i="33"/>
  <c r="J2332" i="33"/>
  <c r="T2331" i="33"/>
  <c r="R2331" i="33"/>
  <c r="P2331" i="33"/>
  <c r="N2331" i="33"/>
  <c r="L2331" i="33"/>
  <c r="J2331" i="33"/>
  <c r="T2330" i="33"/>
  <c r="R2330" i="33"/>
  <c r="P2330" i="33"/>
  <c r="N2330" i="33"/>
  <c r="L2330" i="33"/>
  <c r="J2330" i="33"/>
  <c r="T2329" i="33"/>
  <c r="R2329" i="33"/>
  <c r="P2329" i="33"/>
  <c r="N2329" i="33"/>
  <c r="L2329" i="33"/>
  <c r="J2329" i="33"/>
  <c r="T2328" i="33"/>
  <c r="R2328" i="33"/>
  <c r="P2328" i="33"/>
  <c r="N2328" i="33"/>
  <c r="L2328" i="33"/>
  <c r="J2328" i="33"/>
  <c r="T2327" i="33"/>
  <c r="R2327" i="33"/>
  <c r="P2327" i="33"/>
  <c r="N2327" i="33"/>
  <c r="L2327" i="33"/>
  <c r="J2327" i="33"/>
  <c r="T2326" i="33"/>
  <c r="R2326" i="33"/>
  <c r="P2326" i="33"/>
  <c r="N2326" i="33"/>
  <c r="L2326" i="33"/>
  <c r="J2326" i="33"/>
  <c r="T2325" i="33"/>
  <c r="R2325" i="33"/>
  <c r="P2325" i="33"/>
  <c r="N2325" i="33"/>
  <c r="L2325" i="33"/>
  <c r="J2325" i="33"/>
  <c r="T2324" i="33"/>
  <c r="R2324" i="33"/>
  <c r="P2324" i="33"/>
  <c r="N2324" i="33"/>
  <c r="L2324" i="33"/>
  <c r="J2324" i="33"/>
  <c r="T2323" i="33"/>
  <c r="R2323" i="33"/>
  <c r="P2323" i="33"/>
  <c r="N2323" i="33"/>
  <c r="L2323" i="33"/>
  <c r="J2323" i="33"/>
  <c r="T2322" i="33"/>
  <c r="R2322" i="33"/>
  <c r="P2322" i="33"/>
  <c r="N2322" i="33"/>
  <c r="L2322" i="33"/>
  <c r="J2322" i="33"/>
  <c r="T2321" i="33"/>
  <c r="R2321" i="33"/>
  <c r="P2321" i="33"/>
  <c r="N2321" i="33"/>
  <c r="L2321" i="33"/>
  <c r="J2321" i="33"/>
  <c r="T2320" i="33"/>
  <c r="R2320" i="33"/>
  <c r="P2320" i="33"/>
  <c r="N2320" i="33"/>
  <c r="L2320" i="33"/>
  <c r="J2320" i="33"/>
  <c r="T2319" i="33"/>
  <c r="R2319" i="33"/>
  <c r="P2319" i="33"/>
  <c r="N2319" i="33"/>
  <c r="L2319" i="33"/>
  <c r="J2319" i="33"/>
  <c r="T2318" i="33"/>
  <c r="R2318" i="33"/>
  <c r="P2318" i="33"/>
  <c r="N2318" i="33"/>
  <c r="L2318" i="33"/>
  <c r="J2318" i="33"/>
  <c r="T2317" i="33"/>
  <c r="R2317" i="33"/>
  <c r="P2317" i="33"/>
  <c r="N2317" i="33"/>
  <c r="L2317" i="33"/>
  <c r="J2317" i="33"/>
  <c r="T2316" i="33"/>
  <c r="R2316" i="33"/>
  <c r="P2316" i="33"/>
  <c r="N2316" i="33"/>
  <c r="L2316" i="33"/>
  <c r="J2316" i="33"/>
  <c r="T2315" i="33"/>
  <c r="R2315" i="33"/>
  <c r="P2315" i="33"/>
  <c r="N2315" i="33"/>
  <c r="L2315" i="33"/>
  <c r="J2315" i="33"/>
  <c r="T2314" i="33"/>
  <c r="R2314" i="33"/>
  <c r="P2314" i="33"/>
  <c r="N2314" i="33"/>
  <c r="L2314" i="33"/>
  <c r="J2314" i="33"/>
  <c r="T2313" i="33"/>
  <c r="R2313" i="33"/>
  <c r="P2313" i="33"/>
  <c r="N2313" i="33"/>
  <c r="L2313" i="33"/>
  <c r="J2313" i="33"/>
  <c r="T2312" i="33"/>
  <c r="R2312" i="33"/>
  <c r="P2312" i="33"/>
  <c r="N2312" i="33"/>
  <c r="L2312" i="33"/>
  <c r="J2312" i="33"/>
  <c r="T2311" i="33"/>
  <c r="R2311" i="33"/>
  <c r="P2311" i="33"/>
  <c r="N2311" i="33"/>
  <c r="L2311" i="33"/>
  <c r="J2311" i="33"/>
  <c r="T2310" i="33"/>
  <c r="R2310" i="33"/>
  <c r="P2310" i="33"/>
  <c r="N2310" i="33"/>
  <c r="L2310" i="33"/>
  <c r="J2310" i="33"/>
  <c r="T2309" i="33"/>
  <c r="R2309" i="33"/>
  <c r="P2309" i="33"/>
  <c r="N2309" i="33"/>
  <c r="L2309" i="33"/>
  <c r="J2309" i="33"/>
  <c r="T2308" i="33"/>
  <c r="R2308" i="33"/>
  <c r="P2308" i="33"/>
  <c r="N2308" i="33"/>
  <c r="L2308" i="33"/>
  <c r="J2308" i="33"/>
  <c r="T2307" i="33"/>
  <c r="R2307" i="33"/>
  <c r="P2307" i="33"/>
  <c r="N2307" i="33"/>
  <c r="L2307" i="33"/>
  <c r="J2307" i="33"/>
  <c r="T2306" i="33"/>
  <c r="R2306" i="33"/>
  <c r="P2306" i="33"/>
  <c r="N2306" i="33"/>
  <c r="L2306" i="33"/>
  <c r="J2306" i="33"/>
  <c r="T2305" i="33"/>
  <c r="R2305" i="33"/>
  <c r="P2305" i="33"/>
  <c r="N2305" i="33"/>
  <c r="L2305" i="33"/>
  <c r="J2305" i="33"/>
  <c r="T2304" i="33"/>
  <c r="R2304" i="33"/>
  <c r="P2304" i="33"/>
  <c r="N2304" i="33"/>
  <c r="L2304" i="33"/>
  <c r="J2304" i="33"/>
  <c r="T2303" i="33"/>
  <c r="R2303" i="33"/>
  <c r="P2303" i="33"/>
  <c r="N2303" i="33"/>
  <c r="L2303" i="33"/>
  <c r="J2303" i="33"/>
  <c r="T2302" i="33"/>
  <c r="R2302" i="33"/>
  <c r="P2302" i="33"/>
  <c r="N2302" i="33"/>
  <c r="L2302" i="33"/>
  <c r="J2302" i="33"/>
  <c r="T2301" i="33"/>
  <c r="R2301" i="33"/>
  <c r="P2301" i="33"/>
  <c r="N2301" i="33"/>
  <c r="L2301" i="33"/>
  <c r="J2301" i="33"/>
  <c r="T2300" i="33"/>
  <c r="R2300" i="33"/>
  <c r="P2300" i="33"/>
  <c r="N2300" i="33"/>
  <c r="L2300" i="33"/>
  <c r="J2300" i="33"/>
  <c r="T2299" i="33"/>
  <c r="R2299" i="33"/>
  <c r="P2299" i="33"/>
  <c r="N2299" i="33"/>
  <c r="L2299" i="33"/>
  <c r="J2299" i="33"/>
  <c r="T2298" i="33"/>
  <c r="R2298" i="33"/>
  <c r="P2298" i="33"/>
  <c r="N2298" i="33"/>
  <c r="L2298" i="33"/>
  <c r="J2298" i="33"/>
  <c r="T2297" i="33"/>
  <c r="R2297" i="33"/>
  <c r="P2297" i="33"/>
  <c r="N2297" i="33"/>
  <c r="L2297" i="33"/>
  <c r="J2297" i="33"/>
  <c r="T2296" i="33"/>
  <c r="R2296" i="33"/>
  <c r="P2296" i="33"/>
  <c r="N2296" i="33"/>
  <c r="L2296" i="33"/>
  <c r="J2296" i="33"/>
  <c r="T2295" i="33"/>
  <c r="R2295" i="33"/>
  <c r="P2295" i="33"/>
  <c r="N2295" i="33"/>
  <c r="L2295" i="33"/>
  <c r="J2295" i="33"/>
  <c r="T2294" i="33"/>
  <c r="R2294" i="33"/>
  <c r="P2294" i="33"/>
  <c r="N2294" i="33"/>
  <c r="L2294" i="33"/>
  <c r="J2294" i="33"/>
  <c r="T2293" i="33"/>
  <c r="R2293" i="33"/>
  <c r="P2293" i="33"/>
  <c r="N2293" i="33"/>
  <c r="L2293" i="33"/>
  <c r="J2293" i="33"/>
  <c r="T2292" i="33"/>
  <c r="R2292" i="33"/>
  <c r="P2292" i="33"/>
  <c r="N2292" i="33"/>
  <c r="L2292" i="33"/>
  <c r="J2292" i="33"/>
  <c r="T2291" i="33"/>
  <c r="R2291" i="33"/>
  <c r="P2291" i="33"/>
  <c r="N2291" i="33"/>
  <c r="L2291" i="33"/>
  <c r="J2291" i="33"/>
  <c r="T2290" i="33"/>
  <c r="R2290" i="33"/>
  <c r="P2290" i="33"/>
  <c r="N2290" i="33"/>
  <c r="L2290" i="33"/>
  <c r="J2290" i="33"/>
  <c r="T2289" i="33"/>
  <c r="R2289" i="33"/>
  <c r="P2289" i="33"/>
  <c r="N2289" i="33"/>
  <c r="L2289" i="33"/>
  <c r="J2289" i="33"/>
  <c r="T2288" i="33"/>
  <c r="R2288" i="33"/>
  <c r="P2288" i="33"/>
  <c r="N2288" i="33"/>
  <c r="L2288" i="33"/>
  <c r="J2288" i="33"/>
  <c r="T2287" i="33"/>
  <c r="R2287" i="33"/>
  <c r="P2287" i="33"/>
  <c r="N2287" i="33"/>
  <c r="L2287" i="33"/>
  <c r="J2287" i="33"/>
  <c r="T2286" i="33"/>
  <c r="R2286" i="33"/>
  <c r="P2286" i="33"/>
  <c r="N2286" i="33"/>
  <c r="L2286" i="33"/>
  <c r="J2286" i="33"/>
  <c r="T2285" i="33"/>
  <c r="R2285" i="33"/>
  <c r="P2285" i="33"/>
  <c r="N2285" i="33"/>
  <c r="L2285" i="33"/>
  <c r="J2285" i="33"/>
  <c r="T2284" i="33"/>
  <c r="R2284" i="33"/>
  <c r="P2284" i="33"/>
  <c r="N2284" i="33"/>
  <c r="L2284" i="33"/>
  <c r="J2284" i="33"/>
  <c r="T2283" i="33"/>
  <c r="R2283" i="33"/>
  <c r="P2283" i="33"/>
  <c r="N2283" i="33"/>
  <c r="L2283" i="33"/>
  <c r="J2283" i="33"/>
  <c r="T2282" i="33"/>
  <c r="R2282" i="33"/>
  <c r="P2282" i="33"/>
  <c r="N2282" i="33"/>
  <c r="L2282" i="33"/>
  <c r="J2282" i="33"/>
  <c r="T2281" i="33"/>
  <c r="R2281" i="33"/>
  <c r="P2281" i="33"/>
  <c r="N2281" i="33"/>
  <c r="L2281" i="33"/>
  <c r="J2281" i="33"/>
  <c r="T2280" i="33"/>
  <c r="R2280" i="33"/>
  <c r="P2280" i="33"/>
  <c r="N2280" i="33"/>
  <c r="L2280" i="33"/>
  <c r="J2280" i="33"/>
  <c r="T2279" i="33"/>
  <c r="R2279" i="33"/>
  <c r="P2279" i="33"/>
  <c r="N2279" i="33"/>
  <c r="L2279" i="33"/>
  <c r="J2279" i="33"/>
  <c r="T2278" i="33"/>
  <c r="R2278" i="33"/>
  <c r="P2278" i="33"/>
  <c r="N2278" i="33"/>
  <c r="L2278" i="33"/>
  <c r="J2278" i="33"/>
  <c r="T2277" i="33"/>
  <c r="R2277" i="33"/>
  <c r="P2277" i="33"/>
  <c r="N2277" i="33"/>
  <c r="L2277" i="33"/>
  <c r="J2277" i="33"/>
  <c r="T2276" i="33"/>
  <c r="R2276" i="33"/>
  <c r="P2276" i="33"/>
  <c r="N2276" i="33"/>
  <c r="L2276" i="33"/>
  <c r="J2276" i="33"/>
  <c r="T2275" i="33"/>
  <c r="R2275" i="33"/>
  <c r="P2275" i="33"/>
  <c r="N2275" i="33"/>
  <c r="L2275" i="33"/>
  <c r="J2275" i="33"/>
  <c r="T2274" i="33"/>
  <c r="R2274" i="33"/>
  <c r="P2274" i="33"/>
  <c r="N2274" i="33"/>
  <c r="L2274" i="33"/>
  <c r="J2274" i="33"/>
  <c r="T2273" i="33"/>
  <c r="R2273" i="33"/>
  <c r="P2273" i="33"/>
  <c r="N2273" i="33"/>
  <c r="L2273" i="33"/>
  <c r="J2273" i="33"/>
  <c r="T2272" i="33"/>
  <c r="R2272" i="33"/>
  <c r="P2272" i="33"/>
  <c r="N2272" i="33"/>
  <c r="L2272" i="33"/>
  <c r="J2272" i="33"/>
  <c r="T2271" i="33"/>
  <c r="R2271" i="33"/>
  <c r="P2271" i="33"/>
  <c r="N2271" i="33"/>
  <c r="L2271" i="33"/>
  <c r="J2271" i="33"/>
  <c r="T2270" i="33"/>
  <c r="R2270" i="33"/>
  <c r="P2270" i="33"/>
  <c r="N2270" i="33"/>
  <c r="L2270" i="33"/>
  <c r="J2270" i="33"/>
  <c r="T2269" i="33"/>
  <c r="R2269" i="33"/>
  <c r="P2269" i="33"/>
  <c r="N2269" i="33"/>
  <c r="L2269" i="33"/>
  <c r="J2269" i="33"/>
  <c r="T2268" i="33"/>
  <c r="R2268" i="33"/>
  <c r="P2268" i="33"/>
  <c r="N2268" i="33"/>
  <c r="L2268" i="33"/>
  <c r="J2268" i="33"/>
  <c r="T2267" i="33"/>
  <c r="R2267" i="33"/>
  <c r="P2267" i="33"/>
  <c r="N2267" i="33"/>
  <c r="L2267" i="33"/>
  <c r="J2267" i="33"/>
  <c r="T2266" i="33"/>
  <c r="R2266" i="33"/>
  <c r="P2266" i="33"/>
  <c r="N2266" i="33"/>
  <c r="L2266" i="33"/>
  <c r="J2266" i="33"/>
  <c r="T2265" i="33"/>
  <c r="R2265" i="33"/>
  <c r="P2265" i="33"/>
  <c r="N2265" i="33"/>
  <c r="L2265" i="33"/>
  <c r="J2265" i="33"/>
  <c r="T2264" i="33"/>
  <c r="R2264" i="33"/>
  <c r="P2264" i="33"/>
  <c r="N2264" i="33"/>
  <c r="L2264" i="33"/>
  <c r="J2264" i="33"/>
  <c r="T2263" i="33"/>
  <c r="R2263" i="33"/>
  <c r="P2263" i="33"/>
  <c r="N2263" i="33"/>
  <c r="L2263" i="33"/>
  <c r="J2263" i="33"/>
  <c r="T2262" i="33"/>
  <c r="R2262" i="33"/>
  <c r="P2262" i="33"/>
  <c r="N2262" i="33"/>
  <c r="L2262" i="33"/>
  <c r="J2262" i="33"/>
  <c r="T2261" i="33"/>
  <c r="R2261" i="33"/>
  <c r="P2261" i="33"/>
  <c r="N2261" i="33"/>
  <c r="L2261" i="33"/>
  <c r="J2261" i="33"/>
  <c r="T2260" i="33"/>
  <c r="R2260" i="33"/>
  <c r="P2260" i="33"/>
  <c r="N2260" i="33"/>
  <c r="L2260" i="33"/>
  <c r="J2260" i="33"/>
  <c r="T2259" i="33"/>
  <c r="R2259" i="33"/>
  <c r="P2259" i="33"/>
  <c r="N2259" i="33"/>
  <c r="L2259" i="33"/>
  <c r="J2259" i="33"/>
  <c r="T2258" i="33"/>
  <c r="R2258" i="33"/>
  <c r="P2258" i="33"/>
  <c r="N2258" i="33"/>
  <c r="L2258" i="33"/>
  <c r="J2258" i="33"/>
  <c r="T2257" i="33"/>
  <c r="R2257" i="33"/>
  <c r="P2257" i="33"/>
  <c r="N2257" i="33"/>
  <c r="L2257" i="33"/>
  <c r="J2257" i="33"/>
  <c r="T2256" i="33"/>
  <c r="R2256" i="33"/>
  <c r="P2256" i="33"/>
  <c r="N2256" i="33"/>
  <c r="L2256" i="33"/>
  <c r="J2256" i="33"/>
  <c r="T2255" i="33"/>
  <c r="R2255" i="33"/>
  <c r="P2255" i="33"/>
  <c r="N2255" i="33"/>
  <c r="L2255" i="33"/>
  <c r="J2255" i="33"/>
  <c r="T2254" i="33"/>
  <c r="R2254" i="33"/>
  <c r="P2254" i="33"/>
  <c r="N2254" i="33"/>
  <c r="L2254" i="33"/>
  <c r="J2254" i="33"/>
  <c r="T2253" i="33"/>
  <c r="R2253" i="33"/>
  <c r="P2253" i="33"/>
  <c r="N2253" i="33"/>
  <c r="L2253" i="33"/>
  <c r="J2253" i="33"/>
  <c r="T2252" i="33"/>
  <c r="R2252" i="33"/>
  <c r="P2252" i="33"/>
  <c r="N2252" i="33"/>
  <c r="L2252" i="33"/>
  <c r="J2252" i="33"/>
  <c r="T2251" i="33"/>
  <c r="R2251" i="33"/>
  <c r="P2251" i="33"/>
  <c r="N2251" i="33"/>
  <c r="L2251" i="33"/>
  <c r="J2251" i="33"/>
  <c r="T2250" i="33"/>
  <c r="R2250" i="33"/>
  <c r="P2250" i="33"/>
  <c r="N2250" i="33"/>
  <c r="L2250" i="33"/>
  <c r="J2250" i="33"/>
  <c r="T2249" i="33"/>
  <c r="R2249" i="33"/>
  <c r="P2249" i="33"/>
  <c r="N2249" i="33"/>
  <c r="L2249" i="33"/>
  <c r="J2249" i="33"/>
  <c r="T2248" i="33"/>
  <c r="R2248" i="33"/>
  <c r="P2248" i="33"/>
  <c r="N2248" i="33"/>
  <c r="L2248" i="33"/>
  <c r="J2248" i="33"/>
  <c r="T2247" i="33"/>
  <c r="R2247" i="33"/>
  <c r="P2247" i="33"/>
  <c r="N2247" i="33"/>
  <c r="L2247" i="33"/>
  <c r="J2247" i="33"/>
  <c r="T2246" i="33"/>
  <c r="R2246" i="33"/>
  <c r="P2246" i="33"/>
  <c r="N2246" i="33"/>
  <c r="L2246" i="33"/>
  <c r="J2246" i="33"/>
  <c r="T2245" i="33"/>
  <c r="R2245" i="33"/>
  <c r="P2245" i="33"/>
  <c r="N2245" i="33"/>
  <c r="L2245" i="33"/>
  <c r="J2245" i="33"/>
  <c r="T2244" i="33"/>
  <c r="R2244" i="33"/>
  <c r="P2244" i="33"/>
  <c r="N2244" i="33"/>
  <c r="L2244" i="33"/>
  <c r="J2244" i="33"/>
  <c r="T2243" i="33"/>
  <c r="R2243" i="33"/>
  <c r="P2243" i="33"/>
  <c r="N2243" i="33"/>
  <c r="L2243" i="33"/>
  <c r="J2243" i="33"/>
  <c r="T2242" i="33"/>
  <c r="R2242" i="33"/>
  <c r="P2242" i="33"/>
  <c r="N2242" i="33"/>
  <c r="L2242" i="33"/>
  <c r="J2242" i="33"/>
  <c r="T2241" i="33"/>
  <c r="R2241" i="33"/>
  <c r="P2241" i="33"/>
  <c r="N2241" i="33"/>
  <c r="L2241" i="33"/>
  <c r="J2241" i="33"/>
  <c r="T2240" i="33"/>
  <c r="R2240" i="33"/>
  <c r="P2240" i="33"/>
  <c r="N2240" i="33"/>
  <c r="L2240" i="33"/>
  <c r="J2240" i="33"/>
  <c r="T2239" i="33"/>
  <c r="R2239" i="33"/>
  <c r="P2239" i="33"/>
  <c r="N2239" i="33"/>
  <c r="L2239" i="33"/>
  <c r="J2239" i="33"/>
  <c r="T2238" i="33"/>
  <c r="R2238" i="33"/>
  <c r="P2238" i="33"/>
  <c r="N2238" i="33"/>
  <c r="L2238" i="33"/>
  <c r="J2238" i="33"/>
  <c r="T2237" i="33"/>
  <c r="R2237" i="33"/>
  <c r="P2237" i="33"/>
  <c r="N2237" i="33"/>
  <c r="L2237" i="33"/>
  <c r="J2237" i="33"/>
  <c r="T2236" i="33"/>
  <c r="R2236" i="33"/>
  <c r="P2236" i="33"/>
  <c r="N2236" i="33"/>
  <c r="L2236" i="33"/>
  <c r="J2236" i="33"/>
  <c r="T2235" i="33"/>
  <c r="R2235" i="33"/>
  <c r="P2235" i="33"/>
  <c r="N2235" i="33"/>
  <c r="L2235" i="33"/>
  <c r="J2235" i="33"/>
  <c r="T2234" i="33"/>
  <c r="R2234" i="33"/>
  <c r="P2234" i="33"/>
  <c r="N2234" i="33"/>
  <c r="L2234" i="33"/>
  <c r="J2234" i="33"/>
  <c r="T2233" i="33"/>
  <c r="R2233" i="33"/>
  <c r="P2233" i="33"/>
  <c r="N2233" i="33"/>
  <c r="L2233" i="33"/>
  <c r="J2233" i="33"/>
  <c r="T2232" i="33"/>
  <c r="R2232" i="33"/>
  <c r="P2232" i="33"/>
  <c r="N2232" i="33"/>
  <c r="L2232" i="33"/>
  <c r="J2232" i="33"/>
  <c r="T2231" i="33"/>
  <c r="R2231" i="33"/>
  <c r="P2231" i="33"/>
  <c r="N2231" i="33"/>
  <c r="L2231" i="33"/>
  <c r="J2231" i="33"/>
  <c r="T2230" i="33"/>
  <c r="R2230" i="33"/>
  <c r="P2230" i="33"/>
  <c r="N2230" i="33"/>
  <c r="L2230" i="33"/>
  <c r="J2230" i="33"/>
  <c r="T2229" i="33"/>
  <c r="R2229" i="33"/>
  <c r="P2229" i="33"/>
  <c r="N2229" i="33"/>
  <c r="L2229" i="33"/>
  <c r="J2229" i="33"/>
  <c r="T2228" i="33"/>
  <c r="R2228" i="33"/>
  <c r="P2228" i="33"/>
  <c r="N2228" i="33"/>
  <c r="L2228" i="33"/>
  <c r="J2228" i="33"/>
  <c r="T2227" i="33"/>
  <c r="R2227" i="33"/>
  <c r="P2227" i="33"/>
  <c r="N2227" i="33"/>
  <c r="L2227" i="33"/>
  <c r="J2227" i="33"/>
  <c r="T2226" i="33"/>
  <c r="R2226" i="33"/>
  <c r="P2226" i="33"/>
  <c r="N2226" i="33"/>
  <c r="L2226" i="33"/>
  <c r="J2226" i="33"/>
  <c r="T2225" i="33"/>
  <c r="R2225" i="33"/>
  <c r="P2225" i="33"/>
  <c r="N2225" i="33"/>
  <c r="L2225" i="33"/>
  <c r="J2225" i="33"/>
  <c r="T2224" i="33"/>
  <c r="R2224" i="33"/>
  <c r="P2224" i="33"/>
  <c r="N2224" i="33"/>
  <c r="L2224" i="33"/>
  <c r="J2224" i="33"/>
  <c r="T2223" i="33"/>
  <c r="R2223" i="33"/>
  <c r="P2223" i="33"/>
  <c r="N2223" i="33"/>
  <c r="L2223" i="33"/>
  <c r="J2223" i="33"/>
  <c r="T2222" i="33"/>
  <c r="R2222" i="33"/>
  <c r="P2222" i="33"/>
  <c r="N2222" i="33"/>
  <c r="L2222" i="33"/>
  <c r="J2222" i="33"/>
  <c r="T2221" i="33"/>
  <c r="R2221" i="33"/>
  <c r="P2221" i="33"/>
  <c r="N2221" i="33"/>
  <c r="L2221" i="33"/>
  <c r="J2221" i="33"/>
  <c r="T2220" i="33"/>
  <c r="R2220" i="33"/>
  <c r="P2220" i="33"/>
  <c r="N2220" i="33"/>
  <c r="L2220" i="33"/>
  <c r="J2220" i="33"/>
  <c r="T2219" i="33"/>
  <c r="R2219" i="33"/>
  <c r="P2219" i="33"/>
  <c r="N2219" i="33"/>
  <c r="L2219" i="33"/>
  <c r="J2219" i="33"/>
  <c r="T2218" i="33"/>
  <c r="R2218" i="33"/>
  <c r="P2218" i="33"/>
  <c r="N2218" i="33"/>
  <c r="L2218" i="33"/>
  <c r="J2218" i="33"/>
  <c r="T2217" i="33"/>
  <c r="R2217" i="33"/>
  <c r="P2217" i="33"/>
  <c r="N2217" i="33"/>
  <c r="L2217" i="33"/>
  <c r="J2217" i="33"/>
  <c r="T2216" i="33"/>
  <c r="R2216" i="33"/>
  <c r="P2216" i="33"/>
  <c r="N2216" i="33"/>
  <c r="L2216" i="33"/>
  <c r="J2216" i="33"/>
  <c r="T2215" i="33"/>
  <c r="R2215" i="33"/>
  <c r="P2215" i="33"/>
  <c r="N2215" i="33"/>
  <c r="L2215" i="33"/>
  <c r="J2215" i="33"/>
  <c r="T2214" i="33"/>
  <c r="R2214" i="33"/>
  <c r="P2214" i="33"/>
  <c r="N2214" i="33"/>
  <c r="L2214" i="33"/>
  <c r="J2214" i="33"/>
  <c r="T2213" i="33"/>
  <c r="R2213" i="33"/>
  <c r="P2213" i="33"/>
  <c r="N2213" i="33"/>
  <c r="L2213" i="33"/>
  <c r="J2213" i="33"/>
  <c r="T2212" i="33"/>
  <c r="R2212" i="33"/>
  <c r="P2212" i="33"/>
  <c r="N2212" i="33"/>
  <c r="L2212" i="33"/>
  <c r="J2212" i="33"/>
  <c r="T2211" i="33"/>
  <c r="R2211" i="33"/>
  <c r="P2211" i="33"/>
  <c r="N2211" i="33"/>
  <c r="L2211" i="33"/>
  <c r="J2211" i="33"/>
  <c r="T2210" i="33"/>
  <c r="R2210" i="33"/>
  <c r="P2210" i="33"/>
  <c r="N2210" i="33"/>
  <c r="L2210" i="33"/>
  <c r="J2210" i="33"/>
  <c r="T2209" i="33"/>
  <c r="R2209" i="33"/>
  <c r="P2209" i="33"/>
  <c r="N2209" i="33"/>
  <c r="L2209" i="33"/>
  <c r="J2209" i="33"/>
  <c r="T2208" i="33"/>
  <c r="R2208" i="33"/>
  <c r="P2208" i="33"/>
  <c r="N2208" i="33"/>
  <c r="L2208" i="33"/>
  <c r="J2208" i="33"/>
  <c r="T2207" i="33"/>
  <c r="R2207" i="33"/>
  <c r="P2207" i="33"/>
  <c r="N2207" i="33"/>
  <c r="L2207" i="33"/>
  <c r="J2207" i="33"/>
  <c r="T2206" i="33"/>
  <c r="R2206" i="33"/>
  <c r="P2206" i="33"/>
  <c r="N2206" i="33"/>
  <c r="L2206" i="33"/>
  <c r="J2206" i="33"/>
  <c r="T2205" i="33"/>
  <c r="R2205" i="33"/>
  <c r="P2205" i="33"/>
  <c r="N2205" i="33"/>
  <c r="L2205" i="33"/>
  <c r="J2205" i="33"/>
  <c r="T2204" i="33"/>
  <c r="R2204" i="33"/>
  <c r="P2204" i="33"/>
  <c r="N2204" i="33"/>
  <c r="L2204" i="33"/>
  <c r="J2204" i="33"/>
  <c r="T2203" i="33"/>
  <c r="R2203" i="33"/>
  <c r="P2203" i="33"/>
  <c r="N2203" i="33"/>
  <c r="L2203" i="33"/>
  <c r="J2203" i="33"/>
  <c r="T2202" i="33"/>
  <c r="R2202" i="33"/>
  <c r="P2202" i="33"/>
  <c r="N2202" i="33"/>
  <c r="L2202" i="33"/>
  <c r="J2202" i="33"/>
  <c r="T2201" i="33"/>
  <c r="R2201" i="33"/>
  <c r="P2201" i="33"/>
  <c r="N2201" i="33"/>
  <c r="L2201" i="33"/>
  <c r="J2201" i="33"/>
  <c r="T2200" i="33"/>
  <c r="R2200" i="33"/>
  <c r="P2200" i="33"/>
  <c r="N2200" i="33"/>
  <c r="L2200" i="33"/>
  <c r="J2200" i="33"/>
  <c r="T2199" i="33"/>
  <c r="R2199" i="33"/>
  <c r="P2199" i="33"/>
  <c r="N2199" i="33"/>
  <c r="L2199" i="33"/>
  <c r="J2199" i="33"/>
  <c r="T2198" i="33"/>
  <c r="R2198" i="33"/>
  <c r="P2198" i="33"/>
  <c r="N2198" i="33"/>
  <c r="L2198" i="33"/>
  <c r="J2198" i="33"/>
  <c r="T2197" i="33"/>
  <c r="R2197" i="33"/>
  <c r="P2197" i="33"/>
  <c r="N2197" i="33"/>
  <c r="L2197" i="33"/>
  <c r="J2197" i="33"/>
  <c r="T2196" i="33"/>
  <c r="R2196" i="33"/>
  <c r="P2196" i="33"/>
  <c r="N2196" i="33"/>
  <c r="L2196" i="33"/>
  <c r="J2196" i="33"/>
  <c r="T2195" i="33"/>
  <c r="R2195" i="33"/>
  <c r="P2195" i="33"/>
  <c r="N2195" i="33"/>
  <c r="L2195" i="33"/>
  <c r="J2195" i="33"/>
  <c r="T2194" i="33"/>
  <c r="R2194" i="33"/>
  <c r="P2194" i="33"/>
  <c r="N2194" i="33"/>
  <c r="L2194" i="33"/>
  <c r="J2194" i="33"/>
  <c r="T2193" i="33"/>
  <c r="R2193" i="33"/>
  <c r="P2193" i="33"/>
  <c r="N2193" i="33"/>
  <c r="L2193" i="33"/>
  <c r="J2193" i="33"/>
  <c r="T2192" i="33"/>
  <c r="R2192" i="33"/>
  <c r="P2192" i="33"/>
  <c r="N2192" i="33"/>
  <c r="L2192" i="33"/>
  <c r="J2192" i="33"/>
  <c r="T2191" i="33"/>
  <c r="R2191" i="33"/>
  <c r="P2191" i="33"/>
  <c r="N2191" i="33"/>
  <c r="L2191" i="33"/>
  <c r="J2191" i="33"/>
  <c r="T2190" i="33"/>
  <c r="R2190" i="33"/>
  <c r="P2190" i="33"/>
  <c r="N2190" i="33"/>
  <c r="L2190" i="33"/>
  <c r="J2190" i="33"/>
  <c r="T2189" i="33"/>
  <c r="R2189" i="33"/>
  <c r="P2189" i="33"/>
  <c r="N2189" i="33"/>
  <c r="L2189" i="33"/>
  <c r="J2189" i="33"/>
  <c r="T2188" i="33"/>
  <c r="R2188" i="33"/>
  <c r="P2188" i="33"/>
  <c r="N2188" i="33"/>
  <c r="L2188" i="33"/>
  <c r="J2188" i="33"/>
  <c r="T2187" i="33"/>
  <c r="R2187" i="33"/>
  <c r="P2187" i="33"/>
  <c r="N2187" i="33"/>
  <c r="L2187" i="33"/>
  <c r="J2187" i="33"/>
  <c r="T2186" i="33"/>
  <c r="R2186" i="33"/>
  <c r="P2186" i="33"/>
  <c r="N2186" i="33"/>
  <c r="L2186" i="33"/>
  <c r="J2186" i="33"/>
  <c r="T2185" i="33"/>
  <c r="R2185" i="33"/>
  <c r="P2185" i="33"/>
  <c r="N2185" i="33"/>
  <c r="L2185" i="33"/>
  <c r="J2185" i="33"/>
  <c r="T2184" i="33"/>
  <c r="R2184" i="33"/>
  <c r="P2184" i="33"/>
  <c r="N2184" i="33"/>
  <c r="L2184" i="33"/>
  <c r="J2184" i="33"/>
  <c r="T2183" i="33"/>
  <c r="R2183" i="33"/>
  <c r="P2183" i="33"/>
  <c r="N2183" i="33"/>
  <c r="L2183" i="33"/>
  <c r="J2183" i="33"/>
  <c r="T2182" i="33"/>
  <c r="R2182" i="33"/>
  <c r="P2182" i="33"/>
  <c r="N2182" i="33"/>
  <c r="L2182" i="33"/>
  <c r="J2182" i="33"/>
  <c r="T2181" i="33"/>
  <c r="R2181" i="33"/>
  <c r="P2181" i="33"/>
  <c r="N2181" i="33"/>
  <c r="L2181" i="33"/>
  <c r="J2181" i="33"/>
  <c r="T2180" i="33"/>
  <c r="R2180" i="33"/>
  <c r="P2180" i="33"/>
  <c r="N2180" i="33"/>
  <c r="L2180" i="33"/>
  <c r="J2180" i="33"/>
  <c r="T2179" i="33"/>
  <c r="R2179" i="33"/>
  <c r="P2179" i="33"/>
  <c r="N2179" i="33"/>
  <c r="L2179" i="33"/>
  <c r="J2179" i="33"/>
  <c r="T2178" i="33"/>
  <c r="R2178" i="33"/>
  <c r="P2178" i="33"/>
  <c r="N2178" i="33"/>
  <c r="L2178" i="33"/>
  <c r="J2178" i="33"/>
  <c r="T2177" i="33"/>
  <c r="R2177" i="33"/>
  <c r="P2177" i="33"/>
  <c r="N2177" i="33"/>
  <c r="L2177" i="33"/>
  <c r="J2177" i="33"/>
  <c r="T2176" i="33"/>
  <c r="R2176" i="33"/>
  <c r="P2176" i="33"/>
  <c r="N2176" i="33"/>
  <c r="L2176" i="33"/>
  <c r="J2176" i="33"/>
  <c r="T2175" i="33"/>
  <c r="R2175" i="33"/>
  <c r="P2175" i="33"/>
  <c r="N2175" i="33"/>
  <c r="L2175" i="33"/>
  <c r="J2175" i="33"/>
  <c r="T2174" i="33"/>
  <c r="R2174" i="33"/>
  <c r="P2174" i="33"/>
  <c r="N2174" i="33"/>
  <c r="L2174" i="33"/>
  <c r="J2174" i="33"/>
  <c r="T2173" i="33"/>
  <c r="R2173" i="33"/>
  <c r="P2173" i="33"/>
  <c r="N2173" i="33"/>
  <c r="L2173" i="33"/>
  <c r="J2173" i="33"/>
  <c r="T2172" i="33"/>
  <c r="R2172" i="33"/>
  <c r="P2172" i="33"/>
  <c r="N2172" i="33"/>
  <c r="L2172" i="33"/>
  <c r="J2172" i="33"/>
  <c r="T2171" i="33"/>
  <c r="R2171" i="33"/>
  <c r="P2171" i="33"/>
  <c r="N2171" i="33"/>
  <c r="L2171" i="33"/>
  <c r="J2171" i="33"/>
  <c r="T2170" i="33"/>
  <c r="R2170" i="33"/>
  <c r="P2170" i="33"/>
  <c r="N2170" i="33"/>
  <c r="L2170" i="33"/>
  <c r="J2170" i="33"/>
  <c r="T2169" i="33"/>
  <c r="R2169" i="33"/>
  <c r="P2169" i="33"/>
  <c r="N2169" i="33"/>
  <c r="L2169" i="33"/>
  <c r="J2169" i="33"/>
  <c r="T2168" i="33"/>
  <c r="R2168" i="33"/>
  <c r="P2168" i="33"/>
  <c r="N2168" i="33"/>
  <c r="L2168" i="33"/>
  <c r="J2168" i="33"/>
  <c r="T2167" i="33"/>
  <c r="R2167" i="33"/>
  <c r="P2167" i="33"/>
  <c r="N2167" i="33"/>
  <c r="L2167" i="33"/>
  <c r="J2167" i="33"/>
  <c r="T2166" i="33"/>
  <c r="R2166" i="33"/>
  <c r="P2166" i="33"/>
  <c r="N2166" i="33"/>
  <c r="L2166" i="33"/>
  <c r="J2166" i="33"/>
  <c r="T2165" i="33"/>
  <c r="R2165" i="33"/>
  <c r="P2165" i="33"/>
  <c r="N2165" i="33"/>
  <c r="L2165" i="33"/>
  <c r="J2165" i="33"/>
  <c r="T2164" i="33"/>
  <c r="R2164" i="33"/>
  <c r="P2164" i="33"/>
  <c r="N2164" i="33"/>
  <c r="L2164" i="33"/>
  <c r="J2164" i="33"/>
  <c r="T2163" i="33"/>
  <c r="R2163" i="33"/>
  <c r="P2163" i="33"/>
  <c r="N2163" i="33"/>
  <c r="L2163" i="33"/>
  <c r="J2163" i="33"/>
  <c r="T2162" i="33"/>
  <c r="R2162" i="33"/>
  <c r="P2162" i="33"/>
  <c r="N2162" i="33"/>
  <c r="L2162" i="33"/>
  <c r="J2162" i="33"/>
  <c r="T2161" i="33"/>
  <c r="R2161" i="33"/>
  <c r="P2161" i="33"/>
  <c r="N2161" i="33"/>
  <c r="L2161" i="33"/>
  <c r="J2161" i="33"/>
  <c r="T2160" i="33"/>
  <c r="R2160" i="33"/>
  <c r="P2160" i="33"/>
  <c r="N2160" i="33"/>
  <c r="L2160" i="33"/>
  <c r="J2160" i="33"/>
  <c r="T2159" i="33"/>
  <c r="R2159" i="33"/>
  <c r="P2159" i="33"/>
  <c r="N2159" i="33"/>
  <c r="L2159" i="33"/>
  <c r="J2159" i="33"/>
  <c r="T2158" i="33"/>
  <c r="R2158" i="33"/>
  <c r="P2158" i="33"/>
  <c r="N2158" i="33"/>
  <c r="L2158" i="33"/>
  <c r="J2158" i="33"/>
  <c r="T2157" i="33"/>
  <c r="R2157" i="33"/>
  <c r="P2157" i="33"/>
  <c r="N2157" i="33"/>
  <c r="L2157" i="33"/>
  <c r="J2157" i="33"/>
  <c r="T2156" i="33"/>
  <c r="R2156" i="33"/>
  <c r="P2156" i="33"/>
  <c r="N2156" i="33"/>
  <c r="L2156" i="33"/>
  <c r="J2156" i="33"/>
  <c r="T2155" i="33"/>
  <c r="R2155" i="33"/>
  <c r="P2155" i="33"/>
  <c r="N2155" i="33"/>
  <c r="L2155" i="33"/>
  <c r="J2155" i="33"/>
  <c r="T2154" i="33"/>
  <c r="R2154" i="33"/>
  <c r="P2154" i="33"/>
  <c r="N2154" i="33"/>
  <c r="L2154" i="33"/>
  <c r="J2154" i="33"/>
  <c r="T2153" i="33"/>
  <c r="R2153" i="33"/>
  <c r="P2153" i="33"/>
  <c r="N2153" i="33"/>
  <c r="L2153" i="33"/>
  <c r="J2153" i="33"/>
  <c r="T2152" i="33"/>
  <c r="R2152" i="33"/>
  <c r="P2152" i="33"/>
  <c r="N2152" i="33"/>
  <c r="L2152" i="33"/>
  <c r="J2152" i="33"/>
  <c r="T2151" i="33"/>
  <c r="R2151" i="33"/>
  <c r="P2151" i="33"/>
  <c r="N2151" i="33"/>
  <c r="L2151" i="33"/>
  <c r="J2151" i="33"/>
  <c r="T2150" i="33"/>
  <c r="R2150" i="33"/>
  <c r="P2150" i="33"/>
  <c r="N2150" i="33"/>
  <c r="L2150" i="33"/>
  <c r="J2150" i="33"/>
  <c r="T2149" i="33"/>
  <c r="R2149" i="33"/>
  <c r="P2149" i="33"/>
  <c r="N2149" i="33"/>
  <c r="L2149" i="33"/>
  <c r="J2149" i="33"/>
  <c r="T2148" i="33"/>
  <c r="R2148" i="33"/>
  <c r="P2148" i="33"/>
  <c r="N2148" i="33"/>
  <c r="L2148" i="33"/>
  <c r="J2148" i="33"/>
  <c r="T2147" i="33"/>
  <c r="R2147" i="33"/>
  <c r="P2147" i="33"/>
  <c r="N2147" i="33"/>
  <c r="L2147" i="33"/>
  <c r="J2147" i="33"/>
  <c r="T2146" i="33"/>
  <c r="R2146" i="33"/>
  <c r="P2146" i="33"/>
  <c r="N2146" i="33"/>
  <c r="L2146" i="33"/>
  <c r="J2146" i="33"/>
  <c r="T2145" i="33"/>
  <c r="R2145" i="33"/>
  <c r="P2145" i="33"/>
  <c r="N2145" i="33"/>
  <c r="L2145" i="33"/>
  <c r="J2145" i="33"/>
  <c r="T2144" i="33"/>
  <c r="R2144" i="33"/>
  <c r="P2144" i="33"/>
  <c r="N2144" i="33"/>
  <c r="L2144" i="33"/>
  <c r="J2144" i="33"/>
  <c r="T2143" i="33"/>
  <c r="R2143" i="33"/>
  <c r="P2143" i="33"/>
  <c r="N2143" i="33"/>
  <c r="L2143" i="33"/>
  <c r="J2143" i="33"/>
  <c r="T2142" i="33"/>
  <c r="R2142" i="33"/>
  <c r="P2142" i="33"/>
  <c r="N2142" i="33"/>
  <c r="L2142" i="33"/>
  <c r="J2142" i="33"/>
  <c r="T2141" i="33"/>
  <c r="R2141" i="33"/>
  <c r="P2141" i="33"/>
  <c r="N2141" i="33"/>
  <c r="L2141" i="33"/>
  <c r="J2141" i="33"/>
  <c r="T2140" i="33"/>
  <c r="R2140" i="33"/>
  <c r="P2140" i="33"/>
  <c r="N2140" i="33"/>
  <c r="L2140" i="33"/>
  <c r="J2140" i="33"/>
  <c r="T2139" i="33"/>
  <c r="R2139" i="33"/>
  <c r="P2139" i="33"/>
  <c r="N2139" i="33"/>
  <c r="L2139" i="33"/>
  <c r="J2139" i="33"/>
  <c r="T2138" i="33"/>
  <c r="R2138" i="33"/>
  <c r="P2138" i="33"/>
  <c r="N2138" i="33"/>
  <c r="L2138" i="33"/>
  <c r="J2138" i="33"/>
  <c r="T2137" i="33"/>
  <c r="R2137" i="33"/>
  <c r="P2137" i="33"/>
  <c r="N2137" i="33"/>
  <c r="L2137" i="33"/>
  <c r="J2137" i="33"/>
  <c r="T2136" i="33"/>
  <c r="R2136" i="33"/>
  <c r="P2136" i="33"/>
  <c r="N2136" i="33"/>
  <c r="L2136" i="33"/>
  <c r="J2136" i="33"/>
  <c r="T2135" i="33"/>
  <c r="R2135" i="33"/>
  <c r="P2135" i="33"/>
  <c r="N2135" i="33"/>
  <c r="L2135" i="33"/>
  <c r="J2135" i="33"/>
  <c r="T2134" i="33"/>
  <c r="R2134" i="33"/>
  <c r="P2134" i="33"/>
  <c r="N2134" i="33"/>
  <c r="L2134" i="33"/>
  <c r="J2134" i="33"/>
  <c r="T2133" i="33"/>
  <c r="R2133" i="33"/>
  <c r="P2133" i="33"/>
  <c r="N2133" i="33"/>
  <c r="L2133" i="33"/>
  <c r="J2133" i="33"/>
  <c r="T2132" i="33"/>
  <c r="R2132" i="33"/>
  <c r="P2132" i="33"/>
  <c r="N2132" i="33"/>
  <c r="L2132" i="33"/>
  <c r="J2132" i="33"/>
  <c r="T2131" i="33"/>
  <c r="R2131" i="33"/>
  <c r="P2131" i="33"/>
  <c r="N2131" i="33"/>
  <c r="L2131" i="33"/>
  <c r="J2131" i="33"/>
  <c r="T2130" i="33"/>
  <c r="R2130" i="33"/>
  <c r="P2130" i="33"/>
  <c r="N2130" i="33"/>
  <c r="L2130" i="33"/>
  <c r="J2130" i="33"/>
  <c r="T2129" i="33"/>
  <c r="R2129" i="33"/>
  <c r="P2129" i="33"/>
  <c r="N2129" i="33"/>
  <c r="L2129" i="33"/>
  <c r="J2129" i="33"/>
  <c r="T2128" i="33"/>
  <c r="R2128" i="33"/>
  <c r="P2128" i="33"/>
  <c r="N2128" i="33"/>
  <c r="L2128" i="33"/>
  <c r="J2128" i="33"/>
  <c r="T2127" i="33"/>
  <c r="R2127" i="33"/>
  <c r="P2127" i="33"/>
  <c r="N2127" i="33"/>
  <c r="L2127" i="33"/>
  <c r="J2127" i="33"/>
  <c r="T2126" i="33"/>
  <c r="R2126" i="33"/>
  <c r="P2126" i="33"/>
  <c r="N2126" i="33"/>
  <c r="L2126" i="33"/>
  <c r="J2126" i="33"/>
  <c r="T2125" i="33"/>
  <c r="R2125" i="33"/>
  <c r="P2125" i="33"/>
  <c r="N2125" i="33"/>
  <c r="L2125" i="33"/>
  <c r="J2125" i="33"/>
  <c r="T2124" i="33"/>
  <c r="R2124" i="33"/>
  <c r="P2124" i="33"/>
  <c r="N2124" i="33"/>
  <c r="L2124" i="33"/>
  <c r="J2124" i="33"/>
  <c r="T2123" i="33"/>
  <c r="R2123" i="33"/>
  <c r="P2123" i="33"/>
  <c r="N2123" i="33"/>
  <c r="L2123" i="33"/>
  <c r="J2123" i="33"/>
  <c r="T2122" i="33"/>
  <c r="R2122" i="33"/>
  <c r="P2122" i="33"/>
  <c r="N2122" i="33"/>
  <c r="L2122" i="33"/>
  <c r="J2122" i="33"/>
  <c r="T2121" i="33"/>
  <c r="R2121" i="33"/>
  <c r="P2121" i="33"/>
  <c r="N2121" i="33"/>
  <c r="L2121" i="33"/>
  <c r="J2121" i="33"/>
  <c r="T2120" i="33"/>
  <c r="R2120" i="33"/>
  <c r="P2120" i="33"/>
  <c r="N2120" i="33"/>
  <c r="L2120" i="33"/>
  <c r="J2120" i="33"/>
  <c r="T2119" i="33"/>
  <c r="R2119" i="33"/>
  <c r="P2119" i="33"/>
  <c r="N2119" i="33"/>
  <c r="L2119" i="33"/>
  <c r="J2119" i="33"/>
  <c r="T2118" i="33"/>
  <c r="R2118" i="33"/>
  <c r="P2118" i="33"/>
  <c r="N2118" i="33"/>
  <c r="L2118" i="33"/>
  <c r="J2118" i="33"/>
  <c r="T2117" i="33"/>
  <c r="R2117" i="33"/>
  <c r="P2117" i="33"/>
  <c r="N2117" i="33"/>
  <c r="L2117" i="33"/>
  <c r="J2117" i="33"/>
  <c r="T2116" i="33"/>
  <c r="R2116" i="33"/>
  <c r="P2116" i="33"/>
  <c r="N2116" i="33"/>
  <c r="L2116" i="33"/>
  <c r="J2116" i="33"/>
  <c r="T2115" i="33"/>
  <c r="R2115" i="33"/>
  <c r="P2115" i="33"/>
  <c r="N2115" i="33"/>
  <c r="L2115" i="33"/>
  <c r="J2115" i="33"/>
  <c r="T2114" i="33"/>
  <c r="R2114" i="33"/>
  <c r="P2114" i="33"/>
  <c r="N2114" i="33"/>
  <c r="L2114" i="33"/>
  <c r="J2114" i="33"/>
  <c r="T2113" i="33"/>
  <c r="R2113" i="33"/>
  <c r="P2113" i="33"/>
  <c r="N2113" i="33"/>
  <c r="L2113" i="33"/>
  <c r="J2113" i="33"/>
  <c r="T2112" i="33"/>
  <c r="R2112" i="33"/>
  <c r="P2112" i="33"/>
  <c r="N2112" i="33"/>
  <c r="L2112" i="33"/>
  <c r="J2112" i="33"/>
  <c r="T2111" i="33"/>
  <c r="R2111" i="33"/>
  <c r="P2111" i="33"/>
  <c r="N2111" i="33"/>
  <c r="L2111" i="33"/>
  <c r="J2111" i="33"/>
  <c r="T2110" i="33"/>
  <c r="R2110" i="33"/>
  <c r="P2110" i="33"/>
  <c r="N2110" i="33"/>
  <c r="L2110" i="33"/>
  <c r="J2110" i="33"/>
  <c r="T2109" i="33"/>
  <c r="R2109" i="33"/>
  <c r="P2109" i="33"/>
  <c r="N2109" i="33"/>
  <c r="L2109" i="33"/>
  <c r="J2109" i="33"/>
  <c r="T2108" i="33"/>
  <c r="R2108" i="33"/>
  <c r="P2108" i="33"/>
  <c r="N2108" i="33"/>
  <c r="L2108" i="33"/>
  <c r="J2108" i="33"/>
  <c r="T2107" i="33"/>
  <c r="R2107" i="33"/>
  <c r="P2107" i="33"/>
  <c r="N2107" i="33"/>
  <c r="L2107" i="33"/>
  <c r="J2107" i="33"/>
  <c r="T2106" i="33"/>
  <c r="R2106" i="33"/>
  <c r="P2106" i="33"/>
  <c r="N2106" i="33"/>
  <c r="L2106" i="33"/>
  <c r="J2106" i="33"/>
  <c r="T2105" i="33"/>
  <c r="R2105" i="33"/>
  <c r="P2105" i="33"/>
  <c r="N2105" i="33"/>
  <c r="L2105" i="33"/>
  <c r="J2105" i="33"/>
  <c r="T2104" i="33"/>
  <c r="R2104" i="33"/>
  <c r="P2104" i="33"/>
  <c r="N2104" i="33"/>
  <c r="L2104" i="33"/>
  <c r="J2104" i="33"/>
  <c r="T2103" i="33"/>
  <c r="R2103" i="33"/>
  <c r="P2103" i="33"/>
  <c r="N2103" i="33"/>
  <c r="L2103" i="33"/>
  <c r="J2103" i="33"/>
  <c r="T2102" i="33"/>
  <c r="R2102" i="33"/>
  <c r="P2102" i="33"/>
  <c r="N2102" i="33"/>
  <c r="L2102" i="33"/>
  <c r="J2102" i="33"/>
  <c r="T2101" i="33"/>
  <c r="R2101" i="33"/>
  <c r="P2101" i="33"/>
  <c r="N2101" i="33"/>
  <c r="L2101" i="33"/>
  <c r="J2101" i="33"/>
  <c r="T2100" i="33"/>
  <c r="R2100" i="33"/>
  <c r="P2100" i="33"/>
  <c r="N2100" i="33"/>
  <c r="L2100" i="33"/>
  <c r="J2100" i="33"/>
  <c r="T2099" i="33"/>
  <c r="R2099" i="33"/>
  <c r="P2099" i="33"/>
  <c r="N2099" i="33"/>
  <c r="L2099" i="33"/>
  <c r="J2099" i="33"/>
  <c r="T2098" i="33"/>
  <c r="R2098" i="33"/>
  <c r="P2098" i="33"/>
  <c r="N2098" i="33"/>
  <c r="L2098" i="33"/>
  <c r="J2098" i="33"/>
  <c r="T2097" i="33"/>
  <c r="R2097" i="33"/>
  <c r="P2097" i="33"/>
  <c r="N2097" i="33"/>
  <c r="L2097" i="33"/>
  <c r="J2097" i="33"/>
  <c r="T2096" i="33"/>
  <c r="R2096" i="33"/>
  <c r="P2096" i="33"/>
  <c r="N2096" i="33"/>
  <c r="L2096" i="33"/>
  <c r="J2096" i="33"/>
  <c r="T2095" i="33"/>
  <c r="R2095" i="33"/>
  <c r="P2095" i="33"/>
  <c r="N2095" i="33"/>
  <c r="L2095" i="33"/>
  <c r="J2095" i="33"/>
  <c r="T2094" i="33"/>
  <c r="R2094" i="33"/>
  <c r="P2094" i="33"/>
  <c r="N2094" i="33"/>
  <c r="L2094" i="33"/>
  <c r="J2094" i="33"/>
  <c r="T2093" i="33"/>
  <c r="R2093" i="33"/>
  <c r="P2093" i="33"/>
  <c r="N2093" i="33"/>
  <c r="L2093" i="33"/>
  <c r="J2093" i="33"/>
  <c r="T2092" i="33"/>
  <c r="R2092" i="33"/>
  <c r="P2092" i="33"/>
  <c r="N2092" i="33"/>
  <c r="L2092" i="33"/>
  <c r="J2092" i="33"/>
  <c r="T2091" i="33"/>
  <c r="R2091" i="33"/>
  <c r="P2091" i="33"/>
  <c r="N2091" i="33"/>
  <c r="L2091" i="33"/>
  <c r="J2091" i="33"/>
  <c r="T2090" i="33"/>
  <c r="R2090" i="33"/>
  <c r="P2090" i="33"/>
  <c r="N2090" i="33"/>
  <c r="L2090" i="33"/>
  <c r="J2090" i="33"/>
  <c r="T2089" i="33"/>
  <c r="R2089" i="33"/>
  <c r="P2089" i="33"/>
  <c r="N2089" i="33"/>
  <c r="L2089" i="33"/>
  <c r="J2089" i="33"/>
  <c r="T2088" i="33"/>
  <c r="R2088" i="33"/>
  <c r="P2088" i="33"/>
  <c r="N2088" i="33"/>
  <c r="L2088" i="33"/>
  <c r="J2088" i="33"/>
  <c r="T2087" i="33"/>
  <c r="R2087" i="33"/>
  <c r="P2087" i="33"/>
  <c r="N2087" i="33"/>
  <c r="L2087" i="33"/>
  <c r="J2087" i="33"/>
  <c r="T2086" i="33"/>
  <c r="R2086" i="33"/>
  <c r="P2086" i="33"/>
  <c r="N2086" i="33"/>
  <c r="L2086" i="33"/>
  <c r="J2086" i="33"/>
  <c r="T2085" i="33"/>
  <c r="R2085" i="33"/>
  <c r="P2085" i="33"/>
  <c r="N2085" i="33"/>
  <c r="L2085" i="33"/>
  <c r="J2085" i="33"/>
  <c r="T2084" i="33"/>
  <c r="R2084" i="33"/>
  <c r="P2084" i="33"/>
  <c r="N2084" i="33"/>
  <c r="L2084" i="33"/>
  <c r="J2084" i="33"/>
  <c r="T2083" i="33"/>
  <c r="R2083" i="33"/>
  <c r="P2083" i="33"/>
  <c r="N2083" i="33"/>
  <c r="L2083" i="33"/>
  <c r="J2083" i="33"/>
  <c r="T2082" i="33"/>
  <c r="R2082" i="33"/>
  <c r="P2082" i="33"/>
  <c r="N2082" i="33"/>
  <c r="L2082" i="33"/>
  <c r="J2082" i="33"/>
  <c r="T2081" i="33"/>
  <c r="R2081" i="33"/>
  <c r="P2081" i="33"/>
  <c r="N2081" i="33"/>
  <c r="L2081" i="33"/>
  <c r="J2081" i="33"/>
  <c r="T2080" i="33"/>
  <c r="R2080" i="33"/>
  <c r="P2080" i="33"/>
  <c r="N2080" i="33"/>
  <c r="L2080" i="33"/>
  <c r="J2080" i="33"/>
  <c r="T2079" i="33"/>
  <c r="R2079" i="33"/>
  <c r="P2079" i="33"/>
  <c r="N2079" i="33"/>
  <c r="L2079" i="33"/>
  <c r="J2079" i="33"/>
  <c r="T2078" i="33"/>
  <c r="R2078" i="33"/>
  <c r="P2078" i="33"/>
  <c r="N2078" i="33"/>
  <c r="L2078" i="33"/>
  <c r="J2078" i="33"/>
  <c r="T2077" i="33"/>
  <c r="R2077" i="33"/>
  <c r="P2077" i="33"/>
  <c r="N2077" i="33"/>
  <c r="L2077" i="33"/>
  <c r="J2077" i="33"/>
  <c r="T2076" i="33"/>
  <c r="R2076" i="33"/>
  <c r="P2076" i="33"/>
  <c r="N2076" i="33"/>
  <c r="L2076" i="33"/>
  <c r="J2076" i="33"/>
  <c r="T2075" i="33"/>
  <c r="R2075" i="33"/>
  <c r="P2075" i="33"/>
  <c r="N2075" i="33"/>
  <c r="L2075" i="33"/>
  <c r="J2075" i="33"/>
  <c r="T2074" i="33"/>
  <c r="R2074" i="33"/>
  <c r="P2074" i="33"/>
  <c r="N2074" i="33"/>
  <c r="L2074" i="33"/>
  <c r="J2074" i="33"/>
  <c r="T2073" i="33"/>
  <c r="R2073" i="33"/>
  <c r="P2073" i="33"/>
  <c r="N2073" i="33"/>
  <c r="L2073" i="33"/>
  <c r="J2073" i="33"/>
  <c r="T2072" i="33"/>
  <c r="R2072" i="33"/>
  <c r="P2072" i="33"/>
  <c r="N2072" i="33"/>
  <c r="L2072" i="33"/>
  <c r="J2072" i="33"/>
  <c r="T2071" i="33"/>
  <c r="R2071" i="33"/>
  <c r="P2071" i="33"/>
  <c r="N2071" i="33"/>
  <c r="L2071" i="33"/>
  <c r="J2071" i="33"/>
  <c r="T2070" i="33"/>
  <c r="R2070" i="33"/>
  <c r="P2070" i="33"/>
  <c r="N2070" i="33"/>
  <c r="L2070" i="33"/>
  <c r="J2070" i="33"/>
  <c r="T2069" i="33"/>
  <c r="R2069" i="33"/>
  <c r="P2069" i="33"/>
  <c r="N2069" i="33"/>
  <c r="L2069" i="33"/>
  <c r="J2069" i="33"/>
  <c r="T2068" i="33"/>
  <c r="R2068" i="33"/>
  <c r="P2068" i="33"/>
  <c r="N2068" i="33"/>
  <c r="L2068" i="33"/>
  <c r="J2068" i="33"/>
  <c r="T2067" i="33"/>
  <c r="R2067" i="33"/>
  <c r="P2067" i="33"/>
  <c r="N2067" i="33"/>
  <c r="L2067" i="33"/>
  <c r="J2067" i="33"/>
  <c r="T2066" i="33"/>
  <c r="R2066" i="33"/>
  <c r="P2066" i="33"/>
  <c r="N2066" i="33"/>
  <c r="L2066" i="33"/>
  <c r="J2066" i="33"/>
  <c r="T2065" i="33"/>
  <c r="R2065" i="33"/>
  <c r="P2065" i="33"/>
  <c r="N2065" i="33"/>
  <c r="L2065" i="33"/>
  <c r="J2065" i="33"/>
  <c r="T2064" i="33"/>
  <c r="R2064" i="33"/>
  <c r="P2064" i="33"/>
  <c r="N2064" i="33"/>
  <c r="L2064" i="33"/>
  <c r="J2064" i="33"/>
  <c r="T2063" i="33"/>
  <c r="R2063" i="33"/>
  <c r="P2063" i="33"/>
  <c r="N2063" i="33"/>
  <c r="L2063" i="33"/>
  <c r="J2063" i="33"/>
  <c r="T2062" i="33"/>
  <c r="R2062" i="33"/>
  <c r="P2062" i="33"/>
  <c r="N2062" i="33"/>
  <c r="L2062" i="33"/>
  <c r="J2062" i="33"/>
  <c r="T2061" i="33"/>
  <c r="R2061" i="33"/>
  <c r="P2061" i="33"/>
  <c r="N2061" i="33"/>
  <c r="L2061" i="33"/>
  <c r="J2061" i="33"/>
  <c r="T2060" i="33"/>
  <c r="R2060" i="33"/>
  <c r="P2060" i="33"/>
  <c r="N2060" i="33"/>
  <c r="L2060" i="33"/>
  <c r="J2060" i="33"/>
  <c r="T2059" i="33"/>
  <c r="R2059" i="33"/>
  <c r="P2059" i="33"/>
  <c r="N2059" i="33"/>
  <c r="L2059" i="33"/>
  <c r="J2059" i="33"/>
  <c r="T2058" i="33"/>
  <c r="R2058" i="33"/>
  <c r="P2058" i="33"/>
  <c r="N2058" i="33"/>
  <c r="L2058" i="33"/>
  <c r="J2058" i="33"/>
  <c r="T2057" i="33"/>
  <c r="R2057" i="33"/>
  <c r="P2057" i="33"/>
  <c r="N2057" i="33"/>
  <c r="L2057" i="33"/>
  <c r="J2057" i="33"/>
  <c r="T2056" i="33"/>
  <c r="R2056" i="33"/>
  <c r="P2056" i="33"/>
  <c r="N2056" i="33"/>
  <c r="L2056" i="33"/>
  <c r="J2056" i="33"/>
  <c r="T2055" i="33"/>
  <c r="R2055" i="33"/>
  <c r="P2055" i="33"/>
  <c r="N2055" i="33"/>
  <c r="L2055" i="33"/>
  <c r="J2055" i="33"/>
  <c r="T2054" i="33"/>
  <c r="R2054" i="33"/>
  <c r="P2054" i="33"/>
  <c r="N2054" i="33"/>
  <c r="L2054" i="33"/>
  <c r="J2054" i="33"/>
  <c r="T2053" i="33"/>
  <c r="R2053" i="33"/>
  <c r="P2053" i="33"/>
  <c r="N2053" i="33"/>
  <c r="L2053" i="33"/>
  <c r="J2053" i="33"/>
  <c r="T2052" i="33"/>
  <c r="R2052" i="33"/>
  <c r="P2052" i="33"/>
  <c r="N2052" i="33"/>
  <c r="L2052" i="33"/>
  <c r="J2052" i="33"/>
  <c r="T2051" i="33"/>
  <c r="R2051" i="33"/>
  <c r="P2051" i="33"/>
  <c r="N2051" i="33"/>
  <c r="L2051" i="33"/>
  <c r="J2051" i="33"/>
  <c r="T2050" i="33"/>
  <c r="R2050" i="33"/>
  <c r="P2050" i="33"/>
  <c r="N2050" i="33"/>
  <c r="L2050" i="33"/>
  <c r="J2050" i="33"/>
  <c r="T2049" i="33"/>
  <c r="R2049" i="33"/>
  <c r="P2049" i="33"/>
  <c r="N2049" i="33"/>
  <c r="L2049" i="33"/>
  <c r="J2049" i="33"/>
  <c r="T2048" i="33"/>
  <c r="R2048" i="33"/>
  <c r="P2048" i="33"/>
  <c r="N2048" i="33"/>
  <c r="L2048" i="33"/>
  <c r="J2048" i="33"/>
  <c r="T2047" i="33"/>
  <c r="R2047" i="33"/>
  <c r="P2047" i="33"/>
  <c r="N2047" i="33"/>
  <c r="L2047" i="33"/>
  <c r="J2047" i="33"/>
  <c r="T2046" i="33"/>
  <c r="R2046" i="33"/>
  <c r="P2046" i="33"/>
  <c r="N2046" i="33"/>
  <c r="L2046" i="33"/>
  <c r="J2046" i="33"/>
  <c r="T2045" i="33"/>
  <c r="R2045" i="33"/>
  <c r="P2045" i="33"/>
  <c r="N2045" i="33"/>
  <c r="L2045" i="33"/>
  <c r="J2045" i="33"/>
  <c r="T2044" i="33"/>
  <c r="R2044" i="33"/>
  <c r="P2044" i="33"/>
  <c r="N2044" i="33"/>
  <c r="L2044" i="33"/>
  <c r="J2044" i="33"/>
  <c r="T2043" i="33"/>
  <c r="R2043" i="33"/>
  <c r="P2043" i="33"/>
  <c r="N2043" i="33"/>
  <c r="L2043" i="33"/>
  <c r="J2043" i="33"/>
  <c r="T2042" i="33"/>
  <c r="R2042" i="33"/>
  <c r="P2042" i="33"/>
  <c r="N2042" i="33"/>
  <c r="L2042" i="33"/>
  <c r="J2042" i="33"/>
  <c r="T2041" i="33"/>
  <c r="R2041" i="33"/>
  <c r="P2041" i="33"/>
  <c r="N2041" i="33"/>
  <c r="L2041" i="33"/>
  <c r="J2041" i="33"/>
  <c r="T2040" i="33"/>
  <c r="R2040" i="33"/>
  <c r="P2040" i="33"/>
  <c r="N2040" i="33"/>
  <c r="L2040" i="33"/>
  <c r="J2040" i="33"/>
  <c r="T2039" i="33"/>
  <c r="R2039" i="33"/>
  <c r="P2039" i="33"/>
  <c r="N2039" i="33"/>
  <c r="L2039" i="33"/>
  <c r="J2039" i="33"/>
  <c r="T2038" i="33"/>
  <c r="R2038" i="33"/>
  <c r="P2038" i="33"/>
  <c r="N2038" i="33"/>
  <c r="L2038" i="33"/>
  <c r="J2038" i="33"/>
  <c r="T2037" i="33"/>
  <c r="R2037" i="33"/>
  <c r="P2037" i="33"/>
  <c r="N2037" i="33"/>
  <c r="L2037" i="33"/>
  <c r="J2037" i="33"/>
  <c r="T2036" i="33"/>
  <c r="R2036" i="33"/>
  <c r="P2036" i="33"/>
  <c r="N2036" i="33"/>
  <c r="L2036" i="33"/>
  <c r="J2036" i="33"/>
  <c r="T2035" i="33"/>
  <c r="R2035" i="33"/>
  <c r="P2035" i="33"/>
  <c r="N2035" i="33"/>
  <c r="L2035" i="33"/>
  <c r="J2035" i="33"/>
  <c r="T2034" i="33"/>
  <c r="R2034" i="33"/>
  <c r="P2034" i="33"/>
  <c r="N2034" i="33"/>
  <c r="L2034" i="33"/>
  <c r="J2034" i="33"/>
  <c r="T2033" i="33"/>
  <c r="R2033" i="33"/>
  <c r="P2033" i="33"/>
  <c r="N2033" i="33"/>
  <c r="L2033" i="33"/>
  <c r="J2033" i="33"/>
  <c r="T2032" i="33"/>
  <c r="R2032" i="33"/>
  <c r="P2032" i="33"/>
  <c r="N2032" i="33"/>
  <c r="L2032" i="33"/>
  <c r="J2032" i="33"/>
  <c r="T2031" i="33"/>
  <c r="R2031" i="33"/>
  <c r="P2031" i="33"/>
  <c r="N2031" i="33"/>
  <c r="L2031" i="33"/>
  <c r="J2031" i="33"/>
  <c r="T2030" i="33"/>
  <c r="R2030" i="33"/>
  <c r="P2030" i="33"/>
  <c r="N2030" i="33"/>
  <c r="L2030" i="33"/>
  <c r="J2030" i="33"/>
  <c r="T2029" i="33"/>
  <c r="R2029" i="33"/>
  <c r="P2029" i="33"/>
  <c r="N2029" i="33"/>
  <c r="L2029" i="33"/>
  <c r="J2029" i="33"/>
  <c r="T2028" i="33"/>
  <c r="R2028" i="33"/>
  <c r="P2028" i="33"/>
  <c r="N2028" i="33"/>
  <c r="L2028" i="33"/>
  <c r="J2028" i="33"/>
  <c r="T2027" i="33"/>
  <c r="R2027" i="33"/>
  <c r="P2027" i="33"/>
  <c r="N2027" i="33"/>
  <c r="L2027" i="33"/>
  <c r="J2027" i="33"/>
  <c r="T2026" i="33"/>
  <c r="R2026" i="33"/>
  <c r="P2026" i="33"/>
  <c r="N2026" i="33"/>
  <c r="L2026" i="33"/>
  <c r="J2026" i="33"/>
  <c r="T2025" i="33"/>
  <c r="R2025" i="33"/>
  <c r="P2025" i="33"/>
  <c r="N2025" i="33"/>
  <c r="L2025" i="33"/>
  <c r="J2025" i="33"/>
  <c r="T2024" i="33"/>
  <c r="R2024" i="33"/>
  <c r="P2024" i="33"/>
  <c r="N2024" i="33"/>
  <c r="L2024" i="33"/>
  <c r="J2024" i="33"/>
  <c r="T2023" i="33"/>
  <c r="R2023" i="33"/>
  <c r="P2023" i="33"/>
  <c r="N2023" i="33"/>
  <c r="L2023" i="33"/>
  <c r="J2023" i="33"/>
  <c r="T2022" i="33"/>
  <c r="R2022" i="33"/>
  <c r="P2022" i="33"/>
  <c r="N2022" i="33"/>
  <c r="L2022" i="33"/>
  <c r="J2022" i="33"/>
  <c r="T2021" i="33"/>
  <c r="R2021" i="33"/>
  <c r="P2021" i="33"/>
  <c r="N2021" i="33"/>
  <c r="L2021" i="33"/>
  <c r="J2021" i="33"/>
  <c r="T2020" i="33"/>
  <c r="R2020" i="33"/>
  <c r="P2020" i="33"/>
  <c r="N2020" i="33"/>
  <c r="L2020" i="33"/>
  <c r="J2020" i="33"/>
  <c r="T2019" i="33"/>
  <c r="R2019" i="33"/>
  <c r="P2019" i="33"/>
  <c r="N2019" i="33"/>
  <c r="L2019" i="33"/>
  <c r="J2019" i="33"/>
  <c r="T2018" i="33"/>
  <c r="R2018" i="33"/>
  <c r="P2018" i="33"/>
  <c r="N2018" i="33"/>
  <c r="L2018" i="33"/>
  <c r="J2018" i="33"/>
  <c r="T2017" i="33"/>
  <c r="R2017" i="33"/>
  <c r="P2017" i="33"/>
  <c r="N2017" i="33"/>
  <c r="L2017" i="33"/>
  <c r="J2017" i="33"/>
  <c r="T2016" i="33"/>
  <c r="R2016" i="33"/>
  <c r="P2016" i="33"/>
  <c r="N2016" i="33"/>
  <c r="L2016" i="33"/>
  <c r="J2016" i="33"/>
  <c r="T2015" i="33"/>
  <c r="R2015" i="33"/>
  <c r="P2015" i="33"/>
  <c r="N2015" i="33"/>
  <c r="L2015" i="33"/>
  <c r="J2015" i="33"/>
  <c r="T2014" i="33"/>
  <c r="R2014" i="33"/>
  <c r="P2014" i="33"/>
  <c r="N2014" i="33"/>
  <c r="L2014" i="33"/>
  <c r="J2014" i="33"/>
  <c r="T2013" i="33"/>
  <c r="R2013" i="33"/>
  <c r="P2013" i="33"/>
  <c r="N2013" i="33"/>
  <c r="L2013" i="33"/>
  <c r="J2013" i="33"/>
  <c r="T2012" i="33"/>
  <c r="R2012" i="33"/>
  <c r="P2012" i="33"/>
  <c r="N2012" i="33"/>
  <c r="L2012" i="33"/>
  <c r="J2012" i="33"/>
  <c r="T2011" i="33"/>
  <c r="R2011" i="33"/>
  <c r="P2011" i="33"/>
  <c r="N2011" i="33"/>
  <c r="L2011" i="33"/>
  <c r="J2011" i="33"/>
  <c r="T2010" i="33"/>
  <c r="R2010" i="33"/>
  <c r="P2010" i="33"/>
  <c r="N2010" i="33"/>
  <c r="L2010" i="33"/>
  <c r="J2010" i="33"/>
  <c r="T2009" i="33"/>
  <c r="R2009" i="33"/>
  <c r="P2009" i="33"/>
  <c r="N2009" i="33"/>
  <c r="L2009" i="33"/>
  <c r="J2009" i="33"/>
  <c r="T2008" i="33"/>
  <c r="R2008" i="33"/>
  <c r="P2008" i="33"/>
  <c r="N2008" i="33"/>
  <c r="L2008" i="33"/>
  <c r="J2008" i="33"/>
  <c r="T2007" i="33"/>
  <c r="R2007" i="33"/>
  <c r="P2007" i="33"/>
  <c r="N2007" i="33"/>
  <c r="L2007" i="33"/>
  <c r="J2007" i="33"/>
  <c r="T2006" i="33"/>
  <c r="R2006" i="33"/>
  <c r="P2006" i="33"/>
  <c r="N2006" i="33"/>
  <c r="L2006" i="33"/>
  <c r="J2006" i="33"/>
  <c r="T2005" i="33"/>
  <c r="R2005" i="33"/>
  <c r="P2005" i="33"/>
  <c r="N2005" i="33"/>
  <c r="L2005" i="33"/>
  <c r="J2005" i="33"/>
  <c r="T2004" i="33"/>
  <c r="R2004" i="33"/>
  <c r="P2004" i="33"/>
  <c r="N2004" i="33"/>
  <c r="L2004" i="33"/>
  <c r="J2004" i="33"/>
  <c r="T2003" i="33"/>
  <c r="R2003" i="33"/>
  <c r="P2003" i="33"/>
  <c r="N2003" i="33"/>
  <c r="L2003" i="33"/>
  <c r="J2003" i="33"/>
  <c r="T2002" i="33"/>
  <c r="R2002" i="33"/>
  <c r="P2002" i="33"/>
  <c r="N2002" i="33"/>
  <c r="L2002" i="33"/>
  <c r="J2002" i="33"/>
  <c r="T2001" i="33"/>
  <c r="R2001" i="33"/>
  <c r="P2001" i="33"/>
  <c r="N2001" i="33"/>
  <c r="L2001" i="33"/>
  <c r="J2001" i="33"/>
  <c r="T2000" i="33"/>
  <c r="R2000" i="33"/>
  <c r="P2000" i="33"/>
  <c r="N2000" i="33"/>
  <c r="L2000" i="33"/>
  <c r="J2000" i="33"/>
  <c r="T1999" i="33"/>
  <c r="R1999" i="33"/>
  <c r="P1999" i="33"/>
  <c r="N1999" i="33"/>
  <c r="L1999" i="33"/>
  <c r="J1999" i="33"/>
  <c r="T1998" i="33"/>
  <c r="R1998" i="33"/>
  <c r="P1998" i="33"/>
  <c r="N1998" i="33"/>
  <c r="L1998" i="33"/>
  <c r="J1998" i="33"/>
  <c r="T1997" i="33"/>
  <c r="R1997" i="33"/>
  <c r="P1997" i="33"/>
  <c r="N1997" i="33"/>
  <c r="L1997" i="33"/>
  <c r="J1997" i="33"/>
  <c r="T1996" i="33"/>
  <c r="R1996" i="33"/>
  <c r="P1996" i="33"/>
  <c r="N1996" i="33"/>
  <c r="L1996" i="33"/>
  <c r="J1996" i="33"/>
  <c r="T1995" i="33"/>
  <c r="R1995" i="33"/>
  <c r="P1995" i="33"/>
  <c r="N1995" i="33"/>
  <c r="L1995" i="33"/>
  <c r="J1995" i="33"/>
  <c r="T1994" i="33"/>
  <c r="R1994" i="33"/>
  <c r="P1994" i="33"/>
  <c r="N1994" i="33"/>
  <c r="L1994" i="33"/>
  <c r="J1994" i="33"/>
  <c r="T1993" i="33"/>
  <c r="R1993" i="33"/>
  <c r="P1993" i="33"/>
  <c r="N1993" i="33"/>
  <c r="L1993" i="33"/>
  <c r="J1993" i="33"/>
  <c r="T1992" i="33"/>
  <c r="R1992" i="33"/>
  <c r="P1992" i="33"/>
  <c r="N1992" i="33"/>
  <c r="L1992" i="33"/>
  <c r="J1992" i="33"/>
  <c r="T1991" i="33"/>
  <c r="R1991" i="33"/>
  <c r="P1991" i="33"/>
  <c r="N1991" i="33"/>
  <c r="L1991" i="33"/>
  <c r="J1991" i="33"/>
  <c r="T1990" i="33"/>
  <c r="R1990" i="33"/>
  <c r="P1990" i="33"/>
  <c r="N1990" i="33"/>
  <c r="L1990" i="33"/>
  <c r="J1990" i="33"/>
  <c r="T1989" i="33"/>
  <c r="R1989" i="33"/>
  <c r="P1989" i="33"/>
  <c r="N1989" i="33"/>
  <c r="L1989" i="33"/>
  <c r="J1989" i="33"/>
  <c r="T1988" i="33"/>
  <c r="R1988" i="33"/>
  <c r="P1988" i="33"/>
  <c r="N1988" i="33"/>
  <c r="L1988" i="33"/>
  <c r="J1988" i="33"/>
  <c r="T1987" i="33"/>
  <c r="R1987" i="33"/>
  <c r="P1987" i="33"/>
  <c r="N1987" i="33"/>
  <c r="L1987" i="33"/>
  <c r="J1987" i="33"/>
  <c r="T1986" i="33"/>
  <c r="R1986" i="33"/>
  <c r="P1986" i="33"/>
  <c r="N1986" i="33"/>
  <c r="L1986" i="33"/>
  <c r="J1986" i="33"/>
  <c r="T1985" i="33"/>
  <c r="R1985" i="33"/>
  <c r="P1985" i="33"/>
  <c r="N1985" i="33"/>
  <c r="L1985" i="33"/>
  <c r="J1985" i="33"/>
  <c r="T1984" i="33"/>
  <c r="R1984" i="33"/>
  <c r="P1984" i="33"/>
  <c r="N1984" i="33"/>
  <c r="L1984" i="33"/>
  <c r="J1984" i="33"/>
  <c r="T1983" i="33"/>
  <c r="R1983" i="33"/>
  <c r="P1983" i="33"/>
  <c r="N1983" i="33"/>
  <c r="L1983" i="33"/>
  <c r="J1983" i="33"/>
  <c r="T1982" i="33"/>
  <c r="R1982" i="33"/>
  <c r="P1982" i="33"/>
  <c r="N1982" i="33"/>
  <c r="L1982" i="33"/>
  <c r="J1982" i="33"/>
  <c r="T1981" i="33"/>
  <c r="R1981" i="33"/>
  <c r="P1981" i="33"/>
  <c r="N1981" i="33"/>
  <c r="L1981" i="33"/>
  <c r="J1981" i="33"/>
  <c r="T1980" i="33"/>
  <c r="R1980" i="33"/>
  <c r="P1980" i="33"/>
  <c r="N1980" i="33"/>
  <c r="L1980" i="33"/>
  <c r="J1980" i="33"/>
  <c r="T1979" i="33"/>
  <c r="R1979" i="33"/>
  <c r="P1979" i="33"/>
  <c r="N1979" i="33"/>
  <c r="L1979" i="33"/>
  <c r="J1979" i="33"/>
  <c r="T1978" i="33"/>
  <c r="R1978" i="33"/>
  <c r="P1978" i="33"/>
  <c r="N1978" i="33"/>
  <c r="L1978" i="33"/>
  <c r="J1978" i="33"/>
  <c r="T1977" i="33"/>
  <c r="R1977" i="33"/>
  <c r="P1977" i="33"/>
  <c r="N1977" i="33"/>
  <c r="L1977" i="33"/>
  <c r="J1977" i="33"/>
  <c r="T1976" i="33"/>
  <c r="R1976" i="33"/>
  <c r="P1976" i="33"/>
  <c r="N1976" i="33"/>
  <c r="L1976" i="33"/>
  <c r="J1976" i="33"/>
  <c r="T1975" i="33"/>
  <c r="R1975" i="33"/>
  <c r="P1975" i="33"/>
  <c r="N1975" i="33"/>
  <c r="L1975" i="33"/>
  <c r="J1975" i="33"/>
  <c r="T1974" i="33"/>
  <c r="R1974" i="33"/>
  <c r="P1974" i="33"/>
  <c r="N1974" i="33"/>
  <c r="L1974" i="33"/>
  <c r="J1974" i="33"/>
  <c r="T1973" i="33"/>
  <c r="R1973" i="33"/>
  <c r="P1973" i="33"/>
  <c r="N1973" i="33"/>
  <c r="L1973" i="33"/>
  <c r="J1973" i="33"/>
  <c r="T1972" i="33"/>
  <c r="R1972" i="33"/>
  <c r="P1972" i="33"/>
  <c r="N1972" i="33"/>
  <c r="L1972" i="33"/>
  <c r="J1972" i="33"/>
  <c r="T1971" i="33"/>
  <c r="R1971" i="33"/>
  <c r="P1971" i="33"/>
  <c r="N1971" i="33"/>
  <c r="L1971" i="33"/>
  <c r="J1971" i="33"/>
  <c r="T1970" i="33"/>
  <c r="R1970" i="33"/>
  <c r="P1970" i="33"/>
  <c r="N1970" i="33"/>
  <c r="L1970" i="33"/>
  <c r="J1970" i="33"/>
  <c r="T1969" i="33"/>
  <c r="R1969" i="33"/>
  <c r="P1969" i="33"/>
  <c r="N1969" i="33"/>
  <c r="L1969" i="33"/>
  <c r="J1969" i="33"/>
  <c r="T1968" i="33"/>
  <c r="R1968" i="33"/>
  <c r="P1968" i="33"/>
  <c r="N1968" i="33"/>
  <c r="L1968" i="33"/>
  <c r="J1968" i="33"/>
  <c r="T1967" i="33"/>
  <c r="R1967" i="33"/>
  <c r="P1967" i="33"/>
  <c r="N1967" i="33"/>
  <c r="L1967" i="33"/>
  <c r="J1967" i="33"/>
  <c r="T1966" i="33"/>
  <c r="R1966" i="33"/>
  <c r="P1966" i="33"/>
  <c r="N1966" i="33"/>
  <c r="L1966" i="33"/>
  <c r="J1966" i="33"/>
  <c r="T1965" i="33"/>
  <c r="R1965" i="33"/>
  <c r="P1965" i="33"/>
  <c r="N1965" i="33"/>
  <c r="L1965" i="33"/>
  <c r="J1965" i="33"/>
  <c r="T1964" i="33"/>
  <c r="R1964" i="33"/>
  <c r="P1964" i="33"/>
  <c r="N1964" i="33"/>
  <c r="L1964" i="33"/>
  <c r="J1964" i="33"/>
  <c r="T1963" i="33"/>
  <c r="R1963" i="33"/>
  <c r="P1963" i="33"/>
  <c r="N1963" i="33"/>
  <c r="L1963" i="33"/>
  <c r="J1963" i="33"/>
  <c r="T1962" i="33"/>
  <c r="R1962" i="33"/>
  <c r="P1962" i="33"/>
  <c r="N1962" i="33"/>
  <c r="L1962" i="33"/>
  <c r="J1962" i="33"/>
  <c r="T1961" i="33"/>
  <c r="R1961" i="33"/>
  <c r="P1961" i="33"/>
  <c r="N1961" i="33"/>
  <c r="L1961" i="33"/>
  <c r="J1961" i="33"/>
  <c r="T1960" i="33"/>
  <c r="R1960" i="33"/>
  <c r="P1960" i="33"/>
  <c r="N1960" i="33"/>
  <c r="L1960" i="33"/>
  <c r="J1960" i="33"/>
  <c r="T1959" i="33"/>
  <c r="R1959" i="33"/>
  <c r="P1959" i="33"/>
  <c r="N1959" i="33"/>
  <c r="L1959" i="33"/>
  <c r="J1959" i="33"/>
  <c r="T1958" i="33"/>
  <c r="R1958" i="33"/>
  <c r="P1958" i="33"/>
  <c r="N1958" i="33"/>
  <c r="L1958" i="33"/>
  <c r="J1958" i="33"/>
  <c r="T1957" i="33"/>
  <c r="R1957" i="33"/>
  <c r="P1957" i="33"/>
  <c r="N1957" i="33"/>
  <c r="L1957" i="33"/>
  <c r="J1957" i="33"/>
  <c r="T1956" i="33"/>
  <c r="R1956" i="33"/>
  <c r="P1956" i="33"/>
  <c r="N1956" i="33"/>
  <c r="L1956" i="33"/>
  <c r="J1956" i="33"/>
  <c r="T1955" i="33"/>
  <c r="R1955" i="33"/>
  <c r="P1955" i="33"/>
  <c r="N1955" i="33"/>
  <c r="L1955" i="33"/>
  <c r="J1955" i="33"/>
  <c r="T1954" i="33"/>
  <c r="R1954" i="33"/>
  <c r="P1954" i="33"/>
  <c r="N1954" i="33"/>
  <c r="L1954" i="33"/>
  <c r="J1954" i="33"/>
  <c r="T1953" i="33"/>
  <c r="R1953" i="33"/>
  <c r="P1953" i="33"/>
  <c r="N1953" i="33"/>
  <c r="L1953" i="33"/>
  <c r="J1953" i="33"/>
  <c r="T1952" i="33"/>
  <c r="R1952" i="33"/>
  <c r="P1952" i="33"/>
  <c r="N1952" i="33"/>
  <c r="L1952" i="33"/>
  <c r="J1952" i="33"/>
  <c r="T1951" i="33"/>
  <c r="R1951" i="33"/>
  <c r="P1951" i="33"/>
  <c r="N1951" i="33"/>
  <c r="L1951" i="33"/>
  <c r="J1951" i="33"/>
  <c r="T1950" i="33"/>
  <c r="R1950" i="33"/>
  <c r="P1950" i="33"/>
  <c r="N1950" i="33"/>
  <c r="L1950" i="33"/>
  <c r="J1950" i="33"/>
  <c r="T1949" i="33"/>
  <c r="R1949" i="33"/>
  <c r="P1949" i="33"/>
  <c r="N1949" i="33"/>
  <c r="L1949" i="33"/>
  <c r="J1949" i="33"/>
  <c r="T1948" i="33"/>
  <c r="R1948" i="33"/>
  <c r="P1948" i="33"/>
  <c r="N1948" i="33"/>
  <c r="L1948" i="33"/>
  <c r="J1948" i="33"/>
  <c r="T1947" i="33"/>
  <c r="R1947" i="33"/>
  <c r="P1947" i="33"/>
  <c r="N1947" i="33"/>
  <c r="L1947" i="33"/>
  <c r="J1947" i="33"/>
  <c r="T1946" i="33"/>
  <c r="R1946" i="33"/>
  <c r="P1946" i="33"/>
  <c r="N1946" i="33"/>
  <c r="L1946" i="33"/>
  <c r="J1946" i="33"/>
  <c r="T1945" i="33"/>
  <c r="R1945" i="33"/>
  <c r="P1945" i="33"/>
  <c r="N1945" i="33"/>
  <c r="L1945" i="33"/>
  <c r="J1945" i="33"/>
  <c r="T1944" i="33"/>
  <c r="R1944" i="33"/>
  <c r="P1944" i="33"/>
  <c r="N1944" i="33"/>
  <c r="L1944" i="33"/>
  <c r="J1944" i="33"/>
  <c r="T1943" i="33"/>
  <c r="R1943" i="33"/>
  <c r="P1943" i="33"/>
  <c r="N1943" i="33"/>
  <c r="L1943" i="33"/>
  <c r="J1943" i="33"/>
  <c r="T1942" i="33"/>
  <c r="R1942" i="33"/>
  <c r="P1942" i="33"/>
  <c r="N1942" i="33"/>
  <c r="L1942" i="33"/>
  <c r="J1942" i="33"/>
  <c r="T1941" i="33"/>
  <c r="R1941" i="33"/>
  <c r="P1941" i="33"/>
  <c r="N1941" i="33"/>
  <c r="L1941" i="33"/>
  <c r="J1941" i="33"/>
  <c r="T1940" i="33"/>
  <c r="R1940" i="33"/>
  <c r="P1940" i="33"/>
  <c r="N1940" i="33"/>
  <c r="L1940" i="33"/>
  <c r="J1940" i="33"/>
  <c r="T1939" i="33"/>
  <c r="R1939" i="33"/>
  <c r="P1939" i="33"/>
  <c r="N1939" i="33"/>
  <c r="L1939" i="33"/>
  <c r="J1939" i="33"/>
  <c r="T1938" i="33"/>
  <c r="R1938" i="33"/>
  <c r="P1938" i="33"/>
  <c r="N1938" i="33"/>
  <c r="L1938" i="33"/>
  <c r="J1938" i="33"/>
  <c r="T1937" i="33"/>
  <c r="R1937" i="33"/>
  <c r="P1937" i="33"/>
  <c r="N1937" i="33"/>
  <c r="L1937" i="33"/>
  <c r="J1937" i="33"/>
  <c r="T1936" i="33"/>
  <c r="R1936" i="33"/>
  <c r="P1936" i="33"/>
  <c r="N1936" i="33"/>
  <c r="L1936" i="33"/>
  <c r="J1936" i="33"/>
  <c r="T1935" i="33"/>
  <c r="R1935" i="33"/>
  <c r="P1935" i="33"/>
  <c r="N1935" i="33"/>
  <c r="L1935" i="33"/>
  <c r="J1935" i="33"/>
  <c r="T1934" i="33"/>
  <c r="R1934" i="33"/>
  <c r="P1934" i="33"/>
  <c r="N1934" i="33"/>
  <c r="L1934" i="33"/>
  <c r="J1934" i="33"/>
  <c r="T1933" i="33"/>
  <c r="R1933" i="33"/>
  <c r="P1933" i="33"/>
  <c r="N1933" i="33"/>
  <c r="L1933" i="33"/>
  <c r="J1933" i="33"/>
  <c r="T1932" i="33"/>
  <c r="R1932" i="33"/>
  <c r="P1932" i="33"/>
  <c r="N1932" i="33"/>
  <c r="L1932" i="33"/>
  <c r="J1932" i="33"/>
  <c r="T1931" i="33"/>
  <c r="R1931" i="33"/>
  <c r="P1931" i="33"/>
  <c r="N1931" i="33"/>
  <c r="L1931" i="33"/>
  <c r="J1931" i="33"/>
  <c r="T1930" i="33"/>
  <c r="R1930" i="33"/>
  <c r="P1930" i="33"/>
  <c r="N1930" i="33"/>
  <c r="L1930" i="33"/>
  <c r="J1930" i="33"/>
  <c r="T1929" i="33"/>
  <c r="R1929" i="33"/>
  <c r="P1929" i="33"/>
  <c r="N1929" i="33"/>
  <c r="L1929" i="33"/>
  <c r="J1929" i="33"/>
  <c r="T1928" i="33"/>
  <c r="R1928" i="33"/>
  <c r="P1928" i="33"/>
  <c r="N1928" i="33"/>
  <c r="L1928" i="33"/>
  <c r="J1928" i="33"/>
  <c r="T1927" i="33"/>
  <c r="R1927" i="33"/>
  <c r="P1927" i="33"/>
  <c r="N1927" i="33"/>
  <c r="L1927" i="33"/>
  <c r="J1927" i="33"/>
  <c r="T1926" i="33"/>
  <c r="R1926" i="33"/>
  <c r="P1926" i="33"/>
  <c r="N1926" i="33"/>
  <c r="L1926" i="33"/>
  <c r="J1926" i="33"/>
  <c r="T1925" i="33"/>
  <c r="R1925" i="33"/>
  <c r="P1925" i="33"/>
  <c r="N1925" i="33"/>
  <c r="L1925" i="33"/>
  <c r="J1925" i="33"/>
  <c r="T1924" i="33"/>
  <c r="R1924" i="33"/>
  <c r="P1924" i="33"/>
  <c r="N1924" i="33"/>
  <c r="L1924" i="33"/>
  <c r="J1924" i="33"/>
  <c r="T1923" i="33"/>
  <c r="R1923" i="33"/>
  <c r="P1923" i="33"/>
  <c r="N1923" i="33"/>
  <c r="L1923" i="33"/>
  <c r="J1923" i="33"/>
  <c r="T1922" i="33"/>
  <c r="R1922" i="33"/>
  <c r="P1922" i="33"/>
  <c r="N1922" i="33"/>
  <c r="L1922" i="33"/>
  <c r="J1922" i="33"/>
  <c r="T1921" i="33"/>
  <c r="R1921" i="33"/>
  <c r="P1921" i="33"/>
  <c r="N1921" i="33"/>
  <c r="L1921" i="33"/>
  <c r="J1921" i="33"/>
  <c r="T1920" i="33"/>
  <c r="R1920" i="33"/>
  <c r="P1920" i="33"/>
  <c r="N1920" i="33"/>
  <c r="L1920" i="33"/>
  <c r="J1920" i="33"/>
  <c r="T1919" i="33"/>
  <c r="R1919" i="33"/>
  <c r="P1919" i="33"/>
  <c r="N1919" i="33"/>
  <c r="L1919" i="33"/>
  <c r="J1919" i="33"/>
  <c r="T1918" i="33"/>
  <c r="R1918" i="33"/>
  <c r="P1918" i="33"/>
  <c r="N1918" i="33"/>
  <c r="L1918" i="33"/>
  <c r="J1918" i="33"/>
  <c r="T1917" i="33"/>
  <c r="R1917" i="33"/>
  <c r="P1917" i="33"/>
  <c r="N1917" i="33"/>
  <c r="L1917" i="33"/>
  <c r="J1917" i="33"/>
  <c r="T1916" i="33"/>
  <c r="R1916" i="33"/>
  <c r="P1916" i="33"/>
  <c r="N1916" i="33"/>
  <c r="L1916" i="33"/>
  <c r="J1916" i="33"/>
  <c r="T1915" i="33"/>
  <c r="R1915" i="33"/>
  <c r="P1915" i="33"/>
  <c r="N1915" i="33"/>
  <c r="L1915" i="33"/>
  <c r="J1915" i="33"/>
  <c r="T1914" i="33"/>
  <c r="R1914" i="33"/>
  <c r="P1914" i="33"/>
  <c r="N1914" i="33"/>
  <c r="L1914" i="33"/>
  <c r="J1914" i="33"/>
  <c r="T1913" i="33"/>
  <c r="R1913" i="33"/>
  <c r="P1913" i="33"/>
  <c r="N1913" i="33"/>
  <c r="L1913" i="33"/>
  <c r="J1913" i="33"/>
  <c r="T1912" i="33"/>
  <c r="R1912" i="33"/>
  <c r="P1912" i="33"/>
  <c r="N1912" i="33"/>
  <c r="L1912" i="33"/>
  <c r="J1912" i="33"/>
  <c r="T1911" i="33"/>
  <c r="R1911" i="33"/>
  <c r="P1911" i="33"/>
  <c r="N1911" i="33"/>
  <c r="L1911" i="33"/>
  <c r="J1911" i="33"/>
  <c r="T1910" i="33"/>
  <c r="R1910" i="33"/>
  <c r="P1910" i="33"/>
  <c r="N1910" i="33"/>
  <c r="L1910" i="33"/>
  <c r="J1910" i="33"/>
  <c r="T1909" i="33"/>
  <c r="R1909" i="33"/>
  <c r="P1909" i="33"/>
  <c r="N1909" i="33"/>
  <c r="L1909" i="33"/>
  <c r="J1909" i="33"/>
  <c r="T1908" i="33"/>
  <c r="R1908" i="33"/>
  <c r="P1908" i="33"/>
  <c r="N1908" i="33"/>
  <c r="L1908" i="33"/>
  <c r="J1908" i="33"/>
  <c r="T1907" i="33"/>
  <c r="R1907" i="33"/>
  <c r="P1907" i="33"/>
  <c r="N1907" i="33"/>
  <c r="L1907" i="33"/>
  <c r="J1907" i="33"/>
  <c r="T1906" i="33"/>
  <c r="R1906" i="33"/>
  <c r="P1906" i="33"/>
  <c r="N1906" i="33"/>
  <c r="L1906" i="33"/>
  <c r="J1906" i="33"/>
  <c r="T1905" i="33"/>
  <c r="R1905" i="33"/>
  <c r="P1905" i="33"/>
  <c r="N1905" i="33"/>
  <c r="L1905" i="33"/>
  <c r="J1905" i="33"/>
  <c r="T1904" i="33"/>
  <c r="R1904" i="33"/>
  <c r="P1904" i="33"/>
  <c r="N1904" i="33"/>
  <c r="L1904" i="33"/>
  <c r="J1904" i="33"/>
  <c r="T1903" i="33"/>
  <c r="R1903" i="33"/>
  <c r="P1903" i="33"/>
  <c r="N1903" i="33"/>
  <c r="L1903" i="33"/>
  <c r="J1903" i="33"/>
  <c r="T1902" i="33"/>
  <c r="R1902" i="33"/>
  <c r="P1902" i="33"/>
  <c r="N1902" i="33"/>
  <c r="L1902" i="33"/>
  <c r="J1902" i="33"/>
  <c r="T1901" i="33"/>
  <c r="R1901" i="33"/>
  <c r="P1901" i="33"/>
  <c r="N1901" i="33"/>
  <c r="L1901" i="33"/>
  <c r="J1901" i="33"/>
  <c r="T1900" i="33"/>
  <c r="R1900" i="33"/>
  <c r="P1900" i="33"/>
  <c r="N1900" i="33"/>
  <c r="L1900" i="33"/>
  <c r="J1900" i="33"/>
  <c r="T1899" i="33"/>
  <c r="R1899" i="33"/>
  <c r="P1899" i="33"/>
  <c r="N1899" i="33"/>
  <c r="L1899" i="33"/>
  <c r="J1899" i="33"/>
  <c r="T1898" i="33"/>
  <c r="R1898" i="33"/>
  <c r="P1898" i="33"/>
  <c r="N1898" i="33"/>
  <c r="L1898" i="33"/>
  <c r="J1898" i="33"/>
  <c r="T1897" i="33"/>
  <c r="R1897" i="33"/>
  <c r="P1897" i="33"/>
  <c r="N1897" i="33"/>
  <c r="L1897" i="33"/>
  <c r="J1897" i="33"/>
  <c r="T1896" i="33"/>
  <c r="R1896" i="33"/>
  <c r="P1896" i="33"/>
  <c r="N1896" i="33"/>
  <c r="L1896" i="33"/>
  <c r="J1896" i="33"/>
  <c r="T1895" i="33"/>
  <c r="R1895" i="33"/>
  <c r="P1895" i="33"/>
  <c r="N1895" i="33"/>
  <c r="L1895" i="33"/>
  <c r="J1895" i="33"/>
  <c r="T1894" i="33"/>
  <c r="R1894" i="33"/>
  <c r="P1894" i="33"/>
  <c r="N1894" i="33"/>
  <c r="L1894" i="33"/>
  <c r="J1894" i="33"/>
  <c r="T1893" i="33"/>
  <c r="R1893" i="33"/>
  <c r="P1893" i="33"/>
  <c r="N1893" i="33"/>
  <c r="L1893" i="33"/>
  <c r="J1893" i="33"/>
  <c r="T1892" i="33"/>
  <c r="R1892" i="33"/>
  <c r="P1892" i="33"/>
  <c r="N1892" i="33"/>
  <c r="L1892" i="33"/>
  <c r="J1892" i="33"/>
  <c r="T1891" i="33"/>
  <c r="R1891" i="33"/>
  <c r="P1891" i="33"/>
  <c r="N1891" i="33"/>
  <c r="L1891" i="33"/>
  <c r="J1891" i="33"/>
  <c r="T1890" i="33"/>
  <c r="R1890" i="33"/>
  <c r="P1890" i="33"/>
  <c r="N1890" i="33"/>
  <c r="L1890" i="33"/>
  <c r="J1890" i="33"/>
  <c r="T1889" i="33"/>
  <c r="R1889" i="33"/>
  <c r="P1889" i="33"/>
  <c r="N1889" i="33"/>
  <c r="L1889" i="33"/>
  <c r="J1889" i="33"/>
  <c r="T1888" i="33"/>
  <c r="R1888" i="33"/>
  <c r="P1888" i="33"/>
  <c r="N1888" i="33"/>
  <c r="L1888" i="33"/>
  <c r="J1888" i="33"/>
  <c r="T1887" i="33"/>
  <c r="R1887" i="33"/>
  <c r="P1887" i="33"/>
  <c r="N1887" i="33"/>
  <c r="L1887" i="33"/>
  <c r="J1887" i="33"/>
  <c r="T1886" i="33"/>
  <c r="R1886" i="33"/>
  <c r="P1886" i="33"/>
  <c r="N1886" i="33"/>
  <c r="L1886" i="33"/>
  <c r="J1886" i="33"/>
  <c r="T1885" i="33"/>
  <c r="R1885" i="33"/>
  <c r="P1885" i="33"/>
  <c r="N1885" i="33"/>
  <c r="L1885" i="33"/>
  <c r="J1885" i="33"/>
  <c r="T1884" i="33"/>
  <c r="R1884" i="33"/>
  <c r="P1884" i="33"/>
  <c r="N1884" i="33"/>
  <c r="L1884" i="33"/>
  <c r="J1884" i="33"/>
  <c r="T1883" i="33"/>
  <c r="R1883" i="33"/>
  <c r="P1883" i="33"/>
  <c r="N1883" i="33"/>
  <c r="L1883" i="33"/>
  <c r="J1883" i="33"/>
  <c r="T1882" i="33"/>
  <c r="R1882" i="33"/>
  <c r="P1882" i="33"/>
  <c r="N1882" i="33"/>
  <c r="L1882" i="33"/>
  <c r="J1882" i="33"/>
  <c r="T1881" i="33"/>
  <c r="R1881" i="33"/>
  <c r="P1881" i="33"/>
  <c r="N1881" i="33"/>
  <c r="L1881" i="33"/>
  <c r="J1881" i="33"/>
  <c r="T1880" i="33"/>
  <c r="R1880" i="33"/>
  <c r="P1880" i="33"/>
  <c r="N1880" i="33"/>
  <c r="L1880" i="33"/>
  <c r="J1880" i="33"/>
  <c r="T1879" i="33"/>
  <c r="R1879" i="33"/>
  <c r="P1879" i="33"/>
  <c r="N1879" i="33"/>
  <c r="L1879" i="33"/>
  <c r="J1879" i="33"/>
  <c r="T1878" i="33"/>
  <c r="R1878" i="33"/>
  <c r="P1878" i="33"/>
  <c r="N1878" i="33"/>
  <c r="L1878" i="33"/>
  <c r="J1878" i="33"/>
  <c r="T1877" i="33"/>
  <c r="R1877" i="33"/>
  <c r="P1877" i="33"/>
  <c r="N1877" i="33"/>
  <c r="L1877" i="33"/>
  <c r="J1877" i="33"/>
  <c r="T1876" i="33"/>
  <c r="R1876" i="33"/>
  <c r="P1876" i="33"/>
  <c r="N1876" i="33"/>
  <c r="L1876" i="33"/>
  <c r="J1876" i="33"/>
  <c r="T1875" i="33"/>
  <c r="R1875" i="33"/>
  <c r="P1875" i="33"/>
  <c r="N1875" i="33"/>
  <c r="L1875" i="33"/>
  <c r="J1875" i="33"/>
  <c r="T1874" i="33"/>
  <c r="R1874" i="33"/>
  <c r="P1874" i="33"/>
  <c r="N1874" i="33"/>
  <c r="L1874" i="33"/>
  <c r="J1874" i="33"/>
  <c r="T1873" i="33"/>
  <c r="R1873" i="33"/>
  <c r="P1873" i="33"/>
  <c r="N1873" i="33"/>
  <c r="L1873" i="33"/>
  <c r="J1873" i="33"/>
  <c r="T1872" i="33"/>
  <c r="R1872" i="33"/>
  <c r="P1872" i="33"/>
  <c r="N1872" i="33"/>
  <c r="L1872" i="33"/>
  <c r="J1872" i="33"/>
  <c r="T1871" i="33"/>
  <c r="R1871" i="33"/>
  <c r="P1871" i="33"/>
  <c r="N1871" i="33"/>
  <c r="L1871" i="33"/>
  <c r="J1871" i="33"/>
  <c r="T1870" i="33"/>
  <c r="R1870" i="33"/>
  <c r="P1870" i="33"/>
  <c r="N1870" i="33"/>
  <c r="L1870" i="33"/>
  <c r="J1870" i="33"/>
  <c r="T1869" i="33"/>
  <c r="R1869" i="33"/>
  <c r="P1869" i="33"/>
  <c r="N1869" i="33"/>
  <c r="L1869" i="33"/>
  <c r="J1869" i="33"/>
  <c r="T1868" i="33"/>
  <c r="R1868" i="33"/>
  <c r="P1868" i="33"/>
  <c r="N1868" i="33"/>
  <c r="L1868" i="33"/>
  <c r="J1868" i="33"/>
  <c r="T1867" i="33"/>
  <c r="R1867" i="33"/>
  <c r="P1867" i="33"/>
  <c r="N1867" i="33"/>
  <c r="L1867" i="33"/>
  <c r="J1867" i="33"/>
  <c r="T1866" i="33"/>
  <c r="R1866" i="33"/>
  <c r="P1866" i="33"/>
  <c r="N1866" i="33"/>
  <c r="L1866" i="33"/>
  <c r="J1866" i="33"/>
  <c r="T1865" i="33"/>
  <c r="R1865" i="33"/>
  <c r="P1865" i="33"/>
  <c r="N1865" i="33"/>
  <c r="L1865" i="33"/>
  <c r="J1865" i="33"/>
  <c r="T1864" i="33"/>
  <c r="R1864" i="33"/>
  <c r="P1864" i="33"/>
  <c r="N1864" i="33"/>
  <c r="L1864" i="33"/>
  <c r="J1864" i="33"/>
  <c r="T1863" i="33"/>
  <c r="R1863" i="33"/>
  <c r="P1863" i="33"/>
  <c r="N1863" i="33"/>
  <c r="L1863" i="33"/>
  <c r="J1863" i="33"/>
  <c r="T1862" i="33"/>
  <c r="R1862" i="33"/>
  <c r="P1862" i="33"/>
  <c r="N1862" i="33"/>
  <c r="L1862" i="33"/>
  <c r="J1862" i="33"/>
  <c r="T1861" i="33"/>
  <c r="R1861" i="33"/>
  <c r="P1861" i="33"/>
  <c r="N1861" i="33"/>
  <c r="L1861" i="33"/>
  <c r="J1861" i="33"/>
  <c r="T1860" i="33"/>
  <c r="R1860" i="33"/>
  <c r="P1860" i="33"/>
  <c r="N1860" i="33"/>
  <c r="L1860" i="33"/>
  <c r="J1860" i="33"/>
  <c r="T1859" i="33"/>
  <c r="R1859" i="33"/>
  <c r="P1859" i="33"/>
  <c r="N1859" i="33"/>
  <c r="L1859" i="33"/>
  <c r="J1859" i="33"/>
  <c r="T1858" i="33"/>
  <c r="R1858" i="33"/>
  <c r="P1858" i="33"/>
  <c r="N1858" i="33"/>
  <c r="L1858" i="33"/>
  <c r="J1858" i="33"/>
  <c r="T1857" i="33"/>
  <c r="R1857" i="33"/>
  <c r="P1857" i="33"/>
  <c r="N1857" i="33"/>
  <c r="L1857" i="33"/>
  <c r="J1857" i="33"/>
  <c r="T1856" i="33"/>
  <c r="R1856" i="33"/>
  <c r="P1856" i="33"/>
  <c r="N1856" i="33"/>
  <c r="L1856" i="33"/>
  <c r="J1856" i="33"/>
  <c r="T1855" i="33"/>
  <c r="R1855" i="33"/>
  <c r="P1855" i="33"/>
  <c r="N1855" i="33"/>
  <c r="L1855" i="33"/>
  <c r="J1855" i="33"/>
  <c r="T1854" i="33"/>
  <c r="R1854" i="33"/>
  <c r="P1854" i="33"/>
  <c r="N1854" i="33"/>
  <c r="L1854" i="33"/>
  <c r="J1854" i="33"/>
  <c r="T1853" i="33"/>
  <c r="R1853" i="33"/>
  <c r="P1853" i="33"/>
  <c r="N1853" i="33"/>
  <c r="L1853" i="33"/>
  <c r="J1853" i="33"/>
  <c r="T1852" i="33"/>
  <c r="R1852" i="33"/>
  <c r="P1852" i="33"/>
  <c r="N1852" i="33"/>
  <c r="L1852" i="33"/>
  <c r="J1852" i="33"/>
  <c r="T1851" i="33"/>
  <c r="R1851" i="33"/>
  <c r="P1851" i="33"/>
  <c r="N1851" i="33"/>
  <c r="L1851" i="33"/>
  <c r="J1851" i="33"/>
  <c r="T1850" i="33"/>
  <c r="R1850" i="33"/>
  <c r="P1850" i="33"/>
  <c r="N1850" i="33"/>
  <c r="L1850" i="33"/>
  <c r="J1850" i="33"/>
  <c r="T1849" i="33"/>
  <c r="R1849" i="33"/>
  <c r="P1849" i="33"/>
  <c r="N1849" i="33"/>
  <c r="L1849" i="33"/>
  <c r="J1849" i="33"/>
  <c r="T1848" i="33"/>
  <c r="R1848" i="33"/>
  <c r="P1848" i="33"/>
  <c r="N1848" i="33"/>
  <c r="L1848" i="33"/>
  <c r="J1848" i="33"/>
  <c r="T1847" i="33"/>
  <c r="R1847" i="33"/>
  <c r="P1847" i="33"/>
  <c r="N1847" i="33"/>
  <c r="L1847" i="33"/>
  <c r="J1847" i="33"/>
  <c r="T1846" i="33"/>
  <c r="R1846" i="33"/>
  <c r="P1846" i="33"/>
  <c r="N1846" i="33"/>
  <c r="L1846" i="33"/>
  <c r="J1846" i="33"/>
  <c r="T1845" i="33"/>
  <c r="R1845" i="33"/>
  <c r="P1845" i="33"/>
  <c r="N1845" i="33"/>
  <c r="L1845" i="33"/>
  <c r="J1845" i="33"/>
  <c r="T1844" i="33"/>
  <c r="R1844" i="33"/>
  <c r="P1844" i="33"/>
  <c r="N1844" i="33"/>
  <c r="L1844" i="33"/>
  <c r="J1844" i="33"/>
  <c r="T1843" i="33"/>
  <c r="R1843" i="33"/>
  <c r="P1843" i="33"/>
  <c r="N1843" i="33"/>
  <c r="L1843" i="33"/>
  <c r="J1843" i="33"/>
  <c r="T1842" i="33"/>
  <c r="R1842" i="33"/>
  <c r="P1842" i="33"/>
  <c r="N1842" i="33"/>
  <c r="L1842" i="33"/>
  <c r="J1842" i="33"/>
  <c r="T1841" i="33"/>
  <c r="R1841" i="33"/>
  <c r="P1841" i="33"/>
  <c r="N1841" i="33"/>
  <c r="L1841" i="33"/>
  <c r="J1841" i="33"/>
  <c r="T1840" i="33"/>
  <c r="R1840" i="33"/>
  <c r="P1840" i="33"/>
  <c r="N1840" i="33"/>
  <c r="L1840" i="33"/>
  <c r="J1840" i="33"/>
  <c r="T1839" i="33"/>
  <c r="R1839" i="33"/>
  <c r="P1839" i="33"/>
  <c r="N1839" i="33"/>
  <c r="L1839" i="33"/>
  <c r="J1839" i="33"/>
  <c r="T1838" i="33"/>
  <c r="R1838" i="33"/>
  <c r="P1838" i="33"/>
  <c r="N1838" i="33"/>
  <c r="L1838" i="33"/>
  <c r="J1838" i="33"/>
  <c r="T1837" i="33"/>
  <c r="R1837" i="33"/>
  <c r="P1837" i="33"/>
  <c r="N1837" i="33"/>
  <c r="L1837" i="33"/>
  <c r="J1837" i="33"/>
  <c r="T1836" i="33"/>
  <c r="R1836" i="33"/>
  <c r="P1836" i="33"/>
  <c r="N1836" i="33"/>
  <c r="L1836" i="33"/>
  <c r="J1836" i="33"/>
  <c r="T1835" i="33"/>
  <c r="R1835" i="33"/>
  <c r="P1835" i="33"/>
  <c r="N1835" i="33"/>
  <c r="L1835" i="33"/>
  <c r="J1835" i="33"/>
  <c r="T1834" i="33"/>
  <c r="R1834" i="33"/>
  <c r="P1834" i="33"/>
  <c r="N1834" i="33"/>
  <c r="L1834" i="33"/>
  <c r="J1834" i="33"/>
  <c r="T1833" i="33"/>
  <c r="R1833" i="33"/>
  <c r="P1833" i="33"/>
  <c r="N1833" i="33"/>
  <c r="L1833" i="33"/>
  <c r="J1833" i="33"/>
  <c r="T1832" i="33"/>
  <c r="R1832" i="33"/>
  <c r="P1832" i="33"/>
  <c r="N1832" i="33"/>
  <c r="L1832" i="33"/>
  <c r="J1832" i="33"/>
  <c r="T1831" i="33"/>
  <c r="R1831" i="33"/>
  <c r="P1831" i="33"/>
  <c r="N1831" i="33"/>
  <c r="L1831" i="33"/>
  <c r="J1831" i="33"/>
  <c r="T1830" i="33"/>
  <c r="R1830" i="33"/>
  <c r="P1830" i="33"/>
  <c r="N1830" i="33"/>
  <c r="L1830" i="33"/>
  <c r="J1830" i="33"/>
  <c r="T1829" i="33"/>
  <c r="R1829" i="33"/>
  <c r="P1829" i="33"/>
  <c r="N1829" i="33"/>
  <c r="L1829" i="33"/>
  <c r="J1829" i="33"/>
  <c r="T1828" i="33"/>
  <c r="R1828" i="33"/>
  <c r="P1828" i="33"/>
  <c r="N1828" i="33"/>
  <c r="L1828" i="33"/>
  <c r="J1828" i="33"/>
  <c r="T1827" i="33"/>
  <c r="R1827" i="33"/>
  <c r="P1827" i="33"/>
  <c r="N1827" i="33"/>
  <c r="L1827" i="33"/>
  <c r="J1827" i="33"/>
  <c r="T1826" i="33"/>
  <c r="R1826" i="33"/>
  <c r="P1826" i="33"/>
  <c r="N1826" i="33"/>
  <c r="L1826" i="33"/>
  <c r="J1826" i="33"/>
  <c r="T1825" i="33"/>
  <c r="R1825" i="33"/>
  <c r="P1825" i="33"/>
  <c r="N1825" i="33"/>
  <c r="L1825" i="33"/>
  <c r="J1825" i="33"/>
  <c r="T1824" i="33"/>
  <c r="R1824" i="33"/>
  <c r="P1824" i="33"/>
  <c r="N1824" i="33"/>
  <c r="L1824" i="33"/>
  <c r="J1824" i="33"/>
  <c r="T1823" i="33"/>
  <c r="R1823" i="33"/>
  <c r="P1823" i="33"/>
  <c r="N1823" i="33"/>
  <c r="L1823" i="33"/>
  <c r="J1823" i="33"/>
  <c r="T1822" i="33"/>
  <c r="R1822" i="33"/>
  <c r="P1822" i="33"/>
  <c r="N1822" i="33"/>
  <c r="L1822" i="33"/>
  <c r="J1822" i="33"/>
  <c r="T1821" i="33"/>
  <c r="R1821" i="33"/>
  <c r="P1821" i="33"/>
  <c r="N1821" i="33"/>
  <c r="L1821" i="33"/>
  <c r="J1821" i="33"/>
  <c r="T1820" i="33"/>
  <c r="R1820" i="33"/>
  <c r="P1820" i="33"/>
  <c r="N1820" i="33"/>
  <c r="L1820" i="33"/>
  <c r="J1820" i="33"/>
  <c r="T1819" i="33"/>
  <c r="R1819" i="33"/>
  <c r="P1819" i="33"/>
  <c r="N1819" i="33"/>
  <c r="L1819" i="33"/>
  <c r="J1819" i="33"/>
  <c r="T1818" i="33"/>
  <c r="R1818" i="33"/>
  <c r="P1818" i="33"/>
  <c r="N1818" i="33"/>
  <c r="L1818" i="33"/>
  <c r="J1818" i="33"/>
  <c r="T1817" i="33"/>
  <c r="R1817" i="33"/>
  <c r="P1817" i="33"/>
  <c r="N1817" i="33"/>
  <c r="L1817" i="33"/>
  <c r="J1817" i="33"/>
  <c r="T1816" i="33"/>
  <c r="R1816" i="33"/>
  <c r="P1816" i="33"/>
  <c r="N1816" i="33"/>
  <c r="L1816" i="33"/>
  <c r="J1816" i="33"/>
  <c r="T1815" i="33"/>
  <c r="R1815" i="33"/>
  <c r="P1815" i="33"/>
  <c r="N1815" i="33"/>
  <c r="L1815" i="33"/>
  <c r="J1815" i="33"/>
  <c r="T1814" i="33"/>
  <c r="R1814" i="33"/>
  <c r="P1814" i="33"/>
  <c r="N1814" i="33"/>
  <c r="L1814" i="33"/>
  <c r="J1814" i="33"/>
  <c r="T1813" i="33"/>
  <c r="R1813" i="33"/>
  <c r="P1813" i="33"/>
  <c r="N1813" i="33"/>
  <c r="L1813" i="33"/>
  <c r="J1813" i="33"/>
  <c r="T1812" i="33"/>
  <c r="R1812" i="33"/>
  <c r="P1812" i="33"/>
  <c r="N1812" i="33"/>
  <c r="L1812" i="33"/>
  <c r="J1812" i="33"/>
  <c r="T1811" i="33"/>
  <c r="R1811" i="33"/>
  <c r="P1811" i="33"/>
  <c r="N1811" i="33"/>
  <c r="L1811" i="33"/>
  <c r="J1811" i="33"/>
  <c r="T1810" i="33"/>
  <c r="R1810" i="33"/>
  <c r="P1810" i="33"/>
  <c r="N1810" i="33"/>
  <c r="L1810" i="33"/>
  <c r="J1810" i="33"/>
  <c r="T1809" i="33"/>
  <c r="R1809" i="33"/>
  <c r="P1809" i="33"/>
  <c r="N1809" i="33"/>
  <c r="L1809" i="33"/>
  <c r="J1809" i="33"/>
  <c r="T1808" i="33"/>
  <c r="R1808" i="33"/>
  <c r="P1808" i="33"/>
  <c r="N1808" i="33"/>
  <c r="L1808" i="33"/>
  <c r="J1808" i="33"/>
  <c r="T1807" i="33"/>
  <c r="R1807" i="33"/>
  <c r="P1807" i="33"/>
  <c r="N1807" i="33"/>
  <c r="L1807" i="33"/>
  <c r="J1807" i="33"/>
  <c r="T1806" i="33"/>
  <c r="R1806" i="33"/>
  <c r="P1806" i="33"/>
  <c r="N1806" i="33"/>
  <c r="L1806" i="33"/>
  <c r="J1806" i="33"/>
  <c r="T1805" i="33"/>
  <c r="R1805" i="33"/>
  <c r="P1805" i="33"/>
  <c r="N1805" i="33"/>
  <c r="L1805" i="33"/>
  <c r="J1805" i="33"/>
  <c r="T1804" i="33"/>
  <c r="R1804" i="33"/>
  <c r="P1804" i="33"/>
  <c r="N1804" i="33"/>
  <c r="L1804" i="33"/>
  <c r="J1804" i="33"/>
  <c r="T1803" i="33"/>
  <c r="R1803" i="33"/>
  <c r="P1803" i="33"/>
  <c r="N1803" i="33"/>
  <c r="L1803" i="33"/>
  <c r="J1803" i="33"/>
  <c r="T1802" i="33"/>
  <c r="R1802" i="33"/>
  <c r="P1802" i="33"/>
  <c r="N1802" i="33"/>
  <c r="L1802" i="33"/>
  <c r="J1802" i="33"/>
  <c r="T1801" i="33"/>
  <c r="R1801" i="33"/>
  <c r="P1801" i="33"/>
  <c r="N1801" i="33"/>
  <c r="L1801" i="33"/>
  <c r="J1801" i="33"/>
  <c r="T1800" i="33"/>
  <c r="R1800" i="33"/>
  <c r="P1800" i="33"/>
  <c r="N1800" i="33"/>
  <c r="L1800" i="33"/>
  <c r="J1800" i="33"/>
  <c r="T1799" i="33"/>
  <c r="R1799" i="33"/>
  <c r="P1799" i="33"/>
  <c r="N1799" i="33"/>
  <c r="L1799" i="33"/>
  <c r="J1799" i="33"/>
  <c r="T1798" i="33"/>
  <c r="R1798" i="33"/>
  <c r="P1798" i="33"/>
  <c r="N1798" i="33"/>
  <c r="L1798" i="33"/>
  <c r="J1798" i="33"/>
  <c r="T1797" i="33"/>
  <c r="R1797" i="33"/>
  <c r="P1797" i="33"/>
  <c r="N1797" i="33"/>
  <c r="L1797" i="33"/>
  <c r="J1797" i="33"/>
  <c r="T1796" i="33"/>
  <c r="R1796" i="33"/>
  <c r="P1796" i="33"/>
  <c r="N1796" i="33"/>
  <c r="L1796" i="33"/>
  <c r="J1796" i="33"/>
  <c r="T1795" i="33"/>
  <c r="R1795" i="33"/>
  <c r="P1795" i="33"/>
  <c r="N1795" i="33"/>
  <c r="L1795" i="33"/>
  <c r="J1795" i="33"/>
  <c r="T1794" i="33"/>
  <c r="R1794" i="33"/>
  <c r="P1794" i="33"/>
  <c r="N1794" i="33"/>
  <c r="L1794" i="33"/>
  <c r="J1794" i="33"/>
  <c r="T1793" i="33"/>
  <c r="R1793" i="33"/>
  <c r="P1793" i="33"/>
  <c r="N1793" i="33"/>
  <c r="L1793" i="33"/>
  <c r="J1793" i="33"/>
  <c r="T1792" i="33"/>
  <c r="R1792" i="33"/>
  <c r="P1792" i="33"/>
  <c r="N1792" i="33"/>
  <c r="L1792" i="33"/>
  <c r="J1792" i="33"/>
  <c r="T1791" i="33"/>
  <c r="R1791" i="33"/>
  <c r="P1791" i="33"/>
  <c r="N1791" i="33"/>
  <c r="L1791" i="33"/>
  <c r="J1791" i="33"/>
  <c r="T1790" i="33"/>
  <c r="R1790" i="33"/>
  <c r="P1790" i="33"/>
  <c r="N1790" i="33"/>
  <c r="L1790" i="33"/>
  <c r="J1790" i="33"/>
  <c r="T1789" i="33"/>
  <c r="R1789" i="33"/>
  <c r="P1789" i="33"/>
  <c r="N1789" i="33"/>
  <c r="L1789" i="33"/>
  <c r="J1789" i="33"/>
  <c r="T1788" i="33"/>
  <c r="R1788" i="33"/>
  <c r="P1788" i="33"/>
  <c r="N1788" i="33"/>
  <c r="L1788" i="33"/>
  <c r="J1788" i="33"/>
  <c r="T1787" i="33"/>
  <c r="R1787" i="33"/>
  <c r="P1787" i="33"/>
  <c r="N1787" i="33"/>
  <c r="L1787" i="33"/>
  <c r="J1787" i="33"/>
  <c r="T1786" i="33"/>
  <c r="R1786" i="33"/>
  <c r="P1786" i="33"/>
  <c r="N1786" i="33"/>
  <c r="L1786" i="33"/>
  <c r="J1786" i="33"/>
  <c r="T1785" i="33"/>
  <c r="R1785" i="33"/>
  <c r="P1785" i="33"/>
  <c r="N1785" i="33"/>
  <c r="L1785" i="33"/>
  <c r="J1785" i="33"/>
  <c r="T1784" i="33"/>
  <c r="R1784" i="33"/>
  <c r="P1784" i="33"/>
  <c r="N1784" i="33"/>
  <c r="L1784" i="33"/>
  <c r="J1784" i="33"/>
  <c r="T1783" i="33"/>
  <c r="R1783" i="33"/>
  <c r="P1783" i="33"/>
  <c r="N1783" i="33"/>
  <c r="L1783" i="33"/>
  <c r="J1783" i="33"/>
  <c r="T1782" i="33"/>
  <c r="R1782" i="33"/>
  <c r="P1782" i="33"/>
  <c r="N1782" i="33"/>
  <c r="L1782" i="33"/>
  <c r="J1782" i="33"/>
  <c r="T1781" i="33"/>
  <c r="R1781" i="33"/>
  <c r="P1781" i="33"/>
  <c r="N1781" i="33"/>
  <c r="L1781" i="33"/>
  <c r="J1781" i="33"/>
  <c r="T1780" i="33"/>
  <c r="R1780" i="33"/>
  <c r="P1780" i="33"/>
  <c r="N1780" i="33"/>
  <c r="L1780" i="33"/>
  <c r="J1780" i="33"/>
  <c r="T1779" i="33"/>
  <c r="R1779" i="33"/>
  <c r="P1779" i="33"/>
  <c r="N1779" i="33"/>
  <c r="L1779" i="33"/>
  <c r="J1779" i="33"/>
  <c r="T1778" i="33"/>
  <c r="R1778" i="33"/>
  <c r="P1778" i="33"/>
  <c r="N1778" i="33"/>
  <c r="L1778" i="33"/>
  <c r="J1778" i="33"/>
  <c r="T1777" i="33"/>
  <c r="R1777" i="33"/>
  <c r="P1777" i="33"/>
  <c r="N1777" i="33"/>
  <c r="L1777" i="33"/>
  <c r="J1777" i="33"/>
  <c r="T1776" i="33"/>
  <c r="R1776" i="33"/>
  <c r="P1776" i="33"/>
  <c r="N1776" i="33"/>
  <c r="L1776" i="33"/>
  <c r="J1776" i="33"/>
  <c r="T1775" i="33"/>
  <c r="R1775" i="33"/>
  <c r="P1775" i="33"/>
  <c r="N1775" i="33"/>
  <c r="L1775" i="33"/>
  <c r="J1775" i="33"/>
  <c r="T1774" i="33"/>
  <c r="R1774" i="33"/>
  <c r="P1774" i="33"/>
  <c r="N1774" i="33"/>
  <c r="L1774" i="33"/>
  <c r="J1774" i="33"/>
  <c r="T1773" i="33"/>
  <c r="R1773" i="33"/>
  <c r="P1773" i="33"/>
  <c r="N1773" i="33"/>
  <c r="L1773" i="33"/>
  <c r="J1773" i="33"/>
  <c r="T1772" i="33"/>
  <c r="R1772" i="33"/>
  <c r="P1772" i="33"/>
  <c r="N1772" i="33"/>
  <c r="L1772" i="33"/>
  <c r="J1772" i="33"/>
  <c r="T1771" i="33"/>
  <c r="R1771" i="33"/>
  <c r="P1771" i="33"/>
  <c r="N1771" i="33"/>
  <c r="L1771" i="33"/>
  <c r="J1771" i="33"/>
  <c r="T1770" i="33"/>
  <c r="R1770" i="33"/>
  <c r="P1770" i="33"/>
  <c r="N1770" i="33"/>
  <c r="L1770" i="33"/>
  <c r="J1770" i="33"/>
  <c r="T1769" i="33"/>
  <c r="R1769" i="33"/>
  <c r="P1769" i="33"/>
  <c r="N1769" i="33"/>
  <c r="L1769" i="33"/>
  <c r="J1769" i="33"/>
  <c r="T1768" i="33"/>
  <c r="R1768" i="33"/>
  <c r="P1768" i="33"/>
  <c r="N1768" i="33"/>
  <c r="L1768" i="33"/>
  <c r="J1768" i="33"/>
  <c r="T1767" i="33"/>
  <c r="R1767" i="33"/>
  <c r="P1767" i="33"/>
  <c r="N1767" i="33"/>
  <c r="L1767" i="33"/>
  <c r="J1767" i="33"/>
  <c r="T1766" i="33"/>
  <c r="R1766" i="33"/>
  <c r="P1766" i="33"/>
  <c r="N1766" i="33"/>
  <c r="L1766" i="33"/>
  <c r="J1766" i="33"/>
  <c r="T1765" i="33"/>
  <c r="R1765" i="33"/>
  <c r="P1765" i="33"/>
  <c r="N1765" i="33"/>
  <c r="L1765" i="33"/>
  <c r="J1765" i="33"/>
  <c r="T1764" i="33"/>
  <c r="R1764" i="33"/>
  <c r="P1764" i="33"/>
  <c r="N1764" i="33"/>
  <c r="L1764" i="33"/>
  <c r="J1764" i="33"/>
  <c r="T1763" i="33"/>
  <c r="R1763" i="33"/>
  <c r="P1763" i="33"/>
  <c r="N1763" i="33"/>
  <c r="L1763" i="33"/>
  <c r="J1763" i="33"/>
  <c r="T1762" i="33"/>
  <c r="R1762" i="33"/>
  <c r="P1762" i="33"/>
  <c r="N1762" i="33"/>
  <c r="L1762" i="33"/>
  <c r="J1762" i="33"/>
  <c r="T1761" i="33"/>
  <c r="R1761" i="33"/>
  <c r="P1761" i="33"/>
  <c r="N1761" i="33"/>
  <c r="L1761" i="33"/>
  <c r="J1761" i="33"/>
  <c r="T1760" i="33"/>
  <c r="R1760" i="33"/>
  <c r="P1760" i="33"/>
  <c r="N1760" i="33"/>
  <c r="L1760" i="33"/>
  <c r="J1760" i="33"/>
  <c r="T1759" i="33"/>
  <c r="R1759" i="33"/>
  <c r="P1759" i="33"/>
  <c r="N1759" i="33"/>
  <c r="L1759" i="33"/>
  <c r="J1759" i="33"/>
  <c r="T1758" i="33"/>
  <c r="R1758" i="33"/>
  <c r="P1758" i="33"/>
  <c r="N1758" i="33"/>
  <c r="L1758" i="33"/>
  <c r="J1758" i="33"/>
  <c r="T1757" i="33"/>
  <c r="R1757" i="33"/>
  <c r="P1757" i="33"/>
  <c r="N1757" i="33"/>
  <c r="L1757" i="33"/>
  <c r="J1757" i="33"/>
  <c r="T1756" i="33"/>
  <c r="R1756" i="33"/>
  <c r="P1756" i="33"/>
  <c r="N1756" i="33"/>
  <c r="L1756" i="33"/>
  <c r="J1756" i="33"/>
  <c r="T1755" i="33"/>
  <c r="R1755" i="33"/>
  <c r="P1755" i="33"/>
  <c r="N1755" i="33"/>
  <c r="L1755" i="33"/>
  <c r="J1755" i="33"/>
  <c r="T1754" i="33"/>
  <c r="R1754" i="33"/>
  <c r="P1754" i="33"/>
  <c r="N1754" i="33"/>
  <c r="L1754" i="33"/>
  <c r="J1754" i="33"/>
  <c r="T1753" i="33"/>
  <c r="R1753" i="33"/>
  <c r="P1753" i="33"/>
  <c r="N1753" i="33"/>
  <c r="L1753" i="33"/>
  <c r="J1753" i="33"/>
  <c r="T1752" i="33"/>
  <c r="R1752" i="33"/>
  <c r="P1752" i="33"/>
  <c r="N1752" i="33"/>
  <c r="L1752" i="33"/>
  <c r="J1752" i="33"/>
  <c r="T1751" i="33"/>
  <c r="R1751" i="33"/>
  <c r="P1751" i="33"/>
  <c r="N1751" i="33"/>
  <c r="L1751" i="33"/>
  <c r="J1751" i="33"/>
  <c r="T1750" i="33"/>
  <c r="R1750" i="33"/>
  <c r="P1750" i="33"/>
  <c r="N1750" i="33"/>
  <c r="L1750" i="33"/>
  <c r="J1750" i="33"/>
  <c r="T1749" i="33"/>
  <c r="R1749" i="33"/>
  <c r="P1749" i="33"/>
  <c r="N1749" i="33"/>
  <c r="L1749" i="33"/>
  <c r="J1749" i="33"/>
  <c r="T1748" i="33"/>
  <c r="R1748" i="33"/>
  <c r="P1748" i="33"/>
  <c r="N1748" i="33"/>
  <c r="L1748" i="33"/>
  <c r="J1748" i="33"/>
  <c r="T1747" i="33"/>
  <c r="R1747" i="33"/>
  <c r="P1747" i="33"/>
  <c r="N1747" i="33"/>
  <c r="L1747" i="33"/>
  <c r="J1747" i="33"/>
  <c r="T1746" i="33"/>
  <c r="R1746" i="33"/>
  <c r="P1746" i="33"/>
  <c r="N1746" i="33"/>
  <c r="L1746" i="33"/>
  <c r="J1746" i="33"/>
  <c r="T1745" i="33"/>
  <c r="R1745" i="33"/>
  <c r="P1745" i="33"/>
  <c r="N1745" i="33"/>
  <c r="L1745" i="33"/>
  <c r="J1745" i="33"/>
  <c r="T1744" i="33"/>
  <c r="R1744" i="33"/>
  <c r="P1744" i="33"/>
  <c r="N1744" i="33"/>
  <c r="L1744" i="33"/>
  <c r="J1744" i="33"/>
  <c r="T1743" i="33"/>
  <c r="R1743" i="33"/>
  <c r="P1743" i="33"/>
  <c r="N1743" i="33"/>
  <c r="L1743" i="33"/>
  <c r="J1743" i="33"/>
  <c r="T1742" i="33"/>
  <c r="R1742" i="33"/>
  <c r="P1742" i="33"/>
  <c r="N1742" i="33"/>
  <c r="L1742" i="33"/>
  <c r="J1742" i="33"/>
  <c r="T1741" i="33"/>
  <c r="R1741" i="33"/>
  <c r="P1741" i="33"/>
  <c r="N1741" i="33"/>
  <c r="L1741" i="33"/>
  <c r="J1741" i="33"/>
  <c r="T1740" i="33"/>
  <c r="R1740" i="33"/>
  <c r="P1740" i="33"/>
  <c r="N1740" i="33"/>
  <c r="L1740" i="33"/>
  <c r="J1740" i="33"/>
  <c r="T1739" i="33"/>
  <c r="R1739" i="33"/>
  <c r="P1739" i="33"/>
  <c r="N1739" i="33"/>
  <c r="L1739" i="33"/>
  <c r="J1739" i="33"/>
  <c r="T1738" i="33"/>
  <c r="R1738" i="33"/>
  <c r="P1738" i="33"/>
  <c r="N1738" i="33"/>
  <c r="L1738" i="33"/>
  <c r="J1738" i="33"/>
  <c r="T1737" i="33"/>
  <c r="R1737" i="33"/>
  <c r="P1737" i="33"/>
  <c r="N1737" i="33"/>
  <c r="L1737" i="33"/>
  <c r="J1737" i="33"/>
  <c r="T1736" i="33"/>
  <c r="R1736" i="33"/>
  <c r="P1736" i="33"/>
  <c r="N1736" i="33"/>
  <c r="L1736" i="33"/>
  <c r="J1736" i="33"/>
  <c r="T1735" i="33"/>
  <c r="R1735" i="33"/>
  <c r="P1735" i="33"/>
  <c r="N1735" i="33"/>
  <c r="L1735" i="33"/>
  <c r="J1735" i="33"/>
  <c r="T1734" i="33"/>
  <c r="R1734" i="33"/>
  <c r="P1734" i="33"/>
  <c r="N1734" i="33"/>
  <c r="L1734" i="33"/>
  <c r="J1734" i="33"/>
  <c r="T1733" i="33"/>
  <c r="R1733" i="33"/>
  <c r="P1733" i="33"/>
  <c r="N1733" i="33"/>
  <c r="L1733" i="33"/>
  <c r="J1733" i="33"/>
  <c r="T1732" i="33"/>
  <c r="R1732" i="33"/>
  <c r="P1732" i="33"/>
  <c r="N1732" i="33"/>
  <c r="L1732" i="33"/>
  <c r="J1732" i="33"/>
  <c r="T1731" i="33"/>
  <c r="R1731" i="33"/>
  <c r="P1731" i="33"/>
  <c r="N1731" i="33"/>
  <c r="L1731" i="33"/>
  <c r="J1731" i="33"/>
  <c r="T1730" i="33"/>
  <c r="R1730" i="33"/>
  <c r="P1730" i="33"/>
  <c r="N1730" i="33"/>
  <c r="L1730" i="33"/>
  <c r="J1730" i="33"/>
  <c r="T1729" i="33"/>
  <c r="R1729" i="33"/>
  <c r="P1729" i="33"/>
  <c r="N1729" i="33"/>
  <c r="L1729" i="33"/>
  <c r="J1729" i="33"/>
  <c r="T1728" i="33"/>
  <c r="R1728" i="33"/>
  <c r="P1728" i="33"/>
  <c r="N1728" i="33"/>
  <c r="L1728" i="33"/>
  <c r="J1728" i="33"/>
  <c r="T1727" i="33"/>
  <c r="R1727" i="33"/>
  <c r="P1727" i="33"/>
  <c r="N1727" i="33"/>
  <c r="L1727" i="33"/>
  <c r="J1727" i="33"/>
  <c r="T1726" i="33"/>
  <c r="R1726" i="33"/>
  <c r="P1726" i="33"/>
  <c r="N1726" i="33"/>
  <c r="L1726" i="33"/>
  <c r="J1726" i="33"/>
  <c r="T1725" i="33"/>
  <c r="R1725" i="33"/>
  <c r="P1725" i="33"/>
  <c r="N1725" i="33"/>
  <c r="L1725" i="33"/>
  <c r="J1725" i="33"/>
  <c r="T1724" i="33"/>
  <c r="R1724" i="33"/>
  <c r="P1724" i="33"/>
  <c r="N1724" i="33"/>
  <c r="L1724" i="33"/>
  <c r="J1724" i="33"/>
  <c r="T1723" i="33"/>
  <c r="R1723" i="33"/>
  <c r="P1723" i="33"/>
  <c r="N1723" i="33"/>
  <c r="L1723" i="33"/>
  <c r="J1723" i="33"/>
  <c r="T1722" i="33"/>
  <c r="R1722" i="33"/>
  <c r="P1722" i="33"/>
  <c r="N1722" i="33"/>
  <c r="L1722" i="33"/>
  <c r="J1722" i="33"/>
  <c r="T1721" i="33"/>
  <c r="R1721" i="33"/>
  <c r="P1721" i="33"/>
  <c r="N1721" i="33"/>
  <c r="L1721" i="33"/>
  <c r="J1721" i="33"/>
  <c r="T1720" i="33"/>
  <c r="R1720" i="33"/>
  <c r="P1720" i="33"/>
  <c r="N1720" i="33"/>
  <c r="L1720" i="33"/>
  <c r="J1720" i="33"/>
  <c r="T1719" i="33"/>
  <c r="R1719" i="33"/>
  <c r="P1719" i="33"/>
  <c r="N1719" i="33"/>
  <c r="L1719" i="33"/>
  <c r="J1719" i="33"/>
  <c r="T1718" i="33"/>
  <c r="R1718" i="33"/>
  <c r="P1718" i="33"/>
  <c r="N1718" i="33"/>
  <c r="L1718" i="33"/>
  <c r="J1718" i="33"/>
  <c r="T1717" i="33"/>
  <c r="R1717" i="33"/>
  <c r="P1717" i="33"/>
  <c r="N1717" i="33"/>
  <c r="L1717" i="33"/>
  <c r="J1717" i="33"/>
  <c r="T1716" i="33"/>
  <c r="R1716" i="33"/>
  <c r="P1716" i="33"/>
  <c r="N1716" i="33"/>
  <c r="L1716" i="33"/>
  <c r="J1716" i="33"/>
  <c r="T1715" i="33"/>
  <c r="R1715" i="33"/>
  <c r="P1715" i="33"/>
  <c r="N1715" i="33"/>
  <c r="L1715" i="33"/>
  <c r="J1715" i="33"/>
  <c r="T1714" i="33"/>
  <c r="R1714" i="33"/>
  <c r="P1714" i="33"/>
  <c r="N1714" i="33"/>
  <c r="L1714" i="33"/>
  <c r="J1714" i="33"/>
  <c r="T1713" i="33"/>
  <c r="R1713" i="33"/>
  <c r="P1713" i="33"/>
  <c r="N1713" i="33"/>
  <c r="L1713" i="33"/>
  <c r="J1713" i="33"/>
  <c r="T1712" i="33"/>
  <c r="R1712" i="33"/>
  <c r="P1712" i="33"/>
  <c r="N1712" i="33"/>
  <c r="L1712" i="33"/>
  <c r="J1712" i="33"/>
  <c r="T1711" i="33"/>
  <c r="R1711" i="33"/>
  <c r="P1711" i="33"/>
  <c r="N1711" i="33"/>
  <c r="L1711" i="33"/>
  <c r="J1711" i="33"/>
  <c r="T1710" i="33"/>
  <c r="R1710" i="33"/>
  <c r="P1710" i="33"/>
  <c r="N1710" i="33"/>
  <c r="L1710" i="33"/>
  <c r="J1710" i="33"/>
  <c r="T1709" i="33"/>
  <c r="R1709" i="33"/>
  <c r="P1709" i="33"/>
  <c r="N1709" i="33"/>
  <c r="L1709" i="33"/>
  <c r="J1709" i="33"/>
  <c r="T1708" i="33"/>
  <c r="R1708" i="33"/>
  <c r="P1708" i="33"/>
  <c r="N1708" i="33"/>
  <c r="L1708" i="33"/>
  <c r="J1708" i="33"/>
  <c r="T1707" i="33"/>
  <c r="R1707" i="33"/>
  <c r="P1707" i="33"/>
  <c r="N1707" i="33"/>
  <c r="L1707" i="33"/>
  <c r="J1707" i="33"/>
  <c r="T1706" i="33"/>
  <c r="R1706" i="33"/>
  <c r="P1706" i="33"/>
  <c r="N1706" i="33"/>
  <c r="L1706" i="33"/>
  <c r="J1706" i="33"/>
  <c r="T1705" i="33"/>
  <c r="R1705" i="33"/>
  <c r="P1705" i="33"/>
  <c r="N1705" i="33"/>
  <c r="L1705" i="33"/>
  <c r="J1705" i="33"/>
  <c r="T1704" i="33"/>
  <c r="R1704" i="33"/>
  <c r="P1704" i="33"/>
  <c r="N1704" i="33"/>
  <c r="L1704" i="33"/>
  <c r="J1704" i="33"/>
  <c r="T1703" i="33"/>
  <c r="R1703" i="33"/>
  <c r="P1703" i="33"/>
  <c r="N1703" i="33"/>
  <c r="L1703" i="33"/>
  <c r="J1703" i="33"/>
  <c r="T1702" i="33"/>
  <c r="R1702" i="33"/>
  <c r="P1702" i="33"/>
  <c r="N1702" i="33"/>
  <c r="L1702" i="33"/>
  <c r="J1702" i="33"/>
  <c r="T1701" i="33"/>
  <c r="R1701" i="33"/>
  <c r="P1701" i="33"/>
  <c r="N1701" i="33"/>
  <c r="L1701" i="33"/>
  <c r="J1701" i="33"/>
  <c r="T1700" i="33"/>
  <c r="R1700" i="33"/>
  <c r="P1700" i="33"/>
  <c r="N1700" i="33"/>
  <c r="L1700" i="33"/>
  <c r="J1700" i="33"/>
  <c r="T1699" i="33"/>
  <c r="R1699" i="33"/>
  <c r="P1699" i="33"/>
  <c r="N1699" i="33"/>
  <c r="L1699" i="33"/>
  <c r="J1699" i="33"/>
  <c r="T1698" i="33"/>
  <c r="R1698" i="33"/>
  <c r="P1698" i="33"/>
  <c r="N1698" i="33"/>
  <c r="L1698" i="33"/>
  <c r="J1698" i="33"/>
  <c r="T1697" i="33"/>
  <c r="R1697" i="33"/>
  <c r="P1697" i="33"/>
  <c r="N1697" i="33"/>
  <c r="L1697" i="33"/>
  <c r="J1697" i="33"/>
  <c r="T1696" i="33"/>
  <c r="R1696" i="33"/>
  <c r="P1696" i="33"/>
  <c r="N1696" i="33"/>
  <c r="L1696" i="33"/>
  <c r="J1696" i="33"/>
  <c r="T1695" i="33"/>
  <c r="R1695" i="33"/>
  <c r="P1695" i="33"/>
  <c r="N1695" i="33"/>
  <c r="L1695" i="33"/>
  <c r="J1695" i="33"/>
  <c r="T1694" i="33"/>
  <c r="R1694" i="33"/>
  <c r="P1694" i="33"/>
  <c r="N1694" i="33"/>
  <c r="L1694" i="33"/>
  <c r="J1694" i="33"/>
  <c r="T1693" i="33"/>
  <c r="R1693" i="33"/>
  <c r="P1693" i="33"/>
  <c r="N1693" i="33"/>
  <c r="L1693" i="33"/>
  <c r="J1693" i="33"/>
  <c r="T1692" i="33"/>
  <c r="R1692" i="33"/>
  <c r="P1692" i="33"/>
  <c r="N1692" i="33"/>
  <c r="L1692" i="33"/>
  <c r="J1692" i="33"/>
  <c r="T1691" i="33"/>
  <c r="R1691" i="33"/>
  <c r="P1691" i="33"/>
  <c r="N1691" i="33"/>
  <c r="L1691" i="33"/>
  <c r="J1691" i="33"/>
  <c r="T1690" i="33"/>
  <c r="R1690" i="33"/>
  <c r="P1690" i="33"/>
  <c r="N1690" i="33"/>
  <c r="L1690" i="33"/>
  <c r="J1690" i="33"/>
  <c r="T1689" i="33"/>
  <c r="R1689" i="33"/>
  <c r="P1689" i="33"/>
  <c r="N1689" i="33"/>
  <c r="L1689" i="33"/>
  <c r="J1689" i="33"/>
  <c r="T1688" i="33"/>
  <c r="R1688" i="33"/>
  <c r="P1688" i="33"/>
  <c r="N1688" i="33"/>
  <c r="L1688" i="33"/>
  <c r="J1688" i="33"/>
  <c r="T1687" i="33"/>
  <c r="R1687" i="33"/>
  <c r="P1687" i="33"/>
  <c r="N1687" i="33"/>
  <c r="L1687" i="33"/>
  <c r="J1687" i="33"/>
  <c r="T1686" i="33"/>
  <c r="R1686" i="33"/>
  <c r="P1686" i="33"/>
  <c r="N1686" i="33"/>
  <c r="L1686" i="33"/>
  <c r="J1686" i="33"/>
  <c r="T1685" i="33"/>
  <c r="R1685" i="33"/>
  <c r="P1685" i="33"/>
  <c r="N1685" i="33"/>
  <c r="L1685" i="33"/>
  <c r="J1685" i="33"/>
  <c r="T1684" i="33"/>
  <c r="R1684" i="33"/>
  <c r="P1684" i="33"/>
  <c r="N1684" i="33"/>
  <c r="L1684" i="33"/>
  <c r="J1684" i="33"/>
  <c r="T1683" i="33"/>
  <c r="R1683" i="33"/>
  <c r="P1683" i="33"/>
  <c r="N1683" i="33"/>
  <c r="L1683" i="33"/>
  <c r="J1683" i="33"/>
  <c r="T1682" i="33"/>
  <c r="R1682" i="33"/>
  <c r="P1682" i="33"/>
  <c r="N1682" i="33"/>
  <c r="L1682" i="33"/>
  <c r="J1682" i="33"/>
  <c r="T1681" i="33"/>
  <c r="R1681" i="33"/>
  <c r="P1681" i="33"/>
  <c r="N1681" i="33"/>
  <c r="L1681" i="33"/>
  <c r="J1681" i="33"/>
  <c r="T1680" i="33"/>
  <c r="R1680" i="33"/>
  <c r="P1680" i="33"/>
  <c r="N1680" i="33"/>
  <c r="L1680" i="33"/>
  <c r="J1680" i="33"/>
  <c r="T1679" i="33"/>
  <c r="R1679" i="33"/>
  <c r="P1679" i="33"/>
  <c r="N1679" i="33"/>
  <c r="L1679" i="33"/>
  <c r="J1679" i="33"/>
  <c r="T1678" i="33"/>
  <c r="R1678" i="33"/>
  <c r="P1678" i="33"/>
  <c r="N1678" i="33"/>
  <c r="L1678" i="33"/>
  <c r="J1678" i="33"/>
  <c r="T1677" i="33"/>
  <c r="R1677" i="33"/>
  <c r="P1677" i="33"/>
  <c r="N1677" i="33"/>
  <c r="L1677" i="33"/>
  <c r="J1677" i="33"/>
  <c r="T1676" i="33"/>
  <c r="R1676" i="33"/>
  <c r="P1676" i="33"/>
  <c r="N1676" i="33"/>
  <c r="L1676" i="33"/>
  <c r="J1676" i="33"/>
  <c r="T1675" i="33"/>
  <c r="R1675" i="33"/>
  <c r="P1675" i="33"/>
  <c r="N1675" i="33"/>
  <c r="L1675" i="33"/>
  <c r="J1675" i="33"/>
  <c r="T1674" i="33"/>
  <c r="R1674" i="33"/>
  <c r="P1674" i="33"/>
  <c r="N1674" i="33"/>
  <c r="L1674" i="33"/>
  <c r="J1674" i="33"/>
  <c r="T1673" i="33"/>
  <c r="R1673" i="33"/>
  <c r="P1673" i="33"/>
  <c r="N1673" i="33"/>
  <c r="L1673" i="33"/>
  <c r="J1673" i="33"/>
  <c r="T1672" i="33"/>
  <c r="R1672" i="33"/>
  <c r="P1672" i="33"/>
  <c r="N1672" i="33"/>
  <c r="L1672" i="33"/>
  <c r="J1672" i="33"/>
  <c r="T1671" i="33"/>
  <c r="R1671" i="33"/>
  <c r="P1671" i="33"/>
  <c r="N1671" i="33"/>
  <c r="L1671" i="33"/>
  <c r="J1671" i="33"/>
  <c r="T1670" i="33"/>
  <c r="R1670" i="33"/>
  <c r="P1670" i="33"/>
  <c r="N1670" i="33"/>
  <c r="L1670" i="33"/>
  <c r="J1670" i="33"/>
  <c r="T1669" i="33"/>
  <c r="R1669" i="33"/>
  <c r="P1669" i="33"/>
  <c r="N1669" i="33"/>
  <c r="L1669" i="33"/>
  <c r="J1669" i="33"/>
  <c r="T1668" i="33"/>
  <c r="R1668" i="33"/>
  <c r="P1668" i="33"/>
  <c r="N1668" i="33"/>
  <c r="L1668" i="33"/>
  <c r="J1668" i="33"/>
  <c r="T1667" i="33"/>
  <c r="R1667" i="33"/>
  <c r="P1667" i="33"/>
  <c r="N1667" i="33"/>
  <c r="L1667" i="33"/>
  <c r="J1667" i="33"/>
  <c r="T1666" i="33"/>
  <c r="R1666" i="33"/>
  <c r="P1666" i="33"/>
  <c r="N1666" i="33"/>
  <c r="L1666" i="33"/>
  <c r="J1666" i="33"/>
  <c r="T1665" i="33"/>
  <c r="R1665" i="33"/>
  <c r="P1665" i="33"/>
  <c r="N1665" i="33"/>
  <c r="L1665" i="33"/>
  <c r="J1665" i="33"/>
  <c r="T1664" i="33"/>
  <c r="R1664" i="33"/>
  <c r="P1664" i="33"/>
  <c r="N1664" i="33"/>
  <c r="L1664" i="33"/>
  <c r="J1664" i="33"/>
  <c r="T1663" i="33"/>
  <c r="R1663" i="33"/>
  <c r="P1663" i="33"/>
  <c r="N1663" i="33"/>
  <c r="L1663" i="33"/>
  <c r="J1663" i="33"/>
  <c r="T1662" i="33"/>
  <c r="R1662" i="33"/>
  <c r="P1662" i="33"/>
  <c r="N1662" i="33"/>
  <c r="L1662" i="33"/>
  <c r="J1662" i="33"/>
  <c r="T1661" i="33"/>
  <c r="R1661" i="33"/>
  <c r="P1661" i="33"/>
  <c r="N1661" i="33"/>
  <c r="L1661" i="33"/>
  <c r="J1661" i="33"/>
  <c r="T1660" i="33"/>
  <c r="R1660" i="33"/>
  <c r="P1660" i="33"/>
  <c r="N1660" i="33"/>
  <c r="L1660" i="33"/>
  <c r="J1660" i="33"/>
  <c r="T1659" i="33"/>
  <c r="R1659" i="33"/>
  <c r="P1659" i="33"/>
  <c r="N1659" i="33"/>
  <c r="L1659" i="33"/>
  <c r="J1659" i="33"/>
  <c r="T1658" i="33"/>
  <c r="R1658" i="33"/>
  <c r="P1658" i="33"/>
  <c r="N1658" i="33"/>
  <c r="L1658" i="33"/>
  <c r="J1658" i="33"/>
  <c r="T1657" i="33"/>
  <c r="R1657" i="33"/>
  <c r="P1657" i="33"/>
  <c r="N1657" i="33"/>
  <c r="L1657" i="33"/>
  <c r="J1657" i="33"/>
  <c r="T1656" i="33"/>
  <c r="R1656" i="33"/>
  <c r="P1656" i="33"/>
  <c r="N1656" i="33"/>
  <c r="L1656" i="33"/>
  <c r="J1656" i="33"/>
  <c r="T1655" i="33"/>
  <c r="R1655" i="33"/>
  <c r="P1655" i="33"/>
  <c r="N1655" i="33"/>
  <c r="L1655" i="33"/>
  <c r="J1655" i="33"/>
  <c r="T1654" i="33"/>
  <c r="R1654" i="33"/>
  <c r="P1654" i="33"/>
  <c r="N1654" i="33"/>
  <c r="L1654" i="33"/>
  <c r="J1654" i="33"/>
  <c r="T1653" i="33"/>
  <c r="R1653" i="33"/>
  <c r="P1653" i="33"/>
  <c r="N1653" i="33"/>
  <c r="L1653" i="33"/>
  <c r="J1653" i="33"/>
  <c r="T1652" i="33"/>
  <c r="R1652" i="33"/>
  <c r="P1652" i="33"/>
  <c r="N1652" i="33"/>
  <c r="L1652" i="33"/>
  <c r="J1652" i="33"/>
  <c r="T1651" i="33"/>
  <c r="R1651" i="33"/>
  <c r="P1651" i="33"/>
  <c r="N1651" i="33"/>
  <c r="L1651" i="33"/>
  <c r="J1651" i="33"/>
  <c r="T1650" i="33"/>
  <c r="R1650" i="33"/>
  <c r="P1650" i="33"/>
  <c r="N1650" i="33"/>
  <c r="L1650" i="33"/>
  <c r="J1650" i="33"/>
  <c r="T1649" i="33"/>
  <c r="R1649" i="33"/>
  <c r="P1649" i="33"/>
  <c r="N1649" i="33"/>
  <c r="L1649" i="33"/>
  <c r="J1649" i="33"/>
  <c r="T1648" i="33"/>
  <c r="R1648" i="33"/>
  <c r="P1648" i="33"/>
  <c r="N1648" i="33"/>
  <c r="L1648" i="33"/>
  <c r="J1648" i="33"/>
  <c r="T1647" i="33"/>
  <c r="R1647" i="33"/>
  <c r="P1647" i="33"/>
  <c r="N1647" i="33"/>
  <c r="L1647" i="33"/>
  <c r="J1647" i="33"/>
  <c r="T1646" i="33"/>
  <c r="R1646" i="33"/>
  <c r="P1646" i="33"/>
  <c r="N1646" i="33"/>
  <c r="L1646" i="33"/>
  <c r="J1646" i="33"/>
  <c r="T1645" i="33"/>
  <c r="R1645" i="33"/>
  <c r="P1645" i="33"/>
  <c r="N1645" i="33"/>
  <c r="L1645" i="33"/>
  <c r="J1645" i="33"/>
  <c r="T1644" i="33"/>
  <c r="R1644" i="33"/>
  <c r="P1644" i="33"/>
  <c r="N1644" i="33"/>
  <c r="L1644" i="33"/>
  <c r="J1644" i="33"/>
  <c r="T1643" i="33"/>
  <c r="R1643" i="33"/>
  <c r="P1643" i="33"/>
  <c r="N1643" i="33"/>
  <c r="L1643" i="33"/>
  <c r="J1643" i="33"/>
  <c r="T1642" i="33"/>
  <c r="R1642" i="33"/>
  <c r="P1642" i="33"/>
  <c r="N1642" i="33"/>
  <c r="L1642" i="33"/>
  <c r="J1642" i="33"/>
  <c r="T1641" i="33"/>
  <c r="R1641" i="33"/>
  <c r="P1641" i="33"/>
  <c r="N1641" i="33"/>
  <c r="L1641" i="33"/>
  <c r="J1641" i="33"/>
  <c r="T1640" i="33"/>
  <c r="R1640" i="33"/>
  <c r="P1640" i="33"/>
  <c r="N1640" i="33"/>
  <c r="L1640" i="33"/>
  <c r="J1640" i="33"/>
  <c r="T1639" i="33"/>
  <c r="R1639" i="33"/>
  <c r="P1639" i="33"/>
  <c r="N1639" i="33"/>
  <c r="L1639" i="33"/>
  <c r="J1639" i="33"/>
  <c r="T1638" i="33"/>
  <c r="R1638" i="33"/>
  <c r="P1638" i="33"/>
  <c r="N1638" i="33"/>
  <c r="L1638" i="33"/>
  <c r="J1638" i="33"/>
  <c r="T1637" i="33"/>
  <c r="R1637" i="33"/>
  <c r="P1637" i="33"/>
  <c r="N1637" i="33"/>
  <c r="L1637" i="33"/>
  <c r="J1637" i="33"/>
  <c r="T1636" i="33"/>
  <c r="R1636" i="33"/>
  <c r="P1636" i="33"/>
  <c r="N1636" i="33"/>
  <c r="L1636" i="33"/>
  <c r="J1636" i="33"/>
  <c r="T1635" i="33"/>
  <c r="R1635" i="33"/>
  <c r="P1635" i="33"/>
  <c r="N1635" i="33"/>
  <c r="L1635" i="33"/>
  <c r="J1635" i="33"/>
  <c r="T1634" i="33"/>
  <c r="R1634" i="33"/>
  <c r="P1634" i="33"/>
  <c r="N1634" i="33"/>
  <c r="L1634" i="33"/>
  <c r="J1634" i="33"/>
  <c r="T1633" i="33"/>
  <c r="R1633" i="33"/>
  <c r="P1633" i="33"/>
  <c r="N1633" i="33"/>
  <c r="L1633" i="33"/>
  <c r="J1633" i="33"/>
  <c r="T1632" i="33"/>
  <c r="R1632" i="33"/>
  <c r="P1632" i="33"/>
  <c r="N1632" i="33"/>
  <c r="L1632" i="33"/>
  <c r="J1632" i="33"/>
  <c r="T1631" i="33"/>
  <c r="R1631" i="33"/>
  <c r="P1631" i="33"/>
  <c r="N1631" i="33"/>
  <c r="L1631" i="33"/>
  <c r="J1631" i="33"/>
  <c r="T1630" i="33"/>
  <c r="R1630" i="33"/>
  <c r="P1630" i="33"/>
  <c r="N1630" i="33"/>
  <c r="L1630" i="33"/>
  <c r="J1630" i="33"/>
  <c r="T1629" i="33"/>
  <c r="R1629" i="33"/>
  <c r="P1629" i="33"/>
  <c r="N1629" i="33"/>
  <c r="L1629" i="33"/>
  <c r="J1629" i="33"/>
  <c r="T1628" i="33"/>
  <c r="R1628" i="33"/>
  <c r="P1628" i="33"/>
  <c r="N1628" i="33"/>
  <c r="L1628" i="33"/>
  <c r="J1628" i="33"/>
  <c r="T1627" i="33"/>
  <c r="R1627" i="33"/>
  <c r="P1627" i="33"/>
  <c r="N1627" i="33"/>
  <c r="L1627" i="33"/>
  <c r="J1627" i="33"/>
  <c r="T1626" i="33"/>
  <c r="R1626" i="33"/>
  <c r="P1626" i="33"/>
  <c r="N1626" i="33"/>
  <c r="L1626" i="33"/>
  <c r="J1626" i="33"/>
  <c r="T1625" i="33"/>
  <c r="R1625" i="33"/>
  <c r="P1625" i="33"/>
  <c r="N1625" i="33"/>
  <c r="L1625" i="33"/>
  <c r="J1625" i="33"/>
  <c r="T1624" i="33"/>
  <c r="R1624" i="33"/>
  <c r="P1624" i="33"/>
  <c r="N1624" i="33"/>
  <c r="L1624" i="33"/>
  <c r="J1624" i="33"/>
  <c r="T1623" i="33"/>
  <c r="R1623" i="33"/>
  <c r="P1623" i="33"/>
  <c r="N1623" i="33"/>
  <c r="L1623" i="33"/>
  <c r="J1623" i="33"/>
  <c r="T1622" i="33"/>
  <c r="R1622" i="33"/>
  <c r="P1622" i="33"/>
  <c r="N1622" i="33"/>
  <c r="L1622" i="33"/>
  <c r="J1622" i="33"/>
  <c r="T1621" i="33"/>
  <c r="R1621" i="33"/>
  <c r="P1621" i="33"/>
  <c r="N1621" i="33"/>
  <c r="L1621" i="33"/>
  <c r="J1621" i="33"/>
  <c r="T1620" i="33"/>
  <c r="R1620" i="33"/>
  <c r="P1620" i="33"/>
  <c r="N1620" i="33"/>
  <c r="L1620" i="33"/>
  <c r="J1620" i="33"/>
  <c r="T1619" i="33"/>
  <c r="R1619" i="33"/>
  <c r="P1619" i="33"/>
  <c r="N1619" i="33"/>
  <c r="L1619" i="33"/>
  <c r="J1619" i="33"/>
  <c r="T1618" i="33"/>
  <c r="R1618" i="33"/>
  <c r="P1618" i="33"/>
  <c r="N1618" i="33"/>
  <c r="L1618" i="33"/>
  <c r="J1618" i="33"/>
  <c r="T1617" i="33"/>
  <c r="R1617" i="33"/>
  <c r="P1617" i="33"/>
  <c r="N1617" i="33"/>
  <c r="L1617" i="33"/>
  <c r="J1617" i="33"/>
  <c r="T1616" i="33"/>
  <c r="R1616" i="33"/>
  <c r="P1616" i="33"/>
  <c r="N1616" i="33"/>
  <c r="L1616" i="33"/>
  <c r="J1616" i="33"/>
  <c r="T1615" i="33"/>
  <c r="R1615" i="33"/>
  <c r="P1615" i="33"/>
  <c r="N1615" i="33"/>
  <c r="L1615" i="33"/>
  <c r="J1615" i="33"/>
  <c r="T1614" i="33"/>
  <c r="R1614" i="33"/>
  <c r="P1614" i="33"/>
  <c r="N1614" i="33"/>
  <c r="L1614" i="33"/>
  <c r="J1614" i="33"/>
  <c r="T1613" i="33"/>
  <c r="R1613" i="33"/>
  <c r="P1613" i="33"/>
  <c r="N1613" i="33"/>
  <c r="L1613" i="33"/>
  <c r="J1613" i="33"/>
  <c r="T1612" i="33"/>
  <c r="R1612" i="33"/>
  <c r="P1612" i="33"/>
  <c r="N1612" i="33"/>
  <c r="L1612" i="33"/>
  <c r="J1612" i="33"/>
  <c r="T1611" i="33"/>
  <c r="R1611" i="33"/>
  <c r="P1611" i="33"/>
  <c r="N1611" i="33"/>
  <c r="L1611" i="33"/>
  <c r="J1611" i="33"/>
  <c r="T1610" i="33"/>
  <c r="R1610" i="33"/>
  <c r="P1610" i="33"/>
  <c r="N1610" i="33"/>
  <c r="L1610" i="33"/>
  <c r="J1610" i="33"/>
  <c r="T1609" i="33"/>
  <c r="R1609" i="33"/>
  <c r="P1609" i="33"/>
  <c r="N1609" i="33"/>
  <c r="L1609" i="33"/>
  <c r="J1609" i="33"/>
  <c r="T1608" i="33"/>
  <c r="R1608" i="33"/>
  <c r="P1608" i="33"/>
  <c r="N1608" i="33"/>
  <c r="L1608" i="33"/>
  <c r="J1608" i="33"/>
  <c r="T1607" i="33"/>
  <c r="R1607" i="33"/>
  <c r="P1607" i="33"/>
  <c r="N1607" i="33"/>
  <c r="L1607" i="33"/>
  <c r="J1607" i="33"/>
  <c r="T1606" i="33"/>
  <c r="R1606" i="33"/>
  <c r="P1606" i="33"/>
  <c r="N1606" i="33"/>
  <c r="L1606" i="33"/>
  <c r="J1606" i="33"/>
  <c r="T1605" i="33"/>
  <c r="R1605" i="33"/>
  <c r="P1605" i="33"/>
  <c r="N1605" i="33"/>
  <c r="L1605" i="33"/>
  <c r="J1605" i="33"/>
  <c r="T1604" i="33"/>
  <c r="R1604" i="33"/>
  <c r="P1604" i="33"/>
  <c r="N1604" i="33"/>
  <c r="L1604" i="33"/>
  <c r="J1604" i="33"/>
  <c r="T1603" i="33"/>
  <c r="R1603" i="33"/>
  <c r="P1603" i="33"/>
  <c r="N1603" i="33"/>
  <c r="L1603" i="33"/>
  <c r="J1603" i="33"/>
  <c r="T1602" i="33"/>
  <c r="R1602" i="33"/>
  <c r="P1602" i="33"/>
  <c r="N1602" i="33"/>
  <c r="L1602" i="33"/>
  <c r="J1602" i="33"/>
  <c r="T1601" i="33"/>
  <c r="R1601" i="33"/>
  <c r="P1601" i="33"/>
  <c r="N1601" i="33"/>
  <c r="L1601" i="33"/>
  <c r="J1601" i="33"/>
  <c r="T1600" i="33"/>
  <c r="R1600" i="33"/>
  <c r="P1600" i="33"/>
  <c r="N1600" i="33"/>
  <c r="L1600" i="33"/>
  <c r="J1600" i="33"/>
  <c r="T1599" i="33"/>
  <c r="R1599" i="33"/>
  <c r="P1599" i="33"/>
  <c r="N1599" i="33"/>
  <c r="L1599" i="33"/>
  <c r="J1599" i="33"/>
  <c r="T1598" i="33"/>
  <c r="R1598" i="33"/>
  <c r="P1598" i="33"/>
  <c r="N1598" i="33"/>
  <c r="L1598" i="33"/>
  <c r="J1598" i="33"/>
  <c r="T1597" i="33"/>
  <c r="R1597" i="33"/>
  <c r="P1597" i="33"/>
  <c r="N1597" i="33"/>
  <c r="L1597" i="33"/>
  <c r="J1597" i="33"/>
  <c r="T1596" i="33"/>
  <c r="R1596" i="33"/>
  <c r="P1596" i="33"/>
  <c r="N1596" i="33"/>
  <c r="L1596" i="33"/>
  <c r="J1596" i="33"/>
  <c r="T1595" i="33"/>
  <c r="R1595" i="33"/>
  <c r="P1595" i="33"/>
  <c r="N1595" i="33"/>
  <c r="L1595" i="33"/>
  <c r="J1595" i="33"/>
  <c r="T1594" i="33"/>
  <c r="R1594" i="33"/>
  <c r="P1594" i="33"/>
  <c r="N1594" i="33"/>
  <c r="L1594" i="33"/>
  <c r="J1594" i="33"/>
  <c r="T1593" i="33"/>
  <c r="R1593" i="33"/>
  <c r="P1593" i="33"/>
  <c r="N1593" i="33"/>
  <c r="L1593" i="33"/>
  <c r="J1593" i="33"/>
  <c r="T1592" i="33"/>
  <c r="R1592" i="33"/>
  <c r="P1592" i="33"/>
  <c r="N1592" i="33"/>
  <c r="L1592" i="33"/>
  <c r="J1592" i="33"/>
  <c r="T1591" i="33"/>
  <c r="R1591" i="33"/>
  <c r="P1591" i="33"/>
  <c r="N1591" i="33"/>
  <c r="L1591" i="33"/>
  <c r="J1591" i="33"/>
  <c r="T1590" i="33"/>
  <c r="R1590" i="33"/>
  <c r="P1590" i="33"/>
  <c r="N1590" i="33"/>
  <c r="L1590" i="33"/>
  <c r="J1590" i="33"/>
  <c r="T1589" i="33"/>
  <c r="R1589" i="33"/>
  <c r="P1589" i="33"/>
  <c r="N1589" i="33"/>
  <c r="L1589" i="33"/>
  <c r="J1589" i="33"/>
  <c r="T1588" i="33"/>
  <c r="R1588" i="33"/>
  <c r="P1588" i="33"/>
  <c r="N1588" i="33"/>
  <c r="L1588" i="33"/>
  <c r="J1588" i="33"/>
  <c r="T1587" i="33"/>
  <c r="R1587" i="33"/>
  <c r="P1587" i="33"/>
  <c r="N1587" i="33"/>
  <c r="L1587" i="33"/>
  <c r="J1587" i="33"/>
  <c r="T1586" i="33"/>
  <c r="R1586" i="33"/>
  <c r="P1586" i="33"/>
  <c r="N1586" i="33"/>
  <c r="L1586" i="33"/>
  <c r="J1586" i="33"/>
  <c r="T1585" i="33"/>
  <c r="R1585" i="33"/>
  <c r="P1585" i="33"/>
  <c r="N1585" i="33"/>
  <c r="L1585" i="33"/>
  <c r="J1585" i="33"/>
  <c r="T1584" i="33"/>
  <c r="R1584" i="33"/>
  <c r="P1584" i="33"/>
  <c r="N1584" i="33"/>
  <c r="L1584" i="33"/>
  <c r="J1584" i="33"/>
  <c r="T1583" i="33"/>
  <c r="R1583" i="33"/>
  <c r="P1583" i="33"/>
  <c r="N1583" i="33"/>
  <c r="L1583" i="33"/>
  <c r="J1583" i="33"/>
  <c r="T1582" i="33"/>
  <c r="R1582" i="33"/>
  <c r="P1582" i="33"/>
  <c r="N1582" i="33"/>
  <c r="L1582" i="33"/>
  <c r="J1582" i="33"/>
  <c r="T1581" i="33"/>
  <c r="R1581" i="33"/>
  <c r="P1581" i="33"/>
  <c r="N1581" i="33"/>
  <c r="L1581" i="33"/>
  <c r="J1581" i="33"/>
  <c r="T1580" i="33"/>
  <c r="R1580" i="33"/>
  <c r="P1580" i="33"/>
  <c r="N1580" i="33"/>
  <c r="L1580" i="33"/>
  <c r="J1580" i="33"/>
  <c r="T1579" i="33"/>
  <c r="R1579" i="33"/>
  <c r="P1579" i="33"/>
  <c r="N1579" i="33"/>
  <c r="L1579" i="33"/>
  <c r="J1579" i="33"/>
  <c r="T1578" i="33"/>
  <c r="R1578" i="33"/>
  <c r="P1578" i="33"/>
  <c r="N1578" i="33"/>
  <c r="L1578" i="33"/>
  <c r="J1578" i="33"/>
  <c r="T1577" i="33"/>
  <c r="R1577" i="33"/>
  <c r="P1577" i="33"/>
  <c r="N1577" i="33"/>
  <c r="L1577" i="33"/>
  <c r="J1577" i="33"/>
  <c r="T1576" i="33"/>
  <c r="R1576" i="33"/>
  <c r="P1576" i="33"/>
  <c r="N1576" i="33"/>
  <c r="L1576" i="33"/>
  <c r="J1576" i="33"/>
  <c r="T1575" i="33"/>
  <c r="R1575" i="33"/>
  <c r="P1575" i="33"/>
  <c r="N1575" i="33"/>
  <c r="L1575" i="33"/>
  <c r="J1575" i="33"/>
  <c r="T1574" i="33"/>
  <c r="R1574" i="33"/>
  <c r="P1574" i="33"/>
  <c r="N1574" i="33"/>
  <c r="L1574" i="33"/>
  <c r="J1574" i="33"/>
  <c r="T1573" i="33"/>
  <c r="R1573" i="33"/>
  <c r="P1573" i="33"/>
  <c r="N1573" i="33"/>
  <c r="L1573" i="33"/>
  <c r="J1573" i="33"/>
  <c r="T1572" i="33"/>
  <c r="R1572" i="33"/>
  <c r="P1572" i="33"/>
  <c r="N1572" i="33"/>
  <c r="L1572" i="33"/>
  <c r="J1572" i="33"/>
  <c r="T1571" i="33"/>
  <c r="R1571" i="33"/>
  <c r="P1571" i="33"/>
  <c r="N1571" i="33"/>
  <c r="L1571" i="33"/>
  <c r="J1571" i="33"/>
  <c r="T1570" i="33"/>
  <c r="R1570" i="33"/>
  <c r="P1570" i="33"/>
  <c r="N1570" i="33"/>
  <c r="L1570" i="33"/>
  <c r="J1570" i="33"/>
  <c r="T1569" i="33"/>
  <c r="R1569" i="33"/>
  <c r="P1569" i="33"/>
  <c r="N1569" i="33"/>
  <c r="L1569" i="33"/>
  <c r="J1569" i="33"/>
  <c r="T1568" i="33"/>
  <c r="R1568" i="33"/>
  <c r="P1568" i="33"/>
  <c r="N1568" i="33"/>
  <c r="L1568" i="33"/>
  <c r="J1568" i="33"/>
  <c r="T1567" i="33"/>
  <c r="R1567" i="33"/>
  <c r="P1567" i="33"/>
  <c r="N1567" i="33"/>
  <c r="L1567" i="33"/>
  <c r="J1567" i="33"/>
  <c r="T1566" i="33"/>
  <c r="R1566" i="33"/>
  <c r="P1566" i="33"/>
  <c r="N1566" i="33"/>
  <c r="L1566" i="33"/>
  <c r="J1566" i="33"/>
  <c r="T1565" i="33"/>
  <c r="R1565" i="33"/>
  <c r="P1565" i="33"/>
  <c r="N1565" i="33"/>
  <c r="L1565" i="33"/>
  <c r="J1565" i="33"/>
  <c r="T1564" i="33"/>
  <c r="R1564" i="33"/>
  <c r="P1564" i="33"/>
  <c r="N1564" i="33"/>
  <c r="L1564" i="33"/>
  <c r="J1564" i="33"/>
  <c r="T1563" i="33"/>
  <c r="R1563" i="33"/>
  <c r="P1563" i="33"/>
  <c r="N1563" i="33"/>
  <c r="L1563" i="33"/>
  <c r="J1563" i="33"/>
  <c r="T1562" i="33"/>
  <c r="R1562" i="33"/>
  <c r="P1562" i="33"/>
  <c r="N1562" i="33"/>
  <c r="L1562" i="33"/>
  <c r="J1562" i="33"/>
  <c r="T1561" i="33"/>
  <c r="R1561" i="33"/>
  <c r="P1561" i="33"/>
  <c r="N1561" i="33"/>
  <c r="L1561" i="33"/>
  <c r="J1561" i="33"/>
  <c r="T1560" i="33"/>
  <c r="R1560" i="33"/>
  <c r="P1560" i="33"/>
  <c r="N1560" i="33"/>
  <c r="L1560" i="33"/>
  <c r="J1560" i="33"/>
  <c r="T1559" i="33"/>
  <c r="R1559" i="33"/>
  <c r="P1559" i="33"/>
  <c r="N1559" i="33"/>
  <c r="L1559" i="33"/>
  <c r="J1559" i="33"/>
  <c r="T1558" i="33"/>
  <c r="R1558" i="33"/>
  <c r="P1558" i="33"/>
  <c r="N1558" i="33"/>
  <c r="L1558" i="33"/>
  <c r="J1558" i="33"/>
  <c r="T1557" i="33"/>
  <c r="R1557" i="33"/>
  <c r="P1557" i="33"/>
  <c r="N1557" i="33"/>
  <c r="L1557" i="33"/>
  <c r="J1557" i="33"/>
  <c r="T1556" i="33"/>
  <c r="R1556" i="33"/>
  <c r="P1556" i="33"/>
  <c r="N1556" i="33"/>
  <c r="L1556" i="33"/>
  <c r="J1556" i="33"/>
  <c r="T1555" i="33"/>
  <c r="R1555" i="33"/>
  <c r="P1555" i="33"/>
  <c r="N1555" i="33"/>
  <c r="L1555" i="33"/>
  <c r="J1555" i="33"/>
  <c r="T1554" i="33"/>
  <c r="R1554" i="33"/>
  <c r="P1554" i="33"/>
  <c r="N1554" i="33"/>
  <c r="L1554" i="33"/>
  <c r="J1554" i="33"/>
  <c r="T1553" i="33"/>
  <c r="R1553" i="33"/>
  <c r="P1553" i="33"/>
  <c r="N1553" i="33"/>
  <c r="L1553" i="33"/>
  <c r="J1553" i="33"/>
  <c r="T1552" i="33"/>
  <c r="R1552" i="33"/>
  <c r="P1552" i="33"/>
  <c r="N1552" i="33"/>
  <c r="L1552" i="33"/>
  <c r="J1552" i="33"/>
  <c r="T1551" i="33"/>
  <c r="R1551" i="33"/>
  <c r="P1551" i="33"/>
  <c r="N1551" i="33"/>
  <c r="L1551" i="33"/>
  <c r="J1551" i="33"/>
  <c r="T1550" i="33"/>
  <c r="R1550" i="33"/>
  <c r="P1550" i="33"/>
  <c r="N1550" i="33"/>
  <c r="L1550" i="33"/>
  <c r="J1550" i="33"/>
  <c r="T1549" i="33"/>
  <c r="R1549" i="33"/>
  <c r="P1549" i="33"/>
  <c r="N1549" i="33"/>
  <c r="L1549" i="33"/>
  <c r="J1549" i="33"/>
  <c r="T1548" i="33"/>
  <c r="R1548" i="33"/>
  <c r="P1548" i="33"/>
  <c r="N1548" i="33"/>
  <c r="L1548" i="33"/>
  <c r="J1548" i="33"/>
  <c r="T1547" i="33"/>
  <c r="R1547" i="33"/>
  <c r="P1547" i="33"/>
  <c r="N1547" i="33"/>
  <c r="L1547" i="33"/>
  <c r="J1547" i="33"/>
  <c r="T1546" i="33"/>
  <c r="R1546" i="33"/>
  <c r="P1546" i="33"/>
  <c r="N1546" i="33"/>
  <c r="L1546" i="33"/>
  <c r="J1546" i="33"/>
  <c r="T1545" i="33"/>
  <c r="R1545" i="33"/>
  <c r="P1545" i="33"/>
  <c r="N1545" i="33"/>
  <c r="L1545" i="33"/>
  <c r="J1545" i="33"/>
  <c r="T1544" i="33"/>
  <c r="R1544" i="33"/>
  <c r="P1544" i="33"/>
  <c r="N1544" i="33"/>
  <c r="L1544" i="33"/>
  <c r="J1544" i="33"/>
  <c r="T1543" i="33"/>
  <c r="R1543" i="33"/>
  <c r="P1543" i="33"/>
  <c r="N1543" i="33"/>
  <c r="L1543" i="33"/>
  <c r="J1543" i="33"/>
  <c r="T1542" i="33"/>
  <c r="R1542" i="33"/>
  <c r="P1542" i="33"/>
  <c r="N1542" i="33"/>
  <c r="L1542" i="33"/>
  <c r="J1542" i="33"/>
  <c r="T1541" i="33"/>
  <c r="R1541" i="33"/>
  <c r="P1541" i="33"/>
  <c r="N1541" i="33"/>
  <c r="L1541" i="33"/>
  <c r="J1541" i="33"/>
  <c r="T1540" i="33"/>
  <c r="R1540" i="33"/>
  <c r="P1540" i="33"/>
  <c r="N1540" i="33"/>
  <c r="L1540" i="33"/>
  <c r="J1540" i="33"/>
  <c r="T1539" i="33"/>
  <c r="R1539" i="33"/>
  <c r="P1539" i="33"/>
  <c r="N1539" i="33"/>
  <c r="L1539" i="33"/>
  <c r="J1539" i="33"/>
  <c r="T1538" i="33"/>
  <c r="R1538" i="33"/>
  <c r="P1538" i="33"/>
  <c r="N1538" i="33"/>
  <c r="L1538" i="33"/>
  <c r="J1538" i="33"/>
  <c r="T1537" i="33"/>
  <c r="R1537" i="33"/>
  <c r="P1537" i="33"/>
  <c r="N1537" i="33"/>
  <c r="L1537" i="33"/>
  <c r="J1537" i="33"/>
  <c r="T1536" i="33"/>
  <c r="R1536" i="33"/>
  <c r="P1536" i="33"/>
  <c r="N1536" i="33"/>
  <c r="L1536" i="33"/>
  <c r="J1536" i="33"/>
  <c r="T1535" i="33"/>
  <c r="R1535" i="33"/>
  <c r="P1535" i="33"/>
  <c r="N1535" i="33"/>
  <c r="L1535" i="33"/>
  <c r="J1535" i="33"/>
  <c r="T1534" i="33"/>
  <c r="R1534" i="33"/>
  <c r="P1534" i="33"/>
  <c r="N1534" i="33"/>
  <c r="L1534" i="33"/>
  <c r="J1534" i="33"/>
  <c r="T1533" i="33"/>
  <c r="R1533" i="33"/>
  <c r="P1533" i="33"/>
  <c r="N1533" i="33"/>
  <c r="L1533" i="33"/>
  <c r="J1533" i="33"/>
  <c r="T1532" i="33"/>
  <c r="R1532" i="33"/>
  <c r="P1532" i="33"/>
  <c r="N1532" i="33"/>
  <c r="L1532" i="33"/>
  <c r="J1532" i="33"/>
  <c r="T1531" i="33"/>
  <c r="R1531" i="33"/>
  <c r="P1531" i="33"/>
  <c r="N1531" i="33"/>
  <c r="L1531" i="33"/>
  <c r="J1531" i="33"/>
  <c r="T1530" i="33"/>
  <c r="R1530" i="33"/>
  <c r="P1530" i="33"/>
  <c r="N1530" i="33"/>
  <c r="L1530" i="33"/>
  <c r="J1530" i="33"/>
  <c r="T1529" i="33"/>
  <c r="R1529" i="33"/>
  <c r="P1529" i="33"/>
  <c r="N1529" i="33"/>
  <c r="L1529" i="33"/>
  <c r="J1529" i="33"/>
  <c r="T1528" i="33"/>
  <c r="R1528" i="33"/>
  <c r="P1528" i="33"/>
  <c r="N1528" i="33"/>
  <c r="L1528" i="33"/>
  <c r="J1528" i="33"/>
  <c r="T1527" i="33"/>
  <c r="R1527" i="33"/>
  <c r="P1527" i="33"/>
  <c r="N1527" i="33"/>
  <c r="L1527" i="33"/>
  <c r="J1527" i="33"/>
  <c r="T1526" i="33"/>
  <c r="R1526" i="33"/>
  <c r="P1526" i="33"/>
  <c r="N1526" i="33"/>
  <c r="L1526" i="33"/>
  <c r="J1526" i="33"/>
  <c r="T1525" i="33"/>
  <c r="R1525" i="33"/>
  <c r="P1525" i="33"/>
  <c r="N1525" i="33"/>
  <c r="L1525" i="33"/>
  <c r="J1525" i="33"/>
  <c r="T1524" i="33"/>
  <c r="R1524" i="33"/>
  <c r="P1524" i="33"/>
  <c r="N1524" i="33"/>
  <c r="L1524" i="33"/>
  <c r="J1524" i="33"/>
  <c r="T1523" i="33"/>
  <c r="R1523" i="33"/>
  <c r="P1523" i="33"/>
  <c r="N1523" i="33"/>
  <c r="L1523" i="33"/>
  <c r="J1523" i="33"/>
  <c r="T1522" i="33"/>
  <c r="R1522" i="33"/>
  <c r="P1522" i="33"/>
  <c r="N1522" i="33"/>
  <c r="L1522" i="33"/>
  <c r="J1522" i="33"/>
  <c r="T1521" i="33"/>
  <c r="R1521" i="33"/>
  <c r="P1521" i="33"/>
  <c r="N1521" i="33"/>
  <c r="L1521" i="33"/>
  <c r="J1521" i="33"/>
  <c r="T1520" i="33"/>
  <c r="R1520" i="33"/>
  <c r="P1520" i="33"/>
  <c r="N1520" i="33"/>
  <c r="L1520" i="33"/>
  <c r="J1520" i="33"/>
  <c r="T1519" i="33"/>
  <c r="R1519" i="33"/>
  <c r="P1519" i="33"/>
  <c r="N1519" i="33"/>
  <c r="L1519" i="33"/>
  <c r="J1519" i="33"/>
  <c r="T1518" i="33"/>
  <c r="R1518" i="33"/>
  <c r="P1518" i="33"/>
  <c r="N1518" i="33"/>
  <c r="L1518" i="33"/>
  <c r="J1518" i="33"/>
  <c r="T1517" i="33"/>
  <c r="R1517" i="33"/>
  <c r="P1517" i="33"/>
  <c r="N1517" i="33"/>
  <c r="L1517" i="33"/>
  <c r="J1517" i="33"/>
  <c r="T1516" i="33"/>
  <c r="R1516" i="33"/>
  <c r="P1516" i="33"/>
  <c r="N1516" i="33"/>
  <c r="L1516" i="33"/>
  <c r="J1516" i="33"/>
  <c r="T1515" i="33"/>
  <c r="R1515" i="33"/>
  <c r="P1515" i="33"/>
  <c r="N1515" i="33"/>
  <c r="L1515" i="33"/>
  <c r="J1515" i="33"/>
  <c r="T1514" i="33"/>
  <c r="R1514" i="33"/>
  <c r="P1514" i="33"/>
  <c r="N1514" i="33"/>
  <c r="L1514" i="33"/>
  <c r="J1514" i="33"/>
  <c r="T1513" i="33"/>
  <c r="R1513" i="33"/>
  <c r="P1513" i="33"/>
  <c r="N1513" i="33"/>
  <c r="L1513" i="33"/>
  <c r="J1513" i="33"/>
  <c r="T1512" i="33"/>
  <c r="R1512" i="33"/>
  <c r="P1512" i="33"/>
  <c r="N1512" i="33"/>
  <c r="L1512" i="33"/>
  <c r="J1512" i="33"/>
  <c r="T1511" i="33"/>
  <c r="R1511" i="33"/>
  <c r="P1511" i="33"/>
  <c r="N1511" i="33"/>
  <c r="L1511" i="33"/>
  <c r="J1511" i="33"/>
  <c r="T1510" i="33"/>
  <c r="R1510" i="33"/>
  <c r="P1510" i="33"/>
  <c r="N1510" i="33"/>
  <c r="L1510" i="33"/>
  <c r="J1510" i="33"/>
  <c r="T1509" i="33"/>
  <c r="R1509" i="33"/>
  <c r="P1509" i="33"/>
  <c r="N1509" i="33"/>
  <c r="L1509" i="33"/>
  <c r="J1509" i="33"/>
  <c r="T1508" i="33"/>
  <c r="R1508" i="33"/>
  <c r="P1508" i="33"/>
  <c r="N1508" i="33"/>
  <c r="L1508" i="33"/>
  <c r="J1508" i="33"/>
  <c r="T1507" i="33"/>
  <c r="R1507" i="33"/>
  <c r="P1507" i="33"/>
  <c r="N1507" i="33"/>
  <c r="L1507" i="33"/>
  <c r="J1507" i="33"/>
  <c r="T1506" i="33"/>
  <c r="R1506" i="33"/>
  <c r="P1506" i="33"/>
  <c r="N1506" i="33"/>
  <c r="L1506" i="33"/>
  <c r="J1506" i="33"/>
  <c r="T1505" i="33"/>
  <c r="R1505" i="33"/>
  <c r="P1505" i="33"/>
  <c r="N1505" i="33"/>
  <c r="L1505" i="33"/>
  <c r="J1505" i="33"/>
  <c r="T1504" i="33"/>
  <c r="R1504" i="33"/>
  <c r="P1504" i="33"/>
  <c r="N1504" i="33"/>
  <c r="L1504" i="33"/>
  <c r="J1504" i="33"/>
  <c r="T1503" i="33"/>
  <c r="R1503" i="33"/>
  <c r="P1503" i="33"/>
  <c r="N1503" i="33"/>
  <c r="L1503" i="33"/>
  <c r="J1503" i="33"/>
  <c r="T1502" i="33"/>
  <c r="R1502" i="33"/>
  <c r="P1502" i="33"/>
  <c r="N1502" i="33"/>
  <c r="L1502" i="33"/>
  <c r="J1502" i="33"/>
  <c r="T1501" i="33"/>
  <c r="R1501" i="33"/>
  <c r="P1501" i="33"/>
  <c r="N1501" i="33"/>
  <c r="L1501" i="33"/>
  <c r="J1501" i="33"/>
  <c r="T1500" i="33"/>
  <c r="R1500" i="33"/>
  <c r="P1500" i="33"/>
  <c r="N1500" i="33"/>
  <c r="L1500" i="33"/>
  <c r="J1500" i="33"/>
  <c r="T1499" i="33"/>
  <c r="R1499" i="33"/>
  <c r="P1499" i="33"/>
  <c r="N1499" i="33"/>
  <c r="L1499" i="33"/>
  <c r="J1499" i="33"/>
  <c r="T1498" i="33"/>
  <c r="R1498" i="33"/>
  <c r="P1498" i="33"/>
  <c r="N1498" i="33"/>
  <c r="L1498" i="33"/>
  <c r="J1498" i="33"/>
  <c r="T1497" i="33"/>
  <c r="R1497" i="33"/>
  <c r="P1497" i="33"/>
  <c r="N1497" i="33"/>
  <c r="L1497" i="33"/>
  <c r="J1497" i="33"/>
  <c r="T1496" i="33"/>
  <c r="R1496" i="33"/>
  <c r="P1496" i="33"/>
  <c r="N1496" i="33"/>
  <c r="L1496" i="33"/>
  <c r="J1496" i="33"/>
  <c r="T1495" i="33"/>
  <c r="R1495" i="33"/>
  <c r="P1495" i="33"/>
  <c r="N1495" i="33"/>
  <c r="L1495" i="33"/>
  <c r="J1495" i="33"/>
  <c r="T1494" i="33"/>
  <c r="R1494" i="33"/>
  <c r="P1494" i="33"/>
  <c r="N1494" i="33"/>
  <c r="L1494" i="33"/>
  <c r="J1494" i="33"/>
  <c r="T1493" i="33"/>
  <c r="R1493" i="33"/>
  <c r="P1493" i="33"/>
  <c r="N1493" i="33"/>
  <c r="L1493" i="33"/>
  <c r="J1493" i="33"/>
  <c r="T1492" i="33"/>
  <c r="R1492" i="33"/>
  <c r="P1492" i="33"/>
  <c r="N1492" i="33"/>
  <c r="L1492" i="33"/>
  <c r="J1492" i="33"/>
  <c r="T1491" i="33"/>
  <c r="R1491" i="33"/>
  <c r="P1491" i="33"/>
  <c r="N1491" i="33"/>
  <c r="L1491" i="33"/>
  <c r="J1491" i="33"/>
  <c r="T1490" i="33"/>
  <c r="R1490" i="33"/>
  <c r="P1490" i="33"/>
  <c r="N1490" i="33"/>
  <c r="L1490" i="33"/>
  <c r="J1490" i="33"/>
  <c r="T1489" i="33"/>
  <c r="R1489" i="33"/>
  <c r="P1489" i="33"/>
  <c r="N1489" i="33"/>
  <c r="L1489" i="33"/>
  <c r="J1489" i="33"/>
  <c r="T1488" i="33"/>
  <c r="R1488" i="33"/>
  <c r="P1488" i="33"/>
  <c r="N1488" i="33"/>
  <c r="L1488" i="33"/>
  <c r="J1488" i="33"/>
  <c r="T1487" i="33"/>
  <c r="R1487" i="33"/>
  <c r="P1487" i="33"/>
  <c r="N1487" i="33"/>
  <c r="L1487" i="33"/>
  <c r="J1487" i="33"/>
  <c r="T1486" i="33"/>
  <c r="R1486" i="33"/>
  <c r="P1486" i="33"/>
  <c r="N1486" i="33"/>
  <c r="L1486" i="33"/>
  <c r="J1486" i="33"/>
  <c r="T1485" i="33"/>
  <c r="R1485" i="33"/>
  <c r="P1485" i="33"/>
  <c r="N1485" i="33"/>
  <c r="L1485" i="33"/>
  <c r="J1485" i="33"/>
  <c r="T1484" i="33"/>
  <c r="R1484" i="33"/>
  <c r="P1484" i="33"/>
  <c r="N1484" i="33"/>
  <c r="L1484" i="33"/>
  <c r="J1484" i="33"/>
  <c r="T1483" i="33"/>
  <c r="R1483" i="33"/>
  <c r="P1483" i="33"/>
  <c r="N1483" i="33"/>
  <c r="L1483" i="33"/>
  <c r="J1483" i="33"/>
  <c r="T1482" i="33"/>
  <c r="R1482" i="33"/>
  <c r="P1482" i="33"/>
  <c r="N1482" i="33"/>
  <c r="L1482" i="33"/>
  <c r="J1482" i="33"/>
  <c r="T1481" i="33"/>
  <c r="R1481" i="33"/>
  <c r="P1481" i="33"/>
  <c r="N1481" i="33"/>
  <c r="L1481" i="33"/>
  <c r="J1481" i="33"/>
  <c r="T1480" i="33"/>
  <c r="R1480" i="33"/>
  <c r="P1480" i="33"/>
  <c r="N1480" i="33"/>
  <c r="L1480" i="33"/>
  <c r="J1480" i="33"/>
  <c r="T1479" i="33"/>
  <c r="R1479" i="33"/>
  <c r="P1479" i="33"/>
  <c r="N1479" i="33"/>
  <c r="L1479" i="33"/>
  <c r="J1479" i="33"/>
  <c r="T1478" i="33"/>
  <c r="R1478" i="33"/>
  <c r="P1478" i="33"/>
  <c r="N1478" i="33"/>
  <c r="L1478" i="33"/>
  <c r="J1478" i="33"/>
  <c r="T1477" i="33"/>
  <c r="R1477" i="33"/>
  <c r="P1477" i="33"/>
  <c r="N1477" i="33"/>
  <c r="L1477" i="33"/>
  <c r="J1477" i="33"/>
  <c r="T1476" i="33"/>
  <c r="R1476" i="33"/>
  <c r="P1476" i="33"/>
  <c r="N1476" i="33"/>
  <c r="L1476" i="33"/>
  <c r="J1476" i="33"/>
  <c r="T1475" i="33"/>
  <c r="R1475" i="33"/>
  <c r="P1475" i="33"/>
  <c r="N1475" i="33"/>
  <c r="L1475" i="33"/>
  <c r="J1475" i="33"/>
  <c r="T1474" i="33"/>
  <c r="R1474" i="33"/>
  <c r="P1474" i="33"/>
  <c r="N1474" i="33"/>
  <c r="L1474" i="33"/>
  <c r="J1474" i="33"/>
  <c r="T1473" i="33"/>
  <c r="R1473" i="33"/>
  <c r="P1473" i="33"/>
  <c r="N1473" i="33"/>
  <c r="L1473" i="33"/>
  <c r="J1473" i="33"/>
  <c r="T1472" i="33"/>
  <c r="R1472" i="33"/>
  <c r="P1472" i="33"/>
  <c r="N1472" i="33"/>
  <c r="L1472" i="33"/>
  <c r="J1472" i="33"/>
  <c r="T1471" i="33"/>
  <c r="R1471" i="33"/>
  <c r="P1471" i="33"/>
  <c r="N1471" i="33"/>
  <c r="L1471" i="33"/>
  <c r="J1471" i="33"/>
  <c r="T1470" i="33"/>
  <c r="R1470" i="33"/>
  <c r="P1470" i="33"/>
  <c r="N1470" i="33"/>
  <c r="L1470" i="33"/>
  <c r="J1470" i="33"/>
  <c r="T1469" i="33"/>
  <c r="R1469" i="33"/>
  <c r="P1469" i="33"/>
  <c r="N1469" i="33"/>
  <c r="L1469" i="33"/>
  <c r="J1469" i="33"/>
  <c r="T1468" i="33"/>
  <c r="R1468" i="33"/>
  <c r="P1468" i="33"/>
  <c r="N1468" i="33"/>
  <c r="L1468" i="33"/>
  <c r="J1468" i="33"/>
  <c r="T1467" i="33"/>
  <c r="R1467" i="33"/>
  <c r="P1467" i="33"/>
  <c r="N1467" i="33"/>
  <c r="L1467" i="33"/>
  <c r="J1467" i="33"/>
  <c r="T1466" i="33"/>
  <c r="R1466" i="33"/>
  <c r="P1466" i="33"/>
  <c r="N1466" i="33"/>
  <c r="L1466" i="33"/>
  <c r="J1466" i="33"/>
  <c r="T1465" i="33"/>
  <c r="R1465" i="33"/>
  <c r="P1465" i="33"/>
  <c r="N1465" i="33"/>
  <c r="L1465" i="33"/>
  <c r="J1465" i="33"/>
  <c r="T1464" i="33"/>
  <c r="R1464" i="33"/>
  <c r="P1464" i="33"/>
  <c r="N1464" i="33"/>
  <c r="L1464" i="33"/>
  <c r="J1464" i="33"/>
  <c r="T1463" i="33"/>
  <c r="R1463" i="33"/>
  <c r="P1463" i="33"/>
  <c r="N1463" i="33"/>
  <c r="L1463" i="33"/>
  <c r="J1463" i="33"/>
  <c r="T1462" i="33"/>
  <c r="R1462" i="33"/>
  <c r="P1462" i="33"/>
  <c r="N1462" i="33"/>
  <c r="L1462" i="33"/>
  <c r="J1462" i="33"/>
  <c r="T1461" i="33"/>
  <c r="R1461" i="33"/>
  <c r="P1461" i="33"/>
  <c r="N1461" i="33"/>
  <c r="L1461" i="33"/>
  <c r="J1461" i="33"/>
  <c r="T1460" i="33"/>
  <c r="R1460" i="33"/>
  <c r="P1460" i="33"/>
  <c r="N1460" i="33"/>
  <c r="L1460" i="33"/>
  <c r="J1460" i="33"/>
  <c r="T1459" i="33"/>
  <c r="R1459" i="33"/>
  <c r="P1459" i="33"/>
  <c r="N1459" i="33"/>
  <c r="L1459" i="33"/>
  <c r="J1459" i="33"/>
  <c r="T1458" i="33"/>
  <c r="R1458" i="33"/>
  <c r="P1458" i="33"/>
  <c r="N1458" i="33"/>
  <c r="L1458" i="33"/>
  <c r="J1458" i="33"/>
  <c r="T1457" i="33"/>
  <c r="R1457" i="33"/>
  <c r="P1457" i="33"/>
  <c r="N1457" i="33"/>
  <c r="L1457" i="33"/>
  <c r="J1457" i="33"/>
  <c r="T1456" i="33"/>
  <c r="R1456" i="33"/>
  <c r="P1456" i="33"/>
  <c r="N1456" i="33"/>
  <c r="L1456" i="33"/>
  <c r="J1456" i="33"/>
  <c r="T1455" i="33"/>
  <c r="R1455" i="33"/>
  <c r="P1455" i="33"/>
  <c r="N1455" i="33"/>
  <c r="L1455" i="33"/>
  <c r="J1455" i="33"/>
  <c r="T1454" i="33"/>
  <c r="R1454" i="33"/>
  <c r="P1454" i="33"/>
  <c r="N1454" i="33"/>
  <c r="L1454" i="33"/>
  <c r="J1454" i="33"/>
  <c r="T1453" i="33"/>
  <c r="R1453" i="33"/>
  <c r="P1453" i="33"/>
  <c r="N1453" i="33"/>
  <c r="L1453" i="33"/>
  <c r="J1453" i="33"/>
  <c r="T1452" i="33"/>
  <c r="R1452" i="33"/>
  <c r="P1452" i="33"/>
  <c r="N1452" i="33"/>
  <c r="L1452" i="33"/>
  <c r="J1452" i="33"/>
  <c r="T1451" i="33"/>
  <c r="R1451" i="33"/>
  <c r="P1451" i="33"/>
  <c r="N1451" i="33"/>
  <c r="L1451" i="33"/>
  <c r="J1451" i="33"/>
  <c r="T1450" i="33"/>
  <c r="R1450" i="33"/>
  <c r="P1450" i="33"/>
  <c r="N1450" i="33"/>
  <c r="L1450" i="33"/>
  <c r="J1450" i="33"/>
  <c r="T1449" i="33"/>
  <c r="R1449" i="33"/>
  <c r="P1449" i="33"/>
  <c r="N1449" i="33"/>
  <c r="L1449" i="33"/>
  <c r="J1449" i="33"/>
  <c r="T1448" i="33"/>
  <c r="R1448" i="33"/>
  <c r="P1448" i="33"/>
  <c r="N1448" i="33"/>
  <c r="L1448" i="33"/>
  <c r="J1448" i="33"/>
  <c r="T1447" i="33"/>
  <c r="R1447" i="33"/>
  <c r="P1447" i="33"/>
  <c r="N1447" i="33"/>
  <c r="L1447" i="33"/>
  <c r="J1447" i="33"/>
  <c r="T1446" i="33"/>
  <c r="R1446" i="33"/>
  <c r="P1446" i="33"/>
  <c r="N1446" i="33"/>
  <c r="L1446" i="33"/>
  <c r="J1446" i="33"/>
  <c r="T1445" i="33"/>
  <c r="R1445" i="33"/>
  <c r="P1445" i="33"/>
  <c r="N1445" i="33"/>
  <c r="L1445" i="33"/>
  <c r="J1445" i="33"/>
  <c r="T1444" i="33"/>
  <c r="R1444" i="33"/>
  <c r="P1444" i="33"/>
  <c r="N1444" i="33"/>
  <c r="L1444" i="33"/>
  <c r="J1444" i="33"/>
  <c r="T1443" i="33"/>
  <c r="R1443" i="33"/>
  <c r="P1443" i="33"/>
  <c r="N1443" i="33"/>
  <c r="L1443" i="33"/>
  <c r="J1443" i="33"/>
  <c r="T1442" i="33"/>
  <c r="R1442" i="33"/>
  <c r="P1442" i="33"/>
  <c r="N1442" i="33"/>
  <c r="L1442" i="33"/>
  <c r="J1442" i="33"/>
  <c r="T1441" i="33"/>
  <c r="R1441" i="33"/>
  <c r="P1441" i="33"/>
  <c r="N1441" i="33"/>
  <c r="L1441" i="33"/>
  <c r="J1441" i="33"/>
  <c r="T1440" i="33"/>
  <c r="R1440" i="33"/>
  <c r="P1440" i="33"/>
  <c r="N1440" i="33"/>
  <c r="L1440" i="33"/>
  <c r="J1440" i="33"/>
  <c r="T1439" i="33"/>
  <c r="R1439" i="33"/>
  <c r="P1439" i="33"/>
  <c r="N1439" i="33"/>
  <c r="L1439" i="33"/>
  <c r="J1439" i="33"/>
  <c r="T1438" i="33"/>
  <c r="R1438" i="33"/>
  <c r="P1438" i="33"/>
  <c r="N1438" i="33"/>
  <c r="L1438" i="33"/>
  <c r="J1438" i="33"/>
  <c r="T1437" i="33"/>
  <c r="R1437" i="33"/>
  <c r="P1437" i="33"/>
  <c r="N1437" i="33"/>
  <c r="L1437" i="33"/>
  <c r="J1437" i="33"/>
  <c r="T1436" i="33"/>
  <c r="R1436" i="33"/>
  <c r="P1436" i="33"/>
  <c r="N1436" i="33"/>
  <c r="L1436" i="33"/>
  <c r="J1436" i="33"/>
  <c r="T1435" i="33"/>
  <c r="R1435" i="33"/>
  <c r="P1435" i="33"/>
  <c r="N1435" i="33"/>
  <c r="L1435" i="33"/>
  <c r="J1435" i="33"/>
  <c r="T1434" i="33"/>
  <c r="R1434" i="33"/>
  <c r="P1434" i="33"/>
  <c r="N1434" i="33"/>
  <c r="L1434" i="33"/>
  <c r="J1434" i="33"/>
  <c r="T1433" i="33"/>
  <c r="R1433" i="33"/>
  <c r="P1433" i="33"/>
  <c r="N1433" i="33"/>
  <c r="L1433" i="33"/>
  <c r="J1433" i="33"/>
  <c r="T1432" i="33"/>
  <c r="R1432" i="33"/>
  <c r="P1432" i="33"/>
  <c r="N1432" i="33"/>
  <c r="L1432" i="33"/>
  <c r="J1432" i="33"/>
  <c r="T1431" i="33"/>
  <c r="R1431" i="33"/>
  <c r="P1431" i="33"/>
  <c r="N1431" i="33"/>
  <c r="L1431" i="33"/>
  <c r="J1431" i="33"/>
  <c r="T1430" i="33"/>
  <c r="R1430" i="33"/>
  <c r="P1430" i="33"/>
  <c r="N1430" i="33"/>
  <c r="L1430" i="33"/>
  <c r="J1430" i="33"/>
  <c r="T1429" i="33"/>
  <c r="R1429" i="33"/>
  <c r="P1429" i="33"/>
  <c r="N1429" i="33"/>
  <c r="L1429" i="33"/>
  <c r="J1429" i="33"/>
  <c r="T1428" i="33"/>
  <c r="R1428" i="33"/>
  <c r="P1428" i="33"/>
  <c r="N1428" i="33"/>
  <c r="L1428" i="33"/>
  <c r="J1428" i="33"/>
  <c r="T1427" i="33"/>
  <c r="R1427" i="33"/>
  <c r="P1427" i="33"/>
  <c r="N1427" i="33"/>
  <c r="L1427" i="33"/>
  <c r="J1427" i="33"/>
  <c r="T1426" i="33"/>
  <c r="R1426" i="33"/>
  <c r="P1426" i="33"/>
  <c r="N1426" i="33"/>
  <c r="L1426" i="33"/>
  <c r="J1426" i="33"/>
  <c r="T1425" i="33"/>
  <c r="R1425" i="33"/>
  <c r="P1425" i="33"/>
  <c r="N1425" i="33"/>
  <c r="L1425" i="33"/>
  <c r="J1425" i="33"/>
  <c r="T1424" i="33"/>
  <c r="R1424" i="33"/>
  <c r="P1424" i="33"/>
  <c r="N1424" i="33"/>
  <c r="L1424" i="33"/>
  <c r="J1424" i="33"/>
  <c r="T1423" i="33"/>
  <c r="R1423" i="33"/>
  <c r="P1423" i="33"/>
  <c r="N1423" i="33"/>
  <c r="L1423" i="33"/>
  <c r="J1423" i="33"/>
  <c r="T1422" i="33"/>
  <c r="R1422" i="33"/>
  <c r="P1422" i="33"/>
  <c r="N1422" i="33"/>
  <c r="L1422" i="33"/>
  <c r="J1422" i="33"/>
  <c r="T1421" i="33"/>
  <c r="R1421" i="33"/>
  <c r="P1421" i="33"/>
  <c r="N1421" i="33"/>
  <c r="L1421" i="33"/>
  <c r="J1421" i="33"/>
  <c r="T1420" i="33"/>
  <c r="R1420" i="33"/>
  <c r="P1420" i="33"/>
  <c r="N1420" i="33"/>
  <c r="L1420" i="33"/>
  <c r="J1420" i="33"/>
  <c r="T1419" i="33"/>
  <c r="R1419" i="33"/>
  <c r="P1419" i="33"/>
  <c r="N1419" i="33"/>
  <c r="L1419" i="33"/>
  <c r="J1419" i="33"/>
  <c r="T1418" i="33"/>
  <c r="R1418" i="33"/>
  <c r="P1418" i="33"/>
  <c r="N1418" i="33"/>
  <c r="L1418" i="33"/>
  <c r="J1418" i="33"/>
  <c r="T1417" i="33"/>
  <c r="R1417" i="33"/>
  <c r="P1417" i="33"/>
  <c r="N1417" i="33"/>
  <c r="L1417" i="33"/>
  <c r="J1417" i="33"/>
  <c r="T1416" i="33"/>
  <c r="R1416" i="33"/>
  <c r="P1416" i="33"/>
  <c r="N1416" i="33"/>
  <c r="L1416" i="33"/>
  <c r="J1416" i="33"/>
  <c r="T1415" i="33"/>
  <c r="R1415" i="33"/>
  <c r="P1415" i="33"/>
  <c r="N1415" i="33"/>
  <c r="L1415" i="33"/>
  <c r="J1415" i="33"/>
  <c r="T1414" i="33"/>
  <c r="R1414" i="33"/>
  <c r="P1414" i="33"/>
  <c r="N1414" i="33"/>
  <c r="L1414" i="33"/>
  <c r="J1414" i="33"/>
  <c r="T1413" i="33"/>
  <c r="R1413" i="33"/>
  <c r="P1413" i="33"/>
  <c r="N1413" i="33"/>
  <c r="L1413" i="33"/>
  <c r="J1413" i="33"/>
  <c r="T1412" i="33"/>
  <c r="R1412" i="33"/>
  <c r="P1412" i="33"/>
  <c r="N1412" i="33"/>
  <c r="L1412" i="33"/>
  <c r="J1412" i="33"/>
  <c r="T1411" i="33"/>
  <c r="R1411" i="33"/>
  <c r="P1411" i="33"/>
  <c r="N1411" i="33"/>
  <c r="L1411" i="33"/>
  <c r="J1411" i="33"/>
  <c r="T1410" i="33"/>
  <c r="R1410" i="33"/>
  <c r="P1410" i="33"/>
  <c r="N1410" i="33"/>
  <c r="L1410" i="33"/>
  <c r="J1410" i="33"/>
  <c r="T1409" i="33"/>
  <c r="R1409" i="33"/>
  <c r="P1409" i="33"/>
  <c r="N1409" i="33"/>
  <c r="L1409" i="33"/>
  <c r="J1409" i="33"/>
  <c r="T1408" i="33"/>
  <c r="R1408" i="33"/>
  <c r="P1408" i="33"/>
  <c r="N1408" i="33"/>
  <c r="L1408" i="33"/>
  <c r="J1408" i="33"/>
  <c r="T1407" i="33"/>
  <c r="R1407" i="33"/>
  <c r="P1407" i="33"/>
  <c r="N1407" i="33"/>
  <c r="L1407" i="33"/>
  <c r="J1407" i="33"/>
  <c r="T1406" i="33"/>
  <c r="R1406" i="33"/>
  <c r="P1406" i="33"/>
  <c r="N1406" i="33"/>
  <c r="L1406" i="33"/>
  <c r="J1406" i="33"/>
  <c r="T1405" i="33"/>
  <c r="R1405" i="33"/>
  <c r="P1405" i="33"/>
  <c r="N1405" i="33"/>
  <c r="L1405" i="33"/>
  <c r="J1405" i="33"/>
  <c r="T1404" i="33"/>
  <c r="R1404" i="33"/>
  <c r="P1404" i="33"/>
  <c r="N1404" i="33"/>
  <c r="L1404" i="33"/>
  <c r="J1404" i="33"/>
  <c r="T1403" i="33"/>
  <c r="R1403" i="33"/>
  <c r="P1403" i="33"/>
  <c r="N1403" i="33"/>
  <c r="L1403" i="33"/>
  <c r="J1403" i="33"/>
  <c r="T1402" i="33"/>
  <c r="R1402" i="33"/>
  <c r="P1402" i="33"/>
  <c r="N1402" i="33"/>
  <c r="L1402" i="33"/>
  <c r="J1402" i="33"/>
  <c r="T1401" i="33"/>
  <c r="R1401" i="33"/>
  <c r="P1401" i="33"/>
  <c r="N1401" i="33"/>
  <c r="L1401" i="33"/>
  <c r="J1401" i="33"/>
  <c r="T1400" i="33"/>
  <c r="R1400" i="33"/>
  <c r="P1400" i="33"/>
  <c r="N1400" i="33"/>
  <c r="L1400" i="33"/>
  <c r="J1400" i="33"/>
  <c r="T1399" i="33"/>
  <c r="R1399" i="33"/>
  <c r="P1399" i="33"/>
  <c r="N1399" i="33"/>
  <c r="L1399" i="33"/>
  <c r="J1399" i="33"/>
  <c r="T1398" i="33"/>
  <c r="R1398" i="33"/>
  <c r="P1398" i="33"/>
  <c r="N1398" i="33"/>
  <c r="L1398" i="33"/>
  <c r="J1398" i="33"/>
  <c r="T1397" i="33"/>
  <c r="R1397" i="33"/>
  <c r="P1397" i="33"/>
  <c r="N1397" i="33"/>
  <c r="L1397" i="33"/>
  <c r="J1397" i="33"/>
  <c r="T1396" i="33"/>
  <c r="R1396" i="33"/>
  <c r="P1396" i="33"/>
  <c r="N1396" i="33"/>
  <c r="L1396" i="33"/>
  <c r="J1396" i="33"/>
  <c r="T1395" i="33"/>
  <c r="R1395" i="33"/>
  <c r="P1395" i="33"/>
  <c r="N1395" i="33"/>
  <c r="L1395" i="33"/>
  <c r="J1395" i="33"/>
  <c r="T1394" i="33"/>
  <c r="R1394" i="33"/>
  <c r="P1394" i="33"/>
  <c r="N1394" i="33"/>
  <c r="L1394" i="33"/>
  <c r="J1394" i="33"/>
  <c r="T1393" i="33"/>
  <c r="R1393" i="33"/>
  <c r="P1393" i="33"/>
  <c r="N1393" i="33"/>
  <c r="L1393" i="33"/>
  <c r="J1393" i="33"/>
  <c r="T1392" i="33"/>
  <c r="R1392" i="33"/>
  <c r="P1392" i="33"/>
  <c r="N1392" i="33"/>
  <c r="L1392" i="33"/>
  <c r="J1392" i="33"/>
  <c r="T1391" i="33"/>
  <c r="R1391" i="33"/>
  <c r="P1391" i="33"/>
  <c r="N1391" i="33"/>
  <c r="L1391" i="33"/>
  <c r="J1391" i="33"/>
  <c r="T1390" i="33"/>
  <c r="R1390" i="33"/>
  <c r="P1390" i="33"/>
  <c r="N1390" i="33"/>
  <c r="L1390" i="33"/>
  <c r="J1390" i="33"/>
  <c r="T1389" i="33"/>
  <c r="R1389" i="33"/>
  <c r="P1389" i="33"/>
  <c r="N1389" i="33"/>
  <c r="L1389" i="33"/>
  <c r="J1389" i="33"/>
  <c r="T1388" i="33"/>
  <c r="R1388" i="33"/>
  <c r="P1388" i="33"/>
  <c r="N1388" i="33"/>
  <c r="L1388" i="33"/>
  <c r="J1388" i="33"/>
  <c r="T1387" i="33"/>
  <c r="R1387" i="33"/>
  <c r="P1387" i="33"/>
  <c r="N1387" i="33"/>
  <c r="L1387" i="33"/>
  <c r="J1387" i="33"/>
  <c r="T1386" i="33"/>
  <c r="R1386" i="33"/>
  <c r="P1386" i="33"/>
  <c r="N1386" i="33"/>
  <c r="L1386" i="33"/>
  <c r="J1386" i="33"/>
  <c r="T1385" i="33"/>
  <c r="R1385" i="33"/>
  <c r="P1385" i="33"/>
  <c r="N1385" i="33"/>
  <c r="L1385" i="33"/>
  <c r="J1385" i="33"/>
  <c r="T1384" i="33"/>
  <c r="R1384" i="33"/>
  <c r="P1384" i="33"/>
  <c r="N1384" i="33"/>
  <c r="L1384" i="33"/>
  <c r="J1384" i="33"/>
  <c r="T1383" i="33"/>
  <c r="R1383" i="33"/>
  <c r="P1383" i="33"/>
  <c r="N1383" i="33"/>
  <c r="L1383" i="33"/>
  <c r="J1383" i="33"/>
  <c r="T1382" i="33"/>
  <c r="R1382" i="33"/>
  <c r="P1382" i="33"/>
  <c r="N1382" i="33"/>
  <c r="L1382" i="33"/>
  <c r="J1382" i="33"/>
  <c r="T1381" i="33"/>
  <c r="R1381" i="33"/>
  <c r="P1381" i="33"/>
  <c r="N1381" i="33"/>
  <c r="L1381" i="33"/>
  <c r="J1381" i="33"/>
  <c r="T1380" i="33"/>
  <c r="R1380" i="33"/>
  <c r="P1380" i="33"/>
  <c r="N1380" i="33"/>
  <c r="L1380" i="33"/>
  <c r="J1380" i="33"/>
  <c r="T1379" i="33"/>
  <c r="R1379" i="33"/>
  <c r="P1379" i="33"/>
  <c r="N1379" i="33"/>
  <c r="L1379" i="33"/>
  <c r="J1379" i="33"/>
  <c r="T1378" i="33"/>
  <c r="R1378" i="33"/>
  <c r="P1378" i="33"/>
  <c r="N1378" i="33"/>
  <c r="L1378" i="33"/>
  <c r="J1378" i="33"/>
  <c r="T1377" i="33"/>
  <c r="R1377" i="33"/>
  <c r="P1377" i="33"/>
  <c r="N1377" i="33"/>
  <c r="L1377" i="33"/>
  <c r="J1377" i="33"/>
  <c r="T1376" i="33"/>
  <c r="R1376" i="33"/>
  <c r="P1376" i="33"/>
  <c r="N1376" i="33"/>
  <c r="L1376" i="33"/>
  <c r="J1376" i="33"/>
  <c r="T1375" i="33"/>
  <c r="R1375" i="33"/>
  <c r="P1375" i="33"/>
  <c r="N1375" i="33"/>
  <c r="L1375" i="33"/>
  <c r="J1375" i="33"/>
  <c r="T1374" i="33"/>
  <c r="R1374" i="33"/>
  <c r="P1374" i="33"/>
  <c r="N1374" i="33"/>
  <c r="L1374" i="33"/>
  <c r="J1374" i="33"/>
  <c r="T1373" i="33"/>
  <c r="R1373" i="33"/>
  <c r="P1373" i="33"/>
  <c r="N1373" i="33"/>
  <c r="L1373" i="33"/>
  <c r="J1373" i="33"/>
  <c r="T1372" i="33"/>
  <c r="R1372" i="33"/>
  <c r="P1372" i="33"/>
  <c r="N1372" i="33"/>
  <c r="L1372" i="33"/>
  <c r="J1372" i="33"/>
  <c r="T1371" i="33"/>
  <c r="R1371" i="33"/>
  <c r="P1371" i="33"/>
  <c r="N1371" i="33"/>
  <c r="L1371" i="33"/>
  <c r="J1371" i="33"/>
  <c r="T1370" i="33"/>
  <c r="R1370" i="33"/>
  <c r="P1370" i="33"/>
  <c r="N1370" i="33"/>
  <c r="L1370" i="33"/>
  <c r="J1370" i="33"/>
  <c r="T1369" i="33"/>
  <c r="R1369" i="33"/>
  <c r="P1369" i="33"/>
  <c r="N1369" i="33"/>
  <c r="L1369" i="33"/>
  <c r="J1369" i="33"/>
  <c r="T1368" i="33"/>
  <c r="R1368" i="33"/>
  <c r="P1368" i="33"/>
  <c r="N1368" i="33"/>
  <c r="L1368" i="33"/>
  <c r="J1368" i="33"/>
  <c r="T1367" i="33"/>
  <c r="R1367" i="33"/>
  <c r="P1367" i="33"/>
  <c r="N1367" i="33"/>
  <c r="L1367" i="33"/>
  <c r="J1367" i="33"/>
  <c r="T1366" i="33"/>
  <c r="R1366" i="33"/>
  <c r="P1366" i="33"/>
  <c r="N1366" i="33"/>
  <c r="L1366" i="33"/>
  <c r="J1366" i="33"/>
  <c r="T1365" i="33"/>
  <c r="R1365" i="33"/>
  <c r="P1365" i="33"/>
  <c r="N1365" i="33"/>
  <c r="L1365" i="33"/>
  <c r="J1365" i="33"/>
  <c r="T1364" i="33"/>
  <c r="R1364" i="33"/>
  <c r="P1364" i="33"/>
  <c r="N1364" i="33"/>
  <c r="L1364" i="33"/>
  <c r="J1364" i="33"/>
  <c r="T1363" i="33"/>
  <c r="R1363" i="33"/>
  <c r="P1363" i="33"/>
  <c r="N1363" i="33"/>
  <c r="L1363" i="33"/>
  <c r="J1363" i="33"/>
  <c r="T1362" i="33"/>
  <c r="R1362" i="33"/>
  <c r="P1362" i="33"/>
  <c r="N1362" i="33"/>
  <c r="L1362" i="33"/>
  <c r="J1362" i="33"/>
  <c r="T1361" i="33"/>
  <c r="R1361" i="33"/>
  <c r="P1361" i="33"/>
  <c r="N1361" i="33"/>
  <c r="L1361" i="33"/>
  <c r="J1361" i="33"/>
  <c r="T1360" i="33"/>
  <c r="R1360" i="33"/>
  <c r="P1360" i="33"/>
  <c r="N1360" i="33"/>
  <c r="L1360" i="33"/>
  <c r="J1360" i="33"/>
  <c r="T1359" i="33"/>
  <c r="R1359" i="33"/>
  <c r="P1359" i="33"/>
  <c r="N1359" i="33"/>
  <c r="L1359" i="33"/>
  <c r="J1359" i="33"/>
  <c r="T1358" i="33"/>
  <c r="R1358" i="33"/>
  <c r="P1358" i="33"/>
  <c r="N1358" i="33"/>
  <c r="L1358" i="33"/>
  <c r="J1358" i="33"/>
  <c r="T1357" i="33"/>
  <c r="R1357" i="33"/>
  <c r="P1357" i="33"/>
  <c r="N1357" i="33"/>
  <c r="L1357" i="33"/>
  <c r="J1357" i="33"/>
  <c r="T1356" i="33"/>
  <c r="R1356" i="33"/>
  <c r="P1356" i="33"/>
  <c r="N1356" i="33"/>
  <c r="L1356" i="33"/>
  <c r="J1356" i="33"/>
  <c r="T1355" i="33"/>
  <c r="R1355" i="33"/>
  <c r="P1355" i="33"/>
  <c r="N1355" i="33"/>
  <c r="L1355" i="33"/>
  <c r="J1355" i="33"/>
  <c r="T1354" i="33"/>
  <c r="R1354" i="33"/>
  <c r="P1354" i="33"/>
  <c r="N1354" i="33"/>
  <c r="L1354" i="33"/>
  <c r="J1354" i="33"/>
  <c r="T1353" i="33"/>
  <c r="R1353" i="33"/>
  <c r="P1353" i="33"/>
  <c r="N1353" i="33"/>
  <c r="L1353" i="33"/>
  <c r="J1353" i="33"/>
  <c r="T1352" i="33"/>
  <c r="R1352" i="33"/>
  <c r="P1352" i="33"/>
  <c r="N1352" i="33"/>
  <c r="L1352" i="33"/>
  <c r="J1352" i="33"/>
  <c r="T1351" i="33"/>
  <c r="R1351" i="33"/>
  <c r="P1351" i="33"/>
  <c r="N1351" i="33"/>
  <c r="L1351" i="33"/>
  <c r="J1351" i="33"/>
  <c r="T1350" i="33"/>
  <c r="R1350" i="33"/>
  <c r="P1350" i="33"/>
  <c r="N1350" i="33"/>
  <c r="L1350" i="33"/>
  <c r="J1350" i="33"/>
  <c r="T1349" i="33"/>
  <c r="R1349" i="33"/>
  <c r="P1349" i="33"/>
  <c r="N1349" i="33"/>
  <c r="L1349" i="33"/>
  <c r="J1349" i="33"/>
  <c r="T1348" i="33"/>
  <c r="R1348" i="33"/>
  <c r="P1348" i="33"/>
  <c r="N1348" i="33"/>
  <c r="L1348" i="33"/>
  <c r="J1348" i="33"/>
  <c r="T1347" i="33"/>
  <c r="R1347" i="33"/>
  <c r="P1347" i="33"/>
  <c r="N1347" i="33"/>
  <c r="L1347" i="33"/>
  <c r="J1347" i="33"/>
  <c r="T1346" i="33"/>
  <c r="R1346" i="33"/>
  <c r="P1346" i="33"/>
  <c r="N1346" i="33"/>
  <c r="L1346" i="33"/>
  <c r="J1346" i="33"/>
  <c r="T1345" i="33"/>
  <c r="R1345" i="33"/>
  <c r="P1345" i="33"/>
  <c r="N1345" i="33"/>
  <c r="L1345" i="33"/>
  <c r="J1345" i="33"/>
  <c r="T1344" i="33"/>
  <c r="R1344" i="33"/>
  <c r="P1344" i="33"/>
  <c r="N1344" i="33"/>
  <c r="L1344" i="33"/>
  <c r="J1344" i="33"/>
  <c r="T1343" i="33"/>
  <c r="R1343" i="33"/>
  <c r="P1343" i="33"/>
  <c r="N1343" i="33"/>
  <c r="L1343" i="33"/>
  <c r="J1343" i="33"/>
  <c r="T1342" i="33"/>
  <c r="R1342" i="33"/>
  <c r="P1342" i="33"/>
  <c r="N1342" i="33"/>
  <c r="L1342" i="33"/>
  <c r="J1342" i="33"/>
  <c r="T1341" i="33"/>
  <c r="R1341" i="33"/>
  <c r="P1341" i="33"/>
  <c r="N1341" i="33"/>
  <c r="L1341" i="33"/>
  <c r="J1341" i="33"/>
  <c r="T1340" i="33"/>
  <c r="R1340" i="33"/>
  <c r="P1340" i="33"/>
  <c r="N1340" i="33"/>
  <c r="L1340" i="33"/>
  <c r="J1340" i="33"/>
  <c r="T1339" i="33"/>
  <c r="R1339" i="33"/>
  <c r="P1339" i="33"/>
  <c r="N1339" i="33"/>
  <c r="L1339" i="33"/>
  <c r="J1339" i="33"/>
  <c r="T1338" i="33"/>
  <c r="R1338" i="33"/>
  <c r="P1338" i="33"/>
  <c r="N1338" i="33"/>
  <c r="L1338" i="33"/>
  <c r="J1338" i="33"/>
  <c r="T1337" i="33"/>
  <c r="R1337" i="33"/>
  <c r="P1337" i="33"/>
  <c r="N1337" i="33"/>
  <c r="L1337" i="33"/>
  <c r="J1337" i="33"/>
  <c r="T1336" i="33"/>
  <c r="R1336" i="33"/>
  <c r="P1336" i="33"/>
  <c r="N1336" i="33"/>
  <c r="L1336" i="33"/>
  <c r="J1336" i="33"/>
  <c r="T1335" i="33"/>
  <c r="R1335" i="33"/>
  <c r="P1335" i="33"/>
  <c r="N1335" i="33"/>
  <c r="L1335" i="33"/>
  <c r="J1335" i="33"/>
  <c r="T1334" i="33"/>
  <c r="R1334" i="33"/>
  <c r="P1334" i="33"/>
  <c r="N1334" i="33"/>
  <c r="L1334" i="33"/>
  <c r="J1334" i="33"/>
  <c r="T1333" i="33"/>
  <c r="R1333" i="33"/>
  <c r="P1333" i="33"/>
  <c r="N1333" i="33"/>
  <c r="L1333" i="33"/>
  <c r="J1333" i="33"/>
  <c r="T1332" i="33"/>
  <c r="R1332" i="33"/>
  <c r="P1332" i="33"/>
  <c r="N1332" i="33"/>
  <c r="L1332" i="33"/>
  <c r="J1332" i="33"/>
  <c r="T1331" i="33"/>
  <c r="R1331" i="33"/>
  <c r="P1331" i="33"/>
  <c r="N1331" i="33"/>
  <c r="L1331" i="33"/>
  <c r="J1331" i="33"/>
  <c r="T1330" i="33"/>
  <c r="R1330" i="33"/>
  <c r="P1330" i="33"/>
  <c r="N1330" i="33"/>
  <c r="L1330" i="33"/>
  <c r="J1330" i="33"/>
  <c r="T1329" i="33"/>
  <c r="R1329" i="33"/>
  <c r="P1329" i="33"/>
  <c r="N1329" i="33"/>
  <c r="L1329" i="33"/>
  <c r="J1329" i="33"/>
  <c r="T1328" i="33"/>
  <c r="R1328" i="33"/>
  <c r="P1328" i="33"/>
  <c r="N1328" i="33"/>
  <c r="L1328" i="33"/>
  <c r="J1328" i="33"/>
  <c r="T1327" i="33"/>
  <c r="R1327" i="33"/>
  <c r="P1327" i="33"/>
  <c r="N1327" i="33"/>
  <c r="L1327" i="33"/>
  <c r="J1327" i="33"/>
  <c r="T1326" i="33"/>
  <c r="R1326" i="33"/>
  <c r="P1326" i="33"/>
  <c r="N1326" i="33"/>
  <c r="L1326" i="33"/>
  <c r="J1326" i="33"/>
  <c r="T1325" i="33"/>
  <c r="R1325" i="33"/>
  <c r="P1325" i="33"/>
  <c r="N1325" i="33"/>
  <c r="L1325" i="33"/>
  <c r="J1325" i="33"/>
  <c r="T1324" i="33"/>
  <c r="R1324" i="33"/>
  <c r="P1324" i="33"/>
  <c r="N1324" i="33"/>
  <c r="L1324" i="33"/>
  <c r="J1324" i="33"/>
  <c r="T1323" i="33"/>
  <c r="R1323" i="33"/>
  <c r="P1323" i="33"/>
  <c r="N1323" i="33"/>
  <c r="L1323" i="33"/>
  <c r="J1323" i="33"/>
  <c r="T1322" i="33"/>
  <c r="R1322" i="33"/>
  <c r="P1322" i="33"/>
  <c r="N1322" i="33"/>
  <c r="L1322" i="33"/>
  <c r="J1322" i="33"/>
  <c r="T1321" i="33"/>
  <c r="R1321" i="33"/>
  <c r="P1321" i="33"/>
  <c r="N1321" i="33"/>
  <c r="L1321" i="33"/>
  <c r="J1321" i="33"/>
  <c r="T1320" i="33"/>
  <c r="R1320" i="33"/>
  <c r="P1320" i="33"/>
  <c r="N1320" i="33"/>
  <c r="L1320" i="33"/>
  <c r="J1320" i="33"/>
  <c r="T1319" i="33"/>
  <c r="R1319" i="33"/>
  <c r="P1319" i="33"/>
  <c r="N1319" i="33"/>
  <c r="L1319" i="33"/>
  <c r="J1319" i="33"/>
  <c r="T1318" i="33"/>
  <c r="R1318" i="33"/>
  <c r="P1318" i="33"/>
  <c r="N1318" i="33"/>
  <c r="L1318" i="33"/>
  <c r="J1318" i="33"/>
  <c r="T1317" i="33"/>
  <c r="R1317" i="33"/>
  <c r="P1317" i="33"/>
  <c r="N1317" i="33"/>
  <c r="L1317" i="33"/>
  <c r="J1317" i="33"/>
  <c r="T1316" i="33"/>
  <c r="R1316" i="33"/>
  <c r="P1316" i="33"/>
  <c r="N1316" i="33"/>
  <c r="L1316" i="33"/>
  <c r="J1316" i="33"/>
  <c r="T1315" i="33"/>
  <c r="R1315" i="33"/>
  <c r="P1315" i="33"/>
  <c r="N1315" i="33"/>
  <c r="L1315" i="33"/>
  <c r="J1315" i="33"/>
  <c r="T1314" i="33"/>
  <c r="R1314" i="33"/>
  <c r="P1314" i="33"/>
  <c r="N1314" i="33"/>
  <c r="L1314" i="33"/>
  <c r="J1314" i="33"/>
  <c r="T1313" i="33"/>
  <c r="R1313" i="33"/>
  <c r="P1313" i="33"/>
  <c r="N1313" i="33"/>
  <c r="L1313" i="33"/>
  <c r="J1313" i="33"/>
  <c r="T1312" i="33"/>
  <c r="R1312" i="33"/>
  <c r="P1312" i="33"/>
  <c r="N1312" i="33"/>
  <c r="L1312" i="33"/>
  <c r="J1312" i="33"/>
  <c r="T1311" i="33"/>
  <c r="R1311" i="33"/>
  <c r="P1311" i="33"/>
  <c r="N1311" i="33"/>
  <c r="L1311" i="33"/>
  <c r="J1311" i="33"/>
  <c r="T1310" i="33"/>
  <c r="R1310" i="33"/>
  <c r="P1310" i="33"/>
  <c r="N1310" i="33"/>
  <c r="L1310" i="33"/>
  <c r="J1310" i="33"/>
  <c r="T1309" i="33"/>
  <c r="R1309" i="33"/>
  <c r="P1309" i="33"/>
  <c r="N1309" i="33"/>
  <c r="L1309" i="33"/>
  <c r="J1309" i="33"/>
  <c r="T1308" i="33"/>
  <c r="R1308" i="33"/>
  <c r="P1308" i="33"/>
  <c r="N1308" i="33"/>
  <c r="L1308" i="33"/>
  <c r="J1308" i="33"/>
  <c r="T1307" i="33"/>
  <c r="R1307" i="33"/>
  <c r="P1307" i="33"/>
  <c r="N1307" i="33"/>
  <c r="L1307" i="33"/>
  <c r="J1307" i="33"/>
  <c r="T1306" i="33"/>
  <c r="R1306" i="33"/>
  <c r="P1306" i="33"/>
  <c r="N1306" i="33"/>
  <c r="L1306" i="33"/>
  <c r="J1306" i="33"/>
  <c r="T1305" i="33"/>
  <c r="R1305" i="33"/>
  <c r="P1305" i="33"/>
  <c r="N1305" i="33"/>
  <c r="L1305" i="33"/>
  <c r="J1305" i="33"/>
  <c r="T1304" i="33"/>
  <c r="R1304" i="33"/>
  <c r="P1304" i="33"/>
  <c r="N1304" i="33"/>
  <c r="L1304" i="33"/>
  <c r="J1304" i="33"/>
  <c r="T1303" i="33"/>
  <c r="R1303" i="33"/>
  <c r="P1303" i="33"/>
  <c r="N1303" i="33"/>
  <c r="L1303" i="33"/>
  <c r="J1303" i="33"/>
  <c r="T1302" i="33"/>
  <c r="R1302" i="33"/>
  <c r="P1302" i="33"/>
  <c r="N1302" i="33"/>
  <c r="L1302" i="33"/>
  <c r="J1302" i="33"/>
  <c r="T1301" i="33"/>
  <c r="R1301" i="33"/>
  <c r="P1301" i="33"/>
  <c r="N1301" i="33"/>
  <c r="L1301" i="33"/>
  <c r="J1301" i="33"/>
  <c r="T1300" i="33"/>
  <c r="R1300" i="33"/>
  <c r="P1300" i="33"/>
  <c r="N1300" i="33"/>
  <c r="L1300" i="33"/>
  <c r="J1300" i="33"/>
  <c r="T1299" i="33"/>
  <c r="R1299" i="33"/>
  <c r="P1299" i="33"/>
  <c r="N1299" i="33"/>
  <c r="L1299" i="33"/>
  <c r="J1299" i="33"/>
  <c r="T1298" i="33"/>
  <c r="R1298" i="33"/>
  <c r="P1298" i="33"/>
  <c r="N1298" i="33"/>
  <c r="L1298" i="33"/>
  <c r="J1298" i="33"/>
  <c r="T1297" i="33"/>
  <c r="R1297" i="33"/>
  <c r="P1297" i="33"/>
  <c r="N1297" i="33"/>
  <c r="L1297" i="33"/>
  <c r="J1297" i="33"/>
  <c r="T1296" i="33"/>
  <c r="R1296" i="33"/>
  <c r="P1296" i="33"/>
  <c r="N1296" i="33"/>
  <c r="L1296" i="33"/>
  <c r="J1296" i="33"/>
  <c r="T1295" i="33"/>
  <c r="R1295" i="33"/>
  <c r="P1295" i="33"/>
  <c r="N1295" i="33"/>
  <c r="L1295" i="33"/>
  <c r="J1295" i="33"/>
  <c r="T1294" i="33"/>
  <c r="R1294" i="33"/>
  <c r="P1294" i="33"/>
  <c r="N1294" i="33"/>
  <c r="L1294" i="33"/>
  <c r="J1294" i="33"/>
  <c r="T1293" i="33"/>
  <c r="R1293" i="33"/>
  <c r="P1293" i="33"/>
  <c r="N1293" i="33"/>
  <c r="L1293" i="33"/>
  <c r="J1293" i="33"/>
  <c r="T1292" i="33"/>
  <c r="R1292" i="33"/>
  <c r="P1292" i="33"/>
  <c r="N1292" i="33"/>
  <c r="L1292" i="33"/>
  <c r="J1292" i="33"/>
  <c r="T1291" i="33"/>
  <c r="R1291" i="33"/>
  <c r="P1291" i="33"/>
  <c r="N1291" i="33"/>
  <c r="L1291" i="33"/>
  <c r="J1291" i="33"/>
  <c r="T1290" i="33"/>
  <c r="R1290" i="33"/>
  <c r="P1290" i="33"/>
  <c r="N1290" i="33"/>
  <c r="L1290" i="33"/>
  <c r="J1290" i="33"/>
  <c r="T1289" i="33"/>
  <c r="R1289" i="33"/>
  <c r="P1289" i="33"/>
  <c r="N1289" i="33"/>
  <c r="L1289" i="33"/>
  <c r="J1289" i="33"/>
  <c r="T1288" i="33"/>
  <c r="R1288" i="33"/>
  <c r="P1288" i="33"/>
  <c r="N1288" i="33"/>
  <c r="L1288" i="33"/>
  <c r="J1288" i="33"/>
  <c r="T1287" i="33"/>
  <c r="R1287" i="33"/>
  <c r="P1287" i="33"/>
  <c r="N1287" i="33"/>
  <c r="L1287" i="33"/>
  <c r="J1287" i="33"/>
  <c r="T1286" i="33"/>
  <c r="R1286" i="33"/>
  <c r="P1286" i="33"/>
  <c r="N1286" i="33"/>
  <c r="L1286" i="33"/>
  <c r="J1286" i="33"/>
  <c r="T1285" i="33"/>
  <c r="R1285" i="33"/>
  <c r="P1285" i="33"/>
  <c r="N1285" i="33"/>
  <c r="L1285" i="33"/>
  <c r="J1285" i="33"/>
  <c r="T1284" i="33"/>
  <c r="R1284" i="33"/>
  <c r="P1284" i="33"/>
  <c r="N1284" i="33"/>
  <c r="L1284" i="33"/>
  <c r="J1284" i="33"/>
  <c r="T1283" i="33"/>
  <c r="R1283" i="33"/>
  <c r="P1283" i="33"/>
  <c r="N1283" i="33"/>
  <c r="L1283" i="33"/>
  <c r="J1283" i="33"/>
  <c r="T1282" i="33"/>
  <c r="R1282" i="33"/>
  <c r="P1282" i="33"/>
  <c r="N1282" i="33"/>
  <c r="L1282" i="33"/>
  <c r="J1282" i="33"/>
  <c r="T1281" i="33"/>
  <c r="R1281" i="33"/>
  <c r="P1281" i="33"/>
  <c r="N1281" i="33"/>
  <c r="L1281" i="33"/>
  <c r="J1281" i="33"/>
  <c r="T1280" i="33"/>
  <c r="R1280" i="33"/>
  <c r="P1280" i="33"/>
  <c r="N1280" i="33"/>
  <c r="L1280" i="33"/>
  <c r="J1280" i="33"/>
  <c r="T1279" i="33"/>
  <c r="R1279" i="33"/>
  <c r="P1279" i="33"/>
  <c r="N1279" i="33"/>
  <c r="L1279" i="33"/>
  <c r="J1279" i="33"/>
  <c r="T1278" i="33"/>
  <c r="R1278" i="33"/>
  <c r="P1278" i="33"/>
  <c r="N1278" i="33"/>
  <c r="L1278" i="33"/>
  <c r="J1278" i="33"/>
  <c r="T1277" i="33"/>
  <c r="R1277" i="33"/>
  <c r="P1277" i="33"/>
  <c r="N1277" i="33"/>
  <c r="L1277" i="33"/>
  <c r="J1277" i="33"/>
  <c r="T1276" i="33"/>
  <c r="R1276" i="33"/>
  <c r="P1276" i="33"/>
  <c r="N1276" i="33"/>
  <c r="L1276" i="33"/>
  <c r="J1276" i="33"/>
  <c r="T1275" i="33"/>
  <c r="R1275" i="33"/>
  <c r="P1275" i="33"/>
  <c r="N1275" i="33"/>
  <c r="L1275" i="33"/>
  <c r="J1275" i="33"/>
  <c r="T1274" i="33"/>
  <c r="R1274" i="33"/>
  <c r="P1274" i="33"/>
  <c r="N1274" i="33"/>
  <c r="L1274" i="33"/>
  <c r="J1274" i="33"/>
  <c r="T1273" i="33"/>
  <c r="R1273" i="33"/>
  <c r="P1273" i="33"/>
  <c r="N1273" i="33"/>
  <c r="L1273" i="33"/>
  <c r="J1273" i="33"/>
  <c r="T1272" i="33"/>
  <c r="R1272" i="33"/>
  <c r="P1272" i="33"/>
  <c r="N1272" i="33"/>
  <c r="L1272" i="33"/>
  <c r="J1272" i="33"/>
  <c r="T1271" i="33"/>
  <c r="R1271" i="33"/>
  <c r="P1271" i="33"/>
  <c r="N1271" i="33"/>
  <c r="L1271" i="33"/>
  <c r="J1271" i="33"/>
  <c r="T1270" i="33"/>
  <c r="R1270" i="33"/>
  <c r="P1270" i="33"/>
  <c r="N1270" i="33"/>
  <c r="L1270" i="33"/>
  <c r="J1270" i="33"/>
  <c r="T1269" i="33"/>
  <c r="R1269" i="33"/>
  <c r="P1269" i="33"/>
  <c r="N1269" i="33"/>
  <c r="L1269" i="33"/>
  <c r="J1269" i="33"/>
  <c r="T1268" i="33"/>
  <c r="R1268" i="33"/>
  <c r="P1268" i="33"/>
  <c r="N1268" i="33"/>
  <c r="L1268" i="33"/>
  <c r="J1268" i="33"/>
  <c r="T1267" i="33"/>
  <c r="R1267" i="33"/>
  <c r="P1267" i="33"/>
  <c r="N1267" i="33"/>
  <c r="L1267" i="33"/>
  <c r="J1267" i="33"/>
  <c r="T1266" i="33"/>
  <c r="R1266" i="33"/>
  <c r="P1266" i="33"/>
  <c r="N1266" i="33"/>
  <c r="L1266" i="33"/>
  <c r="J1266" i="33"/>
  <c r="T1265" i="33"/>
  <c r="R1265" i="33"/>
  <c r="P1265" i="33"/>
  <c r="N1265" i="33"/>
  <c r="L1265" i="33"/>
  <c r="J1265" i="33"/>
  <c r="T1264" i="33"/>
  <c r="R1264" i="33"/>
  <c r="P1264" i="33"/>
  <c r="N1264" i="33"/>
  <c r="L1264" i="33"/>
  <c r="J1264" i="33"/>
  <c r="T1263" i="33"/>
  <c r="R1263" i="33"/>
  <c r="P1263" i="33"/>
  <c r="N1263" i="33"/>
  <c r="L1263" i="33"/>
  <c r="J1263" i="33"/>
  <c r="T1262" i="33"/>
  <c r="R1262" i="33"/>
  <c r="P1262" i="33"/>
  <c r="N1262" i="33"/>
  <c r="L1262" i="33"/>
  <c r="J1262" i="33"/>
  <c r="T1261" i="33"/>
  <c r="R1261" i="33"/>
  <c r="P1261" i="33"/>
  <c r="N1261" i="33"/>
  <c r="L1261" i="33"/>
  <c r="J1261" i="33"/>
  <c r="T1260" i="33"/>
  <c r="R1260" i="33"/>
  <c r="P1260" i="33"/>
  <c r="N1260" i="33"/>
  <c r="L1260" i="33"/>
  <c r="J1260" i="33"/>
  <c r="T1259" i="33"/>
  <c r="R1259" i="33"/>
  <c r="P1259" i="33"/>
  <c r="N1259" i="33"/>
  <c r="L1259" i="33"/>
  <c r="J1259" i="33"/>
  <c r="T1258" i="33"/>
  <c r="R1258" i="33"/>
  <c r="P1258" i="33"/>
  <c r="N1258" i="33"/>
  <c r="L1258" i="33"/>
  <c r="J1258" i="33"/>
  <c r="T1257" i="33"/>
  <c r="R1257" i="33"/>
  <c r="P1257" i="33"/>
  <c r="N1257" i="33"/>
  <c r="L1257" i="33"/>
  <c r="J1257" i="33"/>
  <c r="T1256" i="33"/>
  <c r="R1256" i="33"/>
  <c r="P1256" i="33"/>
  <c r="N1256" i="33"/>
  <c r="L1256" i="33"/>
  <c r="J1256" i="33"/>
  <c r="T1255" i="33"/>
  <c r="R1255" i="33"/>
  <c r="P1255" i="33"/>
  <c r="N1255" i="33"/>
  <c r="L1255" i="33"/>
  <c r="J1255" i="33"/>
  <c r="T1254" i="33"/>
  <c r="R1254" i="33"/>
  <c r="P1254" i="33"/>
  <c r="N1254" i="33"/>
  <c r="L1254" i="33"/>
  <c r="J1254" i="33"/>
  <c r="T1253" i="33"/>
  <c r="R1253" i="33"/>
  <c r="P1253" i="33"/>
  <c r="N1253" i="33"/>
  <c r="L1253" i="33"/>
  <c r="J1253" i="33"/>
  <c r="T1252" i="33"/>
  <c r="R1252" i="33"/>
  <c r="P1252" i="33"/>
  <c r="N1252" i="33"/>
  <c r="L1252" i="33"/>
  <c r="J1252" i="33"/>
  <c r="T1251" i="33"/>
  <c r="R1251" i="33"/>
  <c r="P1251" i="33"/>
  <c r="N1251" i="33"/>
  <c r="L1251" i="33"/>
  <c r="J1251" i="33"/>
  <c r="T1250" i="33"/>
  <c r="R1250" i="33"/>
  <c r="P1250" i="33"/>
  <c r="N1250" i="33"/>
  <c r="L1250" i="33"/>
  <c r="J1250" i="33"/>
  <c r="T1249" i="33"/>
  <c r="R1249" i="33"/>
  <c r="P1249" i="33"/>
  <c r="N1249" i="33"/>
  <c r="L1249" i="33"/>
  <c r="J1249" i="33"/>
  <c r="T1248" i="33"/>
  <c r="R1248" i="33"/>
  <c r="P1248" i="33"/>
  <c r="N1248" i="33"/>
  <c r="L1248" i="33"/>
  <c r="J1248" i="33"/>
  <c r="T1247" i="33"/>
  <c r="R1247" i="33"/>
  <c r="P1247" i="33"/>
  <c r="N1247" i="33"/>
  <c r="L1247" i="33"/>
  <c r="J1247" i="33"/>
  <c r="T1246" i="33"/>
  <c r="R1246" i="33"/>
  <c r="P1246" i="33"/>
  <c r="N1246" i="33"/>
  <c r="L1246" i="33"/>
  <c r="J1246" i="33"/>
  <c r="T1245" i="33"/>
  <c r="R1245" i="33"/>
  <c r="P1245" i="33"/>
  <c r="N1245" i="33"/>
  <c r="L1245" i="33"/>
  <c r="J1245" i="33"/>
  <c r="T1244" i="33"/>
  <c r="R1244" i="33"/>
  <c r="P1244" i="33"/>
  <c r="N1244" i="33"/>
  <c r="L1244" i="33"/>
  <c r="J1244" i="33"/>
  <c r="T1243" i="33"/>
  <c r="R1243" i="33"/>
  <c r="P1243" i="33"/>
  <c r="N1243" i="33"/>
  <c r="L1243" i="33"/>
  <c r="J1243" i="33"/>
  <c r="T1242" i="33"/>
  <c r="R1242" i="33"/>
  <c r="P1242" i="33"/>
  <c r="N1242" i="33"/>
  <c r="L1242" i="33"/>
  <c r="J1242" i="33"/>
  <c r="T1241" i="33"/>
  <c r="R1241" i="33"/>
  <c r="P1241" i="33"/>
  <c r="N1241" i="33"/>
  <c r="L1241" i="33"/>
  <c r="J1241" i="33"/>
  <c r="T1240" i="33"/>
  <c r="R1240" i="33"/>
  <c r="P1240" i="33"/>
  <c r="N1240" i="33"/>
  <c r="L1240" i="33"/>
  <c r="J1240" i="33"/>
  <c r="T1239" i="33"/>
  <c r="R1239" i="33"/>
  <c r="P1239" i="33"/>
  <c r="N1239" i="33"/>
  <c r="L1239" i="33"/>
  <c r="J1239" i="33"/>
  <c r="T1238" i="33"/>
  <c r="R1238" i="33"/>
  <c r="P1238" i="33"/>
  <c r="N1238" i="33"/>
  <c r="L1238" i="33"/>
  <c r="J1238" i="33"/>
  <c r="T1237" i="33"/>
  <c r="R1237" i="33"/>
  <c r="P1237" i="33"/>
  <c r="N1237" i="33"/>
  <c r="L1237" i="33"/>
  <c r="J1237" i="33"/>
  <c r="T1236" i="33"/>
  <c r="R1236" i="33"/>
  <c r="P1236" i="33"/>
  <c r="N1236" i="33"/>
  <c r="L1236" i="33"/>
  <c r="J1236" i="33"/>
  <c r="T1235" i="33"/>
  <c r="R1235" i="33"/>
  <c r="P1235" i="33"/>
  <c r="N1235" i="33"/>
  <c r="L1235" i="33"/>
  <c r="J1235" i="33"/>
  <c r="T1234" i="33"/>
  <c r="R1234" i="33"/>
  <c r="P1234" i="33"/>
  <c r="N1234" i="33"/>
  <c r="L1234" i="33"/>
  <c r="J1234" i="33"/>
  <c r="T1233" i="33"/>
  <c r="R1233" i="33"/>
  <c r="P1233" i="33"/>
  <c r="N1233" i="33"/>
  <c r="L1233" i="33"/>
  <c r="J1233" i="33"/>
  <c r="T1232" i="33"/>
  <c r="R1232" i="33"/>
  <c r="P1232" i="33"/>
  <c r="N1232" i="33"/>
  <c r="L1232" i="33"/>
  <c r="J1232" i="33"/>
  <c r="T1231" i="33"/>
  <c r="R1231" i="33"/>
  <c r="P1231" i="33"/>
  <c r="N1231" i="33"/>
  <c r="L1231" i="33"/>
  <c r="J1231" i="33"/>
  <c r="T1230" i="33"/>
  <c r="R1230" i="33"/>
  <c r="P1230" i="33"/>
  <c r="N1230" i="33"/>
  <c r="L1230" i="33"/>
  <c r="J1230" i="33"/>
  <c r="T1229" i="33"/>
  <c r="R1229" i="33"/>
  <c r="P1229" i="33"/>
  <c r="N1229" i="33"/>
  <c r="L1229" i="33"/>
  <c r="J1229" i="33"/>
  <c r="T1228" i="33"/>
  <c r="R1228" i="33"/>
  <c r="P1228" i="33"/>
  <c r="N1228" i="33"/>
  <c r="L1228" i="33"/>
  <c r="J1228" i="33"/>
  <c r="T1227" i="33"/>
  <c r="R1227" i="33"/>
  <c r="P1227" i="33"/>
  <c r="N1227" i="33"/>
  <c r="L1227" i="33"/>
  <c r="J1227" i="33"/>
  <c r="T1226" i="33"/>
  <c r="R1226" i="33"/>
  <c r="P1226" i="33"/>
  <c r="N1226" i="33"/>
  <c r="L1226" i="33"/>
  <c r="J1226" i="33"/>
  <c r="T1225" i="33"/>
  <c r="R1225" i="33"/>
  <c r="P1225" i="33"/>
  <c r="N1225" i="33"/>
  <c r="L1225" i="33"/>
  <c r="J1225" i="33"/>
  <c r="T1224" i="33"/>
  <c r="R1224" i="33"/>
  <c r="P1224" i="33"/>
  <c r="N1224" i="33"/>
  <c r="L1224" i="33"/>
  <c r="J1224" i="33"/>
  <c r="T1223" i="33"/>
  <c r="R1223" i="33"/>
  <c r="P1223" i="33"/>
  <c r="N1223" i="33"/>
  <c r="L1223" i="33"/>
  <c r="J1223" i="33"/>
  <c r="T1222" i="33"/>
  <c r="R1222" i="33"/>
  <c r="P1222" i="33"/>
  <c r="N1222" i="33"/>
  <c r="L1222" i="33"/>
  <c r="J1222" i="33"/>
  <c r="T1221" i="33"/>
  <c r="R1221" i="33"/>
  <c r="P1221" i="33"/>
  <c r="N1221" i="33"/>
  <c r="L1221" i="33"/>
  <c r="J1221" i="33"/>
  <c r="T1220" i="33"/>
  <c r="R1220" i="33"/>
  <c r="P1220" i="33"/>
  <c r="N1220" i="33"/>
  <c r="L1220" i="33"/>
  <c r="J1220" i="33"/>
  <c r="T1219" i="33"/>
  <c r="R1219" i="33"/>
  <c r="P1219" i="33"/>
  <c r="N1219" i="33"/>
  <c r="L1219" i="33"/>
  <c r="J1219" i="33"/>
  <c r="T1218" i="33"/>
  <c r="R1218" i="33"/>
  <c r="P1218" i="33"/>
  <c r="N1218" i="33"/>
  <c r="L1218" i="33"/>
  <c r="J1218" i="33"/>
  <c r="T1217" i="33"/>
  <c r="R1217" i="33"/>
  <c r="P1217" i="33"/>
  <c r="N1217" i="33"/>
  <c r="L1217" i="33"/>
  <c r="J1217" i="33"/>
  <c r="T1216" i="33"/>
  <c r="R1216" i="33"/>
  <c r="P1216" i="33"/>
  <c r="N1216" i="33"/>
  <c r="L1216" i="33"/>
  <c r="J1216" i="33"/>
  <c r="T1215" i="33"/>
  <c r="R1215" i="33"/>
  <c r="P1215" i="33"/>
  <c r="N1215" i="33"/>
  <c r="L1215" i="33"/>
  <c r="J1215" i="33"/>
  <c r="T1214" i="33"/>
  <c r="R1214" i="33"/>
  <c r="P1214" i="33"/>
  <c r="N1214" i="33"/>
  <c r="L1214" i="33"/>
  <c r="J1214" i="33"/>
  <c r="T1213" i="33"/>
  <c r="R1213" i="33"/>
  <c r="P1213" i="33"/>
  <c r="N1213" i="33"/>
  <c r="L1213" i="33"/>
  <c r="J1213" i="33"/>
  <c r="T1212" i="33"/>
  <c r="R1212" i="33"/>
  <c r="P1212" i="33"/>
  <c r="N1212" i="33"/>
  <c r="L1212" i="33"/>
  <c r="J1212" i="33"/>
  <c r="T1211" i="33"/>
  <c r="R1211" i="33"/>
  <c r="P1211" i="33"/>
  <c r="N1211" i="33"/>
  <c r="L1211" i="33"/>
  <c r="J1211" i="33"/>
  <c r="T1210" i="33"/>
  <c r="R1210" i="33"/>
  <c r="P1210" i="33"/>
  <c r="N1210" i="33"/>
  <c r="L1210" i="33"/>
  <c r="J1210" i="33"/>
  <c r="T1209" i="33"/>
  <c r="R1209" i="33"/>
  <c r="P1209" i="33"/>
  <c r="N1209" i="33"/>
  <c r="L1209" i="33"/>
  <c r="J1209" i="33"/>
  <c r="T1208" i="33"/>
  <c r="R1208" i="33"/>
  <c r="P1208" i="33"/>
  <c r="N1208" i="33"/>
  <c r="L1208" i="33"/>
  <c r="J1208" i="33"/>
  <c r="T1207" i="33"/>
  <c r="R1207" i="33"/>
  <c r="P1207" i="33"/>
  <c r="N1207" i="33"/>
  <c r="L1207" i="33"/>
  <c r="J1207" i="33"/>
  <c r="T1206" i="33"/>
  <c r="R1206" i="33"/>
  <c r="P1206" i="33"/>
  <c r="N1206" i="33"/>
  <c r="L1206" i="33"/>
  <c r="J1206" i="33"/>
  <c r="T1205" i="33"/>
  <c r="R1205" i="33"/>
  <c r="P1205" i="33"/>
  <c r="N1205" i="33"/>
  <c r="L1205" i="33"/>
  <c r="J1205" i="33"/>
  <c r="T1204" i="33"/>
  <c r="R1204" i="33"/>
  <c r="P1204" i="33"/>
  <c r="N1204" i="33"/>
  <c r="L1204" i="33"/>
  <c r="J1204" i="33"/>
  <c r="T1203" i="33"/>
  <c r="R1203" i="33"/>
  <c r="P1203" i="33"/>
  <c r="N1203" i="33"/>
  <c r="L1203" i="33"/>
  <c r="J1203" i="33"/>
  <c r="T1202" i="33"/>
  <c r="R1202" i="33"/>
  <c r="P1202" i="33"/>
  <c r="N1202" i="33"/>
  <c r="L1202" i="33"/>
  <c r="J1202" i="33"/>
  <c r="T1201" i="33"/>
  <c r="R1201" i="33"/>
  <c r="P1201" i="33"/>
  <c r="N1201" i="33"/>
  <c r="L1201" i="33"/>
  <c r="J1201" i="33"/>
  <c r="T1200" i="33"/>
  <c r="R1200" i="33"/>
  <c r="P1200" i="33"/>
  <c r="N1200" i="33"/>
  <c r="L1200" i="33"/>
  <c r="J1200" i="33"/>
  <c r="T1199" i="33"/>
  <c r="R1199" i="33"/>
  <c r="P1199" i="33"/>
  <c r="N1199" i="33"/>
  <c r="L1199" i="33"/>
  <c r="J1199" i="33"/>
  <c r="T1198" i="33"/>
  <c r="R1198" i="33"/>
  <c r="P1198" i="33"/>
  <c r="N1198" i="33"/>
  <c r="L1198" i="33"/>
  <c r="J1198" i="33"/>
  <c r="T1197" i="33"/>
  <c r="R1197" i="33"/>
  <c r="P1197" i="33"/>
  <c r="N1197" i="33"/>
  <c r="L1197" i="33"/>
  <c r="J1197" i="33"/>
  <c r="T1196" i="33"/>
  <c r="R1196" i="33"/>
  <c r="P1196" i="33"/>
  <c r="N1196" i="33"/>
  <c r="L1196" i="33"/>
  <c r="J1196" i="33"/>
  <c r="T1195" i="33"/>
  <c r="R1195" i="33"/>
  <c r="P1195" i="33"/>
  <c r="N1195" i="33"/>
  <c r="L1195" i="33"/>
  <c r="J1195" i="33"/>
  <c r="T1194" i="33"/>
  <c r="R1194" i="33"/>
  <c r="P1194" i="33"/>
  <c r="N1194" i="33"/>
  <c r="L1194" i="33"/>
  <c r="J1194" i="33"/>
  <c r="T1193" i="33"/>
  <c r="R1193" i="33"/>
  <c r="P1193" i="33"/>
  <c r="N1193" i="33"/>
  <c r="L1193" i="33"/>
  <c r="J1193" i="33"/>
  <c r="T1192" i="33"/>
  <c r="R1192" i="33"/>
  <c r="P1192" i="33"/>
  <c r="N1192" i="33"/>
  <c r="L1192" i="33"/>
  <c r="J1192" i="33"/>
  <c r="T1191" i="33"/>
  <c r="R1191" i="33"/>
  <c r="P1191" i="33"/>
  <c r="N1191" i="33"/>
  <c r="L1191" i="33"/>
  <c r="J1191" i="33"/>
  <c r="T1190" i="33"/>
  <c r="R1190" i="33"/>
  <c r="P1190" i="33"/>
  <c r="N1190" i="33"/>
  <c r="L1190" i="33"/>
  <c r="J1190" i="33"/>
  <c r="T1189" i="33"/>
  <c r="R1189" i="33"/>
  <c r="P1189" i="33"/>
  <c r="N1189" i="33"/>
  <c r="L1189" i="33"/>
  <c r="J1189" i="33"/>
  <c r="T1188" i="33"/>
  <c r="R1188" i="33"/>
  <c r="P1188" i="33"/>
  <c r="N1188" i="33"/>
  <c r="L1188" i="33"/>
  <c r="J1188" i="33"/>
  <c r="T1187" i="33"/>
  <c r="R1187" i="33"/>
  <c r="P1187" i="33"/>
  <c r="N1187" i="33"/>
  <c r="L1187" i="33"/>
  <c r="J1187" i="33"/>
  <c r="T1186" i="33"/>
  <c r="R1186" i="33"/>
  <c r="P1186" i="33"/>
  <c r="N1186" i="33"/>
  <c r="L1186" i="33"/>
  <c r="J1186" i="33"/>
  <c r="T1185" i="33"/>
  <c r="R1185" i="33"/>
  <c r="P1185" i="33"/>
  <c r="N1185" i="33"/>
  <c r="L1185" i="33"/>
  <c r="J1185" i="33"/>
  <c r="T1184" i="33"/>
  <c r="R1184" i="33"/>
  <c r="P1184" i="33"/>
  <c r="N1184" i="33"/>
  <c r="L1184" i="33"/>
  <c r="J1184" i="33"/>
  <c r="T1183" i="33"/>
  <c r="R1183" i="33"/>
  <c r="P1183" i="33"/>
  <c r="N1183" i="33"/>
  <c r="L1183" i="33"/>
  <c r="J1183" i="33"/>
  <c r="T1182" i="33"/>
  <c r="R1182" i="33"/>
  <c r="P1182" i="33"/>
  <c r="N1182" i="33"/>
  <c r="L1182" i="33"/>
  <c r="J1182" i="33"/>
  <c r="T1181" i="33"/>
  <c r="R1181" i="33"/>
  <c r="P1181" i="33"/>
  <c r="N1181" i="33"/>
  <c r="L1181" i="33"/>
  <c r="J1181" i="33"/>
  <c r="T1180" i="33"/>
  <c r="R1180" i="33"/>
  <c r="P1180" i="33"/>
  <c r="N1180" i="33"/>
  <c r="L1180" i="33"/>
  <c r="J1180" i="33"/>
  <c r="T1179" i="33"/>
  <c r="R1179" i="33"/>
  <c r="P1179" i="33"/>
  <c r="N1179" i="33"/>
  <c r="L1179" i="33"/>
  <c r="J1179" i="33"/>
  <c r="T1178" i="33"/>
  <c r="R1178" i="33"/>
  <c r="P1178" i="33"/>
  <c r="N1178" i="33"/>
  <c r="L1178" i="33"/>
  <c r="J1178" i="33"/>
  <c r="T1177" i="33"/>
  <c r="R1177" i="33"/>
  <c r="P1177" i="33"/>
  <c r="N1177" i="33"/>
  <c r="L1177" i="33"/>
  <c r="J1177" i="33"/>
  <c r="T1176" i="33"/>
  <c r="R1176" i="33"/>
  <c r="P1176" i="33"/>
  <c r="N1176" i="33"/>
  <c r="L1176" i="33"/>
  <c r="J1176" i="33"/>
  <c r="T1175" i="33"/>
  <c r="R1175" i="33"/>
  <c r="P1175" i="33"/>
  <c r="N1175" i="33"/>
  <c r="L1175" i="33"/>
  <c r="J1175" i="33"/>
  <c r="T1174" i="33"/>
  <c r="R1174" i="33"/>
  <c r="P1174" i="33"/>
  <c r="N1174" i="33"/>
  <c r="L1174" i="33"/>
  <c r="J1174" i="33"/>
  <c r="T1173" i="33"/>
  <c r="R1173" i="33"/>
  <c r="P1173" i="33"/>
  <c r="N1173" i="33"/>
  <c r="L1173" i="33"/>
  <c r="J1173" i="33"/>
  <c r="T1172" i="33"/>
  <c r="R1172" i="33"/>
  <c r="P1172" i="33"/>
  <c r="N1172" i="33"/>
  <c r="L1172" i="33"/>
  <c r="J1172" i="33"/>
  <c r="T1171" i="33"/>
  <c r="R1171" i="33"/>
  <c r="P1171" i="33"/>
  <c r="N1171" i="33"/>
  <c r="L1171" i="33"/>
  <c r="J1171" i="33"/>
  <c r="T1170" i="33"/>
  <c r="R1170" i="33"/>
  <c r="P1170" i="33"/>
  <c r="N1170" i="33"/>
  <c r="L1170" i="33"/>
  <c r="J1170" i="33"/>
  <c r="T1169" i="33"/>
  <c r="R1169" i="33"/>
  <c r="P1169" i="33"/>
  <c r="N1169" i="33"/>
  <c r="L1169" i="33"/>
  <c r="J1169" i="33"/>
  <c r="T1168" i="33"/>
  <c r="R1168" i="33"/>
  <c r="P1168" i="33"/>
  <c r="N1168" i="33"/>
  <c r="L1168" i="33"/>
  <c r="J1168" i="33"/>
  <c r="T1167" i="33"/>
  <c r="R1167" i="33"/>
  <c r="P1167" i="33"/>
  <c r="N1167" i="33"/>
  <c r="L1167" i="33"/>
  <c r="J1167" i="33"/>
  <c r="T1166" i="33"/>
  <c r="R1166" i="33"/>
  <c r="P1166" i="33"/>
  <c r="N1166" i="33"/>
  <c r="L1166" i="33"/>
  <c r="J1166" i="33"/>
  <c r="T1165" i="33"/>
  <c r="R1165" i="33"/>
  <c r="P1165" i="33"/>
  <c r="N1165" i="33"/>
  <c r="L1165" i="33"/>
  <c r="J1165" i="33"/>
  <c r="T1164" i="33"/>
  <c r="R1164" i="33"/>
  <c r="P1164" i="33"/>
  <c r="N1164" i="33"/>
  <c r="L1164" i="33"/>
  <c r="J1164" i="33"/>
  <c r="T1163" i="33"/>
  <c r="R1163" i="33"/>
  <c r="P1163" i="33"/>
  <c r="N1163" i="33"/>
  <c r="L1163" i="33"/>
  <c r="J1163" i="33"/>
  <c r="T1162" i="33"/>
  <c r="R1162" i="33"/>
  <c r="P1162" i="33"/>
  <c r="N1162" i="33"/>
  <c r="L1162" i="33"/>
  <c r="J1162" i="33"/>
  <c r="T1161" i="33"/>
  <c r="R1161" i="33"/>
  <c r="P1161" i="33"/>
  <c r="N1161" i="33"/>
  <c r="L1161" i="33"/>
  <c r="J1161" i="33"/>
  <c r="T1160" i="33"/>
  <c r="R1160" i="33"/>
  <c r="P1160" i="33"/>
  <c r="N1160" i="33"/>
  <c r="L1160" i="33"/>
  <c r="J1160" i="33"/>
  <c r="T1159" i="33"/>
  <c r="R1159" i="33"/>
  <c r="P1159" i="33"/>
  <c r="N1159" i="33"/>
  <c r="L1159" i="33"/>
  <c r="J1159" i="33"/>
  <c r="T1158" i="33"/>
  <c r="R1158" i="33"/>
  <c r="P1158" i="33"/>
  <c r="N1158" i="33"/>
  <c r="L1158" i="33"/>
  <c r="J1158" i="33"/>
  <c r="T1157" i="33"/>
  <c r="R1157" i="33"/>
  <c r="P1157" i="33"/>
  <c r="N1157" i="33"/>
  <c r="L1157" i="33"/>
  <c r="J1157" i="33"/>
  <c r="T1156" i="33"/>
  <c r="R1156" i="33"/>
  <c r="P1156" i="33"/>
  <c r="N1156" i="33"/>
  <c r="L1156" i="33"/>
  <c r="J1156" i="33"/>
  <c r="T1155" i="33"/>
  <c r="R1155" i="33"/>
  <c r="P1155" i="33"/>
  <c r="N1155" i="33"/>
  <c r="L1155" i="33"/>
  <c r="J1155" i="33"/>
  <c r="T1154" i="33"/>
  <c r="R1154" i="33"/>
  <c r="P1154" i="33"/>
  <c r="N1154" i="33"/>
  <c r="L1154" i="33"/>
  <c r="J1154" i="33"/>
  <c r="T1153" i="33"/>
  <c r="R1153" i="33"/>
  <c r="P1153" i="33"/>
  <c r="N1153" i="33"/>
  <c r="L1153" i="33"/>
  <c r="J1153" i="33"/>
  <c r="T1152" i="33"/>
  <c r="R1152" i="33"/>
  <c r="P1152" i="33"/>
  <c r="N1152" i="33"/>
  <c r="L1152" i="33"/>
  <c r="J1152" i="33"/>
  <c r="T1151" i="33"/>
  <c r="R1151" i="33"/>
  <c r="P1151" i="33"/>
  <c r="N1151" i="33"/>
  <c r="L1151" i="33"/>
  <c r="J1151" i="33"/>
  <c r="T1150" i="33"/>
  <c r="R1150" i="33"/>
  <c r="P1150" i="33"/>
  <c r="N1150" i="33"/>
  <c r="L1150" i="33"/>
  <c r="J1150" i="33"/>
  <c r="T1149" i="33"/>
  <c r="R1149" i="33"/>
  <c r="P1149" i="33"/>
  <c r="N1149" i="33"/>
  <c r="L1149" i="33"/>
  <c r="J1149" i="33"/>
  <c r="T1148" i="33"/>
  <c r="R1148" i="33"/>
  <c r="P1148" i="33"/>
  <c r="N1148" i="33"/>
  <c r="L1148" i="33"/>
  <c r="J1148" i="33"/>
  <c r="T1147" i="33"/>
  <c r="R1147" i="33"/>
  <c r="P1147" i="33"/>
  <c r="N1147" i="33"/>
  <c r="L1147" i="33"/>
  <c r="J1147" i="33"/>
  <c r="T1146" i="33"/>
  <c r="R1146" i="33"/>
  <c r="P1146" i="33"/>
  <c r="N1146" i="33"/>
  <c r="L1146" i="33"/>
  <c r="J1146" i="33"/>
  <c r="T1145" i="33"/>
  <c r="R1145" i="33"/>
  <c r="P1145" i="33"/>
  <c r="N1145" i="33"/>
  <c r="L1145" i="33"/>
  <c r="J1145" i="33"/>
  <c r="T1144" i="33"/>
  <c r="R1144" i="33"/>
  <c r="P1144" i="33"/>
  <c r="N1144" i="33"/>
  <c r="L1144" i="33"/>
  <c r="J1144" i="33"/>
  <c r="T1143" i="33"/>
  <c r="R1143" i="33"/>
  <c r="P1143" i="33"/>
  <c r="N1143" i="33"/>
  <c r="L1143" i="33"/>
  <c r="J1143" i="33"/>
  <c r="T1142" i="33"/>
  <c r="R1142" i="33"/>
  <c r="P1142" i="33"/>
  <c r="N1142" i="33"/>
  <c r="L1142" i="33"/>
  <c r="J1142" i="33"/>
  <c r="T1141" i="33"/>
  <c r="R1141" i="33"/>
  <c r="P1141" i="33"/>
  <c r="N1141" i="33"/>
  <c r="L1141" i="33"/>
  <c r="J1141" i="33"/>
  <c r="T1140" i="33"/>
  <c r="R1140" i="33"/>
  <c r="P1140" i="33"/>
  <c r="N1140" i="33"/>
  <c r="L1140" i="33"/>
  <c r="J1140" i="33"/>
  <c r="T1139" i="33"/>
  <c r="R1139" i="33"/>
  <c r="P1139" i="33"/>
  <c r="N1139" i="33"/>
  <c r="L1139" i="33"/>
  <c r="J1139" i="33"/>
  <c r="T1138" i="33"/>
  <c r="R1138" i="33"/>
  <c r="P1138" i="33"/>
  <c r="N1138" i="33"/>
  <c r="L1138" i="33"/>
  <c r="J1138" i="33"/>
  <c r="T1137" i="33"/>
  <c r="R1137" i="33"/>
  <c r="P1137" i="33"/>
  <c r="N1137" i="33"/>
  <c r="L1137" i="33"/>
  <c r="J1137" i="33"/>
  <c r="T1136" i="33"/>
  <c r="R1136" i="33"/>
  <c r="P1136" i="33"/>
  <c r="N1136" i="33"/>
  <c r="L1136" i="33"/>
  <c r="J1136" i="33"/>
  <c r="T1135" i="33"/>
  <c r="R1135" i="33"/>
  <c r="P1135" i="33"/>
  <c r="N1135" i="33"/>
  <c r="L1135" i="33"/>
  <c r="J1135" i="33"/>
  <c r="T1134" i="33"/>
  <c r="R1134" i="33"/>
  <c r="P1134" i="33"/>
  <c r="N1134" i="33"/>
  <c r="L1134" i="33"/>
  <c r="J1134" i="33"/>
  <c r="T1133" i="33"/>
  <c r="R1133" i="33"/>
  <c r="P1133" i="33"/>
  <c r="N1133" i="33"/>
  <c r="L1133" i="33"/>
  <c r="J1133" i="33"/>
  <c r="T1132" i="33"/>
  <c r="R1132" i="33"/>
  <c r="P1132" i="33"/>
  <c r="N1132" i="33"/>
  <c r="L1132" i="33"/>
  <c r="J1132" i="33"/>
  <c r="T1131" i="33"/>
  <c r="R1131" i="33"/>
  <c r="P1131" i="33"/>
  <c r="N1131" i="33"/>
  <c r="L1131" i="33"/>
  <c r="J1131" i="33"/>
  <c r="T1130" i="33"/>
  <c r="R1130" i="33"/>
  <c r="P1130" i="33"/>
  <c r="N1130" i="33"/>
  <c r="L1130" i="33"/>
  <c r="J1130" i="33"/>
  <c r="T1129" i="33"/>
  <c r="R1129" i="33"/>
  <c r="P1129" i="33"/>
  <c r="N1129" i="33"/>
  <c r="L1129" i="33"/>
  <c r="J1129" i="33"/>
  <c r="T1128" i="33"/>
  <c r="R1128" i="33"/>
  <c r="P1128" i="33"/>
  <c r="N1128" i="33"/>
  <c r="L1128" i="33"/>
  <c r="J1128" i="33"/>
  <c r="T1127" i="33"/>
  <c r="R1127" i="33"/>
  <c r="P1127" i="33"/>
  <c r="N1127" i="33"/>
  <c r="L1127" i="33"/>
  <c r="J1127" i="33"/>
  <c r="T1126" i="33"/>
  <c r="R1126" i="33"/>
  <c r="P1126" i="33"/>
  <c r="N1126" i="33"/>
  <c r="L1126" i="33"/>
  <c r="J1126" i="33"/>
  <c r="T1125" i="33"/>
  <c r="R1125" i="33"/>
  <c r="P1125" i="33"/>
  <c r="N1125" i="33"/>
  <c r="L1125" i="33"/>
  <c r="J1125" i="33"/>
  <c r="T1124" i="33"/>
  <c r="R1124" i="33"/>
  <c r="P1124" i="33"/>
  <c r="N1124" i="33"/>
  <c r="L1124" i="33"/>
  <c r="J1124" i="33"/>
  <c r="T1123" i="33"/>
  <c r="R1123" i="33"/>
  <c r="P1123" i="33"/>
  <c r="N1123" i="33"/>
  <c r="L1123" i="33"/>
  <c r="J1123" i="33"/>
  <c r="T1122" i="33"/>
  <c r="R1122" i="33"/>
  <c r="P1122" i="33"/>
  <c r="N1122" i="33"/>
  <c r="L1122" i="33"/>
  <c r="J1122" i="33"/>
  <c r="T1121" i="33"/>
  <c r="R1121" i="33"/>
  <c r="P1121" i="33"/>
  <c r="N1121" i="33"/>
  <c r="L1121" i="33"/>
  <c r="J1121" i="33"/>
  <c r="T1120" i="33"/>
  <c r="R1120" i="33"/>
  <c r="P1120" i="33"/>
  <c r="N1120" i="33"/>
  <c r="L1120" i="33"/>
  <c r="J1120" i="33"/>
  <c r="T1119" i="33"/>
  <c r="R1119" i="33"/>
  <c r="P1119" i="33"/>
  <c r="N1119" i="33"/>
  <c r="L1119" i="33"/>
  <c r="J1119" i="33"/>
  <c r="T1118" i="33"/>
  <c r="R1118" i="33"/>
  <c r="P1118" i="33"/>
  <c r="N1118" i="33"/>
  <c r="L1118" i="33"/>
  <c r="J1118" i="33"/>
  <c r="T1117" i="33"/>
  <c r="R1117" i="33"/>
  <c r="P1117" i="33"/>
  <c r="N1117" i="33"/>
  <c r="L1117" i="33"/>
  <c r="J1117" i="33"/>
  <c r="T1116" i="33"/>
  <c r="R1116" i="33"/>
  <c r="P1116" i="33"/>
  <c r="N1116" i="33"/>
  <c r="L1116" i="33"/>
  <c r="J1116" i="33"/>
  <c r="T1115" i="33"/>
  <c r="R1115" i="33"/>
  <c r="P1115" i="33"/>
  <c r="N1115" i="33"/>
  <c r="L1115" i="33"/>
  <c r="J1115" i="33"/>
  <c r="T1114" i="33"/>
  <c r="R1114" i="33"/>
  <c r="P1114" i="33"/>
  <c r="N1114" i="33"/>
  <c r="L1114" i="33"/>
  <c r="J1114" i="33"/>
  <c r="T1113" i="33"/>
  <c r="R1113" i="33"/>
  <c r="P1113" i="33"/>
  <c r="N1113" i="33"/>
  <c r="L1113" i="33"/>
  <c r="J1113" i="33"/>
  <c r="T1112" i="33"/>
  <c r="R1112" i="33"/>
  <c r="P1112" i="33"/>
  <c r="N1112" i="33"/>
  <c r="L1112" i="33"/>
  <c r="J1112" i="33"/>
  <c r="T1111" i="33"/>
  <c r="R1111" i="33"/>
  <c r="P1111" i="33"/>
  <c r="N1111" i="33"/>
  <c r="L1111" i="33"/>
  <c r="J1111" i="33"/>
  <c r="T1110" i="33"/>
  <c r="R1110" i="33"/>
  <c r="P1110" i="33"/>
  <c r="N1110" i="33"/>
  <c r="L1110" i="33"/>
  <c r="J1110" i="33"/>
  <c r="T1109" i="33"/>
  <c r="R1109" i="33"/>
  <c r="P1109" i="33"/>
  <c r="N1109" i="33"/>
  <c r="L1109" i="33"/>
  <c r="J1109" i="33"/>
  <c r="T1108" i="33"/>
  <c r="R1108" i="33"/>
  <c r="P1108" i="33"/>
  <c r="N1108" i="33"/>
  <c r="L1108" i="33"/>
  <c r="J1108" i="33"/>
  <c r="T1107" i="33"/>
  <c r="R1107" i="33"/>
  <c r="P1107" i="33"/>
  <c r="N1107" i="33"/>
  <c r="L1107" i="33"/>
  <c r="J1107" i="33"/>
  <c r="T1106" i="33"/>
  <c r="R1106" i="33"/>
  <c r="P1106" i="33"/>
  <c r="N1106" i="33"/>
  <c r="L1106" i="33"/>
  <c r="J1106" i="33"/>
  <c r="T1105" i="33"/>
  <c r="R1105" i="33"/>
  <c r="P1105" i="33"/>
  <c r="N1105" i="33"/>
  <c r="L1105" i="33"/>
  <c r="J1105" i="33"/>
  <c r="T1104" i="33"/>
  <c r="R1104" i="33"/>
  <c r="P1104" i="33"/>
  <c r="N1104" i="33"/>
  <c r="L1104" i="33"/>
  <c r="J1104" i="33"/>
  <c r="T1103" i="33"/>
  <c r="R1103" i="33"/>
  <c r="P1103" i="33"/>
  <c r="N1103" i="33"/>
  <c r="L1103" i="33"/>
  <c r="J1103" i="33"/>
  <c r="T1102" i="33"/>
  <c r="R1102" i="33"/>
  <c r="P1102" i="33"/>
  <c r="N1102" i="33"/>
  <c r="L1102" i="33"/>
  <c r="J1102" i="33"/>
  <c r="T1101" i="33"/>
  <c r="R1101" i="33"/>
  <c r="P1101" i="33"/>
  <c r="N1101" i="33"/>
  <c r="L1101" i="33"/>
  <c r="J1101" i="33"/>
  <c r="T1100" i="33"/>
  <c r="R1100" i="33"/>
  <c r="P1100" i="33"/>
  <c r="N1100" i="33"/>
  <c r="L1100" i="33"/>
  <c r="J1100" i="33"/>
  <c r="T1099" i="33"/>
  <c r="R1099" i="33"/>
  <c r="P1099" i="33"/>
  <c r="N1099" i="33"/>
  <c r="L1099" i="33"/>
  <c r="J1099" i="33"/>
  <c r="T1098" i="33"/>
  <c r="R1098" i="33"/>
  <c r="P1098" i="33"/>
  <c r="N1098" i="33"/>
  <c r="L1098" i="33"/>
  <c r="J1098" i="33"/>
  <c r="T1097" i="33"/>
  <c r="R1097" i="33"/>
  <c r="P1097" i="33"/>
  <c r="N1097" i="33"/>
  <c r="L1097" i="33"/>
  <c r="J1097" i="33"/>
  <c r="T1096" i="33"/>
  <c r="R1096" i="33"/>
  <c r="P1096" i="33"/>
  <c r="N1096" i="33"/>
  <c r="L1096" i="33"/>
  <c r="J1096" i="33"/>
  <c r="T1095" i="33"/>
  <c r="R1095" i="33"/>
  <c r="P1095" i="33"/>
  <c r="N1095" i="33"/>
  <c r="L1095" i="33"/>
  <c r="J1095" i="33"/>
  <c r="T1094" i="33"/>
  <c r="R1094" i="33"/>
  <c r="P1094" i="33"/>
  <c r="N1094" i="33"/>
  <c r="L1094" i="33"/>
  <c r="J1094" i="33"/>
  <c r="T1093" i="33"/>
  <c r="R1093" i="33"/>
  <c r="P1093" i="33"/>
  <c r="N1093" i="33"/>
  <c r="L1093" i="33"/>
  <c r="J1093" i="33"/>
  <c r="T1092" i="33"/>
  <c r="R1092" i="33"/>
  <c r="P1092" i="33"/>
  <c r="N1092" i="33"/>
  <c r="L1092" i="33"/>
  <c r="J1092" i="33"/>
  <c r="T1091" i="33"/>
  <c r="R1091" i="33"/>
  <c r="P1091" i="33"/>
  <c r="N1091" i="33"/>
  <c r="L1091" i="33"/>
  <c r="J1091" i="33"/>
  <c r="T1090" i="33"/>
  <c r="R1090" i="33"/>
  <c r="P1090" i="33"/>
  <c r="N1090" i="33"/>
  <c r="L1090" i="33"/>
  <c r="J1090" i="33"/>
  <c r="T1089" i="33"/>
  <c r="R1089" i="33"/>
  <c r="P1089" i="33"/>
  <c r="N1089" i="33"/>
  <c r="L1089" i="33"/>
  <c r="J1089" i="33"/>
  <c r="T1088" i="33"/>
  <c r="R1088" i="33"/>
  <c r="P1088" i="33"/>
  <c r="N1088" i="33"/>
  <c r="L1088" i="33"/>
  <c r="J1088" i="33"/>
  <c r="T1087" i="33"/>
  <c r="R1087" i="33"/>
  <c r="P1087" i="33"/>
  <c r="N1087" i="33"/>
  <c r="L1087" i="33"/>
  <c r="J1087" i="33"/>
  <c r="T1086" i="33"/>
  <c r="R1086" i="33"/>
  <c r="P1086" i="33"/>
  <c r="N1086" i="33"/>
  <c r="L1086" i="33"/>
  <c r="J1086" i="33"/>
  <c r="T1085" i="33"/>
  <c r="R1085" i="33"/>
  <c r="P1085" i="33"/>
  <c r="N1085" i="33"/>
  <c r="L1085" i="33"/>
  <c r="J1085" i="33"/>
  <c r="T1084" i="33"/>
  <c r="R1084" i="33"/>
  <c r="P1084" i="33"/>
  <c r="N1084" i="33"/>
  <c r="L1084" i="33"/>
  <c r="J1084" i="33"/>
  <c r="T1083" i="33"/>
  <c r="R1083" i="33"/>
  <c r="P1083" i="33"/>
  <c r="N1083" i="33"/>
  <c r="L1083" i="33"/>
  <c r="J1083" i="33"/>
  <c r="T1082" i="33"/>
  <c r="R1082" i="33"/>
  <c r="P1082" i="33"/>
  <c r="N1082" i="33"/>
  <c r="L1082" i="33"/>
  <c r="J1082" i="33"/>
  <c r="T1081" i="33"/>
  <c r="R1081" i="33"/>
  <c r="P1081" i="33"/>
  <c r="N1081" i="33"/>
  <c r="L1081" i="33"/>
  <c r="J1081" i="33"/>
  <c r="T1080" i="33"/>
  <c r="R1080" i="33"/>
  <c r="P1080" i="33"/>
  <c r="N1080" i="33"/>
  <c r="L1080" i="33"/>
  <c r="J1080" i="33"/>
  <c r="T1079" i="33"/>
  <c r="R1079" i="33"/>
  <c r="P1079" i="33"/>
  <c r="N1079" i="33"/>
  <c r="L1079" i="33"/>
  <c r="J1079" i="33"/>
  <c r="T1078" i="33"/>
  <c r="R1078" i="33"/>
  <c r="P1078" i="33"/>
  <c r="N1078" i="33"/>
  <c r="L1078" i="33"/>
  <c r="J1078" i="33"/>
  <c r="T1077" i="33"/>
  <c r="R1077" i="33"/>
  <c r="P1077" i="33"/>
  <c r="N1077" i="33"/>
  <c r="L1077" i="33"/>
  <c r="J1077" i="33"/>
  <c r="T1076" i="33"/>
  <c r="R1076" i="33"/>
  <c r="P1076" i="33"/>
  <c r="N1076" i="33"/>
  <c r="L1076" i="33"/>
  <c r="J1076" i="33"/>
  <c r="T1075" i="33"/>
  <c r="R1075" i="33"/>
  <c r="P1075" i="33"/>
  <c r="N1075" i="33"/>
  <c r="L1075" i="33"/>
  <c r="J1075" i="33"/>
  <c r="T1074" i="33"/>
  <c r="R1074" i="33"/>
  <c r="P1074" i="33"/>
  <c r="N1074" i="33"/>
  <c r="L1074" i="33"/>
  <c r="J1074" i="33"/>
  <c r="T1073" i="33"/>
  <c r="R1073" i="33"/>
  <c r="P1073" i="33"/>
  <c r="N1073" i="33"/>
  <c r="L1073" i="33"/>
  <c r="J1073" i="33"/>
  <c r="T1072" i="33"/>
  <c r="R1072" i="33"/>
  <c r="P1072" i="33"/>
  <c r="N1072" i="33"/>
  <c r="L1072" i="33"/>
  <c r="J1072" i="33"/>
  <c r="T1071" i="33"/>
  <c r="R1071" i="33"/>
  <c r="P1071" i="33"/>
  <c r="N1071" i="33"/>
  <c r="L1071" i="33"/>
  <c r="J1071" i="33"/>
  <c r="T1070" i="33"/>
  <c r="R1070" i="33"/>
  <c r="P1070" i="33"/>
  <c r="N1070" i="33"/>
  <c r="L1070" i="33"/>
  <c r="J1070" i="33"/>
  <c r="T1069" i="33"/>
  <c r="R1069" i="33"/>
  <c r="P1069" i="33"/>
  <c r="N1069" i="33"/>
  <c r="L1069" i="33"/>
  <c r="J1069" i="33"/>
  <c r="T1068" i="33"/>
  <c r="R1068" i="33"/>
  <c r="P1068" i="33"/>
  <c r="N1068" i="33"/>
  <c r="L1068" i="33"/>
  <c r="J1068" i="33"/>
  <c r="T1067" i="33"/>
  <c r="R1067" i="33"/>
  <c r="P1067" i="33"/>
  <c r="N1067" i="33"/>
  <c r="L1067" i="33"/>
  <c r="J1067" i="33"/>
  <c r="T1066" i="33"/>
  <c r="R1066" i="33"/>
  <c r="P1066" i="33"/>
  <c r="N1066" i="33"/>
  <c r="L1066" i="33"/>
  <c r="J1066" i="33"/>
  <c r="T1065" i="33"/>
  <c r="R1065" i="33"/>
  <c r="P1065" i="33"/>
  <c r="N1065" i="33"/>
  <c r="L1065" i="33"/>
  <c r="J1065" i="33"/>
  <c r="T1064" i="33"/>
  <c r="R1064" i="33"/>
  <c r="P1064" i="33"/>
  <c r="N1064" i="33"/>
  <c r="L1064" i="33"/>
  <c r="J1064" i="33"/>
  <c r="T1063" i="33"/>
  <c r="R1063" i="33"/>
  <c r="P1063" i="33"/>
  <c r="N1063" i="33"/>
  <c r="L1063" i="33"/>
  <c r="J1063" i="33"/>
  <c r="T1062" i="33"/>
  <c r="R1062" i="33"/>
  <c r="P1062" i="33"/>
  <c r="N1062" i="33"/>
  <c r="L1062" i="33"/>
  <c r="J1062" i="33"/>
  <c r="T1061" i="33"/>
  <c r="R1061" i="33"/>
  <c r="P1061" i="33"/>
  <c r="N1061" i="33"/>
  <c r="L1061" i="33"/>
  <c r="J1061" i="33"/>
  <c r="T1060" i="33"/>
  <c r="R1060" i="33"/>
  <c r="P1060" i="33"/>
  <c r="N1060" i="33"/>
  <c r="L1060" i="33"/>
  <c r="J1060" i="33"/>
  <c r="T1059" i="33"/>
  <c r="R1059" i="33"/>
  <c r="P1059" i="33"/>
  <c r="N1059" i="33"/>
  <c r="L1059" i="33"/>
  <c r="J1059" i="33"/>
  <c r="T1058" i="33"/>
  <c r="R1058" i="33"/>
  <c r="P1058" i="33"/>
  <c r="N1058" i="33"/>
  <c r="L1058" i="33"/>
  <c r="J1058" i="33"/>
  <c r="T1057" i="33"/>
  <c r="R1057" i="33"/>
  <c r="P1057" i="33"/>
  <c r="N1057" i="33"/>
  <c r="L1057" i="33"/>
  <c r="J1057" i="33"/>
  <c r="T1056" i="33"/>
  <c r="R1056" i="33"/>
  <c r="P1056" i="33"/>
  <c r="N1056" i="33"/>
  <c r="L1056" i="33"/>
  <c r="J1056" i="33"/>
  <c r="T1055" i="33"/>
  <c r="R1055" i="33"/>
  <c r="P1055" i="33"/>
  <c r="N1055" i="33"/>
  <c r="L1055" i="33"/>
  <c r="J1055" i="33"/>
  <c r="T1054" i="33"/>
  <c r="R1054" i="33"/>
  <c r="P1054" i="33"/>
  <c r="N1054" i="33"/>
  <c r="L1054" i="33"/>
  <c r="J1054" i="33"/>
  <c r="T1053" i="33"/>
  <c r="R1053" i="33"/>
  <c r="P1053" i="33"/>
  <c r="N1053" i="33"/>
  <c r="L1053" i="33"/>
  <c r="J1053" i="33"/>
  <c r="T1052" i="33"/>
  <c r="R1052" i="33"/>
  <c r="P1052" i="33"/>
  <c r="N1052" i="33"/>
  <c r="L1052" i="33"/>
  <c r="J1052" i="33"/>
  <c r="T1051" i="33"/>
  <c r="R1051" i="33"/>
  <c r="P1051" i="33"/>
  <c r="N1051" i="33"/>
  <c r="L1051" i="33"/>
  <c r="J1051" i="33"/>
  <c r="T1050" i="33"/>
  <c r="R1050" i="33"/>
  <c r="P1050" i="33"/>
  <c r="N1050" i="33"/>
  <c r="L1050" i="33"/>
  <c r="J1050" i="33"/>
  <c r="T1049" i="33"/>
  <c r="R1049" i="33"/>
  <c r="P1049" i="33"/>
  <c r="N1049" i="33"/>
  <c r="L1049" i="33"/>
  <c r="J1049" i="33"/>
  <c r="T1048" i="33"/>
  <c r="R1048" i="33"/>
  <c r="P1048" i="33"/>
  <c r="N1048" i="33"/>
  <c r="L1048" i="33"/>
  <c r="J1048" i="33"/>
  <c r="T1047" i="33"/>
  <c r="R1047" i="33"/>
  <c r="P1047" i="33"/>
  <c r="N1047" i="33"/>
  <c r="L1047" i="33"/>
  <c r="J1047" i="33"/>
  <c r="T1046" i="33"/>
  <c r="R1046" i="33"/>
  <c r="P1046" i="33"/>
  <c r="N1046" i="33"/>
  <c r="L1046" i="33"/>
  <c r="J1046" i="33"/>
  <c r="T1045" i="33"/>
  <c r="R1045" i="33"/>
  <c r="P1045" i="33"/>
  <c r="N1045" i="33"/>
  <c r="L1045" i="33"/>
  <c r="J1045" i="33"/>
  <c r="T1044" i="33"/>
  <c r="R1044" i="33"/>
  <c r="P1044" i="33"/>
  <c r="N1044" i="33"/>
  <c r="L1044" i="33"/>
  <c r="J1044" i="33"/>
  <c r="T1043" i="33"/>
  <c r="R1043" i="33"/>
  <c r="P1043" i="33"/>
  <c r="N1043" i="33"/>
  <c r="L1043" i="33"/>
  <c r="J1043" i="33"/>
  <c r="T1042" i="33"/>
  <c r="R1042" i="33"/>
  <c r="P1042" i="33"/>
  <c r="N1042" i="33"/>
  <c r="L1042" i="33"/>
  <c r="J1042" i="33"/>
  <c r="T1041" i="33"/>
  <c r="R1041" i="33"/>
  <c r="P1041" i="33"/>
  <c r="N1041" i="33"/>
  <c r="L1041" i="33"/>
  <c r="J1041" i="33"/>
  <c r="T1040" i="33"/>
  <c r="R1040" i="33"/>
  <c r="P1040" i="33"/>
  <c r="N1040" i="33"/>
  <c r="L1040" i="33"/>
  <c r="J1040" i="33"/>
  <c r="T1039" i="33"/>
  <c r="R1039" i="33"/>
  <c r="P1039" i="33"/>
  <c r="N1039" i="33"/>
  <c r="L1039" i="33"/>
  <c r="J1039" i="33"/>
  <c r="T1038" i="33"/>
  <c r="R1038" i="33"/>
  <c r="P1038" i="33"/>
  <c r="N1038" i="33"/>
  <c r="L1038" i="33"/>
  <c r="J1038" i="33"/>
  <c r="T1037" i="33"/>
  <c r="R1037" i="33"/>
  <c r="P1037" i="33"/>
  <c r="N1037" i="33"/>
  <c r="L1037" i="33"/>
  <c r="J1037" i="33"/>
  <c r="T1036" i="33"/>
  <c r="R1036" i="33"/>
  <c r="P1036" i="33"/>
  <c r="N1036" i="33"/>
  <c r="L1036" i="33"/>
  <c r="J1036" i="33"/>
  <c r="T1035" i="33"/>
  <c r="R1035" i="33"/>
  <c r="P1035" i="33"/>
  <c r="N1035" i="33"/>
  <c r="L1035" i="33"/>
  <c r="J1035" i="33"/>
  <c r="T1034" i="33"/>
  <c r="R1034" i="33"/>
  <c r="P1034" i="33"/>
  <c r="N1034" i="33"/>
  <c r="L1034" i="33"/>
  <c r="J1034" i="33"/>
  <c r="T1033" i="33"/>
  <c r="R1033" i="33"/>
  <c r="P1033" i="33"/>
  <c r="N1033" i="33"/>
  <c r="L1033" i="33"/>
  <c r="J1033" i="33"/>
  <c r="T1032" i="33"/>
  <c r="R1032" i="33"/>
  <c r="P1032" i="33"/>
  <c r="N1032" i="33"/>
  <c r="L1032" i="33"/>
  <c r="J1032" i="33"/>
  <c r="T1031" i="33"/>
  <c r="R1031" i="33"/>
  <c r="P1031" i="33"/>
  <c r="N1031" i="33"/>
  <c r="L1031" i="33"/>
  <c r="J1031" i="33"/>
  <c r="T1030" i="33"/>
  <c r="R1030" i="33"/>
  <c r="P1030" i="33"/>
  <c r="N1030" i="33"/>
  <c r="L1030" i="33"/>
  <c r="J1030" i="33"/>
  <c r="T1029" i="33"/>
  <c r="R1029" i="33"/>
  <c r="P1029" i="33"/>
  <c r="N1029" i="33"/>
  <c r="L1029" i="33"/>
  <c r="J1029" i="33"/>
  <c r="T1028" i="33"/>
  <c r="R1028" i="33"/>
  <c r="P1028" i="33"/>
  <c r="N1028" i="33"/>
  <c r="L1028" i="33"/>
  <c r="J1028" i="33"/>
  <c r="T1027" i="33"/>
  <c r="R1027" i="33"/>
  <c r="P1027" i="33"/>
  <c r="N1027" i="33"/>
  <c r="L1027" i="33"/>
  <c r="J1027" i="33"/>
  <c r="T1026" i="33"/>
  <c r="R1026" i="33"/>
  <c r="P1026" i="33"/>
  <c r="N1026" i="33"/>
  <c r="L1026" i="33"/>
  <c r="J1026" i="33"/>
  <c r="T1025" i="33"/>
  <c r="R1025" i="33"/>
  <c r="P1025" i="33"/>
  <c r="N1025" i="33"/>
  <c r="L1025" i="33"/>
  <c r="J1025" i="33"/>
  <c r="T1024" i="33"/>
  <c r="R1024" i="33"/>
  <c r="P1024" i="33"/>
  <c r="N1024" i="33"/>
  <c r="L1024" i="33"/>
  <c r="J1024" i="33"/>
  <c r="T1023" i="33"/>
  <c r="R1023" i="33"/>
  <c r="P1023" i="33"/>
  <c r="N1023" i="33"/>
  <c r="L1023" i="33"/>
  <c r="J1023" i="33"/>
  <c r="T1022" i="33"/>
  <c r="R1022" i="33"/>
  <c r="P1022" i="33"/>
  <c r="N1022" i="33"/>
  <c r="L1022" i="33"/>
  <c r="J1022" i="33"/>
  <c r="T1021" i="33"/>
  <c r="R1021" i="33"/>
  <c r="P1021" i="33"/>
  <c r="N1021" i="33"/>
  <c r="L1021" i="33"/>
  <c r="J1021" i="33"/>
  <c r="T1020" i="33"/>
  <c r="R1020" i="33"/>
  <c r="P1020" i="33"/>
  <c r="N1020" i="33"/>
  <c r="L1020" i="33"/>
  <c r="J1020" i="33"/>
  <c r="T1019" i="33"/>
  <c r="R1019" i="33"/>
  <c r="P1019" i="33"/>
  <c r="N1019" i="33"/>
  <c r="L1019" i="33"/>
  <c r="J1019" i="33"/>
  <c r="T1018" i="33"/>
  <c r="R1018" i="33"/>
  <c r="P1018" i="33"/>
  <c r="N1018" i="33"/>
  <c r="L1018" i="33"/>
  <c r="J1018" i="33"/>
  <c r="T1017" i="33"/>
  <c r="R1017" i="33"/>
  <c r="P1017" i="33"/>
  <c r="N1017" i="33"/>
  <c r="L1017" i="33"/>
  <c r="J1017" i="33"/>
  <c r="T1016" i="33"/>
  <c r="R1016" i="33"/>
  <c r="P1016" i="33"/>
  <c r="N1016" i="33"/>
  <c r="L1016" i="33"/>
  <c r="J1016" i="33"/>
  <c r="T1015" i="33"/>
  <c r="R1015" i="33"/>
  <c r="P1015" i="33"/>
  <c r="N1015" i="33"/>
  <c r="L1015" i="33"/>
  <c r="J1015" i="33"/>
  <c r="T1014" i="33"/>
  <c r="R1014" i="33"/>
  <c r="P1014" i="33"/>
  <c r="N1014" i="33"/>
  <c r="L1014" i="33"/>
  <c r="J1014" i="33"/>
  <c r="T1013" i="33"/>
  <c r="R1013" i="33"/>
  <c r="P1013" i="33"/>
  <c r="N1013" i="33"/>
  <c r="L1013" i="33"/>
  <c r="J1013" i="33"/>
  <c r="T1012" i="33"/>
  <c r="R1012" i="33"/>
  <c r="P1012" i="33"/>
  <c r="N1012" i="33"/>
  <c r="L1012" i="33"/>
  <c r="J1012" i="33"/>
  <c r="T1011" i="33"/>
  <c r="R1011" i="33"/>
  <c r="P1011" i="33"/>
  <c r="N1011" i="33"/>
  <c r="L1011" i="33"/>
  <c r="J1011" i="33"/>
  <c r="T1010" i="33"/>
  <c r="R1010" i="33"/>
  <c r="P1010" i="33"/>
  <c r="N1010" i="33"/>
  <c r="L1010" i="33"/>
  <c r="J1010" i="33"/>
  <c r="T1009" i="33"/>
  <c r="R1009" i="33"/>
  <c r="P1009" i="33"/>
  <c r="N1009" i="33"/>
  <c r="L1009" i="33"/>
  <c r="J1009" i="33"/>
  <c r="T1008" i="33"/>
  <c r="R1008" i="33"/>
  <c r="P1008" i="33"/>
  <c r="N1008" i="33"/>
  <c r="L1008" i="33"/>
  <c r="J1008" i="33"/>
  <c r="T1007" i="33"/>
  <c r="R1007" i="33"/>
  <c r="P1007" i="33"/>
  <c r="N1007" i="33"/>
  <c r="L1007" i="33"/>
  <c r="J1007" i="33"/>
  <c r="T1006" i="33"/>
  <c r="R1006" i="33"/>
  <c r="P1006" i="33"/>
  <c r="N1006" i="33"/>
  <c r="L1006" i="33"/>
  <c r="J1006" i="33"/>
  <c r="T1005" i="33"/>
  <c r="R1005" i="33"/>
  <c r="P1005" i="33"/>
  <c r="N1005" i="33"/>
  <c r="L1005" i="33"/>
  <c r="J1005" i="33"/>
  <c r="T1004" i="33"/>
  <c r="R1004" i="33"/>
  <c r="P1004" i="33"/>
  <c r="N1004" i="33"/>
  <c r="L1004" i="33"/>
  <c r="J1004" i="33"/>
  <c r="T1003" i="33"/>
  <c r="R1003" i="33"/>
  <c r="P1003" i="33"/>
  <c r="N1003" i="33"/>
  <c r="L1003" i="33"/>
  <c r="J1003" i="33"/>
  <c r="T1002" i="33"/>
  <c r="R1002" i="33"/>
  <c r="P1002" i="33"/>
  <c r="N1002" i="33"/>
  <c r="L1002" i="33"/>
  <c r="J1002" i="33"/>
  <c r="T1001" i="33"/>
  <c r="R1001" i="33"/>
  <c r="P1001" i="33"/>
  <c r="N1001" i="33"/>
  <c r="L1001" i="33"/>
  <c r="J1001" i="33"/>
  <c r="T1000" i="33"/>
  <c r="R1000" i="33"/>
  <c r="P1000" i="33"/>
  <c r="N1000" i="33"/>
  <c r="L1000" i="33"/>
  <c r="J1000" i="33"/>
  <c r="T999" i="33"/>
  <c r="R999" i="33"/>
  <c r="P999" i="33"/>
  <c r="N999" i="33"/>
  <c r="L999" i="33"/>
  <c r="J999" i="33"/>
  <c r="T998" i="33"/>
  <c r="R998" i="33"/>
  <c r="P998" i="33"/>
  <c r="N998" i="33"/>
  <c r="L998" i="33"/>
  <c r="J998" i="33"/>
  <c r="T997" i="33"/>
  <c r="R997" i="33"/>
  <c r="P997" i="33"/>
  <c r="N997" i="33"/>
  <c r="L997" i="33"/>
  <c r="J997" i="33"/>
  <c r="T996" i="33"/>
  <c r="R996" i="33"/>
  <c r="P996" i="33"/>
  <c r="N996" i="33"/>
  <c r="L996" i="33"/>
  <c r="J996" i="33"/>
  <c r="T995" i="33"/>
  <c r="R995" i="33"/>
  <c r="P995" i="33"/>
  <c r="N995" i="33"/>
  <c r="L995" i="33"/>
  <c r="J995" i="33"/>
  <c r="T994" i="33"/>
  <c r="R994" i="33"/>
  <c r="P994" i="33"/>
  <c r="N994" i="33"/>
  <c r="L994" i="33"/>
  <c r="J994" i="33"/>
  <c r="T993" i="33"/>
  <c r="R993" i="33"/>
  <c r="P993" i="33"/>
  <c r="N993" i="33"/>
  <c r="L993" i="33"/>
  <c r="J993" i="33"/>
  <c r="T992" i="33"/>
  <c r="R992" i="33"/>
  <c r="P992" i="33"/>
  <c r="N992" i="33"/>
  <c r="L992" i="33"/>
  <c r="J992" i="33"/>
  <c r="T991" i="33"/>
  <c r="R991" i="33"/>
  <c r="P991" i="33"/>
  <c r="N991" i="33"/>
  <c r="L991" i="33"/>
  <c r="J991" i="33"/>
  <c r="T990" i="33"/>
  <c r="R990" i="33"/>
  <c r="P990" i="33"/>
  <c r="N990" i="33"/>
  <c r="L990" i="33"/>
  <c r="J990" i="33"/>
  <c r="T989" i="33"/>
  <c r="R989" i="33"/>
  <c r="P989" i="33"/>
  <c r="N989" i="33"/>
  <c r="L989" i="33"/>
  <c r="J989" i="33"/>
  <c r="T988" i="33"/>
  <c r="R988" i="33"/>
  <c r="P988" i="33"/>
  <c r="N988" i="33"/>
  <c r="L988" i="33"/>
  <c r="J988" i="33"/>
  <c r="T987" i="33"/>
  <c r="R987" i="33"/>
  <c r="P987" i="33"/>
  <c r="N987" i="33"/>
  <c r="L987" i="33"/>
  <c r="J987" i="33"/>
  <c r="T986" i="33"/>
  <c r="R986" i="33"/>
  <c r="P986" i="33"/>
  <c r="N986" i="33"/>
  <c r="L986" i="33"/>
  <c r="J986" i="33"/>
  <c r="T985" i="33"/>
  <c r="R985" i="33"/>
  <c r="P985" i="33"/>
  <c r="N985" i="33"/>
  <c r="L985" i="33"/>
  <c r="J985" i="33"/>
  <c r="T984" i="33"/>
  <c r="R984" i="33"/>
  <c r="P984" i="33"/>
  <c r="N984" i="33"/>
  <c r="L984" i="33"/>
  <c r="J984" i="33"/>
  <c r="T983" i="33"/>
  <c r="R983" i="33"/>
  <c r="P983" i="33"/>
  <c r="N983" i="33"/>
  <c r="L983" i="33"/>
  <c r="J983" i="33"/>
  <c r="T982" i="33"/>
  <c r="R982" i="33"/>
  <c r="P982" i="33"/>
  <c r="N982" i="33"/>
  <c r="L982" i="33"/>
  <c r="J982" i="33"/>
  <c r="T981" i="33"/>
  <c r="R981" i="33"/>
  <c r="P981" i="33"/>
  <c r="N981" i="33"/>
  <c r="L981" i="33"/>
  <c r="J981" i="33"/>
  <c r="T980" i="33"/>
  <c r="R980" i="33"/>
  <c r="P980" i="33"/>
  <c r="N980" i="33"/>
  <c r="L980" i="33"/>
  <c r="J980" i="33"/>
  <c r="T979" i="33"/>
  <c r="R979" i="33"/>
  <c r="P979" i="33"/>
  <c r="N979" i="33"/>
  <c r="L979" i="33"/>
  <c r="J979" i="33"/>
  <c r="T978" i="33"/>
  <c r="R978" i="33"/>
  <c r="P978" i="33"/>
  <c r="N978" i="33"/>
  <c r="L978" i="33"/>
  <c r="J978" i="33"/>
  <c r="T977" i="33"/>
  <c r="R977" i="33"/>
  <c r="P977" i="33"/>
  <c r="N977" i="33"/>
  <c r="L977" i="33"/>
  <c r="J977" i="33"/>
  <c r="T976" i="33"/>
  <c r="R976" i="33"/>
  <c r="P976" i="33"/>
  <c r="N976" i="33"/>
  <c r="L976" i="33"/>
  <c r="J976" i="33"/>
  <c r="T975" i="33"/>
  <c r="R975" i="33"/>
  <c r="P975" i="33"/>
  <c r="N975" i="33"/>
  <c r="L975" i="33"/>
  <c r="J975" i="33"/>
  <c r="T974" i="33"/>
  <c r="R974" i="33"/>
  <c r="P974" i="33"/>
  <c r="N974" i="33"/>
  <c r="L974" i="33"/>
  <c r="J974" i="33"/>
  <c r="T973" i="33"/>
  <c r="R973" i="33"/>
  <c r="P973" i="33"/>
  <c r="N973" i="33"/>
  <c r="L973" i="33"/>
  <c r="J973" i="33"/>
  <c r="T972" i="33"/>
  <c r="R972" i="33"/>
  <c r="P972" i="33"/>
  <c r="N972" i="33"/>
  <c r="L972" i="33"/>
  <c r="J972" i="33"/>
  <c r="T971" i="33"/>
  <c r="R971" i="33"/>
  <c r="P971" i="33"/>
  <c r="N971" i="33"/>
  <c r="L971" i="33"/>
  <c r="J971" i="33"/>
  <c r="T970" i="33"/>
  <c r="R970" i="33"/>
  <c r="P970" i="33"/>
  <c r="N970" i="33"/>
  <c r="L970" i="33"/>
  <c r="J970" i="33"/>
  <c r="T969" i="33"/>
  <c r="R969" i="33"/>
  <c r="P969" i="33"/>
  <c r="N969" i="33"/>
  <c r="L969" i="33"/>
  <c r="J969" i="33"/>
  <c r="T968" i="33"/>
  <c r="R968" i="33"/>
  <c r="P968" i="33"/>
  <c r="N968" i="33"/>
  <c r="L968" i="33"/>
  <c r="J968" i="33"/>
  <c r="T967" i="33"/>
  <c r="R967" i="33"/>
  <c r="P967" i="33"/>
  <c r="N967" i="33"/>
  <c r="L967" i="33"/>
  <c r="J967" i="33"/>
  <c r="T966" i="33"/>
  <c r="R966" i="33"/>
  <c r="P966" i="33"/>
  <c r="N966" i="33"/>
  <c r="L966" i="33"/>
  <c r="J966" i="33"/>
  <c r="T965" i="33"/>
  <c r="R965" i="33"/>
  <c r="P965" i="33"/>
  <c r="N965" i="33"/>
  <c r="L965" i="33"/>
  <c r="J965" i="33"/>
  <c r="T964" i="33"/>
  <c r="R964" i="33"/>
  <c r="P964" i="33"/>
  <c r="N964" i="33"/>
  <c r="L964" i="33"/>
  <c r="J964" i="33"/>
  <c r="T963" i="33"/>
  <c r="R963" i="33"/>
  <c r="P963" i="33"/>
  <c r="N963" i="33"/>
  <c r="L963" i="33"/>
  <c r="J963" i="33"/>
  <c r="T962" i="33"/>
  <c r="R962" i="33"/>
  <c r="P962" i="33"/>
  <c r="N962" i="33"/>
  <c r="L962" i="33"/>
  <c r="J962" i="33"/>
  <c r="T961" i="33"/>
  <c r="R961" i="33"/>
  <c r="P961" i="33"/>
  <c r="N961" i="33"/>
  <c r="L961" i="33"/>
  <c r="J961" i="33"/>
  <c r="T960" i="33"/>
  <c r="R960" i="33"/>
  <c r="P960" i="33"/>
  <c r="N960" i="33"/>
  <c r="L960" i="33"/>
  <c r="J960" i="33"/>
  <c r="T959" i="33"/>
  <c r="R959" i="33"/>
  <c r="P959" i="33"/>
  <c r="N959" i="33"/>
  <c r="L959" i="33"/>
  <c r="J959" i="33"/>
  <c r="T958" i="33"/>
  <c r="R958" i="33"/>
  <c r="P958" i="33"/>
  <c r="N958" i="33"/>
  <c r="L958" i="33"/>
  <c r="J958" i="33"/>
  <c r="T957" i="33"/>
  <c r="R957" i="33"/>
  <c r="P957" i="33"/>
  <c r="N957" i="33"/>
  <c r="L957" i="33"/>
  <c r="J957" i="33"/>
  <c r="T956" i="33"/>
  <c r="R956" i="33"/>
  <c r="P956" i="33"/>
  <c r="N956" i="33"/>
  <c r="L956" i="33"/>
  <c r="J956" i="33"/>
  <c r="T955" i="33"/>
  <c r="R955" i="33"/>
  <c r="P955" i="33"/>
  <c r="N955" i="33"/>
  <c r="L955" i="33"/>
  <c r="J955" i="33"/>
  <c r="T954" i="33"/>
  <c r="R954" i="33"/>
  <c r="P954" i="33"/>
  <c r="N954" i="33"/>
  <c r="L954" i="33"/>
  <c r="J954" i="33"/>
  <c r="T953" i="33"/>
  <c r="R953" i="33"/>
  <c r="P953" i="33"/>
  <c r="N953" i="33"/>
  <c r="L953" i="33"/>
  <c r="J953" i="33"/>
  <c r="T952" i="33"/>
  <c r="R952" i="33"/>
  <c r="P952" i="33"/>
  <c r="N952" i="33"/>
  <c r="L952" i="33"/>
  <c r="J952" i="33"/>
  <c r="T951" i="33"/>
  <c r="R951" i="33"/>
  <c r="P951" i="33"/>
  <c r="N951" i="33"/>
  <c r="L951" i="33"/>
  <c r="J951" i="33"/>
  <c r="T950" i="33"/>
  <c r="R950" i="33"/>
  <c r="P950" i="33"/>
  <c r="N950" i="33"/>
  <c r="L950" i="33"/>
  <c r="J950" i="33"/>
  <c r="T949" i="33"/>
  <c r="R949" i="33"/>
  <c r="P949" i="33"/>
  <c r="N949" i="33"/>
  <c r="L949" i="33"/>
  <c r="J949" i="33"/>
  <c r="T948" i="33"/>
  <c r="R948" i="33"/>
  <c r="P948" i="33"/>
  <c r="N948" i="33"/>
  <c r="L948" i="33"/>
  <c r="J948" i="33"/>
  <c r="T947" i="33"/>
  <c r="R947" i="33"/>
  <c r="P947" i="33"/>
  <c r="N947" i="33"/>
  <c r="L947" i="33"/>
  <c r="J947" i="33"/>
  <c r="T946" i="33"/>
  <c r="R946" i="33"/>
  <c r="P946" i="33"/>
  <c r="N946" i="33"/>
  <c r="L946" i="33"/>
  <c r="J946" i="33"/>
  <c r="T945" i="33"/>
  <c r="R945" i="33"/>
  <c r="P945" i="33"/>
  <c r="N945" i="33"/>
  <c r="L945" i="33"/>
  <c r="J945" i="33"/>
  <c r="T944" i="33"/>
  <c r="R944" i="33"/>
  <c r="P944" i="33"/>
  <c r="N944" i="33"/>
  <c r="L944" i="33"/>
  <c r="J944" i="33"/>
  <c r="T943" i="33"/>
  <c r="R943" i="33"/>
  <c r="P943" i="33"/>
  <c r="N943" i="33"/>
  <c r="L943" i="33"/>
  <c r="J943" i="33"/>
  <c r="T942" i="33"/>
  <c r="R942" i="33"/>
  <c r="P942" i="33"/>
  <c r="N942" i="33"/>
  <c r="L942" i="33"/>
  <c r="J942" i="33"/>
  <c r="T941" i="33"/>
  <c r="R941" i="33"/>
  <c r="P941" i="33"/>
  <c r="N941" i="33"/>
  <c r="L941" i="33"/>
  <c r="J941" i="33"/>
  <c r="T940" i="33"/>
  <c r="R940" i="33"/>
  <c r="P940" i="33"/>
  <c r="N940" i="33"/>
  <c r="L940" i="33"/>
  <c r="J940" i="33"/>
  <c r="T939" i="33"/>
  <c r="R939" i="33"/>
  <c r="P939" i="33"/>
  <c r="N939" i="33"/>
  <c r="L939" i="33"/>
  <c r="J939" i="33"/>
  <c r="T938" i="33"/>
  <c r="R938" i="33"/>
  <c r="P938" i="33"/>
  <c r="N938" i="33"/>
  <c r="L938" i="33"/>
  <c r="J938" i="33"/>
  <c r="T937" i="33"/>
  <c r="R937" i="33"/>
  <c r="P937" i="33"/>
  <c r="N937" i="33"/>
  <c r="L937" i="33"/>
  <c r="J937" i="33"/>
  <c r="T936" i="33"/>
  <c r="R936" i="33"/>
  <c r="P936" i="33"/>
  <c r="N936" i="33"/>
  <c r="L936" i="33"/>
  <c r="J936" i="33"/>
  <c r="T935" i="33"/>
  <c r="R935" i="33"/>
  <c r="P935" i="33"/>
  <c r="N935" i="33"/>
  <c r="L935" i="33"/>
  <c r="J935" i="33"/>
  <c r="T934" i="33"/>
  <c r="R934" i="33"/>
  <c r="P934" i="33"/>
  <c r="N934" i="33"/>
  <c r="L934" i="33"/>
  <c r="J934" i="33"/>
  <c r="T933" i="33"/>
  <c r="R933" i="33"/>
  <c r="P933" i="33"/>
  <c r="N933" i="33"/>
  <c r="L933" i="33"/>
  <c r="J933" i="33"/>
  <c r="T932" i="33"/>
  <c r="R932" i="33"/>
  <c r="P932" i="33"/>
  <c r="N932" i="33"/>
  <c r="L932" i="33"/>
  <c r="J932" i="33"/>
  <c r="T931" i="33"/>
  <c r="R931" i="33"/>
  <c r="P931" i="33"/>
  <c r="N931" i="33"/>
  <c r="L931" i="33"/>
  <c r="J931" i="33"/>
  <c r="T930" i="33"/>
  <c r="R930" i="33"/>
  <c r="P930" i="33"/>
  <c r="N930" i="33"/>
  <c r="L930" i="33"/>
  <c r="J930" i="33"/>
  <c r="T929" i="33"/>
  <c r="R929" i="33"/>
  <c r="P929" i="33"/>
  <c r="N929" i="33"/>
  <c r="L929" i="33"/>
  <c r="J929" i="33"/>
  <c r="T928" i="33"/>
  <c r="R928" i="33"/>
  <c r="P928" i="33"/>
  <c r="N928" i="33"/>
  <c r="L928" i="33"/>
  <c r="J928" i="33"/>
  <c r="T927" i="33"/>
  <c r="R927" i="33"/>
  <c r="P927" i="33"/>
  <c r="N927" i="33"/>
  <c r="L927" i="33"/>
  <c r="J927" i="33"/>
  <c r="T926" i="33"/>
  <c r="R926" i="33"/>
  <c r="P926" i="33"/>
  <c r="N926" i="33"/>
  <c r="L926" i="33"/>
  <c r="J926" i="33"/>
  <c r="T925" i="33"/>
  <c r="R925" i="33"/>
  <c r="P925" i="33"/>
  <c r="N925" i="33"/>
  <c r="L925" i="33"/>
  <c r="J925" i="33"/>
  <c r="T924" i="33"/>
  <c r="R924" i="33"/>
  <c r="P924" i="33"/>
  <c r="N924" i="33"/>
  <c r="L924" i="33"/>
  <c r="J924" i="33"/>
  <c r="T923" i="33"/>
  <c r="R923" i="33"/>
  <c r="P923" i="33"/>
  <c r="N923" i="33"/>
  <c r="L923" i="33"/>
  <c r="J923" i="33"/>
  <c r="T922" i="33"/>
  <c r="R922" i="33"/>
  <c r="P922" i="33"/>
  <c r="N922" i="33"/>
  <c r="L922" i="33"/>
  <c r="J922" i="33"/>
  <c r="T921" i="33"/>
  <c r="R921" i="33"/>
  <c r="P921" i="33"/>
  <c r="N921" i="33"/>
  <c r="L921" i="33"/>
  <c r="J921" i="33"/>
  <c r="T920" i="33"/>
  <c r="R920" i="33"/>
  <c r="P920" i="33"/>
  <c r="N920" i="33"/>
  <c r="L920" i="33"/>
  <c r="J920" i="33"/>
  <c r="T919" i="33"/>
  <c r="R919" i="33"/>
  <c r="P919" i="33"/>
  <c r="N919" i="33"/>
  <c r="L919" i="33"/>
  <c r="J919" i="33"/>
  <c r="T918" i="33"/>
  <c r="R918" i="33"/>
  <c r="P918" i="33"/>
  <c r="N918" i="33"/>
  <c r="L918" i="33"/>
  <c r="J918" i="33"/>
  <c r="T917" i="33"/>
  <c r="R917" i="33"/>
  <c r="P917" i="33"/>
  <c r="N917" i="33"/>
  <c r="L917" i="33"/>
  <c r="J917" i="33"/>
  <c r="T916" i="33"/>
  <c r="R916" i="33"/>
  <c r="P916" i="33"/>
  <c r="N916" i="33"/>
  <c r="L916" i="33"/>
  <c r="J916" i="33"/>
  <c r="T915" i="33"/>
  <c r="R915" i="33"/>
  <c r="P915" i="33"/>
  <c r="N915" i="33"/>
  <c r="L915" i="33"/>
  <c r="J915" i="33"/>
  <c r="T914" i="33"/>
  <c r="R914" i="33"/>
  <c r="P914" i="33"/>
  <c r="N914" i="33"/>
  <c r="L914" i="33"/>
  <c r="J914" i="33"/>
  <c r="T913" i="33"/>
  <c r="R913" i="33"/>
  <c r="P913" i="33"/>
  <c r="N913" i="33"/>
  <c r="L913" i="33"/>
  <c r="J913" i="33"/>
  <c r="T912" i="33"/>
  <c r="R912" i="33"/>
  <c r="P912" i="33"/>
  <c r="N912" i="33"/>
  <c r="L912" i="33"/>
  <c r="J912" i="33"/>
  <c r="T911" i="33"/>
  <c r="R911" i="33"/>
  <c r="P911" i="33"/>
  <c r="N911" i="33"/>
  <c r="L911" i="33"/>
  <c r="J911" i="33"/>
  <c r="T910" i="33"/>
  <c r="R910" i="33"/>
  <c r="P910" i="33"/>
  <c r="N910" i="33"/>
  <c r="L910" i="33"/>
  <c r="J910" i="33"/>
  <c r="T909" i="33"/>
  <c r="R909" i="33"/>
  <c r="P909" i="33"/>
  <c r="N909" i="33"/>
  <c r="L909" i="33"/>
  <c r="J909" i="33"/>
  <c r="T908" i="33"/>
  <c r="R908" i="33"/>
  <c r="P908" i="33"/>
  <c r="N908" i="33"/>
  <c r="L908" i="33"/>
  <c r="J908" i="33"/>
  <c r="T907" i="33"/>
  <c r="R907" i="33"/>
  <c r="P907" i="33"/>
  <c r="N907" i="33"/>
  <c r="L907" i="33"/>
  <c r="J907" i="33"/>
  <c r="T906" i="33"/>
  <c r="R906" i="33"/>
  <c r="P906" i="33"/>
  <c r="N906" i="33"/>
  <c r="L906" i="33"/>
  <c r="J906" i="33"/>
  <c r="T905" i="33"/>
  <c r="R905" i="33"/>
  <c r="P905" i="33"/>
  <c r="N905" i="33"/>
  <c r="L905" i="33"/>
  <c r="J905" i="33"/>
  <c r="T904" i="33"/>
  <c r="R904" i="33"/>
  <c r="P904" i="33"/>
  <c r="N904" i="33"/>
  <c r="L904" i="33"/>
  <c r="J904" i="33"/>
  <c r="T903" i="33"/>
  <c r="R903" i="33"/>
  <c r="P903" i="33"/>
  <c r="N903" i="33"/>
  <c r="L903" i="33"/>
  <c r="J903" i="33"/>
  <c r="T902" i="33"/>
  <c r="R902" i="33"/>
  <c r="P902" i="33"/>
  <c r="N902" i="33"/>
  <c r="L902" i="33"/>
  <c r="J902" i="33"/>
  <c r="T901" i="33"/>
  <c r="R901" i="33"/>
  <c r="P901" i="33"/>
  <c r="N901" i="33"/>
  <c r="L901" i="33"/>
  <c r="J901" i="33"/>
  <c r="T900" i="33"/>
  <c r="R900" i="33"/>
  <c r="P900" i="33"/>
  <c r="N900" i="33"/>
  <c r="L900" i="33"/>
  <c r="J900" i="33"/>
  <c r="T899" i="33"/>
  <c r="R899" i="33"/>
  <c r="P899" i="33"/>
  <c r="N899" i="33"/>
  <c r="L899" i="33"/>
  <c r="J899" i="33"/>
  <c r="T898" i="33"/>
  <c r="R898" i="33"/>
  <c r="P898" i="33"/>
  <c r="N898" i="33"/>
  <c r="L898" i="33"/>
  <c r="J898" i="33"/>
  <c r="T897" i="33"/>
  <c r="R897" i="33"/>
  <c r="P897" i="33"/>
  <c r="N897" i="33"/>
  <c r="L897" i="33"/>
  <c r="J897" i="33"/>
  <c r="T896" i="33"/>
  <c r="R896" i="33"/>
  <c r="P896" i="33"/>
  <c r="N896" i="33"/>
  <c r="L896" i="33"/>
  <c r="J896" i="33"/>
  <c r="T895" i="33"/>
  <c r="R895" i="33"/>
  <c r="P895" i="33"/>
  <c r="N895" i="33"/>
  <c r="L895" i="33"/>
  <c r="J895" i="33"/>
  <c r="T894" i="33"/>
  <c r="R894" i="33"/>
  <c r="P894" i="33"/>
  <c r="N894" i="33"/>
  <c r="L894" i="33"/>
  <c r="J894" i="33"/>
  <c r="T893" i="33"/>
  <c r="R893" i="33"/>
  <c r="P893" i="33"/>
  <c r="N893" i="33"/>
  <c r="L893" i="33"/>
  <c r="J893" i="33"/>
  <c r="T892" i="33"/>
  <c r="R892" i="33"/>
  <c r="P892" i="33"/>
  <c r="N892" i="33"/>
  <c r="L892" i="33"/>
  <c r="J892" i="33"/>
  <c r="T891" i="33"/>
  <c r="R891" i="33"/>
  <c r="P891" i="33"/>
  <c r="N891" i="33"/>
  <c r="L891" i="33"/>
  <c r="J891" i="33"/>
  <c r="T890" i="33"/>
  <c r="R890" i="33"/>
  <c r="P890" i="33"/>
  <c r="N890" i="33"/>
  <c r="L890" i="33"/>
  <c r="J890" i="33"/>
  <c r="T889" i="33"/>
  <c r="R889" i="33"/>
  <c r="P889" i="33"/>
  <c r="N889" i="33"/>
  <c r="L889" i="33"/>
  <c r="J889" i="33"/>
  <c r="T888" i="33"/>
  <c r="R888" i="33"/>
  <c r="P888" i="33"/>
  <c r="N888" i="33"/>
  <c r="L888" i="33"/>
  <c r="J888" i="33"/>
  <c r="T887" i="33"/>
  <c r="R887" i="33"/>
  <c r="P887" i="33"/>
  <c r="N887" i="33"/>
  <c r="L887" i="33"/>
  <c r="J887" i="33"/>
  <c r="T886" i="33"/>
  <c r="R886" i="33"/>
  <c r="P886" i="33"/>
  <c r="N886" i="33"/>
  <c r="L886" i="33"/>
  <c r="J886" i="33"/>
  <c r="T885" i="33"/>
  <c r="R885" i="33"/>
  <c r="P885" i="33"/>
  <c r="N885" i="33"/>
  <c r="L885" i="33"/>
  <c r="J885" i="33"/>
  <c r="T884" i="33"/>
  <c r="R884" i="33"/>
  <c r="P884" i="33"/>
  <c r="N884" i="33"/>
  <c r="L884" i="33"/>
  <c r="J884" i="33"/>
  <c r="T883" i="33"/>
  <c r="R883" i="33"/>
  <c r="P883" i="33"/>
  <c r="N883" i="33"/>
  <c r="L883" i="33"/>
  <c r="J883" i="33"/>
  <c r="T882" i="33"/>
  <c r="R882" i="33"/>
  <c r="P882" i="33"/>
  <c r="N882" i="33"/>
  <c r="L882" i="33"/>
  <c r="J882" i="33"/>
  <c r="T881" i="33"/>
  <c r="R881" i="33"/>
  <c r="P881" i="33"/>
  <c r="N881" i="33"/>
  <c r="L881" i="33"/>
  <c r="J881" i="33"/>
  <c r="T880" i="33"/>
  <c r="R880" i="33"/>
  <c r="P880" i="33"/>
  <c r="N880" i="33"/>
  <c r="L880" i="33"/>
  <c r="J880" i="33"/>
  <c r="T879" i="33"/>
  <c r="R879" i="33"/>
  <c r="P879" i="33"/>
  <c r="N879" i="33"/>
  <c r="L879" i="33"/>
  <c r="J879" i="33"/>
  <c r="T878" i="33"/>
  <c r="R878" i="33"/>
  <c r="P878" i="33"/>
  <c r="N878" i="33"/>
  <c r="L878" i="33"/>
  <c r="J878" i="33"/>
  <c r="T877" i="33"/>
  <c r="R877" i="33"/>
  <c r="P877" i="33"/>
  <c r="N877" i="33"/>
  <c r="L877" i="33"/>
  <c r="J877" i="33"/>
  <c r="T876" i="33"/>
  <c r="R876" i="33"/>
  <c r="P876" i="33"/>
  <c r="N876" i="33"/>
  <c r="L876" i="33"/>
  <c r="J876" i="33"/>
  <c r="T875" i="33"/>
  <c r="R875" i="33"/>
  <c r="P875" i="33"/>
  <c r="N875" i="33"/>
  <c r="L875" i="33"/>
  <c r="J875" i="33"/>
  <c r="T874" i="33"/>
  <c r="R874" i="33"/>
  <c r="P874" i="33"/>
  <c r="N874" i="33"/>
  <c r="L874" i="33"/>
  <c r="J874" i="33"/>
  <c r="T873" i="33"/>
  <c r="R873" i="33"/>
  <c r="P873" i="33"/>
  <c r="N873" i="33"/>
  <c r="L873" i="33"/>
  <c r="J873" i="33"/>
  <c r="T872" i="33"/>
  <c r="R872" i="33"/>
  <c r="P872" i="33"/>
  <c r="N872" i="33"/>
  <c r="L872" i="33"/>
  <c r="J872" i="33"/>
  <c r="T871" i="33"/>
  <c r="R871" i="33"/>
  <c r="P871" i="33"/>
  <c r="N871" i="33"/>
  <c r="L871" i="33"/>
  <c r="J871" i="33"/>
  <c r="T870" i="33"/>
  <c r="R870" i="33"/>
  <c r="P870" i="33"/>
  <c r="N870" i="33"/>
  <c r="L870" i="33"/>
  <c r="J870" i="33"/>
  <c r="T869" i="33"/>
  <c r="R869" i="33"/>
  <c r="P869" i="33"/>
  <c r="N869" i="33"/>
  <c r="L869" i="33"/>
  <c r="J869" i="33"/>
  <c r="T868" i="33"/>
  <c r="R868" i="33"/>
  <c r="P868" i="33"/>
  <c r="N868" i="33"/>
  <c r="L868" i="33"/>
  <c r="J868" i="33"/>
  <c r="T867" i="33"/>
  <c r="R867" i="33"/>
  <c r="P867" i="33"/>
  <c r="N867" i="33"/>
  <c r="L867" i="33"/>
  <c r="J867" i="33"/>
  <c r="T866" i="33"/>
  <c r="R866" i="33"/>
  <c r="P866" i="33"/>
  <c r="N866" i="33"/>
  <c r="L866" i="33"/>
  <c r="J866" i="33"/>
  <c r="T865" i="33"/>
  <c r="R865" i="33"/>
  <c r="P865" i="33"/>
  <c r="N865" i="33"/>
  <c r="L865" i="33"/>
  <c r="J865" i="33"/>
  <c r="T864" i="33"/>
  <c r="R864" i="33"/>
  <c r="P864" i="33"/>
  <c r="N864" i="33"/>
  <c r="L864" i="33"/>
  <c r="J864" i="33"/>
  <c r="T863" i="33"/>
  <c r="R863" i="33"/>
  <c r="P863" i="33"/>
  <c r="N863" i="33"/>
  <c r="L863" i="33"/>
  <c r="J863" i="33"/>
  <c r="T862" i="33"/>
  <c r="R862" i="33"/>
  <c r="P862" i="33"/>
  <c r="N862" i="33"/>
  <c r="L862" i="33"/>
  <c r="J862" i="33"/>
  <c r="T861" i="33"/>
  <c r="R861" i="33"/>
  <c r="P861" i="33"/>
  <c r="N861" i="33"/>
  <c r="L861" i="33"/>
  <c r="J861" i="33"/>
  <c r="T860" i="33"/>
  <c r="R860" i="33"/>
  <c r="P860" i="33"/>
  <c r="N860" i="33"/>
  <c r="L860" i="33"/>
  <c r="J860" i="33"/>
  <c r="T859" i="33"/>
  <c r="R859" i="33"/>
  <c r="P859" i="33"/>
  <c r="N859" i="33"/>
  <c r="L859" i="33"/>
  <c r="J859" i="33"/>
  <c r="T858" i="33"/>
  <c r="R858" i="33"/>
  <c r="P858" i="33"/>
  <c r="N858" i="33"/>
  <c r="L858" i="33"/>
  <c r="J858" i="33"/>
  <c r="T857" i="33"/>
  <c r="R857" i="33"/>
  <c r="P857" i="33"/>
  <c r="N857" i="33"/>
  <c r="L857" i="33"/>
  <c r="J857" i="33"/>
  <c r="T856" i="33"/>
  <c r="R856" i="33"/>
  <c r="P856" i="33"/>
  <c r="N856" i="33"/>
  <c r="L856" i="33"/>
  <c r="J856" i="33"/>
  <c r="T855" i="33"/>
  <c r="R855" i="33"/>
  <c r="P855" i="33"/>
  <c r="N855" i="33"/>
  <c r="L855" i="33"/>
  <c r="J855" i="33"/>
  <c r="T854" i="33"/>
  <c r="R854" i="33"/>
  <c r="P854" i="33"/>
  <c r="N854" i="33"/>
  <c r="L854" i="33"/>
  <c r="J854" i="33"/>
  <c r="T853" i="33"/>
  <c r="R853" i="33"/>
  <c r="P853" i="33"/>
  <c r="N853" i="33"/>
  <c r="L853" i="33"/>
  <c r="J853" i="33"/>
  <c r="T852" i="33"/>
  <c r="R852" i="33"/>
  <c r="P852" i="33"/>
  <c r="N852" i="33"/>
  <c r="L852" i="33"/>
  <c r="J852" i="33"/>
  <c r="T851" i="33"/>
  <c r="R851" i="33"/>
  <c r="P851" i="33"/>
  <c r="N851" i="33"/>
  <c r="L851" i="33"/>
  <c r="J851" i="33"/>
  <c r="T850" i="33"/>
  <c r="R850" i="33"/>
  <c r="P850" i="33"/>
  <c r="N850" i="33"/>
  <c r="L850" i="33"/>
  <c r="J850" i="33"/>
  <c r="T849" i="33"/>
  <c r="R849" i="33"/>
  <c r="P849" i="33"/>
  <c r="N849" i="33"/>
  <c r="L849" i="33"/>
  <c r="J849" i="33"/>
  <c r="T848" i="33"/>
  <c r="R848" i="33"/>
  <c r="P848" i="33"/>
  <c r="N848" i="33"/>
  <c r="L848" i="33"/>
  <c r="J848" i="33"/>
  <c r="T847" i="33"/>
  <c r="R847" i="33"/>
  <c r="P847" i="33"/>
  <c r="N847" i="33"/>
  <c r="L847" i="33"/>
  <c r="J847" i="33"/>
  <c r="T846" i="33"/>
  <c r="R846" i="33"/>
  <c r="P846" i="33"/>
  <c r="N846" i="33"/>
  <c r="L846" i="33"/>
  <c r="J846" i="33"/>
  <c r="T845" i="33"/>
  <c r="R845" i="33"/>
  <c r="P845" i="33"/>
  <c r="N845" i="33"/>
  <c r="L845" i="33"/>
  <c r="J845" i="33"/>
  <c r="T844" i="33"/>
  <c r="R844" i="33"/>
  <c r="P844" i="33"/>
  <c r="N844" i="33"/>
  <c r="L844" i="33"/>
  <c r="J844" i="33"/>
  <c r="T843" i="33"/>
  <c r="R843" i="33"/>
  <c r="P843" i="33"/>
  <c r="N843" i="33"/>
  <c r="L843" i="33"/>
  <c r="J843" i="33"/>
  <c r="T842" i="33"/>
  <c r="R842" i="33"/>
  <c r="P842" i="33"/>
  <c r="N842" i="33"/>
  <c r="L842" i="33"/>
  <c r="J842" i="33"/>
  <c r="T841" i="33"/>
  <c r="R841" i="33"/>
  <c r="P841" i="33"/>
  <c r="N841" i="33"/>
  <c r="L841" i="33"/>
  <c r="J841" i="33"/>
  <c r="T840" i="33"/>
  <c r="R840" i="33"/>
  <c r="P840" i="33"/>
  <c r="N840" i="33"/>
  <c r="L840" i="33"/>
  <c r="J840" i="33"/>
  <c r="T839" i="33"/>
  <c r="R839" i="33"/>
  <c r="P839" i="33"/>
  <c r="N839" i="33"/>
  <c r="L839" i="33"/>
  <c r="J839" i="33"/>
  <c r="T838" i="33"/>
  <c r="R838" i="33"/>
  <c r="P838" i="33"/>
  <c r="N838" i="33"/>
  <c r="L838" i="33"/>
  <c r="J838" i="33"/>
  <c r="T837" i="33"/>
  <c r="R837" i="33"/>
  <c r="P837" i="33"/>
  <c r="N837" i="33"/>
  <c r="L837" i="33"/>
  <c r="J837" i="33"/>
  <c r="T836" i="33"/>
  <c r="R836" i="33"/>
  <c r="P836" i="33"/>
  <c r="N836" i="33"/>
  <c r="L836" i="33"/>
  <c r="J836" i="33"/>
  <c r="T835" i="33"/>
  <c r="R835" i="33"/>
  <c r="P835" i="33"/>
  <c r="N835" i="33"/>
  <c r="L835" i="33"/>
  <c r="J835" i="33"/>
  <c r="T834" i="33"/>
  <c r="R834" i="33"/>
  <c r="P834" i="33"/>
  <c r="N834" i="33"/>
  <c r="L834" i="33"/>
  <c r="J834" i="33"/>
  <c r="T833" i="33"/>
  <c r="R833" i="33"/>
  <c r="P833" i="33"/>
  <c r="N833" i="33"/>
  <c r="L833" i="33"/>
  <c r="J833" i="33"/>
  <c r="T832" i="33"/>
  <c r="R832" i="33"/>
  <c r="P832" i="33"/>
  <c r="N832" i="33"/>
  <c r="L832" i="33"/>
  <c r="J832" i="33"/>
  <c r="T831" i="33"/>
  <c r="R831" i="33"/>
  <c r="P831" i="33"/>
  <c r="N831" i="33"/>
  <c r="L831" i="33"/>
  <c r="J831" i="33"/>
  <c r="T830" i="33"/>
  <c r="R830" i="33"/>
  <c r="P830" i="33"/>
  <c r="N830" i="33"/>
  <c r="L830" i="33"/>
  <c r="J830" i="33"/>
  <c r="T829" i="33"/>
  <c r="R829" i="33"/>
  <c r="P829" i="33"/>
  <c r="N829" i="33"/>
  <c r="L829" i="33"/>
  <c r="J829" i="33"/>
  <c r="T828" i="33"/>
  <c r="R828" i="33"/>
  <c r="P828" i="33"/>
  <c r="N828" i="33"/>
  <c r="L828" i="33"/>
  <c r="J828" i="33"/>
  <c r="T827" i="33"/>
  <c r="R827" i="33"/>
  <c r="P827" i="33"/>
  <c r="N827" i="33"/>
  <c r="L827" i="33"/>
  <c r="J827" i="33"/>
  <c r="T826" i="33"/>
  <c r="R826" i="33"/>
  <c r="P826" i="33"/>
  <c r="N826" i="33"/>
  <c r="L826" i="33"/>
  <c r="J826" i="33"/>
  <c r="T825" i="33"/>
  <c r="R825" i="33"/>
  <c r="P825" i="33"/>
  <c r="N825" i="33"/>
  <c r="L825" i="33"/>
  <c r="J825" i="33"/>
  <c r="T824" i="33"/>
  <c r="R824" i="33"/>
  <c r="P824" i="33"/>
  <c r="N824" i="33"/>
  <c r="L824" i="33"/>
  <c r="J824" i="33"/>
  <c r="T823" i="33"/>
  <c r="R823" i="33"/>
  <c r="P823" i="33"/>
  <c r="N823" i="33"/>
  <c r="L823" i="33"/>
  <c r="J823" i="33"/>
  <c r="T822" i="33"/>
  <c r="R822" i="33"/>
  <c r="P822" i="33"/>
  <c r="N822" i="33"/>
  <c r="L822" i="33"/>
  <c r="J822" i="33"/>
  <c r="T821" i="33"/>
  <c r="R821" i="33"/>
  <c r="P821" i="33"/>
  <c r="N821" i="33"/>
  <c r="L821" i="33"/>
  <c r="J821" i="33"/>
  <c r="T820" i="33"/>
  <c r="R820" i="33"/>
  <c r="P820" i="33"/>
  <c r="N820" i="33"/>
  <c r="L820" i="33"/>
  <c r="J820" i="33"/>
  <c r="T819" i="33"/>
  <c r="R819" i="33"/>
  <c r="P819" i="33"/>
  <c r="N819" i="33"/>
  <c r="L819" i="33"/>
  <c r="J819" i="33"/>
  <c r="T818" i="33"/>
  <c r="R818" i="33"/>
  <c r="P818" i="33"/>
  <c r="N818" i="33"/>
  <c r="L818" i="33"/>
  <c r="J818" i="33"/>
  <c r="T817" i="33"/>
  <c r="R817" i="33"/>
  <c r="P817" i="33"/>
  <c r="N817" i="33"/>
  <c r="L817" i="33"/>
  <c r="J817" i="33"/>
  <c r="T816" i="33"/>
  <c r="R816" i="33"/>
  <c r="P816" i="33"/>
  <c r="N816" i="33"/>
  <c r="L816" i="33"/>
  <c r="J816" i="33"/>
  <c r="T815" i="33"/>
  <c r="R815" i="33"/>
  <c r="P815" i="33"/>
  <c r="N815" i="33"/>
  <c r="L815" i="33"/>
  <c r="J815" i="33"/>
  <c r="T814" i="33"/>
  <c r="R814" i="33"/>
  <c r="P814" i="33"/>
  <c r="N814" i="33"/>
  <c r="L814" i="33"/>
  <c r="J814" i="33"/>
  <c r="T813" i="33"/>
  <c r="R813" i="33"/>
  <c r="P813" i="33"/>
  <c r="N813" i="33"/>
  <c r="L813" i="33"/>
  <c r="J813" i="33"/>
  <c r="T812" i="33"/>
  <c r="R812" i="33"/>
  <c r="P812" i="33"/>
  <c r="N812" i="33"/>
  <c r="L812" i="33"/>
  <c r="J812" i="33"/>
  <c r="T811" i="33"/>
  <c r="R811" i="33"/>
  <c r="P811" i="33"/>
  <c r="N811" i="33"/>
  <c r="L811" i="33"/>
  <c r="J811" i="33"/>
  <c r="T810" i="33"/>
  <c r="R810" i="33"/>
  <c r="P810" i="33"/>
  <c r="N810" i="33"/>
  <c r="L810" i="33"/>
  <c r="J810" i="33"/>
  <c r="T809" i="33"/>
  <c r="R809" i="33"/>
  <c r="P809" i="33"/>
  <c r="N809" i="33"/>
  <c r="L809" i="33"/>
  <c r="J809" i="33"/>
  <c r="T808" i="33"/>
  <c r="R808" i="33"/>
  <c r="P808" i="33"/>
  <c r="N808" i="33"/>
  <c r="L808" i="33"/>
  <c r="J808" i="33"/>
  <c r="T807" i="33"/>
  <c r="R807" i="33"/>
  <c r="P807" i="33"/>
  <c r="N807" i="33"/>
  <c r="L807" i="33"/>
  <c r="J807" i="33"/>
  <c r="T806" i="33"/>
  <c r="R806" i="33"/>
  <c r="P806" i="33"/>
  <c r="N806" i="33"/>
  <c r="L806" i="33"/>
  <c r="J806" i="33"/>
  <c r="T805" i="33"/>
  <c r="R805" i="33"/>
  <c r="P805" i="33"/>
  <c r="N805" i="33"/>
  <c r="L805" i="33"/>
  <c r="J805" i="33"/>
  <c r="T804" i="33"/>
  <c r="R804" i="33"/>
  <c r="P804" i="33"/>
  <c r="N804" i="33"/>
  <c r="L804" i="33"/>
  <c r="J804" i="33"/>
  <c r="T803" i="33"/>
  <c r="R803" i="33"/>
  <c r="P803" i="33"/>
  <c r="N803" i="33"/>
  <c r="L803" i="33"/>
  <c r="J803" i="33"/>
  <c r="T802" i="33"/>
  <c r="R802" i="33"/>
  <c r="P802" i="33"/>
  <c r="N802" i="33"/>
  <c r="L802" i="33"/>
  <c r="J802" i="33"/>
  <c r="T801" i="33"/>
  <c r="R801" i="33"/>
  <c r="P801" i="33"/>
  <c r="N801" i="33"/>
  <c r="L801" i="33"/>
  <c r="J801" i="33"/>
  <c r="T800" i="33"/>
  <c r="R800" i="33"/>
  <c r="P800" i="33"/>
  <c r="N800" i="33"/>
  <c r="L800" i="33"/>
  <c r="J800" i="33"/>
  <c r="T799" i="33"/>
  <c r="R799" i="33"/>
  <c r="P799" i="33"/>
  <c r="N799" i="33"/>
  <c r="L799" i="33"/>
  <c r="J799" i="33"/>
  <c r="T798" i="33"/>
  <c r="R798" i="33"/>
  <c r="P798" i="33"/>
  <c r="N798" i="33"/>
  <c r="L798" i="33"/>
  <c r="J798" i="33"/>
  <c r="T797" i="33"/>
  <c r="R797" i="33"/>
  <c r="P797" i="33"/>
  <c r="N797" i="33"/>
  <c r="L797" i="33"/>
  <c r="J797" i="33"/>
  <c r="T796" i="33"/>
  <c r="R796" i="33"/>
  <c r="P796" i="33"/>
  <c r="N796" i="33"/>
  <c r="L796" i="33"/>
  <c r="J796" i="33"/>
  <c r="T795" i="33"/>
  <c r="R795" i="33"/>
  <c r="P795" i="33"/>
  <c r="N795" i="33"/>
  <c r="L795" i="33"/>
  <c r="J795" i="33"/>
  <c r="T794" i="33"/>
  <c r="R794" i="33"/>
  <c r="P794" i="33"/>
  <c r="N794" i="33"/>
  <c r="L794" i="33"/>
  <c r="J794" i="33"/>
  <c r="T793" i="33"/>
  <c r="R793" i="33"/>
  <c r="P793" i="33"/>
  <c r="N793" i="33"/>
  <c r="L793" i="33"/>
  <c r="J793" i="33"/>
  <c r="T792" i="33"/>
  <c r="R792" i="33"/>
  <c r="P792" i="33"/>
  <c r="N792" i="33"/>
  <c r="L792" i="33"/>
  <c r="J792" i="33"/>
  <c r="T791" i="33"/>
  <c r="R791" i="33"/>
  <c r="P791" i="33"/>
  <c r="N791" i="33"/>
  <c r="L791" i="33"/>
  <c r="J791" i="33"/>
  <c r="T790" i="33"/>
  <c r="R790" i="33"/>
  <c r="P790" i="33"/>
  <c r="N790" i="33"/>
  <c r="L790" i="33"/>
  <c r="J790" i="33"/>
  <c r="T789" i="33"/>
  <c r="R789" i="33"/>
  <c r="P789" i="33"/>
  <c r="N789" i="33"/>
  <c r="L789" i="33"/>
  <c r="J789" i="33"/>
  <c r="T788" i="33"/>
  <c r="R788" i="33"/>
  <c r="P788" i="33"/>
  <c r="N788" i="33"/>
  <c r="L788" i="33"/>
  <c r="J788" i="33"/>
  <c r="T787" i="33"/>
  <c r="R787" i="33"/>
  <c r="P787" i="33"/>
  <c r="N787" i="33"/>
  <c r="L787" i="33"/>
  <c r="J787" i="33"/>
  <c r="T786" i="33"/>
  <c r="R786" i="33"/>
  <c r="P786" i="33"/>
  <c r="N786" i="33"/>
  <c r="L786" i="33"/>
  <c r="J786" i="33"/>
  <c r="T785" i="33"/>
  <c r="R785" i="33"/>
  <c r="P785" i="33"/>
  <c r="N785" i="33"/>
  <c r="L785" i="33"/>
  <c r="J785" i="33"/>
  <c r="T784" i="33"/>
  <c r="R784" i="33"/>
  <c r="P784" i="33"/>
  <c r="N784" i="33"/>
  <c r="L784" i="33"/>
  <c r="J784" i="33"/>
  <c r="T783" i="33"/>
  <c r="R783" i="33"/>
  <c r="P783" i="33"/>
  <c r="N783" i="33"/>
  <c r="L783" i="33"/>
  <c r="J783" i="33"/>
  <c r="T782" i="33"/>
  <c r="R782" i="33"/>
  <c r="P782" i="33"/>
  <c r="N782" i="33"/>
  <c r="L782" i="33"/>
  <c r="J782" i="33"/>
  <c r="T781" i="33"/>
  <c r="R781" i="33"/>
  <c r="P781" i="33"/>
  <c r="N781" i="33"/>
  <c r="L781" i="33"/>
  <c r="J781" i="33"/>
  <c r="T780" i="33"/>
  <c r="R780" i="33"/>
  <c r="P780" i="33"/>
  <c r="N780" i="33"/>
  <c r="L780" i="33"/>
  <c r="J780" i="33"/>
  <c r="T779" i="33"/>
  <c r="R779" i="33"/>
  <c r="P779" i="33"/>
  <c r="N779" i="33"/>
  <c r="L779" i="33"/>
  <c r="J779" i="33"/>
  <c r="T778" i="33"/>
  <c r="R778" i="33"/>
  <c r="P778" i="33"/>
  <c r="N778" i="33"/>
  <c r="L778" i="33"/>
  <c r="J778" i="33"/>
  <c r="T777" i="33"/>
  <c r="R777" i="33"/>
  <c r="P777" i="33"/>
  <c r="N777" i="33"/>
  <c r="L777" i="33"/>
  <c r="J777" i="33"/>
  <c r="T776" i="33"/>
  <c r="R776" i="33"/>
  <c r="P776" i="33"/>
  <c r="N776" i="33"/>
  <c r="L776" i="33"/>
  <c r="J776" i="33"/>
  <c r="T775" i="33"/>
  <c r="R775" i="33"/>
  <c r="P775" i="33"/>
  <c r="N775" i="33"/>
  <c r="L775" i="33"/>
  <c r="J775" i="33"/>
  <c r="T774" i="33"/>
  <c r="R774" i="33"/>
  <c r="P774" i="33"/>
  <c r="N774" i="33"/>
  <c r="L774" i="33"/>
  <c r="J774" i="33"/>
  <c r="T773" i="33"/>
  <c r="R773" i="33"/>
  <c r="P773" i="33"/>
  <c r="N773" i="33"/>
  <c r="L773" i="33"/>
  <c r="J773" i="33"/>
  <c r="T772" i="33"/>
  <c r="R772" i="33"/>
  <c r="P772" i="33"/>
  <c r="N772" i="33"/>
  <c r="L772" i="33"/>
  <c r="J772" i="33"/>
  <c r="T771" i="33"/>
  <c r="R771" i="33"/>
  <c r="P771" i="33"/>
  <c r="N771" i="33"/>
  <c r="L771" i="33"/>
  <c r="J771" i="33"/>
  <c r="T770" i="33"/>
  <c r="R770" i="33"/>
  <c r="P770" i="33"/>
  <c r="N770" i="33"/>
  <c r="L770" i="33"/>
  <c r="J770" i="33"/>
  <c r="T769" i="33"/>
  <c r="R769" i="33"/>
  <c r="P769" i="33"/>
  <c r="N769" i="33"/>
  <c r="L769" i="33"/>
  <c r="J769" i="33"/>
  <c r="T768" i="33"/>
  <c r="R768" i="33"/>
  <c r="P768" i="33"/>
  <c r="N768" i="33"/>
  <c r="L768" i="33"/>
  <c r="J768" i="33"/>
  <c r="T767" i="33"/>
  <c r="R767" i="33"/>
  <c r="P767" i="33"/>
  <c r="N767" i="33"/>
  <c r="L767" i="33"/>
  <c r="J767" i="33"/>
  <c r="T766" i="33"/>
  <c r="R766" i="33"/>
  <c r="P766" i="33"/>
  <c r="N766" i="33"/>
  <c r="L766" i="33"/>
  <c r="J766" i="33"/>
  <c r="T765" i="33"/>
  <c r="R765" i="33"/>
  <c r="P765" i="33"/>
  <c r="N765" i="33"/>
  <c r="L765" i="33"/>
  <c r="J765" i="33"/>
  <c r="T764" i="33"/>
  <c r="R764" i="33"/>
  <c r="P764" i="33"/>
  <c r="N764" i="33"/>
  <c r="L764" i="33"/>
  <c r="J764" i="33"/>
  <c r="T763" i="33"/>
  <c r="R763" i="33"/>
  <c r="P763" i="33"/>
  <c r="N763" i="33"/>
  <c r="L763" i="33"/>
  <c r="J763" i="33"/>
  <c r="T762" i="33"/>
  <c r="R762" i="33"/>
  <c r="P762" i="33"/>
  <c r="N762" i="33"/>
  <c r="L762" i="33"/>
  <c r="J762" i="33"/>
  <c r="T761" i="33"/>
  <c r="R761" i="33"/>
  <c r="P761" i="33"/>
  <c r="N761" i="33"/>
  <c r="L761" i="33"/>
  <c r="J761" i="33"/>
  <c r="T760" i="33"/>
  <c r="R760" i="33"/>
  <c r="P760" i="33"/>
  <c r="N760" i="33"/>
  <c r="L760" i="33"/>
  <c r="J760" i="33"/>
  <c r="T759" i="33"/>
  <c r="R759" i="33"/>
  <c r="P759" i="33"/>
  <c r="N759" i="33"/>
  <c r="L759" i="33"/>
  <c r="J759" i="33"/>
  <c r="T758" i="33"/>
  <c r="R758" i="33"/>
  <c r="P758" i="33"/>
  <c r="N758" i="33"/>
  <c r="L758" i="33"/>
  <c r="J758" i="33"/>
  <c r="T757" i="33"/>
  <c r="R757" i="33"/>
  <c r="P757" i="33"/>
  <c r="N757" i="33"/>
  <c r="L757" i="33"/>
  <c r="J757" i="33"/>
  <c r="T756" i="33"/>
  <c r="R756" i="33"/>
  <c r="P756" i="33"/>
  <c r="N756" i="33"/>
  <c r="L756" i="33"/>
  <c r="J756" i="33"/>
  <c r="T755" i="33"/>
  <c r="R755" i="33"/>
  <c r="P755" i="33"/>
  <c r="N755" i="33"/>
  <c r="L755" i="33"/>
  <c r="J755" i="33"/>
  <c r="T754" i="33"/>
  <c r="R754" i="33"/>
  <c r="P754" i="33"/>
  <c r="N754" i="33"/>
  <c r="L754" i="33"/>
  <c r="J754" i="33"/>
  <c r="T753" i="33"/>
  <c r="R753" i="33"/>
  <c r="P753" i="33"/>
  <c r="N753" i="33"/>
  <c r="L753" i="33"/>
  <c r="J753" i="33"/>
  <c r="T752" i="33"/>
  <c r="R752" i="33"/>
  <c r="P752" i="33"/>
  <c r="N752" i="33"/>
  <c r="L752" i="33"/>
  <c r="J752" i="33"/>
  <c r="T751" i="33"/>
  <c r="R751" i="33"/>
  <c r="P751" i="33"/>
  <c r="N751" i="33"/>
  <c r="L751" i="33"/>
  <c r="J751" i="33"/>
  <c r="T750" i="33"/>
  <c r="R750" i="33"/>
  <c r="P750" i="33"/>
  <c r="N750" i="33"/>
  <c r="L750" i="33"/>
  <c r="J750" i="33"/>
  <c r="T749" i="33"/>
  <c r="R749" i="33"/>
  <c r="P749" i="33"/>
  <c r="N749" i="33"/>
  <c r="L749" i="33"/>
  <c r="J749" i="33"/>
  <c r="T748" i="33"/>
  <c r="R748" i="33"/>
  <c r="P748" i="33"/>
  <c r="N748" i="33"/>
  <c r="L748" i="33"/>
  <c r="J748" i="33"/>
  <c r="T747" i="33"/>
  <c r="R747" i="33"/>
  <c r="P747" i="33"/>
  <c r="N747" i="33"/>
  <c r="L747" i="33"/>
  <c r="J747" i="33"/>
  <c r="T746" i="33"/>
  <c r="R746" i="33"/>
  <c r="P746" i="33"/>
  <c r="N746" i="33"/>
  <c r="L746" i="33"/>
  <c r="J746" i="33"/>
  <c r="T745" i="33"/>
  <c r="R745" i="33"/>
  <c r="P745" i="33"/>
  <c r="N745" i="33"/>
  <c r="L745" i="33"/>
  <c r="J745" i="33"/>
  <c r="T744" i="33"/>
  <c r="R744" i="33"/>
  <c r="P744" i="33"/>
  <c r="N744" i="33"/>
  <c r="L744" i="33"/>
  <c r="J744" i="33"/>
  <c r="T743" i="33"/>
  <c r="R743" i="33"/>
  <c r="P743" i="33"/>
  <c r="N743" i="33"/>
  <c r="L743" i="33"/>
  <c r="J743" i="33"/>
  <c r="T742" i="33"/>
  <c r="R742" i="33"/>
  <c r="P742" i="33"/>
  <c r="N742" i="33"/>
  <c r="L742" i="33"/>
  <c r="J742" i="33"/>
  <c r="T741" i="33"/>
  <c r="R741" i="33"/>
  <c r="P741" i="33"/>
  <c r="N741" i="33"/>
  <c r="L741" i="33"/>
  <c r="J741" i="33"/>
  <c r="T740" i="33"/>
  <c r="R740" i="33"/>
  <c r="P740" i="33"/>
  <c r="N740" i="33"/>
  <c r="L740" i="33"/>
  <c r="J740" i="33"/>
  <c r="T739" i="33"/>
  <c r="R739" i="33"/>
  <c r="P739" i="33"/>
  <c r="N739" i="33"/>
  <c r="L739" i="33"/>
  <c r="J739" i="33"/>
  <c r="T738" i="33"/>
  <c r="R738" i="33"/>
  <c r="P738" i="33"/>
  <c r="N738" i="33"/>
  <c r="L738" i="33"/>
  <c r="J738" i="33"/>
  <c r="T737" i="33"/>
  <c r="R737" i="33"/>
  <c r="P737" i="33"/>
  <c r="N737" i="33"/>
  <c r="L737" i="33"/>
  <c r="J737" i="33"/>
  <c r="T736" i="33"/>
  <c r="R736" i="33"/>
  <c r="P736" i="33"/>
  <c r="N736" i="33"/>
  <c r="L736" i="33"/>
  <c r="J736" i="33"/>
  <c r="T735" i="33"/>
  <c r="R735" i="33"/>
  <c r="P735" i="33"/>
  <c r="N735" i="33"/>
  <c r="L735" i="33"/>
  <c r="J735" i="33"/>
  <c r="T734" i="33"/>
  <c r="R734" i="33"/>
  <c r="P734" i="33"/>
  <c r="N734" i="33"/>
  <c r="L734" i="33"/>
  <c r="J734" i="33"/>
  <c r="T733" i="33"/>
  <c r="R733" i="33"/>
  <c r="P733" i="33"/>
  <c r="N733" i="33"/>
  <c r="L733" i="33"/>
  <c r="J733" i="33"/>
  <c r="T732" i="33"/>
  <c r="R732" i="33"/>
  <c r="P732" i="33"/>
  <c r="N732" i="33"/>
  <c r="L732" i="33"/>
  <c r="J732" i="33"/>
  <c r="T731" i="33"/>
  <c r="R731" i="33"/>
  <c r="P731" i="33"/>
  <c r="N731" i="33"/>
  <c r="L731" i="33"/>
  <c r="J731" i="33"/>
  <c r="T730" i="33"/>
  <c r="R730" i="33"/>
  <c r="P730" i="33"/>
  <c r="N730" i="33"/>
  <c r="L730" i="33"/>
  <c r="J730" i="33"/>
  <c r="T729" i="33"/>
  <c r="R729" i="33"/>
  <c r="P729" i="33"/>
  <c r="N729" i="33"/>
  <c r="L729" i="33"/>
  <c r="J729" i="33"/>
  <c r="T728" i="33"/>
  <c r="R728" i="33"/>
  <c r="P728" i="33"/>
  <c r="N728" i="33"/>
  <c r="L728" i="33"/>
  <c r="J728" i="33"/>
  <c r="T727" i="33"/>
  <c r="R727" i="33"/>
  <c r="P727" i="33"/>
  <c r="N727" i="33"/>
  <c r="L727" i="33"/>
  <c r="J727" i="33"/>
  <c r="T726" i="33"/>
  <c r="R726" i="33"/>
  <c r="P726" i="33"/>
  <c r="N726" i="33"/>
  <c r="L726" i="33"/>
  <c r="J726" i="33"/>
  <c r="T725" i="33"/>
  <c r="R725" i="33"/>
  <c r="P725" i="33"/>
  <c r="N725" i="33"/>
  <c r="L725" i="33"/>
  <c r="J725" i="33"/>
  <c r="T724" i="33"/>
  <c r="R724" i="33"/>
  <c r="P724" i="33"/>
  <c r="N724" i="33"/>
  <c r="L724" i="33"/>
  <c r="J724" i="33"/>
  <c r="T723" i="33"/>
  <c r="R723" i="33"/>
  <c r="P723" i="33"/>
  <c r="N723" i="33"/>
  <c r="L723" i="33"/>
  <c r="J723" i="33"/>
  <c r="T722" i="33"/>
  <c r="R722" i="33"/>
  <c r="P722" i="33"/>
  <c r="N722" i="33"/>
  <c r="L722" i="33"/>
  <c r="J722" i="33"/>
  <c r="T721" i="33"/>
  <c r="R721" i="33"/>
  <c r="P721" i="33"/>
  <c r="N721" i="33"/>
  <c r="L721" i="33"/>
  <c r="J721" i="33"/>
  <c r="T720" i="33"/>
  <c r="R720" i="33"/>
  <c r="P720" i="33"/>
  <c r="N720" i="33"/>
  <c r="L720" i="33"/>
  <c r="J720" i="33"/>
  <c r="T719" i="33"/>
  <c r="R719" i="33"/>
  <c r="P719" i="33"/>
  <c r="N719" i="33"/>
  <c r="L719" i="33"/>
  <c r="J719" i="33"/>
  <c r="T718" i="33"/>
  <c r="R718" i="33"/>
  <c r="P718" i="33"/>
  <c r="N718" i="33"/>
  <c r="L718" i="33"/>
  <c r="J718" i="33"/>
  <c r="T717" i="33"/>
  <c r="R717" i="33"/>
  <c r="P717" i="33"/>
  <c r="N717" i="33"/>
  <c r="L717" i="33"/>
  <c r="J717" i="33"/>
  <c r="T716" i="33"/>
  <c r="R716" i="33"/>
  <c r="P716" i="33"/>
  <c r="N716" i="33"/>
  <c r="L716" i="33"/>
  <c r="J716" i="33"/>
  <c r="T715" i="33"/>
  <c r="R715" i="33"/>
  <c r="P715" i="33"/>
  <c r="N715" i="33"/>
  <c r="L715" i="33"/>
  <c r="J715" i="33"/>
  <c r="T714" i="33"/>
  <c r="R714" i="33"/>
  <c r="P714" i="33"/>
  <c r="N714" i="33"/>
  <c r="L714" i="33"/>
  <c r="J714" i="33"/>
  <c r="T713" i="33"/>
  <c r="R713" i="33"/>
  <c r="P713" i="33"/>
  <c r="N713" i="33"/>
  <c r="L713" i="33"/>
  <c r="J713" i="33"/>
  <c r="T712" i="33"/>
  <c r="R712" i="33"/>
  <c r="P712" i="33"/>
  <c r="N712" i="33"/>
  <c r="L712" i="33"/>
  <c r="J712" i="33"/>
  <c r="T711" i="33"/>
  <c r="R711" i="33"/>
  <c r="P711" i="33"/>
  <c r="N711" i="33"/>
  <c r="L711" i="33"/>
  <c r="J711" i="33"/>
  <c r="T710" i="33"/>
  <c r="R710" i="33"/>
  <c r="P710" i="33"/>
  <c r="N710" i="33"/>
  <c r="L710" i="33"/>
  <c r="J710" i="33"/>
  <c r="T709" i="33"/>
  <c r="R709" i="33"/>
  <c r="P709" i="33"/>
  <c r="N709" i="33"/>
  <c r="L709" i="33"/>
  <c r="J709" i="33"/>
  <c r="T708" i="33"/>
  <c r="R708" i="33"/>
  <c r="P708" i="33"/>
  <c r="N708" i="33"/>
  <c r="L708" i="33"/>
  <c r="J708" i="33"/>
  <c r="T707" i="33"/>
  <c r="R707" i="33"/>
  <c r="P707" i="33"/>
  <c r="N707" i="33"/>
  <c r="L707" i="33"/>
  <c r="J707" i="33"/>
  <c r="T706" i="33"/>
  <c r="R706" i="33"/>
  <c r="P706" i="33"/>
  <c r="N706" i="33"/>
  <c r="L706" i="33"/>
  <c r="J706" i="33"/>
  <c r="T705" i="33"/>
  <c r="R705" i="33"/>
  <c r="P705" i="33"/>
  <c r="N705" i="33"/>
  <c r="L705" i="33"/>
  <c r="J705" i="33"/>
  <c r="T704" i="33"/>
  <c r="R704" i="33"/>
  <c r="P704" i="33"/>
  <c r="N704" i="33"/>
  <c r="L704" i="33"/>
  <c r="J704" i="33"/>
  <c r="T703" i="33"/>
  <c r="R703" i="33"/>
  <c r="P703" i="33"/>
  <c r="N703" i="33"/>
  <c r="L703" i="33"/>
  <c r="J703" i="33"/>
  <c r="T702" i="33"/>
  <c r="R702" i="33"/>
  <c r="P702" i="33"/>
  <c r="N702" i="33"/>
  <c r="L702" i="33"/>
  <c r="J702" i="33"/>
  <c r="T701" i="33"/>
  <c r="R701" i="33"/>
  <c r="P701" i="33"/>
  <c r="N701" i="33"/>
  <c r="L701" i="33"/>
  <c r="J701" i="33"/>
  <c r="T700" i="33"/>
  <c r="R700" i="33"/>
  <c r="P700" i="33"/>
  <c r="N700" i="33"/>
  <c r="L700" i="33"/>
  <c r="J700" i="33"/>
  <c r="T699" i="33"/>
  <c r="R699" i="33"/>
  <c r="P699" i="33"/>
  <c r="N699" i="33"/>
  <c r="L699" i="33"/>
  <c r="J699" i="33"/>
  <c r="T698" i="33"/>
  <c r="R698" i="33"/>
  <c r="P698" i="33"/>
  <c r="N698" i="33"/>
  <c r="L698" i="33"/>
  <c r="J698" i="33"/>
  <c r="T697" i="33"/>
  <c r="R697" i="33"/>
  <c r="P697" i="33"/>
  <c r="N697" i="33"/>
  <c r="L697" i="33"/>
  <c r="J697" i="33"/>
  <c r="T696" i="33"/>
  <c r="R696" i="33"/>
  <c r="P696" i="33"/>
  <c r="N696" i="33"/>
  <c r="L696" i="33"/>
  <c r="J696" i="33"/>
  <c r="T695" i="33"/>
  <c r="R695" i="33"/>
  <c r="P695" i="33"/>
  <c r="N695" i="33"/>
  <c r="L695" i="33"/>
  <c r="J695" i="33"/>
  <c r="T694" i="33"/>
  <c r="R694" i="33"/>
  <c r="P694" i="33"/>
  <c r="N694" i="33"/>
  <c r="L694" i="33"/>
  <c r="J694" i="33"/>
  <c r="T693" i="33"/>
  <c r="R693" i="33"/>
  <c r="P693" i="33"/>
  <c r="N693" i="33"/>
  <c r="L693" i="33"/>
  <c r="J693" i="33"/>
  <c r="T692" i="33"/>
  <c r="R692" i="33"/>
  <c r="P692" i="33"/>
  <c r="N692" i="33"/>
  <c r="L692" i="33"/>
  <c r="J692" i="33"/>
  <c r="T691" i="33"/>
  <c r="R691" i="33"/>
  <c r="P691" i="33"/>
  <c r="N691" i="33"/>
  <c r="L691" i="33"/>
  <c r="J691" i="33"/>
  <c r="T690" i="33"/>
  <c r="R690" i="33"/>
  <c r="P690" i="33"/>
  <c r="N690" i="33"/>
  <c r="L690" i="33"/>
  <c r="J690" i="33"/>
  <c r="T689" i="33"/>
  <c r="R689" i="33"/>
  <c r="P689" i="33"/>
  <c r="N689" i="33"/>
  <c r="L689" i="33"/>
  <c r="J689" i="33"/>
  <c r="T688" i="33"/>
  <c r="R688" i="33"/>
  <c r="P688" i="33"/>
  <c r="N688" i="33"/>
  <c r="L688" i="33"/>
  <c r="J688" i="33"/>
  <c r="T687" i="33"/>
  <c r="R687" i="33"/>
  <c r="P687" i="33"/>
  <c r="N687" i="33"/>
  <c r="L687" i="33"/>
  <c r="J687" i="33"/>
  <c r="T686" i="33"/>
  <c r="R686" i="33"/>
  <c r="P686" i="33"/>
  <c r="N686" i="33"/>
  <c r="L686" i="33"/>
  <c r="J686" i="33"/>
  <c r="T685" i="33"/>
  <c r="R685" i="33"/>
  <c r="P685" i="33"/>
  <c r="N685" i="33"/>
  <c r="L685" i="33"/>
  <c r="J685" i="33"/>
  <c r="T684" i="33"/>
  <c r="R684" i="33"/>
  <c r="P684" i="33"/>
  <c r="N684" i="33"/>
  <c r="L684" i="33"/>
  <c r="J684" i="33"/>
  <c r="T683" i="33"/>
  <c r="R683" i="33"/>
  <c r="P683" i="33"/>
  <c r="N683" i="33"/>
  <c r="L683" i="33"/>
  <c r="J683" i="33"/>
  <c r="T682" i="33"/>
  <c r="R682" i="33"/>
  <c r="P682" i="33"/>
  <c r="N682" i="33"/>
  <c r="L682" i="33"/>
  <c r="J682" i="33"/>
  <c r="T681" i="33"/>
  <c r="R681" i="33"/>
  <c r="P681" i="33"/>
  <c r="N681" i="33"/>
  <c r="L681" i="33"/>
  <c r="J681" i="33"/>
  <c r="T680" i="33"/>
  <c r="R680" i="33"/>
  <c r="P680" i="33"/>
  <c r="N680" i="33"/>
  <c r="L680" i="33"/>
  <c r="J680" i="33"/>
  <c r="T679" i="33"/>
  <c r="R679" i="33"/>
  <c r="P679" i="33"/>
  <c r="N679" i="33"/>
  <c r="L679" i="33"/>
  <c r="J679" i="33"/>
  <c r="T678" i="33"/>
  <c r="R678" i="33"/>
  <c r="P678" i="33"/>
  <c r="N678" i="33"/>
  <c r="L678" i="33"/>
  <c r="J678" i="33"/>
  <c r="T677" i="33"/>
  <c r="R677" i="33"/>
  <c r="P677" i="33"/>
  <c r="N677" i="33"/>
  <c r="L677" i="33"/>
  <c r="J677" i="33"/>
  <c r="T676" i="33"/>
  <c r="R676" i="33"/>
  <c r="P676" i="33"/>
  <c r="N676" i="33"/>
  <c r="L676" i="33"/>
  <c r="J676" i="33"/>
  <c r="T675" i="33"/>
  <c r="R675" i="33"/>
  <c r="P675" i="33"/>
  <c r="N675" i="33"/>
  <c r="L675" i="33"/>
  <c r="J675" i="33"/>
  <c r="T674" i="33"/>
  <c r="R674" i="33"/>
  <c r="P674" i="33"/>
  <c r="N674" i="33"/>
  <c r="L674" i="33"/>
  <c r="J674" i="33"/>
  <c r="T673" i="33"/>
  <c r="R673" i="33"/>
  <c r="P673" i="33"/>
  <c r="N673" i="33"/>
  <c r="L673" i="33"/>
  <c r="J673" i="33"/>
  <c r="T672" i="33"/>
  <c r="R672" i="33"/>
  <c r="P672" i="33"/>
  <c r="N672" i="33"/>
  <c r="L672" i="33"/>
  <c r="J672" i="33"/>
  <c r="T671" i="33"/>
  <c r="R671" i="33"/>
  <c r="P671" i="33"/>
  <c r="N671" i="33"/>
  <c r="L671" i="33"/>
  <c r="J671" i="33"/>
  <c r="T670" i="33"/>
  <c r="R670" i="33"/>
  <c r="P670" i="33"/>
  <c r="N670" i="33"/>
  <c r="L670" i="33"/>
  <c r="J670" i="33"/>
  <c r="T669" i="33"/>
  <c r="R669" i="33"/>
  <c r="P669" i="33"/>
  <c r="N669" i="33"/>
  <c r="L669" i="33"/>
  <c r="J669" i="33"/>
  <c r="T668" i="33"/>
  <c r="R668" i="33"/>
  <c r="P668" i="33"/>
  <c r="N668" i="33"/>
  <c r="L668" i="33"/>
  <c r="J668" i="33"/>
  <c r="T667" i="33"/>
  <c r="R667" i="33"/>
  <c r="P667" i="33"/>
  <c r="N667" i="33"/>
  <c r="L667" i="33"/>
  <c r="J667" i="33"/>
  <c r="T666" i="33"/>
  <c r="R666" i="33"/>
  <c r="P666" i="33"/>
  <c r="N666" i="33"/>
  <c r="L666" i="33"/>
  <c r="J666" i="33"/>
  <c r="T665" i="33"/>
  <c r="R665" i="33"/>
  <c r="P665" i="33"/>
  <c r="N665" i="33"/>
  <c r="L665" i="33"/>
  <c r="J665" i="33"/>
  <c r="T664" i="33"/>
  <c r="R664" i="33"/>
  <c r="P664" i="33"/>
  <c r="N664" i="33"/>
  <c r="L664" i="33"/>
  <c r="J664" i="33"/>
  <c r="T663" i="33"/>
  <c r="R663" i="33"/>
  <c r="P663" i="33"/>
  <c r="N663" i="33"/>
  <c r="L663" i="33"/>
  <c r="J663" i="33"/>
  <c r="T662" i="33"/>
  <c r="R662" i="33"/>
  <c r="P662" i="33"/>
  <c r="N662" i="33"/>
  <c r="L662" i="33"/>
  <c r="J662" i="33"/>
  <c r="T661" i="33"/>
  <c r="R661" i="33"/>
  <c r="P661" i="33"/>
  <c r="N661" i="33"/>
  <c r="L661" i="33"/>
  <c r="J661" i="33"/>
  <c r="T660" i="33"/>
  <c r="R660" i="33"/>
  <c r="P660" i="33"/>
  <c r="N660" i="33"/>
  <c r="L660" i="33"/>
  <c r="J660" i="33"/>
  <c r="T659" i="33"/>
  <c r="R659" i="33"/>
  <c r="P659" i="33"/>
  <c r="N659" i="33"/>
  <c r="L659" i="33"/>
  <c r="J659" i="33"/>
  <c r="T658" i="33"/>
  <c r="R658" i="33"/>
  <c r="P658" i="33"/>
  <c r="N658" i="33"/>
  <c r="L658" i="33"/>
  <c r="J658" i="33"/>
  <c r="T657" i="33"/>
  <c r="R657" i="33"/>
  <c r="P657" i="33"/>
  <c r="N657" i="33"/>
  <c r="L657" i="33"/>
  <c r="J657" i="33"/>
  <c r="T656" i="33"/>
  <c r="R656" i="33"/>
  <c r="P656" i="33"/>
  <c r="N656" i="33"/>
  <c r="L656" i="33"/>
  <c r="J656" i="33"/>
  <c r="T655" i="33"/>
  <c r="R655" i="33"/>
  <c r="P655" i="33"/>
  <c r="N655" i="33"/>
  <c r="L655" i="33"/>
  <c r="J655" i="33"/>
  <c r="T654" i="33"/>
  <c r="R654" i="33"/>
  <c r="P654" i="33"/>
  <c r="N654" i="33"/>
  <c r="L654" i="33"/>
  <c r="J654" i="33"/>
  <c r="T653" i="33"/>
  <c r="R653" i="33"/>
  <c r="P653" i="33"/>
  <c r="N653" i="33"/>
  <c r="L653" i="33"/>
  <c r="J653" i="33"/>
  <c r="T652" i="33"/>
  <c r="R652" i="33"/>
  <c r="P652" i="33"/>
  <c r="N652" i="33"/>
  <c r="L652" i="33"/>
  <c r="J652" i="33"/>
  <c r="T651" i="33"/>
  <c r="R651" i="33"/>
  <c r="P651" i="33"/>
  <c r="N651" i="33"/>
  <c r="L651" i="33"/>
  <c r="J651" i="33"/>
  <c r="T650" i="33"/>
  <c r="R650" i="33"/>
  <c r="P650" i="33"/>
  <c r="N650" i="33"/>
  <c r="L650" i="33"/>
  <c r="J650" i="33"/>
  <c r="T649" i="33"/>
  <c r="R649" i="33"/>
  <c r="P649" i="33"/>
  <c r="N649" i="33"/>
  <c r="L649" i="33"/>
  <c r="J649" i="33"/>
  <c r="T648" i="33"/>
  <c r="R648" i="33"/>
  <c r="P648" i="33"/>
  <c r="N648" i="33"/>
  <c r="L648" i="33"/>
  <c r="J648" i="33"/>
  <c r="T647" i="33"/>
  <c r="R647" i="33"/>
  <c r="P647" i="33"/>
  <c r="N647" i="33"/>
  <c r="L647" i="33"/>
  <c r="J647" i="33"/>
  <c r="T646" i="33"/>
  <c r="R646" i="33"/>
  <c r="P646" i="33"/>
  <c r="N646" i="33"/>
  <c r="L646" i="33"/>
  <c r="J646" i="33"/>
  <c r="T645" i="33"/>
  <c r="R645" i="33"/>
  <c r="P645" i="33"/>
  <c r="N645" i="33"/>
  <c r="L645" i="33"/>
  <c r="J645" i="33"/>
  <c r="T644" i="33"/>
  <c r="R644" i="33"/>
  <c r="P644" i="33"/>
  <c r="N644" i="33"/>
  <c r="L644" i="33"/>
  <c r="J644" i="33"/>
  <c r="T643" i="33"/>
  <c r="R643" i="33"/>
  <c r="P643" i="33"/>
  <c r="N643" i="33"/>
  <c r="L643" i="33"/>
  <c r="J643" i="33"/>
  <c r="T642" i="33"/>
  <c r="R642" i="33"/>
  <c r="P642" i="33"/>
  <c r="N642" i="33"/>
  <c r="L642" i="33"/>
  <c r="J642" i="33"/>
  <c r="T641" i="33"/>
  <c r="R641" i="33"/>
  <c r="P641" i="33"/>
  <c r="N641" i="33"/>
  <c r="L641" i="33"/>
  <c r="J641" i="33"/>
  <c r="T640" i="33"/>
  <c r="R640" i="33"/>
  <c r="P640" i="33"/>
  <c r="N640" i="33"/>
  <c r="L640" i="33"/>
  <c r="J640" i="33"/>
  <c r="T639" i="33"/>
  <c r="R639" i="33"/>
  <c r="P639" i="33"/>
  <c r="N639" i="33"/>
  <c r="L639" i="33"/>
  <c r="J639" i="33"/>
  <c r="T638" i="33"/>
  <c r="R638" i="33"/>
  <c r="P638" i="33"/>
  <c r="N638" i="33"/>
  <c r="L638" i="33"/>
  <c r="J638" i="33"/>
  <c r="T637" i="33"/>
  <c r="R637" i="33"/>
  <c r="P637" i="33"/>
  <c r="N637" i="33"/>
  <c r="L637" i="33"/>
  <c r="J637" i="33"/>
  <c r="T636" i="33"/>
  <c r="R636" i="33"/>
  <c r="P636" i="33"/>
  <c r="N636" i="33"/>
  <c r="L636" i="33"/>
  <c r="J636" i="33"/>
  <c r="T635" i="33"/>
  <c r="R635" i="33"/>
  <c r="P635" i="33"/>
  <c r="N635" i="33"/>
  <c r="L635" i="33"/>
  <c r="J635" i="33"/>
  <c r="T634" i="33"/>
  <c r="R634" i="33"/>
  <c r="P634" i="33"/>
  <c r="N634" i="33"/>
  <c r="L634" i="33"/>
  <c r="J634" i="33"/>
  <c r="T633" i="33"/>
  <c r="R633" i="33"/>
  <c r="P633" i="33"/>
  <c r="N633" i="33"/>
  <c r="L633" i="33"/>
  <c r="J633" i="33"/>
  <c r="T632" i="33"/>
  <c r="R632" i="33"/>
  <c r="P632" i="33"/>
  <c r="N632" i="33"/>
  <c r="L632" i="33"/>
  <c r="J632" i="33"/>
  <c r="T631" i="33"/>
  <c r="R631" i="33"/>
  <c r="P631" i="33"/>
  <c r="N631" i="33"/>
  <c r="L631" i="33"/>
  <c r="J631" i="33"/>
  <c r="T630" i="33"/>
  <c r="R630" i="33"/>
  <c r="P630" i="33"/>
  <c r="N630" i="33"/>
  <c r="L630" i="33"/>
  <c r="J630" i="33"/>
  <c r="T629" i="33"/>
  <c r="R629" i="33"/>
  <c r="P629" i="33"/>
  <c r="N629" i="33"/>
  <c r="L629" i="33"/>
  <c r="J629" i="33"/>
  <c r="T628" i="33"/>
  <c r="R628" i="33"/>
  <c r="P628" i="33"/>
  <c r="N628" i="33"/>
  <c r="L628" i="33"/>
  <c r="J628" i="33"/>
  <c r="T627" i="33"/>
  <c r="R627" i="33"/>
  <c r="P627" i="33"/>
  <c r="N627" i="33"/>
  <c r="L627" i="33"/>
  <c r="J627" i="33"/>
  <c r="T626" i="33"/>
  <c r="R626" i="33"/>
  <c r="P626" i="33"/>
  <c r="N626" i="33"/>
  <c r="L626" i="33"/>
  <c r="J626" i="33"/>
  <c r="T625" i="33"/>
  <c r="R625" i="33"/>
  <c r="P625" i="33"/>
  <c r="N625" i="33"/>
  <c r="L625" i="33"/>
  <c r="J625" i="33"/>
  <c r="T624" i="33"/>
  <c r="R624" i="33"/>
  <c r="P624" i="33"/>
  <c r="N624" i="33"/>
  <c r="L624" i="33"/>
  <c r="J624" i="33"/>
  <c r="T623" i="33"/>
  <c r="R623" i="33"/>
  <c r="P623" i="33"/>
  <c r="N623" i="33"/>
  <c r="L623" i="33"/>
  <c r="J623" i="33"/>
  <c r="T622" i="33"/>
  <c r="R622" i="33"/>
  <c r="P622" i="33"/>
  <c r="N622" i="33"/>
  <c r="L622" i="33"/>
  <c r="J622" i="33"/>
  <c r="T621" i="33"/>
  <c r="R621" i="33"/>
  <c r="P621" i="33"/>
  <c r="N621" i="33"/>
  <c r="L621" i="33"/>
  <c r="J621" i="33"/>
  <c r="T620" i="33"/>
  <c r="R620" i="33"/>
  <c r="P620" i="33"/>
  <c r="N620" i="33"/>
  <c r="L620" i="33"/>
  <c r="J620" i="33"/>
  <c r="T619" i="33"/>
  <c r="R619" i="33"/>
  <c r="P619" i="33"/>
  <c r="N619" i="33"/>
  <c r="L619" i="33"/>
  <c r="J619" i="33"/>
  <c r="T618" i="33"/>
  <c r="R618" i="33"/>
  <c r="P618" i="33"/>
  <c r="N618" i="33"/>
  <c r="L618" i="33"/>
  <c r="J618" i="33"/>
  <c r="T617" i="33"/>
  <c r="R617" i="33"/>
  <c r="P617" i="33"/>
  <c r="N617" i="33"/>
  <c r="L617" i="33"/>
  <c r="J617" i="33"/>
  <c r="T616" i="33"/>
  <c r="R616" i="33"/>
  <c r="P616" i="33"/>
  <c r="N616" i="33"/>
  <c r="L616" i="33"/>
  <c r="J616" i="33"/>
  <c r="T615" i="33"/>
  <c r="R615" i="33"/>
  <c r="P615" i="33"/>
  <c r="N615" i="33"/>
  <c r="L615" i="33"/>
  <c r="J615" i="33"/>
  <c r="T614" i="33"/>
  <c r="R614" i="33"/>
  <c r="P614" i="33"/>
  <c r="N614" i="33"/>
  <c r="L614" i="33"/>
  <c r="J614" i="33"/>
  <c r="T613" i="33"/>
  <c r="R613" i="33"/>
  <c r="P613" i="33"/>
  <c r="N613" i="33"/>
  <c r="L613" i="33"/>
  <c r="J613" i="33"/>
  <c r="T612" i="33"/>
  <c r="R612" i="33"/>
  <c r="P612" i="33"/>
  <c r="N612" i="33"/>
  <c r="L612" i="33"/>
  <c r="J612" i="33"/>
  <c r="T611" i="33"/>
  <c r="R611" i="33"/>
  <c r="P611" i="33"/>
  <c r="N611" i="33"/>
  <c r="L611" i="33"/>
  <c r="J611" i="33"/>
  <c r="T610" i="33"/>
  <c r="R610" i="33"/>
  <c r="P610" i="33"/>
  <c r="N610" i="33"/>
  <c r="L610" i="33"/>
  <c r="J610" i="33"/>
  <c r="T609" i="33"/>
  <c r="R609" i="33"/>
  <c r="P609" i="33"/>
  <c r="N609" i="33"/>
  <c r="L609" i="33"/>
  <c r="J609" i="33"/>
  <c r="T608" i="33"/>
  <c r="R608" i="33"/>
  <c r="P608" i="33"/>
  <c r="N608" i="33"/>
  <c r="L608" i="33"/>
  <c r="J608" i="33"/>
  <c r="T607" i="33"/>
  <c r="R607" i="33"/>
  <c r="P607" i="33"/>
  <c r="N607" i="33"/>
  <c r="L607" i="33"/>
  <c r="J607" i="33"/>
  <c r="T606" i="33"/>
  <c r="R606" i="33"/>
  <c r="P606" i="33"/>
  <c r="N606" i="33"/>
  <c r="L606" i="33"/>
  <c r="J606" i="33"/>
  <c r="T605" i="33"/>
  <c r="R605" i="33"/>
  <c r="P605" i="33"/>
  <c r="N605" i="33"/>
  <c r="L605" i="33"/>
  <c r="J605" i="33"/>
  <c r="T604" i="33"/>
  <c r="R604" i="33"/>
  <c r="P604" i="33"/>
  <c r="N604" i="33"/>
  <c r="L604" i="33"/>
  <c r="J604" i="33"/>
  <c r="T603" i="33"/>
  <c r="R603" i="33"/>
  <c r="P603" i="33"/>
  <c r="N603" i="33"/>
  <c r="L603" i="33"/>
  <c r="J603" i="33"/>
  <c r="T602" i="33"/>
  <c r="R602" i="33"/>
  <c r="P602" i="33"/>
  <c r="N602" i="33"/>
  <c r="L602" i="33"/>
  <c r="J602" i="33"/>
  <c r="T601" i="33"/>
  <c r="R601" i="33"/>
  <c r="P601" i="33"/>
  <c r="N601" i="33"/>
  <c r="L601" i="33"/>
  <c r="J601" i="33"/>
  <c r="T600" i="33"/>
  <c r="R600" i="33"/>
  <c r="P600" i="33"/>
  <c r="N600" i="33"/>
  <c r="L600" i="33"/>
  <c r="J600" i="33"/>
  <c r="T599" i="33"/>
  <c r="R599" i="33"/>
  <c r="P599" i="33"/>
  <c r="N599" i="33"/>
  <c r="L599" i="33"/>
  <c r="J599" i="33"/>
  <c r="T598" i="33"/>
  <c r="R598" i="33"/>
  <c r="P598" i="33"/>
  <c r="N598" i="33"/>
  <c r="L598" i="33"/>
  <c r="J598" i="33"/>
  <c r="T597" i="33"/>
  <c r="R597" i="33"/>
  <c r="P597" i="33"/>
  <c r="N597" i="33"/>
  <c r="L597" i="33"/>
  <c r="J597" i="33"/>
  <c r="T596" i="33"/>
  <c r="R596" i="33"/>
  <c r="P596" i="33"/>
  <c r="N596" i="33"/>
  <c r="L596" i="33"/>
  <c r="J596" i="33"/>
  <c r="T595" i="33"/>
  <c r="R595" i="33"/>
  <c r="P595" i="33"/>
  <c r="N595" i="33"/>
  <c r="L595" i="33"/>
  <c r="J595" i="33"/>
  <c r="T594" i="33"/>
  <c r="R594" i="33"/>
  <c r="P594" i="33"/>
  <c r="N594" i="33"/>
  <c r="L594" i="33"/>
  <c r="J594" i="33"/>
  <c r="T593" i="33"/>
  <c r="R593" i="33"/>
  <c r="P593" i="33"/>
  <c r="N593" i="33"/>
  <c r="L593" i="33"/>
  <c r="J593" i="33"/>
  <c r="T592" i="33"/>
  <c r="R592" i="33"/>
  <c r="P592" i="33"/>
  <c r="N592" i="33"/>
  <c r="L592" i="33"/>
  <c r="J592" i="33"/>
  <c r="T591" i="33"/>
  <c r="R591" i="33"/>
  <c r="P591" i="33"/>
  <c r="N591" i="33"/>
  <c r="L591" i="33"/>
  <c r="J591" i="33"/>
  <c r="T590" i="33"/>
  <c r="R590" i="33"/>
  <c r="P590" i="33"/>
  <c r="N590" i="33"/>
  <c r="L590" i="33"/>
  <c r="J590" i="33"/>
  <c r="T589" i="33"/>
  <c r="R589" i="33"/>
  <c r="P589" i="33"/>
  <c r="N589" i="33"/>
  <c r="L589" i="33"/>
  <c r="J589" i="33"/>
  <c r="T588" i="33"/>
  <c r="R588" i="33"/>
  <c r="P588" i="33"/>
  <c r="N588" i="33"/>
  <c r="L588" i="33"/>
  <c r="J588" i="33"/>
  <c r="T587" i="33"/>
  <c r="R587" i="33"/>
  <c r="P587" i="33"/>
  <c r="N587" i="33"/>
  <c r="L587" i="33"/>
  <c r="J587" i="33"/>
  <c r="T586" i="33"/>
  <c r="R586" i="33"/>
  <c r="P586" i="33"/>
  <c r="N586" i="33"/>
  <c r="L586" i="33"/>
  <c r="J586" i="33"/>
  <c r="T585" i="33"/>
  <c r="R585" i="33"/>
  <c r="P585" i="33"/>
  <c r="N585" i="33"/>
  <c r="L585" i="33"/>
  <c r="J585" i="33"/>
  <c r="T584" i="33"/>
  <c r="R584" i="33"/>
  <c r="P584" i="33"/>
  <c r="N584" i="33"/>
  <c r="L584" i="33"/>
  <c r="J584" i="33"/>
  <c r="T583" i="33"/>
  <c r="R583" i="33"/>
  <c r="P583" i="33"/>
  <c r="N583" i="33"/>
  <c r="L583" i="33"/>
  <c r="J583" i="33"/>
  <c r="T582" i="33"/>
  <c r="R582" i="33"/>
  <c r="P582" i="33"/>
  <c r="N582" i="33"/>
  <c r="L582" i="33"/>
  <c r="J582" i="33"/>
  <c r="T581" i="33"/>
  <c r="R581" i="33"/>
  <c r="P581" i="33"/>
  <c r="N581" i="33"/>
  <c r="L581" i="33"/>
  <c r="J581" i="33"/>
  <c r="T580" i="33"/>
  <c r="R580" i="33"/>
  <c r="P580" i="33"/>
  <c r="N580" i="33"/>
  <c r="L580" i="33"/>
  <c r="J580" i="33"/>
  <c r="T579" i="33"/>
  <c r="R579" i="33"/>
  <c r="P579" i="33"/>
  <c r="N579" i="33"/>
  <c r="L579" i="33"/>
  <c r="J579" i="33"/>
  <c r="T578" i="33"/>
  <c r="R578" i="33"/>
  <c r="P578" i="33"/>
  <c r="N578" i="33"/>
  <c r="L578" i="33"/>
  <c r="J578" i="33"/>
  <c r="T577" i="33"/>
  <c r="R577" i="33"/>
  <c r="P577" i="33"/>
  <c r="N577" i="33"/>
  <c r="L577" i="33"/>
  <c r="J577" i="33"/>
  <c r="T576" i="33"/>
  <c r="R576" i="33"/>
  <c r="P576" i="33"/>
  <c r="N576" i="33"/>
  <c r="L576" i="33"/>
  <c r="J576" i="33"/>
  <c r="T575" i="33"/>
  <c r="R575" i="33"/>
  <c r="P575" i="33"/>
  <c r="N575" i="33"/>
  <c r="L575" i="33"/>
  <c r="J575" i="33"/>
  <c r="T574" i="33"/>
  <c r="R574" i="33"/>
  <c r="P574" i="33"/>
  <c r="N574" i="33"/>
  <c r="L574" i="33"/>
  <c r="J574" i="33"/>
  <c r="T573" i="33"/>
  <c r="R573" i="33"/>
  <c r="P573" i="33"/>
  <c r="N573" i="33"/>
  <c r="L573" i="33"/>
  <c r="J573" i="33"/>
  <c r="T572" i="33"/>
  <c r="R572" i="33"/>
  <c r="P572" i="33"/>
  <c r="N572" i="33"/>
  <c r="L572" i="33"/>
  <c r="J572" i="33"/>
  <c r="T571" i="33"/>
  <c r="R571" i="33"/>
  <c r="P571" i="33"/>
  <c r="N571" i="33"/>
  <c r="L571" i="33"/>
  <c r="J571" i="33"/>
  <c r="T570" i="33"/>
  <c r="R570" i="33"/>
  <c r="P570" i="33"/>
  <c r="N570" i="33"/>
  <c r="L570" i="33"/>
  <c r="J570" i="33"/>
  <c r="T569" i="33"/>
  <c r="R569" i="33"/>
  <c r="P569" i="33"/>
  <c r="N569" i="33"/>
  <c r="L569" i="33"/>
  <c r="J569" i="33"/>
  <c r="T568" i="33"/>
  <c r="R568" i="33"/>
  <c r="P568" i="33"/>
  <c r="N568" i="33"/>
  <c r="L568" i="33"/>
  <c r="J568" i="33"/>
  <c r="T567" i="33"/>
  <c r="R567" i="33"/>
  <c r="P567" i="33"/>
  <c r="N567" i="33"/>
  <c r="L567" i="33"/>
  <c r="J567" i="33"/>
  <c r="T566" i="33"/>
  <c r="R566" i="33"/>
  <c r="P566" i="33"/>
  <c r="N566" i="33"/>
  <c r="L566" i="33"/>
  <c r="J566" i="33"/>
  <c r="T565" i="33"/>
  <c r="R565" i="33"/>
  <c r="P565" i="33"/>
  <c r="N565" i="33"/>
  <c r="L565" i="33"/>
  <c r="J565" i="33"/>
  <c r="T564" i="33"/>
  <c r="R564" i="33"/>
  <c r="P564" i="33"/>
  <c r="N564" i="33"/>
  <c r="L564" i="33"/>
  <c r="J564" i="33"/>
  <c r="T563" i="33"/>
  <c r="R563" i="33"/>
  <c r="P563" i="33"/>
  <c r="N563" i="33"/>
  <c r="L563" i="33"/>
  <c r="J563" i="33"/>
  <c r="T562" i="33"/>
  <c r="R562" i="33"/>
  <c r="P562" i="33"/>
  <c r="N562" i="33"/>
  <c r="L562" i="33"/>
  <c r="J562" i="33"/>
  <c r="T561" i="33"/>
  <c r="R561" i="33"/>
  <c r="P561" i="33"/>
  <c r="N561" i="33"/>
  <c r="L561" i="33"/>
  <c r="J561" i="33"/>
  <c r="T560" i="33"/>
  <c r="R560" i="33"/>
  <c r="P560" i="33"/>
  <c r="N560" i="33"/>
  <c r="L560" i="33"/>
  <c r="J560" i="33"/>
  <c r="T559" i="33"/>
  <c r="R559" i="33"/>
  <c r="P559" i="33"/>
  <c r="N559" i="33"/>
  <c r="L559" i="33"/>
  <c r="J559" i="33"/>
  <c r="T558" i="33"/>
  <c r="R558" i="33"/>
  <c r="P558" i="33"/>
  <c r="N558" i="33"/>
  <c r="L558" i="33"/>
  <c r="J558" i="33"/>
  <c r="T557" i="33"/>
  <c r="R557" i="33"/>
  <c r="P557" i="33"/>
  <c r="N557" i="33"/>
  <c r="L557" i="33"/>
  <c r="J557" i="33"/>
  <c r="T556" i="33"/>
  <c r="R556" i="33"/>
  <c r="P556" i="33"/>
  <c r="N556" i="33"/>
  <c r="L556" i="33"/>
  <c r="J556" i="33"/>
  <c r="T555" i="33"/>
  <c r="R555" i="33"/>
  <c r="P555" i="33"/>
  <c r="N555" i="33"/>
  <c r="L555" i="33"/>
  <c r="J555" i="33"/>
  <c r="T554" i="33"/>
  <c r="R554" i="33"/>
  <c r="P554" i="33"/>
  <c r="N554" i="33"/>
  <c r="L554" i="33"/>
  <c r="J554" i="33"/>
  <c r="T553" i="33"/>
  <c r="R553" i="33"/>
  <c r="P553" i="33"/>
  <c r="N553" i="33"/>
  <c r="L553" i="33"/>
  <c r="J553" i="33"/>
  <c r="T552" i="33"/>
  <c r="R552" i="33"/>
  <c r="P552" i="33"/>
  <c r="N552" i="33"/>
  <c r="L552" i="33"/>
  <c r="J552" i="33"/>
  <c r="T551" i="33"/>
  <c r="R551" i="33"/>
  <c r="P551" i="33"/>
  <c r="N551" i="33"/>
  <c r="L551" i="33"/>
  <c r="J551" i="33"/>
  <c r="T550" i="33"/>
  <c r="R550" i="33"/>
  <c r="P550" i="33"/>
  <c r="N550" i="33"/>
  <c r="L550" i="33"/>
  <c r="J550" i="33"/>
  <c r="T549" i="33"/>
  <c r="R549" i="33"/>
  <c r="P549" i="33"/>
  <c r="N549" i="33"/>
  <c r="L549" i="33"/>
  <c r="J549" i="33"/>
  <c r="T548" i="33"/>
  <c r="R548" i="33"/>
  <c r="P548" i="33"/>
  <c r="N548" i="33"/>
  <c r="L548" i="33"/>
  <c r="J548" i="33"/>
  <c r="T547" i="33"/>
  <c r="R547" i="33"/>
  <c r="P547" i="33"/>
  <c r="N547" i="33"/>
  <c r="L547" i="33"/>
  <c r="J547" i="33"/>
  <c r="T546" i="33"/>
  <c r="R546" i="33"/>
  <c r="P546" i="33"/>
  <c r="N546" i="33"/>
  <c r="L546" i="33"/>
  <c r="J546" i="33"/>
  <c r="T545" i="33"/>
  <c r="R545" i="33"/>
  <c r="P545" i="33"/>
  <c r="N545" i="33"/>
  <c r="L545" i="33"/>
  <c r="J545" i="33"/>
  <c r="T544" i="33"/>
  <c r="R544" i="33"/>
  <c r="P544" i="33"/>
  <c r="N544" i="33"/>
  <c r="L544" i="33"/>
  <c r="J544" i="33"/>
  <c r="T543" i="33"/>
  <c r="R543" i="33"/>
  <c r="P543" i="33"/>
  <c r="N543" i="33"/>
  <c r="L543" i="33"/>
  <c r="J543" i="33"/>
  <c r="T542" i="33"/>
  <c r="R542" i="33"/>
  <c r="P542" i="33"/>
  <c r="N542" i="33"/>
  <c r="L542" i="33"/>
  <c r="J542" i="33"/>
  <c r="T541" i="33"/>
  <c r="R541" i="33"/>
  <c r="P541" i="33"/>
  <c r="N541" i="33"/>
  <c r="L541" i="33"/>
  <c r="J541" i="33"/>
  <c r="T540" i="33"/>
  <c r="R540" i="33"/>
  <c r="P540" i="33"/>
  <c r="N540" i="33"/>
  <c r="L540" i="33"/>
  <c r="J540" i="33"/>
  <c r="T539" i="33"/>
  <c r="R539" i="33"/>
  <c r="P539" i="33"/>
  <c r="N539" i="33"/>
  <c r="L539" i="33"/>
  <c r="J539" i="33"/>
  <c r="T538" i="33"/>
  <c r="R538" i="33"/>
  <c r="P538" i="33"/>
  <c r="N538" i="33"/>
  <c r="L538" i="33"/>
  <c r="J538" i="33"/>
  <c r="T537" i="33"/>
  <c r="R537" i="33"/>
  <c r="P537" i="33"/>
  <c r="N537" i="33"/>
  <c r="L537" i="33"/>
  <c r="J537" i="33"/>
  <c r="T536" i="33"/>
  <c r="R536" i="33"/>
  <c r="P536" i="33"/>
  <c r="N536" i="33"/>
  <c r="L536" i="33"/>
  <c r="J536" i="33"/>
  <c r="T535" i="33"/>
  <c r="R535" i="33"/>
  <c r="P535" i="33"/>
  <c r="N535" i="33"/>
  <c r="L535" i="33"/>
  <c r="J535" i="33"/>
  <c r="T534" i="33"/>
  <c r="R534" i="33"/>
  <c r="P534" i="33"/>
  <c r="N534" i="33"/>
  <c r="L534" i="33"/>
  <c r="J534" i="33"/>
  <c r="T533" i="33"/>
  <c r="R533" i="33"/>
  <c r="P533" i="33"/>
  <c r="N533" i="33"/>
  <c r="L533" i="33"/>
  <c r="J533" i="33"/>
  <c r="T532" i="33"/>
  <c r="R532" i="33"/>
  <c r="P532" i="33"/>
  <c r="N532" i="33"/>
  <c r="L532" i="33"/>
  <c r="J532" i="33"/>
  <c r="T531" i="33"/>
  <c r="R531" i="33"/>
  <c r="P531" i="33"/>
  <c r="N531" i="33"/>
  <c r="L531" i="33"/>
  <c r="J531" i="33"/>
  <c r="T530" i="33"/>
  <c r="R530" i="33"/>
  <c r="P530" i="33"/>
  <c r="N530" i="33"/>
  <c r="L530" i="33"/>
  <c r="J530" i="33"/>
  <c r="T529" i="33"/>
  <c r="R529" i="33"/>
  <c r="P529" i="33"/>
  <c r="N529" i="33"/>
  <c r="L529" i="33"/>
  <c r="J529" i="33"/>
  <c r="T528" i="33"/>
  <c r="R528" i="33"/>
  <c r="P528" i="33"/>
  <c r="N528" i="33"/>
  <c r="L528" i="33"/>
  <c r="J528" i="33"/>
  <c r="T527" i="33"/>
  <c r="R527" i="33"/>
  <c r="P527" i="33"/>
  <c r="N527" i="33"/>
  <c r="L527" i="33"/>
  <c r="J527" i="33"/>
  <c r="T526" i="33"/>
  <c r="R526" i="33"/>
  <c r="P526" i="33"/>
  <c r="N526" i="33"/>
  <c r="L526" i="33"/>
  <c r="J526" i="33"/>
  <c r="T525" i="33"/>
  <c r="R525" i="33"/>
  <c r="P525" i="33"/>
  <c r="N525" i="33"/>
  <c r="L525" i="33"/>
  <c r="J525" i="33"/>
  <c r="T524" i="33"/>
  <c r="R524" i="33"/>
  <c r="P524" i="33"/>
  <c r="N524" i="33"/>
  <c r="L524" i="33"/>
  <c r="J524" i="33"/>
  <c r="T523" i="33"/>
  <c r="R523" i="33"/>
  <c r="P523" i="33"/>
  <c r="N523" i="33"/>
  <c r="L523" i="33"/>
  <c r="J523" i="33"/>
  <c r="T522" i="33"/>
  <c r="R522" i="33"/>
  <c r="P522" i="33"/>
  <c r="N522" i="33"/>
  <c r="L522" i="33"/>
  <c r="J522" i="33"/>
  <c r="T521" i="33"/>
  <c r="R521" i="33"/>
  <c r="P521" i="33"/>
  <c r="N521" i="33"/>
  <c r="L521" i="33"/>
  <c r="J521" i="33"/>
  <c r="T520" i="33"/>
  <c r="R520" i="33"/>
  <c r="P520" i="33"/>
  <c r="N520" i="33"/>
  <c r="L520" i="33"/>
  <c r="J520" i="33"/>
  <c r="T519" i="33"/>
  <c r="R519" i="33"/>
  <c r="P519" i="33"/>
  <c r="N519" i="33"/>
  <c r="L519" i="33"/>
  <c r="J519" i="33"/>
  <c r="T518" i="33"/>
  <c r="R518" i="33"/>
  <c r="P518" i="33"/>
  <c r="N518" i="33"/>
  <c r="L518" i="33"/>
  <c r="J518" i="33"/>
  <c r="T517" i="33"/>
  <c r="R517" i="33"/>
  <c r="P517" i="33"/>
  <c r="N517" i="33"/>
  <c r="L517" i="33"/>
  <c r="J517" i="33"/>
  <c r="T516" i="33"/>
  <c r="R516" i="33"/>
  <c r="P516" i="33"/>
  <c r="N516" i="33"/>
  <c r="L516" i="33"/>
  <c r="J516" i="33"/>
  <c r="T515" i="33"/>
  <c r="R515" i="33"/>
  <c r="P515" i="33"/>
  <c r="N515" i="33"/>
  <c r="L515" i="33"/>
  <c r="J515" i="33"/>
  <c r="T514" i="33"/>
  <c r="R514" i="33"/>
  <c r="P514" i="33"/>
  <c r="N514" i="33"/>
  <c r="L514" i="33"/>
  <c r="J514" i="33"/>
  <c r="T513" i="33"/>
  <c r="R513" i="33"/>
  <c r="P513" i="33"/>
  <c r="N513" i="33"/>
  <c r="L513" i="33"/>
  <c r="J513" i="33"/>
  <c r="T512" i="33"/>
  <c r="R512" i="33"/>
  <c r="P512" i="33"/>
  <c r="N512" i="33"/>
  <c r="L512" i="33"/>
  <c r="J512" i="33"/>
  <c r="T511" i="33"/>
  <c r="R511" i="33"/>
  <c r="P511" i="33"/>
  <c r="N511" i="33"/>
  <c r="L511" i="33"/>
  <c r="J511" i="33"/>
  <c r="T510" i="33"/>
  <c r="R510" i="33"/>
  <c r="P510" i="33"/>
  <c r="N510" i="33"/>
  <c r="L510" i="33"/>
  <c r="J510" i="33"/>
  <c r="T509" i="33"/>
  <c r="R509" i="33"/>
  <c r="P509" i="33"/>
  <c r="N509" i="33"/>
  <c r="L509" i="33"/>
  <c r="J509" i="33"/>
  <c r="T508" i="33"/>
  <c r="R508" i="33"/>
  <c r="P508" i="33"/>
  <c r="N508" i="33"/>
  <c r="L508" i="33"/>
  <c r="J508" i="33"/>
  <c r="T507" i="33"/>
  <c r="R507" i="33"/>
  <c r="P507" i="33"/>
  <c r="N507" i="33"/>
  <c r="L507" i="33"/>
  <c r="J507" i="33"/>
  <c r="T506" i="33"/>
  <c r="R506" i="33"/>
  <c r="P506" i="33"/>
  <c r="N506" i="33"/>
  <c r="L506" i="33"/>
  <c r="J506" i="33"/>
  <c r="T505" i="33"/>
  <c r="R505" i="33"/>
  <c r="P505" i="33"/>
  <c r="N505" i="33"/>
  <c r="L505" i="33"/>
  <c r="J505" i="33"/>
  <c r="T504" i="33"/>
  <c r="R504" i="33"/>
  <c r="P504" i="33"/>
  <c r="N504" i="33"/>
  <c r="L504" i="33"/>
  <c r="J504" i="33"/>
  <c r="T503" i="33"/>
  <c r="R503" i="33"/>
  <c r="P503" i="33"/>
  <c r="N503" i="33"/>
  <c r="L503" i="33"/>
  <c r="J503" i="33"/>
  <c r="T502" i="33"/>
  <c r="R502" i="33"/>
  <c r="P502" i="33"/>
  <c r="N502" i="33"/>
  <c r="L502" i="33"/>
  <c r="J502" i="33"/>
  <c r="T501" i="33"/>
  <c r="R501" i="33"/>
  <c r="P501" i="33"/>
  <c r="N501" i="33"/>
  <c r="L501" i="33"/>
  <c r="J501" i="33"/>
  <c r="T500" i="33"/>
  <c r="R500" i="33"/>
  <c r="P500" i="33"/>
  <c r="N500" i="33"/>
  <c r="L500" i="33"/>
  <c r="J500" i="33"/>
  <c r="T499" i="33"/>
  <c r="R499" i="33"/>
  <c r="P499" i="33"/>
  <c r="N499" i="33"/>
  <c r="L499" i="33"/>
  <c r="J499" i="33"/>
  <c r="T498" i="33"/>
  <c r="R498" i="33"/>
  <c r="P498" i="33"/>
  <c r="N498" i="33"/>
  <c r="L498" i="33"/>
  <c r="J498" i="33"/>
  <c r="T497" i="33"/>
  <c r="R497" i="33"/>
  <c r="P497" i="33"/>
  <c r="N497" i="33"/>
  <c r="L497" i="33"/>
  <c r="J497" i="33"/>
  <c r="T496" i="33"/>
  <c r="R496" i="33"/>
  <c r="P496" i="33"/>
  <c r="N496" i="33"/>
  <c r="L496" i="33"/>
  <c r="J496" i="33"/>
  <c r="T495" i="33"/>
  <c r="R495" i="33"/>
  <c r="P495" i="33"/>
  <c r="N495" i="33"/>
  <c r="L495" i="33"/>
  <c r="J495" i="33"/>
  <c r="T494" i="33"/>
  <c r="R494" i="33"/>
  <c r="P494" i="33"/>
  <c r="N494" i="33"/>
  <c r="L494" i="33"/>
  <c r="J494" i="33"/>
  <c r="T493" i="33"/>
  <c r="R493" i="33"/>
  <c r="P493" i="33"/>
  <c r="N493" i="33"/>
  <c r="L493" i="33"/>
  <c r="J493" i="33"/>
  <c r="T492" i="33"/>
  <c r="R492" i="33"/>
  <c r="P492" i="33"/>
  <c r="N492" i="33"/>
  <c r="L492" i="33"/>
  <c r="J492" i="33"/>
  <c r="T491" i="33"/>
  <c r="R491" i="33"/>
  <c r="P491" i="33"/>
  <c r="N491" i="33"/>
  <c r="L491" i="33"/>
  <c r="J491" i="33"/>
  <c r="T490" i="33"/>
  <c r="R490" i="33"/>
  <c r="P490" i="33"/>
  <c r="N490" i="33"/>
  <c r="L490" i="33"/>
  <c r="J490" i="33"/>
  <c r="T489" i="33"/>
  <c r="R489" i="33"/>
  <c r="P489" i="33"/>
  <c r="N489" i="33"/>
  <c r="L489" i="33"/>
  <c r="J489" i="33"/>
  <c r="T488" i="33"/>
  <c r="R488" i="33"/>
  <c r="P488" i="33"/>
  <c r="N488" i="33"/>
  <c r="L488" i="33"/>
  <c r="J488" i="33"/>
  <c r="T487" i="33"/>
  <c r="R487" i="33"/>
  <c r="P487" i="33"/>
  <c r="N487" i="33"/>
  <c r="L487" i="33"/>
  <c r="J487" i="33"/>
  <c r="T486" i="33"/>
  <c r="R486" i="33"/>
  <c r="P486" i="33"/>
  <c r="N486" i="33"/>
  <c r="L486" i="33"/>
  <c r="J486" i="33"/>
  <c r="T485" i="33"/>
  <c r="R485" i="33"/>
  <c r="P485" i="33"/>
  <c r="N485" i="33"/>
  <c r="L485" i="33"/>
  <c r="J485" i="33"/>
  <c r="T484" i="33"/>
  <c r="R484" i="33"/>
  <c r="P484" i="33"/>
  <c r="N484" i="33"/>
  <c r="L484" i="33"/>
  <c r="J484" i="33"/>
  <c r="T483" i="33"/>
  <c r="R483" i="33"/>
  <c r="P483" i="33"/>
  <c r="N483" i="33"/>
  <c r="L483" i="33"/>
  <c r="J483" i="33"/>
  <c r="T482" i="33"/>
  <c r="R482" i="33"/>
  <c r="P482" i="33"/>
  <c r="N482" i="33"/>
  <c r="L482" i="33"/>
  <c r="J482" i="33"/>
  <c r="T481" i="33"/>
  <c r="R481" i="33"/>
  <c r="P481" i="33"/>
  <c r="N481" i="33"/>
  <c r="L481" i="33"/>
  <c r="J481" i="33"/>
  <c r="T480" i="33"/>
  <c r="R480" i="33"/>
  <c r="P480" i="33"/>
  <c r="N480" i="33"/>
  <c r="L480" i="33"/>
  <c r="J480" i="33"/>
  <c r="T479" i="33"/>
  <c r="R479" i="33"/>
  <c r="P479" i="33"/>
  <c r="N479" i="33"/>
  <c r="L479" i="33"/>
  <c r="J479" i="33"/>
  <c r="T478" i="33"/>
  <c r="R478" i="33"/>
  <c r="P478" i="33"/>
  <c r="N478" i="33"/>
  <c r="L478" i="33"/>
  <c r="J478" i="33"/>
  <c r="T477" i="33"/>
  <c r="R477" i="33"/>
  <c r="P477" i="33"/>
  <c r="N477" i="33"/>
  <c r="L477" i="33"/>
  <c r="J477" i="33"/>
  <c r="T476" i="33"/>
  <c r="R476" i="33"/>
  <c r="P476" i="33"/>
  <c r="N476" i="33"/>
  <c r="L476" i="33"/>
  <c r="J476" i="33"/>
  <c r="T475" i="33"/>
  <c r="R475" i="33"/>
  <c r="P475" i="33"/>
  <c r="N475" i="33"/>
  <c r="L475" i="33"/>
  <c r="J475" i="33"/>
  <c r="T474" i="33"/>
  <c r="R474" i="33"/>
  <c r="P474" i="33"/>
  <c r="N474" i="33"/>
  <c r="L474" i="33"/>
  <c r="J474" i="33"/>
  <c r="T473" i="33"/>
  <c r="R473" i="33"/>
  <c r="P473" i="33"/>
  <c r="N473" i="33"/>
  <c r="L473" i="33"/>
  <c r="J473" i="33"/>
  <c r="T472" i="33"/>
  <c r="R472" i="33"/>
  <c r="P472" i="33"/>
  <c r="N472" i="33"/>
  <c r="L472" i="33"/>
  <c r="J472" i="33"/>
  <c r="T471" i="33"/>
  <c r="R471" i="33"/>
  <c r="P471" i="33"/>
  <c r="N471" i="33"/>
  <c r="L471" i="33"/>
  <c r="J471" i="33"/>
  <c r="T470" i="33"/>
  <c r="R470" i="33"/>
  <c r="P470" i="33"/>
  <c r="N470" i="33"/>
  <c r="L470" i="33"/>
  <c r="J470" i="33"/>
  <c r="T469" i="33"/>
  <c r="R469" i="33"/>
  <c r="P469" i="33"/>
  <c r="N469" i="33"/>
  <c r="L469" i="33"/>
  <c r="J469" i="33"/>
  <c r="T468" i="33"/>
  <c r="R468" i="33"/>
  <c r="P468" i="33"/>
  <c r="N468" i="33"/>
  <c r="L468" i="33"/>
  <c r="J468" i="33"/>
  <c r="T467" i="33"/>
  <c r="R467" i="33"/>
  <c r="P467" i="33"/>
  <c r="N467" i="33"/>
  <c r="L467" i="33"/>
  <c r="J467" i="33"/>
  <c r="T466" i="33"/>
  <c r="R466" i="33"/>
  <c r="P466" i="33"/>
  <c r="N466" i="33"/>
  <c r="L466" i="33"/>
  <c r="J466" i="33"/>
  <c r="T465" i="33"/>
  <c r="R465" i="33"/>
  <c r="P465" i="33"/>
  <c r="N465" i="33"/>
  <c r="L465" i="33"/>
  <c r="J465" i="33"/>
  <c r="T464" i="33"/>
  <c r="R464" i="33"/>
  <c r="P464" i="33"/>
  <c r="N464" i="33"/>
  <c r="L464" i="33"/>
  <c r="J464" i="33"/>
  <c r="T463" i="33"/>
  <c r="R463" i="33"/>
  <c r="P463" i="33"/>
  <c r="N463" i="33"/>
  <c r="L463" i="33"/>
  <c r="J463" i="33"/>
  <c r="T462" i="33"/>
  <c r="R462" i="33"/>
  <c r="P462" i="33"/>
  <c r="N462" i="33"/>
  <c r="L462" i="33"/>
  <c r="J462" i="33"/>
  <c r="T461" i="33"/>
  <c r="R461" i="33"/>
  <c r="P461" i="33"/>
  <c r="N461" i="33"/>
  <c r="L461" i="33"/>
  <c r="J461" i="33"/>
  <c r="T460" i="33"/>
  <c r="R460" i="33"/>
  <c r="P460" i="33"/>
  <c r="N460" i="33"/>
  <c r="L460" i="33"/>
  <c r="J460" i="33"/>
  <c r="T459" i="33"/>
  <c r="R459" i="33"/>
  <c r="P459" i="33"/>
  <c r="N459" i="33"/>
  <c r="L459" i="33"/>
  <c r="J459" i="33"/>
  <c r="T458" i="33"/>
  <c r="R458" i="33"/>
  <c r="P458" i="33"/>
  <c r="N458" i="33"/>
  <c r="L458" i="33"/>
  <c r="J458" i="33"/>
  <c r="T457" i="33"/>
  <c r="R457" i="33"/>
  <c r="P457" i="33"/>
  <c r="N457" i="33"/>
  <c r="L457" i="33"/>
  <c r="J457" i="33"/>
  <c r="T456" i="33"/>
  <c r="R456" i="33"/>
  <c r="P456" i="33"/>
  <c r="N456" i="33"/>
  <c r="L456" i="33"/>
  <c r="J456" i="33"/>
  <c r="T455" i="33"/>
  <c r="R455" i="33"/>
  <c r="P455" i="33"/>
  <c r="N455" i="33"/>
  <c r="L455" i="33"/>
  <c r="J455" i="33"/>
  <c r="T454" i="33"/>
  <c r="R454" i="33"/>
  <c r="P454" i="33"/>
  <c r="N454" i="33"/>
  <c r="L454" i="33"/>
  <c r="J454" i="33"/>
  <c r="T453" i="33"/>
  <c r="R453" i="33"/>
  <c r="P453" i="33"/>
  <c r="N453" i="33"/>
  <c r="L453" i="33"/>
  <c r="J453" i="33"/>
  <c r="T452" i="33"/>
  <c r="R452" i="33"/>
  <c r="P452" i="33"/>
  <c r="N452" i="33"/>
  <c r="L452" i="33"/>
  <c r="J452" i="33"/>
  <c r="T451" i="33"/>
  <c r="R451" i="33"/>
  <c r="P451" i="33"/>
  <c r="N451" i="33"/>
  <c r="L451" i="33"/>
  <c r="J451" i="33"/>
  <c r="T450" i="33"/>
  <c r="R450" i="33"/>
  <c r="P450" i="33"/>
  <c r="N450" i="33"/>
  <c r="L450" i="33"/>
  <c r="J450" i="33"/>
  <c r="T449" i="33"/>
  <c r="R449" i="33"/>
  <c r="P449" i="33"/>
  <c r="N449" i="33"/>
  <c r="L449" i="33"/>
  <c r="J449" i="33"/>
  <c r="T448" i="33"/>
  <c r="R448" i="33"/>
  <c r="P448" i="33"/>
  <c r="N448" i="33"/>
  <c r="L448" i="33"/>
  <c r="J448" i="33"/>
  <c r="T447" i="33"/>
  <c r="R447" i="33"/>
  <c r="P447" i="33"/>
  <c r="N447" i="33"/>
  <c r="L447" i="33"/>
  <c r="J447" i="33"/>
  <c r="T446" i="33"/>
  <c r="R446" i="33"/>
  <c r="P446" i="33"/>
  <c r="N446" i="33"/>
  <c r="L446" i="33"/>
  <c r="J446" i="33"/>
  <c r="T445" i="33"/>
  <c r="R445" i="33"/>
  <c r="P445" i="33"/>
  <c r="N445" i="33"/>
  <c r="L445" i="33"/>
  <c r="J445" i="33"/>
  <c r="T444" i="33"/>
  <c r="R444" i="33"/>
  <c r="P444" i="33"/>
  <c r="N444" i="33"/>
  <c r="L444" i="33"/>
  <c r="J444" i="33"/>
  <c r="T443" i="33"/>
  <c r="R443" i="33"/>
  <c r="P443" i="33"/>
  <c r="N443" i="33"/>
  <c r="L443" i="33"/>
  <c r="J443" i="33"/>
  <c r="T442" i="33"/>
  <c r="R442" i="33"/>
  <c r="P442" i="33"/>
  <c r="N442" i="33"/>
  <c r="L442" i="33"/>
  <c r="J442" i="33"/>
  <c r="T441" i="33"/>
  <c r="R441" i="33"/>
  <c r="P441" i="33"/>
  <c r="N441" i="33"/>
  <c r="L441" i="33"/>
  <c r="J441" i="33"/>
  <c r="T440" i="33"/>
  <c r="R440" i="33"/>
  <c r="P440" i="33"/>
  <c r="N440" i="33"/>
  <c r="L440" i="33"/>
  <c r="J440" i="33"/>
  <c r="T439" i="33"/>
  <c r="R439" i="33"/>
  <c r="P439" i="33"/>
  <c r="N439" i="33"/>
  <c r="L439" i="33"/>
  <c r="J439" i="33"/>
  <c r="T438" i="33"/>
  <c r="R438" i="33"/>
  <c r="P438" i="33"/>
  <c r="N438" i="33"/>
  <c r="L438" i="33"/>
  <c r="J438" i="33"/>
  <c r="T437" i="33"/>
  <c r="R437" i="33"/>
  <c r="P437" i="33"/>
  <c r="N437" i="33"/>
  <c r="L437" i="33"/>
  <c r="J437" i="33"/>
  <c r="T436" i="33"/>
  <c r="R436" i="33"/>
  <c r="P436" i="33"/>
  <c r="N436" i="33"/>
  <c r="L436" i="33"/>
  <c r="J436" i="33"/>
  <c r="T435" i="33"/>
  <c r="R435" i="33"/>
  <c r="P435" i="33"/>
  <c r="N435" i="33"/>
  <c r="L435" i="33"/>
  <c r="J435" i="33"/>
  <c r="T434" i="33"/>
  <c r="R434" i="33"/>
  <c r="P434" i="33"/>
  <c r="N434" i="33"/>
  <c r="L434" i="33"/>
  <c r="J434" i="33"/>
  <c r="T433" i="33"/>
  <c r="R433" i="33"/>
  <c r="P433" i="33"/>
  <c r="N433" i="33"/>
  <c r="L433" i="33"/>
  <c r="J433" i="33"/>
  <c r="T432" i="33"/>
  <c r="R432" i="33"/>
  <c r="P432" i="33"/>
  <c r="N432" i="33"/>
  <c r="L432" i="33"/>
  <c r="J432" i="33"/>
  <c r="T431" i="33"/>
  <c r="R431" i="33"/>
  <c r="P431" i="33"/>
  <c r="N431" i="33"/>
  <c r="L431" i="33"/>
  <c r="J431" i="33"/>
  <c r="T430" i="33"/>
  <c r="R430" i="33"/>
  <c r="P430" i="33"/>
  <c r="N430" i="33"/>
  <c r="L430" i="33"/>
  <c r="J430" i="33"/>
  <c r="T429" i="33"/>
  <c r="R429" i="33"/>
  <c r="P429" i="33"/>
  <c r="N429" i="33"/>
  <c r="L429" i="33"/>
  <c r="J429" i="33"/>
  <c r="T428" i="33"/>
  <c r="R428" i="33"/>
  <c r="P428" i="33"/>
  <c r="N428" i="33"/>
  <c r="L428" i="33"/>
  <c r="J428" i="33"/>
  <c r="T427" i="33"/>
  <c r="R427" i="33"/>
  <c r="P427" i="33"/>
  <c r="N427" i="33"/>
  <c r="L427" i="33"/>
  <c r="J427" i="33"/>
  <c r="T426" i="33"/>
  <c r="R426" i="33"/>
  <c r="P426" i="33"/>
  <c r="N426" i="33"/>
  <c r="L426" i="33"/>
  <c r="J426" i="33"/>
  <c r="T425" i="33"/>
  <c r="R425" i="33"/>
  <c r="P425" i="33"/>
  <c r="N425" i="33"/>
  <c r="L425" i="33"/>
  <c r="J425" i="33"/>
  <c r="T424" i="33"/>
  <c r="R424" i="33"/>
  <c r="P424" i="33"/>
  <c r="N424" i="33"/>
  <c r="L424" i="33"/>
  <c r="J424" i="33"/>
  <c r="T423" i="33"/>
  <c r="R423" i="33"/>
  <c r="P423" i="33"/>
  <c r="N423" i="33"/>
  <c r="L423" i="33"/>
  <c r="J423" i="33"/>
  <c r="T422" i="33"/>
  <c r="R422" i="33"/>
  <c r="P422" i="33"/>
  <c r="N422" i="33"/>
  <c r="L422" i="33"/>
  <c r="J422" i="33"/>
  <c r="T421" i="33"/>
  <c r="R421" i="33"/>
  <c r="P421" i="33"/>
  <c r="N421" i="33"/>
  <c r="L421" i="33"/>
  <c r="J421" i="33"/>
  <c r="T420" i="33"/>
  <c r="R420" i="33"/>
  <c r="P420" i="33"/>
  <c r="N420" i="33"/>
  <c r="L420" i="33"/>
  <c r="J420" i="33"/>
  <c r="T419" i="33"/>
  <c r="R419" i="33"/>
  <c r="P419" i="33"/>
  <c r="N419" i="33"/>
  <c r="L419" i="33"/>
  <c r="J419" i="33"/>
  <c r="T418" i="33"/>
  <c r="R418" i="33"/>
  <c r="P418" i="33"/>
  <c r="N418" i="33"/>
  <c r="L418" i="33"/>
  <c r="J418" i="33"/>
  <c r="T417" i="33"/>
  <c r="R417" i="33"/>
  <c r="P417" i="33"/>
  <c r="N417" i="33"/>
  <c r="L417" i="33"/>
  <c r="J417" i="33"/>
  <c r="T416" i="33"/>
  <c r="R416" i="33"/>
  <c r="P416" i="33"/>
  <c r="N416" i="33"/>
  <c r="L416" i="33"/>
  <c r="J416" i="33"/>
  <c r="T415" i="33"/>
  <c r="R415" i="33"/>
  <c r="P415" i="33"/>
  <c r="N415" i="33"/>
  <c r="L415" i="33"/>
  <c r="J415" i="33"/>
  <c r="T414" i="33"/>
  <c r="R414" i="33"/>
  <c r="P414" i="33"/>
  <c r="N414" i="33"/>
  <c r="L414" i="33"/>
  <c r="J414" i="33"/>
  <c r="T413" i="33"/>
  <c r="R413" i="33"/>
  <c r="P413" i="33"/>
  <c r="N413" i="33"/>
  <c r="L413" i="33"/>
  <c r="J413" i="33"/>
  <c r="T412" i="33"/>
  <c r="R412" i="33"/>
  <c r="P412" i="33"/>
  <c r="N412" i="33"/>
  <c r="L412" i="33"/>
  <c r="J412" i="33"/>
  <c r="T411" i="33"/>
  <c r="R411" i="33"/>
  <c r="P411" i="33"/>
  <c r="N411" i="33"/>
  <c r="L411" i="33"/>
  <c r="J411" i="33"/>
  <c r="T410" i="33"/>
  <c r="R410" i="33"/>
  <c r="P410" i="33"/>
  <c r="N410" i="33"/>
  <c r="L410" i="33"/>
  <c r="J410" i="33"/>
  <c r="T409" i="33"/>
  <c r="R409" i="33"/>
  <c r="P409" i="33"/>
  <c r="N409" i="33"/>
  <c r="L409" i="33"/>
  <c r="J409" i="33"/>
  <c r="T408" i="33"/>
  <c r="R408" i="33"/>
  <c r="P408" i="33"/>
  <c r="N408" i="33"/>
  <c r="L408" i="33"/>
  <c r="J408" i="33"/>
  <c r="T407" i="33"/>
  <c r="R407" i="33"/>
  <c r="P407" i="33"/>
  <c r="N407" i="33"/>
  <c r="L407" i="33"/>
  <c r="J407" i="33"/>
  <c r="T406" i="33"/>
  <c r="R406" i="33"/>
  <c r="P406" i="33"/>
  <c r="N406" i="33"/>
  <c r="L406" i="33"/>
  <c r="J406" i="33"/>
  <c r="T405" i="33"/>
  <c r="R405" i="33"/>
  <c r="P405" i="33"/>
  <c r="N405" i="33"/>
  <c r="L405" i="33"/>
  <c r="J405" i="33"/>
  <c r="T404" i="33"/>
  <c r="R404" i="33"/>
  <c r="P404" i="33"/>
  <c r="N404" i="33"/>
  <c r="L404" i="33"/>
  <c r="J404" i="33"/>
  <c r="T403" i="33"/>
  <c r="R403" i="33"/>
  <c r="P403" i="33"/>
  <c r="N403" i="33"/>
  <c r="L403" i="33"/>
  <c r="J403" i="33"/>
  <c r="T402" i="33"/>
  <c r="R402" i="33"/>
  <c r="P402" i="33"/>
  <c r="N402" i="33"/>
  <c r="L402" i="33"/>
  <c r="J402" i="33"/>
  <c r="T401" i="33"/>
  <c r="R401" i="33"/>
  <c r="P401" i="33"/>
  <c r="N401" i="33"/>
  <c r="L401" i="33"/>
  <c r="J401" i="33"/>
  <c r="T400" i="33"/>
  <c r="R400" i="33"/>
  <c r="P400" i="33"/>
  <c r="N400" i="33"/>
  <c r="L400" i="33"/>
  <c r="J400" i="33"/>
  <c r="T399" i="33"/>
  <c r="R399" i="33"/>
  <c r="P399" i="33"/>
  <c r="N399" i="33"/>
  <c r="L399" i="33"/>
  <c r="J399" i="33"/>
  <c r="T398" i="33"/>
  <c r="R398" i="33"/>
  <c r="P398" i="33"/>
  <c r="N398" i="33"/>
  <c r="L398" i="33"/>
  <c r="J398" i="33"/>
  <c r="T397" i="33"/>
  <c r="R397" i="33"/>
  <c r="P397" i="33"/>
  <c r="N397" i="33"/>
  <c r="L397" i="33"/>
  <c r="J397" i="33"/>
  <c r="T396" i="33"/>
  <c r="R396" i="33"/>
  <c r="P396" i="33"/>
  <c r="N396" i="33"/>
  <c r="L396" i="33"/>
  <c r="J396" i="33"/>
  <c r="T395" i="33"/>
  <c r="R395" i="33"/>
  <c r="P395" i="33"/>
  <c r="N395" i="33"/>
  <c r="L395" i="33"/>
  <c r="J395" i="33"/>
  <c r="T394" i="33"/>
  <c r="R394" i="33"/>
  <c r="P394" i="33"/>
  <c r="N394" i="33"/>
  <c r="L394" i="33"/>
  <c r="J394" i="33"/>
  <c r="T393" i="33"/>
  <c r="R393" i="33"/>
  <c r="P393" i="33"/>
  <c r="N393" i="33"/>
  <c r="L393" i="33"/>
  <c r="J393" i="33"/>
  <c r="T392" i="33"/>
  <c r="R392" i="33"/>
  <c r="P392" i="33"/>
  <c r="N392" i="33"/>
  <c r="L392" i="33"/>
  <c r="J392" i="33"/>
  <c r="T391" i="33"/>
  <c r="R391" i="33"/>
  <c r="P391" i="33"/>
  <c r="N391" i="33"/>
  <c r="L391" i="33"/>
  <c r="J391" i="33"/>
  <c r="T390" i="33"/>
  <c r="R390" i="33"/>
  <c r="P390" i="33"/>
  <c r="N390" i="33"/>
  <c r="L390" i="33"/>
  <c r="J390" i="33"/>
  <c r="T389" i="33"/>
  <c r="R389" i="33"/>
  <c r="P389" i="33"/>
  <c r="N389" i="33"/>
  <c r="L389" i="33"/>
  <c r="J389" i="33"/>
  <c r="T388" i="33"/>
  <c r="R388" i="33"/>
  <c r="P388" i="33"/>
  <c r="N388" i="33"/>
  <c r="L388" i="33"/>
  <c r="J388" i="33"/>
  <c r="T387" i="33"/>
  <c r="R387" i="33"/>
  <c r="P387" i="33"/>
  <c r="N387" i="33"/>
  <c r="L387" i="33"/>
  <c r="J387" i="33"/>
  <c r="T386" i="33"/>
  <c r="R386" i="33"/>
  <c r="P386" i="33"/>
  <c r="N386" i="33"/>
  <c r="L386" i="33"/>
  <c r="J386" i="33"/>
  <c r="T385" i="33"/>
  <c r="R385" i="33"/>
  <c r="P385" i="33"/>
  <c r="N385" i="33"/>
  <c r="L385" i="33"/>
  <c r="J385" i="33"/>
  <c r="T384" i="33"/>
  <c r="R384" i="33"/>
  <c r="P384" i="33"/>
  <c r="N384" i="33"/>
  <c r="L384" i="33"/>
  <c r="J384" i="33"/>
  <c r="T383" i="33"/>
  <c r="R383" i="33"/>
  <c r="P383" i="33"/>
  <c r="N383" i="33"/>
  <c r="L383" i="33"/>
  <c r="J383" i="33"/>
  <c r="T382" i="33"/>
  <c r="R382" i="33"/>
  <c r="P382" i="33"/>
  <c r="N382" i="33"/>
  <c r="L382" i="33"/>
  <c r="J382" i="33"/>
  <c r="T381" i="33"/>
  <c r="R381" i="33"/>
  <c r="P381" i="33"/>
  <c r="N381" i="33"/>
  <c r="L381" i="33"/>
  <c r="J381" i="33"/>
  <c r="T380" i="33"/>
  <c r="R380" i="33"/>
  <c r="P380" i="33"/>
  <c r="N380" i="33"/>
  <c r="L380" i="33"/>
  <c r="J380" i="33"/>
  <c r="T379" i="33"/>
  <c r="R379" i="33"/>
  <c r="P379" i="33"/>
  <c r="N379" i="33"/>
  <c r="L379" i="33"/>
  <c r="J379" i="33"/>
  <c r="T378" i="33"/>
  <c r="R378" i="33"/>
  <c r="P378" i="33"/>
  <c r="N378" i="33"/>
  <c r="L378" i="33"/>
  <c r="J378" i="33"/>
  <c r="T377" i="33"/>
  <c r="R377" i="33"/>
  <c r="P377" i="33"/>
  <c r="N377" i="33"/>
  <c r="L377" i="33"/>
  <c r="J377" i="33"/>
  <c r="T376" i="33"/>
  <c r="R376" i="33"/>
  <c r="P376" i="33"/>
  <c r="N376" i="33"/>
  <c r="L376" i="33"/>
  <c r="J376" i="33"/>
  <c r="T375" i="33"/>
  <c r="R375" i="33"/>
  <c r="P375" i="33"/>
  <c r="N375" i="33"/>
  <c r="L375" i="33"/>
  <c r="J375" i="33"/>
  <c r="T374" i="33"/>
  <c r="R374" i="33"/>
  <c r="P374" i="33"/>
  <c r="N374" i="33"/>
  <c r="L374" i="33"/>
  <c r="J374" i="33"/>
  <c r="T373" i="33"/>
  <c r="R373" i="33"/>
  <c r="P373" i="33"/>
  <c r="N373" i="33"/>
  <c r="L373" i="33"/>
  <c r="J373" i="33"/>
  <c r="T372" i="33"/>
  <c r="R372" i="33"/>
  <c r="P372" i="33"/>
  <c r="N372" i="33"/>
  <c r="L372" i="33"/>
  <c r="J372" i="33"/>
  <c r="T371" i="33"/>
  <c r="R371" i="33"/>
  <c r="P371" i="33"/>
  <c r="N371" i="33"/>
  <c r="L371" i="33"/>
  <c r="J371" i="33"/>
  <c r="T370" i="33"/>
  <c r="R370" i="33"/>
  <c r="P370" i="33"/>
  <c r="N370" i="33"/>
  <c r="L370" i="33"/>
  <c r="J370" i="33"/>
  <c r="T369" i="33"/>
  <c r="R369" i="33"/>
  <c r="P369" i="33"/>
  <c r="N369" i="33"/>
  <c r="L369" i="33"/>
  <c r="J369" i="33"/>
  <c r="T368" i="33"/>
  <c r="R368" i="33"/>
  <c r="P368" i="33"/>
  <c r="N368" i="33"/>
  <c r="L368" i="33"/>
  <c r="J368" i="33"/>
  <c r="T367" i="33"/>
  <c r="R367" i="33"/>
  <c r="P367" i="33"/>
  <c r="N367" i="33"/>
  <c r="L367" i="33"/>
  <c r="J367" i="33"/>
  <c r="T366" i="33"/>
  <c r="R366" i="33"/>
  <c r="P366" i="33"/>
  <c r="N366" i="33"/>
  <c r="L366" i="33"/>
  <c r="J366" i="33"/>
  <c r="T365" i="33"/>
  <c r="R365" i="33"/>
  <c r="P365" i="33"/>
  <c r="N365" i="33"/>
  <c r="L365" i="33"/>
  <c r="J365" i="33"/>
  <c r="T364" i="33"/>
  <c r="R364" i="33"/>
  <c r="P364" i="33"/>
  <c r="N364" i="33"/>
  <c r="L364" i="33"/>
  <c r="J364" i="33"/>
  <c r="T363" i="33"/>
  <c r="R363" i="33"/>
  <c r="P363" i="33"/>
  <c r="N363" i="33"/>
  <c r="L363" i="33"/>
  <c r="J363" i="33"/>
  <c r="T362" i="33"/>
  <c r="R362" i="33"/>
  <c r="P362" i="33"/>
  <c r="N362" i="33"/>
  <c r="L362" i="33"/>
  <c r="J362" i="33"/>
  <c r="T361" i="33"/>
  <c r="R361" i="33"/>
  <c r="P361" i="33"/>
  <c r="N361" i="33"/>
  <c r="L361" i="33"/>
  <c r="J361" i="33"/>
  <c r="T360" i="33"/>
  <c r="R360" i="33"/>
  <c r="P360" i="33"/>
  <c r="N360" i="33"/>
  <c r="L360" i="33"/>
  <c r="J360" i="33"/>
  <c r="T359" i="33"/>
  <c r="R359" i="33"/>
  <c r="P359" i="33"/>
  <c r="N359" i="33"/>
  <c r="L359" i="33"/>
  <c r="J359" i="33"/>
  <c r="T358" i="33"/>
  <c r="R358" i="33"/>
  <c r="P358" i="33"/>
  <c r="N358" i="33"/>
  <c r="L358" i="33"/>
  <c r="J358" i="33"/>
  <c r="T357" i="33"/>
  <c r="R357" i="33"/>
  <c r="P357" i="33"/>
  <c r="N357" i="33"/>
  <c r="L357" i="33"/>
  <c r="J357" i="33"/>
  <c r="T356" i="33"/>
  <c r="R356" i="33"/>
  <c r="P356" i="33"/>
  <c r="N356" i="33"/>
  <c r="L356" i="33"/>
  <c r="J356" i="33"/>
  <c r="T355" i="33"/>
  <c r="R355" i="33"/>
  <c r="P355" i="33"/>
  <c r="N355" i="33"/>
  <c r="L355" i="33"/>
  <c r="J355" i="33"/>
  <c r="T354" i="33"/>
  <c r="R354" i="33"/>
  <c r="P354" i="33"/>
  <c r="N354" i="33"/>
  <c r="L354" i="33"/>
  <c r="J354" i="33"/>
  <c r="T353" i="33"/>
  <c r="R353" i="33"/>
  <c r="P353" i="33"/>
  <c r="N353" i="33"/>
  <c r="L353" i="33"/>
  <c r="J353" i="33"/>
  <c r="T352" i="33"/>
  <c r="R352" i="33"/>
  <c r="P352" i="33"/>
  <c r="N352" i="33"/>
  <c r="L352" i="33"/>
  <c r="J352" i="33"/>
  <c r="T351" i="33"/>
  <c r="R351" i="33"/>
  <c r="P351" i="33"/>
  <c r="N351" i="33"/>
  <c r="L351" i="33"/>
  <c r="J351" i="33"/>
  <c r="T350" i="33"/>
  <c r="R350" i="33"/>
  <c r="P350" i="33"/>
  <c r="N350" i="33"/>
  <c r="L350" i="33"/>
  <c r="J350" i="33"/>
  <c r="T349" i="33"/>
  <c r="R349" i="33"/>
  <c r="P349" i="33"/>
  <c r="N349" i="33"/>
  <c r="L349" i="33"/>
  <c r="J349" i="33"/>
  <c r="T348" i="33"/>
  <c r="R348" i="33"/>
  <c r="P348" i="33"/>
  <c r="N348" i="33"/>
  <c r="L348" i="33"/>
  <c r="J348" i="33"/>
  <c r="T347" i="33"/>
  <c r="R347" i="33"/>
  <c r="P347" i="33"/>
  <c r="N347" i="33"/>
  <c r="L347" i="33"/>
  <c r="J347" i="33"/>
  <c r="T346" i="33"/>
  <c r="R346" i="33"/>
  <c r="P346" i="33"/>
  <c r="N346" i="33"/>
  <c r="L346" i="33"/>
  <c r="J346" i="33"/>
  <c r="T345" i="33"/>
  <c r="R345" i="33"/>
  <c r="P345" i="33"/>
  <c r="N345" i="33"/>
  <c r="L345" i="33"/>
  <c r="J345" i="33"/>
  <c r="T344" i="33"/>
  <c r="R344" i="33"/>
  <c r="P344" i="33"/>
  <c r="N344" i="33"/>
  <c r="L344" i="33"/>
  <c r="J344" i="33"/>
  <c r="T343" i="33"/>
  <c r="R343" i="33"/>
  <c r="P343" i="33"/>
  <c r="N343" i="33"/>
  <c r="L343" i="33"/>
  <c r="J343" i="33"/>
  <c r="T342" i="33"/>
  <c r="R342" i="33"/>
  <c r="P342" i="33"/>
  <c r="N342" i="33"/>
  <c r="L342" i="33"/>
  <c r="J342" i="33"/>
  <c r="T341" i="33"/>
  <c r="R341" i="33"/>
  <c r="P341" i="33"/>
  <c r="N341" i="33"/>
  <c r="L341" i="33"/>
  <c r="J341" i="33"/>
  <c r="T340" i="33"/>
  <c r="R340" i="33"/>
  <c r="P340" i="33"/>
  <c r="N340" i="33"/>
  <c r="L340" i="33"/>
  <c r="J340" i="33"/>
  <c r="T339" i="33"/>
  <c r="R339" i="33"/>
  <c r="P339" i="33"/>
  <c r="N339" i="33"/>
  <c r="L339" i="33"/>
  <c r="J339" i="33"/>
  <c r="T338" i="33"/>
  <c r="R338" i="33"/>
  <c r="P338" i="33"/>
  <c r="N338" i="33"/>
  <c r="L338" i="33"/>
  <c r="J338" i="33"/>
  <c r="T337" i="33"/>
  <c r="R337" i="33"/>
  <c r="P337" i="33"/>
  <c r="N337" i="33"/>
  <c r="L337" i="33"/>
  <c r="J337" i="33"/>
  <c r="T336" i="33"/>
  <c r="R336" i="33"/>
  <c r="P336" i="33"/>
  <c r="N336" i="33"/>
  <c r="L336" i="33"/>
  <c r="J336" i="33"/>
  <c r="T335" i="33"/>
  <c r="R335" i="33"/>
  <c r="P335" i="33"/>
  <c r="N335" i="33"/>
  <c r="L335" i="33"/>
  <c r="J335" i="33"/>
  <c r="T334" i="33"/>
  <c r="R334" i="33"/>
  <c r="P334" i="33"/>
  <c r="N334" i="33"/>
  <c r="L334" i="33"/>
  <c r="J334" i="33"/>
  <c r="T333" i="33"/>
  <c r="R333" i="33"/>
  <c r="P333" i="33"/>
  <c r="N333" i="33"/>
  <c r="L333" i="33"/>
  <c r="J333" i="33"/>
  <c r="T332" i="33"/>
  <c r="R332" i="33"/>
  <c r="P332" i="33"/>
  <c r="N332" i="33"/>
  <c r="L332" i="33"/>
  <c r="J332" i="33"/>
  <c r="T331" i="33"/>
  <c r="R331" i="33"/>
  <c r="P331" i="33"/>
  <c r="N331" i="33"/>
  <c r="L331" i="33"/>
  <c r="J331" i="33"/>
  <c r="T330" i="33"/>
  <c r="R330" i="33"/>
  <c r="P330" i="33"/>
  <c r="N330" i="33"/>
  <c r="L330" i="33"/>
  <c r="J330" i="33"/>
  <c r="T329" i="33"/>
  <c r="R329" i="33"/>
  <c r="P329" i="33"/>
  <c r="N329" i="33"/>
  <c r="L329" i="33"/>
  <c r="J329" i="33"/>
  <c r="T328" i="33"/>
  <c r="R328" i="33"/>
  <c r="P328" i="33"/>
  <c r="N328" i="33"/>
  <c r="L328" i="33"/>
  <c r="J328" i="33"/>
  <c r="T327" i="33"/>
  <c r="R327" i="33"/>
  <c r="P327" i="33"/>
  <c r="N327" i="33"/>
  <c r="L327" i="33"/>
  <c r="J327" i="33"/>
  <c r="T326" i="33"/>
  <c r="R326" i="33"/>
  <c r="P326" i="33"/>
  <c r="N326" i="33"/>
  <c r="L326" i="33"/>
  <c r="J326" i="33"/>
  <c r="T325" i="33"/>
  <c r="R325" i="33"/>
  <c r="P325" i="33"/>
  <c r="N325" i="33"/>
  <c r="L325" i="33"/>
  <c r="J325" i="33"/>
  <c r="T324" i="33"/>
  <c r="R324" i="33"/>
  <c r="P324" i="33"/>
  <c r="N324" i="33"/>
  <c r="L324" i="33"/>
  <c r="J324" i="33"/>
  <c r="T323" i="33"/>
  <c r="R323" i="33"/>
  <c r="P323" i="33"/>
  <c r="N323" i="33"/>
  <c r="L323" i="33"/>
  <c r="J323" i="33"/>
  <c r="T322" i="33"/>
  <c r="R322" i="33"/>
  <c r="P322" i="33"/>
  <c r="N322" i="33"/>
  <c r="L322" i="33"/>
  <c r="J322" i="33"/>
  <c r="T321" i="33"/>
  <c r="R321" i="33"/>
  <c r="P321" i="33"/>
  <c r="N321" i="33"/>
  <c r="L321" i="33"/>
  <c r="J321" i="33"/>
  <c r="T320" i="33"/>
  <c r="R320" i="33"/>
  <c r="P320" i="33"/>
  <c r="N320" i="33"/>
  <c r="L320" i="33"/>
  <c r="J320" i="33"/>
  <c r="T319" i="33"/>
  <c r="R319" i="33"/>
  <c r="P319" i="33"/>
  <c r="N319" i="33"/>
  <c r="L319" i="33"/>
  <c r="J319" i="33"/>
  <c r="T318" i="33"/>
  <c r="R318" i="33"/>
  <c r="P318" i="33"/>
  <c r="N318" i="33"/>
  <c r="L318" i="33"/>
  <c r="J318" i="33"/>
  <c r="T317" i="33"/>
  <c r="R317" i="33"/>
  <c r="P317" i="33"/>
  <c r="N317" i="33"/>
  <c r="L317" i="33"/>
  <c r="J317" i="33"/>
  <c r="T316" i="33"/>
  <c r="R316" i="33"/>
  <c r="P316" i="33"/>
  <c r="N316" i="33"/>
  <c r="L316" i="33"/>
  <c r="J316" i="33"/>
  <c r="T315" i="33"/>
  <c r="R315" i="33"/>
  <c r="P315" i="33"/>
  <c r="N315" i="33"/>
  <c r="L315" i="33"/>
  <c r="J315" i="33"/>
  <c r="T314" i="33"/>
  <c r="R314" i="33"/>
  <c r="P314" i="33"/>
  <c r="N314" i="33"/>
  <c r="L314" i="33"/>
  <c r="J314" i="33"/>
  <c r="T313" i="33"/>
  <c r="R313" i="33"/>
  <c r="P313" i="33"/>
  <c r="N313" i="33"/>
  <c r="L313" i="33"/>
  <c r="J313" i="33"/>
  <c r="T312" i="33"/>
  <c r="R312" i="33"/>
  <c r="P312" i="33"/>
  <c r="N312" i="33"/>
  <c r="L312" i="33"/>
  <c r="J312" i="33"/>
  <c r="T311" i="33"/>
  <c r="R311" i="33"/>
  <c r="P311" i="33"/>
  <c r="N311" i="33"/>
  <c r="L311" i="33"/>
  <c r="J311" i="33"/>
  <c r="T310" i="33"/>
  <c r="R310" i="33"/>
  <c r="P310" i="33"/>
  <c r="N310" i="33"/>
  <c r="L310" i="33"/>
  <c r="J310" i="33"/>
  <c r="T309" i="33"/>
  <c r="R309" i="33"/>
  <c r="P309" i="33"/>
  <c r="N309" i="33"/>
  <c r="L309" i="33"/>
  <c r="J309" i="33"/>
  <c r="T308" i="33"/>
  <c r="R308" i="33"/>
  <c r="P308" i="33"/>
  <c r="N308" i="33"/>
  <c r="L308" i="33"/>
  <c r="J308" i="33"/>
  <c r="T307" i="33"/>
  <c r="R307" i="33"/>
  <c r="P307" i="33"/>
  <c r="N307" i="33"/>
  <c r="L307" i="33"/>
  <c r="J307" i="33"/>
  <c r="T306" i="33"/>
  <c r="R306" i="33"/>
  <c r="P306" i="33"/>
  <c r="N306" i="33"/>
  <c r="L306" i="33"/>
  <c r="J306" i="33"/>
  <c r="T305" i="33"/>
  <c r="R305" i="33"/>
  <c r="P305" i="33"/>
  <c r="N305" i="33"/>
  <c r="L305" i="33"/>
  <c r="J305" i="33"/>
  <c r="T304" i="33"/>
  <c r="R304" i="33"/>
  <c r="P304" i="33"/>
  <c r="N304" i="33"/>
  <c r="L304" i="33"/>
  <c r="J304" i="33"/>
  <c r="T303" i="33"/>
  <c r="R303" i="33"/>
  <c r="P303" i="33"/>
  <c r="N303" i="33"/>
  <c r="L303" i="33"/>
  <c r="J303" i="33"/>
  <c r="T302" i="33"/>
  <c r="R302" i="33"/>
  <c r="P302" i="33"/>
  <c r="N302" i="33"/>
  <c r="L302" i="33"/>
  <c r="J302" i="33"/>
  <c r="T301" i="33"/>
  <c r="R301" i="33"/>
  <c r="P301" i="33"/>
  <c r="N301" i="33"/>
  <c r="L301" i="33"/>
  <c r="J301" i="33"/>
  <c r="T300" i="33"/>
  <c r="R300" i="33"/>
  <c r="P300" i="33"/>
  <c r="N300" i="33"/>
  <c r="L300" i="33"/>
  <c r="J300" i="33"/>
  <c r="T299" i="33"/>
  <c r="R299" i="33"/>
  <c r="P299" i="33"/>
  <c r="N299" i="33"/>
  <c r="L299" i="33"/>
  <c r="J299" i="33"/>
  <c r="T298" i="33"/>
  <c r="R298" i="33"/>
  <c r="P298" i="33"/>
  <c r="N298" i="33"/>
  <c r="L298" i="33"/>
  <c r="J298" i="33"/>
  <c r="T297" i="33"/>
  <c r="R297" i="33"/>
  <c r="P297" i="33"/>
  <c r="N297" i="33"/>
  <c r="L297" i="33"/>
  <c r="J297" i="33"/>
  <c r="T296" i="33"/>
  <c r="R296" i="33"/>
  <c r="P296" i="33"/>
  <c r="N296" i="33"/>
  <c r="L296" i="33"/>
  <c r="J296" i="33"/>
  <c r="T295" i="33"/>
  <c r="R295" i="33"/>
  <c r="P295" i="33"/>
  <c r="N295" i="33"/>
  <c r="L295" i="33"/>
  <c r="J295" i="33"/>
  <c r="T294" i="33"/>
  <c r="R294" i="33"/>
  <c r="P294" i="33"/>
  <c r="N294" i="33"/>
  <c r="L294" i="33"/>
  <c r="J294" i="33"/>
  <c r="T293" i="33"/>
  <c r="R293" i="33"/>
  <c r="P293" i="33"/>
  <c r="N293" i="33"/>
  <c r="L293" i="33"/>
  <c r="J293" i="33"/>
  <c r="T292" i="33"/>
  <c r="R292" i="33"/>
  <c r="P292" i="33"/>
  <c r="N292" i="33"/>
  <c r="L292" i="33"/>
  <c r="J292" i="33"/>
  <c r="T291" i="33"/>
  <c r="R291" i="33"/>
  <c r="P291" i="33"/>
  <c r="N291" i="33"/>
  <c r="L291" i="33"/>
  <c r="J291" i="33"/>
  <c r="T290" i="33"/>
  <c r="R290" i="33"/>
  <c r="P290" i="33"/>
  <c r="N290" i="33"/>
  <c r="L290" i="33"/>
  <c r="J290" i="33"/>
  <c r="T289" i="33"/>
  <c r="R289" i="33"/>
  <c r="P289" i="33"/>
  <c r="N289" i="33"/>
  <c r="L289" i="33"/>
  <c r="J289" i="33"/>
  <c r="T288" i="33"/>
  <c r="R288" i="33"/>
  <c r="P288" i="33"/>
  <c r="N288" i="33"/>
  <c r="L288" i="33"/>
  <c r="J288" i="33"/>
  <c r="T287" i="33"/>
  <c r="R287" i="33"/>
  <c r="P287" i="33"/>
  <c r="N287" i="33"/>
  <c r="L287" i="33"/>
  <c r="J287" i="33"/>
  <c r="T286" i="33"/>
  <c r="R286" i="33"/>
  <c r="P286" i="33"/>
  <c r="N286" i="33"/>
  <c r="L286" i="33"/>
  <c r="J286" i="33"/>
  <c r="T285" i="33"/>
  <c r="R285" i="33"/>
  <c r="P285" i="33"/>
  <c r="N285" i="33"/>
  <c r="L285" i="33"/>
  <c r="J285" i="33"/>
  <c r="T284" i="33"/>
  <c r="R284" i="33"/>
  <c r="P284" i="33"/>
  <c r="N284" i="33"/>
  <c r="L284" i="33"/>
  <c r="J284" i="33"/>
  <c r="T283" i="33"/>
  <c r="R283" i="33"/>
  <c r="P283" i="33"/>
  <c r="N283" i="33"/>
  <c r="L283" i="33"/>
  <c r="J283" i="33"/>
  <c r="T282" i="33"/>
  <c r="R282" i="33"/>
  <c r="P282" i="33"/>
  <c r="N282" i="33"/>
  <c r="L282" i="33"/>
  <c r="J282" i="33"/>
  <c r="T281" i="33"/>
  <c r="R281" i="33"/>
  <c r="P281" i="33"/>
  <c r="N281" i="33"/>
  <c r="L281" i="33"/>
  <c r="J281" i="33"/>
  <c r="T280" i="33"/>
  <c r="R280" i="33"/>
  <c r="P280" i="33"/>
  <c r="N280" i="33"/>
  <c r="L280" i="33"/>
  <c r="J280" i="33"/>
  <c r="T279" i="33"/>
  <c r="R279" i="33"/>
  <c r="P279" i="33"/>
  <c r="N279" i="33"/>
  <c r="L279" i="33"/>
  <c r="J279" i="33"/>
  <c r="T278" i="33"/>
  <c r="R278" i="33"/>
  <c r="P278" i="33"/>
  <c r="N278" i="33"/>
  <c r="L278" i="33"/>
  <c r="J278" i="33"/>
  <c r="T277" i="33"/>
  <c r="R277" i="33"/>
  <c r="P277" i="33"/>
  <c r="N277" i="33"/>
  <c r="L277" i="33"/>
  <c r="J277" i="33"/>
  <c r="T276" i="33"/>
  <c r="R276" i="33"/>
  <c r="P276" i="33"/>
  <c r="N276" i="33"/>
  <c r="L276" i="33"/>
  <c r="J276" i="33"/>
  <c r="T275" i="33"/>
  <c r="R275" i="33"/>
  <c r="P275" i="33"/>
  <c r="N275" i="33"/>
  <c r="L275" i="33"/>
  <c r="J275" i="33"/>
  <c r="T274" i="33"/>
  <c r="R274" i="33"/>
  <c r="P274" i="33"/>
  <c r="N274" i="33"/>
  <c r="L274" i="33"/>
  <c r="J274" i="33"/>
  <c r="T273" i="33"/>
  <c r="R273" i="33"/>
  <c r="P273" i="33"/>
  <c r="N273" i="33"/>
  <c r="L273" i="33"/>
  <c r="J273" i="33"/>
  <c r="T272" i="33"/>
  <c r="R272" i="33"/>
  <c r="P272" i="33"/>
  <c r="N272" i="33"/>
  <c r="L272" i="33"/>
  <c r="J272" i="33"/>
  <c r="T271" i="33"/>
  <c r="R271" i="33"/>
  <c r="P271" i="33"/>
  <c r="N271" i="33"/>
  <c r="L271" i="33"/>
  <c r="J271" i="33"/>
  <c r="T270" i="33"/>
  <c r="R270" i="33"/>
  <c r="P270" i="33"/>
  <c r="N270" i="33"/>
  <c r="L270" i="33"/>
  <c r="J270" i="33"/>
  <c r="T269" i="33"/>
  <c r="R269" i="33"/>
  <c r="P269" i="33"/>
  <c r="N269" i="33"/>
  <c r="L269" i="33"/>
  <c r="J269" i="33"/>
  <c r="T268" i="33"/>
  <c r="R268" i="33"/>
  <c r="P268" i="33"/>
  <c r="N268" i="33"/>
  <c r="L268" i="33"/>
  <c r="J268" i="33"/>
  <c r="T267" i="33"/>
  <c r="R267" i="33"/>
  <c r="P267" i="33"/>
  <c r="N267" i="33"/>
  <c r="L267" i="33"/>
  <c r="J267" i="33"/>
  <c r="T266" i="33"/>
  <c r="R266" i="33"/>
  <c r="P266" i="33"/>
  <c r="N266" i="33"/>
  <c r="L266" i="33"/>
  <c r="J266" i="33"/>
  <c r="T265" i="33"/>
  <c r="R265" i="33"/>
  <c r="P265" i="33"/>
  <c r="N265" i="33"/>
  <c r="L265" i="33"/>
  <c r="J265" i="33"/>
  <c r="T264" i="33"/>
  <c r="R264" i="33"/>
  <c r="P264" i="33"/>
  <c r="N264" i="33"/>
  <c r="L264" i="33"/>
  <c r="J264" i="33"/>
  <c r="T263" i="33"/>
  <c r="R263" i="33"/>
  <c r="P263" i="33"/>
  <c r="N263" i="33"/>
  <c r="L263" i="33"/>
  <c r="J263" i="33"/>
  <c r="T262" i="33"/>
  <c r="R262" i="33"/>
  <c r="P262" i="33"/>
  <c r="N262" i="33"/>
  <c r="L262" i="33"/>
  <c r="J262" i="33"/>
  <c r="T261" i="33"/>
  <c r="R261" i="33"/>
  <c r="P261" i="33"/>
  <c r="N261" i="33"/>
  <c r="L261" i="33"/>
  <c r="J261" i="33"/>
  <c r="T260" i="33"/>
  <c r="R260" i="33"/>
  <c r="P260" i="33"/>
  <c r="N260" i="33"/>
  <c r="L260" i="33"/>
  <c r="J260" i="33"/>
  <c r="T259" i="33"/>
  <c r="R259" i="33"/>
  <c r="P259" i="33"/>
  <c r="N259" i="33"/>
  <c r="L259" i="33"/>
  <c r="J259" i="33"/>
  <c r="T258" i="33"/>
  <c r="R258" i="33"/>
  <c r="P258" i="33"/>
  <c r="N258" i="33"/>
  <c r="L258" i="33"/>
  <c r="J258" i="33"/>
  <c r="T257" i="33"/>
  <c r="R257" i="33"/>
  <c r="P257" i="33"/>
  <c r="N257" i="33"/>
  <c r="L257" i="33"/>
  <c r="J257" i="33"/>
  <c r="T256" i="33"/>
  <c r="R256" i="33"/>
  <c r="P256" i="33"/>
  <c r="N256" i="33"/>
  <c r="L256" i="33"/>
  <c r="J256" i="33"/>
  <c r="T255" i="33"/>
  <c r="R255" i="33"/>
  <c r="P255" i="33"/>
  <c r="N255" i="33"/>
  <c r="L255" i="33"/>
  <c r="J255" i="33"/>
  <c r="T254" i="33"/>
  <c r="R254" i="33"/>
  <c r="P254" i="33"/>
  <c r="N254" i="33"/>
  <c r="L254" i="33"/>
  <c r="J254" i="33"/>
  <c r="T253" i="33"/>
  <c r="R253" i="33"/>
  <c r="P253" i="33"/>
  <c r="N253" i="33"/>
  <c r="L253" i="33"/>
  <c r="J253" i="33"/>
  <c r="T252" i="33"/>
  <c r="R252" i="33"/>
  <c r="P252" i="33"/>
  <c r="N252" i="33"/>
  <c r="L252" i="33"/>
  <c r="J252" i="33"/>
  <c r="T251" i="33"/>
  <c r="R251" i="33"/>
  <c r="P251" i="33"/>
  <c r="N251" i="33"/>
  <c r="L251" i="33"/>
  <c r="J251" i="33"/>
  <c r="T250" i="33"/>
  <c r="R250" i="33"/>
  <c r="P250" i="33"/>
  <c r="N250" i="33"/>
  <c r="L250" i="33"/>
  <c r="J250" i="33"/>
  <c r="T249" i="33"/>
  <c r="R249" i="33"/>
  <c r="P249" i="33"/>
  <c r="N249" i="33"/>
  <c r="L249" i="33"/>
  <c r="J249" i="33"/>
  <c r="T248" i="33"/>
  <c r="R248" i="33"/>
  <c r="P248" i="33"/>
  <c r="N248" i="33"/>
  <c r="L248" i="33"/>
  <c r="J248" i="33"/>
  <c r="T247" i="33"/>
  <c r="R247" i="33"/>
  <c r="P247" i="33"/>
  <c r="N247" i="33"/>
  <c r="L247" i="33"/>
  <c r="J247" i="33"/>
  <c r="T246" i="33"/>
  <c r="R246" i="33"/>
  <c r="P246" i="33"/>
  <c r="N246" i="33"/>
  <c r="L246" i="33"/>
  <c r="J246" i="33"/>
  <c r="T245" i="33"/>
  <c r="R245" i="33"/>
  <c r="P245" i="33"/>
  <c r="N245" i="33"/>
  <c r="L245" i="33"/>
  <c r="J245" i="33"/>
  <c r="T244" i="33"/>
  <c r="R244" i="33"/>
  <c r="P244" i="33"/>
  <c r="N244" i="33"/>
  <c r="L244" i="33"/>
  <c r="J244" i="33"/>
  <c r="T243" i="33"/>
  <c r="R243" i="33"/>
  <c r="P243" i="33"/>
  <c r="N243" i="33"/>
  <c r="L243" i="33"/>
  <c r="J243" i="33"/>
  <c r="T242" i="33"/>
  <c r="R242" i="33"/>
  <c r="P242" i="33"/>
  <c r="N242" i="33"/>
  <c r="L242" i="33"/>
  <c r="J242" i="33"/>
  <c r="T241" i="33"/>
  <c r="R241" i="33"/>
  <c r="P241" i="33"/>
  <c r="N241" i="33"/>
  <c r="L241" i="33"/>
  <c r="J241" i="33"/>
  <c r="T240" i="33"/>
  <c r="R240" i="33"/>
  <c r="P240" i="33"/>
  <c r="N240" i="33"/>
  <c r="L240" i="33"/>
  <c r="J240" i="33"/>
  <c r="T239" i="33"/>
  <c r="R239" i="33"/>
  <c r="P239" i="33"/>
  <c r="N239" i="33"/>
  <c r="L239" i="33"/>
  <c r="J239" i="33"/>
  <c r="T238" i="33"/>
  <c r="R238" i="33"/>
  <c r="P238" i="33"/>
  <c r="N238" i="33"/>
  <c r="L238" i="33"/>
  <c r="J238" i="33"/>
  <c r="T237" i="33"/>
  <c r="R237" i="33"/>
  <c r="P237" i="33"/>
  <c r="N237" i="33"/>
  <c r="L237" i="33"/>
  <c r="J237" i="33"/>
  <c r="T236" i="33"/>
  <c r="R236" i="33"/>
  <c r="P236" i="33"/>
  <c r="N236" i="33"/>
  <c r="L236" i="33"/>
  <c r="J236" i="33"/>
  <c r="T235" i="33"/>
  <c r="R235" i="33"/>
  <c r="P235" i="33"/>
  <c r="N235" i="33"/>
  <c r="L235" i="33"/>
  <c r="J235" i="33"/>
  <c r="T234" i="33"/>
  <c r="R234" i="33"/>
  <c r="P234" i="33"/>
  <c r="N234" i="33"/>
  <c r="L234" i="33"/>
  <c r="J234" i="33"/>
  <c r="T233" i="33"/>
  <c r="R233" i="33"/>
  <c r="P233" i="33"/>
  <c r="N233" i="33"/>
  <c r="L233" i="33"/>
  <c r="J233" i="33"/>
  <c r="T232" i="33"/>
  <c r="R232" i="33"/>
  <c r="P232" i="33"/>
  <c r="N232" i="33"/>
  <c r="L232" i="33"/>
  <c r="J232" i="33"/>
  <c r="T231" i="33"/>
  <c r="R231" i="33"/>
  <c r="P231" i="33"/>
  <c r="N231" i="33"/>
  <c r="L231" i="33"/>
  <c r="J231" i="33"/>
  <c r="T230" i="33"/>
  <c r="R230" i="33"/>
  <c r="P230" i="33"/>
  <c r="N230" i="33"/>
  <c r="L230" i="33"/>
  <c r="J230" i="33"/>
  <c r="T229" i="33"/>
  <c r="R229" i="33"/>
  <c r="P229" i="33"/>
  <c r="N229" i="33"/>
  <c r="L229" i="33"/>
  <c r="J229" i="33"/>
  <c r="T228" i="33"/>
  <c r="R228" i="33"/>
  <c r="P228" i="33"/>
  <c r="N228" i="33"/>
  <c r="L228" i="33"/>
  <c r="J228" i="33"/>
  <c r="T227" i="33"/>
  <c r="R227" i="33"/>
  <c r="P227" i="33"/>
  <c r="N227" i="33"/>
  <c r="L227" i="33"/>
  <c r="J227" i="33"/>
  <c r="T226" i="33"/>
  <c r="R226" i="33"/>
  <c r="P226" i="33"/>
  <c r="N226" i="33"/>
  <c r="L226" i="33"/>
  <c r="J226" i="33"/>
  <c r="T225" i="33"/>
  <c r="R225" i="33"/>
  <c r="P225" i="33"/>
  <c r="N225" i="33"/>
  <c r="L225" i="33"/>
  <c r="J225" i="33"/>
  <c r="T224" i="33"/>
  <c r="R224" i="33"/>
  <c r="P224" i="33"/>
  <c r="N224" i="33"/>
  <c r="L224" i="33"/>
  <c r="J224" i="33"/>
  <c r="T223" i="33"/>
  <c r="R223" i="33"/>
  <c r="P223" i="33"/>
  <c r="N223" i="33"/>
  <c r="L223" i="33"/>
  <c r="J223" i="33"/>
  <c r="T222" i="33"/>
  <c r="R222" i="33"/>
  <c r="P222" i="33"/>
  <c r="N222" i="33"/>
  <c r="L222" i="33"/>
  <c r="J222" i="33"/>
  <c r="T221" i="33"/>
  <c r="R221" i="33"/>
  <c r="P221" i="33"/>
  <c r="N221" i="33"/>
  <c r="L221" i="33"/>
  <c r="J221" i="33"/>
  <c r="T220" i="33"/>
  <c r="R220" i="33"/>
  <c r="P220" i="33"/>
  <c r="N220" i="33"/>
  <c r="L220" i="33"/>
  <c r="J220" i="33"/>
  <c r="T219" i="33"/>
  <c r="R219" i="33"/>
  <c r="P219" i="33"/>
  <c r="N219" i="33"/>
  <c r="L219" i="33"/>
  <c r="J219" i="33"/>
  <c r="T218" i="33"/>
  <c r="R218" i="33"/>
  <c r="P218" i="33"/>
  <c r="N218" i="33"/>
  <c r="L218" i="33"/>
  <c r="J218" i="33"/>
  <c r="T217" i="33"/>
  <c r="R217" i="33"/>
  <c r="P217" i="33"/>
  <c r="N217" i="33"/>
  <c r="L217" i="33"/>
  <c r="J217" i="33"/>
  <c r="T216" i="33"/>
  <c r="R216" i="33"/>
  <c r="P216" i="33"/>
  <c r="N216" i="33"/>
  <c r="L216" i="33"/>
  <c r="J216" i="33"/>
  <c r="T215" i="33"/>
  <c r="R215" i="33"/>
  <c r="P215" i="33"/>
  <c r="N215" i="33"/>
  <c r="L215" i="33"/>
  <c r="J215" i="33"/>
  <c r="T214" i="33"/>
  <c r="R214" i="33"/>
  <c r="P214" i="33"/>
  <c r="N214" i="33"/>
  <c r="L214" i="33"/>
  <c r="J214" i="33"/>
  <c r="T213" i="33"/>
  <c r="R213" i="33"/>
  <c r="P213" i="33"/>
  <c r="N213" i="33"/>
  <c r="L213" i="33"/>
  <c r="J213" i="33"/>
  <c r="T212" i="33"/>
  <c r="R212" i="33"/>
  <c r="P212" i="33"/>
  <c r="N212" i="33"/>
  <c r="L212" i="33"/>
  <c r="J212" i="33"/>
  <c r="T211" i="33"/>
  <c r="R211" i="33"/>
  <c r="P211" i="33"/>
  <c r="N211" i="33"/>
  <c r="L211" i="33"/>
  <c r="J211" i="33"/>
  <c r="T210" i="33"/>
  <c r="R210" i="33"/>
  <c r="P210" i="33"/>
  <c r="N210" i="33"/>
  <c r="L210" i="33"/>
  <c r="J210" i="33"/>
  <c r="T209" i="33"/>
  <c r="R209" i="33"/>
  <c r="P209" i="33"/>
  <c r="N209" i="33"/>
  <c r="L209" i="33"/>
  <c r="J209" i="33"/>
  <c r="T208" i="33"/>
  <c r="R208" i="33"/>
  <c r="P208" i="33"/>
  <c r="N208" i="33"/>
  <c r="L208" i="33"/>
  <c r="J208" i="33"/>
  <c r="T207" i="33"/>
  <c r="R207" i="33"/>
  <c r="P207" i="33"/>
  <c r="N207" i="33"/>
  <c r="L207" i="33"/>
  <c r="J207" i="33"/>
  <c r="T206" i="33"/>
  <c r="R206" i="33"/>
  <c r="P206" i="33"/>
  <c r="N206" i="33"/>
  <c r="L206" i="33"/>
  <c r="J206" i="33"/>
  <c r="T205" i="33"/>
  <c r="R205" i="33"/>
  <c r="P205" i="33"/>
  <c r="N205" i="33"/>
  <c r="L205" i="33"/>
  <c r="J205" i="33"/>
  <c r="T204" i="33"/>
  <c r="R204" i="33"/>
  <c r="P204" i="33"/>
  <c r="N204" i="33"/>
  <c r="L204" i="33"/>
  <c r="J204" i="33"/>
  <c r="T203" i="33"/>
  <c r="R203" i="33"/>
  <c r="P203" i="33"/>
  <c r="N203" i="33"/>
  <c r="L203" i="33"/>
  <c r="J203" i="33"/>
  <c r="T202" i="33"/>
  <c r="R202" i="33"/>
  <c r="P202" i="33"/>
  <c r="N202" i="33"/>
  <c r="L202" i="33"/>
  <c r="J202" i="33"/>
  <c r="T201" i="33"/>
  <c r="R201" i="33"/>
  <c r="P201" i="33"/>
  <c r="N201" i="33"/>
  <c r="L201" i="33"/>
  <c r="J201" i="33"/>
  <c r="T200" i="33"/>
  <c r="R200" i="33"/>
  <c r="P200" i="33"/>
  <c r="N200" i="33"/>
  <c r="L200" i="33"/>
  <c r="J200" i="33"/>
  <c r="T199" i="33"/>
  <c r="R199" i="33"/>
  <c r="P199" i="33"/>
  <c r="N199" i="33"/>
  <c r="L199" i="33"/>
  <c r="J199" i="33"/>
  <c r="T198" i="33"/>
  <c r="R198" i="33"/>
  <c r="P198" i="33"/>
  <c r="N198" i="33"/>
  <c r="L198" i="33"/>
  <c r="J198" i="33"/>
  <c r="T197" i="33"/>
  <c r="R197" i="33"/>
  <c r="P197" i="33"/>
  <c r="N197" i="33"/>
  <c r="L197" i="33"/>
  <c r="J197" i="33"/>
  <c r="T196" i="33"/>
  <c r="R196" i="33"/>
  <c r="P196" i="33"/>
  <c r="N196" i="33"/>
  <c r="L196" i="33"/>
  <c r="J196" i="33"/>
  <c r="T195" i="33"/>
  <c r="R195" i="33"/>
  <c r="P195" i="33"/>
  <c r="N195" i="33"/>
  <c r="L195" i="33"/>
  <c r="J195" i="33"/>
  <c r="T194" i="33"/>
  <c r="R194" i="33"/>
  <c r="P194" i="33"/>
  <c r="N194" i="33"/>
  <c r="L194" i="33"/>
  <c r="J194" i="33"/>
  <c r="T193" i="33"/>
  <c r="R193" i="33"/>
  <c r="P193" i="33"/>
  <c r="N193" i="33"/>
  <c r="L193" i="33"/>
  <c r="J193" i="33"/>
  <c r="T192" i="33"/>
  <c r="R192" i="33"/>
  <c r="P192" i="33"/>
  <c r="N192" i="33"/>
  <c r="L192" i="33"/>
  <c r="J192" i="33"/>
  <c r="T191" i="33"/>
  <c r="R191" i="33"/>
  <c r="P191" i="33"/>
  <c r="N191" i="33"/>
  <c r="L191" i="33"/>
  <c r="J191" i="33"/>
  <c r="T190" i="33"/>
  <c r="R190" i="33"/>
  <c r="P190" i="33"/>
  <c r="N190" i="33"/>
  <c r="L190" i="33"/>
  <c r="J190" i="33"/>
  <c r="T189" i="33"/>
  <c r="R189" i="33"/>
  <c r="P189" i="33"/>
  <c r="N189" i="33"/>
  <c r="L189" i="33"/>
  <c r="J189" i="33"/>
  <c r="T188" i="33"/>
  <c r="R188" i="33"/>
  <c r="P188" i="33"/>
  <c r="N188" i="33"/>
  <c r="L188" i="33"/>
  <c r="J188" i="33"/>
  <c r="T187" i="33"/>
  <c r="R187" i="33"/>
  <c r="P187" i="33"/>
  <c r="N187" i="33"/>
  <c r="L187" i="33"/>
  <c r="J187" i="33"/>
  <c r="T186" i="33"/>
  <c r="R186" i="33"/>
  <c r="P186" i="33"/>
  <c r="N186" i="33"/>
  <c r="L186" i="33"/>
  <c r="J186" i="33"/>
  <c r="T185" i="33"/>
  <c r="R185" i="33"/>
  <c r="P185" i="33"/>
  <c r="N185" i="33"/>
  <c r="L185" i="33"/>
  <c r="J185" i="33"/>
  <c r="T184" i="33"/>
  <c r="R184" i="33"/>
  <c r="P184" i="33"/>
  <c r="N184" i="33"/>
  <c r="L184" i="33"/>
  <c r="J184" i="33"/>
  <c r="T183" i="33"/>
  <c r="R183" i="33"/>
  <c r="P183" i="33"/>
  <c r="N183" i="33"/>
  <c r="L183" i="33"/>
  <c r="J183" i="33"/>
  <c r="T182" i="33"/>
  <c r="R182" i="33"/>
  <c r="P182" i="33"/>
  <c r="N182" i="33"/>
  <c r="L182" i="33"/>
  <c r="J182" i="33"/>
  <c r="T181" i="33"/>
  <c r="R181" i="33"/>
  <c r="P181" i="33"/>
  <c r="N181" i="33"/>
  <c r="L181" i="33"/>
  <c r="J181" i="33"/>
  <c r="T180" i="33"/>
  <c r="R180" i="33"/>
  <c r="P180" i="33"/>
  <c r="N180" i="33"/>
  <c r="L180" i="33"/>
  <c r="J180" i="33"/>
  <c r="T179" i="33"/>
  <c r="R179" i="33"/>
  <c r="P179" i="33"/>
  <c r="N179" i="33"/>
  <c r="L179" i="33"/>
  <c r="J179" i="33"/>
  <c r="T178" i="33"/>
  <c r="R178" i="33"/>
  <c r="P178" i="33"/>
  <c r="N178" i="33"/>
  <c r="L178" i="33"/>
  <c r="J178" i="33"/>
  <c r="T177" i="33"/>
  <c r="R177" i="33"/>
  <c r="P177" i="33"/>
  <c r="N177" i="33"/>
  <c r="L177" i="33"/>
  <c r="J177" i="33"/>
  <c r="T176" i="33"/>
  <c r="R176" i="33"/>
  <c r="P176" i="33"/>
  <c r="N176" i="33"/>
  <c r="L176" i="33"/>
  <c r="J176" i="33"/>
  <c r="T175" i="33"/>
  <c r="R175" i="33"/>
  <c r="P175" i="33"/>
  <c r="N175" i="33"/>
  <c r="L175" i="33"/>
  <c r="J175" i="33"/>
  <c r="T174" i="33"/>
  <c r="R174" i="33"/>
  <c r="P174" i="33"/>
  <c r="N174" i="33"/>
  <c r="L174" i="33"/>
  <c r="J174" i="33"/>
  <c r="T173" i="33"/>
  <c r="R173" i="33"/>
  <c r="P173" i="33"/>
  <c r="N173" i="33"/>
  <c r="L173" i="33"/>
  <c r="J173" i="33"/>
  <c r="T172" i="33"/>
  <c r="R172" i="33"/>
  <c r="P172" i="33"/>
  <c r="N172" i="33"/>
  <c r="L172" i="33"/>
  <c r="J172" i="33"/>
  <c r="T171" i="33"/>
  <c r="R171" i="33"/>
  <c r="P171" i="33"/>
  <c r="N171" i="33"/>
  <c r="L171" i="33"/>
  <c r="J171" i="33"/>
  <c r="T170" i="33"/>
  <c r="R170" i="33"/>
  <c r="P170" i="33"/>
  <c r="N170" i="33"/>
  <c r="L170" i="33"/>
  <c r="J170" i="33"/>
  <c r="T169" i="33"/>
  <c r="R169" i="33"/>
  <c r="P169" i="33"/>
  <c r="N169" i="33"/>
  <c r="L169" i="33"/>
  <c r="J169" i="33"/>
  <c r="T168" i="33"/>
  <c r="R168" i="33"/>
  <c r="P168" i="33"/>
  <c r="N168" i="33"/>
  <c r="L168" i="33"/>
  <c r="J168" i="33"/>
  <c r="T167" i="33"/>
  <c r="R167" i="33"/>
  <c r="P167" i="33"/>
  <c r="N167" i="33"/>
  <c r="L167" i="33"/>
  <c r="J167" i="33"/>
  <c r="T166" i="33"/>
  <c r="R166" i="33"/>
  <c r="P166" i="33"/>
  <c r="N166" i="33"/>
  <c r="L166" i="33"/>
  <c r="J166" i="33"/>
  <c r="T165" i="33"/>
  <c r="R165" i="33"/>
  <c r="P165" i="33"/>
  <c r="N165" i="33"/>
  <c r="L165" i="33"/>
  <c r="J165" i="33"/>
  <c r="T164" i="33"/>
  <c r="R164" i="33"/>
  <c r="P164" i="33"/>
  <c r="N164" i="33"/>
  <c r="L164" i="33"/>
  <c r="J164" i="33"/>
  <c r="T163" i="33"/>
  <c r="R163" i="33"/>
  <c r="P163" i="33"/>
  <c r="N163" i="33"/>
  <c r="L163" i="33"/>
  <c r="J163" i="33"/>
  <c r="T162" i="33"/>
  <c r="R162" i="33"/>
  <c r="P162" i="33"/>
  <c r="N162" i="33"/>
  <c r="L162" i="33"/>
  <c r="J162" i="33"/>
  <c r="T161" i="33"/>
  <c r="R161" i="33"/>
  <c r="P161" i="33"/>
  <c r="N161" i="33"/>
  <c r="L161" i="33"/>
  <c r="J161" i="33"/>
  <c r="T160" i="33"/>
  <c r="R160" i="33"/>
  <c r="P160" i="33"/>
  <c r="N160" i="33"/>
  <c r="L160" i="33"/>
  <c r="J160" i="33"/>
  <c r="T159" i="33"/>
  <c r="R159" i="33"/>
  <c r="P159" i="33"/>
  <c r="N159" i="33"/>
  <c r="L159" i="33"/>
  <c r="J159" i="33"/>
  <c r="T158" i="33"/>
  <c r="R158" i="33"/>
  <c r="P158" i="33"/>
  <c r="N158" i="33"/>
  <c r="L158" i="33"/>
  <c r="J158" i="33"/>
  <c r="T157" i="33"/>
  <c r="R157" i="33"/>
  <c r="P157" i="33"/>
  <c r="N157" i="33"/>
  <c r="L157" i="33"/>
  <c r="J157" i="33"/>
  <c r="T156" i="33"/>
  <c r="R156" i="33"/>
  <c r="P156" i="33"/>
  <c r="N156" i="33"/>
  <c r="L156" i="33"/>
  <c r="J156" i="33"/>
  <c r="T155" i="33"/>
  <c r="R155" i="33"/>
  <c r="P155" i="33"/>
  <c r="N155" i="33"/>
  <c r="L155" i="33"/>
  <c r="J155" i="33"/>
  <c r="T154" i="33"/>
  <c r="R154" i="33"/>
  <c r="P154" i="33"/>
  <c r="N154" i="33"/>
  <c r="L154" i="33"/>
  <c r="J154" i="33"/>
  <c r="T153" i="33"/>
  <c r="R153" i="33"/>
  <c r="P153" i="33"/>
  <c r="N153" i="33"/>
  <c r="L153" i="33"/>
  <c r="J153" i="33"/>
  <c r="T152" i="33"/>
  <c r="R152" i="33"/>
  <c r="P152" i="33"/>
  <c r="N152" i="33"/>
  <c r="L152" i="33"/>
  <c r="J152" i="33"/>
  <c r="T151" i="33"/>
  <c r="R151" i="33"/>
  <c r="P151" i="33"/>
  <c r="N151" i="33"/>
  <c r="L151" i="33"/>
  <c r="J151" i="33"/>
  <c r="T150" i="33"/>
  <c r="R150" i="33"/>
  <c r="P150" i="33"/>
  <c r="N150" i="33"/>
  <c r="L150" i="33"/>
  <c r="J150" i="33"/>
  <c r="T149" i="33"/>
  <c r="R149" i="33"/>
  <c r="P149" i="33"/>
  <c r="N149" i="33"/>
  <c r="L149" i="33"/>
  <c r="J149" i="33"/>
  <c r="T148" i="33"/>
  <c r="R148" i="33"/>
  <c r="P148" i="33"/>
  <c r="N148" i="33"/>
  <c r="L148" i="33"/>
  <c r="J148" i="33"/>
  <c r="T147" i="33"/>
  <c r="R147" i="33"/>
  <c r="P147" i="33"/>
  <c r="N147" i="33"/>
  <c r="L147" i="33"/>
  <c r="J147" i="33"/>
  <c r="T146" i="33"/>
  <c r="R146" i="33"/>
  <c r="P146" i="33"/>
  <c r="N146" i="33"/>
  <c r="L146" i="33"/>
  <c r="J146" i="33"/>
  <c r="T145" i="33"/>
  <c r="R145" i="33"/>
  <c r="P145" i="33"/>
  <c r="N145" i="33"/>
  <c r="L145" i="33"/>
  <c r="J145" i="33"/>
  <c r="T144" i="33"/>
  <c r="R144" i="33"/>
  <c r="P144" i="33"/>
  <c r="N144" i="33"/>
  <c r="L144" i="33"/>
  <c r="J144" i="33"/>
  <c r="T143" i="33"/>
  <c r="R143" i="33"/>
  <c r="P143" i="33"/>
  <c r="N143" i="33"/>
  <c r="L143" i="33"/>
  <c r="J143" i="33"/>
  <c r="T142" i="33"/>
  <c r="R142" i="33"/>
  <c r="P142" i="33"/>
  <c r="N142" i="33"/>
  <c r="L142" i="33"/>
  <c r="J142" i="33"/>
  <c r="T141" i="33"/>
  <c r="R141" i="33"/>
  <c r="P141" i="33"/>
  <c r="N141" i="33"/>
  <c r="L141" i="33"/>
  <c r="J141" i="33"/>
  <c r="T140" i="33"/>
  <c r="R140" i="33"/>
  <c r="P140" i="33"/>
  <c r="N140" i="33"/>
  <c r="L140" i="33"/>
  <c r="J140" i="33"/>
  <c r="T139" i="33"/>
  <c r="R139" i="33"/>
  <c r="P139" i="33"/>
  <c r="N139" i="33"/>
  <c r="L139" i="33"/>
  <c r="J139" i="33"/>
  <c r="T138" i="33"/>
  <c r="R138" i="33"/>
  <c r="P138" i="33"/>
  <c r="N138" i="33"/>
  <c r="L138" i="33"/>
  <c r="J138" i="33"/>
  <c r="T137" i="33"/>
  <c r="R137" i="33"/>
  <c r="P137" i="33"/>
  <c r="N137" i="33"/>
  <c r="L137" i="33"/>
  <c r="J137" i="33"/>
  <c r="T136" i="33"/>
  <c r="R136" i="33"/>
  <c r="P136" i="33"/>
  <c r="N136" i="33"/>
  <c r="L136" i="33"/>
  <c r="J136" i="33"/>
  <c r="T135" i="33"/>
  <c r="R135" i="33"/>
  <c r="P135" i="33"/>
  <c r="N135" i="33"/>
  <c r="L135" i="33"/>
  <c r="J135" i="33"/>
  <c r="T134" i="33"/>
  <c r="R134" i="33"/>
  <c r="P134" i="33"/>
  <c r="N134" i="33"/>
  <c r="L134" i="33"/>
  <c r="J134" i="33"/>
  <c r="T133" i="33"/>
  <c r="R133" i="33"/>
  <c r="P133" i="33"/>
  <c r="N133" i="33"/>
  <c r="L133" i="33"/>
  <c r="J133" i="33"/>
  <c r="T132" i="33"/>
  <c r="R132" i="33"/>
  <c r="P132" i="33"/>
  <c r="N132" i="33"/>
  <c r="L132" i="33"/>
  <c r="J132" i="33"/>
  <c r="T131" i="33"/>
  <c r="R131" i="33"/>
  <c r="P131" i="33"/>
  <c r="N131" i="33"/>
  <c r="L131" i="33"/>
  <c r="J131" i="33"/>
  <c r="T130" i="33"/>
  <c r="R130" i="33"/>
  <c r="P130" i="33"/>
  <c r="N130" i="33"/>
  <c r="L130" i="33"/>
  <c r="J130" i="33"/>
  <c r="T129" i="33"/>
  <c r="R129" i="33"/>
  <c r="P129" i="33"/>
  <c r="N129" i="33"/>
  <c r="L129" i="33"/>
  <c r="J129" i="33"/>
  <c r="T128" i="33"/>
  <c r="R128" i="33"/>
  <c r="P128" i="33"/>
  <c r="N128" i="33"/>
  <c r="L128" i="33"/>
  <c r="J128" i="33"/>
  <c r="T127" i="33"/>
  <c r="R127" i="33"/>
  <c r="P127" i="33"/>
  <c r="N127" i="33"/>
  <c r="L127" i="33"/>
  <c r="J127" i="33"/>
  <c r="T126" i="33"/>
  <c r="R126" i="33"/>
  <c r="P126" i="33"/>
  <c r="N126" i="33"/>
  <c r="L126" i="33"/>
  <c r="J126" i="33"/>
  <c r="T125" i="33"/>
  <c r="R125" i="33"/>
  <c r="P125" i="33"/>
  <c r="N125" i="33"/>
  <c r="L125" i="33"/>
  <c r="J125" i="33"/>
  <c r="T124" i="33"/>
  <c r="R124" i="33"/>
  <c r="P124" i="33"/>
  <c r="N124" i="33"/>
  <c r="L124" i="33"/>
  <c r="J124" i="33"/>
  <c r="T123" i="33"/>
  <c r="R123" i="33"/>
  <c r="P123" i="33"/>
  <c r="N123" i="33"/>
  <c r="L123" i="33"/>
  <c r="J123" i="33"/>
  <c r="T122" i="33"/>
  <c r="R122" i="33"/>
  <c r="P122" i="33"/>
  <c r="N122" i="33"/>
  <c r="L122" i="33"/>
  <c r="J122" i="33"/>
  <c r="T121" i="33"/>
  <c r="R121" i="33"/>
  <c r="P121" i="33"/>
  <c r="N121" i="33"/>
  <c r="L121" i="33"/>
  <c r="J121" i="33"/>
  <c r="T120" i="33"/>
  <c r="R120" i="33"/>
  <c r="P120" i="33"/>
  <c r="N120" i="33"/>
  <c r="L120" i="33"/>
  <c r="J120" i="33"/>
  <c r="T119" i="33"/>
  <c r="R119" i="33"/>
  <c r="P119" i="33"/>
  <c r="N119" i="33"/>
  <c r="L119" i="33"/>
  <c r="J119" i="33"/>
  <c r="T118" i="33"/>
  <c r="R118" i="33"/>
  <c r="P118" i="33"/>
  <c r="N118" i="33"/>
  <c r="L118" i="33"/>
  <c r="J118" i="33"/>
  <c r="T117" i="33"/>
  <c r="R117" i="33"/>
  <c r="P117" i="33"/>
  <c r="N117" i="33"/>
  <c r="L117" i="33"/>
  <c r="J117" i="33"/>
  <c r="T116" i="33"/>
  <c r="R116" i="33"/>
  <c r="P116" i="33"/>
  <c r="N116" i="33"/>
  <c r="L116" i="33"/>
  <c r="J116" i="33"/>
  <c r="T115" i="33"/>
  <c r="R115" i="33"/>
  <c r="P115" i="33"/>
  <c r="N115" i="33"/>
  <c r="L115" i="33"/>
  <c r="J115" i="33"/>
  <c r="T114" i="33"/>
  <c r="R114" i="33"/>
  <c r="P114" i="33"/>
  <c r="N114" i="33"/>
  <c r="L114" i="33"/>
  <c r="J114" i="33"/>
  <c r="T113" i="33"/>
  <c r="R113" i="33"/>
  <c r="P113" i="33"/>
  <c r="N113" i="33"/>
  <c r="L113" i="33"/>
  <c r="J113" i="33"/>
  <c r="T112" i="33"/>
  <c r="R112" i="33"/>
  <c r="P112" i="33"/>
  <c r="N112" i="33"/>
  <c r="L112" i="33"/>
  <c r="J112" i="33"/>
  <c r="T111" i="33"/>
  <c r="R111" i="33"/>
  <c r="P111" i="33"/>
  <c r="N111" i="33"/>
  <c r="L111" i="33"/>
  <c r="J111" i="33"/>
  <c r="T110" i="33"/>
  <c r="R110" i="33"/>
  <c r="P110" i="33"/>
  <c r="N110" i="33"/>
  <c r="L110" i="33"/>
  <c r="J110" i="33"/>
  <c r="T109" i="33"/>
  <c r="R109" i="33"/>
  <c r="P109" i="33"/>
  <c r="N109" i="33"/>
  <c r="L109" i="33"/>
  <c r="J109" i="33"/>
  <c r="T108" i="33"/>
  <c r="R108" i="33"/>
  <c r="P108" i="33"/>
  <c r="N108" i="33"/>
  <c r="L108" i="33"/>
  <c r="J108" i="33"/>
  <c r="T107" i="33"/>
  <c r="R107" i="33"/>
  <c r="P107" i="33"/>
  <c r="N107" i="33"/>
  <c r="L107" i="33"/>
  <c r="J107" i="33"/>
  <c r="T106" i="33"/>
  <c r="R106" i="33"/>
  <c r="P106" i="33"/>
  <c r="N106" i="33"/>
  <c r="L106" i="33"/>
  <c r="J106" i="33"/>
  <c r="T105" i="33"/>
  <c r="R105" i="33"/>
  <c r="P105" i="33"/>
  <c r="N105" i="33"/>
  <c r="L105" i="33"/>
  <c r="J105" i="33"/>
  <c r="T104" i="33"/>
  <c r="R104" i="33"/>
  <c r="P104" i="33"/>
  <c r="N104" i="33"/>
  <c r="L104" i="33"/>
  <c r="J104" i="33"/>
  <c r="T103" i="33"/>
  <c r="R103" i="33"/>
  <c r="P103" i="33"/>
  <c r="N103" i="33"/>
  <c r="L103" i="33"/>
  <c r="J103" i="33"/>
  <c r="T102" i="33"/>
  <c r="R102" i="33"/>
  <c r="P102" i="33"/>
  <c r="N102" i="33"/>
  <c r="L102" i="33"/>
  <c r="J102" i="33"/>
  <c r="T101" i="33"/>
  <c r="R101" i="33"/>
  <c r="P101" i="33"/>
  <c r="N101" i="33"/>
  <c r="L101" i="33"/>
  <c r="J101" i="33"/>
  <c r="T100" i="33"/>
  <c r="R100" i="33"/>
  <c r="P100" i="33"/>
  <c r="N100" i="33"/>
  <c r="L100" i="33"/>
  <c r="J100" i="33"/>
  <c r="T99" i="33"/>
  <c r="R99" i="33"/>
  <c r="P99" i="33"/>
  <c r="N99" i="33"/>
  <c r="L99" i="33"/>
  <c r="J99" i="33"/>
  <c r="T98" i="33"/>
  <c r="R98" i="33"/>
  <c r="P98" i="33"/>
  <c r="N98" i="33"/>
  <c r="L98" i="33"/>
  <c r="J98" i="33"/>
  <c r="T97" i="33"/>
  <c r="R97" i="33"/>
  <c r="P97" i="33"/>
  <c r="N97" i="33"/>
  <c r="L97" i="33"/>
  <c r="J97" i="33"/>
  <c r="T96" i="33"/>
  <c r="R96" i="33"/>
  <c r="P96" i="33"/>
  <c r="N96" i="33"/>
  <c r="L96" i="33"/>
  <c r="J96" i="33"/>
  <c r="T95" i="33"/>
  <c r="R95" i="33"/>
  <c r="P95" i="33"/>
  <c r="N95" i="33"/>
  <c r="L95" i="33"/>
  <c r="J95" i="33"/>
  <c r="T94" i="33"/>
  <c r="R94" i="33"/>
  <c r="P94" i="33"/>
  <c r="N94" i="33"/>
  <c r="L94" i="33"/>
  <c r="J94" i="33"/>
  <c r="T93" i="33"/>
  <c r="R93" i="33"/>
  <c r="P93" i="33"/>
  <c r="N93" i="33"/>
  <c r="L93" i="33"/>
  <c r="J93" i="33"/>
  <c r="T92" i="33"/>
  <c r="R92" i="33"/>
  <c r="P92" i="33"/>
  <c r="N92" i="33"/>
  <c r="L92" i="33"/>
  <c r="J92" i="33"/>
  <c r="T91" i="33"/>
  <c r="R91" i="33"/>
  <c r="P91" i="33"/>
  <c r="N91" i="33"/>
  <c r="L91" i="33"/>
  <c r="J91" i="33"/>
  <c r="T90" i="33"/>
  <c r="R90" i="33"/>
  <c r="P90" i="33"/>
  <c r="N90" i="33"/>
  <c r="L90" i="33"/>
  <c r="J90" i="33"/>
  <c r="T89" i="33"/>
  <c r="R89" i="33"/>
  <c r="P89" i="33"/>
  <c r="N89" i="33"/>
  <c r="L89" i="33"/>
  <c r="J89" i="33"/>
  <c r="T88" i="33"/>
  <c r="R88" i="33"/>
  <c r="P88" i="33"/>
  <c r="N88" i="33"/>
  <c r="L88" i="33"/>
  <c r="J88" i="33"/>
  <c r="T87" i="33"/>
  <c r="R87" i="33"/>
  <c r="P87" i="33"/>
  <c r="N87" i="33"/>
  <c r="L87" i="33"/>
  <c r="J87" i="33"/>
  <c r="T86" i="33"/>
  <c r="R86" i="33"/>
  <c r="P86" i="33"/>
  <c r="N86" i="33"/>
  <c r="L86" i="33"/>
  <c r="J86" i="33"/>
  <c r="T85" i="33"/>
  <c r="R85" i="33"/>
  <c r="P85" i="33"/>
  <c r="N85" i="33"/>
  <c r="L85" i="33"/>
  <c r="J85" i="33"/>
  <c r="T84" i="33"/>
  <c r="R84" i="33"/>
  <c r="P84" i="33"/>
  <c r="N84" i="33"/>
  <c r="L84" i="33"/>
  <c r="J84" i="33"/>
  <c r="T83" i="33"/>
  <c r="R83" i="33"/>
  <c r="P83" i="33"/>
  <c r="N83" i="33"/>
  <c r="L83" i="33"/>
  <c r="J83" i="33"/>
  <c r="T82" i="33"/>
  <c r="R82" i="33"/>
  <c r="P82" i="33"/>
  <c r="N82" i="33"/>
  <c r="L82" i="33"/>
  <c r="J82" i="33"/>
  <c r="T81" i="33"/>
  <c r="R81" i="33"/>
  <c r="P81" i="33"/>
  <c r="N81" i="33"/>
  <c r="L81" i="33"/>
  <c r="J81" i="33"/>
  <c r="T80" i="33"/>
  <c r="R80" i="33"/>
  <c r="P80" i="33"/>
  <c r="N80" i="33"/>
  <c r="L80" i="33"/>
  <c r="J80" i="33"/>
  <c r="T79" i="33"/>
  <c r="R79" i="33"/>
  <c r="P79" i="33"/>
  <c r="N79" i="33"/>
  <c r="L79" i="33"/>
  <c r="J79" i="33"/>
  <c r="T78" i="33"/>
  <c r="R78" i="33"/>
  <c r="P78" i="33"/>
  <c r="N78" i="33"/>
  <c r="L78" i="33"/>
  <c r="J78" i="33"/>
  <c r="T77" i="33"/>
  <c r="R77" i="33"/>
  <c r="P77" i="33"/>
  <c r="N77" i="33"/>
  <c r="L77" i="33"/>
  <c r="J77" i="33"/>
  <c r="T76" i="33"/>
  <c r="R76" i="33"/>
  <c r="P76" i="33"/>
  <c r="N76" i="33"/>
  <c r="L76" i="33"/>
  <c r="J76" i="33"/>
  <c r="T75" i="33"/>
  <c r="R75" i="33"/>
  <c r="P75" i="33"/>
  <c r="N75" i="33"/>
  <c r="L75" i="33"/>
  <c r="J75" i="33"/>
  <c r="T74" i="33"/>
  <c r="R74" i="33"/>
  <c r="P74" i="33"/>
  <c r="N74" i="33"/>
  <c r="L74" i="33"/>
  <c r="J74" i="33"/>
  <c r="T73" i="33"/>
  <c r="R73" i="33"/>
  <c r="P73" i="33"/>
  <c r="N73" i="33"/>
  <c r="L73" i="33"/>
  <c r="J73" i="33"/>
  <c r="T72" i="33"/>
  <c r="R72" i="33"/>
  <c r="P72" i="33"/>
  <c r="N72" i="33"/>
  <c r="L72" i="33"/>
  <c r="J72" i="33"/>
  <c r="T71" i="33"/>
  <c r="R71" i="33"/>
  <c r="P71" i="33"/>
  <c r="N71" i="33"/>
  <c r="L71" i="33"/>
  <c r="J71" i="33"/>
  <c r="T70" i="33"/>
  <c r="R70" i="33"/>
  <c r="P70" i="33"/>
  <c r="N70" i="33"/>
  <c r="L70" i="33"/>
  <c r="J70" i="33"/>
  <c r="T69" i="33"/>
  <c r="R69" i="33"/>
  <c r="P69" i="33"/>
  <c r="N69" i="33"/>
  <c r="L69" i="33"/>
  <c r="J69" i="33"/>
  <c r="T68" i="33"/>
  <c r="R68" i="33"/>
  <c r="P68" i="33"/>
  <c r="N68" i="33"/>
  <c r="L68" i="33"/>
  <c r="J68" i="33"/>
  <c r="T67" i="33"/>
  <c r="R67" i="33"/>
  <c r="P67" i="33"/>
  <c r="N67" i="33"/>
  <c r="L67" i="33"/>
  <c r="J67" i="33"/>
  <c r="T66" i="33"/>
  <c r="R66" i="33"/>
  <c r="P66" i="33"/>
  <c r="N66" i="33"/>
  <c r="L66" i="33"/>
  <c r="J66" i="33"/>
  <c r="T65" i="33"/>
  <c r="R65" i="33"/>
  <c r="P65" i="33"/>
  <c r="N65" i="33"/>
  <c r="L65" i="33"/>
  <c r="J65" i="33"/>
  <c r="T64" i="33"/>
  <c r="R64" i="33"/>
  <c r="P64" i="33"/>
  <c r="N64" i="33"/>
  <c r="L64" i="33"/>
  <c r="J64" i="33"/>
  <c r="T63" i="33"/>
  <c r="R63" i="33"/>
  <c r="P63" i="33"/>
  <c r="N63" i="33"/>
  <c r="L63" i="33"/>
  <c r="J63" i="33"/>
  <c r="T62" i="33"/>
  <c r="R62" i="33"/>
  <c r="P62" i="33"/>
  <c r="N62" i="33"/>
  <c r="L62" i="33"/>
  <c r="J62" i="33"/>
  <c r="T61" i="33"/>
  <c r="R61" i="33"/>
  <c r="P61" i="33"/>
  <c r="N61" i="33"/>
  <c r="L61" i="33"/>
  <c r="J61" i="33"/>
  <c r="T60" i="33"/>
  <c r="R60" i="33"/>
  <c r="P60" i="33"/>
  <c r="N60" i="33"/>
  <c r="L60" i="33"/>
  <c r="J60" i="33"/>
  <c r="T59" i="33"/>
  <c r="R59" i="33"/>
  <c r="P59" i="33"/>
  <c r="N59" i="33"/>
  <c r="L59" i="33"/>
  <c r="J59" i="33"/>
  <c r="T58" i="33"/>
  <c r="R58" i="33"/>
  <c r="P58" i="33"/>
  <c r="N58" i="33"/>
  <c r="L58" i="33"/>
  <c r="J58" i="33"/>
  <c r="T57" i="33"/>
  <c r="R57" i="33"/>
  <c r="P57" i="33"/>
  <c r="N57" i="33"/>
  <c r="L57" i="33"/>
  <c r="J57" i="33"/>
  <c r="T56" i="33"/>
  <c r="R56" i="33"/>
  <c r="P56" i="33"/>
  <c r="N56" i="33"/>
  <c r="L56" i="33"/>
  <c r="J56" i="33"/>
  <c r="T55" i="33"/>
  <c r="R55" i="33"/>
  <c r="P55" i="33"/>
  <c r="N55" i="33"/>
  <c r="L55" i="33"/>
  <c r="J55" i="33"/>
  <c r="T54" i="33"/>
  <c r="R54" i="33"/>
  <c r="P54" i="33"/>
  <c r="N54" i="33"/>
  <c r="L54" i="33"/>
  <c r="J54" i="33"/>
  <c r="T53" i="33"/>
  <c r="R53" i="33"/>
  <c r="P53" i="33"/>
  <c r="N53" i="33"/>
  <c r="L53" i="33"/>
  <c r="J53" i="33"/>
  <c r="T52" i="33"/>
  <c r="R52" i="33"/>
  <c r="P52" i="33"/>
  <c r="N52" i="33"/>
  <c r="L52" i="33"/>
  <c r="J52" i="33"/>
  <c r="T51" i="33"/>
  <c r="R51" i="33"/>
  <c r="P51" i="33"/>
  <c r="N51" i="33"/>
  <c r="L51" i="33"/>
  <c r="J51" i="33"/>
  <c r="T50" i="33"/>
  <c r="R50" i="33"/>
  <c r="P50" i="33"/>
  <c r="N50" i="33"/>
  <c r="L50" i="33"/>
  <c r="J50" i="33"/>
  <c r="T49" i="33"/>
  <c r="R49" i="33"/>
  <c r="P49" i="33"/>
  <c r="N49" i="33"/>
  <c r="L49" i="33"/>
  <c r="J49" i="33"/>
  <c r="T48" i="33"/>
  <c r="R48" i="33"/>
  <c r="P48" i="33"/>
  <c r="N48" i="33"/>
  <c r="L48" i="33"/>
  <c r="J48" i="33"/>
  <c r="T47" i="33"/>
  <c r="R47" i="33"/>
  <c r="P47" i="33"/>
  <c r="N47" i="33"/>
  <c r="L47" i="33"/>
  <c r="J47" i="33"/>
  <c r="T46" i="33"/>
  <c r="R46" i="33"/>
  <c r="P46" i="33"/>
  <c r="N46" i="33"/>
  <c r="L46" i="33"/>
  <c r="J46" i="33"/>
  <c r="T45" i="33"/>
  <c r="R45" i="33"/>
  <c r="P45" i="33"/>
  <c r="N45" i="33"/>
  <c r="L45" i="33"/>
  <c r="J45" i="33"/>
  <c r="T44" i="33"/>
  <c r="R44" i="33"/>
  <c r="P44" i="33"/>
  <c r="N44" i="33"/>
  <c r="L44" i="33"/>
  <c r="J44" i="33"/>
  <c r="T43" i="33"/>
  <c r="R43" i="33"/>
  <c r="P43" i="33"/>
  <c r="N43" i="33"/>
  <c r="L43" i="33"/>
  <c r="J43" i="33"/>
  <c r="T42" i="33"/>
  <c r="R42" i="33"/>
  <c r="P42" i="33"/>
  <c r="N42" i="33"/>
  <c r="L42" i="33"/>
  <c r="J42" i="33"/>
  <c r="T41" i="33"/>
  <c r="R41" i="33"/>
  <c r="P41" i="33"/>
  <c r="N41" i="33"/>
  <c r="L41" i="33"/>
  <c r="J41" i="33"/>
  <c r="T40" i="33"/>
  <c r="R40" i="33"/>
  <c r="P40" i="33"/>
  <c r="N40" i="33"/>
  <c r="L40" i="33"/>
  <c r="J40" i="33"/>
  <c r="T39" i="33"/>
  <c r="R39" i="33"/>
  <c r="P39" i="33"/>
  <c r="N39" i="33"/>
  <c r="L39" i="33"/>
  <c r="J39" i="33"/>
  <c r="T38" i="33"/>
  <c r="R38" i="33"/>
  <c r="P38" i="33"/>
  <c r="N38" i="33"/>
  <c r="L38" i="33"/>
  <c r="J38" i="33"/>
  <c r="T37" i="33"/>
  <c r="R37" i="33"/>
  <c r="P37" i="33"/>
  <c r="N37" i="33"/>
  <c r="L37" i="33"/>
  <c r="J37" i="33"/>
  <c r="T36" i="33"/>
  <c r="R36" i="33"/>
  <c r="P36" i="33"/>
  <c r="N36" i="33"/>
  <c r="L36" i="33"/>
  <c r="J36" i="33"/>
  <c r="T35" i="33"/>
  <c r="R35" i="33"/>
  <c r="P35" i="33"/>
  <c r="N35" i="33"/>
  <c r="L35" i="33"/>
  <c r="J35" i="33"/>
  <c r="T34" i="33"/>
  <c r="R34" i="33"/>
  <c r="P34" i="33"/>
  <c r="N34" i="33"/>
  <c r="L34" i="33"/>
  <c r="J34" i="33"/>
  <c r="T33" i="33"/>
  <c r="R33" i="33"/>
  <c r="P33" i="33"/>
  <c r="N33" i="33"/>
  <c r="L33" i="33"/>
  <c r="J33" i="33"/>
  <c r="T32" i="33"/>
  <c r="R32" i="33"/>
  <c r="P32" i="33"/>
  <c r="N32" i="33"/>
  <c r="L32" i="33"/>
  <c r="J32" i="33"/>
  <c r="T31" i="33"/>
  <c r="R31" i="33"/>
  <c r="P31" i="33"/>
  <c r="N31" i="33"/>
  <c r="L31" i="33"/>
  <c r="J31" i="33"/>
  <c r="T30" i="33"/>
  <c r="R30" i="33"/>
  <c r="P30" i="33"/>
  <c r="N30" i="33"/>
  <c r="L30" i="33"/>
  <c r="J30" i="33"/>
  <c r="T29" i="33"/>
  <c r="R29" i="33"/>
  <c r="P29" i="33"/>
  <c r="N29" i="33"/>
  <c r="L29" i="33"/>
  <c r="J29" i="33"/>
  <c r="T28" i="33"/>
  <c r="R28" i="33"/>
  <c r="P28" i="33"/>
  <c r="N28" i="33"/>
  <c r="L28" i="33"/>
  <c r="J28" i="33"/>
  <c r="T27" i="33"/>
  <c r="R27" i="33"/>
  <c r="P27" i="33"/>
  <c r="N27" i="33"/>
  <c r="L27" i="33"/>
  <c r="J27" i="33"/>
  <c r="T26" i="33"/>
  <c r="R26" i="33"/>
  <c r="P26" i="33"/>
  <c r="N26" i="33"/>
  <c r="L26" i="33"/>
  <c r="J26" i="33"/>
  <c r="T25" i="33"/>
  <c r="R25" i="33"/>
  <c r="P25" i="33"/>
  <c r="N25" i="33"/>
  <c r="L25" i="33"/>
  <c r="J25" i="33"/>
  <c r="T24" i="33"/>
  <c r="R24" i="33"/>
  <c r="P24" i="33"/>
  <c r="N24" i="33"/>
  <c r="L24" i="33"/>
  <c r="J24" i="33"/>
  <c r="T23" i="33"/>
  <c r="R23" i="33"/>
  <c r="P23" i="33"/>
  <c r="N23" i="33"/>
  <c r="L23" i="33"/>
  <c r="J23" i="33"/>
  <c r="T22" i="33"/>
  <c r="R22" i="33"/>
  <c r="P22" i="33"/>
  <c r="N22" i="33"/>
  <c r="L22" i="33"/>
  <c r="J22" i="33"/>
  <c r="T21" i="33"/>
  <c r="R21" i="33"/>
  <c r="P21" i="33"/>
  <c r="N21" i="33"/>
  <c r="L21" i="33"/>
  <c r="J21" i="33"/>
  <c r="T20" i="33"/>
  <c r="R20" i="33"/>
  <c r="P20" i="33"/>
  <c r="N20" i="33"/>
  <c r="L20" i="33"/>
  <c r="J20" i="33"/>
  <c r="T19" i="33"/>
  <c r="R19" i="33"/>
  <c r="P19" i="33"/>
  <c r="N19" i="33"/>
  <c r="L19" i="33"/>
  <c r="J19" i="33"/>
  <c r="T18" i="33"/>
  <c r="R18" i="33"/>
  <c r="P18" i="33"/>
  <c r="N18" i="33"/>
  <c r="L18" i="33"/>
  <c r="J18" i="33"/>
  <c r="T17" i="33"/>
  <c r="R17" i="33"/>
  <c r="P17" i="33"/>
  <c r="N17" i="33"/>
  <c r="L17" i="33"/>
  <c r="J17" i="33"/>
  <c r="T16" i="33"/>
  <c r="R16" i="33"/>
  <c r="P16" i="33"/>
  <c r="N16" i="33"/>
  <c r="L16" i="33"/>
  <c r="J16" i="33"/>
  <c r="T15" i="33"/>
  <c r="R15" i="33"/>
  <c r="P15" i="33"/>
  <c r="N15" i="33"/>
  <c r="L15" i="33"/>
  <c r="J15" i="33"/>
  <c r="T14" i="33"/>
  <c r="R14" i="33"/>
  <c r="P14" i="33"/>
  <c r="N14" i="33"/>
  <c r="L14" i="33"/>
  <c r="J14" i="33"/>
  <c r="T13" i="33"/>
  <c r="R13" i="33"/>
  <c r="P13" i="33"/>
  <c r="N13" i="33"/>
  <c r="L13" i="33"/>
  <c r="J13" i="33"/>
  <c r="T12" i="33"/>
  <c r="R12" i="33"/>
  <c r="P12" i="33"/>
  <c r="N12" i="33"/>
  <c r="L12" i="33"/>
  <c r="J12" i="33"/>
  <c r="T11" i="33"/>
  <c r="R11" i="33"/>
  <c r="P11" i="33"/>
  <c r="N11" i="33"/>
  <c r="L11" i="33"/>
  <c r="J11" i="33"/>
  <c r="T10" i="33"/>
  <c r="R10" i="33"/>
  <c r="P10" i="33"/>
  <c r="N10" i="33"/>
  <c r="L10" i="33"/>
  <c r="J10" i="33"/>
  <c r="T9" i="33"/>
  <c r="R9" i="33"/>
  <c r="P9" i="33"/>
  <c r="N9" i="33"/>
  <c r="L9" i="33"/>
  <c r="J9" i="33"/>
  <c r="T8" i="33"/>
  <c r="R8" i="33"/>
  <c r="P8" i="33"/>
  <c r="N8" i="33"/>
  <c r="L8" i="33"/>
  <c r="J8" i="33"/>
  <c r="T7" i="33"/>
  <c r="R7" i="33"/>
  <c r="P7" i="33"/>
  <c r="N7" i="33"/>
  <c r="L7" i="33"/>
  <c r="J7" i="33"/>
  <c r="T6" i="33"/>
  <c r="R6" i="33"/>
  <c r="P6" i="33"/>
  <c r="N6" i="33"/>
  <c r="L6" i="33"/>
  <c r="J6" i="33"/>
  <c r="T5" i="33"/>
  <c r="R5" i="33"/>
  <c r="P5" i="33"/>
  <c r="N5" i="33"/>
  <c r="L5" i="33"/>
  <c r="J5" i="33"/>
  <c r="T4" i="33"/>
  <c r="R4" i="33"/>
  <c r="P4" i="33"/>
  <c r="N4" i="33"/>
  <c r="L4" i="33"/>
  <c r="J4" i="33"/>
  <c r="T3" i="33"/>
  <c r="R3" i="33"/>
  <c r="P3" i="33"/>
  <c r="N3" i="33"/>
  <c r="L3" i="33"/>
  <c r="J3" i="33"/>
  <c r="T235" i="8" l="1"/>
  <c r="L235" i="8"/>
  <c r="J235" i="8"/>
  <c r="T234" i="8"/>
  <c r="L234" i="8"/>
  <c r="J234" i="8"/>
  <c r="T233" i="8"/>
  <c r="L233" i="8"/>
  <c r="J233" i="8"/>
  <c r="T232" i="8"/>
  <c r="L232" i="8"/>
  <c r="J232" i="8"/>
  <c r="T231" i="8"/>
  <c r="L231" i="8"/>
  <c r="J231" i="8"/>
  <c r="T230" i="8"/>
  <c r="L230" i="8"/>
  <c r="J230" i="8"/>
  <c r="T229" i="8"/>
  <c r="L229" i="8"/>
  <c r="J229" i="8"/>
  <c r="T228" i="8"/>
  <c r="L228" i="8"/>
  <c r="J228" i="8"/>
  <c r="T227" i="8"/>
  <c r="L227" i="8"/>
  <c r="J227" i="8"/>
  <c r="E227" i="8"/>
  <c r="N227" i="8" s="1"/>
  <c r="T226" i="8"/>
  <c r="N226" i="8"/>
  <c r="L226" i="8"/>
  <c r="J226" i="8"/>
  <c r="T222" i="8"/>
  <c r="L222" i="8"/>
  <c r="J222" i="8"/>
  <c r="T221" i="8"/>
  <c r="L221" i="8"/>
  <c r="J221" i="8"/>
  <c r="T220" i="8"/>
  <c r="L220" i="8"/>
  <c r="J220" i="8"/>
  <c r="T219" i="8"/>
  <c r="L219" i="8"/>
  <c r="J219" i="8"/>
  <c r="T218" i="8"/>
  <c r="L218" i="8"/>
  <c r="J218" i="8"/>
  <c r="T217" i="8"/>
  <c r="L217" i="8"/>
  <c r="J217" i="8"/>
  <c r="T216" i="8"/>
  <c r="L216" i="8"/>
  <c r="J216" i="8"/>
  <c r="T215" i="8"/>
  <c r="L215" i="8"/>
  <c r="J215" i="8"/>
  <c r="T214" i="8"/>
  <c r="L214" i="8"/>
  <c r="J214" i="8"/>
  <c r="E214" i="8"/>
  <c r="E215" i="8" s="1"/>
  <c r="T213" i="8"/>
  <c r="N213" i="8"/>
  <c r="L213" i="8"/>
  <c r="J213" i="8"/>
  <c r="N214" i="8" l="1"/>
  <c r="E228" i="8"/>
  <c r="E216" i="8"/>
  <c r="N215" i="8"/>
  <c r="I16" i="4"/>
  <c r="I15" i="4"/>
  <c r="I13" i="4"/>
  <c r="N228" i="8" l="1"/>
  <c r="E229" i="8"/>
  <c r="N216" i="8"/>
  <c r="E217" i="8"/>
  <c r="T209" i="8"/>
  <c r="L209" i="8"/>
  <c r="J209" i="8"/>
  <c r="T208" i="8"/>
  <c r="L208" i="8"/>
  <c r="J208" i="8"/>
  <c r="T207" i="8"/>
  <c r="L207" i="8"/>
  <c r="J207" i="8"/>
  <c r="T206" i="8"/>
  <c r="L206" i="8"/>
  <c r="J206" i="8"/>
  <c r="T205" i="8"/>
  <c r="L205" i="8"/>
  <c r="J205" i="8"/>
  <c r="T204" i="8"/>
  <c r="L204" i="8"/>
  <c r="J204" i="8"/>
  <c r="T203" i="8"/>
  <c r="L203" i="8"/>
  <c r="J203" i="8"/>
  <c r="T202" i="8"/>
  <c r="L202" i="8"/>
  <c r="J202" i="8"/>
  <c r="T201" i="8"/>
  <c r="L201" i="8"/>
  <c r="J201" i="8"/>
  <c r="E201" i="8"/>
  <c r="N201" i="8" s="1"/>
  <c r="T200" i="8"/>
  <c r="N200" i="8"/>
  <c r="L200" i="8"/>
  <c r="J200" i="8"/>
  <c r="T196" i="8"/>
  <c r="L196" i="8"/>
  <c r="J196" i="8"/>
  <c r="T195" i="8"/>
  <c r="L195" i="8"/>
  <c r="J195" i="8"/>
  <c r="T194" i="8"/>
  <c r="L194" i="8"/>
  <c r="J194" i="8"/>
  <c r="T193" i="8"/>
  <c r="L193" i="8"/>
  <c r="J193" i="8"/>
  <c r="T192" i="8"/>
  <c r="L192" i="8"/>
  <c r="J192" i="8"/>
  <c r="T191" i="8"/>
  <c r="L191" i="8"/>
  <c r="J191" i="8"/>
  <c r="T190" i="8"/>
  <c r="L190" i="8"/>
  <c r="J190" i="8"/>
  <c r="T189" i="8"/>
  <c r="L189" i="8"/>
  <c r="J189" i="8"/>
  <c r="T188" i="8"/>
  <c r="L188" i="8"/>
  <c r="J188" i="8"/>
  <c r="E188" i="8"/>
  <c r="E189" i="8" s="1"/>
  <c r="T187" i="8"/>
  <c r="N187" i="8"/>
  <c r="L187" i="8"/>
  <c r="J187" i="8"/>
  <c r="T183" i="8"/>
  <c r="L183" i="8"/>
  <c r="J183" i="8"/>
  <c r="T182" i="8"/>
  <c r="L182" i="8"/>
  <c r="J182" i="8"/>
  <c r="T181" i="8"/>
  <c r="L181" i="8"/>
  <c r="J181" i="8"/>
  <c r="T180" i="8"/>
  <c r="L180" i="8"/>
  <c r="J180" i="8"/>
  <c r="T179" i="8"/>
  <c r="L179" i="8"/>
  <c r="J179" i="8"/>
  <c r="T178" i="8"/>
  <c r="L178" i="8"/>
  <c r="J178" i="8"/>
  <c r="T177" i="8"/>
  <c r="L177" i="8"/>
  <c r="J177" i="8"/>
  <c r="T176" i="8"/>
  <c r="L176" i="8"/>
  <c r="J176" i="8"/>
  <c r="T175" i="8"/>
  <c r="L175" i="8"/>
  <c r="J175" i="8"/>
  <c r="E175" i="8"/>
  <c r="E176" i="8" s="1"/>
  <c r="T174" i="8"/>
  <c r="N174" i="8"/>
  <c r="L174" i="8"/>
  <c r="J174" i="8"/>
  <c r="T170" i="8"/>
  <c r="L170" i="8"/>
  <c r="J170" i="8"/>
  <c r="T169" i="8"/>
  <c r="L169" i="8"/>
  <c r="J169" i="8"/>
  <c r="T168" i="8"/>
  <c r="L168" i="8"/>
  <c r="J168" i="8"/>
  <c r="T167" i="8"/>
  <c r="L167" i="8"/>
  <c r="J167" i="8"/>
  <c r="T166" i="8"/>
  <c r="L166" i="8"/>
  <c r="J166" i="8"/>
  <c r="T165" i="8"/>
  <c r="L165" i="8"/>
  <c r="J165" i="8"/>
  <c r="T164" i="8"/>
  <c r="L164" i="8"/>
  <c r="J164" i="8"/>
  <c r="T163" i="8"/>
  <c r="L163" i="8"/>
  <c r="J163" i="8"/>
  <c r="T162" i="8"/>
  <c r="L162" i="8"/>
  <c r="J162" i="8"/>
  <c r="E162" i="8"/>
  <c r="E163" i="8" s="1"/>
  <c r="T161" i="8"/>
  <c r="N161" i="8"/>
  <c r="L161" i="8"/>
  <c r="J161" i="8"/>
  <c r="T157" i="8"/>
  <c r="L157" i="8"/>
  <c r="J157" i="8"/>
  <c r="T156" i="8"/>
  <c r="L156" i="8"/>
  <c r="J156" i="8"/>
  <c r="T155" i="8"/>
  <c r="L155" i="8"/>
  <c r="J155" i="8"/>
  <c r="T154" i="8"/>
  <c r="L154" i="8"/>
  <c r="J154" i="8"/>
  <c r="T153" i="8"/>
  <c r="L153" i="8"/>
  <c r="J153" i="8"/>
  <c r="T152" i="8"/>
  <c r="L152" i="8"/>
  <c r="J152" i="8"/>
  <c r="T151" i="8"/>
  <c r="L151" i="8"/>
  <c r="J151" i="8"/>
  <c r="T150" i="8"/>
  <c r="L150" i="8"/>
  <c r="J150" i="8"/>
  <c r="T149" i="8"/>
  <c r="L149" i="8"/>
  <c r="J149" i="8"/>
  <c r="E149" i="8"/>
  <c r="N149" i="8" s="1"/>
  <c r="T148" i="8"/>
  <c r="N148" i="8"/>
  <c r="L148" i="8"/>
  <c r="J148" i="8"/>
  <c r="T144" i="8"/>
  <c r="L144" i="8"/>
  <c r="J144" i="8"/>
  <c r="T143" i="8"/>
  <c r="L143" i="8"/>
  <c r="J143" i="8"/>
  <c r="T142" i="8"/>
  <c r="L142" i="8"/>
  <c r="J142" i="8"/>
  <c r="T141" i="8"/>
  <c r="L141" i="8"/>
  <c r="J141" i="8"/>
  <c r="T140" i="8"/>
  <c r="L140" i="8"/>
  <c r="J140" i="8"/>
  <c r="T139" i="8"/>
  <c r="L139" i="8"/>
  <c r="J139" i="8"/>
  <c r="T138" i="8"/>
  <c r="L138" i="8"/>
  <c r="J138" i="8"/>
  <c r="T137" i="8"/>
  <c r="L137" i="8"/>
  <c r="J137" i="8"/>
  <c r="T136" i="8"/>
  <c r="L136" i="8"/>
  <c r="J136" i="8"/>
  <c r="E136" i="8"/>
  <c r="E137" i="8" s="1"/>
  <c r="T135" i="8"/>
  <c r="N135" i="8"/>
  <c r="L135" i="8"/>
  <c r="J135" i="8"/>
  <c r="T131" i="8"/>
  <c r="L131" i="8"/>
  <c r="J131" i="8"/>
  <c r="T130" i="8"/>
  <c r="L130" i="8"/>
  <c r="J130" i="8"/>
  <c r="T129" i="8"/>
  <c r="L129" i="8"/>
  <c r="J129" i="8"/>
  <c r="T128" i="8"/>
  <c r="L128" i="8"/>
  <c r="J128" i="8"/>
  <c r="T127" i="8"/>
  <c r="L127" i="8"/>
  <c r="J127" i="8"/>
  <c r="T126" i="8"/>
  <c r="L126" i="8"/>
  <c r="J126" i="8"/>
  <c r="T125" i="8"/>
  <c r="L125" i="8"/>
  <c r="J125" i="8"/>
  <c r="T124" i="8"/>
  <c r="L124" i="8"/>
  <c r="J124" i="8"/>
  <c r="T123" i="8"/>
  <c r="L123" i="8"/>
  <c r="J123" i="8"/>
  <c r="E123" i="8"/>
  <c r="E124" i="8" s="1"/>
  <c r="T122" i="8"/>
  <c r="N122" i="8"/>
  <c r="L122" i="8"/>
  <c r="J122" i="8"/>
  <c r="T118" i="8"/>
  <c r="L118" i="8"/>
  <c r="J118" i="8"/>
  <c r="T117" i="8"/>
  <c r="L117" i="8"/>
  <c r="J117" i="8"/>
  <c r="T116" i="8"/>
  <c r="L116" i="8"/>
  <c r="J116" i="8"/>
  <c r="T115" i="8"/>
  <c r="L115" i="8"/>
  <c r="J115" i="8"/>
  <c r="T114" i="8"/>
  <c r="L114" i="8"/>
  <c r="J114" i="8"/>
  <c r="T113" i="8"/>
  <c r="L113" i="8"/>
  <c r="J113" i="8"/>
  <c r="T112" i="8"/>
  <c r="L112" i="8"/>
  <c r="J112" i="8"/>
  <c r="T111" i="8"/>
  <c r="L111" i="8"/>
  <c r="J111" i="8"/>
  <c r="T110" i="8"/>
  <c r="L110" i="8"/>
  <c r="J110" i="8"/>
  <c r="E110" i="8"/>
  <c r="E111" i="8" s="1"/>
  <c r="T109" i="8"/>
  <c r="N109" i="8"/>
  <c r="L109" i="8"/>
  <c r="J109" i="8"/>
  <c r="T105" i="8"/>
  <c r="L105" i="8"/>
  <c r="J105" i="8"/>
  <c r="T104" i="8"/>
  <c r="L104" i="8"/>
  <c r="J104" i="8"/>
  <c r="T103" i="8"/>
  <c r="L103" i="8"/>
  <c r="J103" i="8"/>
  <c r="T102" i="8"/>
  <c r="L102" i="8"/>
  <c r="J102" i="8"/>
  <c r="T101" i="8"/>
  <c r="L101" i="8"/>
  <c r="J101" i="8"/>
  <c r="T100" i="8"/>
  <c r="L100" i="8"/>
  <c r="J100" i="8"/>
  <c r="T99" i="8"/>
  <c r="L99" i="8"/>
  <c r="J99" i="8"/>
  <c r="T98" i="8"/>
  <c r="L98" i="8"/>
  <c r="J98" i="8"/>
  <c r="T97" i="8"/>
  <c r="L97" i="8"/>
  <c r="J97" i="8"/>
  <c r="E97" i="8"/>
  <c r="N97" i="8" s="1"/>
  <c r="T96" i="8"/>
  <c r="N96" i="8"/>
  <c r="L96" i="8"/>
  <c r="J96" i="8"/>
  <c r="T92" i="8"/>
  <c r="L92" i="8"/>
  <c r="J92" i="8"/>
  <c r="T91" i="8"/>
  <c r="L91" i="8"/>
  <c r="J91" i="8"/>
  <c r="T90" i="8"/>
  <c r="L90" i="8"/>
  <c r="J90" i="8"/>
  <c r="T89" i="8"/>
  <c r="L89" i="8"/>
  <c r="J89" i="8"/>
  <c r="T88" i="8"/>
  <c r="L88" i="8"/>
  <c r="J88" i="8"/>
  <c r="T87" i="8"/>
  <c r="L87" i="8"/>
  <c r="J87" i="8"/>
  <c r="T86" i="8"/>
  <c r="L86" i="8"/>
  <c r="J86" i="8"/>
  <c r="T85" i="8"/>
  <c r="L85" i="8"/>
  <c r="J85" i="8"/>
  <c r="T84" i="8"/>
  <c r="L84" i="8"/>
  <c r="J84" i="8"/>
  <c r="E84" i="8"/>
  <c r="N84" i="8" s="1"/>
  <c r="T83" i="8"/>
  <c r="N83" i="8"/>
  <c r="L83" i="8"/>
  <c r="J83" i="8"/>
  <c r="T79" i="8"/>
  <c r="L79" i="8"/>
  <c r="J79" i="8"/>
  <c r="T78" i="8"/>
  <c r="L78" i="8"/>
  <c r="J78" i="8"/>
  <c r="T77" i="8"/>
  <c r="L77" i="8"/>
  <c r="J77" i="8"/>
  <c r="T76" i="8"/>
  <c r="L76" i="8"/>
  <c r="J76" i="8"/>
  <c r="T75" i="8"/>
  <c r="L75" i="8"/>
  <c r="J75" i="8"/>
  <c r="T74" i="8"/>
  <c r="L74" i="8"/>
  <c r="J74" i="8"/>
  <c r="T73" i="8"/>
  <c r="L73" i="8"/>
  <c r="J73" i="8"/>
  <c r="T72" i="8"/>
  <c r="L72" i="8"/>
  <c r="J72" i="8"/>
  <c r="T71" i="8"/>
  <c r="L71" i="8"/>
  <c r="J71" i="8"/>
  <c r="E71" i="8"/>
  <c r="E72" i="8" s="1"/>
  <c r="N72" i="8" s="1"/>
  <c r="T70" i="8"/>
  <c r="N70" i="8"/>
  <c r="L70" i="8"/>
  <c r="J70" i="8"/>
  <c r="T66" i="8"/>
  <c r="L66" i="8"/>
  <c r="J66" i="8"/>
  <c r="T65" i="8"/>
  <c r="L65" i="8"/>
  <c r="J65" i="8"/>
  <c r="T64" i="8"/>
  <c r="L64" i="8"/>
  <c r="J64" i="8"/>
  <c r="T63" i="8"/>
  <c r="L63" i="8"/>
  <c r="J63" i="8"/>
  <c r="T62" i="8"/>
  <c r="L62" i="8"/>
  <c r="J62" i="8"/>
  <c r="T61" i="8"/>
  <c r="L61" i="8"/>
  <c r="J61" i="8"/>
  <c r="T60" i="8"/>
  <c r="L60" i="8"/>
  <c r="J60" i="8"/>
  <c r="T59" i="8"/>
  <c r="L59" i="8"/>
  <c r="J59" i="8"/>
  <c r="T58" i="8"/>
  <c r="L58" i="8"/>
  <c r="J58" i="8"/>
  <c r="E58" i="8"/>
  <c r="E59" i="8" s="1"/>
  <c r="T57" i="8"/>
  <c r="N57" i="8"/>
  <c r="L57" i="8"/>
  <c r="J57" i="8"/>
  <c r="T53" i="8"/>
  <c r="L53" i="8"/>
  <c r="J53" i="8"/>
  <c r="T52" i="8"/>
  <c r="L52" i="8"/>
  <c r="J52" i="8"/>
  <c r="T51" i="8"/>
  <c r="L51" i="8"/>
  <c r="J51" i="8"/>
  <c r="T50" i="8"/>
  <c r="L50" i="8"/>
  <c r="J50" i="8"/>
  <c r="T49" i="8"/>
  <c r="L49" i="8"/>
  <c r="J49" i="8"/>
  <c r="T48" i="8"/>
  <c r="L48" i="8"/>
  <c r="J48" i="8"/>
  <c r="T47" i="8"/>
  <c r="L47" i="8"/>
  <c r="J47" i="8"/>
  <c r="T46" i="8"/>
  <c r="L46" i="8"/>
  <c r="J46" i="8"/>
  <c r="T45" i="8"/>
  <c r="L45" i="8"/>
  <c r="J45" i="8"/>
  <c r="E45" i="8"/>
  <c r="N45" i="8" s="1"/>
  <c r="T44" i="8"/>
  <c r="N44" i="8"/>
  <c r="L44" i="8"/>
  <c r="J44" i="8"/>
  <c r="T40" i="8"/>
  <c r="L40" i="8"/>
  <c r="J40" i="8"/>
  <c r="T39" i="8"/>
  <c r="L39" i="8"/>
  <c r="J39" i="8"/>
  <c r="T38" i="8"/>
  <c r="L38" i="8"/>
  <c r="J38" i="8"/>
  <c r="T37" i="8"/>
  <c r="L37" i="8"/>
  <c r="J37" i="8"/>
  <c r="T36" i="8"/>
  <c r="L36" i="8"/>
  <c r="J36" i="8"/>
  <c r="T35" i="8"/>
  <c r="L35" i="8"/>
  <c r="J35" i="8"/>
  <c r="T34" i="8"/>
  <c r="L34" i="8"/>
  <c r="J34" i="8"/>
  <c r="T33" i="8"/>
  <c r="L33" i="8"/>
  <c r="J33" i="8"/>
  <c r="T32" i="8"/>
  <c r="L32" i="8"/>
  <c r="J32" i="8"/>
  <c r="E32" i="8"/>
  <c r="N32" i="8" s="1"/>
  <c r="T31" i="8"/>
  <c r="N31" i="8"/>
  <c r="L31" i="8"/>
  <c r="J31" i="8"/>
  <c r="T27" i="8"/>
  <c r="L27" i="8"/>
  <c r="J27" i="8"/>
  <c r="T26" i="8"/>
  <c r="L26" i="8"/>
  <c r="J26" i="8"/>
  <c r="T25" i="8"/>
  <c r="L25" i="8"/>
  <c r="J25" i="8"/>
  <c r="T24" i="8"/>
  <c r="L24" i="8"/>
  <c r="J24" i="8"/>
  <c r="T23" i="8"/>
  <c r="L23" i="8"/>
  <c r="J23" i="8"/>
  <c r="T22" i="8"/>
  <c r="L22" i="8"/>
  <c r="J22" i="8"/>
  <c r="T21" i="8"/>
  <c r="L21" i="8"/>
  <c r="J21" i="8"/>
  <c r="T20" i="8"/>
  <c r="L20" i="8"/>
  <c r="J20" i="8"/>
  <c r="T19" i="8"/>
  <c r="L19" i="8"/>
  <c r="J19" i="8"/>
  <c r="E19" i="8"/>
  <c r="E20" i="8" s="1"/>
  <c r="N20" i="8" s="1"/>
  <c r="T18" i="8"/>
  <c r="N18" i="8"/>
  <c r="L18" i="8"/>
  <c r="J18" i="8"/>
  <c r="T14" i="8"/>
  <c r="L14" i="8"/>
  <c r="J14" i="8"/>
  <c r="T13" i="8"/>
  <c r="L13" i="8"/>
  <c r="J13" i="8"/>
  <c r="T12" i="8"/>
  <c r="L12" i="8"/>
  <c r="J12" i="8"/>
  <c r="T11" i="8"/>
  <c r="L11" i="8"/>
  <c r="J11" i="8"/>
  <c r="T10" i="8"/>
  <c r="L10" i="8"/>
  <c r="J10" i="8"/>
  <c r="T9" i="8"/>
  <c r="L9" i="8"/>
  <c r="J9" i="8"/>
  <c r="T8" i="8"/>
  <c r="L8" i="8"/>
  <c r="J8" i="8"/>
  <c r="T7" i="8"/>
  <c r="L7" i="8"/>
  <c r="J7" i="8"/>
  <c r="T6" i="8"/>
  <c r="L6" i="8"/>
  <c r="J6" i="8"/>
  <c r="E6" i="8"/>
  <c r="E7" i="8" s="1"/>
  <c r="T5" i="8"/>
  <c r="N5" i="8"/>
  <c r="L5" i="8"/>
  <c r="J5" i="8"/>
  <c r="E230" i="8" l="1"/>
  <c r="N229" i="8"/>
  <c r="N217" i="8"/>
  <c r="E218" i="8"/>
  <c r="N19" i="8"/>
  <c r="E46" i="8"/>
  <c r="E47" i="8" s="1"/>
  <c r="N47" i="8" s="1"/>
  <c r="N71" i="8"/>
  <c r="N175" i="8"/>
  <c r="N188" i="8"/>
  <c r="N123" i="8"/>
  <c r="N136" i="8"/>
  <c r="E202" i="8"/>
  <c r="E203" i="8" s="1"/>
  <c r="N203" i="8" s="1"/>
  <c r="E150" i="8"/>
  <c r="E151" i="8" s="1"/>
  <c r="E152" i="8" s="1"/>
  <c r="E98" i="8"/>
  <c r="E99" i="8" s="1"/>
  <c r="N99" i="8" s="1"/>
  <c r="N124" i="8"/>
  <c r="E125" i="8"/>
  <c r="N163" i="8"/>
  <c r="E164" i="8"/>
  <c r="N176" i="8"/>
  <c r="E177" i="8"/>
  <c r="N111" i="8"/>
  <c r="E112" i="8"/>
  <c r="E190" i="8"/>
  <c r="N189" i="8"/>
  <c r="N7" i="8"/>
  <c r="E8" i="8"/>
  <c r="N59" i="8"/>
  <c r="E60" i="8"/>
  <c r="E138" i="8"/>
  <c r="N137" i="8"/>
  <c r="E204" i="8"/>
  <c r="N6" i="8"/>
  <c r="E21" i="8"/>
  <c r="E33" i="8"/>
  <c r="N58" i="8"/>
  <c r="E73" i="8"/>
  <c r="E85" i="8"/>
  <c r="N110" i="8"/>
  <c r="N162" i="8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N98" i="8" l="1"/>
  <c r="N46" i="8"/>
  <c r="N151" i="8"/>
  <c r="E231" i="8"/>
  <c r="N230" i="8"/>
  <c r="E219" i="8"/>
  <c r="N218" i="8"/>
  <c r="N202" i="8"/>
  <c r="E48" i="8"/>
  <c r="N150" i="8"/>
  <c r="E100" i="8"/>
  <c r="E101" i="8" s="1"/>
  <c r="E86" i="8"/>
  <c r="N85" i="8"/>
  <c r="N204" i="8"/>
  <c r="E205" i="8"/>
  <c r="N164" i="8"/>
  <c r="E165" i="8"/>
  <c r="E126" i="8"/>
  <c r="N125" i="8"/>
  <c r="E22" i="8"/>
  <c r="N21" i="8"/>
  <c r="E191" i="8"/>
  <c r="N190" i="8"/>
  <c r="N8" i="8"/>
  <c r="E9" i="8"/>
  <c r="N112" i="8"/>
  <c r="E113" i="8"/>
  <c r="E114" i="8" s="1"/>
  <c r="E178" i="8"/>
  <c r="N177" i="8"/>
  <c r="N152" i="8"/>
  <c r="E153" i="8"/>
  <c r="E139" i="8"/>
  <c r="N138" i="8"/>
  <c r="E34" i="8"/>
  <c r="N33" i="8"/>
  <c r="N60" i="8"/>
  <c r="E61" i="8"/>
  <c r="N48" i="8"/>
  <c r="E49" i="8"/>
  <c r="E74" i="8"/>
  <c r="N73" i="8"/>
  <c r="N231" i="8" l="1"/>
  <c r="E232" i="8"/>
  <c r="E220" i="8"/>
  <c r="N219" i="8"/>
  <c r="N100" i="8"/>
  <c r="E75" i="8"/>
  <c r="N74" i="8"/>
  <c r="E35" i="8"/>
  <c r="N34" i="8"/>
  <c r="E179" i="8"/>
  <c r="N178" i="8"/>
  <c r="E23" i="8"/>
  <c r="N22" i="8"/>
  <c r="E87" i="8"/>
  <c r="N86" i="8"/>
  <c r="E62" i="8"/>
  <c r="N61" i="8"/>
  <c r="E102" i="8"/>
  <c r="N101" i="8"/>
  <c r="N113" i="8"/>
  <c r="E206" i="8"/>
  <c r="N205" i="8"/>
  <c r="N139" i="8"/>
  <c r="E140" i="8"/>
  <c r="N191" i="8"/>
  <c r="E192" i="8"/>
  <c r="E127" i="8"/>
  <c r="N126" i="8"/>
  <c r="E50" i="8"/>
  <c r="N49" i="8"/>
  <c r="E154" i="8"/>
  <c r="N153" i="8"/>
  <c r="E10" i="8"/>
  <c r="N9" i="8"/>
  <c r="E166" i="8"/>
  <c r="N165" i="8"/>
  <c r="N232" i="8" l="1"/>
  <c r="E233" i="8"/>
  <c r="N220" i="8"/>
  <c r="E221" i="8"/>
  <c r="E155" i="8"/>
  <c r="N154" i="8"/>
  <c r="N35" i="8"/>
  <c r="E36" i="8"/>
  <c r="N140" i="8"/>
  <c r="E141" i="8"/>
  <c r="E167" i="8"/>
  <c r="N166" i="8"/>
  <c r="N127" i="8"/>
  <c r="E128" i="8"/>
  <c r="E207" i="8"/>
  <c r="N206" i="8"/>
  <c r="E103" i="8"/>
  <c r="N102" i="8"/>
  <c r="N23" i="8"/>
  <c r="E24" i="8"/>
  <c r="N192" i="8"/>
  <c r="E193" i="8"/>
  <c r="E11" i="8"/>
  <c r="N10" i="8"/>
  <c r="E51" i="8"/>
  <c r="N50" i="8"/>
  <c r="E115" i="8"/>
  <c r="N114" i="8"/>
  <c r="E63" i="8"/>
  <c r="N62" i="8"/>
  <c r="N87" i="8"/>
  <c r="E88" i="8"/>
  <c r="N179" i="8"/>
  <c r="E180" i="8"/>
  <c r="N75" i="8"/>
  <c r="E76" i="8"/>
  <c r="E234" i="8" l="1"/>
  <c r="N233" i="8"/>
  <c r="N221" i="8"/>
  <c r="E222" i="8"/>
  <c r="N222" i="8" s="1"/>
  <c r="N115" i="8"/>
  <c r="E116" i="8"/>
  <c r="N103" i="8"/>
  <c r="E104" i="8"/>
  <c r="N180" i="8"/>
  <c r="E181" i="8"/>
  <c r="N24" i="8"/>
  <c r="E25" i="8"/>
  <c r="N36" i="8"/>
  <c r="E37" i="8"/>
  <c r="N63" i="8"/>
  <c r="E64" i="8"/>
  <c r="N11" i="8"/>
  <c r="E12" i="8"/>
  <c r="N207" i="8"/>
  <c r="E208" i="8"/>
  <c r="N167" i="8"/>
  <c r="E168" i="8"/>
  <c r="N76" i="8"/>
  <c r="E77" i="8"/>
  <c r="N88" i="8"/>
  <c r="E89" i="8"/>
  <c r="E194" i="8"/>
  <c r="N193" i="8"/>
  <c r="N128" i="8"/>
  <c r="E129" i="8"/>
  <c r="E142" i="8"/>
  <c r="N141" i="8"/>
  <c r="N51" i="8"/>
  <c r="E52" i="8"/>
  <c r="N155" i="8"/>
  <c r="E156" i="8"/>
  <c r="E235" i="8" l="1"/>
  <c r="N235" i="8" s="1"/>
  <c r="N234" i="8"/>
  <c r="E195" i="8"/>
  <c r="N194" i="8"/>
  <c r="N156" i="8"/>
  <c r="E157" i="8"/>
  <c r="N157" i="8" s="1"/>
  <c r="E78" i="8"/>
  <c r="N77" i="8"/>
  <c r="N208" i="8"/>
  <c r="E209" i="8"/>
  <c r="N209" i="8" s="1"/>
  <c r="E38" i="8"/>
  <c r="N37" i="8"/>
  <c r="E182" i="8"/>
  <c r="N181" i="8"/>
  <c r="N104" i="8"/>
  <c r="E105" i="8"/>
  <c r="N105" i="8" s="1"/>
  <c r="E143" i="8"/>
  <c r="N142" i="8"/>
  <c r="N52" i="8"/>
  <c r="E53" i="8"/>
  <c r="N53" i="8" s="1"/>
  <c r="E130" i="8"/>
  <c r="N129" i="8"/>
  <c r="E90" i="8"/>
  <c r="N89" i="8"/>
  <c r="N168" i="8"/>
  <c r="E169" i="8"/>
  <c r="N12" i="8"/>
  <c r="E13" i="8"/>
  <c r="N64" i="8"/>
  <c r="E65" i="8"/>
  <c r="E26" i="8"/>
  <c r="N25" i="8"/>
  <c r="N116" i="8"/>
  <c r="E117" i="8"/>
  <c r="E27" i="8" l="1"/>
  <c r="N27" i="8" s="1"/>
  <c r="N26" i="8"/>
  <c r="E66" i="8"/>
  <c r="N66" i="8" s="1"/>
  <c r="N65" i="8"/>
  <c r="E118" i="8"/>
  <c r="N118" i="8" s="1"/>
  <c r="N117" i="8"/>
  <c r="E14" i="8"/>
  <c r="N14" i="8" s="1"/>
  <c r="N13" i="8"/>
  <c r="E91" i="8"/>
  <c r="N90" i="8"/>
  <c r="E39" i="8"/>
  <c r="N38" i="8"/>
  <c r="E170" i="8"/>
  <c r="N170" i="8" s="1"/>
  <c r="N169" i="8"/>
  <c r="E131" i="8"/>
  <c r="N131" i="8" s="1"/>
  <c r="N130" i="8"/>
  <c r="N143" i="8"/>
  <c r="E144" i="8"/>
  <c r="N144" i="8" s="1"/>
  <c r="E183" i="8"/>
  <c r="N183" i="8" s="1"/>
  <c r="N182" i="8"/>
  <c r="E79" i="8"/>
  <c r="N79" i="8" s="1"/>
  <c r="N78" i="8"/>
  <c r="N195" i="8"/>
  <c r="E196" i="8"/>
  <c r="N196" i="8" s="1"/>
  <c r="N39" i="8" l="1"/>
  <c r="E40" i="8"/>
  <c r="N40" i="8" s="1"/>
  <c r="N91" i="8"/>
  <c r="E92" i="8"/>
  <c r="N92" i="8" s="1"/>
</calcChain>
</file>

<file path=xl/sharedStrings.xml><?xml version="1.0" encoding="utf-8"?>
<sst xmlns="http://schemas.openxmlformats.org/spreadsheetml/2006/main" count="40386" uniqueCount="1995">
  <si>
    <t>Written by</t>
    <phoneticPr fontId="1" type="noConversion"/>
  </si>
  <si>
    <t>Written by</t>
    <phoneticPr fontId="1" type="noConversion"/>
  </si>
  <si>
    <t>Device</t>
  </si>
  <si>
    <t>Location</t>
  </si>
  <si>
    <t>Logical</t>
  </si>
  <si>
    <t>F Code</t>
  </si>
  <si>
    <t>Telegram Name</t>
  </si>
  <si>
    <t>Address</t>
  </si>
  <si>
    <t>01H</t>
  </si>
  <si>
    <t>10H</t>
  </si>
  <si>
    <t>14H</t>
  </si>
  <si>
    <t>18H</t>
  </si>
  <si>
    <t>1CH</t>
  </si>
  <si>
    <t>02H</t>
  </si>
  <si>
    <t>20H</t>
  </si>
  <si>
    <t>24H</t>
  </si>
  <si>
    <t>28H</t>
  </si>
  <si>
    <t>2CH</t>
  </si>
  <si>
    <t>03H</t>
  </si>
  <si>
    <t>30H</t>
  </si>
  <si>
    <t>34H</t>
  </si>
  <si>
    <t>38H</t>
  </si>
  <si>
    <t>04H</t>
  </si>
  <si>
    <t>40H</t>
  </si>
  <si>
    <t>48H</t>
  </si>
  <si>
    <t>4CH</t>
  </si>
  <si>
    <t>05H</t>
  </si>
  <si>
    <t>50H</t>
  </si>
  <si>
    <t>54H</t>
  </si>
  <si>
    <t>58H</t>
  </si>
  <si>
    <t>06H</t>
  </si>
  <si>
    <t>60H</t>
  </si>
  <si>
    <t>64H</t>
  </si>
  <si>
    <t>68H</t>
  </si>
  <si>
    <t>6CH</t>
  </si>
  <si>
    <t>07H</t>
  </si>
  <si>
    <t>70H</t>
  </si>
  <si>
    <t>74H</t>
  </si>
  <si>
    <t>78H</t>
  </si>
  <si>
    <t>7CH</t>
  </si>
  <si>
    <t>08H</t>
  </si>
  <si>
    <t>80H</t>
  </si>
  <si>
    <t>84H</t>
  </si>
  <si>
    <t>88H</t>
  </si>
  <si>
    <t>8CH</t>
  </si>
  <si>
    <t>09H</t>
  </si>
  <si>
    <t>90H</t>
  </si>
  <si>
    <t>94H</t>
  </si>
  <si>
    <t>98H</t>
  </si>
  <si>
    <t>9CH</t>
  </si>
  <si>
    <t>0AH</t>
  </si>
  <si>
    <t>A0H</t>
  </si>
  <si>
    <t>0BH</t>
  </si>
  <si>
    <t>B4H</t>
  </si>
  <si>
    <t>B8H</t>
  </si>
  <si>
    <t>BCH</t>
  </si>
  <si>
    <t>0CH</t>
  </si>
  <si>
    <t>C0H</t>
  </si>
  <si>
    <t>C4H</t>
  </si>
  <si>
    <t>C8H</t>
  </si>
  <si>
    <t>CCH</t>
  </si>
  <si>
    <t>D0H</t>
  </si>
  <si>
    <t>D4H</t>
  </si>
  <si>
    <t>D8H</t>
  </si>
  <si>
    <t>DCH</t>
  </si>
  <si>
    <t>E0H</t>
  </si>
  <si>
    <t>E4H</t>
  </si>
  <si>
    <t>E8H</t>
  </si>
  <si>
    <t>ECH</t>
  </si>
  <si>
    <t>F0H</t>
  </si>
  <si>
    <t>F4H</t>
  </si>
  <si>
    <t>F8H</t>
  </si>
  <si>
    <t>FCH</t>
  </si>
  <si>
    <t>H.Kim</t>
    <phoneticPr fontId="1" type="noConversion"/>
  </si>
  <si>
    <t>EBCU1-TCMS-SD</t>
  </si>
  <si>
    <t>1'st Period</t>
    <phoneticPr fontId="4" type="noConversion"/>
  </si>
  <si>
    <t>No</t>
    <phoneticPr fontId="4" type="noConversion"/>
  </si>
  <si>
    <t>PortAdrs</t>
    <phoneticPr fontId="4" type="noConversion"/>
  </si>
  <si>
    <t>Byte</t>
    <phoneticPr fontId="4" type="noConversion"/>
  </si>
  <si>
    <t>WTBOffSet</t>
    <phoneticPr fontId="4" type="noConversion"/>
  </si>
  <si>
    <t>Description</t>
    <phoneticPr fontId="4" type="noConversion"/>
  </si>
  <si>
    <t>{</t>
    <phoneticPr fontId="4" type="noConversion"/>
  </si>
  <si>
    <t>,</t>
    <phoneticPr fontId="4" type="noConversion"/>
  </si>
  <si>
    <t>}</t>
    <phoneticPr fontId="4" type="noConversion"/>
  </si>
  <si>
    <t>//</t>
    <phoneticPr fontId="4" type="noConversion"/>
  </si>
  <si>
    <t>0x0018</t>
    <phoneticPr fontId="4" type="noConversion"/>
  </si>
  <si>
    <t>2'st Period</t>
    <phoneticPr fontId="4" type="noConversion"/>
  </si>
  <si>
    <t>3'st Period</t>
    <phoneticPr fontId="4" type="noConversion"/>
  </si>
  <si>
    <t>0x0048</t>
    <phoneticPr fontId="4" type="noConversion"/>
  </si>
  <si>
    <t>4'st Period</t>
    <phoneticPr fontId="4" type="noConversion"/>
  </si>
  <si>
    <t>5'st Period</t>
    <phoneticPr fontId="4" type="noConversion"/>
  </si>
  <si>
    <t>6'st Period</t>
    <phoneticPr fontId="4" type="noConversion"/>
  </si>
  <si>
    <t>7'st Period</t>
    <phoneticPr fontId="4" type="noConversion"/>
  </si>
  <si>
    <t>8'st Period</t>
    <phoneticPr fontId="4" type="noConversion"/>
  </si>
  <si>
    <t>9'st Period</t>
    <phoneticPr fontId="4" type="noConversion"/>
  </si>
  <si>
    <t>10'st Period</t>
    <phoneticPr fontId="4" type="noConversion"/>
  </si>
  <si>
    <t>11'st Period</t>
    <phoneticPr fontId="4" type="noConversion"/>
  </si>
  <si>
    <t>12'st Period</t>
    <phoneticPr fontId="4" type="noConversion"/>
  </si>
  <si>
    <t>13'st Period</t>
    <phoneticPr fontId="4" type="noConversion"/>
  </si>
  <si>
    <t>2016.03.07</t>
    <phoneticPr fontId="4" type="noConversion"/>
  </si>
  <si>
    <t>14'st Period</t>
    <phoneticPr fontId="4" type="noConversion"/>
  </si>
  <si>
    <t>15'st Period</t>
    <phoneticPr fontId="4" type="noConversion"/>
  </si>
  <si>
    <t>16'st Period</t>
    <phoneticPr fontId="4" type="noConversion"/>
  </si>
  <si>
    <t>WORD</t>
  </si>
  <si>
    <t>Data Contents</t>
  </si>
  <si>
    <t>Remark</t>
  </si>
  <si>
    <t>Bit Mask</t>
  </si>
  <si>
    <t>TN2</t>
    <phoneticPr fontId="4" type="noConversion"/>
  </si>
  <si>
    <t>TN1</t>
    <phoneticPr fontId="4" type="noConversion"/>
  </si>
  <si>
    <t>TL</t>
    <phoneticPr fontId="4" type="noConversion"/>
  </si>
  <si>
    <t>DI_16</t>
  </si>
  <si>
    <t>DI_15</t>
  </si>
  <si>
    <t>DI_14</t>
  </si>
  <si>
    <t>DI_13</t>
  </si>
  <si>
    <t>DI_12</t>
  </si>
  <si>
    <t>DI_11</t>
  </si>
  <si>
    <t>DI_10</t>
    <phoneticPr fontId="4" type="noConversion"/>
  </si>
  <si>
    <t>DI_09</t>
    <phoneticPr fontId="4" type="noConversion"/>
  </si>
  <si>
    <t>DI1</t>
    <phoneticPr fontId="4" type="noConversion"/>
  </si>
  <si>
    <t>DI_08</t>
  </si>
  <si>
    <t>DI_07</t>
  </si>
  <si>
    <t>DI_06</t>
  </si>
  <si>
    <t>DI_05</t>
  </si>
  <si>
    <t>DI_04</t>
  </si>
  <si>
    <t>DI_03</t>
  </si>
  <si>
    <t>DI_02</t>
    <phoneticPr fontId="4" type="noConversion"/>
  </si>
  <si>
    <t>DI_24</t>
  </si>
  <si>
    <t>DI_23</t>
  </si>
  <si>
    <t>DI_22</t>
  </si>
  <si>
    <t>DI_21</t>
  </si>
  <si>
    <t>DI_20</t>
  </si>
  <si>
    <t>DI_19</t>
  </si>
  <si>
    <t>DI_18</t>
    <phoneticPr fontId="4" type="noConversion"/>
  </si>
  <si>
    <t>DI_17</t>
    <phoneticPr fontId="4" type="noConversion"/>
  </si>
  <si>
    <t>DI_10</t>
    <phoneticPr fontId="4" type="noConversion"/>
  </si>
  <si>
    <t>DI_09</t>
    <phoneticPr fontId="4" type="noConversion"/>
  </si>
  <si>
    <t>DI2</t>
  </si>
  <si>
    <t>DI_23</t>
    <phoneticPr fontId="4" type="noConversion"/>
  </si>
  <si>
    <t>DI_18</t>
    <phoneticPr fontId="4" type="noConversion"/>
  </si>
  <si>
    <t>DI_17</t>
    <phoneticPr fontId="4" type="noConversion"/>
  </si>
  <si>
    <t>DI3</t>
  </si>
  <si>
    <t>DO_16</t>
  </si>
  <si>
    <t>DO_15</t>
  </si>
  <si>
    <t>DO_14</t>
  </si>
  <si>
    <t>DO_13</t>
  </si>
  <si>
    <t>DO_12</t>
  </si>
  <si>
    <t>DO_11</t>
  </si>
  <si>
    <t>DO_10</t>
    <phoneticPr fontId="4" type="noConversion"/>
  </si>
  <si>
    <t>DO_09</t>
    <phoneticPr fontId="4" type="noConversion"/>
  </si>
  <si>
    <t>DO_08</t>
  </si>
  <si>
    <t>DO_07</t>
  </si>
  <si>
    <t>DO_06</t>
  </si>
  <si>
    <t>DO_05</t>
  </si>
  <si>
    <t>DO_04</t>
  </si>
  <si>
    <t>DO_03</t>
  </si>
  <si>
    <t>DO_02</t>
    <phoneticPr fontId="4" type="noConversion"/>
  </si>
  <si>
    <t>DO_01</t>
    <phoneticPr fontId="4" type="noConversion"/>
  </si>
  <si>
    <t>MVB Total Frames</t>
    <phoneticPr fontId="4" type="noConversion"/>
  </si>
  <si>
    <t>Error Frames</t>
    <phoneticPr fontId="4" type="noConversion"/>
  </si>
  <si>
    <t>No Response</t>
    <phoneticPr fontId="4" type="noConversion"/>
  </si>
  <si>
    <t>EMF</t>
    <phoneticPr fontId="4" type="noConversion"/>
  </si>
  <si>
    <t>ESF</t>
    <phoneticPr fontId="4" type="noConversion"/>
  </si>
  <si>
    <t>DMF</t>
    <phoneticPr fontId="4" type="noConversion"/>
  </si>
  <si>
    <t>DSF</t>
    <phoneticPr fontId="4" type="noConversion"/>
  </si>
  <si>
    <t>Current B</t>
    <phoneticPr fontId="4" type="noConversion"/>
  </si>
  <si>
    <t>Current A</t>
    <phoneticPr fontId="4" type="noConversion"/>
  </si>
  <si>
    <t>DI_03</t>
    <phoneticPr fontId="1" type="noConversion"/>
  </si>
  <si>
    <t>DI_02</t>
    <phoneticPr fontId="4" type="noConversion"/>
  </si>
  <si>
    <t>DI_01</t>
    <phoneticPr fontId="4" type="noConversion"/>
  </si>
  <si>
    <t>AI CH2</t>
    <phoneticPr fontId="1" type="noConversion"/>
  </si>
  <si>
    <t>AI CH4(Power Feedback)</t>
    <phoneticPr fontId="1" type="noConversion"/>
  </si>
  <si>
    <r>
      <t>Watchdog Counter(0 – 65535), Life-sign – (MSB</t>
    </r>
    <r>
      <rPr>
        <sz val="8"/>
        <rFont val="Calibri"/>
        <family val="2"/>
      </rPr>
      <t> </t>
    </r>
    <r>
      <rPr>
        <sz val="9"/>
        <rFont val="Calibri"/>
        <family val="2"/>
      </rPr>
      <t>)</t>
    </r>
  </si>
  <si>
    <r>
      <t>Watchdog Counter(0 – 65535), Life-sign – (LSB</t>
    </r>
    <r>
      <rPr>
        <sz val="8"/>
        <rFont val="Calibri"/>
        <family val="2"/>
      </rPr>
      <t> </t>
    </r>
    <r>
      <rPr>
        <sz val="9"/>
        <rFont val="Calibri"/>
        <family val="2"/>
      </rPr>
      <t>)</t>
    </r>
  </si>
  <si>
    <t>AI CH3</t>
    <phoneticPr fontId="1" type="noConversion"/>
  </si>
  <si>
    <t>AI</t>
    <phoneticPr fontId="1" type="noConversion"/>
  </si>
  <si>
    <t>DO1</t>
    <phoneticPr fontId="1" type="noConversion"/>
  </si>
  <si>
    <t>MOD</t>
    <phoneticPr fontId="4" type="noConversion"/>
  </si>
  <si>
    <t>DI_19_ICR</t>
    <phoneticPr fontId="1" type="noConversion"/>
  </si>
  <si>
    <t>DI_01_HEAD CAR RELAY ON</t>
    <phoneticPr fontId="4" type="noConversion"/>
  </si>
  <si>
    <t>0x0010</t>
    <phoneticPr fontId="4" type="noConversion"/>
  </si>
  <si>
    <t>0x001C</t>
    <phoneticPr fontId="4" type="noConversion"/>
  </si>
  <si>
    <t>0x0020</t>
    <phoneticPr fontId="1" type="noConversion"/>
  </si>
  <si>
    <t>0x002C</t>
    <phoneticPr fontId="1" type="noConversion"/>
  </si>
  <si>
    <t>EBCU1-TCMS-SD</t>
    <phoneticPr fontId="4" type="noConversion"/>
  </si>
  <si>
    <t>EBCU2-TCMS-SD</t>
  </si>
  <si>
    <t>EBCU2-TCMS-SD</t>
    <phoneticPr fontId="1" type="noConversion"/>
  </si>
  <si>
    <t>EBCU3-TCMS-SD</t>
  </si>
  <si>
    <t>0x0030</t>
    <phoneticPr fontId="1" type="noConversion"/>
  </si>
  <si>
    <t>0x003C</t>
    <phoneticPr fontId="4" type="noConversion"/>
  </si>
  <si>
    <t>0x0040</t>
    <phoneticPr fontId="4" type="noConversion"/>
  </si>
  <si>
    <t>EBCU4-TCMS-SD</t>
  </si>
  <si>
    <t>0x004C</t>
    <phoneticPr fontId="1" type="noConversion"/>
  </si>
  <si>
    <t>Physical</t>
  </si>
  <si>
    <t>offset</t>
  </si>
  <si>
    <t>01. EBCU1</t>
  </si>
  <si>
    <t>02. EBCU2</t>
  </si>
  <si>
    <t>03. EBCU3</t>
  </si>
  <si>
    <t>3CH</t>
  </si>
  <si>
    <t>04. EBCU4</t>
  </si>
  <si>
    <t>44H</t>
  </si>
  <si>
    <t>5CH</t>
  </si>
  <si>
    <t>A4H</t>
  </si>
  <si>
    <t>A8H</t>
  </si>
  <si>
    <t>ACH</t>
  </si>
  <si>
    <t>B0H</t>
  </si>
  <si>
    <t>0DH</t>
  </si>
  <si>
    <t>0EH</t>
  </si>
  <si>
    <t>0FH</t>
  </si>
  <si>
    <t>11H</t>
  </si>
  <si>
    <t>110H</t>
  </si>
  <si>
    <t>114H</t>
  </si>
  <si>
    <t>118H</t>
  </si>
  <si>
    <t>11CH</t>
  </si>
  <si>
    <t>12H</t>
  </si>
  <si>
    <t>124H</t>
  </si>
  <si>
    <t>128H</t>
  </si>
  <si>
    <t>12CH</t>
  </si>
  <si>
    <t>13H</t>
  </si>
  <si>
    <t>130H</t>
  </si>
  <si>
    <t>134H</t>
  </si>
  <si>
    <t>138H</t>
  </si>
  <si>
    <t>13CH</t>
  </si>
  <si>
    <t>140H</t>
  </si>
  <si>
    <t>144H</t>
  </si>
  <si>
    <t>148H</t>
  </si>
  <si>
    <t>14CH</t>
  </si>
  <si>
    <t>15H</t>
  </si>
  <si>
    <t>150H</t>
  </si>
  <si>
    <t>154H</t>
  </si>
  <si>
    <t>158H</t>
  </si>
  <si>
    <t>15CH</t>
  </si>
  <si>
    <t>16H</t>
  </si>
  <si>
    <t>160H</t>
  </si>
  <si>
    <t>164H</t>
  </si>
  <si>
    <t>168H</t>
  </si>
  <si>
    <t>16CH</t>
  </si>
  <si>
    <t>17H</t>
  </si>
  <si>
    <t>170H</t>
  </si>
  <si>
    <t>174H</t>
  </si>
  <si>
    <t>178H</t>
  </si>
  <si>
    <t>17CH</t>
  </si>
  <si>
    <t>180H</t>
  </si>
  <si>
    <t>184H</t>
  </si>
  <si>
    <t>188H</t>
  </si>
  <si>
    <t>18CH</t>
  </si>
  <si>
    <t>19H</t>
  </si>
  <si>
    <t>190H</t>
  </si>
  <si>
    <t>194H</t>
  </si>
  <si>
    <t>198H</t>
  </si>
  <si>
    <t>19CH</t>
  </si>
  <si>
    <t>1AH</t>
  </si>
  <si>
    <t>1A0H</t>
  </si>
  <si>
    <t>1A4H</t>
  </si>
  <si>
    <t>1A8H</t>
  </si>
  <si>
    <t>1ACH</t>
  </si>
  <si>
    <t>1BH</t>
  </si>
  <si>
    <t>1B0H</t>
  </si>
  <si>
    <t>1B4H</t>
  </si>
  <si>
    <t>1B8H</t>
  </si>
  <si>
    <t>1BCH</t>
  </si>
  <si>
    <t>1C0H</t>
  </si>
  <si>
    <t>1C4H</t>
  </si>
  <si>
    <t>1C8H</t>
  </si>
  <si>
    <t>1CCH</t>
  </si>
  <si>
    <t>1DH</t>
  </si>
  <si>
    <t>1D0H</t>
  </si>
  <si>
    <t>1D4H</t>
  </si>
  <si>
    <t>1D8H</t>
  </si>
  <si>
    <t>1DCH</t>
  </si>
  <si>
    <t>1EH</t>
  </si>
  <si>
    <t>1E0H</t>
  </si>
  <si>
    <t>1E4H</t>
  </si>
  <si>
    <t>1E8H</t>
  </si>
  <si>
    <t>1ECH</t>
  </si>
  <si>
    <t>1FH</t>
  </si>
  <si>
    <t>1F0H</t>
  </si>
  <si>
    <t>1F4H</t>
  </si>
  <si>
    <t>1F8H</t>
  </si>
  <si>
    <t>1FCH</t>
  </si>
  <si>
    <t>Remark</t>
    <phoneticPr fontId="1" type="noConversion"/>
  </si>
  <si>
    <t>VDIT-1</t>
  </si>
  <si>
    <t>DI_01</t>
  </si>
  <si>
    <t>DI_02</t>
  </si>
  <si>
    <t>DI_09</t>
  </si>
  <si>
    <t>DI_10</t>
  </si>
  <si>
    <t>DI_17</t>
  </si>
  <si>
    <t>DI_18</t>
  </si>
  <si>
    <t>VDIT-2</t>
  </si>
  <si>
    <t>VDIT-3</t>
  </si>
  <si>
    <t>VDIT-4</t>
  </si>
  <si>
    <t>ZVSR means zero velocity bypass</t>
    <phoneticPr fontId="1" type="noConversion"/>
  </si>
  <si>
    <t>VDOT-1</t>
  </si>
  <si>
    <t>DO_09</t>
  </si>
  <si>
    <t>DO_10</t>
  </si>
  <si>
    <t>VAIT-1</t>
  </si>
  <si>
    <t>POWER</t>
    <phoneticPr fontId="1" type="noConversion"/>
  </si>
  <si>
    <t>AI_01</t>
    <phoneticPr fontId="1" type="noConversion"/>
  </si>
  <si>
    <t>AI_02</t>
    <phoneticPr fontId="1" type="noConversion"/>
  </si>
  <si>
    <t>AI_03</t>
    <phoneticPr fontId="1" type="noConversion"/>
  </si>
  <si>
    <t>Signal Type</t>
    <phoneticPr fontId="1" type="noConversion"/>
  </si>
  <si>
    <t>Watchdog Counter(0 – 65535), Life-sign – (MSB )</t>
  </si>
  <si>
    <t>Watchdog Counter(0 – 65535), Life-sign – (LSB )</t>
  </si>
  <si>
    <t>Nonth[BCD]*10</t>
    <phoneticPr fontId="4" type="noConversion"/>
  </si>
  <si>
    <t>Reverse</t>
  </si>
  <si>
    <t>Forward</t>
  </si>
  <si>
    <t>Powering</t>
  </si>
  <si>
    <t>Braking</t>
  </si>
  <si>
    <t>Set</t>
  </si>
  <si>
    <t>DU Key</t>
  </si>
  <si>
    <t>Screen Number</t>
  </si>
  <si>
    <t>volume value</t>
  </si>
  <si>
    <t>Year</t>
  </si>
  <si>
    <t>Hour</t>
  </si>
  <si>
    <t>Day</t>
  </si>
  <si>
    <t>Sec</t>
  </si>
  <si>
    <t>Minute</t>
  </si>
  <si>
    <t>MVB_B_4</t>
  </si>
  <si>
    <t>MVB_B_3</t>
  </si>
  <si>
    <t>MVB_B_2</t>
  </si>
  <si>
    <t>MVB_B_1</t>
  </si>
  <si>
    <t>MVB_A_4</t>
  </si>
  <si>
    <t>MVB_A_3</t>
  </si>
  <si>
    <t>MVB_A_2</t>
  </si>
  <si>
    <t>MVB_A_1</t>
  </si>
  <si>
    <t>SET</t>
  </si>
  <si>
    <t>DI_01_EBCU1 MAJOR EVENT</t>
    <phoneticPr fontId="4" type="noConversion"/>
  </si>
  <si>
    <t>DI_02_EBCU2 MAJOR EVENT</t>
    <phoneticPr fontId="4" type="noConversion"/>
  </si>
  <si>
    <t>WTB Total Frames</t>
    <phoneticPr fontId="4" type="noConversion"/>
  </si>
  <si>
    <t>WT B Error Frames</t>
    <phoneticPr fontId="4" type="noConversion"/>
  </si>
  <si>
    <t>WTB No Response</t>
    <phoneticPr fontId="4" type="noConversion"/>
  </si>
  <si>
    <t>WTB Current A</t>
    <phoneticPr fontId="1" type="noConversion"/>
  </si>
  <si>
    <t>WTB Current B</t>
    <phoneticPr fontId="1" type="noConversion"/>
  </si>
  <si>
    <t>AI CH1</t>
    <phoneticPr fontId="1" type="noConversion"/>
  </si>
  <si>
    <t>10-&gt;12</t>
    <phoneticPr fontId="1" type="noConversion"/>
  </si>
  <si>
    <t>Cairo Line3</t>
    <phoneticPr fontId="1" type="noConversion"/>
  </si>
  <si>
    <t>TCMS_VVVF_EBCU_PBC</t>
    <phoneticPr fontId="1" type="noConversion"/>
  </si>
  <si>
    <t>TCMS-EBCU-SDR1</t>
    <phoneticPr fontId="1" type="noConversion"/>
  </si>
  <si>
    <t>TCMS-EBCU-SDR2</t>
    <phoneticPr fontId="1" type="noConversion"/>
  </si>
  <si>
    <t>TCMS-EBCU-SDR3</t>
    <phoneticPr fontId="1" type="noConversion"/>
  </si>
  <si>
    <t>VVVF1-EBCU1-Blending</t>
    <phoneticPr fontId="1" type="noConversion"/>
  </si>
  <si>
    <t>VVVF2-EBCU2-Blending</t>
    <phoneticPr fontId="1" type="noConversion"/>
  </si>
  <si>
    <t>VVVF3-EBCU3-Blending</t>
    <phoneticPr fontId="1" type="noConversion"/>
  </si>
  <si>
    <t>VVVF4-EBCU4-Blending</t>
    <phoneticPr fontId="1" type="noConversion"/>
  </si>
  <si>
    <t>EBCU1-VVVF1-Blending</t>
    <phoneticPr fontId="1" type="noConversion"/>
  </si>
  <si>
    <t>EBCU2-VVVF2-Blending</t>
    <phoneticPr fontId="1" type="noConversion"/>
  </si>
  <si>
    <t>EBCU3-VVVF3-Blending</t>
    <phoneticPr fontId="1" type="noConversion"/>
  </si>
  <si>
    <t>EBCU4-VVVF4-Blending</t>
    <phoneticPr fontId="1" type="noConversion"/>
  </si>
  <si>
    <t>VVVF1-TCMS-SD1</t>
    <phoneticPr fontId="1" type="noConversion"/>
  </si>
  <si>
    <t>VVVF1-TCMS-SD2</t>
    <phoneticPr fontId="1" type="noConversion"/>
  </si>
  <si>
    <t>VVVF2-TCMS-SD2</t>
    <phoneticPr fontId="1" type="noConversion"/>
  </si>
  <si>
    <t>VVVF3-TCMS-SD2</t>
    <phoneticPr fontId="1" type="noConversion"/>
  </si>
  <si>
    <t>VVVF2-TCMS-SD1</t>
    <phoneticPr fontId="1" type="noConversion"/>
  </si>
  <si>
    <t>VVVF3-TCMS-SD1</t>
    <phoneticPr fontId="1" type="noConversion"/>
  </si>
  <si>
    <t>TCMS-VVVF-SDR</t>
    <phoneticPr fontId="1" type="noConversion"/>
  </si>
  <si>
    <t>05. VVVF1</t>
    <phoneticPr fontId="1" type="noConversion"/>
  </si>
  <si>
    <t>06. VVVF2</t>
    <phoneticPr fontId="1" type="noConversion"/>
  </si>
  <si>
    <t>07. VVVF3</t>
    <phoneticPr fontId="1" type="noConversion"/>
  </si>
  <si>
    <t>08. VVVF4</t>
    <phoneticPr fontId="1" type="noConversion"/>
  </si>
  <si>
    <t>Logical Port Address Assignment</t>
    <phoneticPr fontId="1" type="noConversion"/>
  </si>
  <si>
    <t>WTB
offset</t>
    <phoneticPr fontId="1" type="noConversion"/>
  </si>
  <si>
    <t>WTB
offset</t>
    <phoneticPr fontId="1" type="noConversion"/>
  </si>
  <si>
    <t>APU1-TCMS-SD</t>
    <phoneticPr fontId="1" type="noConversion"/>
  </si>
  <si>
    <t>APU2-TCMS-SD</t>
    <phoneticPr fontId="1" type="noConversion"/>
  </si>
  <si>
    <t>TCMS-BC-SDR</t>
    <phoneticPr fontId="1" type="noConversion"/>
  </si>
  <si>
    <t>TCMS-APU-SDR</t>
    <phoneticPr fontId="1" type="noConversion"/>
  </si>
  <si>
    <t>BC-TCMS-SD</t>
    <phoneticPr fontId="1" type="noConversion"/>
  </si>
  <si>
    <t>09. APU, BC</t>
    <phoneticPr fontId="1" type="noConversion"/>
  </si>
  <si>
    <t>0b. VAC</t>
    <phoneticPr fontId="1" type="noConversion"/>
  </si>
  <si>
    <t>FDU-TCMS-SD1</t>
    <phoneticPr fontId="1" type="noConversion"/>
  </si>
  <si>
    <t>TCMS-FDU-SDR</t>
    <phoneticPr fontId="1" type="noConversion"/>
  </si>
  <si>
    <t>FDU-TCMS-SD2</t>
    <phoneticPr fontId="1" type="noConversion"/>
  </si>
  <si>
    <t>FDU-TCMS-SD3</t>
    <phoneticPr fontId="1" type="noConversion"/>
  </si>
  <si>
    <t xml:space="preserve">0a. </t>
    <phoneticPr fontId="1" type="noConversion"/>
  </si>
  <si>
    <t>0c. FDU</t>
    <phoneticPr fontId="1" type="noConversion"/>
  </si>
  <si>
    <t>DCUM1-TCMS-SD2</t>
    <phoneticPr fontId="1" type="noConversion"/>
  </si>
  <si>
    <t>TCMS-DCU-SDR</t>
    <phoneticPr fontId="1" type="noConversion"/>
  </si>
  <si>
    <t>TCMS-AAU-SDR</t>
    <phoneticPr fontId="1" type="noConversion"/>
  </si>
  <si>
    <t>0d. DCU</t>
    <phoneticPr fontId="1" type="noConversion"/>
  </si>
  <si>
    <t>0e. DCU</t>
    <phoneticPr fontId="1" type="noConversion"/>
  </si>
  <si>
    <t xml:space="preserve">0f. </t>
    <phoneticPr fontId="1" type="noConversion"/>
  </si>
  <si>
    <t>11. PAPIS</t>
    <phoneticPr fontId="1" type="noConversion"/>
  </si>
  <si>
    <t>AAU-TCMS-SD</t>
    <phoneticPr fontId="1" type="noConversion"/>
  </si>
  <si>
    <t>TCMS-DCU(CCTV)-SDR</t>
    <phoneticPr fontId="1" type="noConversion"/>
  </si>
  <si>
    <t>DCU(CCTV)-TCMS-SD</t>
    <phoneticPr fontId="1" type="noConversion"/>
  </si>
  <si>
    <t>EHORN S/W</t>
    <phoneticPr fontId="1" type="noConversion"/>
  </si>
  <si>
    <t>DEADMAN BYPASS</t>
    <phoneticPr fontId="1" type="noConversion"/>
  </si>
  <si>
    <t>DEADMAN ACTION</t>
    <phoneticPr fontId="1" type="noConversion"/>
  </si>
  <si>
    <t>DEADMAN EB APPLIED</t>
    <phoneticPr fontId="1" type="noConversion"/>
  </si>
  <si>
    <t>CMD20</t>
    <phoneticPr fontId="1" type="noConversion"/>
  </si>
  <si>
    <t>ATO</t>
    <phoneticPr fontId="1" type="noConversion"/>
  </si>
  <si>
    <t>LMD</t>
  </si>
  <si>
    <t>CMD40</t>
    <phoneticPr fontId="1" type="noConversion"/>
  </si>
  <si>
    <t>NHORN S/W</t>
    <phoneticPr fontId="1" type="noConversion"/>
  </si>
  <si>
    <t>SAFETY_NO_EB</t>
    <phoneticPr fontId="1" type="noConversion"/>
  </si>
  <si>
    <t>MS_BOX_STINGER1</t>
    <phoneticPr fontId="1" type="noConversion"/>
  </si>
  <si>
    <t>MS_BOX_3RD_RAIL1</t>
    <phoneticPr fontId="1" type="noConversion"/>
  </si>
  <si>
    <t>MS_BOX_STINGER2(DTC ONLY)</t>
    <phoneticPr fontId="1" type="noConversion"/>
  </si>
  <si>
    <t>MRPS(DTC ONLY)</t>
    <phoneticPr fontId="1" type="noConversion"/>
  </si>
  <si>
    <t>SLOW_RUNING_LP</t>
    <phoneticPr fontId="1" type="noConversion"/>
  </si>
  <si>
    <t>NORMAL_LIGHT_ON_CMD</t>
    <phoneticPr fontId="1" type="noConversion"/>
  </si>
  <si>
    <t>CCU/VCU</t>
    <phoneticPr fontId="1" type="noConversion"/>
  </si>
  <si>
    <t>Remote IO</t>
    <phoneticPr fontId="1" type="noConversion"/>
  </si>
  <si>
    <t>EBCU1_NO_MAJOR_FAULT</t>
    <phoneticPr fontId="1" type="noConversion"/>
  </si>
  <si>
    <t>EBCU2_NO_MAJOR_FAULT</t>
    <phoneticPr fontId="1" type="noConversion"/>
  </si>
  <si>
    <t>BCPSR1</t>
    <phoneticPr fontId="1" type="noConversion"/>
  </si>
  <si>
    <t>BC_COCK1_CUT_OUT</t>
    <phoneticPr fontId="1" type="noConversion"/>
  </si>
  <si>
    <t>BC_COCK2_CUT_OUT</t>
    <phoneticPr fontId="1" type="noConversion"/>
  </si>
  <si>
    <t>SR_COCK1_CUT_OUT</t>
    <phoneticPr fontId="1" type="noConversion"/>
  </si>
  <si>
    <t>SR_COCK2_CUT_OUT</t>
    <phoneticPr fontId="1" type="noConversion"/>
  </si>
  <si>
    <t>AS_COCK1_CUT_OUT</t>
    <phoneticPr fontId="1" type="noConversion"/>
  </si>
  <si>
    <t>AS_COCK2_CUT_OUT</t>
  </si>
  <si>
    <t>MAIN_COMP_CLOSED(DTC, MCI)</t>
    <phoneticPr fontId="1" type="noConversion"/>
  </si>
  <si>
    <t>LOW_COMP(UNDER 8.0BAR)(DTC, MCI)</t>
    <phoneticPr fontId="1" type="noConversion"/>
  </si>
  <si>
    <t>Pulse/Constant</t>
    <phoneticPr fontId="1" type="noConversion"/>
  </si>
  <si>
    <t>DI_01(DI_25)</t>
    <phoneticPr fontId="1" type="noConversion"/>
  </si>
  <si>
    <t>DI_03(DI_27)</t>
    <phoneticPr fontId="1" type="noConversion"/>
  </si>
  <si>
    <t>DI_02(DI_26)</t>
    <phoneticPr fontId="1" type="noConversion"/>
  </si>
  <si>
    <t>DI_04(DI_28)</t>
    <phoneticPr fontId="1" type="noConversion"/>
  </si>
  <si>
    <t>DI_05(DI_29)</t>
    <phoneticPr fontId="1" type="noConversion"/>
  </si>
  <si>
    <t>DI_06(DI_30)</t>
    <phoneticPr fontId="1" type="noConversion"/>
  </si>
  <si>
    <t>DI_07(DI_31)</t>
    <phoneticPr fontId="1" type="noConversion"/>
  </si>
  <si>
    <t>DI_08(DI_32)</t>
    <phoneticPr fontId="1" type="noConversion"/>
  </si>
  <si>
    <t>DI_09(DI_33)</t>
    <phoneticPr fontId="1" type="noConversion"/>
  </si>
  <si>
    <t>DI_10(DI_34)</t>
    <phoneticPr fontId="1" type="noConversion"/>
  </si>
  <si>
    <t>DI_11(DI_35)</t>
    <phoneticPr fontId="1" type="noConversion"/>
  </si>
  <si>
    <t>DI_12(DI_36)</t>
    <phoneticPr fontId="1" type="noConversion"/>
  </si>
  <si>
    <t>DI_13(DI_37)</t>
    <phoneticPr fontId="1" type="noConversion"/>
  </si>
  <si>
    <t>DI_14(DI_38)</t>
    <phoneticPr fontId="1" type="noConversion"/>
  </si>
  <si>
    <t>DI_15(DI_39)</t>
    <phoneticPr fontId="1" type="noConversion"/>
  </si>
  <si>
    <t>DI_16(DI_40)</t>
    <phoneticPr fontId="1" type="noConversion"/>
  </si>
  <si>
    <t>DI_17(DI_41)</t>
    <phoneticPr fontId="1" type="noConversion"/>
  </si>
  <si>
    <t>DI_18(DI_42)</t>
    <phoneticPr fontId="1" type="noConversion"/>
  </si>
  <si>
    <t>DI_19(DI_43)</t>
    <phoneticPr fontId="1" type="noConversion"/>
  </si>
  <si>
    <t>DI_20(DI_44)</t>
    <phoneticPr fontId="1" type="noConversion"/>
  </si>
  <si>
    <t>DI_21(DI_45)</t>
    <phoneticPr fontId="1" type="noConversion"/>
  </si>
  <si>
    <t>DI_22(DI_46)</t>
    <phoneticPr fontId="1" type="noConversion"/>
  </si>
  <si>
    <t>DI_23(DI_47)</t>
    <phoneticPr fontId="1" type="noConversion"/>
  </si>
  <si>
    <t>DI_24(DI_48)</t>
    <phoneticPr fontId="1" type="noConversion"/>
  </si>
  <si>
    <t>CON3</t>
  </si>
  <si>
    <t>CON3</t>
    <phoneticPr fontId="1" type="noConversion"/>
  </si>
  <si>
    <t>CON5</t>
  </si>
  <si>
    <t>CON6</t>
  </si>
  <si>
    <t>CON3</t>
    <phoneticPr fontId="1" type="noConversion"/>
  </si>
  <si>
    <t>CON4</t>
    <phoneticPr fontId="1" type="noConversion"/>
  </si>
  <si>
    <t>CON4</t>
    <phoneticPr fontId="1" type="noConversion"/>
  </si>
  <si>
    <t>CON5</t>
    <phoneticPr fontId="1" type="noConversion"/>
  </si>
  <si>
    <t>CON5</t>
    <phoneticPr fontId="1" type="noConversion"/>
  </si>
  <si>
    <t>CON6</t>
    <phoneticPr fontId="1" type="noConversion"/>
  </si>
  <si>
    <t>CON6</t>
    <phoneticPr fontId="1" type="noConversion"/>
  </si>
  <si>
    <t>CON7</t>
    <phoneticPr fontId="1" type="noConversion"/>
  </si>
  <si>
    <t>CON7</t>
    <phoneticPr fontId="1" type="noConversion"/>
  </si>
  <si>
    <t>CON8</t>
    <phoneticPr fontId="1" type="noConversion"/>
  </si>
  <si>
    <t>CON8</t>
    <phoneticPr fontId="1" type="noConversion"/>
  </si>
  <si>
    <t>CON9</t>
    <phoneticPr fontId="1" type="noConversion"/>
  </si>
  <si>
    <t>CON9</t>
    <phoneticPr fontId="1" type="noConversion"/>
  </si>
  <si>
    <t>CON10</t>
    <phoneticPr fontId="1" type="noConversion"/>
  </si>
  <si>
    <t>CON10</t>
    <phoneticPr fontId="1" type="noConversion"/>
  </si>
  <si>
    <t>HCR</t>
    <phoneticPr fontId="1" type="noConversion"/>
  </si>
  <si>
    <t>TCR</t>
    <phoneticPr fontId="1" type="noConversion"/>
  </si>
  <si>
    <t>FORWARD</t>
    <phoneticPr fontId="1" type="noConversion"/>
  </si>
  <si>
    <t>REVERSE</t>
    <phoneticPr fontId="1" type="noConversion"/>
  </si>
  <si>
    <t>MASCON_P</t>
    <phoneticPr fontId="1" type="noConversion"/>
  </si>
  <si>
    <t>MASCON_B</t>
    <phoneticPr fontId="1" type="noConversion"/>
  </si>
  <si>
    <t>MASCON_EB</t>
    <phoneticPr fontId="1" type="noConversion"/>
  </si>
  <si>
    <t>DO_13(FET)</t>
    <phoneticPr fontId="1" type="noConversion"/>
  </si>
  <si>
    <t>DO_14(FET)</t>
    <phoneticPr fontId="1" type="noConversion"/>
  </si>
  <si>
    <t>DO_15(FET)</t>
    <phoneticPr fontId="1" type="noConversion"/>
  </si>
  <si>
    <t>DO_16(FET)</t>
    <phoneticPr fontId="1" type="noConversion"/>
  </si>
  <si>
    <t>DO_01(Free)</t>
    <phoneticPr fontId="1" type="noConversion"/>
  </si>
  <si>
    <t>DO_02(Free)</t>
    <phoneticPr fontId="1" type="noConversion"/>
  </si>
  <si>
    <t>POWERING_CMD</t>
    <phoneticPr fontId="1" type="noConversion"/>
  </si>
  <si>
    <t>BRAKING_CMD</t>
    <phoneticPr fontId="1" type="noConversion"/>
  </si>
  <si>
    <t>EO MODE</t>
    <phoneticPr fontId="1" type="noConversion"/>
  </si>
  <si>
    <t>WASH MODE</t>
    <phoneticPr fontId="1" type="noConversion"/>
  </si>
  <si>
    <t>SLOW RUNNING</t>
    <phoneticPr fontId="1" type="noConversion"/>
  </si>
  <si>
    <t>EBR1</t>
    <phoneticPr fontId="1" type="noConversion"/>
  </si>
  <si>
    <t>BCPSR2</t>
    <phoneticPr fontId="1" type="noConversion"/>
  </si>
  <si>
    <t>EB_PUSH_BUTTON</t>
    <phoneticPr fontId="1" type="noConversion"/>
  </si>
  <si>
    <t>ARDCR</t>
    <phoneticPr fontId="1" type="noConversion"/>
  </si>
  <si>
    <t>ALDCR</t>
    <phoneticPr fontId="1" type="noConversion"/>
  </si>
  <si>
    <t>DOOR_LOOP_BYPASS</t>
    <phoneticPr fontId="1" type="noConversion"/>
  </si>
  <si>
    <t>EB_BYPASS_SWITCH</t>
    <phoneticPr fontId="1" type="noConversion"/>
  </si>
  <si>
    <t>EBR2</t>
    <phoneticPr fontId="1" type="noConversion"/>
  </si>
  <si>
    <t>ACTPCE</t>
    <phoneticPr fontId="1" type="noConversion"/>
  </si>
  <si>
    <t>BDR_A</t>
    <phoneticPr fontId="1" type="noConversion"/>
  </si>
  <si>
    <t>MDR_A</t>
    <phoneticPr fontId="1" type="noConversion"/>
  </si>
  <si>
    <t>BDR_B</t>
    <phoneticPr fontId="1" type="noConversion"/>
  </si>
  <si>
    <t>MDR_B</t>
    <phoneticPr fontId="1" type="noConversion"/>
  </si>
  <si>
    <t>PEBIR</t>
    <phoneticPr fontId="1" type="noConversion"/>
  </si>
  <si>
    <r>
      <rPr>
        <sz val="11"/>
        <color theme="1"/>
        <rFont val="돋움"/>
        <family val="3"/>
        <charset val="129"/>
      </rPr>
      <t>신호</t>
    </r>
    <r>
      <rPr>
        <sz val="11"/>
        <color theme="1"/>
        <rFont val="Calibri"/>
        <family val="2"/>
      </rPr>
      <t xml:space="preserve">, Station </t>
    </r>
    <r>
      <rPr>
        <sz val="11"/>
        <color theme="1"/>
        <rFont val="돋움"/>
        <family val="3"/>
        <charset val="129"/>
      </rPr>
      <t>벗어났을때</t>
    </r>
    <phoneticPr fontId="1" type="noConversion"/>
  </si>
  <si>
    <t>ATC Bypass</t>
    <phoneticPr fontId="1" type="noConversion"/>
  </si>
  <si>
    <t>ATC EB</t>
    <phoneticPr fontId="1" type="noConversion"/>
  </si>
  <si>
    <t>Signal name(Remote IO, MC1, MC2)</t>
    <phoneticPr fontId="1" type="noConversion"/>
  </si>
  <si>
    <t>Signal name(VCU, MCI)</t>
    <phoneticPr fontId="1" type="noConversion"/>
  </si>
  <si>
    <t>Signal name(CCU, DTC)</t>
    <phoneticPr fontId="1" type="noConversion"/>
  </si>
  <si>
    <r>
      <rPr>
        <sz val="11"/>
        <color theme="1"/>
        <rFont val="돋움"/>
        <family val="3"/>
        <charset val="129"/>
      </rPr>
      <t>차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안에서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차량</t>
    </r>
    <r>
      <rPr>
        <sz val="11"/>
        <color theme="1"/>
        <rFont val="Calibri"/>
        <family val="2"/>
      </rPr>
      <t xml:space="preserve"> cut out</t>
    </r>
    <phoneticPr fontId="1" type="noConversion"/>
  </si>
  <si>
    <t>BCG FAULT</t>
    <phoneticPr fontId="1" type="noConversion"/>
  </si>
  <si>
    <t>SR_COCK_CUT_OUT</t>
    <phoneticPr fontId="1" type="noConversion"/>
  </si>
  <si>
    <t>LCK2</t>
    <phoneticPr fontId="1" type="noConversion"/>
  </si>
  <si>
    <t>MAIN_COMP_CLOSED(DTC, MCI)</t>
    <phoneticPr fontId="1" type="noConversion"/>
  </si>
  <si>
    <t>LOW_COMP(UNDER 8.0BAR)(DTC, MCI)</t>
  </si>
  <si>
    <t>MS_BOX_3RD_RAIL2(DTC ONLY)</t>
    <phoneticPr fontId="1" type="noConversion"/>
  </si>
  <si>
    <t>LOW_BATTERY</t>
    <phoneticPr fontId="1" type="noConversion"/>
  </si>
  <si>
    <t>FIRE(DTC ONLY)</t>
    <phoneticPr fontId="1" type="noConversion"/>
  </si>
  <si>
    <t>FDU_FAULT(DTC ONLY)</t>
    <phoneticPr fontId="1" type="noConversion"/>
  </si>
  <si>
    <t>TOWING_MODE</t>
    <phoneticPr fontId="1" type="noConversion"/>
  </si>
  <si>
    <t>LAMP_TEST</t>
    <phoneticPr fontId="1" type="noConversion"/>
  </si>
  <si>
    <t>PARKING BRAKE TRAIN LINE RELAY</t>
  </si>
  <si>
    <t>DOOR_OPEN1</t>
    <phoneticPr fontId="1" type="noConversion"/>
  </si>
  <si>
    <t>DOOR_CLOSE1</t>
    <phoneticPr fontId="1" type="noConversion"/>
  </si>
  <si>
    <t>DOOR_OPEN2</t>
    <phoneticPr fontId="1" type="noConversion"/>
  </si>
  <si>
    <t>-&gt;Event Recorder</t>
    <phoneticPr fontId="1" type="noConversion"/>
  </si>
  <si>
    <t>LDOE</t>
    <phoneticPr fontId="1" type="noConversion"/>
  </si>
  <si>
    <t>RDOE</t>
    <phoneticPr fontId="1" type="noConversion"/>
  </si>
  <si>
    <t>RCA</t>
    <phoneticPr fontId="1" type="noConversion"/>
  </si>
  <si>
    <r>
      <rPr>
        <sz val="11"/>
        <color theme="1"/>
        <rFont val="돋움"/>
        <family val="3"/>
        <charset val="129"/>
      </rPr>
      <t>신호장치로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부터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통신으로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수신</t>
    </r>
    <phoneticPr fontId="1" type="noConversion"/>
  </si>
  <si>
    <t>#1</t>
    <phoneticPr fontId="1" type="noConversion"/>
  </si>
  <si>
    <t>#2</t>
    <phoneticPr fontId="1" type="noConversion"/>
  </si>
  <si>
    <t>MASCON POWER SUPPLY(DC15V)</t>
    <phoneticPr fontId="1" type="noConversion"/>
  </si>
  <si>
    <t>ATC_MBC_A(4-20mA)</t>
    <phoneticPr fontId="1" type="noConversion"/>
  </si>
  <si>
    <t>ATC_MBC_B(4-20mA)</t>
    <phoneticPr fontId="1" type="noConversion"/>
  </si>
  <si>
    <r>
      <rPr>
        <sz val="11"/>
        <color theme="1"/>
        <rFont val="돋움"/>
        <family val="3"/>
        <charset val="129"/>
      </rPr>
      <t>마스터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콘트롤로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공급전압</t>
    </r>
    <r>
      <rPr>
        <sz val="11"/>
        <color theme="1"/>
        <rFont val="Calibri"/>
        <family val="2"/>
      </rPr>
      <t>(15V)</t>
    </r>
    <phoneticPr fontId="1" type="noConversion"/>
  </si>
  <si>
    <t>light Contact, Emergency</t>
    <phoneticPr fontId="1" type="noConversion"/>
  </si>
  <si>
    <t>PARKING_BRAKE_RELEASED</t>
    <phoneticPr fontId="1" type="noConversion"/>
  </si>
  <si>
    <t>PARKING_BRAKE_RELEASED</t>
    <phoneticPr fontId="1" type="noConversion"/>
  </si>
  <si>
    <t>VCPUT 485</t>
    <phoneticPr fontId="1" type="noConversion"/>
  </si>
  <si>
    <t>NORMAL_LIGHT_ON_CMD</t>
    <phoneticPr fontId="1" type="noConversion"/>
  </si>
  <si>
    <t>CH_01</t>
    <phoneticPr fontId="1" type="noConversion"/>
  </si>
  <si>
    <t>RS 485-1</t>
    <phoneticPr fontId="1" type="noConversion"/>
  </si>
  <si>
    <t>RS 485-2</t>
    <phoneticPr fontId="1" type="noConversion"/>
  </si>
  <si>
    <t>RS 485-2</t>
    <phoneticPr fontId="1" type="noConversion"/>
  </si>
  <si>
    <t>CH_02</t>
    <phoneticPr fontId="1" type="noConversion"/>
  </si>
  <si>
    <r>
      <rPr>
        <sz val="11"/>
        <color theme="1"/>
        <rFont val="돋움"/>
        <family val="3"/>
        <charset val="129"/>
      </rPr>
      <t>신호장치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추진제동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명령</t>
    </r>
    <r>
      <rPr>
        <sz val="11"/>
        <color theme="1"/>
        <rFont val="Calibri"/>
        <family val="2"/>
      </rPr>
      <t>(4-20mA), A</t>
    </r>
    <r>
      <rPr>
        <sz val="11"/>
        <color theme="1"/>
        <rFont val="돋움"/>
        <family val="3"/>
        <charset val="129"/>
      </rPr>
      <t>랙</t>
    </r>
    <phoneticPr fontId="1" type="noConversion"/>
  </si>
  <si>
    <t>신호장치 추진제동 명령(4-20mA), B랙</t>
    <phoneticPr fontId="1" type="noConversion"/>
  </si>
  <si>
    <t>CH_03</t>
    <phoneticPr fontId="1" type="noConversion"/>
  </si>
  <si>
    <t>CH_04</t>
    <phoneticPr fontId="1" type="noConversion"/>
  </si>
  <si>
    <t>ATC_A</t>
    <phoneticPr fontId="1" type="noConversion"/>
  </si>
  <si>
    <t>ATC_B</t>
    <phoneticPr fontId="1" type="noConversion"/>
  </si>
  <si>
    <t>EBBSW</t>
    <phoneticPr fontId="1" type="noConversion"/>
  </si>
  <si>
    <t>CMG (8.0~10bar)</t>
    <phoneticPr fontId="1" type="noConversion"/>
  </si>
  <si>
    <t>MAIN_COMP_CONT1_ON</t>
    <phoneticPr fontId="1" type="noConversion"/>
  </si>
  <si>
    <t>BECU1 FLT</t>
    <phoneticPr fontId="1" type="noConversion"/>
  </si>
  <si>
    <t>BECU2 FLT</t>
  </si>
  <si>
    <t>BATTERY LOW VOLTAGE</t>
    <phoneticPr fontId="1" type="noConversion"/>
  </si>
  <si>
    <t>CON1</t>
    <phoneticPr fontId="1" type="noConversion"/>
  </si>
  <si>
    <t>CON12</t>
    <phoneticPr fontId="1" type="noConversion"/>
  </si>
  <si>
    <t>CON11</t>
    <phoneticPr fontId="1" type="noConversion"/>
  </si>
  <si>
    <t>SRLp(Slow mode lamp)</t>
    <phoneticPr fontId="1" type="noConversion"/>
  </si>
  <si>
    <r>
      <rPr>
        <sz val="11"/>
        <color theme="1"/>
        <rFont val="돋움"/>
        <family val="3"/>
        <charset val="129"/>
      </rPr>
      <t>기타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여기에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없는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신호는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삭제된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신호임</t>
    </r>
    <phoneticPr fontId="1" type="noConversion"/>
  </si>
  <si>
    <r>
      <t xml:space="preserve">LCK1 </t>
    </r>
    <r>
      <rPr>
        <sz val="11"/>
        <color theme="1"/>
        <rFont val="돋움"/>
        <family val="3"/>
        <charset val="129"/>
      </rPr>
      <t>보고</t>
    </r>
    <r>
      <rPr>
        <sz val="11"/>
        <color theme="1"/>
        <rFont val="Calibri"/>
        <family val="2"/>
      </rPr>
      <t xml:space="preserve"> LCK2 </t>
    </r>
    <r>
      <rPr>
        <sz val="11"/>
        <color theme="1"/>
        <rFont val="돋움"/>
        <family val="3"/>
        <charset val="129"/>
      </rPr>
      <t>여자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시키면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됨</t>
    </r>
    <phoneticPr fontId="1" type="noConversion"/>
  </si>
  <si>
    <t>RBC</t>
    <phoneticPr fontId="1" type="noConversion"/>
  </si>
  <si>
    <r>
      <rPr>
        <sz val="11"/>
        <color theme="1"/>
        <rFont val="돋움"/>
        <family val="3"/>
        <charset val="129"/>
      </rPr>
      <t>회생차단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스위치</t>
    </r>
    <phoneticPr fontId="1" type="noConversion"/>
  </si>
  <si>
    <r>
      <rPr>
        <sz val="11"/>
        <color theme="1"/>
        <rFont val="돋움"/>
        <family val="3"/>
        <charset val="129"/>
      </rPr>
      <t>브스팅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모드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스위치</t>
    </r>
    <phoneticPr fontId="1" type="noConversion"/>
  </si>
  <si>
    <t>TRAIN_INTEGRITY</t>
    <phoneticPr fontId="1" type="noConversion"/>
  </si>
  <si>
    <t>MDS</t>
    <phoneticPr fontId="1" type="noConversion"/>
  </si>
  <si>
    <t>MDS</t>
    <phoneticPr fontId="1" type="noConversion"/>
  </si>
  <si>
    <t>MS_BOX_FUSE2(DTC ONLY)</t>
    <phoneticPr fontId="1" type="noConversion"/>
  </si>
  <si>
    <t>PUSH_OUT</t>
    <phoneticPr fontId="1" type="noConversion"/>
  </si>
  <si>
    <t>CAB_SIDE_DOOR_LEFT</t>
    <phoneticPr fontId="1" type="noConversion"/>
  </si>
  <si>
    <t>CAB_SIDE_DOOR_RIGHT</t>
    <phoneticPr fontId="1" type="noConversion"/>
  </si>
  <si>
    <t>PATITIAL_DOOR</t>
    <phoneticPr fontId="1" type="noConversion"/>
  </si>
  <si>
    <t>DOOR_CLOSE2</t>
    <phoneticPr fontId="1" type="noConversion"/>
  </si>
  <si>
    <t>-&gt;Event Recorder</t>
    <phoneticPr fontId="1" type="noConversion"/>
  </si>
  <si>
    <t>ZVR_BYPASS</t>
    <phoneticPr fontId="1" type="noConversion"/>
  </si>
  <si>
    <t>LUBRICATOR_ON</t>
    <phoneticPr fontId="1" type="noConversion"/>
  </si>
  <si>
    <t>MS_BOX_FUSE1</t>
    <phoneticPr fontId="1" type="noConversion"/>
  </si>
  <si>
    <t>Boost Mode for VVVF</t>
    <phoneticPr fontId="1" type="noConversion"/>
  </si>
  <si>
    <r>
      <rPr>
        <sz val="11"/>
        <color theme="1"/>
        <rFont val="돋움"/>
        <family val="3"/>
        <charset val="129"/>
      </rPr>
      <t>화면에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버튼으로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제어</t>
    </r>
    <r>
      <rPr>
        <sz val="11"/>
        <color theme="1"/>
        <rFont val="Calibri"/>
        <family val="2"/>
      </rPr>
      <t>(24V)</t>
    </r>
    <phoneticPr fontId="1" type="noConversion"/>
  </si>
  <si>
    <t>TRAIN_RADIO</t>
    <phoneticPr fontId="1" type="noConversion"/>
  </si>
  <si>
    <t>VCPUT LAN</t>
    <phoneticPr fontId="1" type="noConversion"/>
  </si>
  <si>
    <t>LAN(M12)</t>
    <phoneticPr fontId="1" type="noConversion"/>
  </si>
  <si>
    <r>
      <rPr>
        <sz val="11"/>
        <rFont val="돋움"/>
        <family val="3"/>
        <charset val="129"/>
      </rPr>
      <t>방송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스위치</t>
    </r>
    <phoneticPr fontId="1" type="noConversion"/>
  </si>
  <si>
    <t>VRTDT LAN</t>
    <phoneticPr fontId="1" type="noConversion"/>
  </si>
  <si>
    <r>
      <t>MASCON REFERENCE OUTPUT</t>
    </r>
    <r>
      <rPr>
        <sz val="11"/>
        <color rgb="FFFF0000"/>
        <rFont val="Calibri"/>
        <family val="2"/>
      </rPr>
      <t>(0~10V)</t>
    </r>
    <phoneticPr fontId="1" type="noConversion"/>
  </si>
  <si>
    <t>Position Lever</t>
    <phoneticPr fontId="1" type="noConversion"/>
  </si>
  <si>
    <t>EB</t>
    <phoneticPr fontId="1" type="noConversion"/>
  </si>
  <si>
    <t>Bmax</t>
    <phoneticPr fontId="1" type="noConversion"/>
  </si>
  <si>
    <t>Bmin</t>
    <phoneticPr fontId="1" type="noConversion"/>
  </si>
  <si>
    <t>Coast</t>
    <phoneticPr fontId="1" type="noConversion"/>
  </si>
  <si>
    <t>Pmin</t>
    <phoneticPr fontId="1" type="noConversion"/>
  </si>
  <si>
    <t>Pmax</t>
    <phoneticPr fontId="1" type="noConversion"/>
  </si>
  <si>
    <t>Output[V]</t>
    <phoneticPr fontId="1" type="noConversion"/>
  </si>
  <si>
    <t>Min</t>
    <phoneticPr fontId="1" type="noConversion"/>
  </si>
  <si>
    <t>Max</t>
    <phoneticPr fontId="1" type="noConversion"/>
  </si>
  <si>
    <t>SCHALTBAU</t>
    <phoneticPr fontId="1" type="noConversion"/>
  </si>
  <si>
    <t>Cairo3</t>
    <phoneticPr fontId="1" type="noConversion"/>
  </si>
  <si>
    <t>VEHICLE EB(EB Loop)</t>
    <phoneticPr fontId="1" type="noConversion"/>
  </si>
  <si>
    <t>SECURITY_BRAKE_CMD</t>
    <phoneticPr fontId="1" type="noConversion"/>
  </si>
  <si>
    <t>버튼</t>
    <phoneticPr fontId="1" type="noConversion"/>
  </si>
  <si>
    <t>APU_OFF</t>
    <phoneticPr fontId="1" type="noConversion"/>
  </si>
  <si>
    <r>
      <t xml:space="preserve">DU </t>
    </r>
    <r>
      <rPr>
        <sz val="11"/>
        <color theme="1"/>
        <rFont val="돋움"/>
        <family val="3"/>
        <charset val="129"/>
      </rPr>
      <t>화면에서</t>
    </r>
    <r>
      <rPr>
        <sz val="11"/>
        <color theme="1"/>
        <rFont val="Calibri"/>
        <family val="2"/>
      </rPr>
      <t xml:space="preserve"> Isolation</t>
    </r>
    <phoneticPr fontId="1" type="noConversion"/>
  </si>
  <si>
    <t>COUPLE_STATUS</t>
    <phoneticPr fontId="1" type="noConversion"/>
  </si>
  <si>
    <t>COMP_OVER_LOAD(DTC, MCI)</t>
    <phoneticPr fontId="1" type="noConversion"/>
  </si>
  <si>
    <t>COMP_OVER_LOAD(DTC, MCI)</t>
    <phoneticPr fontId="1" type="noConversion"/>
  </si>
  <si>
    <t>COUPLE_STATUS(DTC, MCI)</t>
    <phoneticPr fontId="1" type="noConversion"/>
  </si>
  <si>
    <t>CM OVER LOAD</t>
    <phoneticPr fontId="1" type="noConversion"/>
  </si>
  <si>
    <t>BCG OK</t>
    <phoneticPr fontId="1" type="noConversion"/>
  </si>
  <si>
    <t>BATTERY_FUSE1</t>
    <phoneticPr fontId="1" type="noConversion"/>
  </si>
  <si>
    <t>BATTERY_FUSE2</t>
  </si>
  <si>
    <t>BATTERY_CB</t>
    <phoneticPr fontId="1" type="noConversion"/>
  </si>
  <si>
    <t>NO_POWER_DIMMING</t>
    <phoneticPr fontId="1" type="noConversion"/>
  </si>
  <si>
    <t>Main Power for dimming</t>
    <phoneticPr fontId="1" type="noConversion"/>
  </si>
  <si>
    <t>#define EB_LOW</t>
  </si>
  <si>
    <t>#define EB_HIGH</t>
  </si>
  <si>
    <t>#define B_MAX_LOW</t>
  </si>
  <si>
    <t>#define B_MAX_HIGH</t>
  </si>
  <si>
    <t>#define B_LOW</t>
  </si>
  <si>
    <t>#define B_HIGH</t>
  </si>
  <si>
    <t>#define NP_LOW</t>
  </si>
  <si>
    <t>#define NP_HIGH</t>
  </si>
  <si>
    <t>#define P_LOW</t>
  </si>
  <si>
    <t>#define P_HIGH</t>
  </si>
  <si>
    <t>#define P_MAX_LOW</t>
  </si>
  <si>
    <t>#define P_MAX_HIGH</t>
  </si>
  <si>
    <t>B</t>
    <phoneticPr fontId="1" type="noConversion"/>
  </si>
  <si>
    <t>P</t>
    <phoneticPr fontId="1" type="noConversion"/>
  </si>
  <si>
    <t>Final</t>
    <phoneticPr fontId="1" type="noConversion"/>
  </si>
  <si>
    <t>LCK</t>
    <phoneticPr fontId="1" type="noConversion"/>
  </si>
  <si>
    <t>J.S.Lee</t>
    <phoneticPr fontId="1" type="noConversion"/>
  </si>
  <si>
    <t>VAC1-TCMS-SD</t>
    <phoneticPr fontId="1" type="noConversion"/>
  </si>
  <si>
    <t>VAC2-TCMS-SD</t>
    <phoneticPr fontId="1" type="noConversion"/>
  </si>
  <si>
    <t>TCMS-VAC1-SDR</t>
    <phoneticPr fontId="1" type="noConversion"/>
  </si>
  <si>
    <t>TCMS-VAC2-SDR</t>
    <phoneticPr fontId="1" type="noConversion"/>
  </si>
  <si>
    <t>VAC_CAB-TCMS-SD</t>
    <phoneticPr fontId="1" type="noConversion"/>
  </si>
  <si>
    <t>TCMS-VAC_CAB-SDR</t>
    <phoneticPr fontId="1" type="noConversion"/>
  </si>
  <si>
    <t>CCU1_VCU1-DIO-SD1</t>
    <phoneticPr fontId="1" type="noConversion"/>
  </si>
  <si>
    <t>CCU1_VCU1-DIO-SD2</t>
    <phoneticPr fontId="1" type="noConversion"/>
  </si>
  <si>
    <t>CCU2_VCU2-DIO-SD1</t>
    <phoneticPr fontId="1" type="noConversion"/>
  </si>
  <si>
    <t>CCU2_VCU2-DIO-SD2</t>
    <phoneticPr fontId="1" type="noConversion"/>
  </si>
  <si>
    <t>CCU1_VCU1-MVB-State</t>
    <phoneticPr fontId="1" type="noConversion"/>
  </si>
  <si>
    <t>RE-IO2-SD</t>
    <phoneticPr fontId="1" type="noConversion"/>
  </si>
  <si>
    <t>RE-IO2-SDR</t>
    <phoneticPr fontId="1" type="noConversion"/>
  </si>
  <si>
    <t>RE-IO1-SDR</t>
    <phoneticPr fontId="1" type="noConversion"/>
  </si>
  <si>
    <t>RE-IO1-SD</t>
    <phoneticPr fontId="1" type="noConversion"/>
  </si>
  <si>
    <t>DCUM1-TCMS-SD1</t>
    <phoneticPr fontId="1" type="noConversion"/>
  </si>
  <si>
    <t>DCUS1-TCMS-SD3</t>
    <phoneticPr fontId="1" type="noConversion"/>
  </si>
  <si>
    <t>DCUS1-TCMS-SD4</t>
    <phoneticPr fontId="1" type="noConversion"/>
  </si>
  <si>
    <t>DCUM2-TCMS-SD5</t>
    <phoneticPr fontId="1" type="noConversion"/>
  </si>
  <si>
    <t>DCUM2-TCMS-SD6</t>
    <phoneticPr fontId="1" type="noConversion"/>
  </si>
  <si>
    <t>DCUS2-TCMS-SD7</t>
    <phoneticPr fontId="1" type="noConversion"/>
  </si>
  <si>
    <t>DCUS2-TCMS-SD8</t>
    <phoneticPr fontId="1" type="noConversion"/>
  </si>
  <si>
    <t>TCMS-DU-FAULT1(256bit)</t>
  </si>
  <si>
    <t>TCMS-DU-FAULT2(256bit)</t>
  </si>
  <si>
    <t>TCMS-DU-FAULT3(256bit)</t>
  </si>
  <si>
    <t>TCMS-DU-FAULT4(256bit)</t>
  </si>
  <si>
    <t>TCMS-DU-FAULT5(256bit)</t>
  </si>
  <si>
    <t>TCMS-DU-FAULT6(256bit)</t>
  </si>
  <si>
    <t>TCMS-DU-FAULT7(256bit)</t>
  </si>
  <si>
    <t>TCMS-DU-FAULT8(256bit)</t>
  </si>
  <si>
    <t>TCMS-DU-FAULT9(256bit)</t>
  </si>
  <si>
    <t>TCMS-DU-FAULT10(256bit)</t>
  </si>
  <si>
    <t>TCMS-DU-FAULT11(256bit)</t>
    <phoneticPr fontId="1" type="noConversion"/>
  </si>
  <si>
    <t>TCMS-DU-FAULT12(256bit)</t>
    <phoneticPr fontId="1" type="noConversion"/>
  </si>
  <si>
    <t>DU-TCMS-KEY</t>
    <phoneticPr fontId="1" type="noConversion"/>
  </si>
  <si>
    <t>TCMS-DU-DEFAULT1</t>
    <phoneticPr fontId="1" type="noConversion"/>
  </si>
  <si>
    <t>TCMS-DU-DEFAULT2</t>
    <phoneticPr fontId="1" type="noConversion"/>
  </si>
  <si>
    <t>TCMS-DU-DEFAULT3</t>
    <phoneticPr fontId="1" type="noConversion"/>
  </si>
  <si>
    <t>DI1</t>
  </si>
  <si>
    <t>120H</t>
    <phoneticPr fontId="1" type="noConversion"/>
  </si>
  <si>
    <t>0x120/0x130</t>
    <phoneticPr fontId="1" type="noConversion"/>
  </si>
  <si>
    <t>ccu/vcu</t>
    <phoneticPr fontId="1" type="noConversion"/>
  </si>
  <si>
    <t>0x124/0x134</t>
    <phoneticPr fontId="1" type="noConversion"/>
  </si>
  <si>
    <t>0x128/0x138</t>
    <phoneticPr fontId="1" type="noConversion"/>
  </si>
  <si>
    <t>CCU2_VCU2-MVB-State</t>
    <phoneticPr fontId="1" type="noConversion"/>
  </si>
  <si>
    <t>Send data Counter(Watchdog : TMS increments)</t>
  </si>
  <si>
    <t>(0~255)</t>
  </si>
  <si>
    <t>DO16</t>
  </si>
  <si>
    <t>DO15</t>
  </si>
  <si>
    <t>DO14</t>
  </si>
  <si>
    <t>DO13</t>
  </si>
  <si>
    <t>DO12</t>
  </si>
  <si>
    <t>DO11</t>
  </si>
  <si>
    <t>DO10</t>
  </si>
  <si>
    <t>DO9</t>
  </si>
  <si>
    <t>DO8</t>
  </si>
  <si>
    <t>DO7</t>
  </si>
  <si>
    <t>DO6</t>
  </si>
  <si>
    <t>DO5</t>
  </si>
  <si>
    <t>DO4</t>
  </si>
  <si>
    <t>DO3</t>
  </si>
  <si>
    <t>DO2</t>
  </si>
  <si>
    <t>DO1</t>
  </si>
  <si>
    <t>Send data Counter(Watchdog : DCU increments)</t>
  </si>
  <si>
    <t>(0~65535)</t>
  </si>
  <si>
    <t>DI16</t>
  </si>
  <si>
    <t>DI15</t>
  </si>
  <si>
    <t>DI14</t>
  </si>
  <si>
    <t>DI13</t>
  </si>
  <si>
    <t>DI12</t>
  </si>
  <si>
    <t>DI11</t>
  </si>
  <si>
    <t>DI10</t>
  </si>
  <si>
    <t>DI9</t>
  </si>
  <si>
    <t>DI8</t>
  </si>
  <si>
    <t>DI7</t>
  </si>
  <si>
    <t>DI6</t>
  </si>
  <si>
    <t>DI5</t>
  </si>
  <si>
    <t>DI4</t>
  </si>
  <si>
    <t>DI24</t>
  </si>
  <si>
    <t>DI23</t>
  </si>
  <si>
    <t>DI22</t>
  </si>
  <si>
    <t>DI21</t>
  </si>
  <si>
    <t>DI20</t>
  </si>
  <si>
    <t>DI19</t>
  </si>
  <si>
    <t>DI18</t>
  </si>
  <si>
    <t>DI17</t>
  </si>
  <si>
    <t>DI40</t>
  </si>
  <si>
    <t>DI39</t>
  </si>
  <si>
    <t>DI38</t>
  </si>
  <si>
    <t>DI37</t>
  </si>
  <si>
    <t>DI36</t>
  </si>
  <si>
    <t>DI35</t>
  </si>
  <si>
    <t>DI34</t>
  </si>
  <si>
    <t>DI33</t>
  </si>
  <si>
    <t>DI32</t>
  </si>
  <si>
    <t>DI31</t>
  </si>
  <si>
    <t>DI30</t>
  </si>
  <si>
    <t>DI29</t>
  </si>
  <si>
    <t>DI28</t>
  </si>
  <si>
    <t>DI27</t>
  </si>
  <si>
    <t>DI26</t>
  </si>
  <si>
    <t>DI25</t>
  </si>
  <si>
    <t>DI48</t>
  </si>
  <si>
    <t>DI47</t>
  </si>
  <si>
    <t>DI46</t>
  </si>
  <si>
    <t>DI45</t>
  </si>
  <si>
    <t>DI44</t>
  </si>
  <si>
    <t>DI43</t>
  </si>
  <si>
    <t>DI42</t>
  </si>
  <si>
    <t>DI41</t>
  </si>
  <si>
    <t>MVB Total Frames</t>
  </si>
  <si>
    <t>MVB Error Frames</t>
  </si>
  <si>
    <t>MVB No Response</t>
  </si>
  <si>
    <r>
      <t>Fault(</t>
    </r>
    <r>
      <rPr>
        <b/>
        <sz val="8"/>
        <color theme="1"/>
        <rFont val="바탕체"/>
        <family val="1"/>
        <charset val="129"/>
      </rPr>
      <t>가능하면</t>
    </r>
    <r>
      <rPr>
        <b/>
        <sz val="8"/>
        <color theme="1"/>
        <rFont val="Calibri"/>
        <family val="2"/>
      </rPr>
      <t>)</t>
    </r>
  </si>
  <si>
    <t>MVB Line B</t>
  </si>
  <si>
    <t>MVB Line A</t>
  </si>
  <si>
    <t>Software version</t>
  </si>
  <si>
    <t>0x140/144</t>
    <phoneticPr fontId="1" type="noConversion"/>
  </si>
  <si>
    <t>12. TCMS</t>
    <phoneticPr fontId="1" type="noConversion"/>
  </si>
  <si>
    <t>15. ATC(485)</t>
    <phoneticPr fontId="1" type="noConversion"/>
  </si>
  <si>
    <t>1a.DU</t>
    <phoneticPr fontId="1" type="noConversion"/>
  </si>
  <si>
    <t>17.EVR</t>
    <phoneticPr fontId="1" type="noConversion"/>
  </si>
  <si>
    <t>TCMS-EVR-SDR1</t>
    <phoneticPr fontId="1" type="noConversion"/>
  </si>
  <si>
    <t>TCMS-EVR-SDR2</t>
    <phoneticPr fontId="1" type="noConversion"/>
  </si>
  <si>
    <t>TCMS-EVR-SDR3</t>
    <phoneticPr fontId="1" type="noConversion"/>
  </si>
  <si>
    <t>TCMS-EVR-SDR4</t>
    <phoneticPr fontId="1" type="noConversion"/>
  </si>
  <si>
    <t>TCMS-EVR-SD1</t>
    <phoneticPr fontId="1" type="noConversion"/>
  </si>
  <si>
    <t>TCMS-EVR-SD2</t>
    <phoneticPr fontId="1" type="noConversion"/>
  </si>
  <si>
    <t>Cairo3</t>
    <phoneticPr fontId="1" type="noConversion"/>
  </si>
  <si>
    <t>TCMS_VVVF_EBCU_PBC</t>
    <phoneticPr fontId="4" type="noConversion"/>
  </si>
  <si>
    <t>EBCU1-VVVF1-Blending</t>
    <phoneticPr fontId="4" type="noConversion"/>
  </si>
  <si>
    <t>EBCU2-VVVF2-Blending</t>
    <phoneticPr fontId="1" type="noConversion"/>
  </si>
  <si>
    <t>EBCU3-TCMS-SD</t>
    <phoneticPr fontId="1" type="noConversion"/>
  </si>
  <si>
    <t>TCMS-EBCU-SDR2</t>
    <phoneticPr fontId="1" type="noConversion"/>
  </si>
  <si>
    <t>0x0038</t>
    <phoneticPr fontId="4" type="noConversion"/>
  </si>
  <si>
    <t>EBCU3-VVVF3-Blending</t>
    <phoneticPr fontId="1" type="noConversion"/>
  </si>
  <si>
    <t>EBCU4-TCMS-SD</t>
    <phoneticPr fontId="1" type="noConversion"/>
  </si>
  <si>
    <t>TCMS-EBCU-SDR3</t>
    <phoneticPr fontId="1" type="noConversion"/>
  </si>
  <si>
    <t>EBCU4-VVVF4-Blending</t>
    <phoneticPr fontId="1" type="noConversion"/>
  </si>
  <si>
    <t>VVVF1-TCMS-SD1</t>
    <phoneticPr fontId="4" type="noConversion"/>
  </si>
  <si>
    <t>VVVF2-TCMS-SD1</t>
    <phoneticPr fontId="4" type="noConversion"/>
  </si>
  <si>
    <t>VVVF1-TCMS-SD2</t>
    <phoneticPr fontId="4" type="noConversion"/>
  </si>
  <si>
    <t>VVVF2-TCMS-SD2</t>
    <phoneticPr fontId="4" type="noConversion"/>
  </si>
  <si>
    <t>TCMS_VVVF_EBCU_PBC</t>
    <phoneticPr fontId="1" type="noConversion"/>
  </si>
  <si>
    <t>VVVF3-TCMS-SD1</t>
    <phoneticPr fontId="1" type="noConversion"/>
  </si>
  <si>
    <t>VVVF4-TCMS-SD1</t>
    <phoneticPr fontId="1" type="noConversion"/>
  </si>
  <si>
    <t>VVVF3-TCMS-SD2</t>
    <phoneticPr fontId="1" type="noConversion"/>
  </si>
  <si>
    <t>VVVF4-TCMS-SD2</t>
    <phoneticPr fontId="1" type="noConversion"/>
  </si>
  <si>
    <t>0x0050</t>
    <phoneticPr fontId="4" type="noConversion"/>
  </si>
  <si>
    <t>0x0060</t>
    <phoneticPr fontId="4" type="noConversion"/>
  </si>
  <si>
    <t>0x0054</t>
    <phoneticPr fontId="4" type="noConversion"/>
  </si>
  <si>
    <t>0x0064</t>
    <phoneticPr fontId="4" type="noConversion"/>
  </si>
  <si>
    <t>0x0070</t>
    <phoneticPr fontId="4" type="noConversion"/>
  </si>
  <si>
    <t>0x0080</t>
    <phoneticPr fontId="4" type="noConversion"/>
  </si>
  <si>
    <t>0x0074</t>
    <phoneticPr fontId="4" type="noConversion"/>
  </si>
  <si>
    <t>0x0084</t>
    <phoneticPr fontId="1" type="noConversion"/>
  </si>
  <si>
    <t>0x0058</t>
    <phoneticPr fontId="4" type="noConversion"/>
  </si>
  <si>
    <t>TCMS-VVVF-SDR</t>
    <phoneticPr fontId="1" type="noConversion"/>
  </si>
  <si>
    <t>0x0018</t>
    <phoneticPr fontId="1" type="noConversion"/>
  </si>
  <si>
    <t>TCMS_VVVF_EBCU_PBC</t>
    <phoneticPr fontId="1" type="noConversion"/>
  </si>
  <si>
    <t>0x0068</t>
    <phoneticPr fontId="4" type="noConversion"/>
  </si>
  <si>
    <t>0x006C</t>
    <phoneticPr fontId="4" type="noConversion"/>
  </si>
  <si>
    <t>0x0078</t>
    <phoneticPr fontId="4" type="noConversion"/>
  </si>
  <si>
    <t>0x007C</t>
    <phoneticPr fontId="1" type="noConversion"/>
  </si>
  <si>
    <t>VVVF1-EBCU1-Blending</t>
    <phoneticPr fontId="1" type="noConversion"/>
  </si>
  <si>
    <t>VVVF2-EBCU2-Blending</t>
    <phoneticPr fontId="1" type="noConversion"/>
  </si>
  <si>
    <t>VVVF3-EBCU3-Blending</t>
    <phoneticPr fontId="1" type="noConversion"/>
  </si>
  <si>
    <t>VVVF4-EBCU4-Blending</t>
    <phoneticPr fontId="1" type="noConversion"/>
  </si>
  <si>
    <t>0x0090</t>
    <phoneticPr fontId="4" type="noConversion"/>
  </si>
  <si>
    <t>0x0094</t>
    <phoneticPr fontId="4" type="noConversion"/>
  </si>
  <si>
    <t>0x0098</t>
    <phoneticPr fontId="4" type="noConversion"/>
  </si>
  <si>
    <t>APU1-TCMS-SD</t>
    <phoneticPr fontId="1" type="noConversion"/>
  </si>
  <si>
    <t>APU2-TCMS-SD</t>
    <phoneticPr fontId="1" type="noConversion"/>
  </si>
  <si>
    <t>BC-TCMS-SD</t>
    <phoneticPr fontId="1" type="noConversion"/>
  </si>
  <si>
    <t>TCMS-APU-SDR</t>
    <phoneticPr fontId="1" type="noConversion"/>
  </si>
  <si>
    <t>0x009C</t>
    <phoneticPr fontId="4" type="noConversion"/>
  </si>
  <si>
    <t>0x00AC</t>
    <phoneticPr fontId="1" type="noConversion"/>
  </si>
  <si>
    <t>TCMS-BC-SDR</t>
    <phoneticPr fontId="1" type="noConversion"/>
  </si>
  <si>
    <t>0x00A4</t>
    <phoneticPr fontId="4" type="noConversion"/>
  </si>
  <si>
    <t>0x00A8</t>
    <phoneticPr fontId="4" type="noConversion"/>
  </si>
  <si>
    <t>0x00B0</t>
    <phoneticPr fontId="4" type="noConversion"/>
  </si>
  <si>
    <t>0x00B4</t>
    <phoneticPr fontId="4" type="noConversion"/>
  </si>
  <si>
    <t>0x00B8</t>
    <phoneticPr fontId="1" type="noConversion"/>
  </si>
  <si>
    <t>0x00BC</t>
    <phoneticPr fontId="1" type="noConversion"/>
  </si>
  <si>
    <t>TCMS_VVVF_EBCU_PBC</t>
    <phoneticPr fontId="1" type="noConversion"/>
  </si>
  <si>
    <t>0x0018</t>
    <phoneticPr fontId="1" type="noConversion"/>
  </si>
  <si>
    <t>VAC_CAB-TCMS-SD</t>
    <phoneticPr fontId="1" type="noConversion"/>
  </si>
  <si>
    <t>TCMS-VAC_CAB-SDR</t>
    <phoneticPr fontId="1" type="noConversion"/>
  </si>
  <si>
    <t>VAC1-TCMS-SD</t>
    <phoneticPr fontId="1" type="noConversion"/>
  </si>
  <si>
    <t>VAC2-TCMS-SD</t>
    <phoneticPr fontId="1" type="noConversion"/>
  </si>
  <si>
    <t>TCMS-VAC1-SDR</t>
    <phoneticPr fontId="1" type="noConversion"/>
  </si>
  <si>
    <t>TCMS-VAC2-SDR</t>
    <phoneticPr fontId="1" type="noConversion"/>
  </si>
  <si>
    <t>0x00C0</t>
    <phoneticPr fontId="4" type="noConversion"/>
  </si>
  <si>
    <t>0x00C4</t>
    <phoneticPr fontId="4" type="noConversion"/>
  </si>
  <si>
    <t>0x00C8</t>
    <phoneticPr fontId="4" type="noConversion"/>
  </si>
  <si>
    <t>0x00CC</t>
    <phoneticPr fontId="1" type="noConversion"/>
  </si>
  <si>
    <t>FDU-TCMS-SD1</t>
    <phoneticPr fontId="1" type="noConversion"/>
  </si>
  <si>
    <t>FDU-TCMS-SD2</t>
    <phoneticPr fontId="1" type="noConversion"/>
  </si>
  <si>
    <t>FDU-TCMS-SD3</t>
    <phoneticPr fontId="1" type="noConversion"/>
  </si>
  <si>
    <t>TCMS-FDU-SDR</t>
    <phoneticPr fontId="1" type="noConversion"/>
  </si>
  <si>
    <t>DCUM1-TCMS-SD1</t>
    <phoneticPr fontId="1" type="noConversion"/>
  </si>
  <si>
    <t>DCUM1-TCMS-SD2</t>
    <phoneticPr fontId="1" type="noConversion"/>
  </si>
  <si>
    <t>0x00D0</t>
    <phoneticPr fontId="1" type="noConversion"/>
  </si>
  <si>
    <t>0x00D4</t>
    <phoneticPr fontId="1" type="noConversion"/>
  </si>
  <si>
    <t>0x0018</t>
    <phoneticPr fontId="1" type="noConversion"/>
  </si>
  <si>
    <t>0x00D8</t>
    <phoneticPr fontId="4" type="noConversion"/>
  </si>
  <si>
    <t>0x00DC</t>
    <phoneticPr fontId="4" type="noConversion"/>
  </si>
  <si>
    <t>0x00E0</t>
    <phoneticPr fontId="4" type="noConversion"/>
  </si>
  <si>
    <t>0x00E4</t>
    <phoneticPr fontId="4" type="noConversion"/>
  </si>
  <si>
    <t>DCUS1-TCMS-SD3</t>
    <phoneticPr fontId="1" type="noConversion"/>
  </si>
  <si>
    <t>DCUS1-TCMS-SD4</t>
    <phoneticPr fontId="1" type="noConversion"/>
  </si>
  <si>
    <t>DCUM2-TCMS-SD5</t>
    <phoneticPr fontId="1" type="noConversion"/>
  </si>
  <si>
    <t>DCUM2-TCMS-SD6</t>
    <phoneticPr fontId="1" type="noConversion"/>
  </si>
  <si>
    <t>0x00EC</t>
    <phoneticPr fontId="4" type="noConversion"/>
  </si>
  <si>
    <t>0x00E8</t>
    <phoneticPr fontId="4" type="noConversion"/>
  </si>
  <si>
    <t>DCUS2-TCMS-SD7</t>
    <phoneticPr fontId="1" type="noConversion"/>
  </si>
  <si>
    <t>DCUS2-TCMS-SD8</t>
    <phoneticPr fontId="1" type="noConversion"/>
  </si>
  <si>
    <t>TCMS-DCU-SDR</t>
    <phoneticPr fontId="1" type="noConversion"/>
  </si>
  <si>
    <t>0x00FC</t>
    <phoneticPr fontId="4" type="noConversion"/>
  </si>
  <si>
    <t>AAU-TCMS-SD</t>
    <phoneticPr fontId="1" type="noConversion"/>
  </si>
  <si>
    <t>0x0110</t>
    <phoneticPr fontId="1" type="noConversion"/>
  </si>
  <si>
    <t>0x0114</t>
    <phoneticPr fontId="4" type="noConversion"/>
  </si>
  <si>
    <t>0x0118</t>
    <phoneticPr fontId="4" type="noConversion"/>
  </si>
  <si>
    <t>0x011C</t>
    <phoneticPr fontId="4" type="noConversion"/>
  </si>
  <si>
    <t>DCU(CCTV)-TCMS-SD</t>
    <phoneticPr fontId="1" type="noConversion"/>
  </si>
  <si>
    <t>TCMS-AAU-SDR</t>
    <phoneticPr fontId="1" type="noConversion"/>
  </si>
  <si>
    <t>TCMS-DCU(CCTV)-SDR</t>
    <phoneticPr fontId="1" type="noConversion"/>
  </si>
  <si>
    <t>0x0124</t>
    <phoneticPr fontId="4" type="noConversion"/>
  </si>
  <si>
    <t>0x0128</t>
    <phoneticPr fontId="4" type="noConversion"/>
  </si>
  <si>
    <t>CCU1_VCU1-DIO-SD1</t>
    <phoneticPr fontId="1" type="noConversion"/>
  </si>
  <si>
    <t>CCU1_VCU1-DIO-SD2</t>
    <phoneticPr fontId="1" type="noConversion"/>
  </si>
  <si>
    <t>CCU1_VCU1-MVB-State</t>
    <phoneticPr fontId="1" type="noConversion"/>
  </si>
  <si>
    <t>0x0134</t>
    <phoneticPr fontId="4" type="noConversion"/>
  </si>
  <si>
    <t>0x0138</t>
    <phoneticPr fontId="4" type="noConversion"/>
  </si>
  <si>
    <t>CCU2_VCU2-DIO-SD1</t>
    <phoneticPr fontId="1" type="noConversion"/>
  </si>
  <si>
    <t>CCU2_VCU2-DIO-SD2</t>
    <phoneticPr fontId="1" type="noConversion"/>
  </si>
  <si>
    <t>TCMS_TCU_EBCU_PBC</t>
    <phoneticPr fontId="1" type="noConversion"/>
  </si>
  <si>
    <t>VCPUT software version(BCD, /16, %16, eample 0x10=1.0)</t>
    <phoneticPr fontId="1" type="noConversion"/>
  </si>
  <si>
    <t>VGWT software version(BCD, /16, %16, eample 0x10=1.0)</t>
    <phoneticPr fontId="1" type="noConversion"/>
  </si>
  <si>
    <t>사용불가</t>
    <phoneticPr fontId="1" type="noConversion"/>
  </si>
  <si>
    <t>WTB 없음</t>
    <phoneticPr fontId="1" type="noConversion"/>
  </si>
  <si>
    <t>CCU2_VCU2-DIO-SD1</t>
    <phoneticPr fontId="1" type="noConversion"/>
  </si>
  <si>
    <t>0x0130</t>
    <phoneticPr fontId="1" type="noConversion"/>
  </si>
  <si>
    <t>0x0140</t>
    <phoneticPr fontId="1" type="noConversion"/>
  </si>
  <si>
    <t>0x0144</t>
    <phoneticPr fontId="1" type="noConversion"/>
  </si>
  <si>
    <t>0x0018</t>
    <phoneticPr fontId="1" type="noConversion"/>
  </si>
  <si>
    <t>TCMS_TCU_EBCU_PBC</t>
    <phoneticPr fontId="1" type="noConversion"/>
  </si>
  <si>
    <t>RE-IO1-SD</t>
    <phoneticPr fontId="1" type="noConversion"/>
  </si>
  <si>
    <t>RE-IO2-SD</t>
    <phoneticPr fontId="1" type="noConversion"/>
  </si>
  <si>
    <t>0x0150</t>
    <phoneticPr fontId="4" type="noConversion"/>
  </si>
  <si>
    <t>0x0154</t>
    <phoneticPr fontId="4" type="noConversion"/>
  </si>
  <si>
    <t>0x0158</t>
    <phoneticPr fontId="4" type="noConversion"/>
  </si>
  <si>
    <t>0x015C</t>
    <phoneticPr fontId="4" type="noConversion"/>
  </si>
  <si>
    <t>0x0160</t>
    <phoneticPr fontId="4" type="noConversion"/>
  </si>
  <si>
    <t>0x0180</t>
    <phoneticPr fontId="4" type="noConversion"/>
  </si>
  <si>
    <t>0x0184</t>
    <phoneticPr fontId="4" type="noConversion"/>
  </si>
  <si>
    <t>0x01A0</t>
    <phoneticPr fontId="4" type="noConversion"/>
  </si>
  <si>
    <t>ATC-TCMS-485_SD1</t>
    <phoneticPr fontId="1" type="noConversion"/>
  </si>
  <si>
    <t>ATC-TCMS-485_SD2</t>
    <phoneticPr fontId="1" type="noConversion"/>
  </si>
  <si>
    <t>TCMS-ATC-485_SDR1</t>
    <phoneticPr fontId="1" type="noConversion"/>
  </si>
  <si>
    <t>ATC-TCMS-485_SD3</t>
    <phoneticPr fontId="1" type="noConversion"/>
  </si>
  <si>
    <t>TCMS-EVR-SD1</t>
    <phoneticPr fontId="1" type="noConversion"/>
  </si>
  <si>
    <t>TCMS-EVR-SD2</t>
    <phoneticPr fontId="1" type="noConversion"/>
  </si>
  <si>
    <t>DU-TCMS-KEY</t>
    <phoneticPr fontId="1" type="noConversion"/>
  </si>
  <si>
    <t>0x0120</t>
    <phoneticPr fontId="1" type="noConversion"/>
  </si>
  <si>
    <t>CCU1_VCU1-DIO-SD1</t>
    <phoneticPr fontId="1" type="noConversion"/>
  </si>
  <si>
    <t>CMS-DU-Record_dump1</t>
    <phoneticPr fontId="1" type="noConversion"/>
  </si>
  <si>
    <t>CMS-DU-Record_dump2</t>
    <phoneticPr fontId="1" type="noConversion"/>
  </si>
  <si>
    <t>CMS-DU-Record_dump3</t>
    <phoneticPr fontId="1" type="noConversion"/>
  </si>
  <si>
    <t>CAB_PATITIAL_DOOR</t>
    <phoneticPr fontId="1" type="noConversion"/>
  </si>
  <si>
    <t>PIBS(DTC ONLY)</t>
    <phoneticPr fontId="1" type="noConversion"/>
  </si>
  <si>
    <t>MRPS(DTC, MCI)</t>
    <phoneticPr fontId="1" type="noConversion"/>
  </si>
  <si>
    <t>MRPS(DTC, MCI)</t>
    <phoneticPr fontId="1" type="noConversion"/>
  </si>
  <si>
    <t>RBC(REGENRATIVE BRAKE CUTOUT SWITCH)</t>
    <phoneticPr fontId="1" type="noConversion"/>
  </si>
  <si>
    <t>ATC_BYPASS</t>
    <phoneticPr fontId="1" type="noConversion"/>
  </si>
  <si>
    <t>ATC_EB</t>
    <phoneticPr fontId="1" type="noConversion"/>
  </si>
  <si>
    <t>CCU1 LIFE SIGNAL OUT ONLY CCU1</t>
    <phoneticPr fontId="1" type="noConversion"/>
  </si>
  <si>
    <t>CCU1 LIFE SIGNAL IN ONLY CCU2</t>
    <phoneticPr fontId="1" type="noConversion"/>
  </si>
  <si>
    <t>VCU1 LIFE SIGNAL IN ONLY VCU2</t>
    <phoneticPr fontId="1" type="noConversion"/>
  </si>
  <si>
    <t>VCU1 LIFE SIGNAL OUT ONLY VCU1</t>
    <phoneticPr fontId="1" type="noConversion"/>
  </si>
  <si>
    <t>LUBRICATOR_ON</t>
    <phoneticPr fontId="1" type="noConversion"/>
  </si>
  <si>
    <r>
      <rPr>
        <sz val="11"/>
        <color theme="1"/>
        <rFont val="돋움"/>
        <family val="3"/>
        <charset val="129"/>
      </rPr>
      <t>화면에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버튼으로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제어</t>
    </r>
    <r>
      <rPr>
        <sz val="11"/>
        <color theme="1"/>
        <rFont val="Calibri"/>
        <family val="2"/>
      </rPr>
      <t>(24V)</t>
    </r>
    <phoneticPr fontId="1" type="noConversion"/>
  </si>
  <si>
    <t>버튼(800번 회로도 없음)</t>
    <phoneticPr fontId="1" type="noConversion"/>
  </si>
  <si>
    <r>
      <t>Main Power for dimming(800</t>
    </r>
    <r>
      <rPr>
        <sz val="11"/>
        <color theme="1"/>
        <rFont val="돋움"/>
        <family val="3"/>
        <charset val="129"/>
      </rPr>
      <t>번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회로도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없음</t>
    </r>
    <r>
      <rPr>
        <sz val="11"/>
        <color theme="1"/>
        <rFont val="Calibri"/>
        <family val="2"/>
      </rPr>
      <t>)</t>
    </r>
    <phoneticPr fontId="1" type="noConversion"/>
  </si>
  <si>
    <r>
      <t xml:space="preserve">DU </t>
    </r>
    <r>
      <rPr>
        <sz val="11"/>
        <color theme="1"/>
        <rFont val="돋움"/>
        <family val="3"/>
        <charset val="129"/>
      </rPr>
      <t>화면에서</t>
    </r>
    <r>
      <rPr>
        <sz val="11"/>
        <color theme="1"/>
        <rFont val="Calibri"/>
        <family val="2"/>
      </rPr>
      <t xml:space="preserve"> Isolation(800</t>
    </r>
    <r>
      <rPr>
        <sz val="11"/>
        <color theme="1"/>
        <rFont val="돋움"/>
        <family val="3"/>
        <charset val="129"/>
      </rPr>
      <t>번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회로도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없음</t>
    </r>
    <r>
      <rPr>
        <sz val="11"/>
        <color theme="1"/>
        <rFont val="Calibri"/>
        <family val="2"/>
      </rPr>
      <t>)</t>
    </r>
    <phoneticPr fontId="1" type="noConversion"/>
  </si>
  <si>
    <r>
      <t>FOR BACKUP(</t>
    </r>
    <r>
      <rPr>
        <sz val="11"/>
        <color theme="1"/>
        <rFont val="돋움"/>
        <family val="3"/>
        <charset val="129"/>
      </rPr>
      <t>신규추가</t>
    </r>
    <r>
      <rPr>
        <sz val="11"/>
        <color theme="1"/>
        <rFont val="Calibri"/>
        <family val="2"/>
      </rPr>
      <t>,2019.09.18)</t>
    </r>
    <phoneticPr fontId="1" type="noConversion"/>
  </si>
  <si>
    <t>EMERGENCY_HANDLE_LOOP</t>
    <phoneticPr fontId="1" type="noConversion"/>
  </si>
  <si>
    <t>EMERGENCY_HANDLE_LOOP</t>
    <phoneticPr fontId="1" type="noConversion"/>
  </si>
  <si>
    <t>MS_BOX_MDS</t>
    <phoneticPr fontId="1" type="noConversion"/>
  </si>
  <si>
    <t>EMERGENCY_HANDLE_LOOP</t>
    <phoneticPr fontId="1" type="noConversion"/>
  </si>
  <si>
    <t>0x0120</t>
    <phoneticPr fontId="4" type="noConversion"/>
  </si>
  <si>
    <t>APU1_OFF</t>
    <phoneticPr fontId="1" type="noConversion"/>
  </si>
  <si>
    <t>APU2_OFF</t>
    <phoneticPr fontId="1" type="noConversion"/>
  </si>
  <si>
    <t>ATC1-TCMS-485_SD1</t>
    <phoneticPr fontId="1" type="noConversion"/>
  </si>
  <si>
    <t>TCMS-ATC1-485_SDR1</t>
    <phoneticPr fontId="1" type="noConversion"/>
  </si>
  <si>
    <t>TCMS-ATC1-485_SDR2</t>
    <phoneticPr fontId="1" type="noConversion"/>
  </si>
  <si>
    <t>17'st Period</t>
    <phoneticPr fontId="4" type="noConversion"/>
  </si>
  <si>
    <t>18'st Period</t>
    <phoneticPr fontId="4" type="noConversion"/>
  </si>
  <si>
    <t>ATC2-TCMS-485_SD1</t>
    <phoneticPr fontId="1" type="noConversion"/>
  </si>
  <si>
    <t>ATC2-TCMS-485_SD1</t>
    <phoneticPr fontId="1" type="noConversion"/>
  </si>
  <si>
    <t>ATC2-TCMS-485_SD2</t>
    <phoneticPr fontId="1" type="noConversion"/>
  </si>
  <si>
    <t>ATC2-TCMS-485_SD3</t>
    <phoneticPr fontId="1" type="noConversion"/>
  </si>
  <si>
    <t>TCMS-Radio-SDR</t>
    <phoneticPr fontId="1" type="noConversion"/>
  </si>
  <si>
    <t>Radio-TCMS-485-SD</t>
    <phoneticPr fontId="1" type="noConversion"/>
  </si>
  <si>
    <t>0x0190</t>
    <phoneticPr fontId="4" type="noConversion"/>
  </si>
  <si>
    <t>0x0198</t>
    <phoneticPr fontId="4" type="noConversion"/>
  </si>
  <si>
    <t>Radio-TCMS-485-SD</t>
    <phoneticPr fontId="1" type="noConversion"/>
  </si>
  <si>
    <t>TCMS-Radio-485-SDR</t>
    <phoneticPr fontId="1" type="noConversion"/>
  </si>
  <si>
    <t>TCMS_TCU_EBCU_PBC</t>
    <phoneticPr fontId="1" type="noConversion"/>
  </si>
  <si>
    <t>TCMS_TCU_EBCU_PBC</t>
    <phoneticPr fontId="1" type="noConversion"/>
  </si>
  <si>
    <t>0x018</t>
    <phoneticPr fontId="1" type="noConversion"/>
  </si>
  <si>
    <t>0x164</t>
    <phoneticPr fontId="4" type="noConversion"/>
  </si>
  <si>
    <t>0x168</t>
    <phoneticPr fontId="4" type="noConversion"/>
  </si>
  <si>
    <t>0x16C</t>
    <phoneticPr fontId="1" type="noConversion"/>
  </si>
  <si>
    <t>Fault erase</t>
  </si>
  <si>
    <t>Operation erase</t>
  </si>
  <si>
    <t>Kwh erase</t>
  </si>
  <si>
    <t>Operation All  copy to usb</t>
  </si>
  <si>
    <t>Operation 2 day's copy to usb</t>
  </si>
  <si>
    <t>Fault copy to usb</t>
  </si>
  <si>
    <t>Watt copy to usb</t>
  </si>
  <si>
    <t>No</t>
  </si>
  <si>
    <t>MFDS</t>
  </si>
  <si>
    <t>Fault Name</t>
  </si>
  <si>
    <t>Car Type</t>
  </si>
  <si>
    <t>Grade</t>
  </si>
  <si>
    <t>Departure</t>
    <phoneticPr fontId="4" type="noConversion"/>
  </si>
  <si>
    <t>PortOffset</t>
  </si>
  <si>
    <t>remark</t>
    <phoneticPr fontId="4" type="noConversion"/>
  </si>
  <si>
    <t>English</t>
    <phoneticPr fontId="4" type="noConversion"/>
  </si>
  <si>
    <t>{"</t>
  </si>
  <si>
    <t>","</t>
  </si>
  <si>
    <t>"},</t>
  </si>
  <si>
    <t>CCU1 Comm. Fault</t>
    <phoneticPr fontId="4" type="noConversion"/>
  </si>
  <si>
    <t>CCU2 Comm. Fault</t>
    <phoneticPr fontId="4" type="noConversion"/>
  </si>
  <si>
    <t>CCU2 Activation</t>
    <phoneticPr fontId="4" type="noConversion"/>
  </si>
  <si>
    <t>HCR</t>
    <phoneticPr fontId="4" type="noConversion"/>
  </si>
  <si>
    <t>EO Mode Active</t>
    <phoneticPr fontId="4" type="noConversion"/>
  </si>
  <si>
    <t>HCR</t>
    <phoneticPr fontId="1" type="noConversion"/>
  </si>
  <si>
    <t xml:space="preserve">Low Batterty </t>
    <phoneticPr fontId="1" type="noConversion"/>
  </si>
  <si>
    <t>EBCU1 MAJOR FAULT</t>
    <phoneticPr fontId="1" type="noConversion"/>
  </si>
  <si>
    <t>EBCU1 Comm. Fault</t>
    <phoneticPr fontId="1" type="noConversion"/>
  </si>
  <si>
    <t>EBCU1 Brake Not Release</t>
    <phoneticPr fontId="1" type="noConversion"/>
  </si>
  <si>
    <t>EBCU2 Comm. Fault</t>
    <phoneticPr fontId="1" type="noConversion"/>
  </si>
  <si>
    <t>EBCU2 Brake Not Release</t>
    <phoneticPr fontId="1" type="noConversion"/>
  </si>
  <si>
    <t>Fault Name</t>
    <phoneticPr fontId="4" type="noConversion"/>
  </si>
  <si>
    <t>Critical fault</t>
  </si>
  <si>
    <t>O</t>
  </si>
  <si>
    <t>Level1</t>
  </si>
  <si>
    <t>Operating event</t>
  </si>
  <si>
    <t>Level2</t>
  </si>
  <si>
    <t>Maintenance event</t>
  </si>
  <si>
    <t>Level3</t>
  </si>
  <si>
    <t>Record</t>
  </si>
  <si>
    <t>Level4</t>
  </si>
  <si>
    <t>Notice</t>
  </si>
  <si>
    <t>Level5</t>
  </si>
  <si>
    <t>Log in the Memory(3)</t>
    <phoneticPr fontId="1" type="noConversion"/>
  </si>
  <si>
    <t>Faut Level</t>
    <phoneticPr fontId="1" type="noConversion"/>
  </si>
  <si>
    <t>Fault  Type</t>
    <phoneticPr fontId="1" type="noConversion"/>
  </si>
  <si>
    <t>Request Acknowledge(1), driver action</t>
    <phoneticPr fontId="1" type="noConversion"/>
  </si>
  <si>
    <t>Display Fault(2), current fault status</t>
    <phoneticPr fontId="1" type="noConversion"/>
  </si>
  <si>
    <t>OCC(4)</t>
    <phoneticPr fontId="1" type="noConversion"/>
  </si>
  <si>
    <t>DTCa</t>
    <phoneticPr fontId="4" type="noConversion"/>
  </si>
  <si>
    <t>DTCa</t>
    <phoneticPr fontId="4" type="noConversion"/>
  </si>
  <si>
    <t>MC1a</t>
    <phoneticPr fontId="1" type="noConversion"/>
  </si>
  <si>
    <t>MC2a</t>
    <phoneticPr fontId="1" type="noConversion"/>
  </si>
  <si>
    <t>MCIa</t>
    <phoneticPr fontId="1" type="noConversion"/>
  </si>
  <si>
    <t>MCIb</t>
    <phoneticPr fontId="1" type="noConversion"/>
  </si>
  <si>
    <t>MC2b</t>
    <phoneticPr fontId="1" type="noConversion"/>
  </si>
  <si>
    <t>MC1b</t>
    <phoneticPr fontId="1" type="noConversion"/>
  </si>
  <si>
    <t xml:space="preserve">Low Batterty </t>
    <phoneticPr fontId="1" type="noConversion"/>
  </si>
  <si>
    <t>MC1b</t>
    <phoneticPr fontId="1" type="noConversion"/>
  </si>
  <si>
    <t>BCG Fault</t>
    <phoneticPr fontId="1" type="noConversion"/>
  </si>
  <si>
    <t>Battery CB Opened</t>
    <phoneticPr fontId="1" type="noConversion"/>
  </si>
  <si>
    <t>Battery Fuse1 Disconnected</t>
    <phoneticPr fontId="1" type="noConversion"/>
  </si>
  <si>
    <t>Battery Fuse2 Disconnected</t>
    <phoneticPr fontId="1" type="noConversion"/>
  </si>
  <si>
    <t>Main Compressor - Long Operation Time</t>
    <phoneticPr fontId="1" type="noConversion"/>
  </si>
  <si>
    <t>MCIa</t>
    <phoneticPr fontId="1" type="noConversion"/>
  </si>
  <si>
    <t>DTCb</t>
    <phoneticPr fontId="1" type="noConversion"/>
  </si>
  <si>
    <t>Low Compressor</t>
    <phoneticPr fontId="1" type="noConversion"/>
  </si>
  <si>
    <t>Compressor - Over Load</t>
    <phoneticPr fontId="1" type="noConversion"/>
  </si>
  <si>
    <t>Regenerative Brake Cut Out Command</t>
    <phoneticPr fontId="1" type="noConversion"/>
  </si>
  <si>
    <t>Boost Mode Command - Traction</t>
    <phoneticPr fontId="1" type="noConversion"/>
  </si>
  <si>
    <t>Lamp Test Command</t>
    <phoneticPr fontId="1" type="noConversion"/>
  </si>
  <si>
    <t>EB Push Button</t>
    <phoneticPr fontId="1" type="noConversion"/>
  </si>
  <si>
    <t>EB Bypass</t>
    <phoneticPr fontId="1" type="noConversion"/>
  </si>
  <si>
    <t>All Door Bypass</t>
    <phoneticPr fontId="1" type="noConversion"/>
  </si>
  <si>
    <t>Normal Light On Command</t>
    <phoneticPr fontId="1" type="noConversion"/>
  </si>
  <si>
    <t>APU 1 OFF</t>
    <phoneticPr fontId="1" type="noConversion"/>
  </si>
  <si>
    <t>APU 2 OFF</t>
    <phoneticPr fontId="1" type="noConversion"/>
  </si>
  <si>
    <t>DTCa</t>
    <phoneticPr fontId="1" type="noConversion"/>
  </si>
  <si>
    <t>EBCU1 SR COCK SWITCH OPEN, BOGIE</t>
    <phoneticPr fontId="1" type="noConversion"/>
  </si>
  <si>
    <t>EBCU1 BC COCK SWITCH OPEN, BOGIE</t>
    <phoneticPr fontId="1" type="noConversion"/>
  </si>
  <si>
    <t>EBCU1 AS COCK SWITCH OPEN, BOGIE</t>
    <phoneticPr fontId="1" type="noConversion"/>
  </si>
  <si>
    <t>EBCU1 Wheel Slide Detected</t>
    <phoneticPr fontId="1" type="noConversion"/>
  </si>
  <si>
    <t>EBCU1 WSP MAJOR FAULT</t>
    <phoneticPr fontId="1" type="noConversion"/>
  </si>
  <si>
    <t>EBCU1 Air Spring Punk</t>
    <phoneticPr fontId="1" type="noConversion"/>
  </si>
  <si>
    <t>EBCU1 Insufficient Service Brake Detected</t>
    <phoneticPr fontId="1" type="noConversion"/>
  </si>
  <si>
    <t>EBCU1 SB Board - Communication Fault</t>
    <phoneticPr fontId="1" type="noConversion"/>
  </si>
  <si>
    <t>EBCU1 WSP Board - Communication Fault</t>
    <phoneticPr fontId="1" type="noConversion"/>
  </si>
  <si>
    <t>EBCU1  TCU - Comunication Fault</t>
    <phoneticPr fontId="1" type="noConversion"/>
  </si>
  <si>
    <t>EBCU1 Self Diagnosis Fault</t>
    <phoneticPr fontId="1" type="noConversion"/>
  </si>
  <si>
    <t>EBCU1 Anti-Skid Valve Fault</t>
    <phoneticPr fontId="1" type="noConversion"/>
  </si>
  <si>
    <t xml:space="preserve">EBCU1 Service Brake Valve Fault </t>
    <phoneticPr fontId="1" type="noConversion"/>
  </si>
  <si>
    <t>EBCU1 SR Pressure sensor Fault</t>
    <phoneticPr fontId="1" type="noConversion"/>
  </si>
  <si>
    <t>EBCU1 AC Pressure sensor Fault</t>
    <phoneticPr fontId="1" type="noConversion"/>
  </si>
  <si>
    <t>EBCU1 BC Pressure sensor Fault</t>
    <phoneticPr fontId="1" type="noConversion"/>
  </si>
  <si>
    <t>EBCU1 AS Pressure sensor Fault</t>
    <phoneticPr fontId="1" type="noConversion"/>
  </si>
  <si>
    <t xml:space="preserve">EBCU1 Axle4 fault of A sensor from adjacency bogie </t>
    <phoneticPr fontId="1" type="noConversion"/>
  </si>
  <si>
    <t xml:space="preserve">EBCU1 Axle3 fault of A sensor from adjacency bogie </t>
    <phoneticPr fontId="1" type="noConversion"/>
  </si>
  <si>
    <t xml:space="preserve">EBCU1 Axle2 fault of A sensor from adjacency bogie </t>
    <phoneticPr fontId="1" type="noConversion"/>
  </si>
  <si>
    <t xml:space="preserve">EBCU1 Axle1 fault of A sensor from adjacency bogie </t>
    <phoneticPr fontId="1" type="noConversion"/>
  </si>
  <si>
    <t>DTCa</t>
  </si>
  <si>
    <t>DTCa</t>
    <phoneticPr fontId="1" type="noConversion"/>
  </si>
  <si>
    <t>DTCa</t>
    <phoneticPr fontId="1" type="noConversion"/>
  </si>
  <si>
    <t>DTCa</t>
    <phoneticPr fontId="1" type="noConversion"/>
  </si>
  <si>
    <t>DTCa</t>
    <phoneticPr fontId="1" type="noConversion"/>
  </si>
  <si>
    <t>DTCa</t>
    <phoneticPr fontId="1" type="noConversion"/>
  </si>
  <si>
    <t>EBCU2 Comm. Fault</t>
    <phoneticPr fontId="1" type="noConversion"/>
  </si>
  <si>
    <t>EBCU2 SR COCK SWITCH OPEN, BOGIE</t>
    <phoneticPr fontId="1" type="noConversion"/>
  </si>
  <si>
    <t>EBCU2 BC COCK SWITCH OPEN, BOGIE</t>
    <phoneticPr fontId="1" type="noConversion"/>
  </si>
  <si>
    <t>EBCU2 AS COCK SWITCH OPEN, BOGIE</t>
    <phoneticPr fontId="1" type="noConversion"/>
  </si>
  <si>
    <t>EBCU2 Wheel Slide Detected</t>
    <phoneticPr fontId="1" type="noConversion"/>
  </si>
  <si>
    <t>EBCU2 WSP MAJOR FAULT</t>
    <phoneticPr fontId="1" type="noConversion"/>
  </si>
  <si>
    <t>EBCU2 Air Spring Punk</t>
    <phoneticPr fontId="1" type="noConversion"/>
  </si>
  <si>
    <t>EBCU2 Insufficient Service Brake Detected</t>
    <phoneticPr fontId="1" type="noConversion"/>
  </si>
  <si>
    <t>EBCU2 Non-Release Brake Detected</t>
    <phoneticPr fontId="1" type="noConversion"/>
  </si>
  <si>
    <t>EBCU2 SB Board - Communication Fault</t>
    <phoneticPr fontId="1" type="noConversion"/>
  </si>
  <si>
    <t>EBCU2 WSP Board - Communication Fault</t>
    <phoneticPr fontId="1" type="noConversion"/>
  </si>
  <si>
    <t>EBCU2  TCU - Comunication Fault</t>
    <phoneticPr fontId="1" type="noConversion"/>
  </si>
  <si>
    <t>EBCU2 Self Diagnosis Fault</t>
    <phoneticPr fontId="1" type="noConversion"/>
  </si>
  <si>
    <t>EBCU2 Anti-Skid Valve Fault</t>
    <phoneticPr fontId="1" type="noConversion"/>
  </si>
  <si>
    <t xml:space="preserve">EBCU2 Service Brake Valve Fault </t>
    <phoneticPr fontId="1" type="noConversion"/>
  </si>
  <si>
    <t>EBCU2 SR Pressure sensor Fault</t>
    <phoneticPr fontId="1" type="noConversion"/>
  </si>
  <si>
    <t>EBCU2 AC Pressure sensor Fault</t>
    <phoneticPr fontId="1" type="noConversion"/>
  </si>
  <si>
    <t>EBCU2 BC Pressure sensor Fault</t>
    <phoneticPr fontId="1" type="noConversion"/>
  </si>
  <si>
    <t>EBCU2 AS Pressure sensor Fault</t>
    <phoneticPr fontId="1" type="noConversion"/>
  </si>
  <si>
    <t xml:space="preserve">EBCU2 Axle4 fault of A sensor from adjacency bogie </t>
    <phoneticPr fontId="1" type="noConversion"/>
  </si>
  <si>
    <t xml:space="preserve">EBCU2 Axle3 fault of A sensor from adjacency bogie </t>
    <phoneticPr fontId="1" type="noConversion"/>
  </si>
  <si>
    <t xml:space="preserve">EBCU2 Axle2 fault of A sensor from adjacency bogie </t>
    <phoneticPr fontId="1" type="noConversion"/>
  </si>
  <si>
    <t xml:space="preserve">EBCU2 Axle1 fault of A sensor from adjacency bogie </t>
    <phoneticPr fontId="1" type="noConversion"/>
  </si>
  <si>
    <t>EBCU1 Non-Release Brake Detected</t>
    <phoneticPr fontId="1" type="noConversion"/>
  </si>
  <si>
    <t>MC1a</t>
  </si>
  <si>
    <t>MC1a</t>
    <phoneticPr fontId="1" type="noConversion"/>
  </si>
  <si>
    <t>MC1a</t>
    <phoneticPr fontId="1" type="noConversion"/>
  </si>
  <si>
    <t>MC1a</t>
    <phoneticPr fontId="1" type="noConversion"/>
  </si>
  <si>
    <t>MC1a</t>
    <phoneticPr fontId="1" type="noConversion"/>
  </si>
  <si>
    <t>MC2a</t>
  </si>
  <si>
    <t>MC2a</t>
    <phoneticPr fontId="1" type="noConversion"/>
  </si>
  <si>
    <t>MC2a</t>
    <phoneticPr fontId="1" type="noConversion"/>
  </si>
  <si>
    <t>MC2a</t>
    <phoneticPr fontId="1" type="noConversion"/>
  </si>
  <si>
    <t>MC2a</t>
    <phoneticPr fontId="1" type="noConversion"/>
  </si>
  <si>
    <t>DTCa</t>
    <phoneticPr fontId="1" type="noConversion"/>
  </si>
  <si>
    <t>MC2a</t>
    <phoneticPr fontId="1" type="noConversion"/>
  </si>
  <si>
    <t>MC2a</t>
    <phoneticPr fontId="1" type="noConversion"/>
  </si>
  <si>
    <t>MCIa</t>
    <phoneticPr fontId="1" type="noConversion"/>
  </si>
  <si>
    <t>MCIa</t>
    <phoneticPr fontId="1" type="noConversion"/>
  </si>
  <si>
    <t>MCIa</t>
    <phoneticPr fontId="1" type="noConversion"/>
  </si>
  <si>
    <t>MCIa</t>
    <phoneticPr fontId="1" type="noConversion"/>
  </si>
  <si>
    <t>MCIa</t>
    <phoneticPr fontId="1" type="noConversion"/>
  </si>
  <si>
    <t>EBCU2 MAJOR FAULT</t>
    <phoneticPr fontId="1" type="noConversion"/>
  </si>
  <si>
    <t>MCIa</t>
    <phoneticPr fontId="1" type="noConversion"/>
  </si>
  <si>
    <t>MCIa</t>
    <phoneticPr fontId="1" type="noConversion"/>
  </si>
  <si>
    <t>MC1a</t>
    <phoneticPr fontId="1" type="noConversion"/>
  </si>
  <si>
    <t>MCIb</t>
    <phoneticPr fontId="1" type="noConversion"/>
  </si>
  <si>
    <t>MCIb</t>
    <phoneticPr fontId="1" type="noConversion"/>
  </si>
  <si>
    <t>MC2b</t>
  </si>
  <si>
    <t>MC2b</t>
    <phoneticPr fontId="1" type="noConversion"/>
  </si>
  <si>
    <t>MC1b</t>
  </si>
  <si>
    <t>MC1b</t>
    <phoneticPr fontId="1" type="noConversion"/>
  </si>
  <si>
    <t>MC1b</t>
    <phoneticPr fontId="1" type="noConversion"/>
  </si>
  <si>
    <t>MC1b</t>
    <phoneticPr fontId="1" type="noConversion"/>
  </si>
  <si>
    <t>DTCb</t>
    <phoneticPr fontId="1" type="noConversion"/>
  </si>
  <si>
    <t>DTCb</t>
    <phoneticPr fontId="1" type="noConversion"/>
  </si>
  <si>
    <t>VVVF3 Comm. Fault</t>
    <phoneticPr fontId="1" type="noConversion"/>
  </si>
  <si>
    <t>VVVF3 Major Fault</t>
    <phoneticPr fontId="1" type="noConversion"/>
  </si>
  <si>
    <t>VVVF3 Inverter over temperature</t>
    <phoneticPr fontId="1" type="noConversion"/>
  </si>
  <si>
    <t>VVVF3 Wheel Diameter Set Complete Feed-back</t>
    <phoneticPr fontId="1" type="noConversion"/>
  </si>
  <si>
    <t>VVVF3 BCH over temperature</t>
    <phoneticPr fontId="1" type="noConversion"/>
  </si>
  <si>
    <t>VVVF3 Propulsion block-speed measurement error</t>
    <phoneticPr fontId="1" type="noConversion"/>
  </si>
  <si>
    <t xml:space="preserve">VVVF3 Motor current unbalance detect   </t>
    <phoneticPr fontId="1" type="noConversion"/>
  </si>
  <si>
    <t xml:space="preserve">VVVF3 Brake chopper over current detect  </t>
    <phoneticPr fontId="1" type="noConversion"/>
  </si>
  <si>
    <t xml:space="preserve">VVVF3 Motor over current detect  </t>
    <phoneticPr fontId="1" type="noConversion"/>
  </si>
  <si>
    <t xml:space="preserve">VVVF3 Input over current detect  </t>
    <phoneticPr fontId="1" type="noConversion"/>
  </si>
  <si>
    <t xml:space="preserve">VVVF3 Analogue power fault  </t>
    <phoneticPr fontId="1" type="noConversion"/>
  </si>
  <si>
    <t xml:space="preserve">VVVF3 Sensor power fault </t>
    <phoneticPr fontId="1" type="noConversion"/>
  </si>
  <si>
    <t xml:space="preserve">VVVF3 Battery power fault  </t>
    <phoneticPr fontId="1" type="noConversion"/>
  </si>
  <si>
    <t>VVVF3  VVVF Communication Fault</t>
    <phoneticPr fontId="1" type="noConversion"/>
  </si>
  <si>
    <t>VVVF3 VTI fault</t>
    <phoneticPr fontId="1" type="noConversion"/>
  </si>
  <si>
    <t xml:space="preserve">VVVF3 Fan over temperature </t>
    <phoneticPr fontId="1" type="noConversion"/>
  </si>
  <si>
    <t xml:space="preserve">VVVF3 Powering/braking command fault  </t>
    <phoneticPr fontId="1" type="noConversion"/>
  </si>
  <si>
    <t xml:space="preserve">VVVF3 Forward/reverse fault    </t>
    <phoneticPr fontId="1" type="noConversion"/>
  </si>
  <si>
    <t xml:space="preserve">VVVF3 FC charging fault   </t>
    <phoneticPr fontId="1" type="noConversion"/>
  </si>
  <si>
    <t>VVVF3 CID fault</t>
    <phoneticPr fontId="1" type="noConversion"/>
  </si>
  <si>
    <t xml:space="preserve">VVVF3 Line ground detect  </t>
    <phoneticPr fontId="1" type="noConversion"/>
  </si>
  <si>
    <t xml:space="preserve">VVVF3 HB trip detect    </t>
    <phoneticPr fontId="1" type="noConversion"/>
  </si>
  <si>
    <t xml:space="preserve">VVVF3 Overload detect  </t>
    <phoneticPr fontId="1" type="noConversion"/>
  </si>
  <si>
    <t xml:space="preserve">VVVF3 PG fault   </t>
    <phoneticPr fontId="1" type="noConversion"/>
  </si>
  <si>
    <t xml:space="preserve">VVVF3 FC over voltage detect   </t>
    <phoneticPr fontId="1" type="noConversion"/>
  </si>
  <si>
    <t xml:space="preserve">VVVF3 FC low voltage detect   </t>
    <phoneticPr fontId="1" type="noConversion"/>
  </si>
  <si>
    <t xml:space="preserve">VVVF3 Line low voltage detect   </t>
    <phoneticPr fontId="1" type="noConversion"/>
  </si>
  <si>
    <t>VVVF3 Line Over voltage detection</t>
    <phoneticPr fontId="1" type="noConversion"/>
  </si>
  <si>
    <t>VVVF3 Line Breaker open fault</t>
    <phoneticPr fontId="1" type="noConversion"/>
  </si>
  <si>
    <t>VVVF3 Line Breaker close fault</t>
    <phoneticPr fontId="1" type="noConversion"/>
  </si>
  <si>
    <t>VVVF3 Charging contactor open fault</t>
    <phoneticPr fontId="1" type="noConversion"/>
  </si>
  <si>
    <t>VVVF3 Charging contactor close fault</t>
    <phoneticPr fontId="1" type="noConversion"/>
  </si>
  <si>
    <t>VVVF3 HSCB close fault</t>
    <phoneticPr fontId="1" type="noConversion"/>
  </si>
  <si>
    <t>VVVF3 HSCB open fault</t>
    <phoneticPr fontId="1" type="noConversion"/>
  </si>
  <si>
    <t xml:space="preserve">VVVF3 Gate Drive Fault, Brake Chopper </t>
    <phoneticPr fontId="1" type="noConversion"/>
  </si>
  <si>
    <t xml:space="preserve">VVVF3 Gate Drive Fault, Phase U </t>
    <phoneticPr fontId="1" type="noConversion"/>
  </si>
  <si>
    <t xml:space="preserve">VVVF3 Gate Drive Fault, Phase V </t>
    <phoneticPr fontId="1" type="noConversion"/>
  </si>
  <si>
    <t>VVVF3 Gate Drive Fault, Phase W</t>
    <phoneticPr fontId="1" type="noConversion"/>
  </si>
  <si>
    <t>VVVF3 Gate Drive Fault, Phase X</t>
    <phoneticPr fontId="1" type="noConversion"/>
  </si>
  <si>
    <t>VVVF3 Gate Drive Fault, Phase Y</t>
    <phoneticPr fontId="1" type="noConversion"/>
  </si>
  <si>
    <t>VVVF3 Gate Drive Fault, Phase Z</t>
    <phoneticPr fontId="1" type="noConversion"/>
  </si>
  <si>
    <t>VVVF3 Brake Resistor Overheat Precaution</t>
    <phoneticPr fontId="1" type="noConversion"/>
  </si>
  <si>
    <t>DTCa</t>
    <phoneticPr fontId="1" type="noConversion"/>
  </si>
  <si>
    <t xml:space="preserve">VVVF3 Backward speed detect  </t>
    <phoneticPr fontId="1" type="noConversion"/>
  </si>
  <si>
    <t>MC1a</t>
    <phoneticPr fontId="1" type="noConversion"/>
  </si>
  <si>
    <t>MC1a</t>
    <phoneticPr fontId="1" type="noConversion"/>
  </si>
  <si>
    <t>VVVF4 Comm. Fault</t>
    <phoneticPr fontId="1" type="noConversion"/>
  </si>
  <si>
    <t>VVVF4 Major Fault</t>
    <phoneticPr fontId="1" type="noConversion"/>
  </si>
  <si>
    <t>VVVF4 Inverter over temperature</t>
  </si>
  <si>
    <t>VVVF4 BCH over temperature</t>
  </si>
  <si>
    <t>VVVF4 Propulsion block-speed measurement error</t>
  </si>
  <si>
    <t xml:space="preserve">VVVF4 Motor current unbalance detect   </t>
  </si>
  <si>
    <t xml:space="preserve">VVVF4 Brake chopper over current detect  </t>
  </si>
  <si>
    <t xml:space="preserve">VVVF4 Motor over current detect  </t>
  </si>
  <si>
    <t xml:space="preserve">VVVF4 Input over current detect  </t>
  </si>
  <si>
    <t>VVVF4 Wheel Diameter Set Complete Feed-back</t>
    <phoneticPr fontId="1" type="noConversion"/>
  </si>
  <si>
    <t xml:space="preserve">VVVF4 Analogue power fault  </t>
  </si>
  <si>
    <t xml:space="preserve">VVVF4 Sensor power fault </t>
  </si>
  <si>
    <t xml:space="preserve">VVVF4 Battery power fault  </t>
  </si>
  <si>
    <t>VVVF4  VVVF Communication Fault</t>
  </si>
  <si>
    <t>VVVF4 VTI fault</t>
  </si>
  <si>
    <t xml:space="preserve">VVVF4 Fan over temperature </t>
  </si>
  <si>
    <t xml:space="preserve">VVVF4 Backward speed detect  </t>
  </si>
  <si>
    <t xml:space="preserve">VVVF4 Powering/braking command fault  </t>
  </si>
  <si>
    <t xml:space="preserve">VVVF4 Forward/reverse fault    </t>
  </si>
  <si>
    <t xml:space="preserve">VVVF4 FC charging fault   </t>
  </si>
  <si>
    <t>VVVF4 CID fault</t>
  </si>
  <si>
    <t xml:space="preserve">VVVF4 Line ground detect  </t>
  </si>
  <si>
    <t xml:space="preserve">VVVF4 HB trip detect    </t>
  </si>
  <si>
    <t xml:space="preserve">VVVF4 Overload detect  </t>
  </si>
  <si>
    <t xml:space="preserve">VVVF4 PG fault   </t>
  </si>
  <si>
    <t xml:space="preserve">VVVF4 FC over voltage detect   </t>
  </si>
  <si>
    <t xml:space="preserve">VVVF4 FC low voltage detect   </t>
  </si>
  <si>
    <t xml:space="preserve">VVVF4 Line low voltage detect   </t>
  </si>
  <si>
    <t>VVVF4 Line Over voltage detection</t>
  </si>
  <si>
    <t>VVVF4 Line Breaker open fault</t>
  </si>
  <si>
    <t>VVVF4 Line Breaker close fault</t>
  </si>
  <si>
    <t>VVVF4 Charging contactor open fault</t>
  </si>
  <si>
    <t>VVVF4 Charging contactor close fault</t>
  </si>
  <si>
    <t>VVVF4 HSCB close fault</t>
  </si>
  <si>
    <t>VVVF4 HSCB open fault</t>
  </si>
  <si>
    <t xml:space="preserve">VVVF4 Gate Drive Fault, Brake Chopper </t>
  </si>
  <si>
    <t xml:space="preserve">VVVF4 Gate Drive Fault, Phase U </t>
  </si>
  <si>
    <t xml:space="preserve">VVVF4 Gate Drive Fault, Phase V </t>
  </si>
  <si>
    <t>VVVF4 Gate Drive Fault, Phase W</t>
  </si>
  <si>
    <t>VVVF4 Gate Drive Fault, Phase X</t>
  </si>
  <si>
    <t>VVVF4 Gate Drive Fault, Phase Y</t>
  </si>
  <si>
    <t>VVVF4 Gate Drive Fault, Phase Z</t>
  </si>
  <si>
    <t>VVVF4 Brake Resistor Overheat Precaution</t>
  </si>
  <si>
    <t>MC2a</t>
    <phoneticPr fontId="1" type="noConversion"/>
  </si>
  <si>
    <t>MCIb</t>
    <phoneticPr fontId="1" type="noConversion"/>
  </si>
  <si>
    <t>VVVF1 Comm. Fault</t>
    <phoneticPr fontId="1" type="noConversion"/>
  </si>
  <si>
    <t>VVVF1 Major Fault</t>
  </si>
  <si>
    <t>VVVF1 Inverter over temperature</t>
  </si>
  <si>
    <t>VVVF1 Wheel Diameter Set Complete Feed-back</t>
  </si>
  <si>
    <t>VVVF1 BCH over temperature</t>
  </si>
  <si>
    <t>VVVF1 Propulsion block-speed measurement error</t>
  </si>
  <si>
    <t xml:space="preserve">VVVF1 Motor current unbalance detect   </t>
  </si>
  <si>
    <t xml:space="preserve">VVVF1 Brake chopper over current detect  </t>
  </si>
  <si>
    <t xml:space="preserve">VVVF1 Motor over current detect  </t>
  </si>
  <si>
    <t xml:space="preserve">VVVF1 Input over current detect  </t>
  </si>
  <si>
    <t xml:space="preserve">VVVF1 Analogue power fault  </t>
  </si>
  <si>
    <t xml:space="preserve">VVVF1 Sensor power fault </t>
  </si>
  <si>
    <t xml:space="preserve">VVVF1 Battery power fault  </t>
  </si>
  <si>
    <t>VVVF1  VVVF Communication Fault</t>
  </si>
  <si>
    <t>VVVF1 VTI fault</t>
  </si>
  <si>
    <t xml:space="preserve">VVVF1 Fan over temperature </t>
  </si>
  <si>
    <t xml:space="preserve">VVVF1 Backward speed detect  </t>
  </si>
  <si>
    <t xml:space="preserve">VVVF1 Powering/braking command fault  </t>
  </si>
  <si>
    <t xml:space="preserve">VVVF1 Forward/reverse fault    </t>
  </si>
  <si>
    <t xml:space="preserve">VVVF1 FC charging fault   </t>
  </si>
  <si>
    <t>VVVF1 CID fault</t>
  </si>
  <si>
    <t xml:space="preserve">VVVF1 Line ground detect  </t>
  </si>
  <si>
    <t xml:space="preserve">VVVF1 HB trip detect    </t>
  </si>
  <si>
    <t xml:space="preserve">VVVF1 Overload detect  </t>
  </si>
  <si>
    <t xml:space="preserve">VVVF1 PG fault   </t>
  </si>
  <si>
    <t xml:space="preserve">VVVF1 FC over voltage detect   </t>
  </si>
  <si>
    <t xml:space="preserve">VVVF1 FC low voltage detect   </t>
  </si>
  <si>
    <t xml:space="preserve">VVVF1 Line low voltage detect   </t>
  </si>
  <si>
    <t>VVVF1 Line Over voltage detection</t>
  </si>
  <si>
    <t>VVVF1 Line Breaker open fault</t>
  </si>
  <si>
    <t>VVVF1 Line Breaker close fault</t>
  </si>
  <si>
    <t>VVVF1 Charging contactor open fault</t>
  </si>
  <si>
    <t>VVVF1 Charging contactor close fault</t>
  </si>
  <si>
    <t>VVVF1 HSCB close fault</t>
  </si>
  <si>
    <t>VVVF1 HSCB open fault</t>
  </si>
  <si>
    <t xml:space="preserve">VVVF1 Gate Drive Fault, Brake Chopper </t>
  </si>
  <si>
    <t xml:space="preserve">VVVF1 Gate Drive Fault, Phase U </t>
  </si>
  <si>
    <t xml:space="preserve">VVVF1 Gate Drive Fault, Phase V </t>
  </si>
  <si>
    <t>VVVF1 Gate Drive Fault, Phase W</t>
  </si>
  <si>
    <t>VVVF1 Gate Drive Fault, Phase X</t>
  </si>
  <si>
    <t>VVVF1 Gate Drive Fault, Phase Y</t>
  </si>
  <si>
    <t>VVVF1 Gate Drive Fault, Phase Z</t>
  </si>
  <si>
    <t>VVVF1 Brake Resistor Overheat Precaution</t>
  </si>
  <si>
    <t>VVVF2 Comm. Fault</t>
  </si>
  <si>
    <t>VVVF2 Major Fault</t>
  </si>
  <si>
    <t>VVVF2 Inverter over temperature</t>
  </si>
  <si>
    <t>VVVF2 Wheel Diameter Set Complete Feed-back</t>
  </si>
  <si>
    <t>VVVF2 BCH over temperature</t>
  </si>
  <si>
    <t>VVVF2 Propulsion block-speed measurement error</t>
  </si>
  <si>
    <t xml:space="preserve">VVVF2 Motor current unbalance detect   </t>
  </si>
  <si>
    <t xml:space="preserve">VVVF2 Brake chopper over current detect  </t>
  </si>
  <si>
    <t xml:space="preserve">VVVF2 Motor over current detect  </t>
  </si>
  <si>
    <t xml:space="preserve">VVVF2 Input over current detect  </t>
  </si>
  <si>
    <t xml:space="preserve">VVVF2 Analogue power fault  </t>
  </si>
  <si>
    <t xml:space="preserve">VVVF2 Sensor power fault </t>
  </si>
  <si>
    <t xml:space="preserve">VVVF2 Battery power fault  </t>
  </si>
  <si>
    <t>VVVF2  VVVF Communication Fault</t>
  </si>
  <si>
    <t>VVVF2 VTI fault</t>
  </si>
  <si>
    <t xml:space="preserve">VVVF2 Fan over temperature </t>
  </si>
  <si>
    <t xml:space="preserve">VVVF2 Backward speed detect  </t>
  </si>
  <si>
    <t xml:space="preserve">VVVF2 Powering/braking command fault  </t>
  </si>
  <si>
    <t xml:space="preserve">VVVF2 Forward/reverse fault    </t>
  </si>
  <si>
    <t xml:space="preserve">VVVF2 FC charging fault   </t>
  </si>
  <si>
    <t>VVVF2 CID fault</t>
  </si>
  <si>
    <t xml:space="preserve">VVVF2 Line ground detect  </t>
  </si>
  <si>
    <t xml:space="preserve">VVVF2 HB trip detect    </t>
  </si>
  <si>
    <t xml:space="preserve">VVVF2 Overload detect  </t>
  </si>
  <si>
    <t xml:space="preserve">VVVF2 PG fault   </t>
  </si>
  <si>
    <t xml:space="preserve">VVVF2 FC over voltage detect   </t>
  </si>
  <si>
    <t xml:space="preserve">VVVF2 FC low voltage detect   </t>
  </si>
  <si>
    <t xml:space="preserve">VVVF2 Line low voltage detect   </t>
  </si>
  <si>
    <t>VVVF2 Line Over voltage detection</t>
  </si>
  <si>
    <t>VVVF2 Line Breaker open fault</t>
  </si>
  <si>
    <t>VVVF2 Line Breaker close fault</t>
  </si>
  <si>
    <t>VVVF2 Charging contactor open fault</t>
  </si>
  <si>
    <t>VVVF2 Charging contactor close fault</t>
  </si>
  <si>
    <t>VVVF2 HSCB close fault</t>
  </si>
  <si>
    <t>VVVF2 HSCB open fault</t>
  </si>
  <si>
    <t xml:space="preserve">VVVF2 Gate Drive Fault, Brake Chopper </t>
  </si>
  <si>
    <t xml:space="preserve">VVVF2 Gate Drive Fault, Phase U </t>
  </si>
  <si>
    <t xml:space="preserve">VVVF2 Gate Drive Fault, Phase V </t>
  </si>
  <si>
    <t>VVVF2 Gate Drive Fault, Phase W</t>
  </si>
  <si>
    <t>VVVF2 Gate Drive Fault, Phase X</t>
  </si>
  <si>
    <t>VVVF2 Gate Drive Fault, Phase Y</t>
  </si>
  <si>
    <t>VVVF2 Gate Drive Fault, Phase Z</t>
  </si>
  <si>
    <t>VVVF2 Brake Resistor Overheat Precaution</t>
  </si>
  <si>
    <t>APU1 Comm. Fault</t>
    <phoneticPr fontId="1" type="noConversion"/>
  </si>
  <si>
    <t>APU1 Inverter output under voltage detection</t>
    <phoneticPr fontId="1" type="noConversion"/>
  </si>
  <si>
    <t>APU1 Inverter output over voltage detection</t>
    <phoneticPr fontId="1" type="noConversion"/>
  </si>
  <si>
    <t>APU1 Inverter Input under voltage detection</t>
    <phoneticPr fontId="1" type="noConversion"/>
  </si>
  <si>
    <t>APU1 Inverter Input over voltage detection</t>
    <phoneticPr fontId="1" type="noConversion"/>
  </si>
  <si>
    <t>APU1 Boost Output voltage unbalance detection</t>
    <phoneticPr fontId="1" type="noConversion"/>
  </si>
  <si>
    <t>APU1 Boost Output under voltage detection</t>
    <phoneticPr fontId="1" type="noConversion"/>
  </si>
  <si>
    <t>APU1 Boost Output over voltage detection</t>
    <phoneticPr fontId="1" type="noConversion"/>
  </si>
  <si>
    <t>APU1 Input over voltage detection</t>
    <phoneticPr fontId="1" type="noConversion"/>
  </si>
  <si>
    <t>APU1 Gate Driver Failure, Inverter WZ</t>
    <phoneticPr fontId="1" type="noConversion"/>
  </si>
  <si>
    <t>APU1 Gate Driver Failure, Inverter VY</t>
    <phoneticPr fontId="1" type="noConversion"/>
  </si>
  <si>
    <t>APU1 Gate Driver Failure, Inverter UX</t>
    <phoneticPr fontId="1" type="noConversion"/>
  </si>
  <si>
    <t>APU1 Gate Driver Failure, DCDC Converter VY</t>
    <phoneticPr fontId="1" type="noConversion"/>
  </si>
  <si>
    <t>APU1 Gate Driver Failure, DCDC Converter UX</t>
    <phoneticPr fontId="1" type="noConversion"/>
  </si>
  <si>
    <t>APU1 Gate Driver Failure, Boost L</t>
    <phoneticPr fontId="1" type="noConversion"/>
  </si>
  <si>
    <t>APU1 Gate Driver Failure, Boost H</t>
    <phoneticPr fontId="1" type="noConversion"/>
  </si>
  <si>
    <t>APU1 Phase collision detection Relay fault detection</t>
    <phoneticPr fontId="1" type="noConversion"/>
  </si>
  <si>
    <t>APU1 AC Output Contactor fault detection</t>
    <phoneticPr fontId="1" type="noConversion"/>
  </si>
  <si>
    <t>APU1 Line Contactor fault detection</t>
    <phoneticPr fontId="1" type="noConversion"/>
  </si>
  <si>
    <t>APU1 Charging Contactor fault detection</t>
    <phoneticPr fontId="1" type="noConversion"/>
  </si>
  <si>
    <t>APU1 Stack over temperature detection</t>
    <phoneticPr fontId="1" type="noConversion"/>
  </si>
  <si>
    <t>APU1 AC output over load detection</t>
    <phoneticPr fontId="1" type="noConversion"/>
  </si>
  <si>
    <t>APU1 Major Fault</t>
    <phoneticPr fontId="1" type="noConversion"/>
  </si>
  <si>
    <t>APU1 Ground Current failure detection</t>
    <phoneticPr fontId="1" type="noConversion"/>
  </si>
  <si>
    <t>APU1 Control Power Supply failure detection</t>
    <phoneticPr fontId="1" type="noConversion"/>
  </si>
  <si>
    <t>APU1 Phase collision detection</t>
    <phoneticPr fontId="1" type="noConversion"/>
  </si>
  <si>
    <t>APU1 Inverter Input over current detection</t>
    <phoneticPr fontId="1" type="noConversion"/>
  </si>
  <si>
    <t>APU1 Boost Output over current detection</t>
    <phoneticPr fontId="1" type="noConversion"/>
  </si>
  <si>
    <t>APU1 Input over current detection</t>
    <phoneticPr fontId="1" type="noConversion"/>
  </si>
  <si>
    <t>APU2 Comm. Fault</t>
    <phoneticPr fontId="1" type="noConversion"/>
  </si>
  <si>
    <t>APU2 Inverter output under voltage detection</t>
  </si>
  <si>
    <t>APU2 Inverter output over voltage detection</t>
  </si>
  <si>
    <t>APU2 Inverter Input under voltage detection</t>
  </si>
  <si>
    <t>APU2 Inverter Input over voltage detection</t>
  </si>
  <si>
    <t>APU2 Boost Output voltage unbalance detection</t>
  </si>
  <si>
    <t>APU2 Boost Output under voltage detection</t>
  </si>
  <si>
    <t>APU2 Boost Output over voltage detection</t>
  </si>
  <si>
    <t>APU2 Input over voltage detection</t>
  </si>
  <si>
    <t>APU2 Gate Driver Failure, Inverter WZ</t>
  </si>
  <si>
    <t>APU2 Gate Driver Failure, Inverter VY</t>
  </si>
  <si>
    <t>APU2 Gate Driver Failure, Inverter UX</t>
  </si>
  <si>
    <t>APU2 Gate Driver Failure, DCDC Converter VY</t>
  </si>
  <si>
    <t>APU2 Gate Driver Failure, DCDC Converter UX</t>
  </si>
  <si>
    <t>APU2 Gate Driver Failure, Boost L</t>
  </si>
  <si>
    <t>APU2 Gate Driver Failure, Boost H</t>
  </si>
  <si>
    <t>APU2 Phase collision detection Relay fault detection</t>
  </si>
  <si>
    <t>APU2 AC Output Contactor fault detection</t>
  </si>
  <si>
    <t>APU2 Line Contactor fault detection</t>
  </si>
  <si>
    <t>APU2 Charging Contactor fault detection</t>
  </si>
  <si>
    <t>APU2 Stack over temperature detection</t>
  </si>
  <si>
    <t>APU2 AC output over load detection</t>
  </si>
  <si>
    <t>APU2 Major Fault</t>
  </si>
  <si>
    <t>APU2 Ground Current failure detection</t>
  </si>
  <si>
    <t>APU2 Control Power Supply failure detection</t>
  </si>
  <si>
    <t>APU2 Phase collision detection</t>
  </si>
  <si>
    <t>APU2 Inverter Input over current detection</t>
  </si>
  <si>
    <t>APU2 Boost Output over current detection</t>
  </si>
  <si>
    <t>APU2 Input over current detection</t>
  </si>
  <si>
    <t>DTCb</t>
    <phoneticPr fontId="1" type="noConversion"/>
  </si>
  <si>
    <t>BC Comm.Fault</t>
    <phoneticPr fontId="1" type="noConversion"/>
  </si>
  <si>
    <t>MC1a</t>
    <phoneticPr fontId="1" type="noConversion"/>
  </si>
  <si>
    <t>BC Output over voltage detection</t>
    <phoneticPr fontId="1" type="noConversion"/>
  </si>
  <si>
    <t>BC Input Filter Capacitor under voltage detection</t>
    <phoneticPr fontId="1" type="noConversion"/>
  </si>
  <si>
    <t>BC Input Filter Capacitor over voltage detection</t>
    <phoneticPr fontId="1" type="noConversion"/>
  </si>
  <si>
    <t>BC Input over voltage detection</t>
    <phoneticPr fontId="1" type="noConversion"/>
  </si>
  <si>
    <t>BC Gate Driver Failure2, Battery Charger IGBT 2</t>
    <phoneticPr fontId="1" type="noConversion"/>
  </si>
  <si>
    <t>BC Gate Driver Failure1, Battery Charger IGBT 1</t>
    <phoneticPr fontId="1" type="noConversion"/>
  </si>
  <si>
    <t>BC Stack over temperature detection</t>
    <phoneticPr fontId="1" type="noConversion"/>
  </si>
  <si>
    <t>BC Output Contactor fault detection</t>
    <phoneticPr fontId="1" type="noConversion"/>
  </si>
  <si>
    <t>BC Line Contactor fault detection</t>
    <phoneticPr fontId="1" type="noConversion"/>
  </si>
  <si>
    <t>BC Charging Contactor fault detection</t>
    <phoneticPr fontId="1" type="noConversion"/>
  </si>
  <si>
    <t>BC Major Fault</t>
    <phoneticPr fontId="1" type="noConversion"/>
  </si>
  <si>
    <t>BC Control Power Supply failure detection</t>
    <phoneticPr fontId="1" type="noConversion"/>
  </si>
  <si>
    <t>BC Battery Charging current over current detection</t>
    <phoneticPr fontId="1" type="noConversion"/>
  </si>
  <si>
    <t>BC Battery Charger output current over current detection</t>
    <phoneticPr fontId="1" type="noConversion"/>
  </si>
  <si>
    <t>BC Battery charger DC input current over current detection</t>
    <phoneticPr fontId="1" type="noConversion"/>
  </si>
  <si>
    <t>MC1a</t>
    <phoneticPr fontId="1" type="noConversion"/>
  </si>
  <si>
    <t>MC2a</t>
    <phoneticPr fontId="1" type="noConversion"/>
  </si>
  <si>
    <t>MC2b</t>
    <phoneticPr fontId="1" type="noConversion"/>
  </si>
  <si>
    <t>MC1b</t>
    <phoneticPr fontId="1" type="noConversion"/>
  </si>
  <si>
    <t>DTCa</t>
    <phoneticPr fontId="1" type="noConversion"/>
  </si>
  <si>
    <t>LDCU1 Comm. Fault</t>
    <phoneticPr fontId="1" type="noConversion"/>
  </si>
  <si>
    <t>LDCU1 EAD Handle activated</t>
    <phoneticPr fontId="1" type="noConversion"/>
  </si>
  <si>
    <t>LDCU1 EED Handle activated</t>
    <phoneticPr fontId="1" type="noConversion"/>
  </si>
  <si>
    <t>LDCU1 Obstacle Detection</t>
    <phoneticPr fontId="1" type="noConversion"/>
  </si>
  <si>
    <t>LDCU1 Door isolated</t>
    <phoneticPr fontId="1" type="noConversion"/>
  </si>
  <si>
    <t>LDCU1 EED Handle’  Cover is Removed</t>
    <phoneticPr fontId="1" type="noConversion"/>
  </si>
  <si>
    <t>LDCU1 Chime Signal Output Failure</t>
    <phoneticPr fontId="1" type="noConversion"/>
  </si>
  <si>
    <t>LDCU1 Safety Circuit Failure</t>
    <phoneticPr fontId="1" type="noConversion"/>
  </si>
  <si>
    <t>LDCU1 Calibration Failure</t>
    <phoneticPr fontId="1" type="noConversion"/>
  </si>
  <si>
    <t>LDCU1 Safety Loop Failure</t>
    <phoneticPr fontId="1" type="noConversion"/>
  </si>
  <si>
    <t>LDCU1 Supply volts too low</t>
    <phoneticPr fontId="1" type="noConversion"/>
  </si>
  <si>
    <t>LDCU1 Supply volts too high</t>
    <phoneticPr fontId="1" type="noConversion"/>
  </si>
  <si>
    <t>LDCU1 Door failed to open because obstruction</t>
    <phoneticPr fontId="1" type="noConversion"/>
  </si>
  <si>
    <t>LDCU1 Door failed to close because obstruction</t>
    <phoneticPr fontId="1" type="noConversion"/>
  </si>
  <si>
    <t>LDCU1 Door Failed to lock</t>
    <phoneticPr fontId="1" type="noConversion"/>
  </si>
  <si>
    <t>LDCU1 Door Failed to fully open</t>
    <phoneticPr fontId="1" type="noConversion"/>
  </si>
  <si>
    <t>LDCU1 DCS2 Failure (RIGHT)</t>
    <phoneticPr fontId="1" type="noConversion"/>
  </si>
  <si>
    <t>LDCU1 DCS1 Failure(LEFT)</t>
    <phoneticPr fontId="1" type="noConversion"/>
  </si>
  <si>
    <t>LDCU1 DLS1 Failure</t>
    <phoneticPr fontId="1" type="noConversion"/>
  </si>
  <si>
    <t>LDCU1 Door motor Circuit Failure</t>
    <phoneticPr fontId="1" type="noConversion"/>
  </si>
  <si>
    <t>LDCU1 DLS2 Failure</t>
    <phoneticPr fontId="1" type="noConversion"/>
  </si>
  <si>
    <t>LDCU1 DCU Failure</t>
    <phoneticPr fontId="1" type="noConversion"/>
  </si>
  <si>
    <t>LDCU2 Comm. Fault</t>
    <phoneticPr fontId="1" type="noConversion"/>
  </si>
  <si>
    <t>LDCU2 EAD Handle activated</t>
    <phoneticPr fontId="1" type="noConversion"/>
  </si>
  <si>
    <t>LDCU2 EED Handle activated</t>
    <phoneticPr fontId="1" type="noConversion"/>
  </si>
  <si>
    <t>LDCU2 Obstacle Detection</t>
  </si>
  <si>
    <t>LDCU2 Door isolated</t>
  </si>
  <si>
    <t>LDCU2 EED Handle’  Cover is Removed</t>
  </si>
  <si>
    <t>LDCU2 Chime Signal Output Failure</t>
  </si>
  <si>
    <t>LDCU2 Safety Circuit Failure</t>
  </si>
  <si>
    <t>LDCU2 Calibration Failure</t>
  </si>
  <si>
    <t>LDCU2 Safety Loop Failure</t>
  </si>
  <si>
    <t>LDCU2 Supply volts too low</t>
  </si>
  <si>
    <t>LDCU2 Supply volts too high</t>
  </si>
  <si>
    <t>LDCU2 Door failed to open because obstruction</t>
  </si>
  <si>
    <t>LDCU2 Door failed to close because obstruction</t>
  </si>
  <si>
    <t>LDCU2 Door Failed to lock</t>
  </si>
  <si>
    <t>LDCU2 Door Failed to fully open</t>
  </si>
  <si>
    <t>LDCU2 DCS2 Failure (RIGHT)</t>
  </si>
  <si>
    <t>LDCU2 DCS1 Failure(LEFT)</t>
  </si>
  <si>
    <t>LDCU2 DLS1 Failure</t>
  </si>
  <si>
    <t>LDCU2 Door motor Circuit Failure</t>
  </si>
  <si>
    <t>LDCU2 DLS2 Failure</t>
  </si>
  <si>
    <t>LDCU2 DCU Failure</t>
  </si>
  <si>
    <t>LDCU3 Comm. Fault</t>
  </si>
  <si>
    <t>LDCU3 EAD Handle activated</t>
  </si>
  <si>
    <t>LDCU3 EED Handle activated</t>
  </si>
  <si>
    <t>LDCU3 Obstacle Detection</t>
  </si>
  <si>
    <t>LDCU3 Door isolated</t>
  </si>
  <si>
    <t>LDCU3 EED Handle’  Cover is Removed</t>
  </si>
  <si>
    <t>LDCU3 Chime Signal Output Failure</t>
  </si>
  <si>
    <t>LDCU3 Safety Circuit Failure</t>
  </si>
  <si>
    <t>LDCU3 Calibration Failure</t>
  </si>
  <si>
    <t>LDCU3 Safety Loop Failure</t>
  </si>
  <si>
    <t>LDCU3 Supply volts too low</t>
  </si>
  <si>
    <t>LDCU3 Supply volts too high</t>
  </si>
  <si>
    <t>LDCU3 Door failed to open because obstruction</t>
  </si>
  <si>
    <t>LDCU3 Door failed to close because obstruction</t>
  </si>
  <si>
    <t>LDCU3 Door Failed to lock</t>
  </si>
  <si>
    <t>LDCU3 Door Failed to fully open</t>
  </si>
  <si>
    <t>LDCU3 Door motor Circuit Failure</t>
  </si>
  <si>
    <t>LDCU3 DCU Failure</t>
  </si>
  <si>
    <t>LDCU4 Comm. Fault</t>
  </si>
  <si>
    <t>LDCU4 EAD Handle activated</t>
  </si>
  <si>
    <t>LDCU4 EED Handle activated</t>
  </si>
  <si>
    <t>LDCU4 Obstacle Detection</t>
  </si>
  <si>
    <t>LDCU4 Door isolated</t>
  </si>
  <si>
    <t>LDCU4 EED Handle’  Cover is Removed</t>
  </si>
  <si>
    <t>LDCU4 Chime Signal Output Failure</t>
  </si>
  <si>
    <t>LDCU4 Safety Circuit Failure</t>
  </si>
  <si>
    <t>LDCU4 Calibration Failure</t>
  </si>
  <si>
    <t>LDCU4 Safety Loop Failure</t>
  </si>
  <si>
    <t>LDCU4 Supply volts too low</t>
  </si>
  <si>
    <t>LDCU4 Supply volts too high</t>
  </si>
  <si>
    <t>LDCU4 Door failed to open because obstruction</t>
  </si>
  <si>
    <t>LDCU4 Door failed to close because obstruction</t>
  </si>
  <si>
    <t>LDCU4 Door Failed to lock</t>
  </si>
  <si>
    <t>LDCU4 Door Failed to fully open</t>
  </si>
  <si>
    <t>LDCU4 Door motor Circuit Failure</t>
  </si>
  <si>
    <t>LDCU4 DCU Failure</t>
  </si>
  <si>
    <t>LDCU3 DCS2 Failure (RIGHT)</t>
  </si>
  <si>
    <t>LDCU3 DCS1 Failure(LEFT)</t>
  </si>
  <si>
    <t>LDCU3 DLS1 Failure</t>
  </si>
  <si>
    <t>LDCU3 DLS2 Failure</t>
  </si>
  <si>
    <t>LDCU4 DCS2 Failure (RIGHT)</t>
  </si>
  <si>
    <t>LDCU4 DCS1 Failure(LEFT)</t>
  </si>
  <si>
    <t>LDCU4 DLS1 Failure</t>
  </si>
  <si>
    <t>LDCU4 DLS2 Failure</t>
  </si>
  <si>
    <t>RDCU1 Comm. Fault</t>
  </si>
  <si>
    <t>RDCU1 EAD Handle activated</t>
  </si>
  <si>
    <t>RDCU1 EED Handle activated</t>
  </si>
  <si>
    <t>RDCU1 Obstacle Detection</t>
  </si>
  <si>
    <t>RDCU1 Door isolated</t>
  </si>
  <si>
    <t>RDCU1 EED Handle’  Cover is Removed</t>
  </si>
  <si>
    <t>RDCU1 Chime Signal Output Failure</t>
  </si>
  <si>
    <t>RDCU1 Safety Circuit Failure</t>
  </si>
  <si>
    <t>RDCU1 Calibration Failure</t>
  </si>
  <si>
    <t>RDCU1 Safety Loop Failure</t>
  </si>
  <si>
    <t>RDCU1 Supply volts too low</t>
  </si>
  <si>
    <t>RDCU1 Supply volts too high</t>
  </si>
  <si>
    <t>RDCU1 Door failed to open because obstruction</t>
  </si>
  <si>
    <t>RDCU1 Door failed to close because obstruction</t>
  </si>
  <si>
    <t>RDCU1 Door Failed to lock</t>
  </si>
  <si>
    <t>RDCU1 Door Failed to fully open</t>
  </si>
  <si>
    <t>RDCU1 DCS2 Failure (RIGHT)</t>
  </si>
  <si>
    <t>RDCU1 DCS1 Failure(LEFT)</t>
  </si>
  <si>
    <t>RDCU1 DLS1 Failure</t>
  </si>
  <si>
    <t>RDCU1 Door motor Circuit Failure</t>
  </si>
  <si>
    <t>RDCU1 DLS2 Failure</t>
  </si>
  <si>
    <t>RDCU1 DCU Failure</t>
  </si>
  <si>
    <t>RDCU2 Comm. Fault</t>
  </si>
  <si>
    <t>RDCU2 EAD Handle activated</t>
  </si>
  <si>
    <t>RDCU2 EED Handle activated</t>
  </si>
  <si>
    <t>RDCU2 Obstacle Detection</t>
  </si>
  <si>
    <t>RDCU2 Door isolated</t>
  </si>
  <si>
    <t>RDCU2 EED Handle’  Cover is Removed</t>
  </si>
  <si>
    <t>RDCU2 Chime Signal Output Failure</t>
  </si>
  <si>
    <t>RDCU2 Safety Circuit Failure</t>
  </si>
  <si>
    <t>RDCU2 Calibration Failure</t>
  </si>
  <si>
    <t>RDCU2 Safety Loop Failure</t>
  </si>
  <si>
    <t>RDCU2 Supply volts too low</t>
  </si>
  <si>
    <t>RDCU2 Supply volts too high</t>
  </si>
  <si>
    <t>RDCU2 Door failed to open because obstruction</t>
  </si>
  <si>
    <t>RDCU2 Door failed to close because obstruction</t>
  </si>
  <si>
    <t>RDCU2 Door Failed to lock</t>
  </si>
  <si>
    <t>RDCU2 Door Failed to fully open</t>
  </si>
  <si>
    <t>RDCU2 DCS2 Failure (RIGHT)</t>
  </si>
  <si>
    <t>RDCU2 DCS1 Failure(LEFT)</t>
  </si>
  <si>
    <t>RDCU2 DLS1 Failure</t>
  </si>
  <si>
    <t>RDCU2 Door motor Circuit Failure</t>
  </si>
  <si>
    <t>RDCU2 DLS2 Failure</t>
  </si>
  <si>
    <t>RDCU2 DCU Failure</t>
  </si>
  <si>
    <t>RDCU3 Comm. Fault</t>
  </si>
  <si>
    <t>RDCU3 EAD Handle activated</t>
  </si>
  <si>
    <t>RDCU3 EED Handle activated</t>
  </si>
  <si>
    <t>RDCU3 Obstacle Detection</t>
  </si>
  <si>
    <t>RDCU3 Door isolated</t>
  </si>
  <si>
    <t>RDCU3 EED Handle’  Cover is Removed</t>
  </si>
  <si>
    <t>RDCU3 Chime Signal Output Failure</t>
  </si>
  <si>
    <t>RDCU3 Safety Circuit Failure</t>
  </si>
  <si>
    <t>RDCU3 Calibration Failure</t>
  </si>
  <si>
    <t>RDCU3 Safety Loop Failure</t>
  </si>
  <si>
    <t>RDCU3 Supply volts too low</t>
  </si>
  <si>
    <t>RDCU3 Supply volts too high</t>
  </si>
  <si>
    <t>RDCU3 Door failed to open because obstruction</t>
  </si>
  <si>
    <t>RDCU3 Door failed to close because obstruction</t>
  </si>
  <si>
    <t>RDCU3 Door Failed to lock</t>
  </si>
  <si>
    <t>RDCU3 Door Failed to fully open</t>
  </si>
  <si>
    <t>RDCU3 DCS2 Failure (RIGHT)</t>
  </si>
  <si>
    <t>RDCU3 DCS1 Failure(LEFT)</t>
  </si>
  <si>
    <t>RDCU3 DLS1 Failure</t>
  </si>
  <si>
    <t>RDCU3 Door motor Circuit Failure</t>
  </si>
  <si>
    <t>RDCU3 DLS2 Failure</t>
  </si>
  <si>
    <t>RDCU3 DCU Failure</t>
  </si>
  <si>
    <t>RDCU4 Comm. Fault</t>
  </si>
  <si>
    <t>RDCU4 EAD Handle activated</t>
  </si>
  <si>
    <t>RDCU4 EED Handle activated</t>
  </si>
  <si>
    <t>RDCU4 Obstacle Detection</t>
  </si>
  <si>
    <t>RDCU4 Door isolated</t>
  </si>
  <si>
    <t>RDCU4 EED Handle’  Cover is Removed</t>
  </si>
  <si>
    <t>RDCU4 Chime Signal Output Failure</t>
  </si>
  <si>
    <t>RDCU4 Safety Circuit Failure</t>
  </si>
  <si>
    <t>RDCU4 Calibration Failure</t>
  </si>
  <si>
    <t>RDCU4 Safety Loop Failure</t>
  </si>
  <si>
    <t>RDCU4 Supply volts too low</t>
  </si>
  <si>
    <t>RDCU4 Supply volts too high</t>
  </si>
  <si>
    <t>RDCU4 Door failed to open because obstruction</t>
  </si>
  <si>
    <t>RDCU4 Door failed to close because obstruction</t>
  </si>
  <si>
    <t>RDCU4 Door Failed to lock</t>
  </si>
  <si>
    <t>RDCU4 Door Failed to fully open</t>
  </si>
  <si>
    <t>RDCU4 DCS2 Failure (RIGHT)</t>
  </si>
  <si>
    <t>RDCU4 DCS1 Failure(LEFT)</t>
  </si>
  <si>
    <t>RDCU4 DLS1 Failure</t>
  </si>
  <si>
    <t>RDCU4 Door motor Circuit Failure</t>
  </si>
  <si>
    <t>RDCU4 DLS2 Failure</t>
  </si>
  <si>
    <t>RDCU4 DCU Failure</t>
  </si>
  <si>
    <t>Remote IO1 Comm. Fault</t>
    <phoneticPr fontId="4" type="noConversion"/>
  </si>
  <si>
    <t>Remote IO2 Comm. Fault</t>
  </si>
  <si>
    <t>VCU1 Comm. Fault</t>
    <phoneticPr fontId="4" type="noConversion"/>
  </si>
  <si>
    <t>VCU2 Comm. Fault</t>
    <phoneticPr fontId="4" type="noConversion"/>
  </si>
  <si>
    <t>VCU1 Comm. Fault</t>
    <phoneticPr fontId="4" type="noConversion"/>
  </si>
  <si>
    <t>MC2b</t>
    <phoneticPr fontId="1" type="noConversion"/>
  </si>
  <si>
    <t>MC2b</t>
    <phoneticPr fontId="1" type="noConversion"/>
  </si>
  <si>
    <t>MC1b</t>
    <phoneticPr fontId="1" type="noConversion"/>
  </si>
  <si>
    <t>DTCb</t>
    <phoneticPr fontId="4" type="noConversion"/>
  </si>
  <si>
    <t>DTCa</t>
    <phoneticPr fontId="1" type="noConversion"/>
  </si>
  <si>
    <t>MC2a</t>
    <phoneticPr fontId="1" type="noConversion"/>
  </si>
  <si>
    <t>MCIa</t>
    <phoneticPr fontId="1" type="noConversion"/>
  </si>
  <si>
    <t>MCIa</t>
    <phoneticPr fontId="1" type="noConversion"/>
  </si>
  <si>
    <t>MC2b</t>
    <phoneticPr fontId="1" type="noConversion"/>
  </si>
  <si>
    <t>MC2b</t>
    <phoneticPr fontId="1" type="noConversion"/>
  </si>
  <si>
    <t>MC1b</t>
    <phoneticPr fontId="1" type="noConversion"/>
  </si>
  <si>
    <t>DTCb</t>
    <phoneticPr fontId="1" type="noConversion"/>
  </si>
  <si>
    <t>DTCb</t>
    <phoneticPr fontId="1" type="noConversion"/>
  </si>
  <si>
    <t>VAC1 Comm. Fault</t>
    <phoneticPr fontId="1" type="noConversion"/>
  </si>
  <si>
    <t>VAC1 Evaporator Fan1,3 Fault</t>
    <phoneticPr fontId="1" type="noConversion"/>
  </si>
  <si>
    <t>VAC1 Evaporator Fan2 Fault</t>
    <phoneticPr fontId="1" type="noConversion"/>
  </si>
  <si>
    <t>VAC1 Condenser Fan Fault</t>
    <phoneticPr fontId="1" type="noConversion"/>
  </si>
  <si>
    <t>VAC1 Compressor1 Fault</t>
    <phoneticPr fontId="1" type="noConversion"/>
  </si>
  <si>
    <t>VAC1 Cycle1-High Pressure</t>
    <phoneticPr fontId="1" type="noConversion"/>
  </si>
  <si>
    <t xml:space="preserve">VAC1 Cycle1-Low Pressure </t>
    <phoneticPr fontId="1" type="noConversion"/>
  </si>
  <si>
    <t>VAC1 Cycle2-High Pressure</t>
    <phoneticPr fontId="1" type="noConversion"/>
  </si>
  <si>
    <t xml:space="preserve">VAC1 Cycle2-Low Pressure </t>
    <phoneticPr fontId="1" type="noConversion"/>
  </si>
  <si>
    <t>VAC1 Inverter Fault</t>
    <phoneticPr fontId="1" type="noConversion"/>
  </si>
  <si>
    <t>VAC1 Compressor2 Fault</t>
    <phoneticPr fontId="1" type="noConversion"/>
  </si>
  <si>
    <t>VAC2 Comm. Fault</t>
    <phoneticPr fontId="1" type="noConversion"/>
  </si>
  <si>
    <t>VAC2 Evaporator Fan2 Fault</t>
    <phoneticPr fontId="1" type="noConversion"/>
  </si>
  <si>
    <t>VAC2 Condenser Fan Fault</t>
    <phoneticPr fontId="1" type="noConversion"/>
  </si>
  <si>
    <t>VAC2 Compressor1 Fault</t>
    <phoneticPr fontId="1" type="noConversion"/>
  </si>
  <si>
    <t>VAC2 Compressor2 Fault</t>
    <phoneticPr fontId="1" type="noConversion"/>
  </si>
  <si>
    <t>VAC2 Cycle1-High Pressure</t>
    <phoneticPr fontId="1" type="noConversion"/>
  </si>
  <si>
    <t xml:space="preserve">VAC2 Cycle1-Low Pressure </t>
    <phoneticPr fontId="1" type="noConversion"/>
  </si>
  <si>
    <t>VAC2 Cycle2-High Pressure</t>
    <phoneticPr fontId="1" type="noConversion"/>
  </si>
  <si>
    <t xml:space="preserve">VAC2 Cycle2-Low Pressure </t>
    <phoneticPr fontId="1" type="noConversion"/>
  </si>
  <si>
    <t>VAC2 Inverter Fault</t>
    <phoneticPr fontId="1" type="noConversion"/>
  </si>
  <si>
    <t>FDS Comm. Fault</t>
    <phoneticPr fontId="1" type="noConversion"/>
  </si>
  <si>
    <t>FDS Program Code CRC error</t>
    <phoneticPr fontId="1" type="noConversion"/>
  </si>
  <si>
    <t>FDS Memory Fault</t>
    <phoneticPr fontId="1" type="noConversion"/>
  </si>
  <si>
    <t>FDS Start error</t>
    <phoneticPr fontId="1" type="noConversion"/>
  </si>
  <si>
    <t>FDS One or more detectors fault</t>
    <phoneticPr fontId="1" type="noConversion"/>
  </si>
  <si>
    <r>
      <t>FDS Internal Temperature alarm( &gt; 85</t>
    </r>
    <r>
      <rPr>
        <sz val="10"/>
        <rFont val="돋움"/>
        <family val="3"/>
        <charset val="129"/>
      </rPr>
      <t>℃</t>
    </r>
    <r>
      <rPr>
        <sz val="10"/>
        <rFont val="Calibri"/>
        <family val="2"/>
      </rPr>
      <t>)</t>
    </r>
    <phoneticPr fontId="1" type="noConversion"/>
  </si>
  <si>
    <t>FDS One or more fire detect a fire in FDS of Car8</t>
    <phoneticPr fontId="1" type="noConversion"/>
  </si>
  <si>
    <t>FDS One or more fire detect a fire in FDS of Car1</t>
    <phoneticPr fontId="1" type="noConversion"/>
  </si>
  <si>
    <t>FDS 01-SD Fire Detected</t>
    <phoneticPr fontId="1" type="noConversion"/>
  </si>
  <si>
    <t>FDS 01-SD Detector Warning</t>
    <phoneticPr fontId="1" type="noConversion"/>
  </si>
  <si>
    <t>FDS 03-SD Detector Fault</t>
    <phoneticPr fontId="1" type="noConversion"/>
  </si>
  <si>
    <t>FDS 04-SD Detector Maintenance Required</t>
    <phoneticPr fontId="1" type="noConversion"/>
  </si>
  <si>
    <t>FDS 01-SD Detector Fault</t>
    <phoneticPr fontId="1" type="noConversion"/>
  </si>
  <si>
    <t>FDS 01-SD Detector Maintenance Required</t>
    <phoneticPr fontId="1" type="noConversion"/>
  </si>
  <si>
    <t>FDS 11-SD Fire Detected</t>
    <phoneticPr fontId="1" type="noConversion"/>
  </si>
  <si>
    <t>FDS 11-SD Detector Warning</t>
    <phoneticPr fontId="1" type="noConversion"/>
  </si>
  <si>
    <t>FDS 11-SD Detector Fault</t>
    <phoneticPr fontId="1" type="noConversion"/>
  </si>
  <si>
    <t>FDS 11-SD Detector Maintenance Required</t>
    <phoneticPr fontId="1" type="noConversion"/>
  </si>
  <si>
    <t>FDS 02-SD Fire Detected</t>
    <phoneticPr fontId="1" type="noConversion"/>
  </si>
  <si>
    <t>FDS 02-SD Detector Warning</t>
    <phoneticPr fontId="1" type="noConversion"/>
  </si>
  <si>
    <t>FDS 02-SD Detector Fault</t>
    <phoneticPr fontId="1" type="noConversion"/>
  </si>
  <si>
    <t>FDS 02-SD Detector Maintenance Required</t>
    <phoneticPr fontId="1" type="noConversion"/>
  </si>
  <si>
    <t>FDS 03-SD Fire Detected</t>
    <phoneticPr fontId="1" type="noConversion"/>
  </si>
  <si>
    <t>FDS 03-SD Detector Warning</t>
    <phoneticPr fontId="1" type="noConversion"/>
  </si>
  <si>
    <t>FDS 03-SD Detector Maintenance Required</t>
    <phoneticPr fontId="1" type="noConversion"/>
  </si>
  <si>
    <t>FDS 04-SD Fire Detected</t>
    <phoneticPr fontId="1" type="noConversion"/>
  </si>
  <si>
    <t>FDS 04-SD Detector Warning</t>
    <phoneticPr fontId="1" type="noConversion"/>
  </si>
  <si>
    <t>FDS 04-SD Detector Fault</t>
    <phoneticPr fontId="1" type="noConversion"/>
  </si>
  <si>
    <t>FDS 12-SD Fire Detected</t>
    <phoneticPr fontId="1" type="noConversion"/>
  </si>
  <si>
    <t>FDS 12-SD Detector Warning</t>
    <phoneticPr fontId="1" type="noConversion"/>
  </si>
  <si>
    <t>FDS 12-SD Detector Fault</t>
    <phoneticPr fontId="1" type="noConversion"/>
  </si>
  <si>
    <t>FDS 12-SD Detector Maintenance Required</t>
    <phoneticPr fontId="1" type="noConversion"/>
  </si>
  <si>
    <t>FDS 13-SD Fire Detected</t>
    <phoneticPr fontId="1" type="noConversion"/>
  </si>
  <si>
    <t>FDS 13-SD Detector Warning</t>
    <phoneticPr fontId="1" type="noConversion"/>
  </si>
  <si>
    <t>FDS 13-SD Detector Fault</t>
    <phoneticPr fontId="1" type="noConversion"/>
  </si>
  <si>
    <t>FDS 13-SD Detector Maintenance Required</t>
    <phoneticPr fontId="1" type="noConversion"/>
  </si>
  <si>
    <t>FDS 24-SD Fire Detected</t>
    <phoneticPr fontId="1" type="noConversion"/>
  </si>
  <si>
    <t>FDS 24-SD Detector Warning</t>
    <phoneticPr fontId="1" type="noConversion"/>
  </si>
  <si>
    <t>FDS 24-SD Detector Fault</t>
    <phoneticPr fontId="1" type="noConversion"/>
  </si>
  <si>
    <t>FDS 31-SD Fire Detected</t>
    <phoneticPr fontId="1" type="noConversion"/>
  </si>
  <si>
    <t>FDS 14-SD Fire Detected</t>
    <phoneticPr fontId="1" type="noConversion"/>
  </si>
  <si>
    <t>FDS 14-SD Detector Warning</t>
    <phoneticPr fontId="1" type="noConversion"/>
  </si>
  <si>
    <t>FDS 14-SD Detector Fault</t>
    <phoneticPr fontId="1" type="noConversion"/>
  </si>
  <si>
    <t>FDS 14-SD Detector Maintenance Required</t>
    <phoneticPr fontId="1" type="noConversion"/>
  </si>
  <si>
    <t>FDS 21-SD Fire Detected</t>
    <phoneticPr fontId="1" type="noConversion"/>
  </si>
  <si>
    <t>FDS 21-SD Detector Warning</t>
    <phoneticPr fontId="1" type="noConversion"/>
  </si>
  <si>
    <t>FDS 21-SD Detector Fault</t>
    <phoneticPr fontId="1" type="noConversion"/>
  </si>
  <si>
    <t>FDS 21-SD Detector Maintenance Required</t>
    <phoneticPr fontId="1" type="noConversion"/>
  </si>
  <si>
    <t>FDS 22-SD Fire Detected</t>
    <phoneticPr fontId="1" type="noConversion"/>
  </si>
  <si>
    <t>FDS 22-SD Detector Warning</t>
    <phoneticPr fontId="1" type="noConversion"/>
  </si>
  <si>
    <t>FDS 22-SD Detector Fault</t>
    <phoneticPr fontId="1" type="noConversion"/>
  </si>
  <si>
    <t>FDS 22-SD Detector Maintenance Required</t>
    <phoneticPr fontId="1" type="noConversion"/>
  </si>
  <si>
    <t>FDS 23-SD Fire Detected</t>
    <phoneticPr fontId="1" type="noConversion"/>
  </si>
  <si>
    <t>FDS 23-SD Detector Warning</t>
    <phoneticPr fontId="1" type="noConversion"/>
  </si>
  <si>
    <t>FDS 23-SD Detector Fault</t>
    <phoneticPr fontId="1" type="noConversion"/>
  </si>
  <si>
    <t>FDS 23-SD Detector Maintenance Required</t>
    <phoneticPr fontId="1" type="noConversion"/>
  </si>
  <si>
    <t>FDS 24-SD Detector Maintenance Required</t>
    <phoneticPr fontId="1" type="noConversion"/>
  </si>
  <si>
    <t>FDS 31-SD Detector Warning</t>
    <phoneticPr fontId="1" type="noConversion"/>
  </si>
  <si>
    <t>FDS 31-SD Detector Fault</t>
    <phoneticPr fontId="1" type="noConversion"/>
  </si>
  <si>
    <t>FDS 31-SD Detector Maintenance Required</t>
    <phoneticPr fontId="1" type="noConversion"/>
  </si>
  <si>
    <t>FDS 32-SD Fire Detected</t>
    <phoneticPr fontId="1" type="noConversion"/>
  </si>
  <si>
    <t>FDS 32-SD Detector Warning</t>
    <phoneticPr fontId="1" type="noConversion"/>
  </si>
  <si>
    <t>FDS 32-SD Detector Fault</t>
    <phoneticPr fontId="1" type="noConversion"/>
  </si>
  <si>
    <t>FDS 32-SD Detector Maintenance Required</t>
    <phoneticPr fontId="1" type="noConversion"/>
  </si>
  <si>
    <t>FDS 33-SD Fire Detected</t>
    <phoneticPr fontId="1" type="noConversion"/>
  </si>
  <si>
    <t>FDS 33-SD Detector Warning</t>
    <phoneticPr fontId="1" type="noConversion"/>
  </si>
  <si>
    <t>FDS 33-SD Detector Fault</t>
    <phoneticPr fontId="1" type="noConversion"/>
  </si>
  <si>
    <t>FDS 33-SD Detector Maintenance Required</t>
    <phoneticPr fontId="1" type="noConversion"/>
  </si>
  <si>
    <t>FDS 34-SD Fire Detected</t>
    <phoneticPr fontId="1" type="noConversion"/>
  </si>
  <si>
    <t>FDS 34-SD Detector Warning</t>
    <phoneticPr fontId="1" type="noConversion"/>
  </si>
  <si>
    <t>FDS 34-SD Detector Fault</t>
    <phoneticPr fontId="1" type="noConversion"/>
  </si>
  <si>
    <t>FDS 34-SD Detector Maintenance Required</t>
    <phoneticPr fontId="1" type="noConversion"/>
  </si>
  <si>
    <t>ATC RS-485 Comm.Fault</t>
    <phoneticPr fontId="1" type="noConversion"/>
  </si>
  <si>
    <t>LDCU1 Safety Loop Failure</t>
    <phoneticPr fontId="1" type="noConversion"/>
  </si>
  <si>
    <t>ATC-ATO IS NOT OK(GN1)</t>
    <phoneticPr fontId="1" type="noConversion"/>
  </si>
  <si>
    <t>ATC-ATP IS NOT OK(GN2)</t>
    <phoneticPr fontId="1" type="noConversion"/>
  </si>
  <si>
    <t>ATC-TDMS is NOT OK(GN3)</t>
    <phoneticPr fontId="1" type="noConversion"/>
  </si>
  <si>
    <t>ATC-Continuous transmission failure (left coil 2)(GN4)</t>
    <phoneticPr fontId="1" type="noConversion"/>
  </si>
  <si>
    <t>ATC-Continuous transmission failure (right coil 2)(GN5)</t>
    <phoneticPr fontId="1" type="noConversion"/>
  </si>
  <si>
    <t>ATC-Beacon antenna failure(GN6)</t>
    <phoneticPr fontId="1" type="noConversion"/>
  </si>
  <si>
    <t>ATC-Two beacons missed(EB is applied)(GN7)</t>
    <phoneticPr fontId="1" type="noConversion"/>
  </si>
  <si>
    <t>ATC-One beacon missed</t>
    <phoneticPr fontId="1" type="noConversion"/>
  </si>
  <si>
    <t>ATC-Odometer failure(GN8)</t>
    <phoneticPr fontId="1" type="noConversion"/>
  </si>
  <si>
    <t>ATC-Stop maintained by EB change of cab</t>
    <phoneticPr fontId="1" type="noConversion"/>
  </si>
  <si>
    <t>ATC-Penalized driving by EB over speed</t>
    <phoneticPr fontId="1" type="noConversion"/>
  </si>
  <si>
    <t>ATC-Departure forbidden by EB</t>
    <phoneticPr fontId="1" type="noConversion"/>
  </si>
  <si>
    <t>ATC-EB by Overrunnig</t>
    <phoneticPr fontId="1" type="noConversion"/>
  </si>
  <si>
    <t>ATC-Com check fault</t>
    <phoneticPr fontId="1" type="noConversion"/>
  </si>
  <si>
    <t>ATC-EB test</t>
    <phoneticPr fontId="1" type="noConversion"/>
  </si>
  <si>
    <t>ATC-EB by Axle locked(GN9)</t>
    <phoneticPr fontId="1" type="noConversion"/>
  </si>
  <si>
    <t>ATC- Cubicle Fan failure(GN10)</t>
    <phoneticPr fontId="1" type="noConversion"/>
  </si>
  <si>
    <t>ATC-EB by Door Open</t>
    <phoneticPr fontId="1" type="noConversion"/>
  </si>
  <si>
    <t>ATC-PCE TCMS com failure(GN11)</t>
    <phoneticPr fontId="1" type="noConversion"/>
  </si>
  <si>
    <t>ATC-HW fault(GN12)</t>
    <phoneticPr fontId="1" type="noConversion"/>
  </si>
  <si>
    <t>ATC local: PCE_B ROM test(GN13)</t>
    <phoneticPr fontId="1" type="noConversion"/>
  </si>
  <si>
    <t>ATC local: PCE_A ROM test(GN14)</t>
    <phoneticPr fontId="1" type="noConversion"/>
  </si>
  <si>
    <t>ATC local: PCE_B CKD test(GN15)</t>
    <phoneticPr fontId="1" type="noConversion"/>
  </si>
  <si>
    <t>ATC local: PCE_A CKD test(GN16)</t>
    <phoneticPr fontId="1" type="noConversion"/>
  </si>
  <si>
    <t>ATC local: PCE_B EB test(GN17)</t>
    <phoneticPr fontId="1" type="noConversion"/>
  </si>
  <si>
    <t>ATC local: PCE_A EB test(GN18)</t>
    <phoneticPr fontId="1" type="noConversion"/>
  </si>
  <si>
    <t>ATC distant: PCE_B Test ROM</t>
    <phoneticPr fontId="1" type="noConversion"/>
  </si>
  <si>
    <t>ATC distant: PCE_A Test ROM</t>
    <phoneticPr fontId="1" type="noConversion"/>
  </si>
  <si>
    <t>ATC distant: PCE_B CKD test</t>
    <phoneticPr fontId="1" type="noConversion"/>
  </si>
  <si>
    <t>ATC distant: PCE_A CKD test</t>
    <phoneticPr fontId="1" type="noConversion"/>
  </si>
  <si>
    <t>ATC distant: PCE_B EB test</t>
    <phoneticPr fontId="1" type="noConversion"/>
  </si>
  <si>
    <t>ATC distant: PCE_A EB test</t>
  </si>
  <si>
    <t>ATC-Odometer_B HW fault(GN19)</t>
    <phoneticPr fontId="1" type="noConversion"/>
  </si>
  <si>
    <t>ATC-Odometer_A HW fault(GN20)</t>
    <phoneticPr fontId="1" type="noConversion"/>
  </si>
  <si>
    <t>ATC-Antenna HW fault(GN21)</t>
    <phoneticPr fontId="1" type="noConversion"/>
  </si>
  <si>
    <t>ATC-PUC HW Fault(GN22)</t>
    <phoneticPr fontId="1" type="noConversion"/>
  </si>
  <si>
    <t>ATC-Distant ATC auto test done</t>
    <phoneticPr fontId="1" type="noConversion"/>
  </si>
  <si>
    <t>HCR</t>
  </si>
  <si>
    <t>ATC-Local ATC auto test done</t>
    <phoneticPr fontId="1" type="noConversion"/>
  </si>
  <si>
    <t>VAC1 Comm. Fault</t>
    <phoneticPr fontId="1" type="noConversion"/>
  </si>
  <si>
    <t>VAC1 Evaporator Fan2 Fault</t>
    <phoneticPr fontId="1" type="noConversion"/>
  </si>
  <si>
    <t>VAC1 Condenser Fan Fault</t>
    <phoneticPr fontId="1" type="noConversion"/>
  </si>
  <si>
    <t>VAC1 Compressor1 Fault</t>
    <phoneticPr fontId="1" type="noConversion"/>
  </si>
  <si>
    <t>VAC1 Compressor2 Fault</t>
    <phoneticPr fontId="1" type="noConversion"/>
  </si>
  <si>
    <t>VAC1 Cycle1-High Pressure</t>
    <phoneticPr fontId="1" type="noConversion"/>
  </si>
  <si>
    <t xml:space="preserve">VAC1 Cycle1-Low Pressure </t>
    <phoneticPr fontId="1" type="noConversion"/>
  </si>
  <si>
    <t>VAC1 Cycle2-High Pressure</t>
    <phoneticPr fontId="1" type="noConversion"/>
  </si>
  <si>
    <t xml:space="preserve">VAC1 Cycle2-Low Pressure </t>
    <phoneticPr fontId="1" type="noConversion"/>
  </si>
  <si>
    <t>VAC1 Inverter Fault</t>
    <phoneticPr fontId="1" type="noConversion"/>
  </si>
  <si>
    <t>VAC2 Comm. Fault</t>
    <phoneticPr fontId="1" type="noConversion"/>
  </si>
  <si>
    <t>VAC2 Evaporator Fan1,3 Fault</t>
    <phoneticPr fontId="1" type="noConversion"/>
  </si>
  <si>
    <t>VAC2 Evaporator Fan2 Fault</t>
    <phoneticPr fontId="1" type="noConversion"/>
  </si>
  <si>
    <t>VAC2 Condenser Fan Fault</t>
    <phoneticPr fontId="1" type="noConversion"/>
  </si>
  <si>
    <t>VAC2 Compressor1 Fault</t>
    <phoneticPr fontId="1" type="noConversion"/>
  </si>
  <si>
    <t>VAC2 Compressor2 Fault</t>
    <phoneticPr fontId="1" type="noConversion"/>
  </si>
  <si>
    <t>VAC2 Cycle1-High Pressure</t>
    <phoneticPr fontId="1" type="noConversion"/>
  </si>
  <si>
    <t xml:space="preserve">VAC2 Cycle1-Low Pressure </t>
    <phoneticPr fontId="1" type="noConversion"/>
  </si>
  <si>
    <t>VAC2 Cycle2-High Pressure</t>
    <phoneticPr fontId="1" type="noConversion"/>
  </si>
  <si>
    <t xml:space="preserve">VAC2 Cycle2-Low Pressure </t>
    <phoneticPr fontId="1" type="noConversion"/>
  </si>
  <si>
    <t>VAC2 Inverter Fault</t>
    <phoneticPr fontId="1" type="noConversion"/>
  </si>
  <si>
    <t>VAC1 Compressor1 Fault</t>
    <phoneticPr fontId="1" type="noConversion"/>
  </si>
  <si>
    <t>TCMS-DU-FAULT13(256bit)</t>
    <phoneticPr fontId="1" type="noConversion"/>
  </si>
  <si>
    <t>TCMS-DU-FAULT14(256bit)</t>
    <phoneticPr fontId="1" type="noConversion"/>
  </si>
  <si>
    <t>TCMS-DU-FAULT15(256bit)</t>
    <phoneticPr fontId="1" type="noConversion"/>
  </si>
  <si>
    <t>TCMS-DU-FAULT16(256bit)</t>
    <phoneticPr fontId="1" type="noConversion"/>
  </si>
  <si>
    <t>TCMS-DU-FAULT17(256bit)</t>
    <phoneticPr fontId="1" type="noConversion"/>
  </si>
  <si>
    <t>CAB HVAC Comm. Fault</t>
  </si>
  <si>
    <t>CAB VAC Cycle-High Pressure</t>
  </si>
  <si>
    <t>CAB VAC Cycle-Low Pressure</t>
  </si>
  <si>
    <t>CAB VAC Compressor Fault</t>
  </si>
  <si>
    <t>CAB VAC Condenser Fan Fault</t>
  </si>
  <si>
    <t>CAB VAC Evaporator Fan Fault</t>
  </si>
  <si>
    <t>DTCb</t>
  </si>
  <si>
    <t>CAB VAC Condenser Fan Fault</t>
    <phoneticPr fontId="1" type="noConversion"/>
  </si>
  <si>
    <t>CAB VAC Evaporator Fan Fault</t>
    <phoneticPr fontId="1" type="noConversion"/>
  </si>
  <si>
    <t>MFDS900</t>
    <phoneticPr fontId="1" type="noConversion"/>
  </si>
  <si>
    <t>MFDS901</t>
  </si>
  <si>
    <t>MFDS902</t>
  </si>
  <si>
    <t>MFDS903</t>
  </si>
  <si>
    <t>MFDS904</t>
  </si>
  <si>
    <t>MFDS905</t>
  </si>
  <si>
    <t>MFDS906</t>
  </si>
  <si>
    <t>MFDS907</t>
  </si>
  <si>
    <t>MFDS908</t>
  </si>
  <si>
    <t>MFDS909</t>
  </si>
  <si>
    <t>MFDS910</t>
  </si>
  <si>
    <t>MFDS911</t>
  </si>
  <si>
    <t>MFDS912</t>
  </si>
  <si>
    <t>MFDS913</t>
  </si>
  <si>
    <t>MFDS914</t>
  </si>
  <si>
    <t>MFDS915</t>
  </si>
  <si>
    <t>MFDS916</t>
  </si>
  <si>
    <t>MFDS917</t>
  </si>
  <si>
    <t>MFDS918</t>
  </si>
  <si>
    <t>MFDS919</t>
  </si>
  <si>
    <t>MFDS920</t>
  </si>
  <si>
    <t>MFDS921</t>
  </si>
  <si>
    <t>MFDS922</t>
  </si>
  <si>
    <t>MFDS923</t>
  </si>
  <si>
    <t>MFDS924</t>
  </si>
  <si>
    <t>MFDS925</t>
  </si>
  <si>
    <t>MFDS926</t>
  </si>
  <si>
    <t>MFDS927</t>
  </si>
  <si>
    <t>MFDS928</t>
  </si>
  <si>
    <t>MFDS929</t>
  </si>
  <si>
    <t>MFDS930</t>
  </si>
  <si>
    <t>MFDS931</t>
  </si>
  <si>
    <t>MFDS932</t>
  </si>
  <si>
    <t>MFDS933</t>
  </si>
  <si>
    <t>MFDS934</t>
  </si>
  <si>
    <t>MFDS935</t>
  </si>
  <si>
    <t>MFDS936</t>
  </si>
  <si>
    <t>MFDS937</t>
  </si>
  <si>
    <t>MFDS938</t>
  </si>
  <si>
    <t>MFDS939</t>
  </si>
  <si>
    <t>MFDS940</t>
  </si>
  <si>
    <t>MFDS941</t>
  </si>
  <si>
    <t>MFDS942</t>
  </si>
  <si>
    <t>AAU-No Response to PEI</t>
    <phoneticPr fontId="1" type="noConversion"/>
  </si>
  <si>
    <t xml:space="preserve">AAU-Passenger Emergency Intercom1 Fault </t>
    <phoneticPr fontId="1" type="noConversion"/>
  </si>
  <si>
    <t>AAU-Passenger Emergency Intercom2 Fault</t>
  </si>
  <si>
    <t>AAU-Passenger Emergency Intercom3 Fault</t>
  </si>
  <si>
    <t>AAU-Passenger Emergency Intercom4 Fault</t>
  </si>
  <si>
    <t>AAU-Power AMP Fault</t>
    <phoneticPr fontId="1" type="noConversion"/>
  </si>
  <si>
    <t>AAU-Passenger Emergency Intercom1 Call</t>
    <phoneticPr fontId="1" type="noConversion"/>
  </si>
  <si>
    <t>AAU-Passenger Emergency Intercom2 Call</t>
    <phoneticPr fontId="1" type="noConversion"/>
  </si>
  <si>
    <t>AAU-Passenger Emergency Intercom3 Call</t>
    <phoneticPr fontId="1" type="noConversion"/>
  </si>
  <si>
    <t>AAU-Passenger Emergency Intercom4 Call</t>
    <phoneticPr fontId="1" type="noConversion"/>
  </si>
  <si>
    <t>CCTV-CM fault</t>
    <phoneticPr fontId="1" type="noConversion"/>
  </si>
  <si>
    <t>CCTV-NVR fault</t>
    <phoneticPr fontId="1" type="noConversion"/>
  </si>
  <si>
    <t>CCTV-EDD Fault</t>
    <phoneticPr fontId="1" type="noConversion"/>
  </si>
  <si>
    <t>CCTV-TU1 fault</t>
    <phoneticPr fontId="1" type="noConversion"/>
  </si>
  <si>
    <t>CCTV-TU2 fault</t>
  </si>
  <si>
    <t>CCTV-SDI-L fault</t>
    <phoneticPr fontId="1" type="noConversion"/>
  </si>
  <si>
    <t>CCTV-SDI-R fault</t>
    <phoneticPr fontId="1" type="noConversion"/>
  </si>
  <si>
    <t>CCTV-Repeater1 fault</t>
    <phoneticPr fontId="1" type="noConversion"/>
  </si>
  <si>
    <t>CCTV-Repeater2 fault</t>
    <phoneticPr fontId="1" type="noConversion"/>
  </si>
  <si>
    <t>CCTV-LRM1 fault</t>
    <phoneticPr fontId="1" type="noConversion"/>
  </si>
  <si>
    <t>CCTV-LRM2 fault</t>
  </si>
  <si>
    <t>CCTV-LRM3 fault</t>
  </si>
  <si>
    <t>CCTV-LRM4 fault</t>
  </si>
  <si>
    <t>CCTV-LRM5 fault</t>
  </si>
  <si>
    <t>CCTV-LRM6 fault</t>
  </si>
  <si>
    <t>CCTV-LRM7 fault</t>
  </si>
  <si>
    <t>CCTV-LRM8 fault</t>
  </si>
  <si>
    <t>CCTV-SCAM1 fault</t>
    <phoneticPr fontId="1" type="noConversion"/>
  </si>
  <si>
    <t>CCTV-SCAM2 fault</t>
  </si>
  <si>
    <t>CCTV-SCAM3 fault</t>
  </si>
  <si>
    <t>CCTV-SCAM4 fault</t>
  </si>
  <si>
    <t>CCTV-CCAM fault</t>
    <phoneticPr fontId="1" type="noConversion"/>
  </si>
  <si>
    <t>CCTV-FCAM fault</t>
    <phoneticPr fontId="1" type="noConversion"/>
  </si>
  <si>
    <t>AAU-AAU Fault(Car1)</t>
    <phoneticPr fontId="1" type="noConversion"/>
  </si>
  <si>
    <t>AAU-Center Operation Unit Fault(Car1)</t>
    <phoneticPr fontId="1" type="noConversion"/>
  </si>
  <si>
    <t>AAU-Side Operation Unit Left Fault(Car1)</t>
    <phoneticPr fontId="1" type="noConversion"/>
  </si>
  <si>
    <t>AAU-Side Operation Unit Right Fault(Car1)</t>
    <phoneticPr fontId="1" type="noConversion"/>
  </si>
  <si>
    <t>AAU-AAU Fault(Car8)</t>
    <phoneticPr fontId="1" type="noConversion"/>
  </si>
  <si>
    <t>AAU-Center Operation Unit Fault(Car8)</t>
    <phoneticPr fontId="1" type="noConversion"/>
  </si>
  <si>
    <t>AAU-Side Operation Unit Left Fault(Car8)</t>
    <phoneticPr fontId="1" type="noConversion"/>
  </si>
  <si>
    <t>AAU-Side Operation Unit Right Fault(Car8)</t>
    <phoneticPr fontId="1" type="noConversion"/>
  </si>
  <si>
    <r>
      <t>ATC-</t>
    </r>
    <r>
      <rPr>
        <sz val="10"/>
        <color rgb="FFFF0000"/>
        <rFont val="Calibri"/>
        <family val="2"/>
      </rPr>
      <t>E</t>
    </r>
    <r>
      <rPr>
        <sz val="10"/>
        <rFont val="Calibri"/>
        <family val="2"/>
      </rPr>
      <t>B by Backward movement</t>
    </r>
    <phoneticPr fontId="1" type="noConversion"/>
  </si>
  <si>
    <t>EB, EB push button</t>
  </si>
  <si>
    <t>EB, No cabin</t>
    <phoneticPr fontId="1" type="noConversion"/>
  </si>
  <si>
    <t>EB, No direction</t>
    <phoneticPr fontId="1" type="noConversion"/>
  </si>
  <si>
    <t>EB, Mascon</t>
    <phoneticPr fontId="1" type="noConversion"/>
  </si>
  <si>
    <t>EB, Deadman</t>
    <phoneticPr fontId="1" type="noConversion"/>
  </si>
  <si>
    <t>EB, MRPS</t>
  </si>
  <si>
    <t>EB, ATC</t>
    <phoneticPr fontId="1" type="noConversion"/>
  </si>
  <si>
    <t>EB, Door open</t>
    <phoneticPr fontId="1" type="noConversion"/>
  </si>
  <si>
    <t>Propulsion block, parking brake</t>
  </si>
  <si>
    <t>Propulsion block, emergency brake</t>
  </si>
  <si>
    <t>Propulsion block, more than half of TCMS major fault</t>
  </si>
  <si>
    <t>Propulsion block, more than half of brake major fault</t>
  </si>
  <si>
    <t>Propulsion block, door open</t>
  </si>
  <si>
    <t>Propulsion block, brake not release</t>
  </si>
  <si>
    <t xml:space="preserve">Propulsion block, ATC no traction enable </t>
    <phoneticPr fontId="1" type="noConversion"/>
  </si>
  <si>
    <t>Propulsion block, more than half of brake isolation</t>
  </si>
  <si>
    <t>Propulsion block, limit speed</t>
  </si>
  <si>
    <t>Propulsion block, more than half of TCU major fault</t>
  </si>
  <si>
    <t>Propulsion block, no drive mode</t>
  </si>
  <si>
    <t>Propulsion block, no direction</t>
  </si>
  <si>
    <t>Propulsion block, zero speed by pass</t>
    <phoneticPr fontId="1" type="noConversion"/>
  </si>
  <si>
    <t>Propulsion block, both direction</t>
  </si>
  <si>
    <t>FSB, brake not release</t>
  </si>
  <si>
    <t>FSB, limit speed</t>
  </si>
  <si>
    <t>FSB, door open</t>
  </si>
  <si>
    <t>FSB, more than half of brake major fault</t>
  </si>
  <si>
    <t>FSB, more than half of TCMS major fault</t>
  </si>
  <si>
    <t>FSB, more than half of TCU major fault</t>
  </si>
  <si>
    <t>FSB, more than half of brake cock cut out</t>
  </si>
  <si>
    <t>FSB, no direction</t>
  </si>
  <si>
    <t>0x1A4</t>
    <phoneticPr fontId="1" type="noConversion"/>
  </si>
  <si>
    <t>drive mode</t>
    <phoneticPr fontId="1" type="noConversion"/>
  </si>
  <si>
    <t>Year[BCD]*10</t>
    <phoneticPr fontId="4" type="noConversion"/>
  </si>
  <si>
    <t>Year[BCD]*1</t>
    <phoneticPr fontId="4" type="noConversion"/>
  </si>
  <si>
    <t>Month[BCD]*1</t>
    <phoneticPr fontId="4" type="noConversion"/>
  </si>
  <si>
    <t>Day[BCD]*10</t>
    <phoneticPr fontId="4" type="noConversion"/>
  </si>
  <si>
    <t>Day[BCD]*1</t>
    <phoneticPr fontId="4" type="noConversion"/>
  </si>
  <si>
    <t>Hour[BCD]*10</t>
    <phoneticPr fontId="4" type="noConversion"/>
  </si>
  <si>
    <t>Hour[BCD]*1</t>
    <phoneticPr fontId="4" type="noConversion"/>
  </si>
  <si>
    <t>Minute[BCD]*10</t>
    <phoneticPr fontId="4" type="noConversion"/>
  </si>
  <si>
    <t>Minute[BCD]*1</t>
    <phoneticPr fontId="4" type="noConversion"/>
  </si>
  <si>
    <t>Second[BCD]*10</t>
    <phoneticPr fontId="4" type="noConversion"/>
  </si>
  <si>
    <t>Second[BCD]*1</t>
    <phoneticPr fontId="4" type="noConversion"/>
  </si>
  <si>
    <t>ATC A</t>
    <phoneticPr fontId="1" type="noConversion"/>
  </si>
  <si>
    <t>ATC B</t>
    <phoneticPr fontId="1" type="noConversion"/>
  </si>
  <si>
    <t>ATC ISO</t>
    <phoneticPr fontId="1" type="noConversion"/>
  </si>
  <si>
    <t>EO mode</t>
    <phoneticPr fontId="1" type="noConversion"/>
  </si>
  <si>
    <t>CMD20</t>
    <phoneticPr fontId="1" type="noConversion"/>
  </si>
  <si>
    <t>CMD40</t>
    <phoneticPr fontId="1" type="noConversion"/>
  </si>
  <si>
    <t>ROS</t>
    <phoneticPr fontId="1" type="noConversion"/>
  </si>
  <si>
    <t>LMD</t>
    <phoneticPr fontId="1" type="noConversion"/>
  </si>
  <si>
    <t>ATO</t>
    <phoneticPr fontId="1" type="noConversion"/>
  </si>
  <si>
    <t>Car1 HCR</t>
    <phoneticPr fontId="1" type="noConversion"/>
  </si>
  <si>
    <t>Car8 HCR</t>
    <phoneticPr fontId="1" type="noConversion"/>
  </si>
  <si>
    <t>HCR(Master car)</t>
    <phoneticPr fontId="1" type="noConversion"/>
  </si>
  <si>
    <t>FSB</t>
    <phoneticPr fontId="4" type="noConversion"/>
  </si>
  <si>
    <t>HB</t>
    <phoneticPr fontId="4" type="noConversion"/>
  </si>
  <si>
    <t>EB</t>
    <phoneticPr fontId="4" type="noConversion"/>
  </si>
  <si>
    <t>PB</t>
    <phoneticPr fontId="4" type="noConversion"/>
  </si>
  <si>
    <t>ADB</t>
    <phoneticPr fontId="4" type="noConversion"/>
  </si>
  <si>
    <t>ADC</t>
    <phoneticPr fontId="4" type="noConversion"/>
  </si>
  <si>
    <r>
      <t xml:space="preserve">Train Speed(0~10000, x 0.01 example 10000-&gt;100km/h), 1km/h </t>
    </r>
    <r>
      <rPr>
        <sz val="10"/>
        <rFont val="돋움"/>
        <family val="3"/>
        <charset val="129"/>
      </rPr>
      <t>이상</t>
    </r>
    <r>
      <rPr>
        <sz val="10"/>
        <rFont val="Calibri"/>
        <family val="2"/>
      </rPr>
      <t xml:space="preserve"> Gray, </t>
    </r>
    <r>
      <rPr>
        <sz val="10"/>
        <rFont val="돋움"/>
        <family val="3"/>
        <charset val="129"/>
      </rPr>
      <t>이하</t>
    </r>
    <r>
      <rPr>
        <sz val="10"/>
        <rFont val="Calibri"/>
        <family val="2"/>
      </rPr>
      <t xml:space="preserve"> Gray</t>
    </r>
    <phoneticPr fontId="1" type="noConversion"/>
  </si>
  <si>
    <t>ATC Target Speed(0~255km/h)</t>
    <phoneticPr fontId="1" type="noConversion"/>
  </si>
  <si>
    <t>(short) Effort Powering and Braking command(-1000~1000, -100.0~100.0%)</t>
    <phoneticPr fontId="1" type="noConversion"/>
  </si>
  <si>
    <t>(short) Mascon Powering and Braking command(-1000~1000, -100.0~100.0)</t>
    <phoneticPr fontId="4" type="noConversion"/>
  </si>
  <si>
    <t>My Node Number</t>
    <phoneticPr fontId="1" type="noConversion"/>
  </si>
  <si>
    <t xml:space="preserve">volume value of du speaker       </t>
    <phoneticPr fontId="4" type="noConversion"/>
  </si>
  <si>
    <t>Line Current(1=1A)</t>
    <phoneticPr fontId="1" type="noConversion"/>
  </si>
  <si>
    <t>Line Voltage(1=1V, 0 ~ 750V)</t>
    <phoneticPr fontId="1" type="noConversion"/>
  </si>
  <si>
    <t>Screen Number Feedback</t>
    <phoneticPr fontId="4" type="noConversion"/>
  </si>
  <si>
    <t>0x1A8</t>
    <phoneticPr fontId="4" type="noConversion"/>
  </si>
  <si>
    <t>VRTDT : Nand Memory Usage(0~100%)</t>
    <phoneticPr fontId="1" type="noConversion"/>
  </si>
  <si>
    <t>VRTDT : USB Dowonload Progress(0~100%)</t>
    <phoneticPr fontId="1" type="noConversion"/>
  </si>
  <si>
    <t>Now Download</t>
    <phoneticPr fontId="1" type="noConversion"/>
  </si>
  <si>
    <t>Download Completed</t>
    <phoneticPr fontId="1" type="noConversion"/>
  </si>
  <si>
    <t>USB inserted</t>
    <phoneticPr fontId="1" type="noConversion"/>
  </si>
  <si>
    <t>VRTD OK</t>
    <phoneticPr fontId="1" type="noConversion"/>
  </si>
  <si>
    <t>0x1AC</t>
    <phoneticPr fontId="4" type="noConversion"/>
  </si>
  <si>
    <t>No Direction</t>
    <phoneticPr fontId="1" type="noConversion"/>
  </si>
  <si>
    <t>No Drive Mode</t>
    <phoneticPr fontId="1" type="noConversion"/>
  </si>
  <si>
    <t>Both Direction</t>
    <phoneticPr fontId="1" type="noConversion"/>
  </si>
  <si>
    <t>Brake Isolation</t>
    <phoneticPr fontId="1" type="noConversion"/>
  </si>
  <si>
    <t>TCU</t>
    <phoneticPr fontId="1" type="noConversion"/>
  </si>
  <si>
    <t>Propulsion Circuit1</t>
    <phoneticPr fontId="1" type="noConversion"/>
  </si>
  <si>
    <t>ATC EB</t>
    <phoneticPr fontId="1" type="noConversion"/>
  </si>
  <si>
    <t>Brake Not Release</t>
    <phoneticPr fontId="1" type="noConversion"/>
  </si>
  <si>
    <t>Limit Speed</t>
    <phoneticPr fontId="1" type="noConversion"/>
  </si>
  <si>
    <t>Door Open</t>
    <phoneticPr fontId="1" type="noConversion"/>
  </si>
  <si>
    <t>BCU</t>
    <phoneticPr fontId="1" type="noConversion"/>
  </si>
  <si>
    <t>TCMS</t>
    <phoneticPr fontId="1" type="noConversion"/>
  </si>
  <si>
    <t>Parking</t>
    <phoneticPr fontId="1" type="noConversion"/>
  </si>
  <si>
    <t>Propulsion Circuit2</t>
    <phoneticPr fontId="1" type="noConversion"/>
  </si>
  <si>
    <t>Propulsion Bypass1</t>
    <phoneticPr fontId="1" type="noConversion"/>
  </si>
  <si>
    <t>EB bypass</t>
    <phoneticPr fontId="1" type="noConversion"/>
  </si>
  <si>
    <t>Propulsion Bypass2</t>
    <phoneticPr fontId="1" type="noConversion"/>
  </si>
  <si>
    <t>EB Circuit1</t>
    <phoneticPr fontId="1" type="noConversion"/>
  </si>
  <si>
    <t>ATC(Train Line)</t>
    <phoneticPr fontId="1" type="noConversion"/>
  </si>
  <si>
    <t>MRPS</t>
    <phoneticPr fontId="1" type="noConversion"/>
  </si>
  <si>
    <t>Deadman</t>
    <phoneticPr fontId="1" type="noConversion"/>
  </si>
  <si>
    <t>Master Controller</t>
    <phoneticPr fontId="1" type="noConversion"/>
  </si>
  <si>
    <t>No Dricetion</t>
    <phoneticPr fontId="1" type="noConversion"/>
  </si>
  <si>
    <t>No Cabin</t>
    <phoneticPr fontId="1" type="noConversion"/>
  </si>
  <si>
    <t>ATC-Two beacons missed</t>
    <phoneticPr fontId="1" type="noConversion"/>
  </si>
  <si>
    <t>ATC-Stop maintained by EB - change of cab</t>
    <phoneticPr fontId="1" type="noConversion"/>
  </si>
  <si>
    <t>ATC-EB by Backward movement</t>
    <phoneticPr fontId="1" type="noConversion"/>
  </si>
  <si>
    <t>ATC-EB by Overrunnig</t>
    <phoneticPr fontId="1" type="noConversion"/>
  </si>
  <si>
    <t>ATC-EB by Axle locked</t>
    <phoneticPr fontId="1" type="noConversion"/>
  </si>
  <si>
    <t>ATC-EB by Door Open</t>
    <phoneticPr fontId="1" type="noConversion"/>
  </si>
  <si>
    <t>EB Circuit2</t>
    <phoneticPr fontId="1" type="noConversion"/>
  </si>
  <si>
    <t>TCMS Buzzer</t>
    <phoneticPr fontId="1" type="noConversion"/>
  </si>
  <si>
    <r>
      <t xml:space="preserve">Driver's </t>
    </r>
    <r>
      <rPr>
        <sz val="8"/>
        <rFont val="돋움"/>
        <family val="3"/>
        <charset val="129"/>
      </rPr>
      <t>화면전환</t>
    </r>
    <phoneticPr fontId="1" type="noConversion"/>
  </si>
  <si>
    <r>
      <t xml:space="preserve">Propulsion </t>
    </r>
    <r>
      <rPr>
        <sz val="8"/>
        <rFont val="돋움"/>
        <family val="3"/>
        <charset val="129"/>
      </rPr>
      <t>화면전환</t>
    </r>
    <phoneticPr fontId="1" type="noConversion"/>
  </si>
  <si>
    <t>2016.10.17</t>
    <phoneticPr fontId="4" type="noConversion"/>
  </si>
  <si>
    <t>Zero speed Bypass</t>
    <phoneticPr fontId="1" type="noConversion"/>
  </si>
  <si>
    <t>Time setting</t>
    <phoneticPr fontId="1" type="noConversion"/>
  </si>
  <si>
    <t>Volume setting</t>
    <phoneticPr fontId="1" type="noConversion"/>
  </si>
  <si>
    <t>Mileage erase</t>
    <phoneticPr fontId="1" type="noConversion"/>
  </si>
  <si>
    <t>Fault dump</t>
    <phoneticPr fontId="1" type="noConversion"/>
  </si>
  <si>
    <t>HVAC Mode1</t>
    <phoneticPr fontId="1" type="noConversion"/>
  </si>
  <si>
    <t>HVAC Mode2</t>
    <phoneticPr fontId="1" type="noConversion"/>
  </si>
  <si>
    <t>HVAC  UIC</t>
    <phoneticPr fontId="1" type="noConversion"/>
  </si>
  <si>
    <t>HVAC  Manual Temp</t>
    <phoneticPr fontId="1" type="noConversion"/>
  </si>
  <si>
    <t>HVAC Damper</t>
    <phoneticPr fontId="1" type="noConversion"/>
  </si>
  <si>
    <t>CabHVAC Damper</t>
    <phoneticPr fontId="1" type="noConversion"/>
  </si>
  <si>
    <t>Wheel SET(only single train)</t>
    <phoneticPr fontId="1" type="noConversion"/>
  </si>
  <si>
    <t>Fire Reset</t>
    <phoneticPr fontId="4" type="noConversion"/>
  </si>
  <si>
    <t>Fire Self Test</t>
    <phoneticPr fontId="4" type="noConversion"/>
  </si>
  <si>
    <t>DCU Self Test</t>
    <phoneticPr fontId="1" type="noConversion"/>
  </si>
  <si>
    <t>APU OFF</t>
    <phoneticPr fontId="1" type="noConversion"/>
  </si>
  <si>
    <t>Lubrication</t>
    <phoneticPr fontId="1" type="noConversion"/>
  </si>
  <si>
    <t>Emergency Exit</t>
    <phoneticPr fontId="1" type="noConversion"/>
  </si>
  <si>
    <t>Lcd Off</t>
    <phoneticPr fontId="1" type="noConversion"/>
  </si>
  <si>
    <t>FireBr</t>
    <phoneticPr fontId="1" type="noConversion"/>
  </si>
  <si>
    <t>Month</t>
    <phoneticPr fontId="1" type="noConversion"/>
  </si>
  <si>
    <t>0: STOP
1:VENT
2:COOL</t>
    <phoneticPr fontId="1" type="noConversion"/>
  </si>
  <si>
    <t>0: AUTO
1 : Manual</t>
    <phoneticPr fontId="1" type="noConversion"/>
  </si>
  <si>
    <t>-5~5(signed)</t>
    <phoneticPr fontId="1" type="noConversion"/>
  </si>
  <si>
    <t>20~30</t>
    <phoneticPr fontId="1" type="noConversion"/>
  </si>
  <si>
    <t>bit0 : Damper1_a
bit1 : Damper2_a
bit2 : Damper1_b
bit3 : Damper2_b</t>
    <phoneticPr fontId="1" type="noConversion"/>
  </si>
  <si>
    <t>Wheel Dia MC1 VVVF3 Axle1(0-80mm, offset 770mm)</t>
    <phoneticPr fontId="1" type="noConversion"/>
  </si>
  <si>
    <t>0: DEFAULT
1: RESET</t>
    <phoneticPr fontId="1" type="noConversion"/>
  </si>
  <si>
    <t>0: OFF 
1: DTC_A On
2 : DTC_B On</t>
    <phoneticPr fontId="1" type="noConversion"/>
  </si>
  <si>
    <t>0: OFF 1: ON</t>
    <phoneticPr fontId="1" type="noConversion"/>
  </si>
  <si>
    <t>Wheel Dia MC1 VVVF3 Axle2(0-80mm, offset 770mm)</t>
    <phoneticPr fontId="1" type="noConversion"/>
  </si>
  <si>
    <t>Wheel Dia MC1 VVVF4 Axle1(0-80mm, offset 770mm)</t>
    <phoneticPr fontId="1" type="noConversion"/>
  </si>
  <si>
    <t>Wheel Dia MC1 VVVF4 Axle2(0-80mm, offset 770mm)</t>
    <phoneticPr fontId="1" type="noConversion"/>
  </si>
  <si>
    <t>Wheel Dia MC2 VVVF1 Axle1(0-80mm, offset 770mm)</t>
    <phoneticPr fontId="1" type="noConversion"/>
  </si>
  <si>
    <t>Wheel Dia MC2VVVF1 Axle2(0-80mm, offset 770mm)</t>
    <phoneticPr fontId="1" type="noConversion"/>
  </si>
  <si>
    <t>Wheel Dia MC2 VVVF2 Axle1(0-80mm, offset 770mm)</t>
    <phoneticPr fontId="1" type="noConversion"/>
  </si>
  <si>
    <t>Wheel Dia MC2 VVVF2 Axle2(0-80mm, offset 770mm)</t>
    <phoneticPr fontId="1" type="noConversion"/>
  </si>
  <si>
    <t>Wheel Dia MCI VVVF3 Axle1(0-80mm, offset 770mm)</t>
    <phoneticPr fontId="1" type="noConversion"/>
  </si>
  <si>
    <t>Wheel Dia MCI VVVF3 Axle2(0-80mm, offset 770mm)</t>
    <phoneticPr fontId="1" type="noConversion"/>
  </si>
  <si>
    <t>Wheel Dia MCI VVVF4 Axle1(0-80mm, offset 770mm)</t>
    <phoneticPr fontId="1" type="noConversion"/>
  </si>
  <si>
    <t>Wheel Dia MCI VVVF4 Axle2(0-80mm, offset 770mm)</t>
    <phoneticPr fontId="1" type="noConversion"/>
  </si>
  <si>
    <t>WTB B</t>
    <phoneticPr fontId="4" type="noConversion"/>
  </si>
  <si>
    <t>WTB A</t>
    <phoneticPr fontId="4" type="noConversion"/>
  </si>
  <si>
    <t>DU Version</t>
    <phoneticPr fontId="1" type="noConversion"/>
  </si>
  <si>
    <t>Traction Circuit</t>
    <phoneticPr fontId="4" type="noConversion"/>
  </si>
  <si>
    <t>Emergency Circuit</t>
    <phoneticPr fontId="4" type="noConversion"/>
  </si>
  <si>
    <t>Parking Brake Applied</t>
    <phoneticPr fontId="4" type="noConversion"/>
  </si>
  <si>
    <t>EB Push Button</t>
    <phoneticPr fontId="4" type="noConversion"/>
  </si>
  <si>
    <t>Emergency Brake Applied</t>
    <phoneticPr fontId="4" type="noConversion"/>
  </si>
  <si>
    <t>No Cabin</t>
    <phoneticPr fontId="4" type="noConversion"/>
  </si>
  <si>
    <t>TCMS</t>
    <phoneticPr fontId="4" type="noConversion"/>
  </si>
  <si>
    <t>No Direction</t>
    <phoneticPr fontId="4" type="noConversion"/>
  </si>
  <si>
    <t xml:space="preserve">BCU </t>
    <phoneticPr fontId="4" type="noConversion"/>
  </si>
  <si>
    <t>Mascon</t>
    <phoneticPr fontId="4" type="noConversion"/>
  </si>
  <si>
    <t>Door Open</t>
    <phoneticPr fontId="4" type="noConversion"/>
  </si>
  <si>
    <t>Limit Speed</t>
    <phoneticPr fontId="4" type="noConversion"/>
  </si>
  <si>
    <t>Deadman</t>
    <phoneticPr fontId="4" type="noConversion"/>
  </si>
  <si>
    <t>Brake Not Release</t>
    <phoneticPr fontId="4" type="noConversion"/>
  </si>
  <si>
    <t>MRPS</t>
    <phoneticPr fontId="4" type="noConversion"/>
  </si>
  <si>
    <t>TCU</t>
    <phoneticPr fontId="4" type="noConversion"/>
  </si>
  <si>
    <t>Brake Isolation</t>
    <phoneticPr fontId="4" type="noConversion"/>
  </si>
  <si>
    <t>ATC EB</t>
    <phoneticPr fontId="4" type="noConversion"/>
  </si>
  <si>
    <t>ATC-Departure forbidden by EB</t>
    <phoneticPr fontId="4" type="noConversion"/>
  </si>
  <si>
    <t>Both Direction</t>
    <phoneticPr fontId="4" type="noConversion"/>
  </si>
  <si>
    <t>No Drive Mode</t>
    <phoneticPr fontId="4" type="noConversion"/>
  </si>
  <si>
    <t>Zero speed Bypass</t>
    <phoneticPr fontId="4" type="noConversion"/>
  </si>
  <si>
    <t>ATC(Train Line)</t>
    <phoneticPr fontId="4" type="noConversion"/>
  </si>
  <si>
    <t>ATC-EB by Door Open</t>
    <phoneticPr fontId="4" type="noConversion"/>
  </si>
  <si>
    <t>ATC-EB by Axle locked</t>
    <phoneticPr fontId="4" type="noConversion"/>
  </si>
  <si>
    <t>ATC-EB by Overrunnig</t>
    <phoneticPr fontId="4" type="noConversion"/>
  </si>
  <si>
    <t>ATC-EB by Backward movement</t>
    <phoneticPr fontId="4" type="noConversion"/>
  </si>
  <si>
    <t>ATC-Penalized driving by EB over speed</t>
    <phoneticPr fontId="4" type="noConversion"/>
  </si>
  <si>
    <t>ATC-Stop maintained by EB - change of cab</t>
    <phoneticPr fontId="4" type="noConversion"/>
  </si>
  <si>
    <t>ATC-Two beacons missed</t>
    <phoneticPr fontId="4" type="noConversion"/>
  </si>
  <si>
    <r>
      <rPr>
        <strike/>
        <sz val="8"/>
        <rFont val="Calibri"/>
        <family val="2"/>
      </rPr>
      <t>ATC2-TCMS-485_SD1</t>
    </r>
    <r>
      <rPr>
        <sz val="8"/>
        <rFont val="Calibri"/>
        <family val="2"/>
      </rPr>
      <t xml:space="preserve"> ATC2-TCMS-485_SD2</t>
    </r>
  </si>
  <si>
    <r>
      <rPr>
        <strike/>
        <sz val="8"/>
        <rFont val="Calibri"/>
        <family val="2"/>
      </rPr>
      <t>ATC2-TCMS-485_SD1</t>
    </r>
    <r>
      <rPr>
        <sz val="8"/>
        <rFont val="Calibri"/>
        <family val="2"/>
      </rPr>
      <t xml:space="preserve"> ATC2-TCMS-485_SD3</t>
    </r>
  </si>
  <si>
    <t>ATC1-TCMS-485_SD2</t>
  </si>
  <si>
    <r>
      <rPr>
        <strike/>
        <sz val="8"/>
        <rFont val="Calibri"/>
        <family val="2"/>
      </rPr>
      <t>ATC-TCMS-485_SD3</t>
    </r>
    <r>
      <rPr>
        <sz val="8"/>
        <rFont val="Calibri"/>
        <family val="2"/>
      </rPr>
      <t xml:space="preserve"> ATC1-TCMS-485_SD3</t>
    </r>
  </si>
  <si>
    <t>DI_22(CAB_SIDE_DOOR_RIGHT)</t>
  </si>
  <si>
    <t>DI_23(PATITIAL_DOOR)</t>
  </si>
  <si>
    <t>DI_21(CAB_SIDE_DOOR_LEFT)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</si>
</sst>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0_ "/>
    <numFmt numFmtId="165" formatCode="m&quot;월&quot;\ d&quot;일&quot;"/>
    <numFmt numFmtId="166" formatCode="0.000_ "/>
    <numFmt numFmtId="167" formatCode="0.00_);[Red]\(0.00\)"/>
    <numFmt numFmtId="168" formatCode="&quot;MFDS&quot;000_ "/>
    <numFmt numFmtId="169" formatCode="0000_ "/>
    <numFmt numFmtId="170" formatCode="000_ "/>
  </numFmts>
  <fonts count="88">
    <font>
      <sz val="11"/>
      <color theme="1"/>
      <name val="Calibri"/>
      <family val="2"/>
      <charset val="129"/>
      <scheme val="minor"/>
    </font>
    <font>
      <sz val="8"/>
      <name val="Calibri"/>
      <family val="2"/>
      <charset val="129"/>
      <scheme val="minor"/>
    </font>
    <font>
      <sz val="11"/>
      <color theme="1"/>
      <name val="Calibri"/>
      <family val="2"/>
    </font>
    <font>
      <b/>
      <sz val="18"/>
      <color theme="1"/>
      <name val="Calibri"/>
      <family val="2"/>
    </font>
    <font>
      <sz val="8"/>
      <name val="돋움"/>
      <family val="3"/>
      <charset val="129"/>
    </font>
    <font>
      <b/>
      <sz val="8"/>
      <name val="Calibri"/>
      <family val="2"/>
    </font>
    <font>
      <sz val="8"/>
      <name val="Calibri"/>
      <family val="2"/>
    </font>
    <font>
      <b/>
      <sz val="8"/>
      <color theme="1"/>
      <name val="Calibri"/>
      <family val="2"/>
    </font>
    <font>
      <sz val="11"/>
      <color theme="1"/>
      <name val="Calibri"/>
      <family val="2"/>
      <charset val="129"/>
      <scheme val="minor"/>
    </font>
    <font>
      <sz val="11"/>
      <name val="돋움"/>
      <family val="3"/>
      <charset val="129"/>
    </font>
    <font>
      <sz val="11"/>
      <name val="Cambria"/>
      <family val="3"/>
      <charset val="129"/>
      <scheme val="major"/>
    </font>
    <font>
      <sz val="9"/>
      <name val="Cambria"/>
      <family val="3"/>
      <charset val="129"/>
      <scheme val="major"/>
    </font>
    <font>
      <b/>
      <sz val="11"/>
      <color indexed="10"/>
      <name val="Cambria"/>
      <family val="3"/>
      <charset val="129"/>
      <scheme val="major"/>
    </font>
    <font>
      <b/>
      <sz val="9"/>
      <name val="Cambria"/>
      <family val="3"/>
      <charset val="129"/>
      <scheme val="major"/>
    </font>
    <font>
      <sz val="11"/>
      <color indexed="8"/>
      <name val="Calibri"/>
      <family val="2"/>
    </font>
    <font>
      <sz val="11"/>
      <color indexed="8"/>
      <name val="맑은 고딕"/>
      <family val="3"/>
      <charset val="129"/>
    </font>
    <font>
      <sz val="11"/>
      <color indexed="9"/>
      <name val="Calibri"/>
      <family val="2"/>
    </font>
    <font>
      <sz val="11"/>
      <color indexed="9"/>
      <name val="맑은 고딕"/>
      <family val="3"/>
      <charset val="129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6"/>
      <name val="MS Sans Serif"/>
      <family val="2"/>
    </font>
    <font>
      <sz val="10"/>
      <name val="Arial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theme="1"/>
      <name val="Arial"/>
      <family val="2"/>
      <charset val="238"/>
    </font>
    <font>
      <sz val="11"/>
      <color theme="1"/>
      <name val="Arial"/>
      <family val="2"/>
    </font>
    <font>
      <b/>
      <sz val="11"/>
      <color indexed="63"/>
      <name val="Calibri"/>
      <family val="2"/>
    </font>
    <font>
      <sz val="10"/>
      <name val="MS Sans Serif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1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sz val="11"/>
      <color indexed="10"/>
      <name val="맑은 고딕"/>
      <family val="3"/>
      <charset val="129"/>
    </font>
    <font>
      <b/>
      <sz val="11"/>
      <color indexed="52"/>
      <name val="맑은 고딕"/>
      <family val="3"/>
      <charset val="129"/>
    </font>
    <font>
      <sz val="11"/>
      <color indexed="20"/>
      <name val="맑은 고딕"/>
      <family val="3"/>
      <charset val="129"/>
    </font>
    <font>
      <sz val="11"/>
      <color rgb="FF9C0006"/>
      <name val="Arial"/>
      <family val="2"/>
      <charset val="238"/>
    </font>
    <font>
      <sz val="11"/>
      <color indexed="60"/>
      <name val="맑은 고딕"/>
      <family val="3"/>
      <charset val="129"/>
    </font>
    <font>
      <i/>
      <sz val="11"/>
      <color indexed="23"/>
      <name val="맑은 고딕"/>
      <family val="3"/>
      <charset val="129"/>
    </font>
    <font>
      <b/>
      <sz val="11"/>
      <color indexed="9"/>
      <name val="맑은 고딕"/>
      <family val="3"/>
      <charset val="129"/>
    </font>
    <font>
      <sz val="11"/>
      <color indexed="52"/>
      <name val="맑은 고딕"/>
      <family val="3"/>
      <charset val="129"/>
    </font>
    <font>
      <b/>
      <sz val="11"/>
      <color indexed="8"/>
      <name val="맑은 고딕"/>
      <family val="3"/>
      <charset val="129"/>
    </font>
    <font>
      <sz val="11"/>
      <color indexed="62"/>
      <name val="맑은 고딕"/>
      <family val="3"/>
      <charset val="129"/>
    </font>
    <font>
      <b/>
      <sz val="15"/>
      <color indexed="56"/>
      <name val="맑은 고딕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b/>
      <sz val="18"/>
      <color indexed="56"/>
      <name val="맑은 고딕"/>
      <family val="3"/>
      <charset val="129"/>
    </font>
    <font>
      <sz val="11"/>
      <color indexed="17"/>
      <name val="맑은 고딕"/>
      <family val="3"/>
      <charset val="129"/>
    </font>
    <font>
      <sz val="11"/>
      <color rgb="FF006100"/>
      <name val="Arial"/>
      <family val="2"/>
      <charset val="238"/>
    </font>
    <font>
      <b/>
      <sz val="11"/>
      <color indexed="63"/>
      <name val="맑은 고딕"/>
      <family val="3"/>
      <charset val="129"/>
    </font>
    <font>
      <sz val="11"/>
      <color theme="1"/>
      <name val="Calibri"/>
      <family val="2"/>
      <scheme val="minor"/>
    </font>
    <font>
      <sz val="9"/>
      <name val="Calibri"/>
      <family val="2"/>
    </font>
    <font>
      <sz val="10"/>
      <name val="Calibri"/>
      <family val="2"/>
    </font>
    <font>
      <sz val="11"/>
      <name val="Calibri"/>
      <family val="2"/>
    </font>
    <font>
      <sz val="9"/>
      <color rgb="FFFF0000"/>
      <name val="Calibri"/>
      <family val="2"/>
    </font>
    <font>
      <b/>
      <sz val="8"/>
      <color rgb="FFFF0000"/>
      <name val="Calibri"/>
      <family val="2"/>
    </font>
    <font>
      <sz val="11"/>
      <color rgb="FF3F3F76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sz val="11"/>
      <color rgb="FFFF0000"/>
      <name val="Calibri"/>
      <family val="2"/>
    </font>
    <font>
      <strike/>
      <sz val="11"/>
      <name val="Calibri"/>
      <family val="2"/>
    </font>
    <font>
      <strike/>
      <sz val="11"/>
      <color rgb="FFFF0000"/>
      <name val="Calibri"/>
      <family val="2"/>
    </font>
    <font>
      <sz val="11"/>
      <color theme="1"/>
      <name val="돋움"/>
      <family val="3"/>
      <charset val="129"/>
    </font>
    <font>
      <sz val="9"/>
      <color theme="1"/>
      <name val="Cambria"/>
      <family val="3"/>
      <charset val="129"/>
      <scheme val="major"/>
    </font>
    <font>
      <sz val="10"/>
      <name val="Cambria"/>
      <family val="3"/>
      <charset val="129"/>
      <scheme val="major"/>
    </font>
    <font>
      <sz val="8"/>
      <name val="Cambria"/>
      <family val="3"/>
      <charset val="129"/>
      <scheme val="major"/>
    </font>
    <font>
      <b/>
      <sz val="8"/>
      <name val="Cambria"/>
      <family val="3"/>
      <charset val="129"/>
      <scheme val="major"/>
    </font>
    <font>
      <sz val="10"/>
      <color rgb="FFFF0000"/>
      <name val="Calibri"/>
      <family val="2"/>
    </font>
    <font>
      <b/>
      <sz val="10"/>
      <name val="Calibri"/>
      <family val="2"/>
    </font>
    <font>
      <sz val="10"/>
      <color theme="1"/>
      <name val="Calibri"/>
      <family val="2"/>
    </font>
    <font>
      <sz val="10"/>
      <name val="돋움"/>
      <family val="3"/>
      <charset val="129"/>
    </font>
    <font>
      <b/>
      <sz val="10"/>
      <color theme="1"/>
      <name val="Calibri"/>
      <family val="2"/>
    </font>
    <font>
      <strike/>
      <sz val="11"/>
      <color theme="1"/>
      <name val="Calibri"/>
      <family val="2"/>
    </font>
    <font>
      <sz val="7"/>
      <name val="Calibri"/>
      <family val="2"/>
    </font>
    <font>
      <sz val="9"/>
      <color theme="1"/>
      <name val="Calibri"/>
      <family val="2"/>
    </font>
    <font>
      <b/>
      <sz val="9"/>
      <color theme="1"/>
      <name val="Calibri"/>
      <family val="2"/>
    </font>
    <font>
      <sz val="6"/>
      <color theme="1"/>
      <name val="Calibri"/>
      <family val="2"/>
    </font>
    <font>
      <sz val="11"/>
      <color theme="1"/>
      <name val="Calibri"/>
      <family val="3"/>
      <charset val="129"/>
      <scheme val="minor"/>
    </font>
    <font>
      <strike/>
      <sz val="11"/>
      <color theme="1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b/>
      <sz val="10"/>
      <color rgb="FFFF0000"/>
      <name val="Calibri"/>
      <family val="2"/>
    </font>
    <font>
      <b/>
      <sz val="8"/>
      <color theme="1"/>
      <name val="바탕체"/>
      <family val="1"/>
      <charset val="129"/>
    </font>
    <font>
      <sz val="10"/>
      <color rgb="FF000000"/>
      <name val="Calibri"/>
      <family val="2"/>
    </font>
    <font>
      <sz val="8"/>
      <color theme="1"/>
      <name val="Verdana"/>
      <family val="2"/>
    </font>
    <font>
      <strike/>
      <sz val="8"/>
      <name val="Calibri"/>
      <family val="2"/>
    </font>
  </fonts>
  <fills count="82">
    <fill>
      <patternFill patternType="none"/>
    </fill>
    <fill>
      <patternFill patternType="gray125"/>
    </fill>
    <fill>
      <patternFill patternType="solid">
        <fgColor rgb="FFDA9694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indexed="1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6"/>
      </patternFill>
    </fill>
    <fill>
      <patternFill patternType="solid">
        <fgColor indexed="43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rgb="FFFF33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 tint="-0.249977111117893"/>
        <bgColor indexed="64"/>
      </patternFill>
    </fill>
  </fills>
  <borders count="150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thin">
        <color auto="1"/>
      </right>
      <top/>
      <bottom/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7F7F7F"/>
      </right>
      <top style="medium">
        <color indexed="64"/>
      </top>
      <bottom/>
      <diagonal/>
    </border>
    <border>
      <left style="medium">
        <color indexed="64"/>
      </left>
      <right style="thin">
        <color rgb="FF7F7F7F"/>
      </right>
      <top style="medium">
        <color indexed="64"/>
      </top>
      <bottom/>
      <diagonal/>
    </border>
    <border>
      <left style="thin">
        <color rgb="FF7F7F7F"/>
      </left>
      <right style="thin">
        <color rgb="FF7F7F7F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2364">
    <xf numFmtId="0" fontId="0" fillId="0" borderId="0">
      <alignment vertical="center"/>
    </xf>
    <xf numFmtId="0" fontId="9" fillId="0" borderId="0"/>
    <xf numFmtId="0" fontId="14" fillId="18" borderId="0" applyNumberFormat="0" applyBorder="0" applyAlignment="0" applyProtection="0"/>
    <xf numFmtId="0" fontId="14" fillId="19" borderId="0" applyNumberFormat="0" applyBorder="0" applyAlignment="0" applyProtection="0"/>
    <xf numFmtId="0" fontId="14" fillId="20" borderId="0" applyNumberFormat="0" applyBorder="0" applyAlignment="0" applyProtection="0"/>
    <xf numFmtId="0" fontId="14" fillId="21" borderId="0" applyNumberFormat="0" applyBorder="0" applyAlignment="0" applyProtection="0"/>
    <xf numFmtId="0" fontId="14" fillId="22" borderId="0" applyNumberFormat="0" applyBorder="0" applyAlignment="0" applyProtection="0"/>
    <xf numFmtId="0" fontId="14" fillId="23" borderId="0" applyNumberFormat="0" applyBorder="0" applyAlignment="0" applyProtection="0"/>
    <xf numFmtId="0" fontId="15" fillId="18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14" fillId="24" borderId="0" applyNumberFormat="0" applyBorder="0" applyAlignment="0" applyProtection="0"/>
    <xf numFmtId="0" fontId="14" fillId="25" borderId="0" applyNumberFormat="0" applyBorder="0" applyAlignment="0" applyProtection="0"/>
    <xf numFmtId="0" fontId="14" fillId="26" borderId="0" applyNumberFormat="0" applyBorder="0" applyAlignment="0" applyProtection="0"/>
    <xf numFmtId="0" fontId="14" fillId="21" borderId="0" applyNumberFormat="0" applyBorder="0" applyAlignment="0" applyProtection="0"/>
    <xf numFmtId="0" fontId="14" fillId="24" borderId="0" applyNumberFormat="0" applyBorder="0" applyAlignment="0" applyProtection="0"/>
    <xf numFmtId="0" fontId="14" fillId="27" borderId="0" applyNumberFormat="0" applyBorder="0" applyAlignment="0" applyProtection="0"/>
    <xf numFmtId="0" fontId="15" fillId="24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16" fillId="28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7" fillId="28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8" fillId="20" borderId="0" applyNumberFormat="0" applyBorder="0" applyAlignment="0" applyProtection="0"/>
    <xf numFmtId="0" fontId="19" fillId="32" borderId="17" applyNumberFormat="0" applyAlignment="0" applyProtection="0"/>
    <xf numFmtId="0" fontId="19" fillId="32" borderId="17" applyNumberFormat="0" applyAlignment="0" applyProtection="0"/>
    <xf numFmtId="0" fontId="19" fillId="32" borderId="17" applyNumberFormat="0" applyAlignment="0" applyProtection="0"/>
    <xf numFmtId="0" fontId="19" fillId="32" borderId="17" applyNumberFormat="0" applyAlignment="0" applyProtection="0"/>
    <xf numFmtId="0" fontId="19" fillId="32" borderId="17" applyNumberFormat="0" applyAlignment="0" applyProtection="0"/>
    <xf numFmtId="0" fontId="19" fillId="32" borderId="17" applyNumberFormat="0" applyAlignment="0" applyProtection="0"/>
    <xf numFmtId="0" fontId="19" fillId="32" borderId="17" applyNumberFormat="0" applyAlignment="0" applyProtection="0"/>
    <xf numFmtId="0" fontId="19" fillId="32" borderId="17" applyNumberFormat="0" applyAlignment="0" applyProtection="0"/>
    <xf numFmtId="0" fontId="19" fillId="32" borderId="17" applyNumberFormat="0" applyAlignment="0" applyProtection="0"/>
    <xf numFmtId="0" fontId="19" fillId="32" borderId="17" applyNumberFormat="0" applyAlignment="0" applyProtection="0"/>
    <xf numFmtId="0" fontId="19" fillId="32" borderId="17" applyNumberFormat="0" applyAlignment="0" applyProtection="0"/>
    <xf numFmtId="0" fontId="19" fillId="32" borderId="17" applyNumberFormat="0" applyAlignment="0" applyProtection="0"/>
    <xf numFmtId="0" fontId="20" fillId="33" borderId="18" applyNumberFormat="0" applyAlignment="0" applyProtection="0"/>
    <xf numFmtId="0" fontId="21" fillId="0" borderId="19" applyNumberFormat="0" applyFill="0" applyAlignment="0" applyProtection="0"/>
    <xf numFmtId="0" fontId="22" fillId="0" borderId="0" applyNumberFormat="0"/>
    <xf numFmtId="0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0" fontId="24" fillId="0" borderId="0" applyNumberFormat="0" applyFill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7" borderId="0" applyNumberFormat="0" applyBorder="0" applyAlignment="0" applyProtection="0"/>
    <xf numFmtId="0" fontId="25" fillId="23" borderId="17" applyNumberFormat="0" applyAlignment="0" applyProtection="0"/>
    <xf numFmtId="0" fontId="25" fillId="23" borderId="17" applyNumberFormat="0" applyAlignment="0" applyProtection="0"/>
    <xf numFmtId="0" fontId="25" fillId="23" borderId="17" applyNumberFormat="0" applyAlignment="0" applyProtection="0"/>
    <xf numFmtId="0" fontId="25" fillId="23" borderId="17" applyNumberFormat="0" applyAlignment="0" applyProtection="0"/>
    <xf numFmtId="0" fontId="25" fillId="23" borderId="17" applyNumberFormat="0" applyAlignment="0" applyProtection="0"/>
    <xf numFmtId="0" fontId="25" fillId="23" borderId="17" applyNumberFormat="0" applyAlignment="0" applyProtection="0"/>
    <xf numFmtId="0" fontId="25" fillId="23" borderId="17" applyNumberFormat="0" applyAlignment="0" applyProtection="0"/>
    <xf numFmtId="0" fontId="25" fillId="23" borderId="17" applyNumberFormat="0" applyAlignment="0" applyProtection="0"/>
    <xf numFmtId="0" fontId="25" fillId="23" borderId="17" applyNumberFormat="0" applyAlignment="0" applyProtection="0"/>
    <xf numFmtId="0" fontId="25" fillId="23" borderId="17" applyNumberFormat="0" applyAlignment="0" applyProtection="0"/>
    <xf numFmtId="0" fontId="25" fillId="23" borderId="17" applyNumberFormat="0" applyAlignment="0" applyProtection="0"/>
    <xf numFmtId="0" fontId="25" fillId="23" borderId="17" applyNumberFormat="0" applyAlignment="0" applyProtection="0"/>
    <xf numFmtId="0" fontId="26" fillId="19" borderId="0" applyNumberFormat="0" applyBorder="0" applyAlignment="0" applyProtection="0"/>
    <xf numFmtId="0" fontId="23" fillId="0" borderId="0"/>
    <xf numFmtId="0" fontId="27" fillId="0" borderId="0"/>
    <xf numFmtId="0" fontId="23" fillId="0" borderId="0"/>
    <xf numFmtId="0" fontId="27" fillId="0" borderId="0"/>
    <xf numFmtId="0" fontId="28" fillId="0" borderId="0"/>
    <xf numFmtId="0" fontId="23" fillId="0" borderId="0"/>
    <xf numFmtId="0" fontId="23" fillId="38" borderId="20" applyNumberFormat="0" applyFont="0" applyAlignment="0" applyProtection="0"/>
    <xf numFmtId="0" fontId="23" fillId="38" borderId="20" applyNumberFormat="0" applyFont="0" applyAlignment="0" applyProtection="0"/>
    <xf numFmtId="0" fontId="23" fillId="38" borderId="20" applyNumberFormat="0" applyFont="0" applyAlignment="0" applyProtection="0"/>
    <xf numFmtId="0" fontId="23" fillId="38" borderId="20" applyNumberFormat="0" applyFont="0" applyAlignment="0" applyProtection="0"/>
    <xf numFmtId="0" fontId="23" fillId="38" borderId="20" applyNumberFormat="0" applyFont="0" applyAlignment="0" applyProtection="0"/>
    <xf numFmtId="0" fontId="23" fillId="38" borderId="20" applyNumberFormat="0" applyFont="0" applyAlignment="0" applyProtection="0"/>
    <xf numFmtId="0" fontId="23" fillId="38" borderId="20" applyNumberFormat="0" applyFont="0" applyAlignment="0" applyProtection="0"/>
    <xf numFmtId="0" fontId="23" fillId="38" borderId="20" applyNumberFormat="0" applyFont="0" applyAlignment="0" applyProtection="0"/>
    <xf numFmtId="0" fontId="23" fillId="38" borderId="20" applyNumberFormat="0" applyFont="0" applyAlignment="0" applyProtection="0"/>
    <xf numFmtId="0" fontId="23" fillId="38" borderId="20" applyNumberFormat="0" applyFont="0" applyAlignment="0" applyProtection="0"/>
    <xf numFmtId="0" fontId="23" fillId="38" borderId="20" applyNumberFormat="0" applyFont="0" applyAlignment="0" applyProtection="0"/>
    <xf numFmtId="0" fontId="23" fillId="38" borderId="20" applyNumberFormat="0" applyFont="0" applyAlignment="0" applyProtection="0"/>
    <xf numFmtId="0" fontId="23" fillId="0" borderId="21" applyNumberFormat="0" applyFont="0" applyFill="0" applyAlignment="0" applyProtection="0"/>
    <xf numFmtId="0" fontId="29" fillId="32" borderId="22" applyNumberFormat="0" applyAlignment="0" applyProtection="0"/>
    <xf numFmtId="0" fontId="29" fillId="32" borderId="22" applyNumberFormat="0" applyAlignment="0" applyProtection="0"/>
    <xf numFmtId="0" fontId="29" fillId="32" borderId="22" applyNumberFormat="0" applyAlignment="0" applyProtection="0"/>
    <xf numFmtId="0" fontId="29" fillId="32" borderId="22" applyNumberFormat="0" applyAlignment="0" applyProtection="0"/>
    <xf numFmtId="0" fontId="29" fillId="32" borderId="22" applyNumberFormat="0" applyAlignment="0" applyProtection="0"/>
    <xf numFmtId="0" fontId="29" fillId="32" borderId="22" applyNumberFormat="0" applyAlignment="0" applyProtection="0"/>
    <xf numFmtId="0" fontId="29" fillId="32" borderId="22" applyNumberFormat="0" applyAlignment="0" applyProtection="0"/>
    <xf numFmtId="0" fontId="29" fillId="32" borderId="22" applyNumberFormat="0" applyAlignment="0" applyProtection="0"/>
    <xf numFmtId="0" fontId="29" fillId="32" borderId="22" applyNumberFormat="0" applyAlignment="0" applyProtection="0"/>
    <xf numFmtId="0" fontId="29" fillId="32" borderId="22" applyNumberFormat="0" applyAlignment="0" applyProtection="0"/>
    <xf numFmtId="0" fontId="29" fillId="32" borderId="22" applyNumberFormat="0" applyAlignment="0" applyProtection="0"/>
    <xf numFmtId="0" fontId="29" fillId="32" borderId="22" applyNumberFormat="0" applyAlignment="0" applyProtection="0"/>
    <xf numFmtId="0" fontId="30" fillId="0" borderId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23" applyNumberFormat="0" applyFill="0" applyAlignment="0" applyProtection="0"/>
    <xf numFmtId="0" fontId="34" fillId="0" borderId="23" applyNumberFormat="0" applyFill="0" applyAlignment="0" applyProtection="0"/>
    <xf numFmtId="0" fontId="33" fillId="0" borderId="0" applyNumberFormat="0" applyFill="0" applyBorder="0" applyAlignment="0" applyProtection="0"/>
    <xf numFmtId="0" fontId="35" fillId="0" borderId="24" applyNumberFormat="0" applyFill="0" applyAlignment="0" applyProtection="0"/>
    <xf numFmtId="0" fontId="24" fillId="0" borderId="25" applyNumberFormat="0" applyFill="0" applyAlignment="0" applyProtection="0"/>
    <xf numFmtId="0" fontId="17" fillId="34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36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37" borderId="0" applyNumberFormat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7" fillId="32" borderId="17" applyNumberFormat="0" applyAlignment="0" applyProtection="0">
      <alignment vertical="center"/>
    </xf>
    <xf numFmtId="0" fontId="37" fillId="32" borderId="17" applyNumberFormat="0" applyAlignment="0" applyProtection="0">
      <alignment vertical="center"/>
    </xf>
    <xf numFmtId="0" fontId="37" fillId="32" borderId="17" applyNumberFormat="0" applyAlignment="0" applyProtection="0">
      <alignment vertical="center"/>
    </xf>
    <xf numFmtId="0" fontId="37" fillId="32" borderId="17" applyNumberFormat="0" applyAlignment="0" applyProtection="0">
      <alignment vertical="center"/>
    </xf>
    <xf numFmtId="0" fontId="37" fillId="32" borderId="17" applyNumberFormat="0" applyAlignment="0" applyProtection="0">
      <alignment vertical="center"/>
    </xf>
    <xf numFmtId="0" fontId="37" fillId="32" borderId="17" applyNumberFormat="0" applyAlignment="0" applyProtection="0">
      <alignment vertical="center"/>
    </xf>
    <xf numFmtId="0" fontId="37" fillId="32" borderId="17" applyNumberFormat="0" applyAlignment="0" applyProtection="0">
      <alignment vertical="center"/>
    </xf>
    <xf numFmtId="0" fontId="37" fillId="32" borderId="17" applyNumberFormat="0" applyAlignment="0" applyProtection="0">
      <alignment vertical="center"/>
    </xf>
    <xf numFmtId="0" fontId="37" fillId="32" borderId="17" applyNumberFormat="0" applyAlignment="0" applyProtection="0">
      <alignment vertical="center"/>
    </xf>
    <xf numFmtId="0" fontId="37" fillId="32" borderId="17" applyNumberFormat="0" applyAlignment="0" applyProtection="0">
      <alignment vertical="center"/>
    </xf>
    <xf numFmtId="0" fontId="37" fillId="32" borderId="17" applyNumberFormat="0" applyAlignment="0" applyProtection="0">
      <alignment vertical="center"/>
    </xf>
    <xf numFmtId="0" fontId="37" fillId="32" borderId="17" applyNumberFormat="0" applyAlignment="0" applyProtection="0">
      <alignment vertical="center"/>
    </xf>
    <xf numFmtId="0" fontId="37" fillId="32" borderId="17" applyNumberFormat="0" applyAlignment="0" applyProtection="0">
      <alignment vertical="center"/>
    </xf>
    <xf numFmtId="0" fontId="37" fillId="32" borderId="17" applyNumberFormat="0" applyAlignment="0" applyProtection="0">
      <alignment vertical="center"/>
    </xf>
    <xf numFmtId="0" fontId="37" fillId="32" borderId="17" applyNumberFormat="0" applyAlignment="0" applyProtection="0">
      <alignment vertical="center"/>
    </xf>
    <xf numFmtId="0" fontId="37" fillId="32" borderId="17" applyNumberFormat="0" applyAlignment="0" applyProtection="0">
      <alignment vertical="center"/>
    </xf>
    <xf numFmtId="0" fontId="37" fillId="32" borderId="17" applyNumberFormat="0" applyAlignment="0" applyProtection="0">
      <alignment vertical="center"/>
    </xf>
    <xf numFmtId="0" fontId="37" fillId="32" borderId="17" applyNumberFormat="0" applyAlignment="0" applyProtection="0">
      <alignment vertical="center"/>
    </xf>
    <xf numFmtId="0" fontId="37" fillId="32" borderId="17" applyNumberFormat="0" applyAlignment="0" applyProtection="0">
      <alignment vertical="center"/>
    </xf>
    <xf numFmtId="0" fontId="37" fillId="32" borderId="17" applyNumberFormat="0" applyAlignment="0" applyProtection="0">
      <alignment vertical="center"/>
    </xf>
    <xf numFmtId="0" fontId="37" fillId="32" borderId="17" applyNumberFormat="0" applyAlignment="0" applyProtection="0">
      <alignment vertical="center"/>
    </xf>
    <xf numFmtId="0" fontId="37" fillId="32" borderId="17" applyNumberFormat="0" applyAlignment="0" applyProtection="0">
      <alignment vertical="center"/>
    </xf>
    <xf numFmtId="0" fontId="37" fillId="32" borderId="17" applyNumberFormat="0" applyAlignment="0" applyProtection="0">
      <alignment vertical="center"/>
    </xf>
    <xf numFmtId="0" fontId="37" fillId="32" borderId="17" applyNumberFormat="0" applyAlignment="0" applyProtection="0">
      <alignment vertical="center"/>
    </xf>
    <xf numFmtId="0" fontId="37" fillId="32" borderId="17" applyNumberFormat="0" applyAlignment="0" applyProtection="0">
      <alignment vertical="center"/>
    </xf>
    <xf numFmtId="0" fontId="37" fillId="32" borderId="17" applyNumberFormat="0" applyAlignment="0" applyProtection="0">
      <alignment vertical="center"/>
    </xf>
    <xf numFmtId="0" fontId="37" fillId="32" borderId="17" applyNumberFormat="0" applyAlignment="0" applyProtection="0">
      <alignment vertical="center"/>
    </xf>
    <xf numFmtId="0" fontId="37" fillId="32" borderId="17" applyNumberFormat="0" applyAlignment="0" applyProtection="0">
      <alignment vertical="center"/>
    </xf>
    <xf numFmtId="0" fontId="37" fillId="32" borderId="17" applyNumberFormat="0" applyAlignment="0" applyProtection="0">
      <alignment vertical="center"/>
    </xf>
    <xf numFmtId="0" fontId="37" fillId="32" borderId="17" applyNumberFormat="0" applyAlignment="0" applyProtection="0">
      <alignment vertical="center"/>
    </xf>
    <xf numFmtId="0" fontId="37" fillId="32" borderId="17" applyNumberFormat="0" applyAlignment="0" applyProtection="0">
      <alignment vertical="center"/>
    </xf>
    <xf numFmtId="0" fontId="37" fillId="32" borderId="17" applyNumberFormat="0" applyAlignment="0" applyProtection="0">
      <alignment vertical="center"/>
    </xf>
    <xf numFmtId="0" fontId="37" fillId="32" borderId="17" applyNumberFormat="0" applyAlignment="0" applyProtection="0">
      <alignment vertical="center"/>
    </xf>
    <xf numFmtId="0" fontId="37" fillId="32" borderId="17" applyNumberFormat="0" applyAlignment="0" applyProtection="0">
      <alignment vertical="center"/>
    </xf>
    <xf numFmtId="0" fontId="37" fillId="32" borderId="17" applyNumberFormat="0" applyAlignment="0" applyProtection="0">
      <alignment vertical="center"/>
    </xf>
    <xf numFmtId="0" fontId="37" fillId="32" borderId="17" applyNumberFormat="0" applyAlignment="0" applyProtection="0">
      <alignment vertical="center"/>
    </xf>
    <xf numFmtId="0" fontId="37" fillId="32" borderId="17" applyNumberFormat="0" applyAlignment="0" applyProtection="0">
      <alignment vertical="center"/>
    </xf>
    <xf numFmtId="0" fontId="37" fillId="32" borderId="17" applyNumberFormat="0" applyAlignment="0" applyProtection="0">
      <alignment vertical="center"/>
    </xf>
    <xf numFmtId="0" fontId="37" fillId="32" borderId="17" applyNumberFormat="0" applyAlignment="0" applyProtection="0">
      <alignment vertical="center"/>
    </xf>
    <xf numFmtId="0" fontId="37" fillId="32" borderId="17" applyNumberFormat="0" applyAlignment="0" applyProtection="0">
      <alignment vertical="center"/>
    </xf>
    <xf numFmtId="0" fontId="37" fillId="32" borderId="17" applyNumberFormat="0" applyAlignment="0" applyProtection="0">
      <alignment vertical="center"/>
    </xf>
    <xf numFmtId="0" fontId="37" fillId="32" borderId="17" applyNumberFormat="0" applyAlignment="0" applyProtection="0">
      <alignment vertical="center"/>
    </xf>
    <xf numFmtId="0" fontId="37" fillId="32" borderId="17" applyNumberFormat="0" applyAlignment="0" applyProtection="0">
      <alignment vertical="center"/>
    </xf>
    <xf numFmtId="0" fontId="37" fillId="32" borderId="17" applyNumberFormat="0" applyAlignment="0" applyProtection="0">
      <alignment vertical="center"/>
    </xf>
    <xf numFmtId="0" fontId="37" fillId="32" borderId="17" applyNumberFormat="0" applyAlignment="0" applyProtection="0">
      <alignment vertical="center"/>
    </xf>
    <xf numFmtId="0" fontId="37" fillId="32" borderId="17" applyNumberFormat="0" applyAlignment="0" applyProtection="0">
      <alignment vertical="center"/>
    </xf>
    <xf numFmtId="0" fontId="37" fillId="32" borderId="17" applyNumberFormat="0" applyAlignment="0" applyProtection="0">
      <alignment vertical="center"/>
    </xf>
    <xf numFmtId="0" fontId="37" fillId="32" borderId="17" applyNumberFormat="0" applyAlignment="0" applyProtection="0">
      <alignment vertical="center"/>
    </xf>
    <xf numFmtId="0" fontId="37" fillId="32" borderId="17" applyNumberFormat="0" applyAlignment="0" applyProtection="0">
      <alignment vertical="center"/>
    </xf>
    <xf numFmtId="0" fontId="37" fillId="32" borderId="17" applyNumberFormat="0" applyAlignment="0" applyProtection="0">
      <alignment vertical="center"/>
    </xf>
    <xf numFmtId="0" fontId="37" fillId="32" borderId="17" applyNumberFormat="0" applyAlignment="0" applyProtection="0">
      <alignment vertical="center"/>
    </xf>
    <xf numFmtId="0" fontId="37" fillId="32" borderId="17" applyNumberFormat="0" applyAlignment="0" applyProtection="0">
      <alignment vertical="center"/>
    </xf>
    <xf numFmtId="0" fontId="37" fillId="32" borderId="17" applyNumberFormat="0" applyAlignment="0" applyProtection="0">
      <alignment vertical="center"/>
    </xf>
    <xf numFmtId="0" fontId="37" fillId="32" borderId="17" applyNumberFormat="0" applyAlignment="0" applyProtection="0">
      <alignment vertical="center"/>
    </xf>
    <xf numFmtId="0" fontId="37" fillId="32" borderId="17" applyNumberFormat="0" applyAlignment="0" applyProtection="0">
      <alignment vertical="center"/>
    </xf>
    <xf numFmtId="0" fontId="37" fillId="32" borderId="17" applyNumberFormat="0" applyAlignment="0" applyProtection="0">
      <alignment vertical="center"/>
    </xf>
    <xf numFmtId="0" fontId="37" fillId="32" borderId="17" applyNumberFormat="0" applyAlignment="0" applyProtection="0">
      <alignment vertical="center"/>
    </xf>
    <xf numFmtId="0" fontId="37" fillId="32" borderId="17" applyNumberFormat="0" applyAlignment="0" applyProtection="0">
      <alignment vertical="center"/>
    </xf>
    <xf numFmtId="0" fontId="37" fillId="32" borderId="17" applyNumberFormat="0" applyAlignment="0" applyProtection="0">
      <alignment vertical="center"/>
    </xf>
    <xf numFmtId="0" fontId="37" fillId="32" borderId="17" applyNumberFormat="0" applyAlignment="0" applyProtection="0">
      <alignment vertical="center"/>
    </xf>
    <xf numFmtId="0" fontId="37" fillId="32" borderId="17" applyNumberFormat="0" applyAlignment="0" applyProtection="0">
      <alignment vertical="center"/>
    </xf>
    <xf numFmtId="0" fontId="37" fillId="32" borderId="17" applyNumberFormat="0" applyAlignment="0" applyProtection="0">
      <alignment vertical="center"/>
    </xf>
    <xf numFmtId="0" fontId="37" fillId="32" borderId="17" applyNumberFormat="0" applyAlignment="0" applyProtection="0">
      <alignment vertical="center"/>
    </xf>
    <xf numFmtId="0" fontId="37" fillId="32" borderId="17" applyNumberFormat="0" applyAlignment="0" applyProtection="0">
      <alignment vertical="center"/>
    </xf>
    <xf numFmtId="0" fontId="37" fillId="32" borderId="17" applyNumberFormat="0" applyAlignment="0" applyProtection="0">
      <alignment vertical="center"/>
    </xf>
    <xf numFmtId="0" fontId="37" fillId="32" borderId="17" applyNumberFormat="0" applyAlignment="0" applyProtection="0">
      <alignment vertical="center"/>
    </xf>
    <xf numFmtId="0" fontId="37" fillId="32" borderId="17" applyNumberFormat="0" applyAlignment="0" applyProtection="0">
      <alignment vertical="center"/>
    </xf>
    <xf numFmtId="0" fontId="37" fillId="32" borderId="17" applyNumberFormat="0" applyAlignment="0" applyProtection="0">
      <alignment vertical="center"/>
    </xf>
    <xf numFmtId="0" fontId="37" fillId="32" borderId="17" applyNumberFormat="0" applyAlignment="0" applyProtection="0">
      <alignment vertical="center"/>
    </xf>
    <xf numFmtId="0" fontId="37" fillId="32" borderId="17" applyNumberFormat="0" applyAlignment="0" applyProtection="0">
      <alignment vertical="center"/>
    </xf>
    <xf numFmtId="0" fontId="37" fillId="32" borderId="17" applyNumberFormat="0" applyAlignment="0" applyProtection="0">
      <alignment vertical="center"/>
    </xf>
    <xf numFmtId="0" fontId="37" fillId="32" borderId="17" applyNumberFormat="0" applyAlignment="0" applyProtection="0">
      <alignment vertical="center"/>
    </xf>
    <xf numFmtId="0" fontId="37" fillId="32" borderId="17" applyNumberFormat="0" applyAlignment="0" applyProtection="0">
      <alignment vertical="center"/>
    </xf>
    <xf numFmtId="0" fontId="37" fillId="32" borderId="17" applyNumberFormat="0" applyAlignment="0" applyProtection="0">
      <alignment vertical="center"/>
    </xf>
    <xf numFmtId="0" fontId="37" fillId="32" borderId="17" applyNumberFormat="0" applyAlignment="0" applyProtection="0">
      <alignment vertical="center"/>
    </xf>
    <xf numFmtId="0" fontId="37" fillId="32" borderId="17" applyNumberFormat="0" applyAlignment="0" applyProtection="0">
      <alignment vertical="center"/>
    </xf>
    <xf numFmtId="0" fontId="37" fillId="32" borderId="17" applyNumberFormat="0" applyAlignment="0" applyProtection="0">
      <alignment vertical="center"/>
    </xf>
    <xf numFmtId="0" fontId="37" fillId="32" borderId="17" applyNumberFormat="0" applyAlignment="0" applyProtection="0">
      <alignment vertical="center"/>
    </xf>
    <xf numFmtId="0" fontId="37" fillId="32" borderId="17" applyNumberFormat="0" applyAlignment="0" applyProtection="0">
      <alignment vertical="center"/>
    </xf>
    <xf numFmtId="0" fontId="37" fillId="32" borderId="17" applyNumberFormat="0" applyAlignment="0" applyProtection="0">
      <alignment vertical="center"/>
    </xf>
    <xf numFmtId="0" fontId="37" fillId="32" borderId="17" applyNumberFormat="0" applyAlignment="0" applyProtection="0">
      <alignment vertical="center"/>
    </xf>
    <xf numFmtId="0" fontId="37" fillId="32" borderId="17" applyNumberFormat="0" applyAlignment="0" applyProtection="0">
      <alignment vertical="center"/>
    </xf>
    <xf numFmtId="0" fontId="37" fillId="32" borderId="17" applyNumberFormat="0" applyAlignment="0" applyProtection="0">
      <alignment vertical="center"/>
    </xf>
    <xf numFmtId="0" fontId="37" fillId="32" borderId="17" applyNumberFormat="0" applyAlignment="0" applyProtection="0">
      <alignment vertical="center"/>
    </xf>
    <xf numFmtId="0" fontId="38" fillId="19" borderId="0" applyNumberFormat="0" applyBorder="0" applyAlignment="0" applyProtection="0">
      <alignment vertical="center"/>
    </xf>
    <xf numFmtId="0" fontId="39" fillId="13" borderId="0" applyNumberFormat="0" applyBorder="0" applyAlignment="0" applyProtection="0"/>
    <xf numFmtId="0" fontId="9" fillId="38" borderId="20" applyNumberFormat="0" applyFont="0" applyAlignment="0" applyProtection="0">
      <alignment vertical="center"/>
    </xf>
    <xf numFmtId="0" fontId="9" fillId="38" borderId="20" applyNumberFormat="0" applyFont="0" applyAlignment="0" applyProtection="0">
      <alignment vertical="center"/>
    </xf>
    <xf numFmtId="0" fontId="9" fillId="38" borderId="20" applyNumberFormat="0" applyFont="0" applyAlignment="0" applyProtection="0">
      <alignment vertical="center"/>
    </xf>
    <xf numFmtId="0" fontId="9" fillId="38" borderId="20" applyNumberFormat="0" applyFont="0" applyAlignment="0" applyProtection="0">
      <alignment vertical="center"/>
    </xf>
    <xf numFmtId="0" fontId="9" fillId="38" borderId="20" applyNumberFormat="0" applyFont="0" applyAlignment="0" applyProtection="0">
      <alignment vertical="center"/>
    </xf>
    <xf numFmtId="0" fontId="9" fillId="38" borderId="20" applyNumberFormat="0" applyFont="0" applyAlignment="0" applyProtection="0">
      <alignment vertical="center"/>
    </xf>
    <xf numFmtId="0" fontId="9" fillId="38" borderId="20" applyNumberFormat="0" applyFont="0" applyAlignment="0" applyProtection="0">
      <alignment vertical="center"/>
    </xf>
    <xf numFmtId="0" fontId="9" fillId="38" borderId="20" applyNumberFormat="0" applyFont="0" applyAlignment="0" applyProtection="0">
      <alignment vertical="center"/>
    </xf>
    <xf numFmtId="0" fontId="9" fillId="38" borderId="20" applyNumberFormat="0" applyFont="0" applyAlignment="0" applyProtection="0">
      <alignment vertical="center"/>
    </xf>
    <xf numFmtId="0" fontId="9" fillId="38" borderId="20" applyNumberFormat="0" applyFont="0" applyAlignment="0" applyProtection="0">
      <alignment vertical="center"/>
    </xf>
    <xf numFmtId="0" fontId="9" fillId="38" borderId="20" applyNumberFormat="0" applyFont="0" applyAlignment="0" applyProtection="0">
      <alignment vertical="center"/>
    </xf>
    <xf numFmtId="0" fontId="9" fillId="38" borderId="20" applyNumberFormat="0" applyFont="0" applyAlignment="0" applyProtection="0">
      <alignment vertical="center"/>
    </xf>
    <xf numFmtId="0" fontId="9" fillId="38" borderId="20" applyNumberFormat="0" applyFont="0" applyAlignment="0" applyProtection="0">
      <alignment vertical="center"/>
    </xf>
    <xf numFmtId="0" fontId="9" fillId="38" borderId="20" applyNumberFormat="0" applyFont="0" applyAlignment="0" applyProtection="0">
      <alignment vertical="center"/>
    </xf>
    <xf numFmtId="0" fontId="9" fillId="38" borderId="20" applyNumberFormat="0" applyFont="0" applyAlignment="0" applyProtection="0">
      <alignment vertical="center"/>
    </xf>
    <xf numFmtId="0" fontId="9" fillId="38" borderId="20" applyNumberFormat="0" applyFont="0" applyAlignment="0" applyProtection="0">
      <alignment vertical="center"/>
    </xf>
    <xf numFmtId="0" fontId="9" fillId="38" borderId="20" applyNumberFormat="0" applyFont="0" applyAlignment="0" applyProtection="0">
      <alignment vertical="center"/>
    </xf>
    <xf numFmtId="0" fontId="9" fillId="38" borderId="20" applyNumberFormat="0" applyFont="0" applyAlignment="0" applyProtection="0">
      <alignment vertical="center"/>
    </xf>
    <xf numFmtId="0" fontId="9" fillId="38" borderId="20" applyNumberFormat="0" applyFont="0" applyAlignment="0" applyProtection="0">
      <alignment vertical="center"/>
    </xf>
    <xf numFmtId="0" fontId="9" fillId="38" borderId="20" applyNumberFormat="0" applyFont="0" applyAlignment="0" applyProtection="0">
      <alignment vertical="center"/>
    </xf>
    <xf numFmtId="0" fontId="9" fillId="38" borderId="20" applyNumberFormat="0" applyFont="0" applyAlignment="0" applyProtection="0">
      <alignment vertical="center"/>
    </xf>
    <xf numFmtId="0" fontId="9" fillId="38" borderId="20" applyNumberFormat="0" applyFont="0" applyAlignment="0" applyProtection="0">
      <alignment vertical="center"/>
    </xf>
    <xf numFmtId="0" fontId="9" fillId="38" borderId="20" applyNumberFormat="0" applyFont="0" applyAlignment="0" applyProtection="0">
      <alignment vertical="center"/>
    </xf>
    <xf numFmtId="0" fontId="9" fillId="38" borderId="20" applyNumberFormat="0" applyFont="0" applyAlignment="0" applyProtection="0">
      <alignment vertical="center"/>
    </xf>
    <xf numFmtId="0" fontId="9" fillId="38" borderId="20" applyNumberFormat="0" applyFont="0" applyAlignment="0" applyProtection="0">
      <alignment vertical="center"/>
    </xf>
    <xf numFmtId="0" fontId="9" fillId="38" borderId="20" applyNumberFormat="0" applyFont="0" applyAlignment="0" applyProtection="0">
      <alignment vertical="center"/>
    </xf>
    <xf numFmtId="0" fontId="9" fillId="38" borderId="20" applyNumberFormat="0" applyFont="0" applyAlignment="0" applyProtection="0">
      <alignment vertical="center"/>
    </xf>
    <xf numFmtId="0" fontId="9" fillId="38" borderId="20" applyNumberFormat="0" applyFont="0" applyAlignment="0" applyProtection="0">
      <alignment vertical="center"/>
    </xf>
    <xf numFmtId="0" fontId="9" fillId="38" borderId="20" applyNumberFormat="0" applyFont="0" applyAlignment="0" applyProtection="0">
      <alignment vertical="center"/>
    </xf>
    <xf numFmtId="0" fontId="9" fillId="38" borderId="20" applyNumberFormat="0" applyFont="0" applyAlignment="0" applyProtection="0">
      <alignment vertical="center"/>
    </xf>
    <xf numFmtId="0" fontId="9" fillId="38" borderId="20" applyNumberFormat="0" applyFont="0" applyAlignment="0" applyProtection="0">
      <alignment vertical="center"/>
    </xf>
    <xf numFmtId="0" fontId="9" fillId="38" borderId="20" applyNumberFormat="0" applyFont="0" applyAlignment="0" applyProtection="0">
      <alignment vertical="center"/>
    </xf>
    <xf numFmtId="0" fontId="9" fillId="38" borderId="20" applyNumberFormat="0" applyFont="0" applyAlignment="0" applyProtection="0">
      <alignment vertical="center"/>
    </xf>
    <xf numFmtId="0" fontId="9" fillId="38" borderId="20" applyNumberFormat="0" applyFont="0" applyAlignment="0" applyProtection="0">
      <alignment vertical="center"/>
    </xf>
    <xf numFmtId="0" fontId="9" fillId="38" borderId="20" applyNumberFormat="0" applyFont="0" applyAlignment="0" applyProtection="0">
      <alignment vertical="center"/>
    </xf>
    <xf numFmtId="0" fontId="9" fillId="38" borderId="20" applyNumberFormat="0" applyFont="0" applyAlignment="0" applyProtection="0">
      <alignment vertical="center"/>
    </xf>
    <xf numFmtId="0" fontId="9" fillId="38" borderId="20" applyNumberFormat="0" applyFont="0" applyAlignment="0" applyProtection="0">
      <alignment vertical="center"/>
    </xf>
    <xf numFmtId="0" fontId="9" fillId="38" borderId="20" applyNumberFormat="0" applyFont="0" applyAlignment="0" applyProtection="0">
      <alignment vertical="center"/>
    </xf>
    <xf numFmtId="0" fontId="9" fillId="38" borderId="20" applyNumberFormat="0" applyFont="0" applyAlignment="0" applyProtection="0">
      <alignment vertical="center"/>
    </xf>
    <xf numFmtId="0" fontId="9" fillId="38" borderId="20" applyNumberFormat="0" applyFont="0" applyAlignment="0" applyProtection="0">
      <alignment vertical="center"/>
    </xf>
    <xf numFmtId="0" fontId="9" fillId="38" borderId="20" applyNumberFormat="0" applyFont="0" applyAlignment="0" applyProtection="0">
      <alignment vertical="center"/>
    </xf>
    <xf numFmtId="0" fontId="9" fillId="38" borderId="20" applyNumberFormat="0" applyFont="0" applyAlignment="0" applyProtection="0">
      <alignment vertical="center"/>
    </xf>
    <xf numFmtId="0" fontId="9" fillId="38" borderId="20" applyNumberFormat="0" applyFont="0" applyAlignment="0" applyProtection="0">
      <alignment vertical="center"/>
    </xf>
    <xf numFmtId="0" fontId="9" fillId="38" borderId="20" applyNumberFormat="0" applyFont="0" applyAlignment="0" applyProtection="0">
      <alignment vertical="center"/>
    </xf>
    <xf numFmtId="0" fontId="9" fillId="38" borderId="20" applyNumberFormat="0" applyFont="0" applyAlignment="0" applyProtection="0">
      <alignment vertical="center"/>
    </xf>
    <xf numFmtId="0" fontId="9" fillId="38" borderId="20" applyNumberFormat="0" applyFont="0" applyAlignment="0" applyProtection="0">
      <alignment vertical="center"/>
    </xf>
    <xf numFmtId="0" fontId="9" fillId="38" borderId="20" applyNumberFormat="0" applyFont="0" applyAlignment="0" applyProtection="0">
      <alignment vertical="center"/>
    </xf>
    <xf numFmtId="0" fontId="9" fillId="38" borderId="20" applyNumberFormat="0" applyFont="0" applyAlignment="0" applyProtection="0">
      <alignment vertical="center"/>
    </xf>
    <xf numFmtId="0" fontId="9" fillId="38" borderId="20" applyNumberFormat="0" applyFont="0" applyAlignment="0" applyProtection="0">
      <alignment vertical="center"/>
    </xf>
    <xf numFmtId="0" fontId="9" fillId="38" borderId="20" applyNumberFormat="0" applyFont="0" applyAlignment="0" applyProtection="0">
      <alignment vertical="center"/>
    </xf>
    <xf numFmtId="0" fontId="9" fillId="38" borderId="20" applyNumberFormat="0" applyFont="0" applyAlignment="0" applyProtection="0">
      <alignment vertical="center"/>
    </xf>
    <xf numFmtId="0" fontId="9" fillId="38" borderId="20" applyNumberFormat="0" applyFont="0" applyAlignment="0" applyProtection="0">
      <alignment vertical="center"/>
    </xf>
    <xf numFmtId="0" fontId="9" fillId="38" borderId="20" applyNumberFormat="0" applyFont="0" applyAlignment="0" applyProtection="0">
      <alignment vertical="center"/>
    </xf>
    <xf numFmtId="0" fontId="9" fillId="38" borderId="20" applyNumberFormat="0" applyFont="0" applyAlignment="0" applyProtection="0">
      <alignment vertical="center"/>
    </xf>
    <xf numFmtId="0" fontId="9" fillId="38" borderId="20" applyNumberFormat="0" applyFont="0" applyAlignment="0" applyProtection="0">
      <alignment vertical="center"/>
    </xf>
    <xf numFmtId="0" fontId="9" fillId="38" borderId="20" applyNumberFormat="0" applyFont="0" applyAlignment="0" applyProtection="0">
      <alignment vertical="center"/>
    </xf>
    <xf numFmtId="0" fontId="9" fillId="38" borderId="20" applyNumberFormat="0" applyFont="0" applyAlignment="0" applyProtection="0">
      <alignment vertical="center"/>
    </xf>
    <xf numFmtId="0" fontId="9" fillId="38" borderId="20" applyNumberFormat="0" applyFont="0" applyAlignment="0" applyProtection="0">
      <alignment vertical="center"/>
    </xf>
    <xf numFmtId="0" fontId="9" fillId="38" borderId="20" applyNumberFormat="0" applyFont="0" applyAlignment="0" applyProtection="0">
      <alignment vertical="center"/>
    </xf>
    <xf numFmtId="0" fontId="9" fillId="38" borderId="20" applyNumberFormat="0" applyFont="0" applyAlignment="0" applyProtection="0">
      <alignment vertical="center"/>
    </xf>
    <xf numFmtId="0" fontId="9" fillId="38" borderId="20" applyNumberFormat="0" applyFont="0" applyAlignment="0" applyProtection="0">
      <alignment vertical="center"/>
    </xf>
    <xf numFmtId="0" fontId="9" fillId="38" borderId="20" applyNumberFormat="0" applyFont="0" applyAlignment="0" applyProtection="0">
      <alignment vertical="center"/>
    </xf>
    <xf numFmtId="0" fontId="9" fillId="38" borderId="20" applyNumberFormat="0" applyFont="0" applyAlignment="0" applyProtection="0">
      <alignment vertical="center"/>
    </xf>
    <xf numFmtId="0" fontId="9" fillId="38" borderId="20" applyNumberFormat="0" applyFont="0" applyAlignment="0" applyProtection="0">
      <alignment vertical="center"/>
    </xf>
    <xf numFmtId="0" fontId="9" fillId="38" borderId="20" applyNumberFormat="0" applyFont="0" applyAlignment="0" applyProtection="0">
      <alignment vertical="center"/>
    </xf>
    <xf numFmtId="0" fontId="9" fillId="38" borderId="20" applyNumberFormat="0" applyFont="0" applyAlignment="0" applyProtection="0">
      <alignment vertical="center"/>
    </xf>
    <xf numFmtId="0" fontId="9" fillId="38" borderId="20" applyNumberFormat="0" applyFont="0" applyAlignment="0" applyProtection="0">
      <alignment vertical="center"/>
    </xf>
    <xf numFmtId="0" fontId="9" fillId="38" borderId="20" applyNumberFormat="0" applyFont="0" applyAlignment="0" applyProtection="0">
      <alignment vertical="center"/>
    </xf>
    <xf numFmtId="0" fontId="9" fillId="38" borderId="20" applyNumberFormat="0" applyFont="0" applyAlignment="0" applyProtection="0">
      <alignment vertical="center"/>
    </xf>
    <xf numFmtId="0" fontId="9" fillId="38" borderId="20" applyNumberFormat="0" applyFont="0" applyAlignment="0" applyProtection="0">
      <alignment vertical="center"/>
    </xf>
    <xf numFmtId="0" fontId="9" fillId="38" borderId="20" applyNumberFormat="0" applyFont="0" applyAlignment="0" applyProtection="0">
      <alignment vertical="center"/>
    </xf>
    <xf numFmtId="0" fontId="9" fillId="38" borderId="20" applyNumberFormat="0" applyFont="0" applyAlignment="0" applyProtection="0">
      <alignment vertical="center"/>
    </xf>
    <xf numFmtId="0" fontId="9" fillId="38" borderId="20" applyNumberFormat="0" applyFont="0" applyAlignment="0" applyProtection="0">
      <alignment vertical="center"/>
    </xf>
    <xf numFmtId="0" fontId="9" fillId="38" borderId="20" applyNumberFormat="0" applyFont="0" applyAlignment="0" applyProtection="0">
      <alignment vertical="center"/>
    </xf>
    <xf numFmtId="0" fontId="9" fillId="38" borderId="20" applyNumberFormat="0" applyFont="0" applyAlignment="0" applyProtection="0">
      <alignment vertical="center"/>
    </xf>
    <xf numFmtId="0" fontId="9" fillId="38" borderId="20" applyNumberFormat="0" applyFont="0" applyAlignment="0" applyProtection="0">
      <alignment vertical="center"/>
    </xf>
    <xf numFmtId="0" fontId="9" fillId="38" borderId="20" applyNumberFormat="0" applyFont="0" applyAlignment="0" applyProtection="0">
      <alignment vertical="center"/>
    </xf>
    <xf numFmtId="0" fontId="9" fillId="38" borderId="20" applyNumberFormat="0" applyFont="0" applyAlignment="0" applyProtection="0">
      <alignment vertical="center"/>
    </xf>
    <xf numFmtId="0" fontId="9" fillId="38" borderId="20" applyNumberFormat="0" applyFont="0" applyAlignment="0" applyProtection="0">
      <alignment vertical="center"/>
    </xf>
    <xf numFmtId="0" fontId="9" fillId="38" borderId="20" applyNumberFormat="0" applyFont="0" applyAlignment="0" applyProtection="0">
      <alignment vertical="center"/>
    </xf>
    <xf numFmtId="0" fontId="9" fillId="38" borderId="20" applyNumberFormat="0" applyFont="0" applyAlignment="0" applyProtection="0">
      <alignment vertical="center"/>
    </xf>
    <xf numFmtId="0" fontId="9" fillId="38" borderId="20" applyNumberFormat="0" applyFont="0" applyAlignment="0" applyProtection="0">
      <alignment vertical="center"/>
    </xf>
    <xf numFmtId="0" fontId="9" fillId="38" borderId="20" applyNumberFormat="0" applyFont="0" applyAlignment="0" applyProtection="0">
      <alignment vertical="center"/>
    </xf>
    <xf numFmtId="0" fontId="9" fillId="38" borderId="20" applyNumberFormat="0" applyFont="0" applyAlignment="0" applyProtection="0">
      <alignment vertical="center"/>
    </xf>
    <xf numFmtId="0" fontId="40" fillId="39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2" fillId="33" borderId="18" applyNumberFormat="0" applyAlignment="0" applyProtection="0">
      <alignment vertical="center"/>
    </xf>
    <xf numFmtId="0" fontId="43" fillId="0" borderId="19" applyNumberFormat="0" applyFill="0" applyAlignment="0" applyProtection="0">
      <alignment vertical="center"/>
    </xf>
    <xf numFmtId="0" fontId="44" fillId="0" borderId="26" applyNumberFormat="0" applyFill="0" applyAlignment="0" applyProtection="0">
      <alignment vertical="center"/>
    </xf>
    <xf numFmtId="0" fontId="44" fillId="0" borderId="26" applyNumberFormat="0" applyFill="0" applyAlignment="0" applyProtection="0">
      <alignment vertical="center"/>
    </xf>
    <xf numFmtId="0" fontId="44" fillId="0" borderId="26" applyNumberFormat="0" applyFill="0" applyAlignment="0" applyProtection="0">
      <alignment vertical="center"/>
    </xf>
    <xf numFmtId="0" fontId="44" fillId="0" borderId="26" applyNumberFormat="0" applyFill="0" applyAlignment="0" applyProtection="0">
      <alignment vertical="center"/>
    </xf>
    <xf numFmtId="0" fontId="44" fillId="0" borderId="26" applyNumberFormat="0" applyFill="0" applyAlignment="0" applyProtection="0">
      <alignment vertical="center"/>
    </xf>
    <xf numFmtId="0" fontId="44" fillId="0" borderId="26" applyNumberFormat="0" applyFill="0" applyAlignment="0" applyProtection="0">
      <alignment vertical="center"/>
    </xf>
    <xf numFmtId="0" fontId="44" fillId="0" borderId="26" applyNumberFormat="0" applyFill="0" applyAlignment="0" applyProtection="0">
      <alignment vertical="center"/>
    </xf>
    <xf numFmtId="0" fontId="44" fillId="0" borderId="26" applyNumberFormat="0" applyFill="0" applyAlignment="0" applyProtection="0">
      <alignment vertical="center"/>
    </xf>
    <xf numFmtId="0" fontId="44" fillId="0" borderId="26" applyNumberFormat="0" applyFill="0" applyAlignment="0" applyProtection="0">
      <alignment vertical="center"/>
    </xf>
    <xf numFmtId="0" fontId="44" fillId="0" borderId="26" applyNumberFormat="0" applyFill="0" applyAlignment="0" applyProtection="0">
      <alignment vertical="center"/>
    </xf>
    <xf numFmtId="0" fontId="44" fillId="0" borderId="26" applyNumberFormat="0" applyFill="0" applyAlignment="0" applyProtection="0">
      <alignment vertical="center"/>
    </xf>
    <xf numFmtId="0" fontId="44" fillId="0" borderId="26" applyNumberFormat="0" applyFill="0" applyAlignment="0" applyProtection="0">
      <alignment vertical="center"/>
    </xf>
    <xf numFmtId="0" fontId="44" fillId="0" borderId="26" applyNumberFormat="0" applyFill="0" applyAlignment="0" applyProtection="0">
      <alignment vertical="center"/>
    </xf>
    <xf numFmtId="0" fontId="44" fillId="0" borderId="26" applyNumberFormat="0" applyFill="0" applyAlignment="0" applyProtection="0">
      <alignment vertical="center"/>
    </xf>
    <xf numFmtId="0" fontId="44" fillId="0" borderId="26" applyNumberFormat="0" applyFill="0" applyAlignment="0" applyProtection="0">
      <alignment vertical="center"/>
    </xf>
    <xf numFmtId="0" fontId="44" fillId="0" borderId="26" applyNumberFormat="0" applyFill="0" applyAlignment="0" applyProtection="0">
      <alignment vertical="center"/>
    </xf>
    <xf numFmtId="0" fontId="44" fillId="0" borderId="26" applyNumberFormat="0" applyFill="0" applyAlignment="0" applyProtection="0">
      <alignment vertical="center"/>
    </xf>
    <xf numFmtId="0" fontId="44" fillId="0" borderId="26" applyNumberFormat="0" applyFill="0" applyAlignment="0" applyProtection="0">
      <alignment vertical="center"/>
    </xf>
    <xf numFmtId="0" fontId="44" fillId="0" borderId="26" applyNumberFormat="0" applyFill="0" applyAlignment="0" applyProtection="0">
      <alignment vertical="center"/>
    </xf>
    <xf numFmtId="0" fontId="44" fillId="0" borderId="26" applyNumberFormat="0" applyFill="0" applyAlignment="0" applyProtection="0">
      <alignment vertical="center"/>
    </xf>
    <xf numFmtId="0" fontId="44" fillId="0" borderId="26" applyNumberFormat="0" applyFill="0" applyAlignment="0" applyProtection="0">
      <alignment vertical="center"/>
    </xf>
    <xf numFmtId="0" fontId="44" fillId="0" borderId="26" applyNumberFormat="0" applyFill="0" applyAlignment="0" applyProtection="0">
      <alignment vertical="center"/>
    </xf>
    <xf numFmtId="0" fontId="44" fillId="0" borderId="26" applyNumberFormat="0" applyFill="0" applyAlignment="0" applyProtection="0">
      <alignment vertical="center"/>
    </xf>
    <xf numFmtId="0" fontId="44" fillId="0" borderId="26" applyNumberFormat="0" applyFill="0" applyAlignment="0" applyProtection="0">
      <alignment vertical="center"/>
    </xf>
    <xf numFmtId="0" fontId="44" fillId="0" borderId="26" applyNumberFormat="0" applyFill="0" applyAlignment="0" applyProtection="0">
      <alignment vertical="center"/>
    </xf>
    <xf numFmtId="0" fontId="44" fillId="0" borderId="26" applyNumberFormat="0" applyFill="0" applyAlignment="0" applyProtection="0">
      <alignment vertical="center"/>
    </xf>
    <xf numFmtId="0" fontId="44" fillId="0" borderId="26" applyNumberFormat="0" applyFill="0" applyAlignment="0" applyProtection="0">
      <alignment vertical="center"/>
    </xf>
    <xf numFmtId="0" fontId="44" fillId="0" borderId="26" applyNumberFormat="0" applyFill="0" applyAlignment="0" applyProtection="0">
      <alignment vertical="center"/>
    </xf>
    <xf numFmtId="0" fontId="44" fillId="0" borderId="26" applyNumberFormat="0" applyFill="0" applyAlignment="0" applyProtection="0">
      <alignment vertical="center"/>
    </xf>
    <xf numFmtId="0" fontId="44" fillId="0" borderId="26" applyNumberFormat="0" applyFill="0" applyAlignment="0" applyProtection="0">
      <alignment vertical="center"/>
    </xf>
    <xf numFmtId="0" fontId="44" fillId="0" borderId="26" applyNumberFormat="0" applyFill="0" applyAlignment="0" applyProtection="0">
      <alignment vertical="center"/>
    </xf>
    <xf numFmtId="0" fontId="44" fillId="0" borderId="26" applyNumberFormat="0" applyFill="0" applyAlignment="0" applyProtection="0">
      <alignment vertical="center"/>
    </xf>
    <xf numFmtId="0" fontId="44" fillId="0" borderId="26" applyNumberFormat="0" applyFill="0" applyAlignment="0" applyProtection="0">
      <alignment vertical="center"/>
    </xf>
    <xf numFmtId="0" fontId="44" fillId="0" borderId="26" applyNumberFormat="0" applyFill="0" applyAlignment="0" applyProtection="0">
      <alignment vertical="center"/>
    </xf>
    <xf numFmtId="0" fontId="44" fillId="0" borderId="26" applyNumberFormat="0" applyFill="0" applyAlignment="0" applyProtection="0">
      <alignment vertical="center"/>
    </xf>
    <xf numFmtId="0" fontId="44" fillId="0" borderId="26" applyNumberFormat="0" applyFill="0" applyAlignment="0" applyProtection="0">
      <alignment vertical="center"/>
    </xf>
    <xf numFmtId="0" fontId="44" fillId="0" borderId="26" applyNumberFormat="0" applyFill="0" applyAlignment="0" applyProtection="0">
      <alignment vertical="center"/>
    </xf>
    <xf numFmtId="0" fontId="44" fillId="0" borderId="26" applyNumberFormat="0" applyFill="0" applyAlignment="0" applyProtection="0">
      <alignment vertical="center"/>
    </xf>
    <xf numFmtId="0" fontId="44" fillId="0" borderId="26" applyNumberFormat="0" applyFill="0" applyAlignment="0" applyProtection="0">
      <alignment vertical="center"/>
    </xf>
    <xf numFmtId="0" fontId="44" fillId="0" borderId="26" applyNumberFormat="0" applyFill="0" applyAlignment="0" applyProtection="0">
      <alignment vertical="center"/>
    </xf>
    <xf numFmtId="0" fontId="44" fillId="0" borderId="26" applyNumberFormat="0" applyFill="0" applyAlignment="0" applyProtection="0">
      <alignment vertical="center"/>
    </xf>
    <xf numFmtId="0" fontId="44" fillId="0" borderId="26" applyNumberFormat="0" applyFill="0" applyAlignment="0" applyProtection="0">
      <alignment vertical="center"/>
    </xf>
    <xf numFmtId="0" fontId="44" fillId="0" borderId="26" applyNumberFormat="0" applyFill="0" applyAlignment="0" applyProtection="0">
      <alignment vertical="center"/>
    </xf>
    <xf numFmtId="0" fontId="44" fillId="0" borderId="26" applyNumberFormat="0" applyFill="0" applyAlignment="0" applyProtection="0">
      <alignment vertical="center"/>
    </xf>
    <xf numFmtId="0" fontId="44" fillId="0" borderId="26" applyNumberFormat="0" applyFill="0" applyAlignment="0" applyProtection="0">
      <alignment vertical="center"/>
    </xf>
    <xf numFmtId="0" fontId="44" fillId="0" borderId="26" applyNumberFormat="0" applyFill="0" applyAlignment="0" applyProtection="0">
      <alignment vertical="center"/>
    </xf>
    <xf numFmtId="0" fontId="44" fillId="0" borderId="26" applyNumberFormat="0" applyFill="0" applyAlignment="0" applyProtection="0">
      <alignment vertical="center"/>
    </xf>
    <xf numFmtId="0" fontId="44" fillId="0" borderId="26" applyNumberFormat="0" applyFill="0" applyAlignment="0" applyProtection="0">
      <alignment vertical="center"/>
    </xf>
    <xf numFmtId="0" fontId="44" fillId="0" borderId="26" applyNumberFormat="0" applyFill="0" applyAlignment="0" applyProtection="0">
      <alignment vertical="center"/>
    </xf>
    <xf numFmtId="0" fontId="44" fillId="0" borderId="26" applyNumberFormat="0" applyFill="0" applyAlignment="0" applyProtection="0">
      <alignment vertical="center"/>
    </xf>
    <xf numFmtId="0" fontId="44" fillId="0" borderId="26" applyNumberFormat="0" applyFill="0" applyAlignment="0" applyProtection="0">
      <alignment vertical="center"/>
    </xf>
    <xf numFmtId="0" fontId="44" fillId="0" borderId="26" applyNumberFormat="0" applyFill="0" applyAlignment="0" applyProtection="0">
      <alignment vertical="center"/>
    </xf>
    <xf numFmtId="0" fontId="44" fillId="0" borderId="26" applyNumberFormat="0" applyFill="0" applyAlignment="0" applyProtection="0">
      <alignment vertical="center"/>
    </xf>
    <xf numFmtId="0" fontId="44" fillId="0" borderId="26" applyNumberFormat="0" applyFill="0" applyAlignment="0" applyProtection="0">
      <alignment vertical="center"/>
    </xf>
    <xf numFmtId="0" fontId="44" fillId="0" borderId="26" applyNumberFormat="0" applyFill="0" applyAlignment="0" applyProtection="0">
      <alignment vertical="center"/>
    </xf>
    <xf numFmtId="0" fontId="44" fillId="0" borderId="26" applyNumberFormat="0" applyFill="0" applyAlignment="0" applyProtection="0">
      <alignment vertical="center"/>
    </xf>
    <xf numFmtId="0" fontId="44" fillId="0" borderId="26" applyNumberFormat="0" applyFill="0" applyAlignment="0" applyProtection="0">
      <alignment vertical="center"/>
    </xf>
    <xf numFmtId="0" fontId="44" fillId="0" borderId="26" applyNumberFormat="0" applyFill="0" applyAlignment="0" applyProtection="0">
      <alignment vertical="center"/>
    </xf>
    <xf numFmtId="0" fontId="44" fillId="0" borderId="26" applyNumberFormat="0" applyFill="0" applyAlignment="0" applyProtection="0">
      <alignment vertical="center"/>
    </xf>
    <xf numFmtId="0" fontId="44" fillId="0" borderId="26" applyNumberFormat="0" applyFill="0" applyAlignment="0" applyProtection="0">
      <alignment vertical="center"/>
    </xf>
    <xf numFmtId="0" fontId="44" fillId="0" borderId="26" applyNumberFormat="0" applyFill="0" applyAlignment="0" applyProtection="0">
      <alignment vertical="center"/>
    </xf>
    <xf numFmtId="0" fontId="44" fillId="0" borderId="26" applyNumberFormat="0" applyFill="0" applyAlignment="0" applyProtection="0">
      <alignment vertical="center"/>
    </xf>
    <xf numFmtId="0" fontId="44" fillId="0" borderId="26" applyNumberFormat="0" applyFill="0" applyAlignment="0" applyProtection="0">
      <alignment vertical="center"/>
    </xf>
    <xf numFmtId="0" fontId="44" fillId="0" borderId="26" applyNumberFormat="0" applyFill="0" applyAlignment="0" applyProtection="0">
      <alignment vertical="center"/>
    </xf>
    <xf numFmtId="0" fontId="44" fillId="0" borderId="26" applyNumberFormat="0" applyFill="0" applyAlignment="0" applyProtection="0">
      <alignment vertical="center"/>
    </xf>
    <xf numFmtId="0" fontId="44" fillId="0" borderId="26" applyNumberFormat="0" applyFill="0" applyAlignment="0" applyProtection="0">
      <alignment vertical="center"/>
    </xf>
    <xf numFmtId="0" fontId="44" fillId="0" borderId="26" applyNumberFormat="0" applyFill="0" applyAlignment="0" applyProtection="0">
      <alignment vertical="center"/>
    </xf>
    <xf numFmtId="0" fontId="44" fillId="0" borderId="26" applyNumberFormat="0" applyFill="0" applyAlignment="0" applyProtection="0">
      <alignment vertical="center"/>
    </xf>
    <xf numFmtId="0" fontId="44" fillId="0" borderId="26" applyNumberFormat="0" applyFill="0" applyAlignment="0" applyProtection="0">
      <alignment vertical="center"/>
    </xf>
    <xf numFmtId="0" fontId="44" fillId="0" borderId="26" applyNumberFormat="0" applyFill="0" applyAlignment="0" applyProtection="0">
      <alignment vertical="center"/>
    </xf>
    <xf numFmtId="0" fontId="44" fillId="0" borderId="26" applyNumberFormat="0" applyFill="0" applyAlignment="0" applyProtection="0">
      <alignment vertical="center"/>
    </xf>
    <xf numFmtId="0" fontId="44" fillId="0" borderId="26" applyNumberFormat="0" applyFill="0" applyAlignment="0" applyProtection="0">
      <alignment vertical="center"/>
    </xf>
    <xf numFmtId="0" fontId="44" fillId="0" borderId="26" applyNumberFormat="0" applyFill="0" applyAlignment="0" applyProtection="0">
      <alignment vertical="center"/>
    </xf>
    <xf numFmtId="0" fontId="44" fillId="0" borderId="26" applyNumberFormat="0" applyFill="0" applyAlignment="0" applyProtection="0">
      <alignment vertical="center"/>
    </xf>
    <xf numFmtId="0" fontId="44" fillId="0" borderId="26" applyNumberFormat="0" applyFill="0" applyAlignment="0" applyProtection="0">
      <alignment vertical="center"/>
    </xf>
    <xf numFmtId="0" fontId="44" fillId="0" borderId="26" applyNumberFormat="0" applyFill="0" applyAlignment="0" applyProtection="0">
      <alignment vertical="center"/>
    </xf>
    <xf numFmtId="0" fontId="44" fillId="0" borderId="26" applyNumberFormat="0" applyFill="0" applyAlignment="0" applyProtection="0">
      <alignment vertical="center"/>
    </xf>
    <xf numFmtId="0" fontId="44" fillId="0" borderId="26" applyNumberFormat="0" applyFill="0" applyAlignment="0" applyProtection="0">
      <alignment vertical="center"/>
    </xf>
    <xf numFmtId="0" fontId="44" fillId="0" borderId="26" applyNumberFormat="0" applyFill="0" applyAlignment="0" applyProtection="0">
      <alignment vertical="center"/>
    </xf>
    <xf numFmtId="0" fontId="44" fillId="0" borderId="26" applyNumberFormat="0" applyFill="0" applyAlignment="0" applyProtection="0">
      <alignment vertical="center"/>
    </xf>
    <xf numFmtId="0" fontId="44" fillId="0" borderId="26" applyNumberFormat="0" applyFill="0" applyAlignment="0" applyProtection="0">
      <alignment vertical="center"/>
    </xf>
    <xf numFmtId="0" fontId="44" fillId="0" borderId="26" applyNumberFormat="0" applyFill="0" applyAlignment="0" applyProtection="0">
      <alignment vertical="center"/>
    </xf>
    <xf numFmtId="0" fontId="44" fillId="0" borderId="26" applyNumberFormat="0" applyFill="0" applyAlignment="0" applyProtection="0">
      <alignment vertical="center"/>
    </xf>
    <xf numFmtId="0" fontId="44" fillId="0" borderId="26" applyNumberFormat="0" applyFill="0" applyAlignment="0" applyProtection="0">
      <alignment vertical="center"/>
    </xf>
    <xf numFmtId="0" fontId="45" fillId="23" borderId="17" applyNumberFormat="0" applyAlignment="0" applyProtection="0">
      <alignment vertical="center"/>
    </xf>
    <xf numFmtId="0" fontId="45" fillId="23" borderId="17" applyNumberFormat="0" applyAlignment="0" applyProtection="0">
      <alignment vertical="center"/>
    </xf>
    <xf numFmtId="0" fontId="45" fillId="23" borderId="17" applyNumberFormat="0" applyAlignment="0" applyProtection="0">
      <alignment vertical="center"/>
    </xf>
    <xf numFmtId="0" fontId="45" fillId="23" borderId="17" applyNumberFormat="0" applyAlignment="0" applyProtection="0">
      <alignment vertical="center"/>
    </xf>
    <xf numFmtId="0" fontId="45" fillId="23" borderId="17" applyNumberFormat="0" applyAlignment="0" applyProtection="0">
      <alignment vertical="center"/>
    </xf>
    <xf numFmtId="0" fontId="45" fillId="23" borderId="17" applyNumberFormat="0" applyAlignment="0" applyProtection="0">
      <alignment vertical="center"/>
    </xf>
    <xf numFmtId="0" fontId="45" fillId="23" borderId="17" applyNumberFormat="0" applyAlignment="0" applyProtection="0">
      <alignment vertical="center"/>
    </xf>
    <xf numFmtId="0" fontId="45" fillId="23" borderId="17" applyNumberFormat="0" applyAlignment="0" applyProtection="0">
      <alignment vertical="center"/>
    </xf>
    <xf numFmtId="0" fontId="45" fillId="23" borderId="17" applyNumberFormat="0" applyAlignment="0" applyProtection="0">
      <alignment vertical="center"/>
    </xf>
    <xf numFmtId="0" fontId="45" fillId="23" borderId="17" applyNumberFormat="0" applyAlignment="0" applyProtection="0">
      <alignment vertical="center"/>
    </xf>
    <xf numFmtId="0" fontId="45" fillId="23" borderId="17" applyNumberFormat="0" applyAlignment="0" applyProtection="0">
      <alignment vertical="center"/>
    </xf>
    <xf numFmtId="0" fontId="45" fillId="23" borderId="17" applyNumberFormat="0" applyAlignment="0" applyProtection="0">
      <alignment vertical="center"/>
    </xf>
    <xf numFmtId="0" fontId="45" fillId="23" borderId="17" applyNumberFormat="0" applyAlignment="0" applyProtection="0">
      <alignment vertical="center"/>
    </xf>
    <xf numFmtId="0" fontId="45" fillId="23" borderId="17" applyNumberFormat="0" applyAlignment="0" applyProtection="0">
      <alignment vertical="center"/>
    </xf>
    <xf numFmtId="0" fontId="45" fillId="23" borderId="17" applyNumberFormat="0" applyAlignment="0" applyProtection="0">
      <alignment vertical="center"/>
    </xf>
    <xf numFmtId="0" fontId="45" fillId="23" borderId="17" applyNumberFormat="0" applyAlignment="0" applyProtection="0">
      <alignment vertical="center"/>
    </xf>
    <xf numFmtId="0" fontId="45" fillId="23" borderId="17" applyNumberFormat="0" applyAlignment="0" applyProtection="0">
      <alignment vertical="center"/>
    </xf>
    <xf numFmtId="0" fontId="45" fillId="23" borderId="17" applyNumberFormat="0" applyAlignment="0" applyProtection="0">
      <alignment vertical="center"/>
    </xf>
    <xf numFmtId="0" fontId="45" fillId="23" borderId="17" applyNumberFormat="0" applyAlignment="0" applyProtection="0">
      <alignment vertical="center"/>
    </xf>
    <xf numFmtId="0" fontId="45" fillId="23" borderId="17" applyNumberFormat="0" applyAlignment="0" applyProtection="0">
      <alignment vertical="center"/>
    </xf>
    <xf numFmtId="0" fontId="45" fillId="23" borderId="17" applyNumberFormat="0" applyAlignment="0" applyProtection="0">
      <alignment vertical="center"/>
    </xf>
    <xf numFmtId="0" fontId="45" fillId="23" borderId="17" applyNumberFormat="0" applyAlignment="0" applyProtection="0">
      <alignment vertical="center"/>
    </xf>
    <xf numFmtId="0" fontId="45" fillId="23" borderId="17" applyNumberFormat="0" applyAlignment="0" applyProtection="0">
      <alignment vertical="center"/>
    </xf>
    <xf numFmtId="0" fontId="45" fillId="23" borderId="17" applyNumberFormat="0" applyAlignment="0" applyProtection="0">
      <alignment vertical="center"/>
    </xf>
    <xf numFmtId="0" fontId="45" fillId="23" borderId="17" applyNumberFormat="0" applyAlignment="0" applyProtection="0">
      <alignment vertical="center"/>
    </xf>
    <xf numFmtId="0" fontId="45" fillId="23" borderId="17" applyNumberFormat="0" applyAlignment="0" applyProtection="0">
      <alignment vertical="center"/>
    </xf>
    <xf numFmtId="0" fontId="45" fillId="23" borderId="17" applyNumberFormat="0" applyAlignment="0" applyProtection="0">
      <alignment vertical="center"/>
    </xf>
    <xf numFmtId="0" fontId="45" fillId="23" borderId="17" applyNumberFormat="0" applyAlignment="0" applyProtection="0">
      <alignment vertical="center"/>
    </xf>
    <xf numFmtId="0" fontId="45" fillId="23" borderId="17" applyNumberFormat="0" applyAlignment="0" applyProtection="0">
      <alignment vertical="center"/>
    </xf>
    <xf numFmtId="0" fontId="45" fillId="23" borderId="17" applyNumberFormat="0" applyAlignment="0" applyProtection="0">
      <alignment vertical="center"/>
    </xf>
    <xf numFmtId="0" fontId="45" fillId="23" borderId="17" applyNumberFormat="0" applyAlignment="0" applyProtection="0">
      <alignment vertical="center"/>
    </xf>
    <xf numFmtId="0" fontId="45" fillId="23" borderId="17" applyNumberFormat="0" applyAlignment="0" applyProtection="0">
      <alignment vertical="center"/>
    </xf>
    <xf numFmtId="0" fontId="45" fillId="23" borderId="17" applyNumberFormat="0" applyAlignment="0" applyProtection="0">
      <alignment vertical="center"/>
    </xf>
    <xf numFmtId="0" fontId="45" fillId="23" borderId="17" applyNumberFormat="0" applyAlignment="0" applyProtection="0">
      <alignment vertical="center"/>
    </xf>
    <xf numFmtId="0" fontId="45" fillId="23" borderId="17" applyNumberFormat="0" applyAlignment="0" applyProtection="0">
      <alignment vertical="center"/>
    </xf>
    <xf numFmtId="0" fontId="45" fillId="23" borderId="17" applyNumberFormat="0" applyAlignment="0" applyProtection="0">
      <alignment vertical="center"/>
    </xf>
    <xf numFmtId="0" fontId="45" fillId="23" borderId="17" applyNumberFormat="0" applyAlignment="0" applyProtection="0">
      <alignment vertical="center"/>
    </xf>
    <xf numFmtId="0" fontId="45" fillId="23" borderId="17" applyNumberFormat="0" applyAlignment="0" applyProtection="0">
      <alignment vertical="center"/>
    </xf>
    <xf numFmtId="0" fontId="45" fillId="23" borderId="17" applyNumberFormat="0" applyAlignment="0" applyProtection="0">
      <alignment vertical="center"/>
    </xf>
    <xf numFmtId="0" fontId="45" fillId="23" borderId="17" applyNumberFormat="0" applyAlignment="0" applyProtection="0">
      <alignment vertical="center"/>
    </xf>
    <xf numFmtId="0" fontId="45" fillId="23" borderId="17" applyNumberFormat="0" applyAlignment="0" applyProtection="0">
      <alignment vertical="center"/>
    </xf>
    <xf numFmtId="0" fontId="45" fillId="23" borderId="17" applyNumberFormat="0" applyAlignment="0" applyProtection="0">
      <alignment vertical="center"/>
    </xf>
    <xf numFmtId="0" fontId="45" fillId="23" borderId="17" applyNumberFormat="0" applyAlignment="0" applyProtection="0">
      <alignment vertical="center"/>
    </xf>
    <xf numFmtId="0" fontId="45" fillId="23" borderId="17" applyNumberFormat="0" applyAlignment="0" applyProtection="0">
      <alignment vertical="center"/>
    </xf>
    <xf numFmtId="0" fontId="45" fillId="23" borderId="17" applyNumberFormat="0" applyAlignment="0" applyProtection="0">
      <alignment vertical="center"/>
    </xf>
    <xf numFmtId="0" fontId="45" fillId="23" borderId="17" applyNumberFormat="0" applyAlignment="0" applyProtection="0">
      <alignment vertical="center"/>
    </xf>
    <xf numFmtId="0" fontId="45" fillId="23" borderId="17" applyNumberFormat="0" applyAlignment="0" applyProtection="0">
      <alignment vertical="center"/>
    </xf>
    <xf numFmtId="0" fontId="45" fillId="23" borderId="17" applyNumberFormat="0" applyAlignment="0" applyProtection="0">
      <alignment vertical="center"/>
    </xf>
    <xf numFmtId="0" fontId="45" fillId="23" borderId="17" applyNumberFormat="0" applyAlignment="0" applyProtection="0">
      <alignment vertical="center"/>
    </xf>
    <xf numFmtId="0" fontId="45" fillId="23" borderId="17" applyNumberFormat="0" applyAlignment="0" applyProtection="0">
      <alignment vertical="center"/>
    </xf>
    <xf numFmtId="0" fontId="45" fillId="23" borderId="17" applyNumberFormat="0" applyAlignment="0" applyProtection="0">
      <alignment vertical="center"/>
    </xf>
    <xf numFmtId="0" fontId="45" fillId="23" borderId="17" applyNumberFormat="0" applyAlignment="0" applyProtection="0">
      <alignment vertical="center"/>
    </xf>
    <xf numFmtId="0" fontId="45" fillId="23" borderId="17" applyNumberFormat="0" applyAlignment="0" applyProtection="0">
      <alignment vertical="center"/>
    </xf>
    <xf numFmtId="0" fontId="45" fillId="23" borderId="17" applyNumberFormat="0" applyAlignment="0" applyProtection="0">
      <alignment vertical="center"/>
    </xf>
    <xf numFmtId="0" fontId="45" fillId="23" borderId="17" applyNumberFormat="0" applyAlignment="0" applyProtection="0">
      <alignment vertical="center"/>
    </xf>
    <xf numFmtId="0" fontId="45" fillId="23" borderId="17" applyNumberFormat="0" applyAlignment="0" applyProtection="0">
      <alignment vertical="center"/>
    </xf>
    <xf numFmtId="0" fontId="45" fillId="23" borderId="17" applyNumberFormat="0" applyAlignment="0" applyProtection="0">
      <alignment vertical="center"/>
    </xf>
    <xf numFmtId="0" fontId="45" fillId="23" borderId="17" applyNumberFormat="0" applyAlignment="0" applyProtection="0">
      <alignment vertical="center"/>
    </xf>
    <xf numFmtId="0" fontId="45" fillId="23" borderId="17" applyNumberFormat="0" applyAlignment="0" applyProtection="0">
      <alignment vertical="center"/>
    </xf>
    <xf numFmtId="0" fontId="45" fillId="23" borderId="17" applyNumberFormat="0" applyAlignment="0" applyProtection="0">
      <alignment vertical="center"/>
    </xf>
    <xf numFmtId="0" fontId="45" fillId="23" borderId="17" applyNumberFormat="0" applyAlignment="0" applyProtection="0">
      <alignment vertical="center"/>
    </xf>
    <xf numFmtId="0" fontId="45" fillId="23" borderId="17" applyNumberFormat="0" applyAlignment="0" applyProtection="0">
      <alignment vertical="center"/>
    </xf>
    <xf numFmtId="0" fontId="45" fillId="23" borderId="17" applyNumberFormat="0" applyAlignment="0" applyProtection="0">
      <alignment vertical="center"/>
    </xf>
    <xf numFmtId="0" fontId="45" fillId="23" borderId="17" applyNumberFormat="0" applyAlignment="0" applyProtection="0">
      <alignment vertical="center"/>
    </xf>
    <xf numFmtId="0" fontId="45" fillId="23" borderId="17" applyNumberFormat="0" applyAlignment="0" applyProtection="0">
      <alignment vertical="center"/>
    </xf>
    <xf numFmtId="0" fontId="45" fillId="23" borderId="17" applyNumberFormat="0" applyAlignment="0" applyProtection="0">
      <alignment vertical="center"/>
    </xf>
    <xf numFmtId="0" fontId="45" fillId="23" borderId="17" applyNumberFormat="0" applyAlignment="0" applyProtection="0">
      <alignment vertical="center"/>
    </xf>
    <xf numFmtId="0" fontId="45" fillId="23" borderId="17" applyNumberFormat="0" applyAlignment="0" applyProtection="0">
      <alignment vertical="center"/>
    </xf>
    <xf numFmtId="0" fontId="45" fillId="23" borderId="17" applyNumberFormat="0" applyAlignment="0" applyProtection="0">
      <alignment vertical="center"/>
    </xf>
    <xf numFmtId="0" fontId="45" fillId="23" borderId="17" applyNumberFormat="0" applyAlignment="0" applyProtection="0">
      <alignment vertical="center"/>
    </xf>
    <xf numFmtId="0" fontId="45" fillId="23" borderId="17" applyNumberFormat="0" applyAlignment="0" applyProtection="0">
      <alignment vertical="center"/>
    </xf>
    <xf numFmtId="0" fontId="45" fillId="23" borderId="17" applyNumberFormat="0" applyAlignment="0" applyProtection="0">
      <alignment vertical="center"/>
    </xf>
    <xf numFmtId="0" fontId="45" fillId="23" borderId="17" applyNumberFormat="0" applyAlignment="0" applyProtection="0">
      <alignment vertical="center"/>
    </xf>
    <xf numFmtId="0" fontId="45" fillId="23" borderId="17" applyNumberFormat="0" applyAlignment="0" applyProtection="0">
      <alignment vertical="center"/>
    </xf>
    <xf numFmtId="0" fontId="45" fillId="23" borderId="17" applyNumberFormat="0" applyAlignment="0" applyProtection="0">
      <alignment vertical="center"/>
    </xf>
    <xf numFmtId="0" fontId="45" fillId="23" borderId="17" applyNumberFormat="0" applyAlignment="0" applyProtection="0">
      <alignment vertical="center"/>
    </xf>
    <xf numFmtId="0" fontId="45" fillId="23" borderId="17" applyNumberFormat="0" applyAlignment="0" applyProtection="0">
      <alignment vertical="center"/>
    </xf>
    <xf numFmtId="0" fontId="45" fillId="23" borderId="17" applyNumberFormat="0" applyAlignment="0" applyProtection="0">
      <alignment vertical="center"/>
    </xf>
    <xf numFmtId="0" fontId="45" fillId="23" borderId="17" applyNumberFormat="0" applyAlignment="0" applyProtection="0">
      <alignment vertical="center"/>
    </xf>
    <xf numFmtId="0" fontId="45" fillId="23" borderId="17" applyNumberFormat="0" applyAlignment="0" applyProtection="0">
      <alignment vertical="center"/>
    </xf>
    <xf numFmtId="0" fontId="45" fillId="23" borderId="17" applyNumberFormat="0" applyAlignment="0" applyProtection="0">
      <alignment vertical="center"/>
    </xf>
    <xf numFmtId="0" fontId="45" fillId="23" borderId="17" applyNumberFormat="0" applyAlignment="0" applyProtection="0">
      <alignment vertical="center"/>
    </xf>
    <xf numFmtId="0" fontId="45" fillId="23" borderId="17" applyNumberFormat="0" applyAlignment="0" applyProtection="0">
      <alignment vertical="center"/>
    </xf>
    <xf numFmtId="0" fontId="45" fillId="23" borderId="17" applyNumberFormat="0" applyAlignment="0" applyProtection="0">
      <alignment vertical="center"/>
    </xf>
    <xf numFmtId="0" fontId="46" fillId="0" borderId="23" applyNumberFormat="0" applyFill="0" applyAlignment="0" applyProtection="0">
      <alignment vertical="center"/>
    </xf>
    <xf numFmtId="0" fontId="47" fillId="0" borderId="24" applyNumberFormat="0" applyFill="0" applyAlignment="0" applyProtection="0">
      <alignment vertical="center"/>
    </xf>
    <xf numFmtId="0" fontId="48" fillId="0" borderId="25" applyNumberFormat="0" applyFill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50" fillId="20" borderId="0" applyNumberFormat="0" applyBorder="0" applyAlignment="0" applyProtection="0">
      <alignment vertical="center"/>
    </xf>
    <xf numFmtId="0" fontId="51" fillId="12" borderId="0" applyNumberFormat="0" applyBorder="0" applyAlignment="0" applyProtection="0"/>
    <xf numFmtId="0" fontId="52" fillId="32" borderId="22" applyNumberFormat="0" applyAlignment="0" applyProtection="0">
      <alignment vertical="center"/>
    </xf>
    <xf numFmtId="0" fontId="52" fillId="32" borderId="22" applyNumberFormat="0" applyAlignment="0" applyProtection="0">
      <alignment vertical="center"/>
    </xf>
    <xf numFmtId="0" fontId="52" fillId="32" borderId="22" applyNumberFormat="0" applyAlignment="0" applyProtection="0">
      <alignment vertical="center"/>
    </xf>
    <xf numFmtId="0" fontId="52" fillId="32" borderId="22" applyNumberFormat="0" applyAlignment="0" applyProtection="0">
      <alignment vertical="center"/>
    </xf>
    <xf numFmtId="0" fontId="52" fillId="32" borderId="22" applyNumberFormat="0" applyAlignment="0" applyProtection="0">
      <alignment vertical="center"/>
    </xf>
    <xf numFmtId="0" fontId="52" fillId="32" borderId="22" applyNumberFormat="0" applyAlignment="0" applyProtection="0">
      <alignment vertical="center"/>
    </xf>
    <xf numFmtId="0" fontId="52" fillId="32" borderId="22" applyNumberFormat="0" applyAlignment="0" applyProtection="0">
      <alignment vertical="center"/>
    </xf>
    <xf numFmtId="0" fontId="52" fillId="32" borderId="22" applyNumberFormat="0" applyAlignment="0" applyProtection="0">
      <alignment vertical="center"/>
    </xf>
    <xf numFmtId="0" fontId="52" fillId="32" borderId="22" applyNumberFormat="0" applyAlignment="0" applyProtection="0">
      <alignment vertical="center"/>
    </xf>
    <xf numFmtId="0" fontId="52" fillId="32" borderId="22" applyNumberFormat="0" applyAlignment="0" applyProtection="0">
      <alignment vertical="center"/>
    </xf>
    <xf numFmtId="0" fontId="52" fillId="32" borderId="22" applyNumberFormat="0" applyAlignment="0" applyProtection="0">
      <alignment vertical="center"/>
    </xf>
    <xf numFmtId="0" fontId="52" fillId="32" borderId="22" applyNumberFormat="0" applyAlignment="0" applyProtection="0">
      <alignment vertical="center"/>
    </xf>
    <xf numFmtId="0" fontId="52" fillId="32" borderId="22" applyNumberFormat="0" applyAlignment="0" applyProtection="0">
      <alignment vertical="center"/>
    </xf>
    <xf numFmtId="0" fontId="52" fillId="32" borderId="22" applyNumberFormat="0" applyAlignment="0" applyProtection="0">
      <alignment vertical="center"/>
    </xf>
    <xf numFmtId="0" fontId="52" fillId="32" borderId="22" applyNumberFormat="0" applyAlignment="0" applyProtection="0">
      <alignment vertical="center"/>
    </xf>
    <xf numFmtId="0" fontId="52" fillId="32" borderId="22" applyNumberFormat="0" applyAlignment="0" applyProtection="0">
      <alignment vertical="center"/>
    </xf>
    <xf numFmtId="0" fontId="52" fillId="32" borderId="22" applyNumberFormat="0" applyAlignment="0" applyProtection="0">
      <alignment vertical="center"/>
    </xf>
    <xf numFmtId="0" fontId="52" fillId="32" borderId="22" applyNumberFormat="0" applyAlignment="0" applyProtection="0">
      <alignment vertical="center"/>
    </xf>
    <xf numFmtId="0" fontId="52" fillId="32" borderId="22" applyNumberFormat="0" applyAlignment="0" applyProtection="0">
      <alignment vertical="center"/>
    </xf>
    <xf numFmtId="0" fontId="52" fillId="32" borderId="22" applyNumberFormat="0" applyAlignment="0" applyProtection="0">
      <alignment vertical="center"/>
    </xf>
    <xf numFmtId="0" fontId="52" fillId="32" borderId="22" applyNumberFormat="0" applyAlignment="0" applyProtection="0">
      <alignment vertical="center"/>
    </xf>
    <xf numFmtId="0" fontId="52" fillId="32" borderId="22" applyNumberFormat="0" applyAlignment="0" applyProtection="0">
      <alignment vertical="center"/>
    </xf>
    <xf numFmtId="0" fontId="52" fillId="32" borderId="22" applyNumberFormat="0" applyAlignment="0" applyProtection="0">
      <alignment vertical="center"/>
    </xf>
    <xf numFmtId="0" fontId="52" fillId="32" borderId="22" applyNumberFormat="0" applyAlignment="0" applyProtection="0">
      <alignment vertical="center"/>
    </xf>
    <xf numFmtId="0" fontId="52" fillId="32" borderId="22" applyNumberFormat="0" applyAlignment="0" applyProtection="0">
      <alignment vertical="center"/>
    </xf>
    <xf numFmtId="0" fontId="52" fillId="32" borderId="22" applyNumberFormat="0" applyAlignment="0" applyProtection="0">
      <alignment vertical="center"/>
    </xf>
    <xf numFmtId="0" fontId="52" fillId="32" borderId="22" applyNumberFormat="0" applyAlignment="0" applyProtection="0">
      <alignment vertical="center"/>
    </xf>
    <xf numFmtId="0" fontId="52" fillId="32" borderId="22" applyNumberFormat="0" applyAlignment="0" applyProtection="0">
      <alignment vertical="center"/>
    </xf>
    <xf numFmtId="0" fontId="52" fillId="32" borderId="22" applyNumberFormat="0" applyAlignment="0" applyProtection="0">
      <alignment vertical="center"/>
    </xf>
    <xf numFmtId="0" fontId="52" fillId="32" borderId="22" applyNumberFormat="0" applyAlignment="0" applyProtection="0">
      <alignment vertical="center"/>
    </xf>
    <xf numFmtId="0" fontId="52" fillId="32" borderId="22" applyNumberFormat="0" applyAlignment="0" applyProtection="0">
      <alignment vertical="center"/>
    </xf>
    <xf numFmtId="0" fontId="52" fillId="32" borderId="22" applyNumberFormat="0" applyAlignment="0" applyProtection="0">
      <alignment vertical="center"/>
    </xf>
    <xf numFmtId="0" fontId="52" fillId="32" borderId="22" applyNumberFormat="0" applyAlignment="0" applyProtection="0">
      <alignment vertical="center"/>
    </xf>
    <xf numFmtId="0" fontId="52" fillId="32" borderId="22" applyNumberFormat="0" applyAlignment="0" applyProtection="0">
      <alignment vertical="center"/>
    </xf>
    <xf numFmtId="0" fontId="52" fillId="32" borderId="22" applyNumberFormat="0" applyAlignment="0" applyProtection="0">
      <alignment vertical="center"/>
    </xf>
    <xf numFmtId="0" fontId="52" fillId="32" borderId="22" applyNumberFormat="0" applyAlignment="0" applyProtection="0">
      <alignment vertical="center"/>
    </xf>
    <xf numFmtId="0" fontId="52" fillId="32" borderId="22" applyNumberFormat="0" applyAlignment="0" applyProtection="0">
      <alignment vertical="center"/>
    </xf>
    <xf numFmtId="0" fontId="52" fillId="32" borderId="22" applyNumberFormat="0" applyAlignment="0" applyProtection="0">
      <alignment vertical="center"/>
    </xf>
    <xf numFmtId="0" fontId="52" fillId="32" borderId="22" applyNumberFormat="0" applyAlignment="0" applyProtection="0">
      <alignment vertical="center"/>
    </xf>
    <xf numFmtId="0" fontId="52" fillId="32" borderId="22" applyNumberFormat="0" applyAlignment="0" applyProtection="0">
      <alignment vertical="center"/>
    </xf>
    <xf numFmtId="0" fontId="52" fillId="32" borderId="22" applyNumberFormat="0" applyAlignment="0" applyProtection="0">
      <alignment vertical="center"/>
    </xf>
    <xf numFmtId="0" fontId="52" fillId="32" borderId="22" applyNumberFormat="0" applyAlignment="0" applyProtection="0">
      <alignment vertical="center"/>
    </xf>
    <xf numFmtId="0" fontId="52" fillId="32" borderId="22" applyNumberFormat="0" applyAlignment="0" applyProtection="0">
      <alignment vertical="center"/>
    </xf>
    <xf numFmtId="0" fontId="52" fillId="32" borderId="22" applyNumberFormat="0" applyAlignment="0" applyProtection="0">
      <alignment vertical="center"/>
    </xf>
    <xf numFmtId="0" fontId="52" fillId="32" borderId="22" applyNumberFormat="0" applyAlignment="0" applyProtection="0">
      <alignment vertical="center"/>
    </xf>
    <xf numFmtId="0" fontId="52" fillId="32" borderId="22" applyNumberFormat="0" applyAlignment="0" applyProtection="0">
      <alignment vertical="center"/>
    </xf>
    <xf numFmtId="0" fontId="52" fillId="32" borderId="22" applyNumberFormat="0" applyAlignment="0" applyProtection="0">
      <alignment vertical="center"/>
    </xf>
    <xf numFmtId="0" fontId="52" fillId="32" borderId="22" applyNumberFormat="0" applyAlignment="0" applyProtection="0">
      <alignment vertical="center"/>
    </xf>
    <xf numFmtId="0" fontId="52" fillId="32" borderId="22" applyNumberFormat="0" applyAlignment="0" applyProtection="0">
      <alignment vertical="center"/>
    </xf>
    <xf numFmtId="0" fontId="52" fillId="32" borderId="22" applyNumberFormat="0" applyAlignment="0" applyProtection="0">
      <alignment vertical="center"/>
    </xf>
    <xf numFmtId="0" fontId="52" fillId="32" borderId="22" applyNumberFormat="0" applyAlignment="0" applyProtection="0">
      <alignment vertical="center"/>
    </xf>
    <xf numFmtId="0" fontId="52" fillId="32" borderId="22" applyNumberFormat="0" applyAlignment="0" applyProtection="0">
      <alignment vertical="center"/>
    </xf>
    <xf numFmtId="0" fontId="52" fillId="32" borderId="22" applyNumberFormat="0" applyAlignment="0" applyProtection="0">
      <alignment vertical="center"/>
    </xf>
    <xf numFmtId="0" fontId="52" fillId="32" borderId="22" applyNumberFormat="0" applyAlignment="0" applyProtection="0">
      <alignment vertical="center"/>
    </xf>
    <xf numFmtId="0" fontId="52" fillId="32" borderId="22" applyNumberFormat="0" applyAlignment="0" applyProtection="0">
      <alignment vertical="center"/>
    </xf>
    <xf numFmtId="0" fontId="52" fillId="32" borderId="22" applyNumberFormat="0" applyAlignment="0" applyProtection="0">
      <alignment vertical="center"/>
    </xf>
    <xf numFmtId="0" fontId="52" fillId="32" borderId="22" applyNumberFormat="0" applyAlignment="0" applyProtection="0">
      <alignment vertical="center"/>
    </xf>
    <xf numFmtId="0" fontId="52" fillId="32" borderId="22" applyNumberFormat="0" applyAlignment="0" applyProtection="0">
      <alignment vertical="center"/>
    </xf>
    <xf numFmtId="0" fontId="52" fillId="32" borderId="22" applyNumberFormat="0" applyAlignment="0" applyProtection="0">
      <alignment vertical="center"/>
    </xf>
    <xf numFmtId="0" fontId="52" fillId="32" borderId="22" applyNumberFormat="0" applyAlignment="0" applyProtection="0">
      <alignment vertical="center"/>
    </xf>
    <xf numFmtId="0" fontId="52" fillId="32" borderId="22" applyNumberFormat="0" applyAlignment="0" applyProtection="0">
      <alignment vertical="center"/>
    </xf>
    <xf numFmtId="0" fontId="52" fillId="32" borderId="22" applyNumberFormat="0" applyAlignment="0" applyProtection="0">
      <alignment vertical="center"/>
    </xf>
    <xf numFmtId="0" fontId="52" fillId="32" borderId="22" applyNumberFormat="0" applyAlignment="0" applyProtection="0">
      <alignment vertical="center"/>
    </xf>
    <xf numFmtId="0" fontId="52" fillId="32" borderId="22" applyNumberFormat="0" applyAlignment="0" applyProtection="0">
      <alignment vertical="center"/>
    </xf>
    <xf numFmtId="0" fontId="52" fillId="32" borderId="22" applyNumberFormat="0" applyAlignment="0" applyProtection="0">
      <alignment vertical="center"/>
    </xf>
    <xf numFmtId="0" fontId="52" fillId="32" borderId="22" applyNumberFormat="0" applyAlignment="0" applyProtection="0">
      <alignment vertical="center"/>
    </xf>
    <xf numFmtId="0" fontId="52" fillId="32" borderId="22" applyNumberFormat="0" applyAlignment="0" applyProtection="0">
      <alignment vertical="center"/>
    </xf>
    <xf numFmtId="0" fontId="52" fillId="32" borderId="22" applyNumberFormat="0" applyAlignment="0" applyProtection="0">
      <alignment vertical="center"/>
    </xf>
    <xf numFmtId="0" fontId="52" fillId="32" borderId="22" applyNumberFormat="0" applyAlignment="0" applyProtection="0">
      <alignment vertical="center"/>
    </xf>
    <xf numFmtId="0" fontId="52" fillId="32" borderId="22" applyNumberFormat="0" applyAlignment="0" applyProtection="0">
      <alignment vertical="center"/>
    </xf>
    <xf numFmtId="0" fontId="52" fillId="32" borderId="22" applyNumberFormat="0" applyAlignment="0" applyProtection="0">
      <alignment vertical="center"/>
    </xf>
    <xf numFmtId="0" fontId="52" fillId="32" borderId="22" applyNumberFormat="0" applyAlignment="0" applyProtection="0">
      <alignment vertical="center"/>
    </xf>
    <xf numFmtId="0" fontId="52" fillId="32" borderId="22" applyNumberFormat="0" applyAlignment="0" applyProtection="0">
      <alignment vertical="center"/>
    </xf>
    <xf numFmtId="0" fontId="52" fillId="32" borderId="22" applyNumberFormat="0" applyAlignment="0" applyProtection="0">
      <alignment vertical="center"/>
    </xf>
    <xf numFmtId="0" fontId="52" fillId="32" borderId="22" applyNumberFormat="0" applyAlignment="0" applyProtection="0">
      <alignment vertical="center"/>
    </xf>
    <xf numFmtId="0" fontId="52" fillId="32" borderId="22" applyNumberFormat="0" applyAlignment="0" applyProtection="0">
      <alignment vertical="center"/>
    </xf>
    <xf numFmtId="0" fontId="52" fillId="32" borderId="22" applyNumberFormat="0" applyAlignment="0" applyProtection="0">
      <alignment vertical="center"/>
    </xf>
    <xf numFmtId="0" fontId="52" fillId="32" borderId="22" applyNumberFormat="0" applyAlignment="0" applyProtection="0">
      <alignment vertical="center"/>
    </xf>
    <xf numFmtId="0" fontId="52" fillId="32" borderId="22" applyNumberFormat="0" applyAlignment="0" applyProtection="0">
      <alignment vertical="center"/>
    </xf>
    <xf numFmtId="0" fontId="52" fillId="32" borderId="22" applyNumberFormat="0" applyAlignment="0" applyProtection="0">
      <alignment vertical="center"/>
    </xf>
    <xf numFmtId="0" fontId="52" fillId="32" borderId="22" applyNumberFormat="0" applyAlignment="0" applyProtection="0">
      <alignment vertical="center"/>
    </xf>
    <xf numFmtId="0" fontId="52" fillId="32" borderId="22" applyNumberFormat="0" applyAlignment="0" applyProtection="0">
      <alignment vertical="center"/>
    </xf>
    <xf numFmtId="0" fontId="52" fillId="32" borderId="22" applyNumberFormat="0" applyAlignment="0" applyProtection="0">
      <alignment vertical="center"/>
    </xf>
    <xf numFmtId="0" fontId="52" fillId="32" borderId="22" applyNumberFormat="0" applyAlignment="0" applyProtection="0">
      <alignment vertical="center"/>
    </xf>
    <xf numFmtId="0" fontId="27" fillId="0" borderId="0"/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23" fillId="0" borderId="0"/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/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/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53" fillId="0" borderId="0"/>
    <xf numFmtId="0" fontId="53" fillId="0" borderId="0"/>
    <xf numFmtId="0" fontId="19" fillId="32" borderId="41" applyNumberFormat="0" applyAlignment="0" applyProtection="0"/>
    <xf numFmtId="0" fontId="19" fillId="32" borderId="41" applyNumberFormat="0" applyAlignment="0" applyProtection="0"/>
    <xf numFmtId="0" fontId="19" fillId="32" borderId="41" applyNumberFormat="0" applyAlignment="0" applyProtection="0"/>
    <xf numFmtId="0" fontId="19" fillId="32" borderId="41" applyNumberFormat="0" applyAlignment="0" applyProtection="0"/>
    <xf numFmtId="0" fontId="19" fillId="32" borderId="41" applyNumberFormat="0" applyAlignment="0" applyProtection="0"/>
    <xf numFmtId="0" fontId="19" fillId="32" borderId="41" applyNumberFormat="0" applyAlignment="0" applyProtection="0"/>
    <xf numFmtId="0" fontId="19" fillId="32" borderId="41" applyNumberFormat="0" applyAlignment="0" applyProtection="0"/>
    <xf numFmtId="0" fontId="19" fillId="32" borderId="41" applyNumberFormat="0" applyAlignment="0" applyProtection="0"/>
    <xf numFmtId="0" fontId="19" fillId="32" borderId="41" applyNumberFormat="0" applyAlignment="0" applyProtection="0"/>
    <xf numFmtId="0" fontId="19" fillId="32" borderId="41" applyNumberFormat="0" applyAlignment="0" applyProtection="0"/>
    <xf numFmtId="0" fontId="19" fillId="32" borderId="41" applyNumberFormat="0" applyAlignment="0" applyProtection="0"/>
    <xf numFmtId="0" fontId="19" fillId="32" borderId="41" applyNumberFormat="0" applyAlignment="0" applyProtection="0"/>
    <xf numFmtId="0" fontId="25" fillId="23" borderId="41" applyNumberFormat="0" applyAlignment="0" applyProtection="0"/>
    <xf numFmtId="0" fontId="25" fillId="23" borderId="41" applyNumberFormat="0" applyAlignment="0" applyProtection="0"/>
    <xf numFmtId="0" fontId="25" fillId="23" borderId="41" applyNumberFormat="0" applyAlignment="0" applyProtection="0"/>
    <xf numFmtId="0" fontId="25" fillId="23" borderId="41" applyNumberFormat="0" applyAlignment="0" applyProtection="0"/>
    <xf numFmtId="0" fontId="25" fillId="23" borderId="41" applyNumberFormat="0" applyAlignment="0" applyProtection="0"/>
    <xf numFmtId="0" fontId="25" fillId="23" borderId="41" applyNumberFormat="0" applyAlignment="0" applyProtection="0"/>
    <xf numFmtId="0" fontId="25" fillId="23" borderId="41" applyNumberFormat="0" applyAlignment="0" applyProtection="0"/>
    <xf numFmtId="0" fontId="25" fillId="23" borderId="41" applyNumberFormat="0" applyAlignment="0" applyProtection="0"/>
    <xf numFmtId="0" fontId="25" fillId="23" borderId="41" applyNumberFormat="0" applyAlignment="0" applyProtection="0"/>
    <xf numFmtId="0" fontId="25" fillId="23" borderId="41" applyNumberFormat="0" applyAlignment="0" applyProtection="0"/>
    <xf numFmtId="0" fontId="25" fillId="23" borderId="41" applyNumberFormat="0" applyAlignment="0" applyProtection="0"/>
    <xf numFmtId="0" fontId="25" fillId="23" borderId="41" applyNumberFormat="0" applyAlignment="0" applyProtection="0"/>
    <xf numFmtId="0" fontId="23" fillId="38" borderId="42" applyNumberFormat="0" applyFont="0" applyAlignment="0" applyProtection="0"/>
    <xf numFmtId="0" fontId="23" fillId="38" borderId="42" applyNumberFormat="0" applyFont="0" applyAlignment="0" applyProtection="0"/>
    <xf numFmtId="0" fontId="23" fillId="38" borderId="42" applyNumberFormat="0" applyFont="0" applyAlignment="0" applyProtection="0"/>
    <xf numFmtId="0" fontId="23" fillId="38" borderId="42" applyNumberFormat="0" applyFont="0" applyAlignment="0" applyProtection="0"/>
    <xf numFmtId="0" fontId="23" fillId="38" borderId="42" applyNumberFormat="0" applyFont="0" applyAlignment="0" applyProtection="0"/>
    <xf numFmtId="0" fontId="23" fillId="38" borderId="42" applyNumberFormat="0" applyFont="0" applyAlignment="0" applyProtection="0"/>
    <xf numFmtId="0" fontId="23" fillId="38" borderId="42" applyNumberFormat="0" applyFont="0" applyAlignment="0" applyProtection="0"/>
    <xf numFmtId="0" fontId="23" fillId="38" borderId="42" applyNumberFormat="0" applyFont="0" applyAlignment="0" applyProtection="0"/>
    <xf numFmtId="0" fontId="23" fillId="38" borderId="42" applyNumberFormat="0" applyFont="0" applyAlignment="0" applyProtection="0"/>
    <xf numFmtId="0" fontId="23" fillId="38" borderId="42" applyNumberFormat="0" applyFont="0" applyAlignment="0" applyProtection="0"/>
    <xf numFmtId="0" fontId="23" fillId="38" borderId="42" applyNumberFormat="0" applyFont="0" applyAlignment="0" applyProtection="0"/>
    <xf numFmtId="0" fontId="23" fillId="38" borderId="42" applyNumberFormat="0" applyFont="0" applyAlignment="0" applyProtection="0"/>
    <xf numFmtId="0" fontId="29" fillId="32" borderId="43" applyNumberFormat="0" applyAlignment="0" applyProtection="0"/>
    <xf numFmtId="0" fontId="29" fillId="32" borderId="43" applyNumberFormat="0" applyAlignment="0" applyProtection="0"/>
    <xf numFmtId="0" fontId="29" fillId="32" borderId="43" applyNumberFormat="0" applyAlignment="0" applyProtection="0"/>
    <xf numFmtId="0" fontId="29" fillId="32" borderId="43" applyNumberFormat="0" applyAlignment="0" applyProtection="0"/>
    <xf numFmtId="0" fontId="29" fillId="32" borderId="43" applyNumberFormat="0" applyAlignment="0" applyProtection="0"/>
    <xf numFmtId="0" fontId="29" fillId="32" borderId="43" applyNumberFormat="0" applyAlignment="0" applyProtection="0"/>
    <xf numFmtId="0" fontId="29" fillId="32" borderId="43" applyNumberFormat="0" applyAlignment="0" applyProtection="0"/>
    <xf numFmtId="0" fontId="29" fillId="32" borderId="43" applyNumberFormat="0" applyAlignment="0" applyProtection="0"/>
    <xf numFmtId="0" fontId="29" fillId="32" borderId="43" applyNumberFormat="0" applyAlignment="0" applyProtection="0"/>
    <xf numFmtId="0" fontId="29" fillId="32" borderId="43" applyNumberFormat="0" applyAlignment="0" applyProtection="0"/>
    <xf numFmtId="0" fontId="29" fillId="32" borderId="43" applyNumberFormat="0" applyAlignment="0" applyProtection="0"/>
    <xf numFmtId="0" fontId="29" fillId="32" borderId="43" applyNumberFormat="0" applyAlignment="0" applyProtection="0"/>
    <xf numFmtId="0" fontId="37" fillId="32" borderId="41" applyNumberFormat="0" applyAlignment="0" applyProtection="0">
      <alignment vertical="center"/>
    </xf>
    <xf numFmtId="0" fontId="37" fillId="32" borderId="41" applyNumberFormat="0" applyAlignment="0" applyProtection="0">
      <alignment vertical="center"/>
    </xf>
    <xf numFmtId="0" fontId="37" fillId="32" borderId="41" applyNumberFormat="0" applyAlignment="0" applyProtection="0">
      <alignment vertical="center"/>
    </xf>
    <xf numFmtId="0" fontId="37" fillId="32" borderId="41" applyNumberFormat="0" applyAlignment="0" applyProtection="0">
      <alignment vertical="center"/>
    </xf>
    <xf numFmtId="0" fontId="37" fillId="32" borderId="41" applyNumberFormat="0" applyAlignment="0" applyProtection="0">
      <alignment vertical="center"/>
    </xf>
    <xf numFmtId="0" fontId="37" fillId="32" borderId="41" applyNumberFormat="0" applyAlignment="0" applyProtection="0">
      <alignment vertical="center"/>
    </xf>
    <xf numFmtId="0" fontId="37" fillId="32" borderId="41" applyNumberFormat="0" applyAlignment="0" applyProtection="0">
      <alignment vertical="center"/>
    </xf>
    <xf numFmtId="0" fontId="37" fillId="32" borderId="41" applyNumberFormat="0" applyAlignment="0" applyProtection="0">
      <alignment vertical="center"/>
    </xf>
    <xf numFmtId="0" fontId="37" fillId="32" borderId="41" applyNumberFormat="0" applyAlignment="0" applyProtection="0">
      <alignment vertical="center"/>
    </xf>
    <xf numFmtId="0" fontId="37" fillId="32" borderId="41" applyNumberFormat="0" applyAlignment="0" applyProtection="0">
      <alignment vertical="center"/>
    </xf>
    <xf numFmtId="0" fontId="37" fillId="32" borderId="41" applyNumberFormat="0" applyAlignment="0" applyProtection="0">
      <alignment vertical="center"/>
    </xf>
    <xf numFmtId="0" fontId="37" fillId="32" borderId="41" applyNumberFormat="0" applyAlignment="0" applyProtection="0">
      <alignment vertical="center"/>
    </xf>
    <xf numFmtId="0" fontId="37" fillId="32" borderId="41" applyNumberFormat="0" applyAlignment="0" applyProtection="0">
      <alignment vertical="center"/>
    </xf>
    <xf numFmtId="0" fontId="37" fillId="32" borderId="41" applyNumberFormat="0" applyAlignment="0" applyProtection="0">
      <alignment vertical="center"/>
    </xf>
    <xf numFmtId="0" fontId="37" fillId="32" borderId="41" applyNumberFormat="0" applyAlignment="0" applyProtection="0">
      <alignment vertical="center"/>
    </xf>
    <xf numFmtId="0" fontId="37" fillId="32" borderId="41" applyNumberFormat="0" applyAlignment="0" applyProtection="0">
      <alignment vertical="center"/>
    </xf>
    <xf numFmtId="0" fontId="37" fillId="32" borderId="41" applyNumberFormat="0" applyAlignment="0" applyProtection="0">
      <alignment vertical="center"/>
    </xf>
    <xf numFmtId="0" fontId="37" fillId="32" borderId="41" applyNumberFormat="0" applyAlignment="0" applyProtection="0">
      <alignment vertical="center"/>
    </xf>
    <xf numFmtId="0" fontId="37" fillId="32" borderId="41" applyNumberFormat="0" applyAlignment="0" applyProtection="0">
      <alignment vertical="center"/>
    </xf>
    <xf numFmtId="0" fontId="37" fillId="32" borderId="41" applyNumberFormat="0" applyAlignment="0" applyProtection="0">
      <alignment vertical="center"/>
    </xf>
    <xf numFmtId="0" fontId="37" fillId="32" borderId="41" applyNumberFormat="0" applyAlignment="0" applyProtection="0">
      <alignment vertical="center"/>
    </xf>
    <xf numFmtId="0" fontId="37" fillId="32" borderId="41" applyNumberFormat="0" applyAlignment="0" applyProtection="0">
      <alignment vertical="center"/>
    </xf>
    <xf numFmtId="0" fontId="37" fillId="32" borderId="41" applyNumberFormat="0" applyAlignment="0" applyProtection="0">
      <alignment vertical="center"/>
    </xf>
    <xf numFmtId="0" fontId="37" fillId="32" borderId="41" applyNumberFormat="0" applyAlignment="0" applyProtection="0">
      <alignment vertical="center"/>
    </xf>
    <xf numFmtId="0" fontId="37" fillId="32" borderId="41" applyNumberFormat="0" applyAlignment="0" applyProtection="0">
      <alignment vertical="center"/>
    </xf>
    <xf numFmtId="0" fontId="37" fillId="32" borderId="41" applyNumberFormat="0" applyAlignment="0" applyProtection="0">
      <alignment vertical="center"/>
    </xf>
    <xf numFmtId="0" fontId="37" fillId="32" borderId="41" applyNumberFormat="0" applyAlignment="0" applyProtection="0">
      <alignment vertical="center"/>
    </xf>
    <xf numFmtId="0" fontId="37" fillId="32" borderId="41" applyNumberFormat="0" applyAlignment="0" applyProtection="0">
      <alignment vertical="center"/>
    </xf>
    <xf numFmtId="0" fontId="37" fillId="32" borderId="41" applyNumberFormat="0" applyAlignment="0" applyProtection="0">
      <alignment vertical="center"/>
    </xf>
    <xf numFmtId="0" fontId="37" fillId="32" borderId="41" applyNumberFormat="0" applyAlignment="0" applyProtection="0">
      <alignment vertical="center"/>
    </xf>
    <xf numFmtId="0" fontId="37" fillId="32" borderId="41" applyNumberFormat="0" applyAlignment="0" applyProtection="0">
      <alignment vertical="center"/>
    </xf>
    <xf numFmtId="0" fontId="37" fillId="32" borderId="41" applyNumberFormat="0" applyAlignment="0" applyProtection="0">
      <alignment vertical="center"/>
    </xf>
    <xf numFmtId="0" fontId="37" fillId="32" borderId="41" applyNumberFormat="0" applyAlignment="0" applyProtection="0">
      <alignment vertical="center"/>
    </xf>
    <xf numFmtId="0" fontId="37" fillId="32" borderId="41" applyNumberFormat="0" applyAlignment="0" applyProtection="0">
      <alignment vertical="center"/>
    </xf>
    <xf numFmtId="0" fontId="37" fillId="32" borderId="41" applyNumberFormat="0" applyAlignment="0" applyProtection="0">
      <alignment vertical="center"/>
    </xf>
    <xf numFmtId="0" fontId="37" fillId="32" borderId="41" applyNumberFormat="0" applyAlignment="0" applyProtection="0">
      <alignment vertical="center"/>
    </xf>
    <xf numFmtId="0" fontId="37" fillId="32" borderId="41" applyNumberFormat="0" applyAlignment="0" applyProtection="0">
      <alignment vertical="center"/>
    </xf>
    <xf numFmtId="0" fontId="37" fillId="32" borderId="41" applyNumberFormat="0" applyAlignment="0" applyProtection="0">
      <alignment vertical="center"/>
    </xf>
    <xf numFmtId="0" fontId="37" fillId="32" borderId="41" applyNumberFormat="0" applyAlignment="0" applyProtection="0">
      <alignment vertical="center"/>
    </xf>
    <xf numFmtId="0" fontId="37" fillId="32" borderId="41" applyNumberFormat="0" applyAlignment="0" applyProtection="0">
      <alignment vertical="center"/>
    </xf>
    <xf numFmtId="0" fontId="37" fillId="32" borderId="41" applyNumberFormat="0" applyAlignment="0" applyProtection="0">
      <alignment vertical="center"/>
    </xf>
    <xf numFmtId="0" fontId="37" fillId="32" borderId="41" applyNumberFormat="0" applyAlignment="0" applyProtection="0">
      <alignment vertical="center"/>
    </xf>
    <xf numFmtId="0" fontId="37" fillId="32" borderId="41" applyNumberFormat="0" applyAlignment="0" applyProtection="0">
      <alignment vertical="center"/>
    </xf>
    <xf numFmtId="0" fontId="37" fillId="32" borderId="41" applyNumberFormat="0" applyAlignment="0" applyProtection="0">
      <alignment vertical="center"/>
    </xf>
    <xf numFmtId="0" fontId="37" fillId="32" borderId="41" applyNumberFormat="0" applyAlignment="0" applyProtection="0">
      <alignment vertical="center"/>
    </xf>
    <xf numFmtId="0" fontId="37" fillId="32" borderId="41" applyNumberFormat="0" applyAlignment="0" applyProtection="0">
      <alignment vertical="center"/>
    </xf>
    <xf numFmtId="0" fontId="37" fillId="32" borderId="41" applyNumberFormat="0" applyAlignment="0" applyProtection="0">
      <alignment vertical="center"/>
    </xf>
    <xf numFmtId="0" fontId="37" fillId="32" borderId="41" applyNumberFormat="0" applyAlignment="0" applyProtection="0">
      <alignment vertical="center"/>
    </xf>
    <xf numFmtId="0" fontId="37" fillId="32" borderId="41" applyNumberFormat="0" applyAlignment="0" applyProtection="0">
      <alignment vertical="center"/>
    </xf>
    <xf numFmtId="0" fontId="37" fillId="32" borderId="41" applyNumberFormat="0" applyAlignment="0" applyProtection="0">
      <alignment vertical="center"/>
    </xf>
    <xf numFmtId="0" fontId="37" fillId="32" borderId="41" applyNumberFormat="0" applyAlignment="0" applyProtection="0">
      <alignment vertical="center"/>
    </xf>
    <xf numFmtId="0" fontId="37" fillId="32" borderId="41" applyNumberFormat="0" applyAlignment="0" applyProtection="0">
      <alignment vertical="center"/>
    </xf>
    <xf numFmtId="0" fontId="37" fillId="32" borderId="41" applyNumberFormat="0" applyAlignment="0" applyProtection="0">
      <alignment vertical="center"/>
    </xf>
    <xf numFmtId="0" fontId="37" fillId="32" borderId="41" applyNumberFormat="0" applyAlignment="0" applyProtection="0">
      <alignment vertical="center"/>
    </xf>
    <xf numFmtId="0" fontId="37" fillId="32" borderId="41" applyNumberFormat="0" applyAlignment="0" applyProtection="0">
      <alignment vertical="center"/>
    </xf>
    <xf numFmtId="0" fontId="37" fillId="32" borderId="41" applyNumberFormat="0" applyAlignment="0" applyProtection="0">
      <alignment vertical="center"/>
    </xf>
    <xf numFmtId="0" fontId="37" fillId="32" borderId="41" applyNumberFormat="0" applyAlignment="0" applyProtection="0">
      <alignment vertical="center"/>
    </xf>
    <xf numFmtId="0" fontId="37" fillId="32" borderId="41" applyNumberFormat="0" applyAlignment="0" applyProtection="0">
      <alignment vertical="center"/>
    </xf>
    <xf numFmtId="0" fontId="37" fillId="32" borderId="41" applyNumberFormat="0" applyAlignment="0" applyProtection="0">
      <alignment vertical="center"/>
    </xf>
    <xf numFmtId="0" fontId="37" fillId="32" borderId="41" applyNumberFormat="0" applyAlignment="0" applyProtection="0">
      <alignment vertical="center"/>
    </xf>
    <xf numFmtId="0" fontId="37" fillId="32" borderId="41" applyNumberFormat="0" applyAlignment="0" applyProtection="0">
      <alignment vertical="center"/>
    </xf>
    <xf numFmtId="0" fontId="37" fillId="32" borderId="41" applyNumberFormat="0" applyAlignment="0" applyProtection="0">
      <alignment vertical="center"/>
    </xf>
    <xf numFmtId="0" fontId="37" fillId="32" borderId="41" applyNumberFormat="0" applyAlignment="0" applyProtection="0">
      <alignment vertical="center"/>
    </xf>
    <xf numFmtId="0" fontId="37" fillId="32" borderId="41" applyNumberFormat="0" applyAlignment="0" applyProtection="0">
      <alignment vertical="center"/>
    </xf>
    <xf numFmtId="0" fontId="37" fillId="32" borderId="41" applyNumberFormat="0" applyAlignment="0" applyProtection="0">
      <alignment vertical="center"/>
    </xf>
    <xf numFmtId="0" fontId="37" fillId="32" borderId="41" applyNumberFormat="0" applyAlignment="0" applyProtection="0">
      <alignment vertical="center"/>
    </xf>
    <xf numFmtId="0" fontId="37" fillId="32" borderId="41" applyNumberFormat="0" applyAlignment="0" applyProtection="0">
      <alignment vertical="center"/>
    </xf>
    <xf numFmtId="0" fontId="37" fillId="32" borderId="41" applyNumberFormat="0" applyAlignment="0" applyProtection="0">
      <alignment vertical="center"/>
    </xf>
    <xf numFmtId="0" fontId="37" fillId="32" borderId="41" applyNumberFormat="0" applyAlignment="0" applyProtection="0">
      <alignment vertical="center"/>
    </xf>
    <xf numFmtId="0" fontId="37" fillId="32" borderId="41" applyNumberFormat="0" applyAlignment="0" applyProtection="0">
      <alignment vertical="center"/>
    </xf>
    <xf numFmtId="0" fontId="37" fillId="32" borderId="41" applyNumberFormat="0" applyAlignment="0" applyProtection="0">
      <alignment vertical="center"/>
    </xf>
    <xf numFmtId="0" fontId="37" fillId="32" borderId="41" applyNumberFormat="0" applyAlignment="0" applyProtection="0">
      <alignment vertical="center"/>
    </xf>
    <xf numFmtId="0" fontId="37" fillId="32" borderId="41" applyNumberFormat="0" applyAlignment="0" applyProtection="0">
      <alignment vertical="center"/>
    </xf>
    <xf numFmtId="0" fontId="37" fillId="32" borderId="41" applyNumberFormat="0" applyAlignment="0" applyProtection="0">
      <alignment vertical="center"/>
    </xf>
    <xf numFmtId="0" fontId="37" fillId="32" borderId="41" applyNumberFormat="0" applyAlignment="0" applyProtection="0">
      <alignment vertical="center"/>
    </xf>
    <xf numFmtId="0" fontId="37" fillId="32" borderId="41" applyNumberFormat="0" applyAlignment="0" applyProtection="0">
      <alignment vertical="center"/>
    </xf>
    <xf numFmtId="0" fontId="37" fillId="32" borderId="41" applyNumberFormat="0" applyAlignment="0" applyProtection="0">
      <alignment vertical="center"/>
    </xf>
    <xf numFmtId="0" fontId="37" fillId="32" borderId="41" applyNumberFormat="0" applyAlignment="0" applyProtection="0">
      <alignment vertical="center"/>
    </xf>
    <xf numFmtId="0" fontId="37" fillId="32" borderId="41" applyNumberFormat="0" applyAlignment="0" applyProtection="0">
      <alignment vertical="center"/>
    </xf>
    <xf numFmtId="0" fontId="37" fillId="32" borderId="41" applyNumberFormat="0" applyAlignment="0" applyProtection="0">
      <alignment vertical="center"/>
    </xf>
    <xf numFmtId="0" fontId="37" fillId="32" borderId="41" applyNumberFormat="0" applyAlignment="0" applyProtection="0">
      <alignment vertical="center"/>
    </xf>
    <xf numFmtId="0" fontId="37" fillId="32" borderId="41" applyNumberFormat="0" applyAlignment="0" applyProtection="0">
      <alignment vertical="center"/>
    </xf>
    <xf numFmtId="0" fontId="37" fillId="32" borderId="41" applyNumberFormat="0" applyAlignment="0" applyProtection="0">
      <alignment vertical="center"/>
    </xf>
    <xf numFmtId="0" fontId="37" fillId="32" borderId="41" applyNumberFormat="0" applyAlignment="0" applyProtection="0">
      <alignment vertical="center"/>
    </xf>
    <xf numFmtId="0" fontId="9" fillId="38" borderId="42" applyNumberFormat="0" applyFont="0" applyAlignment="0" applyProtection="0">
      <alignment vertical="center"/>
    </xf>
    <xf numFmtId="0" fontId="9" fillId="38" borderId="42" applyNumberFormat="0" applyFont="0" applyAlignment="0" applyProtection="0">
      <alignment vertical="center"/>
    </xf>
    <xf numFmtId="0" fontId="9" fillId="38" borderId="42" applyNumberFormat="0" applyFont="0" applyAlignment="0" applyProtection="0">
      <alignment vertical="center"/>
    </xf>
    <xf numFmtId="0" fontId="9" fillId="38" borderId="42" applyNumberFormat="0" applyFont="0" applyAlignment="0" applyProtection="0">
      <alignment vertical="center"/>
    </xf>
    <xf numFmtId="0" fontId="9" fillId="38" borderId="42" applyNumberFormat="0" applyFont="0" applyAlignment="0" applyProtection="0">
      <alignment vertical="center"/>
    </xf>
    <xf numFmtId="0" fontId="9" fillId="38" borderId="42" applyNumberFormat="0" applyFont="0" applyAlignment="0" applyProtection="0">
      <alignment vertical="center"/>
    </xf>
    <xf numFmtId="0" fontId="9" fillId="38" borderId="42" applyNumberFormat="0" applyFont="0" applyAlignment="0" applyProtection="0">
      <alignment vertical="center"/>
    </xf>
    <xf numFmtId="0" fontId="9" fillId="38" borderId="42" applyNumberFormat="0" applyFont="0" applyAlignment="0" applyProtection="0">
      <alignment vertical="center"/>
    </xf>
    <xf numFmtId="0" fontId="9" fillId="38" borderId="42" applyNumberFormat="0" applyFont="0" applyAlignment="0" applyProtection="0">
      <alignment vertical="center"/>
    </xf>
    <xf numFmtId="0" fontId="9" fillId="38" borderId="42" applyNumberFormat="0" applyFont="0" applyAlignment="0" applyProtection="0">
      <alignment vertical="center"/>
    </xf>
    <xf numFmtId="0" fontId="9" fillId="38" borderId="42" applyNumberFormat="0" applyFont="0" applyAlignment="0" applyProtection="0">
      <alignment vertical="center"/>
    </xf>
    <xf numFmtId="0" fontId="9" fillId="38" borderId="42" applyNumberFormat="0" applyFont="0" applyAlignment="0" applyProtection="0">
      <alignment vertical="center"/>
    </xf>
    <xf numFmtId="0" fontId="9" fillId="38" borderId="42" applyNumberFormat="0" applyFont="0" applyAlignment="0" applyProtection="0">
      <alignment vertical="center"/>
    </xf>
    <xf numFmtId="0" fontId="9" fillId="38" borderId="42" applyNumberFormat="0" applyFont="0" applyAlignment="0" applyProtection="0">
      <alignment vertical="center"/>
    </xf>
    <xf numFmtId="0" fontId="9" fillId="38" borderId="42" applyNumberFormat="0" applyFont="0" applyAlignment="0" applyProtection="0">
      <alignment vertical="center"/>
    </xf>
    <xf numFmtId="0" fontId="9" fillId="38" borderId="42" applyNumberFormat="0" applyFont="0" applyAlignment="0" applyProtection="0">
      <alignment vertical="center"/>
    </xf>
    <xf numFmtId="0" fontId="9" fillId="38" borderId="42" applyNumberFormat="0" applyFont="0" applyAlignment="0" applyProtection="0">
      <alignment vertical="center"/>
    </xf>
    <xf numFmtId="0" fontId="9" fillId="38" borderId="42" applyNumberFormat="0" applyFont="0" applyAlignment="0" applyProtection="0">
      <alignment vertical="center"/>
    </xf>
    <xf numFmtId="0" fontId="9" fillId="38" borderId="42" applyNumberFormat="0" applyFont="0" applyAlignment="0" applyProtection="0">
      <alignment vertical="center"/>
    </xf>
    <xf numFmtId="0" fontId="9" fillId="38" borderId="42" applyNumberFormat="0" applyFont="0" applyAlignment="0" applyProtection="0">
      <alignment vertical="center"/>
    </xf>
    <xf numFmtId="0" fontId="9" fillId="38" borderId="42" applyNumberFormat="0" applyFont="0" applyAlignment="0" applyProtection="0">
      <alignment vertical="center"/>
    </xf>
    <xf numFmtId="0" fontId="9" fillId="38" borderId="42" applyNumberFormat="0" applyFont="0" applyAlignment="0" applyProtection="0">
      <alignment vertical="center"/>
    </xf>
    <xf numFmtId="0" fontId="9" fillId="38" borderId="42" applyNumberFormat="0" applyFont="0" applyAlignment="0" applyProtection="0">
      <alignment vertical="center"/>
    </xf>
    <xf numFmtId="0" fontId="9" fillId="38" borderId="42" applyNumberFormat="0" applyFont="0" applyAlignment="0" applyProtection="0">
      <alignment vertical="center"/>
    </xf>
    <xf numFmtId="0" fontId="9" fillId="38" borderId="42" applyNumberFormat="0" applyFont="0" applyAlignment="0" applyProtection="0">
      <alignment vertical="center"/>
    </xf>
    <xf numFmtId="0" fontId="9" fillId="38" borderId="42" applyNumberFormat="0" applyFont="0" applyAlignment="0" applyProtection="0">
      <alignment vertical="center"/>
    </xf>
    <xf numFmtId="0" fontId="9" fillId="38" borderId="42" applyNumberFormat="0" applyFont="0" applyAlignment="0" applyProtection="0">
      <alignment vertical="center"/>
    </xf>
    <xf numFmtId="0" fontId="9" fillId="38" borderId="42" applyNumberFormat="0" applyFont="0" applyAlignment="0" applyProtection="0">
      <alignment vertical="center"/>
    </xf>
    <xf numFmtId="0" fontId="9" fillId="38" borderId="42" applyNumberFormat="0" applyFont="0" applyAlignment="0" applyProtection="0">
      <alignment vertical="center"/>
    </xf>
    <xf numFmtId="0" fontId="9" fillId="38" borderId="42" applyNumberFormat="0" applyFont="0" applyAlignment="0" applyProtection="0">
      <alignment vertical="center"/>
    </xf>
    <xf numFmtId="0" fontId="9" fillId="38" borderId="42" applyNumberFormat="0" applyFont="0" applyAlignment="0" applyProtection="0">
      <alignment vertical="center"/>
    </xf>
    <xf numFmtId="0" fontId="9" fillId="38" borderId="42" applyNumberFormat="0" applyFont="0" applyAlignment="0" applyProtection="0">
      <alignment vertical="center"/>
    </xf>
    <xf numFmtId="0" fontId="9" fillId="38" borderId="42" applyNumberFormat="0" applyFont="0" applyAlignment="0" applyProtection="0">
      <alignment vertical="center"/>
    </xf>
    <xf numFmtId="0" fontId="9" fillId="38" borderId="42" applyNumberFormat="0" applyFont="0" applyAlignment="0" applyProtection="0">
      <alignment vertical="center"/>
    </xf>
    <xf numFmtId="0" fontId="9" fillId="38" borderId="42" applyNumberFormat="0" applyFont="0" applyAlignment="0" applyProtection="0">
      <alignment vertical="center"/>
    </xf>
    <xf numFmtId="0" fontId="9" fillId="38" borderId="42" applyNumberFormat="0" applyFont="0" applyAlignment="0" applyProtection="0">
      <alignment vertical="center"/>
    </xf>
    <xf numFmtId="0" fontId="9" fillId="38" borderId="42" applyNumberFormat="0" applyFont="0" applyAlignment="0" applyProtection="0">
      <alignment vertical="center"/>
    </xf>
    <xf numFmtId="0" fontId="9" fillId="38" borderId="42" applyNumberFormat="0" applyFont="0" applyAlignment="0" applyProtection="0">
      <alignment vertical="center"/>
    </xf>
    <xf numFmtId="0" fontId="9" fillId="38" borderId="42" applyNumberFormat="0" applyFont="0" applyAlignment="0" applyProtection="0">
      <alignment vertical="center"/>
    </xf>
    <xf numFmtId="0" fontId="9" fillId="38" borderId="42" applyNumberFormat="0" applyFont="0" applyAlignment="0" applyProtection="0">
      <alignment vertical="center"/>
    </xf>
    <xf numFmtId="0" fontId="9" fillId="38" borderId="42" applyNumberFormat="0" applyFont="0" applyAlignment="0" applyProtection="0">
      <alignment vertical="center"/>
    </xf>
    <xf numFmtId="0" fontId="9" fillId="38" borderId="42" applyNumberFormat="0" applyFont="0" applyAlignment="0" applyProtection="0">
      <alignment vertical="center"/>
    </xf>
    <xf numFmtId="0" fontId="9" fillId="38" borderId="42" applyNumberFormat="0" applyFont="0" applyAlignment="0" applyProtection="0">
      <alignment vertical="center"/>
    </xf>
    <xf numFmtId="0" fontId="9" fillId="38" borderId="42" applyNumberFormat="0" applyFont="0" applyAlignment="0" applyProtection="0">
      <alignment vertical="center"/>
    </xf>
    <xf numFmtId="0" fontId="9" fillId="38" borderId="42" applyNumberFormat="0" applyFont="0" applyAlignment="0" applyProtection="0">
      <alignment vertical="center"/>
    </xf>
    <xf numFmtId="0" fontId="9" fillId="38" borderId="42" applyNumberFormat="0" applyFont="0" applyAlignment="0" applyProtection="0">
      <alignment vertical="center"/>
    </xf>
    <xf numFmtId="0" fontId="9" fillId="38" borderId="42" applyNumberFormat="0" applyFont="0" applyAlignment="0" applyProtection="0">
      <alignment vertical="center"/>
    </xf>
    <xf numFmtId="0" fontId="9" fillId="38" borderId="42" applyNumberFormat="0" applyFont="0" applyAlignment="0" applyProtection="0">
      <alignment vertical="center"/>
    </xf>
    <xf numFmtId="0" fontId="9" fillId="38" borderId="42" applyNumberFormat="0" applyFont="0" applyAlignment="0" applyProtection="0">
      <alignment vertical="center"/>
    </xf>
    <xf numFmtId="0" fontId="9" fillId="38" borderId="42" applyNumberFormat="0" applyFont="0" applyAlignment="0" applyProtection="0">
      <alignment vertical="center"/>
    </xf>
    <xf numFmtId="0" fontId="9" fillId="38" borderId="42" applyNumberFormat="0" applyFont="0" applyAlignment="0" applyProtection="0">
      <alignment vertical="center"/>
    </xf>
    <xf numFmtId="0" fontId="9" fillId="38" borderId="42" applyNumberFormat="0" applyFont="0" applyAlignment="0" applyProtection="0">
      <alignment vertical="center"/>
    </xf>
    <xf numFmtId="0" fontId="9" fillId="38" borderId="42" applyNumberFormat="0" applyFont="0" applyAlignment="0" applyProtection="0">
      <alignment vertical="center"/>
    </xf>
    <xf numFmtId="0" fontId="9" fillId="38" borderId="42" applyNumberFormat="0" applyFont="0" applyAlignment="0" applyProtection="0">
      <alignment vertical="center"/>
    </xf>
    <xf numFmtId="0" fontId="9" fillId="38" borderId="42" applyNumberFormat="0" applyFont="0" applyAlignment="0" applyProtection="0">
      <alignment vertical="center"/>
    </xf>
    <xf numFmtId="0" fontId="9" fillId="38" borderId="42" applyNumberFormat="0" applyFont="0" applyAlignment="0" applyProtection="0">
      <alignment vertical="center"/>
    </xf>
    <xf numFmtId="0" fontId="9" fillId="38" borderId="42" applyNumberFormat="0" applyFont="0" applyAlignment="0" applyProtection="0">
      <alignment vertical="center"/>
    </xf>
    <xf numFmtId="0" fontId="9" fillId="38" borderId="42" applyNumberFormat="0" applyFont="0" applyAlignment="0" applyProtection="0">
      <alignment vertical="center"/>
    </xf>
    <xf numFmtId="0" fontId="9" fillId="38" borderId="42" applyNumberFormat="0" applyFont="0" applyAlignment="0" applyProtection="0">
      <alignment vertical="center"/>
    </xf>
    <xf numFmtId="0" fontId="9" fillId="38" borderId="42" applyNumberFormat="0" applyFont="0" applyAlignment="0" applyProtection="0">
      <alignment vertical="center"/>
    </xf>
    <xf numFmtId="0" fontId="9" fillId="38" borderId="42" applyNumberFormat="0" applyFont="0" applyAlignment="0" applyProtection="0">
      <alignment vertical="center"/>
    </xf>
    <xf numFmtId="0" fontId="9" fillId="38" borderId="42" applyNumberFormat="0" applyFont="0" applyAlignment="0" applyProtection="0">
      <alignment vertical="center"/>
    </xf>
    <xf numFmtId="0" fontId="9" fillId="38" borderId="42" applyNumberFormat="0" applyFont="0" applyAlignment="0" applyProtection="0">
      <alignment vertical="center"/>
    </xf>
    <xf numFmtId="0" fontId="9" fillId="38" borderId="42" applyNumberFormat="0" applyFont="0" applyAlignment="0" applyProtection="0">
      <alignment vertical="center"/>
    </xf>
    <xf numFmtId="0" fontId="9" fillId="38" borderId="42" applyNumberFormat="0" applyFont="0" applyAlignment="0" applyProtection="0">
      <alignment vertical="center"/>
    </xf>
    <xf numFmtId="0" fontId="9" fillId="38" borderId="42" applyNumberFormat="0" applyFont="0" applyAlignment="0" applyProtection="0">
      <alignment vertical="center"/>
    </xf>
    <xf numFmtId="0" fontId="9" fillId="38" borderId="42" applyNumberFormat="0" applyFont="0" applyAlignment="0" applyProtection="0">
      <alignment vertical="center"/>
    </xf>
    <xf numFmtId="0" fontId="9" fillId="38" borderId="42" applyNumberFormat="0" applyFont="0" applyAlignment="0" applyProtection="0">
      <alignment vertical="center"/>
    </xf>
    <xf numFmtId="0" fontId="9" fillId="38" borderId="42" applyNumberFormat="0" applyFont="0" applyAlignment="0" applyProtection="0">
      <alignment vertical="center"/>
    </xf>
    <xf numFmtId="0" fontId="9" fillId="38" borderId="42" applyNumberFormat="0" applyFont="0" applyAlignment="0" applyProtection="0">
      <alignment vertical="center"/>
    </xf>
    <xf numFmtId="0" fontId="9" fillId="38" borderId="42" applyNumberFormat="0" applyFont="0" applyAlignment="0" applyProtection="0">
      <alignment vertical="center"/>
    </xf>
    <xf numFmtId="0" fontId="9" fillId="38" borderId="42" applyNumberFormat="0" applyFont="0" applyAlignment="0" applyProtection="0">
      <alignment vertical="center"/>
    </xf>
    <xf numFmtId="0" fontId="9" fillId="38" borderId="42" applyNumberFormat="0" applyFont="0" applyAlignment="0" applyProtection="0">
      <alignment vertical="center"/>
    </xf>
    <xf numFmtId="0" fontId="9" fillId="38" borderId="42" applyNumberFormat="0" applyFont="0" applyAlignment="0" applyProtection="0">
      <alignment vertical="center"/>
    </xf>
    <xf numFmtId="0" fontId="9" fillId="38" borderId="42" applyNumberFormat="0" applyFont="0" applyAlignment="0" applyProtection="0">
      <alignment vertical="center"/>
    </xf>
    <xf numFmtId="0" fontId="9" fillId="38" borderId="42" applyNumberFormat="0" applyFont="0" applyAlignment="0" applyProtection="0">
      <alignment vertical="center"/>
    </xf>
    <xf numFmtId="0" fontId="9" fillId="38" borderId="42" applyNumberFormat="0" applyFont="0" applyAlignment="0" applyProtection="0">
      <alignment vertical="center"/>
    </xf>
    <xf numFmtId="0" fontId="9" fillId="38" borderId="42" applyNumberFormat="0" applyFont="0" applyAlignment="0" applyProtection="0">
      <alignment vertical="center"/>
    </xf>
    <xf numFmtId="0" fontId="9" fillId="38" borderId="42" applyNumberFormat="0" applyFont="0" applyAlignment="0" applyProtection="0">
      <alignment vertical="center"/>
    </xf>
    <xf numFmtId="0" fontId="9" fillId="38" borderId="42" applyNumberFormat="0" applyFont="0" applyAlignment="0" applyProtection="0">
      <alignment vertical="center"/>
    </xf>
    <xf numFmtId="0" fontId="9" fillId="38" borderId="42" applyNumberFormat="0" applyFont="0" applyAlignment="0" applyProtection="0">
      <alignment vertical="center"/>
    </xf>
    <xf numFmtId="0" fontId="9" fillId="38" borderId="42" applyNumberFormat="0" applyFont="0" applyAlignment="0" applyProtection="0">
      <alignment vertical="center"/>
    </xf>
    <xf numFmtId="0" fontId="9" fillId="38" borderId="42" applyNumberFormat="0" applyFont="0" applyAlignment="0" applyProtection="0">
      <alignment vertical="center"/>
    </xf>
    <xf numFmtId="0" fontId="9" fillId="38" borderId="42" applyNumberFormat="0" applyFont="0" applyAlignment="0" applyProtection="0">
      <alignment vertical="center"/>
    </xf>
    <xf numFmtId="0" fontId="44" fillId="0" borderId="44" applyNumberFormat="0" applyFill="0" applyAlignment="0" applyProtection="0">
      <alignment vertical="center"/>
    </xf>
    <xf numFmtId="0" fontId="44" fillId="0" borderId="44" applyNumberFormat="0" applyFill="0" applyAlignment="0" applyProtection="0">
      <alignment vertical="center"/>
    </xf>
    <xf numFmtId="0" fontId="44" fillId="0" borderId="44" applyNumberFormat="0" applyFill="0" applyAlignment="0" applyProtection="0">
      <alignment vertical="center"/>
    </xf>
    <xf numFmtId="0" fontId="44" fillId="0" borderId="44" applyNumberFormat="0" applyFill="0" applyAlignment="0" applyProtection="0">
      <alignment vertical="center"/>
    </xf>
    <xf numFmtId="0" fontId="44" fillId="0" borderId="44" applyNumberFormat="0" applyFill="0" applyAlignment="0" applyProtection="0">
      <alignment vertical="center"/>
    </xf>
    <xf numFmtId="0" fontId="44" fillId="0" borderId="44" applyNumberFormat="0" applyFill="0" applyAlignment="0" applyProtection="0">
      <alignment vertical="center"/>
    </xf>
    <xf numFmtId="0" fontId="44" fillId="0" borderId="44" applyNumberFormat="0" applyFill="0" applyAlignment="0" applyProtection="0">
      <alignment vertical="center"/>
    </xf>
    <xf numFmtId="0" fontId="44" fillId="0" borderId="44" applyNumberFormat="0" applyFill="0" applyAlignment="0" applyProtection="0">
      <alignment vertical="center"/>
    </xf>
    <xf numFmtId="0" fontId="44" fillId="0" borderId="44" applyNumberFormat="0" applyFill="0" applyAlignment="0" applyProtection="0">
      <alignment vertical="center"/>
    </xf>
    <xf numFmtId="0" fontId="44" fillId="0" borderId="44" applyNumberFormat="0" applyFill="0" applyAlignment="0" applyProtection="0">
      <alignment vertical="center"/>
    </xf>
    <xf numFmtId="0" fontId="44" fillId="0" borderId="44" applyNumberFormat="0" applyFill="0" applyAlignment="0" applyProtection="0">
      <alignment vertical="center"/>
    </xf>
    <xf numFmtId="0" fontId="44" fillId="0" borderId="44" applyNumberFormat="0" applyFill="0" applyAlignment="0" applyProtection="0">
      <alignment vertical="center"/>
    </xf>
    <xf numFmtId="0" fontId="44" fillId="0" borderId="44" applyNumberFormat="0" applyFill="0" applyAlignment="0" applyProtection="0">
      <alignment vertical="center"/>
    </xf>
    <xf numFmtId="0" fontId="44" fillId="0" borderId="44" applyNumberFormat="0" applyFill="0" applyAlignment="0" applyProtection="0">
      <alignment vertical="center"/>
    </xf>
    <xf numFmtId="0" fontId="44" fillId="0" borderId="44" applyNumberFormat="0" applyFill="0" applyAlignment="0" applyProtection="0">
      <alignment vertical="center"/>
    </xf>
    <xf numFmtId="0" fontId="44" fillId="0" borderId="44" applyNumberFormat="0" applyFill="0" applyAlignment="0" applyProtection="0">
      <alignment vertical="center"/>
    </xf>
    <xf numFmtId="0" fontId="44" fillId="0" borderId="44" applyNumberFormat="0" applyFill="0" applyAlignment="0" applyProtection="0">
      <alignment vertical="center"/>
    </xf>
    <xf numFmtId="0" fontId="44" fillId="0" borderId="44" applyNumberFormat="0" applyFill="0" applyAlignment="0" applyProtection="0">
      <alignment vertical="center"/>
    </xf>
    <xf numFmtId="0" fontId="44" fillId="0" borderId="44" applyNumberFormat="0" applyFill="0" applyAlignment="0" applyProtection="0">
      <alignment vertical="center"/>
    </xf>
    <xf numFmtId="0" fontId="44" fillId="0" borderId="44" applyNumberFormat="0" applyFill="0" applyAlignment="0" applyProtection="0">
      <alignment vertical="center"/>
    </xf>
    <xf numFmtId="0" fontId="44" fillId="0" borderId="44" applyNumberFormat="0" applyFill="0" applyAlignment="0" applyProtection="0">
      <alignment vertical="center"/>
    </xf>
    <xf numFmtId="0" fontId="44" fillId="0" borderId="44" applyNumberFormat="0" applyFill="0" applyAlignment="0" applyProtection="0">
      <alignment vertical="center"/>
    </xf>
    <xf numFmtId="0" fontId="44" fillId="0" borderId="44" applyNumberFormat="0" applyFill="0" applyAlignment="0" applyProtection="0">
      <alignment vertical="center"/>
    </xf>
    <xf numFmtId="0" fontId="44" fillId="0" borderId="44" applyNumberFormat="0" applyFill="0" applyAlignment="0" applyProtection="0">
      <alignment vertical="center"/>
    </xf>
    <xf numFmtId="0" fontId="44" fillId="0" borderId="44" applyNumberFormat="0" applyFill="0" applyAlignment="0" applyProtection="0">
      <alignment vertical="center"/>
    </xf>
    <xf numFmtId="0" fontId="44" fillId="0" borderId="44" applyNumberFormat="0" applyFill="0" applyAlignment="0" applyProtection="0">
      <alignment vertical="center"/>
    </xf>
    <xf numFmtId="0" fontId="44" fillId="0" borderId="44" applyNumberFormat="0" applyFill="0" applyAlignment="0" applyProtection="0">
      <alignment vertical="center"/>
    </xf>
    <xf numFmtId="0" fontId="44" fillId="0" borderId="44" applyNumberFormat="0" applyFill="0" applyAlignment="0" applyProtection="0">
      <alignment vertical="center"/>
    </xf>
    <xf numFmtId="0" fontId="44" fillId="0" borderId="44" applyNumberFormat="0" applyFill="0" applyAlignment="0" applyProtection="0">
      <alignment vertical="center"/>
    </xf>
    <xf numFmtId="0" fontId="44" fillId="0" borderId="44" applyNumberFormat="0" applyFill="0" applyAlignment="0" applyProtection="0">
      <alignment vertical="center"/>
    </xf>
    <xf numFmtId="0" fontId="44" fillId="0" borderId="44" applyNumberFormat="0" applyFill="0" applyAlignment="0" applyProtection="0">
      <alignment vertical="center"/>
    </xf>
    <xf numFmtId="0" fontId="44" fillId="0" borderId="44" applyNumberFormat="0" applyFill="0" applyAlignment="0" applyProtection="0">
      <alignment vertical="center"/>
    </xf>
    <xf numFmtId="0" fontId="44" fillId="0" borderId="44" applyNumberFormat="0" applyFill="0" applyAlignment="0" applyProtection="0">
      <alignment vertical="center"/>
    </xf>
    <xf numFmtId="0" fontId="44" fillId="0" borderId="44" applyNumberFormat="0" applyFill="0" applyAlignment="0" applyProtection="0">
      <alignment vertical="center"/>
    </xf>
    <xf numFmtId="0" fontId="44" fillId="0" borderId="44" applyNumberFormat="0" applyFill="0" applyAlignment="0" applyProtection="0">
      <alignment vertical="center"/>
    </xf>
    <xf numFmtId="0" fontId="44" fillId="0" borderId="44" applyNumberFormat="0" applyFill="0" applyAlignment="0" applyProtection="0">
      <alignment vertical="center"/>
    </xf>
    <xf numFmtId="0" fontId="44" fillId="0" borderId="44" applyNumberFormat="0" applyFill="0" applyAlignment="0" applyProtection="0">
      <alignment vertical="center"/>
    </xf>
    <xf numFmtId="0" fontId="44" fillId="0" borderId="44" applyNumberFormat="0" applyFill="0" applyAlignment="0" applyProtection="0">
      <alignment vertical="center"/>
    </xf>
    <xf numFmtId="0" fontId="44" fillId="0" borderId="44" applyNumberFormat="0" applyFill="0" applyAlignment="0" applyProtection="0">
      <alignment vertical="center"/>
    </xf>
    <xf numFmtId="0" fontId="44" fillId="0" borderId="44" applyNumberFormat="0" applyFill="0" applyAlignment="0" applyProtection="0">
      <alignment vertical="center"/>
    </xf>
    <xf numFmtId="0" fontId="44" fillId="0" borderId="44" applyNumberFormat="0" applyFill="0" applyAlignment="0" applyProtection="0">
      <alignment vertical="center"/>
    </xf>
    <xf numFmtId="0" fontId="44" fillId="0" borderId="44" applyNumberFormat="0" applyFill="0" applyAlignment="0" applyProtection="0">
      <alignment vertical="center"/>
    </xf>
    <xf numFmtId="0" fontId="44" fillId="0" borderId="44" applyNumberFormat="0" applyFill="0" applyAlignment="0" applyProtection="0">
      <alignment vertical="center"/>
    </xf>
    <xf numFmtId="0" fontId="44" fillId="0" borderId="44" applyNumberFormat="0" applyFill="0" applyAlignment="0" applyProtection="0">
      <alignment vertical="center"/>
    </xf>
    <xf numFmtId="0" fontId="44" fillId="0" borderId="44" applyNumberFormat="0" applyFill="0" applyAlignment="0" applyProtection="0">
      <alignment vertical="center"/>
    </xf>
    <xf numFmtId="0" fontId="44" fillId="0" borderId="44" applyNumberFormat="0" applyFill="0" applyAlignment="0" applyProtection="0">
      <alignment vertical="center"/>
    </xf>
    <xf numFmtId="0" fontId="44" fillId="0" borderId="44" applyNumberFormat="0" applyFill="0" applyAlignment="0" applyProtection="0">
      <alignment vertical="center"/>
    </xf>
    <xf numFmtId="0" fontId="44" fillId="0" borderId="44" applyNumberFormat="0" applyFill="0" applyAlignment="0" applyProtection="0">
      <alignment vertical="center"/>
    </xf>
    <xf numFmtId="0" fontId="44" fillId="0" borderId="44" applyNumberFormat="0" applyFill="0" applyAlignment="0" applyProtection="0">
      <alignment vertical="center"/>
    </xf>
    <xf numFmtId="0" fontId="44" fillId="0" borderId="44" applyNumberFormat="0" applyFill="0" applyAlignment="0" applyProtection="0">
      <alignment vertical="center"/>
    </xf>
    <xf numFmtId="0" fontId="44" fillId="0" borderId="44" applyNumberFormat="0" applyFill="0" applyAlignment="0" applyProtection="0">
      <alignment vertical="center"/>
    </xf>
    <xf numFmtId="0" fontId="44" fillId="0" borderId="44" applyNumberFormat="0" applyFill="0" applyAlignment="0" applyProtection="0">
      <alignment vertical="center"/>
    </xf>
    <xf numFmtId="0" fontId="44" fillId="0" borderId="44" applyNumberFormat="0" applyFill="0" applyAlignment="0" applyProtection="0">
      <alignment vertical="center"/>
    </xf>
    <xf numFmtId="0" fontId="44" fillId="0" borderId="44" applyNumberFormat="0" applyFill="0" applyAlignment="0" applyProtection="0">
      <alignment vertical="center"/>
    </xf>
    <xf numFmtId="0" fontId="44" fillId="0" borderId="44" applyNumberFormat="0" applyFill="0" applyAlignment="0" applyProtection="0">
      <alignment vertical="center"/>
    </xf>
    <xf numFmtId="0" fontId="44" fillId="0" borderId="44" applyNumberFormat="0" applyFill="0" applyAlignment="0" applyProtection="0">
      <alignment vertical="center"/>
    </xf>
    <xf numFmtId="0" fontId="44" fillId="0" borderId="44" applyNumberFormat="0" applyFill="0" applyAlignment="0" applyProtection="0">
      <alignment vertical="center"/>
    </xf>
    <xf numFmtId="0" fontId="44" fillId="0" borderId="44" applyNumberFormat="0" applyFill="0" applyAlignment="0" applyProtection="0">
      <alignment vertical="center"/>
    </xf>
    <xf numFmtId="0" fontId="44" fillId="0" borderId="44" applyNumberFormat="0" applyFill="0" applyAlignment="0" applyProtection="0">
      <alignment vertical="center"/>
    </xf>
    <xf numFmtId="0" fontId="44" fillId="0" borderId="44" applyNumberFormat="0" applyFill="0" applyAlignment="0" applyProtection="0">
      <alignment vertical="center"/>
    </xf>
    <xf numFmtId="0" fontId="44" fillId="0" borderId="44" applyNumberFormat="0" applyFill="0" applyAlignment="0" applyProtection="0">
      <alignment vertical="center"/>
    </xf>
    <xf numFmtId="0" fontId="44" fillId="0" borderId="44" applyNumberFormat="0" applyFill="0" applyAlignment="0" applyProtection="0">
      <alignment vertical="center"/>
    </xf>
    <xf numFmtId="0" fontId="44" fillId="0" borderId="44" applyNumberFormat="0" applyFill="0" applyAlignment="0" applyProtection="0">
      <alignment vertical="center"/>
    </xf>
    <xf numFmtId="0" fontId="44" fillId="0" borderId="44" applyNumberFormat="0" applyFill="0" applyAlignment="0" applyProtection="0">
      <alignment vertical="center"/>
    </xf>
    <xf numFmtId="0" fontId="44" fillId="0" borderId="44" applyNumberFormat="0" applyFill="0" applyAlignment="0" applyProtection="0">
      <alignment vertical="center"/>
    </xf>
    <xf numFmtId="0" fontId="44" fillId="0" borderId="44" applyNumberFormat="0" applyFill="0" applyAlignment="0" applyProtection="0">
      <alignment vertical="center"/>
    </xf>
    <xf numFmtId="0" fontId="44" fillId="0" borderId="44" applyNumberFormat="0" applyFill="0" applyAlignment="0" applyProtection="0">
      <alignment vertical="center"/>
    </xf>
    <xf numFmtId="0" fontId="44" fillId="0" borderId="44" applyNumberFormat="0" applyFill="0" applyAlignment="0" applyProtection="0">
      <alignment vertical="center"/>
    </xf>
    <xf numFmtId="0" fontId="44" fillId="0" borderId="44" applyNumberFormat="0" applyFill="0" applyAlignment="0" applyProtection="0">
      <alignment vertical="center"/>
    </xf>
    <xf numFmtId="0" fontId="44" fillId="0" borderId="44" applyNumberFormat="0" applyFill="0" applyAlignment="0" applyProtection="0">
      <alignment vertical="center"/>
    </xf>
    <xf numFmtId="0" fontId="44" fillId="0" borderId="44" applyNumberFormat="0" applyFill="0" applyAlignment="0" applyProtection="0">
      <alignment vertical="center"/>
    </xf>
    <xf numFmtId="0" fontId="44" fillId="0" borderId="44" applyNumberFormat="0" applyFill="0" applyAlignment="0" applyProtection="0">
      <alignment vertical="center"/>
    </xf>
    <xf numFmtId="0" fontId="44" fillId="0" borderId="44" applyNumberFormat="0" applyFill="0" applyAlignment="0" applyProtection="0">
      <alignment vertical="center"/>
    </xf>
    <xf numFmtId="0" fontId="44" fillId="0" borderId="44" applyNumberFormat="0" applyFill="0" applyAlignment="0" applyProtection="0">
      <alignment vertical="center"/>
    </xf>
    <xf numFmtId="0" fontId="44" fillId="0" borderId="44" applyNumberFormat="0" applyFill="0" applyAlignment="0" applyProtection="0">
      <alignment vertical="center"/>
    </xf>
    <xf numFmtId="0" fontId="44" fillId="0" borderId="44" applyNumberFormat="0" applyFill="0" applyAlignment="0" applyProtection="0">
      <alignment vertical="center"/>
    </xf>
    <xf numFmtId="0" fontId="44" fillId="0" borderId="44" applyNumberFormat="0" applyFill="0" applyAlignment="0" applyProtection="0">
      <alignment vertical="center"/>
    </xf>
    <xf numFmtId="0" fontId="44" fillId="0" borderId="44" applyNumberFormat="0" applyFill="0" applyAlignment="0" applyProtection="0">
      <alignment vertical="center"/>
    </xf>
    <xf numFmtId="0" fontId="44" fillId="0" borderId="44" applyNumberFormat="0" applyFill="0" applyAlignment="0" applyProtection="0">
      <alignment vertical="center"/>
    </xf>
    <xf numFmtId="0" fontId="44" fillId="0" borderId="44" applyNumberFormat="0" applyFill="0" applyAlignment="0" applyProtection="0">
      <alignment vertical="center"/>
    </xf>
    <xf numFmtId="0" fontId="44" fillId="0" borderId="44" applyNumberFormat="0" applyFill="0" applyAlignment="0" applyProtection="0">
      <alignment vertical="center"/>
    </xf>
    <xf numFmtId="0" fontId="44" fillId="0" borderId="44" applyNumberFormat="0" applyFill="0" applyAlignment="0" applyProtection="0">
      <alignment vertical="center"/>
    </xf>
    <xf numFmtId="0" fontId="44" fillId="0" borderId="44" applyNumberFormat="0" applyFill="0" applyAlignment="0" applyProtection="0">
      <alignment vertical="center"/>
    </xf>
    <xf numFmtId="0" fontId="44" fillId="0" borderId="44" applyNumberFormat="0" applyFill="0" applyAlignment="0" applyProtection="0">
      <alignment vertical="center"/>
    </xf>
    <xf numFmtId="0" fontId="45" fillId="23" borderId="41" applyNumberFormat="0" applyAlignment="0" applyProtection="0">
      <alignment vertical="center"/>
    </xf>
    <xf numFmtId="0" fontId="45" fillId="23" borderId="41" applyNumberFormat="0" applyAlignment="0" applyProtection="0">
      <alignment vertical="center"/>
    </xf>
    <xf numFmtId="0" fontId="45" fillId="23" borderId="41" applyNumberFormat="0" applyAlignment="0" applyProtection="0">
      <alignment vertical="center"/>
    </xf>
    <xf numFmtId="0" fontId="45" fillId="23" borderId="41" applyNumberFormat="0" applyAlignment="0" applyProtection="0">
      <alignment vertical="center"/>
    </xf>
    <xf numFmtId="0" fontId="45" fillId="23" borderId="41" applyNumberFormat="0" applyAlignment="0" applyProtection="0">
      <alignment vertical="center"/>
    </xf>
    <xf numFmtId="0" fontId="45" fillId="23" borderId="41" applyNumberFormat="0" applyAlignment="0" applyProtection="0">
      <alignment vertical="center"/>
    </xf>
    <xf numFmtId="0" fontId="45" fillId="23" borderId="41" applyNumberFormat="0" applyAlignment="0" applyProtection="0">
      <alignment vertical="center"/>
    </xf>
    <xf numFmtId="0" fontId="45" fillId="23" borderId="41" applyNumberFormat="0" applyAlignment="0" applyProtection="0">
      <alignment vertical="center"/>
    </xf>
    <xf numFmtId="0" fontId="45" fillId="23" borderId="41" applyNumberFormat="0" applyAlignment="0" applyProtection="0">
      <alignment vertical="center"/>
    </xf>
    <xf numFmtId="0" fontId="45" fillId="23" borderId="41" applyNumberFormat="0" applyAlignment="0" applyProtection="0">
      <alignment vertical="center"/>
    </xf>
    <xf numFmtId="0" fontId="45" fillId="23" borderId="41" applyNumberFormat="0" applyAlignment="0" applyProtection="0">
      <alignment vertical="center"/>
    </xf>
    <xf numFmtId="0" fontId="45" fillId="23" borderId="41" applyNumberFormat="0" applyAlignment="0" applyProtection="0">
      <alignment vertical="center"/>
    </xf>
    <xf numFmtId="0" fontId="45" fillId="23" borderId="41" applyNumberFormat="0" applyAlignment="0" applyProtection="0">
      <alignment vertical="center"/>
    </xf>
    <xf numFmtId="0" fontId="45" fillId="23" borderId="41" applyNumberFormat="0" applyAlignment="0" applyProtection="0">
      <alignment vertical="center"/>
    </xf>
    <xf numFmtId="0" fontId="45" fillId="23" borderId="41" applyNumberFormat="0" applyAlignment="0" applyProtection="0">
      <alignment vertical="center"/>
    </xf>
    <xf numFmtId="0" fontId="45" fillId="23" borderId="41" applyNumberFormat="0" applyAlignment="0" applyProtection="0">
      <alignment vertical="center"/>
    </xf>
    <xf numFmtId="0" fontId="45" fillId="23" borderId="41" applyNumberFormat="0" applyAlignment="0" applyProtection="0">
      <alignment vertical="center"/>
    </xf>
    <xf numFmtId="0" fontId="45" fillId="23" borderId="41" applyNumberFormat="0" applyAlignment="0" applyProtection="0">
      <alignment vertical="center"/>
    </xf>
    <xf numFmtId="0" fontId="45" fillId="23" borderId="41" applyNumberFormat="0" applyAlignment="0" applyProtection="0">
      <alignment vertical="center"/>
    </xf>
    <xf numFmtId="0" fontId="45" fillId="23" borderId="41" applyNumberFormat="0" applyAlignment="0" applyProtection="0">
      <alignment vertical="center"/>
    </xf>
    <xf numFmtId="0" fontId="45" fillId="23" borderId="41" applyNumberFormat="0" applyAlignment="0" applyProtection="0">
      <alignment vertical="center"/>
    </xf>
    <xf numFmtId="0" fontId="45" fillId="23" borderId="41" applyNumberFormat="0" applyAlignment="0" applyProtection="0">
      <alignment vertical="center"/>
    </xf>
    <xf numFmtId="0" fontId="45" fillId="23" borderId="41" applyNumberFormat="0" applyAlignment="0" applyProtection="0">
      <alignment vertical="center"/>
    </xf>
    <xf numFmtId="0" fontId="45" fillId="23" borderId="41" applyNumberFormat="0" applyAlignment="0" applyProtection="0">
      <alignment vertical="center"/>
    </xf>
    <xf numFmtId="0" fontId="45" fillId="23" borderId="41" applyNumberFormat="0" applyAlignment="0" applyProtection="0">
      <alignment vertical="center"/>
    </xf>
    <xf numFmtId="0" fontId="45" fillId="23" borderId="41" applyNumberFormat="0" applyAlignment="0" applyProtection="0">
      <alignment vertical="center"/>
    </xf>
    <xf numFmtId="0" fontId="45" fillId="23" borderId="41" applyNumberFormat="0" applyAlignment="0" applyProtection="0">
      <alignment vertical="center"/>
    </xf>
    <xf numFmtId="0" fontId="45" fillId="23" borderId="41" applyNumberFormat="0" applyAlignment="0" applyProtection="0">
      <alignment vertical="center"/>
    </xf>
    <xf numFmtId="0" fontId="45" fillId="23" borderId="41" applyNumberFormat="0" applyAlignment="0" applyProtection="0">
      <alignment vertical="center"/>
    </xf>
    <xf numFmtId="0" fontId="45" fillId="23" borderId="41" applyNumberFormat="0" applyAlignment="0" applyProtection="0">
      <alignment vertical="center"/>
    </xf>
    <xf numFmtId="0" fontId="45" fillId="23" borderId="41" applyNumberFormat="0" applyAlignment="0" applyProtection="0">
      <alignment vertical="center"/>
    </xf>
    <xf numFmtId="0" fontId="45" fillId="23" borderId="41" applyNumberFormat="0" applyAlignment="0" applyProtection="0">
      <alignment vertical="center"/>
    </xf>
    <xf numFmtId="0" fontId="45" fillId="23" borderId="41" applyNumberFormat="0" applyAlignment="0" applyProtection="0">
      <alignment vertical="center"/>
    </xf>
    <xf numFmtId="0" fontId="45" fillId="23" borderId="41" applyNumberFormat="0" applyAlignment="0" applyProtection="0">
      <alignment vertical="center"/>
    </xf>
    <xf numFmtId="0" fontId="45" fillId="23" borderId="41" applyNumberFormat="0" applyAlignment="0" applyProtection="0">
      <alignment vertical="center"/>
    </xf>
    <xf numFmtId="0" fontId="45" fillId="23" borderId="41" applyNumberFormat="0" applyAlignment="0" applyProtection="0">
      <alignment vertical="center"/>
    </xf>
    <xf numFmtId="0" fontId="45" fillId="23" borderId="41" applyNumberFormat="0" applyAlignment="0" applyProtection="0">
      <alignment vertical="center"/>
    </xf>
    <xf numFmtId="0" fontId="45" fillId="23" borderId="41" applyNumberFormat="0" applyAlignment="0" applyProtection="0">
      <alignment vertical="center"/>
    </xf>
    <xf numFmtId="0" fontId="45" fillId="23" borderId="41" applyNumberFormat="0" applyAlignment="0" applyProtection="0">
      <alignment vertical="center"/>
    </xf>
    <xf numFmtId="0" fontId="45" fillId="23" borderId="41" applyNumberFormat="0" applyAlignment="0" applyProtection="0">
      <alignment vertical="center"/>
    </xf>
    <xf numFmtId="0" fontId="45" fillId="23" borderId="41" applyNumberFormat="0" applyAlignment="0" applyProtection="0">
      <alignment vertical="center"/>
    </xf>
    <xf numFmtId="0" fontId="45" fillId="23" borderId="41" applyNumberFormat="0" applyAlignment="0" applyProtection="0">
      <alignment vertical="center"/>
    </xf>
    <xf numFmtId="0" fontId="45" fillId="23" borderId="41" applyNumberFormat="0" applyAlignment="0" applyProtection="0">
      <alignment vertical="center"/>
    </xf>
    <xf numFmtId="0" fontId="45" fillId="23" borderId="41" applyNumberFormat="0" applyAlignment="0" applyProtection="0">
      <alignment vertical="center"/>
    </xf>
    <xf numFmtId="0" fontId="45" fillId="23" borderId="41" applyNumberFormat="0" applyAlignment="0" applyProtection="0">
      <alignment vertical="center"/>
    </xf>
    <xf numFmtId="0" fontId="45" fillId="23" borderId="41" applyNumberFormat="0" applyAlignment="0" applyProtection="0">
      <alignment vertical="center"/>
    </xf>
    <xf numFmtId="0" fontId="45" fillId="23" borderId="41" applyNumberFormat="0" applyAlignment="0" applyProtection="0">
      <alignment vertical="center"/>
    </xf>
    <xf numFmtId="0" fontId="45" fillId="23" borderId="41" applyNumberFormat="0" applyAlignment="0" applyProtection="0">
      <alignment vertical="center"/>
    </xf>
    <xf numFmtId="0" fontId="45" fillId="23" borderId="41" applyNumberFormat="0" applyAlignment="0" applyProtection="0">
      <alignment vertical="center"/>
    </xf>
    <xf numFmtId="0" fontId="45" fillId="23" borderId="41" applyNumberFormat="0" applyAlignment="0" applyProtection="0">
      <alignment vertical="center"/>
    </xf>
    <xf numFmtId="0" fontId="45" fillId="23" borderId="41" applyNumberFormat="0" applyAlignment="0" applyProtection="0">
      <alignment vertical="center"/>
    </xf>
    <xf numFmtId="0" fontId="45" fillId="23" borderId="41" applyNumberFormat="0" applyAlignment="0" applyProtection="0">
      <alignment vertical="center"/>
    </xf>
    <xf numFmtId="0" fontId="45" fillId="23" borderId="41" applyNumberFormat="0" applyAlignment="0" applyProtection="0">
      <alignment vertical="center"/>
    </xf>
    <xf numFmtId="0" fontId="45" fillId="23" borderId="41" applyNumberFormat="0" applyAlignment="0" applyProtection="0">
      <alignment vertical="center"/>
    </xf>
    <xf numFmtId="0" fontId="45" fillId="23" borderId="41" applyNumberFormat="0" applyAlignment="0" applyProtection="0">
      <alignment vertical="center"/>
    </xf>
    <xf numFmtId="0" fontId="45" fillId="23" borderId="41" applyNumberFormat="0" applyAlignment="0" applyProtection="0">
      <alignment vertical="center"/>
    </xf>
    <xf numFmtId="0" fontId="45" fillId="23" borderId="41" applyNumberFormat="0" applyAlignment="0" applyProtection="0">
      <alignment vertical="center"/>
    </xf>
    <xf numFmtId="0" fontId="45" fillId="23" borderId="41" applyNumberFormat="0" applyAlignment="0" applyProtection="0">
      <alignment vertical="center"/>
    </xf>
    <xf numFmtId="0" fontId="45" fillId="23" borderId="41" applyNumberFormat="0" applyAlignment="0" applyProtection="0">
      <alignment vertical="center"/>
    </xf>
    <xf numFmtId="0" fontId="45" fillId="23" borderId="41" applyNumberFormat="0" applyAlignment="0" applyProtection="0">
      <alignment vertical="center"/>
    </xf>
    <xf numFmtId="0" fontId="45" fillId="23" borderId="41" applyNumberFormat="0" applyAlignment="0" applyProtection="0">
      <alignment vertical="center"/>
    </xf>
    <xf numFmtId="0" fontId="45" fillId="23" borderId="41" applyNumberFormat="0" applyAlignment="0" applyProtection="0">
      <alignment vertical="center"/>
    </xf>
    <xf numFmtId="0" fontId="45" fillId="23" borderId="41" applyNumberFormat="0" applyAlignment="0" applyProtection="0">
      <alignment vertical="center"/>
    </xf>
    <xf numFmtId="0" fontId="45" fillId="23" borderId="41" applyNumberFormat="0" applyAlignment="0" applyProtection="0">
      <alignment vertical="center"/>
    </xf>
    <xf numFmtId="0" fontId="45" fillId="23" borderId="41" applyNumberFormat="0" applyAlignment="0" applyProtection="0">
      <alignment vertical="center"/>
    </xf>
    <xf numFmtId="0" fontId="45" fillId="23" borderId="41" applyNumberFormat="0" applyAlignment="0" applyProtection="0">
      <alignment vertical="center"/>
    </xf>
    <xf numFmtId="0" fontId="45" fillId="23" borderId="41" applyNumberFormat="0" applyAlignment="0" applyProtection="0">
      <alignment vertical="center"/>
    </xf>
    <xf numFmtId="0" fontId="45" fillId="23" borderId="41" applyNumberFormat="0" applyAlignment="0" applyProtection="0">
      <alignment vertical="center"/>
    </xf>
    <xf numFmtId="0" fontId="45" fillId="23" borderId="41" applyNumberFormat="0" applyAlignment="0" applyProtection="0">
      <alignment vertical="center"/>
    </xf>
    <xf numFmtId="0" fontId="45" fillId="23" borderId="41" applyNumberFormat="0" applyAlignment="0" applyProtection="0">
      <alignment vertical="center"/>
    </xf>
    <xf numFmtId="0" fontId="45" fillId="23" borderId="41" applyNumberFormat="0" applyAlignment="0" applyProtection="0">
      <alignment vertical="center"/>
    </xf>
    <xf numFmtId="0" fontId="45" fillId="23" borderId="41" applyNumberFormat="0" applyAlignment="0" applyProtection="0">
      <alignment vertical="center"/>
    </xf>
    <xf numFmtId="0" fontId="45" fillId="23" borderId="41" applyNumberFormat="0" applyAlignment="0" applyProtection="0">
      <alignment vertical="center"/>
    </xf>
    <xf numFmtId="0" fontId="45" fillId="23" borderId="41" applyNumberFormat="0" applyAlignment="0" applyProtection="0">
      <alignment vertical="center"/>
    </xf>
    <xf numFmtId="0" fontId="45" fillId="23" borderId="41" applyNumberFormat="0" applyAlignment="0" applyProtection="0">
      <alignment vertical="center"/>
    </xf>
    <xf numFmtId="0" fontId="45" fillId="23" borderId="41" applyNumberFormat="0" applyAlignment="0" applyProtection="0">
      <alignment vertical="center"/>
    </xf>
    <xf numFmtId="0" fontId="45" fillId="23" borderId="41" applyNumberFormat="0" applyAlignment="0" applyProtection="0">
      <alignment vertical="center"/>
    </xf>
    <xf numFmtId="0" fontId="45" fillId="23" borderId="41" applyNumberFormat="0" applyAlignment="0" applyProtection="0">
      <alignment vertical="center"/>
    </xf>
    <xf numFmtId="0" fontId="45" fillId="23" borderId="41" applyNumberFormat="0" applyAlignment="0" applyProtection="0">
      <alignment vertical="center"/>
    </xf>
    <xf numFmtId="0" fontId="45" fillId="23" borderId="41" applyNumberFormat="0" applyAlignment="0" applyProtection="0">
      <alignment vertical="center"/>
    </xf>
    <xf numFmtId="0" fontId="45" fillId="23" borderId="41" applyNumberFormat="0" applyAlignment="0" applyProtection="0">
      <alignment vertical="center"/>
    </xf>
    <xf numFmtId="0" fontId="45" fillId="23" borderId="41" applyNumberFormat="0" applyAlignment="0" applyProtection="0">
      <alignment vertical="center"/>
    </xf>
    <xf numFmtId="0" fontId="45" fillId="23" borderId="41" applyNumberFormat="0" applyAlignment="0" applyProtection="0">
      <alignment vertical="center"/>
    </xf>
    <xf numFmtId="0" fontId="45" fillId="23" borderId="41" applyNumberFormat="0" applyAlignment="0" applyProtection="0">
      <alignment vertical="center"/>
    </xf>
    <xf numFmtId="0" fontId="52" fillId="32" borderId="43" applyNumberFormat="0" applyAlignment="0" applyProtection="0">
      <alignment vertical="center"/>
    </xf>
    <xf numFmtId="0" fontId="52" fillId="32" borderId="43" applyNumberFormat="0" applyAlignment="0" applyProtection="0">
      <alignment vertical="center"/>
    </xf>
    <xf numFmtId="0" fontId="52" fillId="32" borderId="43" applyNumberFormat="0" applyAlignment="0" applyProtection="0">
      <alignment vertical="center"/>
    </xf>
    <xf numFmtId="0" fontId="52" fillId="32" borderId="43" applyNumberFormat="0" applyAlignment="0" applyProtection="0">
      <alignment vertical="center"/>
    </xf>
    <xf numFmtId="0" fontId="52" fillId="32" borderId="43" applyNumberFormat="0" applyAlignment="0" applyProtection="0">
      <alignment vertical="center"/>
    </xf>
    <xf numFmtId="0" fontId="52" fillId="32" borderId="43" applyNumberFormat="0" applyAlignment="0" applyProtection="0">
      <alignment vertical="center"/>
    </xf>
    <xf numFmtId="0" fontId="52" fillId="32" borderId="43" applyNumberFormat="0" applyAlignment="0" applyProtection="0">
      <alignment vertical="center"/>
    </xf>
    <xf numFmtId="0" fontId="52" fillId="32" borderId="43" applyNumberFormat="0" applyAlignment="0" applyProtection="0">
      <alignment vertical="center"/>
    </xf>
    <xf numFmtId="0" fontId="52" fillId="32" borderId="43" applyNumberFormat="0" applyAlignment="0" applyProtection="0">
      <alignment vertical="center"/>
    </xf>
    <xf numFmtId="0" fontId="52" fillId="32" borderId="43" applyNumberFormat="0" applyAlignment="0" applyProtection="0">
      <alignment vertical="center"/>
    </xf>
    <xf numFmtId="0" fontId="52" fillId="32" borderId="43" applyNumberFormat="0" applyAlignment="0" applyProtection="0">
      <alignment vertical="center"/>
    </xf>
    <xf numFmtId="0" fontId="52" fillId="32" borderId="43" applyNumberFormat="0" applyAlignment="0" applyProtection="0">
      <alignment vertical="center"/>
    </xf>
    <xf numFmtId="0" fontId="52" fillId="32" borderId="43" applyNumberFormat="0" applyAlignment="0" applyProtection="0">
      <alignment vertical="center"/>
    </xf>
    <xf numFmtId="0" fontId="52" fillId="32" borderId="43" applyNumberFormat="0" applyAlignment="0" applyProtection="0">
      <alignment vertical="center"/>
    </xf>
    <xf numFmtId="0" fontId="52" fillId="32" borderId="43" applyNumberFormat="0" applyAlignment="0" applyProtection="0">
      <alignment vertical="center"/>
    </xf>
    <xf numFmtId="0" fontId="52" fillId="32" borderId="43" applyNumberFormat="0" applyAlignment="0" applyProtection="0">
      <alignment vertical="center"/>
    </xf>
    <xf numFmtId="0" fontId="52" fillId="32" borderId="43" applyNumberFormat="0" applyAlignment="0" applyProtection="0">
      <alignment vertical="center"/>
    </xf>
    <xf numFmtId="0" fontId="52" fillId="32" borderId="43" applyNumberFormat="0" applyAlignment="0" applyProtection="0">
      <alignment vertical="center"/>
    </xf>
    <xf numFmtId="0" fontId="52" fillId="32" borderId="43" applyNumberFormat="0" applyAlignment="0" applyProtection="0">
      <alignment vertical="center"/>
    </xf>
    <xf numFmtId="0" fontId="52" fillId="32" borderId="43" applyNumberFormat="0" applyAlignment="0" applyProtection="0">
      <alignment vertical="center"/>
    </xf>
    <xf numFmtId="0" fontId="52" fillId="32" borderId="43" applyNumberFormat="0" applyAlignment="0" applyProtection="0">
      <alignment vertical="center"/>
    </xf>
    <xf numFmtId="0" fontId="52" fillId="32" borderId="43" applyNumberFormat="0" applyAlignment="0" applyProtection="0">
      <alignment vertical="center"/>
    </xf>
    <xf numFmtId="0" fontId="52" fillId="32" borderId="43" applyNumberFormat="0" applyAlignment="0" applyProtection="0">
      <alignment vertical="center"/>
    </xf>
    <xf numFmtId="0" fontId="52" fillId="32" borderId="43" applyNumberFormat="0" applyAlignment="0" applyProtection="0">
      <alignment vertical="center"/>
    </xf>
    <xf numFmtId="0" fontId="52" fillId="32" borderId="43" applyNumberFormat="0" applyAlignment="0" applyProtection="0">
      <alignment vertical="center"/>
    </xf>
    <xf numFmtId="0" fontId="52" fillId="32" borderId="43" applyNumberFormat="0" applyAlignment="0" applyProtection="0">
      <alignment vertical="center"/>
    </xf>
    <xf numFmtId="0" fontId="52" fillId="32" borderId="43" applyNumberFormat="0" applyAlignment="0" applyProtection="0">
      <alignment vertical="center"/>
    </xf>
    <xf numFmtId="0" fontId="52" fillId="32" borderId="43" applyNumberFormat="0" applyAlignment="0" applyProtection="0">
      <alignment vertical="center"/>
    </xf>
    <xf numFmtId="0" fontId="52" fillId="32" borderId="43" applyNumberFormat="0" applyAlignment="0" applyProtection="0">
      <alignment vertical="center"/>
    </xf>
    <xf numFmtId="0" fontId="52" fillId="32" borderId="43" applyNumberFormat="0" applyAlignment="0" applyProtection="0">
      <alignment vertical="center"/>
    </xf>
    <xf numFmtId="0" fontId="52" fillId="32" borderId="43" applyNumberFormat="0" applyAlignment="0" applyProtection="0">
      <alignment vertical="center"/>
    </xf>
    <xf numFmtId="0" fontId="52" fillId="32" borderId="43" applyNumberFormat="0" applyAlignment="0" applyProtection="0">
      <alignment vertical="center"/>
    </xf>
    <xf numFmtId="0" fontId="52" fillId="32" borderId="43" applyNumberFormat="0" applyAlignment="0" applyProtection="0">
      <alignment vertical="center"/>
    </xf>
    <xf numFmtId="0" fontId="52" fillId="32" borderId="43" applyNumberFormat="0" applyAlignment="0" applyProtection="0">
      <alignment vertical="center"/>
    </xf>
    <xf numFmtId="0" fontId="52" fillId="32" borderId="43" applyNumberFormat="0" applyAlignment="0" applyProtection="0">
      <alignment vertical="center"/>
    </xf>
    <xf numFmtId="0" fontId="52" fillId="32" borderId="43" applyNumberFormat="0" applyAlignment="0" applyProtection="0">
      <alignment vertical="center"/>
    </xf>
    <xf numFmtId="0" fontId="52" fillId="32" borderId="43" applyNumberFormat="0" applyAlignment="0" applyProtection="0">
      <alignment vertical="center"/>
    </xf>
    <xf numFmtId="0" fontId="52" fillId="32" borderId="43" applyNumberFormat="0" applyAlignment="0" applyProtection="0">
      <alignment vertical="center"/>
    </xf>
    <xf numFmtId="0" fontId="52" fillId="32" borderId="43" applyNumberFormat="0" applyAlignment="0" applyProtection="0">
      <alignment vertical="center"/>
    </xf>
    <xf numFmtId="0" fontId="52" fillId="32" borderId="43" applyNumberFormat="0" applyAlignment="0" applyProtection="0">
      <alignment vertical="center"/>
    </xf>
    <xf numFmtId="0" fontId="52" fillId="32" borderId="43" applyNumberFormat="0" applyAlignment="0" applyProtection="0">
      <alignment vertical="center"/>
    </xf>
    <xf numFmtId="0" fontId="52" fillId="32" borderId="43" applyNumberFormat="0" applyAlignment="0" applyProtection="0">
      <alignment vertical="center"/>
    </xf>
    <xf numFmtId="0" fontId="52" fillId="32" borderId="43" applyNumberFormat="0" applyAlignment="0" applyProtection="0">
      <alignment vertical="center"/>
    </xf>
    <xf numFmtId="0" fontId="52" fillId="32" borderId="43" applyNumberFormat="0" applyAlignment="0" applyProtection="0">
      <alignment vertical="center"/>
    </xf>
    <xf numFmtId="0" fontId="52" fillId="32" borderId="43" applyNumberFormat="0" applyAlignment="0" applyProtection="0">
      <alignment vertical="center"/>
    </xf>
    <xf numFmtId="0" fontId="52" fillId="32" borderId="43" applyNumberFormat="0" applyAlignment="0" applyProtection="0">
      <alignment vertical="center"/>
    </xf>
    <xf numFmtId="0" fontId="52" fillId="32" borderId="43" applyNumberFormat="0" applyAlignment="0" applyProtection="0">
      <alignment vertical="center"/>
    </xf>
    <xf numFmtId="0" fontId="52" fillId="32" borderId="43" applyNumberFormat="0" applyAlignment="0" applyProtection="0">
      <alignment vertical="center"/>
    </xf>
    <xf numFmtId="0" fontId="52" fillId="32" borderId="43" applyNumberFormat="0" applyAlignment="0" applyProtection="0">
      <alignment vertical="center"/>
    </xf>
    <xf numFmtId="0" fontId="52" fillId="32" borderId="43" applyNumberFormat="0" applyAlignment="0" applyProtection="0">
      <alignment vertical="center"/>
    </xf>
    <xf numFmtId="0" fontId="52" fillId="32" borderId="43" applyNumberFormat="0" applyAlignment="0" applyProtection="0">
      <alignment vertical="center"/>
    </xf>
    <xf numFmtId="0" fontId="52" fillId="32" borderId="43" applyNumberFormat="0" applyAlignment="0" applyProtection="0">
      <alignment vertical="center"/>
    </xf>
    <xf numFmtId="0" fontId="52" fillId="32" borderId="43" applyNumberFormat="0" applyAlignment="0" applyProtection="0">
      <alignment vertical="center"/>
    </xf>
    <xf numFmtId="0" fontId="52" fillId="32" borderId="43" applyNumberFormat="0" applyAlignment="0" applyProtection="0">
      <alignment vertical="center"/>
    </xf>
    <xf numFmtId="0" fontId="52" fillId="32" borderId="43" applyNumberFormat="0" applyAlignment="0" applyProtection="0">
      <alignment vertical="center"/>
    </xf>
    <xf numFmtId="0" fontId="52" fillId="32" borderId="43" applyNumberFormat="0" applyAlignment="0" applyProtection="0">
      <alignment vertical="center"/>
    </xf>
    <xf numFmtId="0" fontId="52" fillId="32" borderId="43" applyNumberFormat="0" applyAlignment="0" applyProtection="0">
      <alignment vertical="center"/>
    </xf>
    <xf numFmtId="0" fontId="52" fillId="32" borderId="43" applyNumberFormat="0" applyAlignment="0" applyProtection="0">
      <alignment vertical="center"/>
    </xf>
    <xf numFmtId="0" fontId="52" fillId="32" borderId="43" applyNumberFormat="0" applyAlignment="0" applyProtection="0">
      <alignment vertical="center"/>
    </xf>
    <xf numFmtId="0" fontId="52" fillId="32" borderId="43" applyNumberFormat="0" applyAlignment="0" applyProtection="0">
      <alignment vertical="center"/>
    </xf>
    <xf numFmtId="0" fontId="52" fillId="32" borderId="43" applyNumberFormat="0" applyAlignment="0" applyProtection="0">
      <alignment vertical="center"/>
    </xf>
    <xf numFmtId="0" fontId="52" fillId="32" borderId="43" applyNumberFormat="0" applyAlignment="0" applyProtection="0">
      <alignment vertical="center"/>
    </xf>
    <xf numFmtId="0" fontId="52" fillId="32" borderId="43" applyNumberFormat="0" applyAlignment="0" applyProtection="0">
      <alignment vertical="center"/>
    </xf>
    <xf numFmtId="0" fontId="52" fillId="32" borderId="43" applyNumberFormat="0" applyAlignment="0" applyProtection="0">
      <alignment vertical="center"/>
    </xf>
    <xf numFmtId="0" fontId="52" fillId="32" borderId="43" applyNumberFormat="0" applyAlignment="0" applyProtection="0">
      <alignment vertical="center"/>
    </xf>
    <xf numFmtId="0" fontId="52" fillId="32" borderId="43" applyNumberFormat="0" applyAlignment="0" applyProtection="0">
      <alignment vertical="center"/>
    </xf>
    <xf numFmtId="0" fontId="52" fillId="32" borderId="43" applyNumberFormat="0" applyAlignment="0" applyProtection="0">
      <alignment vertical="center"/>
    </xf>
    <xf numFmtId="0" fontId="52" fillId="32" borderId="43" applyNumberFormat="0" applyAlignment="0" applyProtection="0">
      <alignment vertical="center"/>
    </xf>
    <xf numFmtId="0" fontId="52" fillId="32" borderId="43" applyNumberFormat="0" applyAlignment="0" applyProtection="0">
      <alignment vertical="center"/>
    </xf>
    <xf numFmtId="0" fontId="52" fillId="32" borderId="43" applyNumberFormat="0" applyAlignment="0" applyProtection="0">
      <alignment vertical="center"/>
    </xf>
    <xf numFmtId="0" fontId="52" fillId="32" borderId="43" applyNumberFormat="0" applyAlignment="0" applyProtection="0">
      <alignment vertical="center"/>
    </xf>
    <xf numFmtId="0" fontId="52" fillId="32" borderId="43" applyNumberFormat="0" applyAlignment="0" applyProtection="0">
      <alignment vertical="center"/>
    </xf>
    <xf numFmtId="0" fontId="52" fillId="32" borderId="43" applyNumberFormat="0" applyAlignment="0" applyProtection="0">
      <alignment vertical="center"/>
    </xf>
    <xf numFmtId="0" fontId="52" fillId="32" borderId="43" applyNumberFormat="0" applyAlignment="0" applyProtection="0">
      <alignment vertical="center"/>
    </xf>
    <xf numFmtId="0" fontId="52" fillId="32" borderId="43" applyNumberFormat="0" applyAlignment="0" applyProtection="0">
      <alignment vertical="center"/>
    </xf>
    <xf numFmtId="0" fontId="52" fillId="32" borderId="43" applyNumberFormat="0" applyAlignment="0" applyProtection="0">
      <alignment vertical="center"/>
    </xf>
    <xf numFmtId="0" fontId="52" fillId="32" borderId="43" applyNumberFormat="0" applyAlignment="0" applyProtection="0">
      <alignment vertical="center"/>
    </xf>
    <xf numFmtId="0" fontId="52" fillId="32" borderId="43" applyNumberFormat="0" applyAlignment="0" applyProtection="0">
      <alignment vertical="center"/>
    </xf>
    <xf numFmtId="0" fontId="52" fillId="32" borderId="43" applyNumberFormat="0" applyAlignment="0" applyProtection="0">
      <alignment vertical="center"/>
    </xf>
    <xf numFmtId="0" fontId="52" fillId="32" borderId="43" applyNumberFormat="0" applyAlignment="0" applyProtection="0">
      <alignment vertical="center"/>
    </xf>
    <xf numFmtId="0" fontId="52" fillId="32" borderId="43" applyNumberFormat="0" applyAlignment="0" applyProtection="0">
      <alignment vertical="center"/>
    </xf>
    <xf numFmtId="0" fontId="52" fillId="32" borderId="43" applyNumberFormat="0" applyAlignment="0" applyProtection="0">
      <alignment vertical="center"/>
    </xf>
    <xf numFmtId="0" fontId="52" fillId="32" borderId="43" applyNumberFormat="0" applyAlignment="0" applyProtection="0">
      <alignment vertical="center"/>
    </xf>
    <xf numFmtId="0" fontId="52" fillId="32" borderId="43" applyNumberFormat="0" applyAlignment="0" applyProtection="0">
      <alignment vertical="center"/>
    </xf>
    <xf numFmtId="0" fontId="19" fillId="32" borderId="45" applyNumberFormat="0" applyAlignment="0" applyProtection="0"/>
    <xf numFmtId="0" fontId="19" fillId="32" borderId="45" applyNumberFormat="0" applyAlignment="0" applyProtection="0"/>
    <xf numFmtId="0" fontId="19" fillId="32" borderId="45" applyNumberFormat="0" applyAlignment="0" applyProtection="0"/>
    <xf numFmtId="0" fontId="19" fillId="32" borderId="45" applyNumberFormat="0" applyAlignment="0" applyProtection="0"/>
    <xf numFmtId="0" fontId="19" fillId="32" borderId="45" applyNumberFormat="0" applyAlignment="0" applyProtection="0"/>
    <xf numFmtId="0" fontId="19" fillId="32" borderId="45" applyNumberFormat="0" applyAlignment="0" applyProtection="0"/>
    <xf numFmtId="0" fontId="19" fillId="32" borderId="45" applyNumberFormat="0" applyAlignment="0" applyProtection="0"/>
    <xf numFmtId="0" fontId="19" fillId="32" borderId="45" applyNumberFormat="0" applyAlignment="0" applyProtection="0"/>
    <xf numFmtId="0" fontId="19" fillId="32" borderId="45" applyNumberFormat="0" applyAlignment="0" applyProtection="0"/>
    <xf numFmtId="0" fontId="19" fillId="32" borderId="45" applyNumberFormat="0" applyAlignment="0" applyProtection="0"/>
    <xf numFmtId="0" fontId="19" fillId="32" borderId="45" applyNumberFormat="0" applyAlignment="0" applyProtection="0"/>
    <xf numFmtId="0" fontId="19" fillId="32" borderId="45" applyNumberFormat="0" applyAlignment="0" applyProtection="0"/>
    <xf numFmtId="0" fontId="25" fillId="23" borderId="45" applyNumberFormat="0" applyAlignment="0" applyProtection="0"/>
    <xf numFmtId="0" fontId="25" fillId="23" borderId="45" applyNumberFormat="0" applyAlignment="0" applyProtection="0"/>
    <xf numFmtId="0" fontId="25" fillId="23" borderId="45" applyNumberFormat="0" applyAlignment="0" applyProtection="0"/>
    <xf numFmtId="0" fontId="25" fillId="23" borderId="45" applyNumberFormat="0" applyAlignment="0" applyProtection="0"/>
    <xf numFmtId="0" fontId="25" fillId="23" borderId="45" applyNumberFormat="0" applyAlignment="0" applyProtection="0"/>
    <xf numFmtId="0" fontId="25" fillId="23" borderId="45" applyNumberFormat="0" applyAlignment="0" applyProtection="0"/>
    <xf numFmtId="0" fontId="25" fillId="23" borderId="45" applyNumberFormat="0" applyAlignment="0" applyProtection="0"/>
    <xf numFmtId="0" fontId="25" fillId="23" borderId="45" applyNumberFormat="0" applyAlignment="0" applyProtection="0"/>
    <xf numFmtId="0" fontId="25" fillId="23" borderId="45" applyNumberFormat="0" applyAlignment="0" applyProtection="0"/>
    <xf numFmtId="0" fontId="25" fillId="23" borderId="45" applyNumberFormat="0" applyAlignment="0" applyProtection="0"/>
    <xf numFmtId="0" fontId="25" fillId="23" borderId="45" applyNumberFormat="0" applyAlignment="0" applyProtection="0"/>
    <xf numFmtId="0" fontId="25" fillId="23" borderId="45" applyNumberFormat="0" applyAlignment="0" applyProtection="0"/>
    <xf numFmtId="0" fontId="23" fillId="38" borderId="46" applyNumberFormat="0" applyFont="0" applyAlignment="0" applyProtection="0"/>
    <xf numFmtId="0" fontId="23" fillId="38" borderId="46" applyNumberFormat="0" applyFont="0" applyAlignment="0" applyProtection="0"/>
    <xf numFmtId="0" fontId="23" fillId="38" borderId="46" applyNumberFormat="0" applyFont="0" applyAlignment="0" applyProtection="0"/>
    <xf numFmtId="0" fontId="23" fillId="38" borderId="46" applyNumberFormat="0" applyFont="0" applyAlignment="0" applyProtection="0"/>
    <xf numFmtId="0" fontId="23" fillId="38" borderId="46" applyNumberFormat="0" applyFont="0" applyAlignment="0" applyProtection="0"/>
    <xf numFmtId="0" fontId="23" fillId="38" borderId="46" applyNumberFormat="0" applyFont="0" applyAlignment="0" applyProtection="0"/>
    <xf numFmtId="0" fontId="23" fillId="38" borderId="46" applyNumberFormat="0" applyFont="0" applyAlignment="0" applyProtection="0"/>
    <xf numFmtId="0" fontId="23" fillId="38" borderId="46" applyNumberFormat="0" applyFont="0" applyAlignment="0" applyProtection="0"/>
    <xf numFmtId="0" fontId="23" fillId="38" borderId="46" applyNumberFormat="0" applyFont="0" applyAlignment="0" applyProtection="0"/>
    <xf numFmtId="0" fontId="23" fillId="38" borderId="46" applyNumberFormat="0" applyFont="0" applyAlignment="0" applyProtection="0"/>
    <xf numFmtId="0" fontId="23" fillId="38" borderId="46" applyNumberFormat="0" applyFont="0" applyAlignment="0" applyProtection="0"/>
    <xf numFmtId="0" fontId="23" fillId="38" borderId="46" applyNumberFormat="0" applyFont="0" applyAlignment="0" applyProtection="0"/>
    <xf numFmtId="0" fontId="29" fillId="32" borderId="47" applyNumberFormat="0" applyAlignment="0" applyProtection="0"/>
    <xf numFmtId="0" fontId="29" fillId="32" borderId="47" applyNumberFormat="0" applyAlignment="0" applyProtection="0"/>
    <xf numFmtId="0" fontId="29" fillId="32" borderId="47" applyNumberFormat="0" applyAlignment="0" applyProtection="0"/>
    <xf numFmtId="0" fontId="29" fillId="32" borderId="47" applyNumberFormat="0" applyAlignment="0" applyProtection="0"/>
    <xf numFmtId="0" fontId="29" fillId="32" borderId="47" applyNumberFormat="0" applyAlignment="0" applyProtection="0"/>
    <xf numFmtId="0" fontId="29" fillId="32" borderId="47" applyNumberFormat="0" applyAlignment="0" applyProtection="0"/>
    <xf numFmtId="0" fontId="29" fillId="32" borderId="47" applyNumberFormat="0" applyAlignment="0" applyProtection="0"/>
    <xf numFmtId="0" fontId="29" fillId="32" borderId="47" applyNumberFormat="0" applyAlignment="0" applyProtection="0"/>
    <xf numFmtId="0" fontId="29" fillId="32" borderId="47" applyNumberFormat="0" applyAlignment="0" applyProtection="0"/>
    <xf numFmtId="0" fontId="29" fillId="32" borderId="47" applyNumberFormat="0" applyAlignment="0" applyProtection="0"/>
    <xf numFmtId="0" fontId="29" fillId="32" borderId="47" applyNumberFormat="0" applyAlignment="0" applyProtection="0"/>
    <xf numFmtId="0" fontId="29" fillId="32" borderId="47" applyNumberFormat="0" applyAlignment="0" applyProtection="0"/>
    <xf numFmtId="0" fontId="37" fillId="32" borderId="45" applyNumberFormat="0" applyAlignment="0" applyProtection="0">
      <alignment vertical="center"/>
    </xf>
    <xf numFmtId="0" fontId="37" fillId="32" borderId="45" applyNumberFormat="0" applyAlignment="0" applyProtection="0">
      <alignment vertical="center"/>
    </xf>
    <xf numFmtId="0" fontId="37" fillId="32" borderId="45" applyNumberFormat="0" applyAlignment="0" applyProtection="0">
      <alignment vertical="center"/>
    </xf>
    <xf numFmtId="0" fontId="37" fillId="32" borderId="45" applyNumberFormat="0" applyAlignment="0" applyProtection="0">
      <alignment vertical="center"/>
    </xf>
    <xf numFmtId="0" fontId="37" fillId="32" borderId="45" applyNumberFormat="0" applyAlignment="0" applyProtection="0">
      <alignment vertical="center"/>
    </xf>
    <xf numFmtId="0" fontId="37" fillId="32" borderId="45" applyNumberFormat="0" applyAlignment="0" applyProtection="0">
      <alignment vertical="center"/>
    </xf>
    <xf numFmtId="0" fontId="37" fillId="32" borderId="45" applyNumberFormat="0" applyAlignment="0" applyProtection="0">
      <alignment vertical="center"/>
    </xf>
    <xf numFmtId="0" fontId="37" fillId="32" borderId="45" applyNumberFormat="0" applyAlignment="0" applyProtection="0">
      <alignment vertical="center"/>
    </xf>
    <xf numFmtId="0" fontId="37" fillId="32" borderId="45" applyNumberFormat="0" applyAlignment="0" applyProtection="0">
      <alignment vertical="center"/>
    </xf>
    <xf numFmtId="0" fontId="37" fillId="32" borderId="45" applyNumberFormat="0" applyAlignment="0" applyProtection="0">
      <alignment vertical="center"/>
    </xf>
    <xf numFmtId="0" fontId="37" fillId="32" borderId="45" applyNumberFormat="0" applyAlignment="0" applyProtection="0">
      <alignment vertical="center"/>
    </xf>
    <xf numFmtId="0" fontId="37" fillId="32" borderId="45" applyNumberFormat="0" applyAlignment="0" applyProtection="0">
      <alignment vertical="center"/>
    </xf>
    <xf numFmtId="0" fontId="37" fillId="32" borderId="45" applyNumberFormat="0" applyAlignment="0" applyProtection="0">
      <alignment vertical="center"/>
    </xf>
    <xf numFmtId="0" fontId="37" fillId="32" borderId="45" applyNumberFormat="0" applyAlignment="0" applyProtection="0">
      <alignment vertical="center"/>
    </xf>
    <xf numFmtId="0" fontId="37" fillId="32" borderId="45" applyNumberFormat="0" applyAlignment="0" applyProtection="0">
      <alignment vertical="center"/>
    </xf>
    <xf numFmtId="0" fontId="37" fillId="32" borderId="45" applyNumberFormat="0" applyAlignment="0" applyProtection="0">
      <alignment vertical="center"/>
    </xf>
    <xf numFmtId="0" fontId="37" fillId="32" borderId="45" applyNumberFormat="0" applyAlignment="0" applyProtection="0">
      <alignment vertical="center"/>
    </xf>
    <xf numFmtId="0" fontId="37" fillId="32" borderId="45" applyNumberFormat="0" applyAlignment="0" applyProtection="0">
      <alignment vertical="center"/>
    </xf>
    <xf numFmtId="0" fontId="37" fillId="32" borderId="45" applyNumberFormat="0" applyAlignment="0" applyProtection="0">
      <alignment vertical="center"/>
    </xf>
    <xf numFmtId="0" fontId="37" fillId="32" borderId="45" applyNumberFormat="0" applyAlignment="0" applyProtection="0">
      <alignment vertical="center"/>
    </xf>
    <xf numFmtId="0" fontId="37" fillId="32" borderId="45" applyNumberFormat="0" applyAlignment="0" applyProtection="0">
      <alignment vertical="center"/>
    </xf>
    <xf numFmtId="0" fontId="37" fillId="32" borderId="45" applyNumberFormat="0" applyAlignment="0" applyProtection="0">
      <alignment vertical="center"/>
    </xf>
    <xf numFmtId="0" fontId="37" fillId="32" borderId="45" applyNumberFormat="0" applyAlignment="0" applyProtection="0">
      <alignment vertical="center"/>
    </xf>
    <xf numFmtId="0" fontId="37" fillId="32" borderId="45" applyNumberFormat="0" applyAlignment="0" applyProtection="0">
      <alignment vertical="center"/>
    </xf>
    <xf numFmtId="0" fontId="37" fillId="32" borderId="45" applyNumberFormat="0" applyAlignment="0" applyProtection="0">
      <alignment vertical="center"/>
    </xf>
    <xf numFmtId="0" fontId="37" fillId="32" borderId="45" applyNumberFormat="0" applyAlignment="0" applyProtection="0">
      <alignment vertical="center"/>
    </xf>
    <xf numFmtId="0" fontId="37" fillId="32" borderId="45" applyNumberFormat="0" applyAlignment="0" applyProtection="0">
      <alignment vertical="center"/>
    </xf>
    <xf numFmtId="0" fontId="37" fillId="32" borderId="45" applyNumberFormat="0" applyAlignment="0" applyProtection="0">
      <alignment vertical="center"/>
    </xf>
    <xf numFmtId="0" fontId="37" fillId="32" borderId="45" applyNumberFormat="0" applyAlignment="0" applyProtection="0">
      <alignment vertical="center"/>
    </xf>
    <xf numFmtId="0" fontId="37" fillId="32" borderId="45" applyNumberFormat="0" applyAlignment="0" applyProtection="0">
      <alignment vertical="center"/>
    </xf>
    <xf numFmtId="0" fontId="37" fillId="32" borderId="45" applyNumberFormat="0" applyAlignment="0" applyProtection="0">
      <alignment vertical="center"/>
    </xf>
    <xf numFmtId="0" fontId="37" fillId="32" borderId="45" applyNumberFormat="0" applyAlignment="0" applyProtection="0">
      <alignment vertical="center"/>
    </xf>
    <xf numFmtId="0" fontId="37" fillId="32" borderId="45" applyNumberFormat="0" applyAlignment="0" applyProtection="0">
      <alignment vertical="center"/>
    </xf>
    <xf numFmtId="0" fontId="37" fillId="32" borderId="45" applyNumberFormat="0" applyAlignment="0" applyProtection="0">
      <alignment vertical="center"/>
    </xf>
    <xf numFmtId="0" fontId="37" fillId="32" borderId="45" applyNumberFormat="0" applyAlignment="0" applyProtection="0">
      <alignment vertical="center"/>
    </xf>
    <xf numFmtId="0" fontId="37" fillId="32" borderId="45" applyNumberFormat="0" applyAlignment="0" applyProtection="0">
      <alignment vertical="center"/>
    </xf>
    <xf numFmtId="0" fontId="37" fillId="32" borderId="45" applyNumberFormat="0" applyAlignment="0" applyProtection="0">
      <alignment vertical="center"/>
    </xf>
    <xf numFmtId="0" fontId="37" fillId="32" borderId="45" applyNumberFormat="0" applyAlignment="0" applyProtection="0">
      <alignment vertical="center"/>
    </xf>
    <xf numFmtId="0" fontId="37" fillId="32" borderId="45" applyNumberFormat="0" applyAlignment="0" applyProtection="0">
      <alignment vertical="center"/>
    </xf>
    <xf numFmtId="0" fontId="37" fillId="32" borderId="45" applyNumberFormat="0" applyAlignment="0" applyProtection="0">
      <alignment vertical="center"/>
    </xf>
    <xf numFmtId="0" fontId="37" fillId="32" borderId="45" applyNumberFormat="0" applyAlignment="0" applyProtection="0">
      <alignment vertical="center"/>
    </xf>
    <xf numFmtId="0" fontId="37" fillId="32" borderId="45" applyNumberFormat="0" applyAlignment="0" applyProtection="0">
      <alignment vertical="center"/>
    </xf>
    <xf numFmtId="0" fontId="37" fillId="32" borderId="45" applyNumberFormat="0" applyAlignment="0" applyProtection="0">
      <alignment vertical="center"/>
    </xf>
    <xf numFmtId="0" fontId="37" fillId="32" borderId="45" applyNumberFormat="0" applyAlignment="0" applyProtection="0">
      <alignment vertical="center"/>
    </xf>
    <xf numFmtId="0" fontId="37" fillId="32" borderId="45" applyNumberFormat="0" applyAlignment="0" applyProtection="0">
      <alignment vertical="center"/>
    </xf>
    <xf numFmtId="0" fontId="37" fillId="32" borderId="45" applyNumberFormat="0" applyAlignment="0" applyProtection="0">
      <alignment vertical="center"/>
    </xf>
    <xf numFmtId="0" fontId="37" fillId="32" borderId="45" applyNumberFormat="0" applyAlignment="0" applyProtection="0">
      <alignment vertical="center"/>
    </xf>
    <xf numFmtId="0" fontId="37" fillId="32" borderId="45" applyNumberFormat="0" applyAlignment="0" applyProtection="0">
      <alignment vertical="center"/>
    </xf>
    <xf numFmtId="0" fontId="37" fillId="32" borderId="45" applyNumberFormat="0" applyAlignment="0" applyProtection="0">
      <alignment vertical="center"/>
    </xf>
    <xf numFmtId="0" fontId="37" fillId="32" borderId="45" applyNumberFormat="0" applyAlignment="0" applyProtection="0">
      <alignment vertical="center"/>
    </xf>
    <xf numFmtId="0" fontId="37" fillId="32" borderId="45" applyNumberFormat="0" applyAlignment="0" applyProtection="0">
      <alignment vertical="center"/>
    </xf>
    <xf numFmtId="0" fontId="37" fillId="32" borderId="45" applyNumberFormat="0" applyAlignment="0" applyProtection="0">
      <alignment vertical="center"/>
    </xf>
    <xf numFmtId="0" fontId="37" fillId="32" borderId="45" applyNumberFormat="0" applyAlignment="0" applyProtection="0">
      <alignment vertical="center"/>
    </xf>
    <xf numFmtId="0" fontId="37" fillId="32" borderId="45" applyNumberFormat="0" applyAlignment="0" applyProtection="0">
      <alignment vertical="center"/>
    </xf>
    <xf numFmtId="0" fontId="37" fillId="32" borderId="45" applyNumberFormat="0" applyAlignment="0" applyProtection="0">
      <alignment vertical="center"/>
    </xf>
    <xf numFmtId="0" fontId="37" fillId="32" borderId="45" applyNumberFormat="0" applyAlignment="0" applyProtection="0">
      <alignment vertical="center"/>
    </xf>
    <xf numFmtId="0" fontId="37" fillId="32" borderId="45" applyNumberFormat="0" applyAlignment="0" applyProtection="0">
      <alignment vertical="center"/>
    </xf>
    <xf numFmtId="0" fontId="37" fillId="32" borderId="45" applyNumberFormat="0" applyAlignment="0" applyProtection="0">
      <alignment vertical="center"/>
    </xf>
    <xf numFmtId="0" fontId="37" fillId="32" borderId="45" applyNumberFormat="0" applyAlignment="0" applyProtection="0">
      <alignment vertical="center"/>
    </xf>
    <xf numFmtId="0" fontId="37" fillId="32" borderId="45" applyNumberFormat="0" applyAlignment="0" applyProtection="0">
      <alignment vertical="center"/>
    </xf>
    <xf numFmtId="0" fontId="37" fillId="32" borderId="45" applyNumberFormat="0" applyAlignment="0" applyProtection="0">
      <alignment vertical="center"/>
    </xf>
    <xf numFmtId="0" fontId="37" fillId="32" borderId="45" applyNumberFormat="0" applyAlignment="0" applyProtection="0">
      <alignment vertical="center"/>
    </xf>
    <xf numFmtId="0" fontId="37" fillId="32" borderId="45" applyNumberFormat="0" applyAlignment="0" applyProtection="0">
      <alignment vertical="center"/>
    </xf>
    <xf numFmtId="0" fontId="37" fillId="32" borderId="45" applyNumberFormat="0" applyAlignment="0" applyProtection="0">
      <alignment vertical="center"/>
    </xf>
    <xf numFmtId="0" fontId="37" fillId="32" borderId="45" applyNumberFormat="0" applyAlignment="0" applyProtection="0">
      <alignment vertical="center"/>
    </xf>
    <xf numFmtId="0" fontId="37" fillId="32" borderId="45" applyNumberFormat="0" applyAlignment="0" applyProtection="0">
      <alignment vertical="center"/>
    </xf>
    <xf numFmtId="0" fontId="37" fillId="32" borderId="45" applyNumberFormat="0" applyAlignment="0" applyProtection="0">
      <alignment vertical="center"/>
    </xf>
    <xf numFmtId="0" fontId="37" fillId="32" borderId="45" applyNumberFormat="0" applyAlignment="0" applyProtection="0">
      <alignment vertical="center"/>
    </xf>
    <xf numFmtId="0" fontId="37" fillId="32" borderId="45" applyNumberFormat="0" applyAlignment="0" applyProtection="0">
      <alignment vertical="center"/>
    </xf>
    <xf numFmtId="0" fontId="37" fillId="32" borderId="45" applyNumberFormat="0" applyAlignment="0" applyProtection="0">
      <alignment vertical="center"/>
    </xf>
    <xf numFmtId="0" fontId="37" fillId="32" borderId="45" applyNumberFormat="0" applyAlignment="0" applyProtection="0">
      <alignment vertical="center"/>
    </xf>
    <xf numFmtId="0" fontId="37" fillId="32" borderId="45" applyNumberFormat="0" applyAlignment="0" applyProtection="0">
      <alignment vertical="center"/>
    </xf>
    <xf numFmtId="0" fontId="37" fillId="32" borderId="45" applyNumberFormat="0" applyAlignment="0" applyProtection="0">
      <alignment vertical="center"/>
    </xf>
    <xf numFmtId="0" fontId="37" fillId="32" borderId="45" applyNumberFormat="0" applyAlignment="0" applyProtection="0">
      <alignment vertical="center"/>
    </xf>
    <xf numFmtId="0" fontId="37" fillId="32" borderId="45" applyNumberFormat="0" applyAlignment="0" applyProtection="0">
      <alignment vertical="center"/>
    </xf>
    <xf numFmtId="0" fontId="37" fillId="32" borderId="45" applyNumberFormat="0" applyAlignment="0" applyProtection="0">
      <alignment vertical="center"/>
    </xf>
    <xf numFmtId="0" fontId="37" fillId="32" borderId="45" applyNumberFormat="0" applyAlignment="0" applyProtection="0">
      <alignment vertical="center"/>
    </xf>
    <xf numFmtId="0" fontId="37" fillId="32" borderId="45" applyNumberFormat="0" applyAlignment="0" applyProtection="0">
      <alignment vertical="center"/>
    </xf>
    <xf numFmtId="0" fontId="37" fillId="32" borderId="45" applyNumberFormat="0" applyAlignment="0" applyProtection="0">
      <alignment vertical="center"/>
    </xf>
    <xf numFmtId="0" fontId="37" fillId="32" borderId="45" applyNumberFormat="0" applyAlignment="0" applyProtection="0">
      <alignment vertical="center"/>
    </xf>
    <xf numFmtId="0" fontId="37" fillId="32" borderId="45" applyNumberFormat="0" applyAlignment="0" applyProtection="0">
      <alignment vertical="center"/>
    </xf>
    <xf numFmtId="0" fontId="37" fillId="32" borderId="45" applyNumberFormat="0" applyAlignment="0" applyProtection="0">
      <alignment vertical="center"/>
    </xf>
    <xf numFmtId="0" fontId="37" fillId="32" borderId="45" applyNumberFormat="0" applyAlignment="0" applyProtection="0">
      <alignment vertical="center"/>
    </xf>
    <xf numFmtId="0" fontId="37" fillId="32" borderId="45" applyNumberFormat="0" applyAlignment="0" applyProtection="0">
      <alignment vertical="center"/>
    </xf>
    <xf numFmtId="0" fontId="9" fillId="38" borderId="46" applyNumberFormat="0" applyFont="0" applyAlignment="0" applyProtection="0">
      <alignment vertical="center"/>
    </xf>
    <xf numFmtId="0" fontId="9" fillId="38" borderId="46" applyNumberFormat="0" applyFont="0" applyAlignment="0" applyProtection="0">
      <alignment vertical="center"/>
    </xf>
    <xf numFmtId="0" fontId="9" fillId="38" borderId="46" applyNumberFormat="0" applyFont="0" applyAlignment="0" applyProtection="0">
      <alignment vertical="center"/>
    </xf>
    <xf numFmtId="0" fontId="9" fillId="38" borderId="46" applyNumberFormat="0" applyFont="0" applyAlignment="0" applyProtection="0">
      <alignment vertical="center"/>
    </xf>
    <xf numFmtId="0" fontId="9" fillId="38" borderId="46" applyNumberFormat="0" applyFont="0" applyAlignment="0" applyProtection="0">
      <alignment vertical="center"/>
    </xf>
    <xf numFmtId="0" fontId="9" fillId="38" borderId="46" applyNumberFormat="0" applyFont="0" applyAlignment="0" applyProtection="0">
      <alignment vertical="center"/>
    </xf>
    <xf numFmtId="0" fontId="9" fillId="38" borderId="46" applyNumberFormat="0" applyFont="0" applyAlignment="0" applyProtection="0">
      <alignment vertical="center"/>
    </xf>
    <xf numFmtId="0" fontId="9" fillId="38" borderId="46" applyNumberFormat="0" applyFont="0" applyAlignment="0" applyProtection="0">
      <alignment vertical="center"/>
    </xf>
    <xf numFmtId="0" fontId="9" fillId="38" borderId="46" applyNumberFormat="0" applyFont="0" applyAlignment="0" applyProtection="0">
      <alignment vertical="center"/>
    </xf>
    <xf numFmtId="0" fontId="9" fillId="38" borderId="46" applyNumberFormat="0" applyFont="0" applyAlignment="0" applyProtection="0">
      <alignment vertical="center"/>
    </xf>
    <xf numFmtId="0" fontId="9" fillId="38" borderId="46" applyNumberFormat="0" applyFont="0" applyAlignment="0" applyProtection="0">
      <alignment vertical="center"/>
    </xf>
    <xf numFmtId="0" fontId="9" fillId="38" borderId="46" applyNumberFormat="0" applyFont="0" applyAlignment="0" applyProtection="0">
      <alignment vertical="center"/>
    </xf>
    <xf numFmtId="0" fontId="9" fillId="38" borderId="46" applyNumberFormat="0" applyFont="0" applyAlignment="0" applyProtection="0">
      <alignment vertical="center"/>
    </xf>
    <xf numFmtId="0" fontId="9" fillId="38" borderId="46" applyNumberFormat="0" applyFont="0" applyAlignment="0" applyProtection="0">
      <alignment vertical="center"/>
    </xf>
    <xf numFmtId="0" fontId="9" fillId="38" borderId="46" applyNumberFormat="0" applyFont="0" applyAlignment="0" applyProtection="0">
      <alignment vertical="center"/>
    </xf>
    <xf numFmtId="0" fontId="9" fillId="38" borderId="46" applyNumberFormat="0" applyFont="0" applyAlignment="0" applyProtection="0">
      <alignment vertical="center"/>
    </xf>
    <xf numFmtId="0" fontId="9" fillId="38" borderId="46" applyNumberFormat="0" applyFont="0" applyAlignment="0" applyProtection="0">
      <alignment vertical="center"/>
    </xf>
    <xf numFmtId="0" fontId="9" fillId="38" borderId="46" applyNumberFormat="0" applyFont="0" applyAlignment="0" applyProtection="0">
      <alignment vertical="center"/>
    </xf>
    <xf numFmtId="0" fontId="9" fillId="38" borderId="46" applyNumberFormat="0" applyFont="0" applyAlignment="0" applyProtection="0">
      <alignment vertical="center"/>
    </xf>
    <xf numFmtId="0" fontId="9" fillId="38" borderId="46" applyNumberFormat="0" applyFont="0" applyAlignment="0" applyProtection="0">
      <alignment vertical="center"/>
    </xf>
    <xf numFmtId="0" fontId="9" fillId="38" borderId="46" applyNumberFormat="0" applyFont="0" applyAlignment="0" applyProtection="0">
      <alignment vertical="center"/>
    </xf>
    <xf numFmtId="0" fontId="9" fillId="38" borderId="46" applyNumberFormat="0" applyFont="0" applyAlignment="0" applyProtection="0">
      <alignment vertical="center"/>
    </xf>
    <xf numFmtId="0" fontId="9" fillId="38" borderId="46" applyNumberFormat="0" applyFont="0" applyAlignment="0" applyProtection="0">
      <alignment vertical="center"/>
    </xf>
    <xf numFmtId="0" fontId="9" fillId="38" borderId="46" applyNumberFormat="0" applyFont="0" applyAlignment="0" applyProtection="0">
      <alignment vertical="center"/>
    </xf>
    <xf numFmtId="0" fontId="9" fillId="38" borderId="46" applyNumberFormat="0" applyFont="0" applyAlignment="0" applyProtection="0">
      <alignment vertical="center"/>
    </xf>
    <xf numFmtId="0" fontId="9" fillId="38" borderId="46" applyNumberFormat="0" applyFont="0" applyAlignment="0" applyProtection="0">
      <alignment vertical="center"/>
    </xf>
    <xf numFmtId="0" fontId="9" fillId="38" borderId="46" applyNumberFormat="0" applyFont="0" applyAlignment="0" applyProtection="0">
      <alignment vertical="center"/>
    </xf>
    <xf numFmtId="0" fontId="9" fillId="38" borderId="46" applyNumberFormat="0" applyFont="0" applyAlignment="0" applyProtection="0">
      <alignment vertical="center"/>
    </xf>
    <xf numFmtId="0" fontId="9" fillId="38" borderId="46" applyNumberFormat="0" applyFont="0" applyAlignment="0" applyProtection="0">
      <alignment vertical="center"/>
    </xf>
    <xf numFmtId="0" fontId="9" fillId="38" borderId="46" applyNumberFormat="0" applyFont="0" applyAlignment="0" applyProtection="0">
      <alignment vertical="center"/>
    </xf>
    <xf numFmtId="0" fontId="9" fillId="38" borderId="46" applyNumberFormat="0" applyFont="0" applyAlignment="0" applyProtection="0">
      <alignment vertical="center"/>
    </xf>
    <xf numFmtId="0" fontId="9" fillId="38" borderId="46" applyNumberFormat="0" applyFont="0" applyAlignment="0" applyProtection="0">
      <alignment vertical="center"/>
    </xf>
    <xf numFmtId="0" fontId="9" fillId="38" borderId="46" applyNumberFormat="0" applyFont="0" applyAlignment="0" applyProtection="0">
      <alignment vertical="center"/>
    </xf>
    <xf numFmtId="0" fontId="9" fillId="38" borderId="46" applyNumberFormat="0" applyFont="0" applyAlignment="0" applyProtection="0">
      <alignment vertical="center"/>
    </xf>
    <xf numFmtId="0" fontId="9" fillId="38" borderId="46" applyNumberFormat="0" applyFont="0" applyAlignment="0" applyProtection="0">
      <alignment vertical="center"/>
    </xf>
    <xf numFmtId="0" fontId="9" fillId="38" borderId="46" applyNumberFormat="0" applyFont="0" applyAlignment="0" applyProtection="0">
      <alignment vertical="center"/>
    </xf>
    <xf numFmtId="0" fontId="9" fillId="38" borderId="46" applyNumberFormat="0" applyFont="0" applyAlignment="0" applyProtection="0">
      <alignment vertical="center"/>
    </xf>
    <xf numFmtId="0" fontId="9" fillId="38" borderId="46" applyNumberFormat="0" applyFont="0" applyAlignment="0" applyProtection="0">
      <alignment vertical="center"/>
    </xf>
    <xf numFmtId="0" fontId="9" fillId="38" borderId="46" applyNumberFormat="0" applyFont="0" applyAlignment="0" applyProtection="0">
      <alignment vertical="center"/>
    </xf>
    <xf numFmtId="0" fontId="9" fillId="38" borderId="46" applyNumberFormat="0" applyFont="0" applyAlignment="0" applyProtection="0">
      <alignment vertical="center"/>
    </xf>
    <xf numFmtId="0" fontId="9" fillId="38" borderId="46" applyNumberFormat="0" applyFont="0" applyAlignment="0" applyProtection="0">
      <alignment vertical="center"/>
    </xf>
    <xf numFmtId="0" fontId="9" fillId="38" borderId="46" applyNumberFormat="0" applyFont="0" applyAlignment="0" applyProtection="0">
      <alignment vertical="center"/>
    </xf>
    <xf numFmtId="0" fontId="9" fillId="38" borderId="46" applyNumberFormat="0" applyFont="0" applyAlignment="0" applyProtection="0">
      <alignment vertical="center"/>
    </xf>
    <xf numFmtId="0" fontId="9" fillId="38" borderId="46" applyNumberFormat="0" applyFont="0" applyAlignment="0" applyProtection="0">
      <alignment vertical="center"/>
    </xf>
    <xf numFmtId="0" fontId="9" fillId="38" borderId="46" applyNumberFormat="0" applyFont="0" applyAlignment="0" applyProtection="0">
      <alignment vertical="center"/>
    </xf>
    <xf numFmtId="0" fontId="9" fillId="38" borderId="46" applyNumberFormat="0" applyFont="0" applyAlignment="0" applyProtection="0">
      <alignment vertical="center"/>
    </xf>
    <xf numFmtId="0" fontId="9" fillId="38" borderId="46" applyNumberFormat="0" applyFont="0" applyAlignment="0" applyProtection="0">
      <alignment vertical="center"/>
    </xf>
    <xf numFmtId="0" fontId="9" fillId="38" borderId="46" applyNumberFormat="0" applyFont="0" applyAlignment="0" applyProtection="0">
      <alignment vertical="center"/>
    </xf>
    <xf numFmtId="0" fontId="9" fillId="38" borderId="46" applyNumberFormat="0" applyFont="0" applyAlignment="0" applyProtection="0">
      <alignment vertical="center"/>
    </xf>
    <xf numFmtId="0" fontId="9" fillId="38" borderId="46" applyNumberFormat="0" applyFont="0" applyAlignment="0" applyProtection="0">
      <alignment vertical="center"/>
    </xf>
    <xf numFmtId="0" fontId="9" fillId="38" borderId="46" applyNumberFormat="0" applyFont="0" applyAlignment="0" applyProtection="0">
      <alignment vertical="center"/>
    </xf>
    <xf numFmtId="0" fontId="9" fillId="38" borderId="46" applyNumberFormat="0" applyFont="0" applyAlignment="0" applyProtection="0">
      <alignment vertical="center"/>
    </xf>
    <xf numFmtId="0" fontId="9" fillId="38" borderId="46" applyNumberFormat="0" applyFont="0" applyAlignment="0" applyProtection="0">
      <alignment vertical="center"/>
    </xf>
    <xf numFmtId="0" fontId="9" fillId="38" borderId="46" applyNumberFormat="0" applyFont="0" applyAlignment="0" applyProtection="0">
      <alignment vertical="center"/>
    </xf>
    <xf numFmtId="0" fontId="9" fillId="38" borderId="46" applyNumberFormat="0" applyFont="0" applyAlignment="0" applyProtection="0">
      <alignment vertical="center"/>
    </xf>
    <xf numFmtId="0" fontId="9" fillId="38" borderId="46" applyNumberFormat="0" applyFont="0" applyAlignment="0" applyProtection="0">
      <alignment vertical="center"/>
    </xf>
    <xf numFmtId="0" fontId="9" fillId="38" borderId="46" applyNumberFormat="0" applyFont="0" applyAlignment="0" applyProtection="0">
      <alignment vertical="center"/>
    </xf>
    <xf numFmtId="0" fontId="9" fillId="38" borderId="46" applyNumberFormat="0" applyFont="0" applyAlignment="0" applyProtection="0">
      <alignment vertical="center"/>
    </xf>
    <xf numFmtId="0" fontId="9" fillId="38" borderId="46" applyNumberFormat="0" applyFont="0" applyAlignment="0" applyProtection="0">
      <alignment vertical="center"/>
    </xf>
    <xf numFmtId="0" fontId="9" fillId="38" borderId="46" applyNumberFormat="0" applyFont="0" applyAlignment="0" applyProtection="0">
      <alignment vertical="center"/>
    </xf>
    <xf numFmtId="0" fontId="9" fillId="38" borderId="46" applyNumberFormat="0" applyFont="0" applyAlignment="0" applyProtection="0">
      <alignment vertical="center"/>
    </xf>
    <xf numFmtId="0" fontId="9" fillId="38" borderId="46" applyNumberFormat="0" applyFont="0" applyAlignment="0" applyProtection="0">
      <alignment vertical="center"/>
    </xf>
    <xf numFmtId="0" fontId="9" fillId="38" borderId="46" applyNumberFormat="0" applyFont="0" applyAlignment="0" applyProtection="0">
      <alignment vertical="center"/>
    </xf>
    <xf numFmtId="0" fontId="9" fillId="38" borderId="46" applyNumberFormat="0" applyFont="0" applyAlignment="0" applyProtection="0">
      <alignment vertical="center"/>
    </xf>
    <xf numFmtId="0" fontId="9" fillId="38" borderId="46" applyNumberFormat="0" applyFont="0" applyAlignment="0" applyProtection="0">
      <alignment vertical="center"/>
    </xf>
    <xf numFmtId="0" fontId="9" fillId="38" borderId="46" applyNumberFormat="0" applyFont="0" applyAlignment="0" applyProtection="0">
      <alignment vertical="center"/>
    </xf>
    <xf numFmtId="0" fontId="9" fillId="38" borderId="46" applyNumberFormat="0" applyFont="0" applyAlignment="0" applyProtection="0">
      <alignment vertical="center"/>
    </xf>
    <xf numFmtId="0" fontId="9" fillId="38" borderId="46" applyNumberFormat="0" applyFont="0" applyAlignment="0" applyProtection="0">
      <alignment vertical="center"/>
    </xf>
    <xf numFmtId="0" fontId="9" fillId="38" borderId="46" applyNumberFormat="0" applyFont="0" applyAlignment="0" applyProtection="0">
      <alignment vertical="center"/>
    </xf>
    <xf numFmtId="0" fontId="9" fillId="38" borderId="46" applyNumberFormat="0" applyFont="0" applyAlignment="0" applyProtection="0">
      <alignment vertical="center"/>
    </xf>
    <xf numFmtId="0" fontId="9" fillId="38" borderId="46" applyNumberFormat="0" applyFont="0" applyAlignment="0" applyProtection="0">
      <alignment vertical="center"/>
    </xf>
    <xf numFmtId="0" fontId="9" fillId="38" borderId="46" applyNumberFormat="0" applyFont="0" applyAlignment="0" applyProtection="0">
      <alignment vertical="center"/>
    </xf>
    <xf numFmtId="0" fontId="9" fillId="38" borderId="46" applyNumberFormat="0" applyFont="0" applyAlignment="0" applyProtection="0">
      <alignment vertical="center"/>
    </xf>
    <xf numFmtId="0" fontId="9" fillId="38" borderId="46" applyNumberFormat="0" applyFont="0" applyAlignment="0" applyProtection="0">
      <alignment vertical="center"/>
    </xf>
    <xf numFmtId="0" fontId="9" fillId="38" borderId="46" applyNumberFormat="0" applyFont="0" applyAlignment="0" applyProtection="0">
      <alignment vertical="center"/>
    </xf>
    <xf numFmtId="0" fontId="9" fillId="38" borderId="46" applyNumberFormat="0" applyFont="0" applyAlignment="0" applyProtection="0">
      <alignment vertical="center"/>
    </xf>
    <xf numFmtId="0" fontId="9" fillId="38" borderId="46" applyNumberFormat="0" applyFont="0" applyAlignment="0" applyProtection="0">
      <alignment vertical="center"/>
    </xf>
    <xf numFmtId="0" fontId="9" fillId="38" borderId="46" applyNumberFormat="0" applyFont="0" applyAlignment="0" applyProtection="0">
      <alignment vertical="center"/>
    </xf>
    <xf numFmtId="0" fontId="9" fillId="38" borderId="46" applyNumberFormat="0" applyFont="0" applyAlignment="0" applyProtection="0">
      <alignment vertical="center"/>
    </xf>
    <xf numFmtId="0" fontId="9" fillId="38" borderId="46" applyNumberFormat="0" applyFont="0" applyAlignment="0" applyProtection="0">
      <alignment vertical="center"/>
    </xf>
    <xf numFmtId="0" fontId="9" fillId="38" borderId="46" applyNumberFormat="0" applyFont="0" applyAlignment="0" applyProtection="0">
      <alignment vertical="center"/>
    </xf>
    <xf numFmtId="0" fontId="9" fillId="38" borderId="46" applyNumberFormat="0" applyFont="0" applyAlignment="0" applyProtection="0">
      <alignment vertical="center"/>
    </xf>
    <xf numFmtId="0" fontId="9" fillId="38" borderId="46" applyNumberFormat="0" applyFont="0" applyAlignment="0" applyProtection="0">
      <alignment vertical="center"/>
    </xf>
    <xf numFmtId="0" fontId="9" fillId="38" borderId="46" applyNumberFormat="0" applyFont="0" applyAlignment="0" applyProtection="0">
      <alignment vertical="center"/>
    </xf>
    <xf numFmtId="0" fontId="44" fillId="0" borderId="48" applyNumberFormat="0" applyFill="0" applyAlignment="0" applyProtection="0">
      <alignment vertical="center"/>
    </xf>
    <xf numFmtId="0" fontId="44" fillId="0" borderId="48" applyNumberFormat="0" applyFill="0" applyAlignment="0" applyProtection="0">
      <alignment vertical="center"/>
    </xf>
    <xf numFmtId="0" fontId="44" fillId="0" borderId="48" applyNumberFormat="0" applyFill="0" applyAlignment="0" applyProtection="0">
      <alignment vertical="center"/>
    </xf>
    <xf numFmtId="0" fontId="44" fillId="0" borderId="48" applyNumberFormat="0" applyFill="0" applyAlignment="0" applyProtection="0">
      <alignment vertical="center"/>
    </xf>
    <xf numFmtId="0" fontId="44" fillId="0" borderId="48" applyNumberFormat="0" applyFill="0" applyAlignment="0" applyProtection="0">
      <alignment vertical="center"/>
    </xf>
    <xf numFmtId="0" fontId="44" fillId="0" borderId="48" applyNumberFormat="0" applyFill="0" applyAlignment="0" applyProtection="0">
      <alignment vertical="center"/>
    </xf>
    <xf numFmtId="0" fontId="44" fillId="0" borderId="48" applyNumberFormat="0" applyFill="0" applyAlignment="0" applyProtection="0">
      <alignment vertical="center"/>
    </xf>
    <xf numFmtId="0" fontId="44" fillId="0" borderId="48" applyNumberFormat="0" applyFill="0" applyAlignment="0" applyProtection="0">
      <alignment vertical="center"/>
    </xf>
    <xf numFmtId="0" fontId="44" fillId="0" borderId="48" applyNumberFormat="0" applyFill="0" applyAlignment="0" applyProtection="0">
      <alignment vertical="center"/>
    </xf>
    <xf numFmtId="0" fontId="44" fillId="0" borderId="48" applyNumberFormat="0" applyFill="0" applyAlignment="0" applyProtection="0">
      <alignment vertical="center"/>
    </xf>
    <xf numFmtId="0" fontId="44" fillId="0" borderId="48" applyNumberFormat="0" applyFill="0" applyAlignment="0" applyProtection="0">
      <alignment vertical="center"/>
    </xf>
    <xf numFmtId="0" fontId="44" fillId="0" borderId="48" applyNumberFormat="0" applyFill="0" applyAlignment="0" applyProtection="0">
      <alignment vertical="center"/>
    </xf>
    <xf numFmtId="0" fontId="44" fillId="0" borderId="48" applyNumberFormat="0" applyFill="0" applyAlignment="0" applyProtection="0">
      <alignment vertical="center"/>
    </xf>
    <xf numFmtId="0" fontId="44" fillId="0" borderId="48" applyNumberFormat="0" applyFill="0" applyAlignment="0" applyProtection="0">
      <alignment vertical="center"/>
    </xf>
    <xf numFmtId="0" fontId="44" fillId="0" borderId="48" applyNumberFormat="0" applyFill="0" applyAlignment="0" applyProtection="0">
      <alignment vertical="center"/>
    </xf>
    <xf numFmtId="0" fontId="44" fillId="0" borderId="48" applyNumberFormat="0" applyFill="0" applyAlignment="0" applyProtection="0">
      <alignment vertical="center"/>
    </xf>
    <xf numFmtId="0" fontId="44" fillId="0" borderId="48" applyNumberFormat="0" applyFill="0" applyAlignment="0" applyProtection="0">
      <alignment vertical="center"/>
    </xf>
    <xf numFmtId="0" fontId="44" fillId="0" borderId="48" applyNumberFormat="0" applyFill="0" applyAlignment="0" applyProtection="0">
      <alignment vertical="center"/>
    </xf>
    <xf numFmtId="0" fontId="44" fillId="0" borderId="48" applyNumberFormat="0" applyFill="0" applyAlignment="0" applyProtection="0">
      <alignment vertical="center"/>
    </xf>
    <xf numFmtId="0" fontId="44" fillId="0" borderId="48" applyNumberFormat="0" applyFill="0" applyAlignment="0" applyProtection="0">
      <alignment vertical="center"/>
    </xf>
    <xf numFmtId="0" fontId="44" fillId="0" borderId="48" applyNumberFormat="0" applyFill="0" applyAlignment="0" applyProtection="0">
      <alignment vertical="center"/>
    </xf>
    <xf numFmtId="0" fontId="44" fillId="0" borderId="48" applyNumberFormat="0" applyFill="0" applyAlignment="0" applyProtection="0">
      <alignment vertical="center"/>
    </xf>
    <xf numFmtId="0" fontId="44" fillId="0" borderId="48" applyNumberFormat="0" applyFill="0" applyAlignment="0" applyProtection="0">
      <alignment vertical="center"/>
    </xf>
    <xf numFmtId="0" fontId="44" fillId="0" borderId="48" applyNumberFormat="0" applyFill="0" applyAlignment="0" applyProtection="0">
      <alignment vertical="center"/>
    </xf>
    <xf numFmtId="0" fontId="44" fillId="0" borderId="48" applyNumberFormat="0" applyFill="0" applyAlignment="0" applyProtection="0">
      <alignment vertical="center"/>
    </xf>
    <xf numFmtId="0" fontId="44" fillId="0" borderId="48" applyNumberFormat="0" applyFill="0" applyAlignment="0" applyProtection="0">
      <alignment vertical="center"/>
    </xf>
    <xf numFmtId="0" fontId="44" fillId="0" borderId="48" applyNumberFormat="0" applyFill="0" applyAlignment="0" applyProtection="0">
      <alignment vertical="center"/>
    </xf>
    <xf numFmtId="0" fontId="44" fillId="0" borderId="48" applyNumberFormat="0" applyFill="0" applyAlignment="0" applyProtection="0">
      <alignment vertical="center"/>
    </xf>
    <xf numFmtId="0" fontId="44" fillId="0" borderId="48" applyNumberFormat="0" applyFill="0" applyAlignment="0" applyProtection="0">
      <alignment vertical="center"/>
    </xf>
    <xf numFmtId="0" fontId="44" fillId="0" borderId="48" applyNumberFormat="0" applyFill="0" applyAlignment="0" applyProtection="0">
      <alignment vertical="center"/>
    </xf>
    <xf numFmtId="0" fontId="44" fillId="0" borderId="48" applyNumberFormat="0" applyFill="0" applyAlignment="0" applyProtection="0">
      <alignment vertical="center"/>
    </xf>
    <xf numFmtId="0" fontId="44" fillId="0" borderId="48" applyNumberFormat="0" applyFill="0" applyAlignment="0" applyProtection="0">
      <alignment vertical="center"/>
    </xf>
    <xf numFmtId="0" fontId="44" fillId="0" borderId="48" applyNumberFormat="0" applyFill="0" applyAlignment="0" applyProtection="0">
      <alignment vertical="center"/>
    </xf>
    <xf numFmtId="0" fontId="44" fillId="0" borderId="48" applyNumberFormat="0" applyFill="0" applyAlignment="0" applyProtection="0">
      <alignment vertical="center"/>
    </xf>
    <xf numFmtId="0" fontId="44" fillId="0" borderId="48" applyNumberFormat="0" applyFill="0" applyAlignment="0" applyProtection="0">
      <alignment vertical="center"/>
    </xf>
    <xf numFmtId="0" fontId="44" fillId="0" borderId="48" applyNumberFormat="0" applyFill="0" applyAlignment="0" applyProtection="0">
      <alignment vertical="center"/>
    </xf>
    <xf numFmtId="0" fontId="44" fillId="0" borderId="48" applyNumberFormat="0" applyFill="0" applyAlignment="0" applyProtection="0">
      <alignment vertical="center"/>
    </xf>
    <xf numFmtId="0" fontId="44" fillId="0" borderId="48" applyNumberFormat="0" applyFill="0" applyAlignment="0" applyProtection="0">
      <alignment vertical="center"/>
    </xf>
    <xf numFmtId="0" fontId="44" fillId="0" borderId="48" applyNumberFormat="0" applyFill="0" applyAlignment="0" applyProtection="0">
      <alignment vertical="center"/>
    </xf>
    <xf numFmtId="0" fontId="44" fillId="0" borderId="48" applyNumberFormat="0" applyFill="0" applyAlignment="0" applyProtection="0">
      <alignment vertical="center"/>
    </xf>
    <xf numFmtId="0" fontId="44" fillId="0" borderId="48" applyNumberFormat="0" applyFill="0" applyAlignment="0" applyProtection="0">
      <alignment vertical="center"/>
    </xf>
    <xf numFmtId="0" fontId="44" fillId="0" borderId="48" applyNumberFormat="0" applyFill="0" applyAlignment="0" applyProtection="0">
      <alignment vertical="center"/>
    </xf>
    <xf numFmtId="0" fontId="44" fillId="0" borderId="48" applyNumberFormat="0" applyFill="0" applyAlignment="0" applyProtection="0">
      <alignment vertical="center"/>
    </xf>
    <xf numFmtId="0" fontId="44" fillId="0" borderId="48" applyNumberFormat="0" applyFill="0" applyAlignment="0" applyProtection="0">
      <alignment vertical="center"/>
    </xf>
    <xf numFmtId="0" fontId="44" fillId="0" borderId="48" applyNumberFormat="0" applyFill="0" applyAlignment="0" applyProtection="0">
      <alignment vertical="center"/>
    </xf>
    <xf numFmtId="0" fontId="44" fillId="0" borderId="48" applyNumberFormat="0" applyFill="0" applyAlignment="0" applyProtection="0">
      <alignment vertical="center"/>
    </xf>
    <xf numFmtId="0" fontId="44" fillId="0" borderId="48" applyNumberFormat="0" applyFill="0" applyAlignment="0" applyProtection="0">
      <alignment vertical="center"/>
    </xf>
    <xf numFmtId="0" fontId="44" fillId="0" borderId="48" applyNumberFormat="0" applyFill="0" applyAlignment="0" applyProtection="0">
      <alignment vertical="center"/>
    </xf>
    <xf numFmtId="0" fontId="44" fillId="0" borderId="48" applyNumberFormat="0" applyFill="0" applyAlignment="0" applyProtection="0">
      <alignment vertical="center"/>
    </xf>
    <xf numFmtId="0" fontId="44" fillId="0" borderId="48" applyNumberFormat="0" applyFill="0" applyAlignment="0" applyProtection="0">
      <alignment vertical="center"/>
    </xf>
    <xf numFmtId="0" fontId="44" fillId="0" borderId="48" applyNumberFormat="0" applyFill="0" applyAlignment="0" applyProtection="0">
      <alignment vertical="center"/>
    </xf>
    <xf numFmtId="0" fontId="44" fillId="0" borderId="48" applyNumberFormat="0" applyFill="0" applyAlignment="0" applyProtection="0">
      <alignment vertical="center"/>
    </xf>
    <xf numFmtId="0" fontId="44" fillId="0" borderId="48" applyNumberFormat="0" applyFill="0" applyAlignment="0" applyProtection="0">
      <alignment vertical="center"/>
    </xf>
    <xf numFmtId="0" fontId="44" fillId="0" borderId="48" applyNumberFormat="0" applyFill="0" applyAlignment="0" applyProtection="0">
      <alignment vertical="center"/>
    </xf>
    <xf numFmtId="0" fontId="44" fillId="0" borderId="48" applyNumberFormat="0" applyFill="0" applyAlignment="0" applyProtection="0">
      <alignment vertical="center"/>
    </xf>
    <xf numFmtId="0" fontId="44" fillId="0" borderId="48" applyNumberFormat="0" applyFill="0" applyAlignment="0" applyProtection="0">
      <alignment vertical="center"/>
    </xf>
    <xf numFmtId="0" fontId="44" fillId="0" borderId="48" applyNumberFormat="0" applyFill="0" applyAlignment="0" applyProtection="0">
      <alignment vertical="center"/>
    </xf>
    <xf numFmtId="0" fontId="44" fillId="0" borderId="48" applyNumberFormat="0" applyFill="0" applyAlignment="0" applyProtection="0">
      <alignment vertical="center"/>
    </xf>
    <xf numFmtId="0" fontId="44" fillId="0" borderId="48" applyNumberFormat="0" applyFill="0" applyAlignment="0" applyProtection="0">
      <alignment vertical="center"/>
    </xf>
    <xf numFmtId="0" fontId="44" fillId="0" borderId="48" applyNumberFormat="0" applyFill="0" applyAlignment="0" applyProtection="0">
      <alignment vertical="center"/>
    </xf>
    <xf numFmtId="0" fontId="44" fillId="0" borderId="48" applyNumberFormat="0" applyFill="0" applyAlignment="0" applyProtection="0">
      <alignment vertical="center"/>
    </xf>
    <xf numFmtId="0" fontId="44" fillId="0" borderId="48" applyNumberFormat="0" applyFill="0" applyAlignment="0" applyProtection="0">
      <alignment vertical="center"/>
    </xf>
    <xf numFmtId="0" fontId="44" fillId="0" borderId="48" applyNumberFormat="0" applyFill="0" applyAlignment="0" applyProtection="0">
      <alignment vertical="center"/>
    </xf>
    <xf numFmtId="0" fontId="44" fillId="0" borderId="48" applyNumberFormat="0" applyFill="0" applyAlignment="0" applyProtection="0">
      <alignment vertical="center"/>
    </xf>
    <xf numFmtId="0" fontId="44" fillId="0" borderId="48" applyNumberFormat="0" applyFill="0" applyAlignment="0" applyProtection="0">
      <alignment vertical="center"/>
    </xf>
    <xf numFmtId="0" fontId="44" fillId="0" borderId="48" applyNumberFormat="0" applyFill="0" applyAlignment="0" applyProtection="0">
      <alignment vertical="center"/>
    </xf>
    <xf numFmtId="0" fontId="44" fillId="0" borderId="48" applyNumberFormat="0" applyFill="0" applyAlignment="0" applyProtection="0">
      <alignment vertical="center"/>
    </xf>
    <xf numFmtId="0" fontId="44" fillId="0" borderId="48" applyNumberFormat="0" applyFill="0" applyAlignment="0" applyProtection="0">
      <alignment vertical="center"/>
    </xf>
    <xf numFmtId="0" fontId="44" fillId="0" borderId="48" applyNumberFormat="0" applyFill="0" applyAlignment="0" applyProtection="0">
      <alignment vertical="center"/>
    </xf>
    <xf numFmtId="0" fontId="44" fillId="0" borderId="48" applyNumberFormat="0" applyFill="0" applyAlignment="0" applyProtection="0">
      <alignment vertical="center"/>
    </xf>
    <xf numFmtId="0" fontId="44" fillId="0" borderId="48" applyNumberFormat="0" applyFill="0" applyAlignment="0" applyProtection="0">
      <alignment vertical="center"/>
    </xf>
    <xf numFmtId="0" fontId="44" fillId="0" borderId="48" applyNumberFormat="0" applyFill="0" applyAlignment="0" applyProtection="0">
      <alignment vertical="center"/>
    </xf>
    <xf numFmtId="0" fontId="44" fillId="0" borderId="48" applyNumberFormat="0" applyFill="0" applyAlignment="0" applyProtection="0">
      <alignment vertical="center"/>
    </xf>
    <xf numFmtId="0" fontId="44" fillId="0" borderId="48" applyNumberFormat="0" applyFill="0" applyAlignment="0" applyProtection="0">
      <alignment vertical="center"/>
    </xf>
    <xf numFmtId="0" fontId="44" fillId="0" borderId="48" applyNumberFormat="0" applyFill="0" applyAlignment="0" applyProtection="0">
      <alignment vertical="center"/>
    </xf>
    <xf numFmtId="0" fontId="44" fillId="0" borderId="48" applyNumberFormat="0" applyFill="0" applyAlignment="0" applyProtection="0">
      <alignment vertical="center"/>
    </xf>
    <xf numFmtId="0" fontId="44" fillId="0" borderId="48" applyNumberFormat="0" applyFill="0" applyAlignment="0" applyProtection="0">
      <alignment vertical="center"/>
    </xf>
    <xf numFmtId="0" fontId="44" fillId="0" borderId="48" applyNumberFormat="0" applyFill="0" applyAlignment="0" applyProtection="0">
      <alignment vertical="center"/>
    </xf>
    <xf numFmtId="0" fontId="44" fillId="0" borderId="48" applyNumberFormat="0" applyFill="0" applyAlignment="0" applyProtection="0">
      <alignment vertical="center"/>
    </xf>
    <xf numFmtId="0" fontId="44" fillId="0" borderId="48" applyNumberFormat="0" applyFill="0" applyAlignment="0" applyProtection="0">
      <alignment vertical="center"/>
    </xf>
    <xf numFmtId="0" fontId="44" fillId="0" borderId="48" applyNumberFormat="0" applyFill="0" applyAlignment="0" applyProtection="0">
      <alignment vertical="center"/>
    </xf>
    <xf numFmtId="0" fontId="44" fillId="0" borderId="48" applyNumberFormat="0" applyFill="0" applyAlignment="0" applyProtection="0">
      <alignment vertical="center"/>
    </xf>
    <xf numFmtId="0" fontId="44" fillId="0" borderId="48" applyNumberFormat="0" applyFill="0" applyAlignment="0" applyProtection="0">
      <alignment vertical="center"/>
    </xf>
    <xf numFmtId="0" fontId="44" fillId="0" borderId="48" applyNumberFormat="0" applyFill="0" applyAlignment="0" applyProtection="0">
      <alignment vertical="center"/>
    </xf>
    <xf numFmtId="0" fontId="45" fillId="23" borderId="45" applyNumberFormat="0" applyAlignment="0" applyProtection="0">
      <alignment vertical="center"/>
    </xf>
    <xf numFmtId="0" fontId="45" fillId="23" borderId="45" applyNumberFormat="0" applyAlignment="0" applyProtection="0">
      <alignment vertical="center"/>
    </xf>
    <xf numFmtId="0" fontId="45" fillId="23" borderId="45" applyNumberFormat="0" applyAlignment="0" applyProtection="0">
      <alignment vertical="center"/>
    </xf>
    <xf numFmtId="0" fontId="45" fillId="23" borderId="45" applyNumberFormat="0" applyAlignment="0" applyProtection="0">
      <alignment vertical="center"/>
    </xf>
    <xf numFmtId="0" fontId="45" fillId="23" borderId="45" applyNumberFormat="0" applyAlignment="0" applyProtection="0">
      <alignment vertical="center"/>
    </xf>
    <xf numFmtId="0" fontId="45" fillId="23" borderId="45" applyNumberFormat="0" applyAlignment="0" applyProtection="0">
      <alignment vertical="center"/>
    </xf>
    <xf numFmtId="0" fontId="45" fillId="23" borderId="45" applyNumberFormat="0" applyAlignment="0" applyProtection="0">
      <alignment vertical="center"/>
    </xf>
    <xf numFmtId="0" fontId="45" fillId="23" borderId="45" applyNumberFormat="0" applyAlignment="0" applyProtection="0">
      <alignment vertical="center"/>
    </xf>
    <xf numFmtId="0" fontId="45" fillId="23" borderId="45" applyNumberFormat="0" applyAlignment="0" applyProtection="0">
      <alignment vertical="center"/>
    </xf>
    <xf numFmtId="0" fontId="45" fillId="23" borderId="45" applyNumberFormat="0" applyAlignment="0" applyProtection="0">
      <alignment vertical="center"/>
    </xf>
    <xf numFmtId="0" fontId="45" fillId="23" borderId="45" applyNumberFormat="0" applyAlignment="0" applyProtection="0">
      <alignment vertical="center"/>
    </xf>
    <xf numFmtId="0" fontId="45" fillId="23" borderId="45" applyNumberFormat="0" applyAlignment="0" applyProtection="0">
      <alignment vertical="center"/>
    </xf>
    <xf numFmtId="0" fontId="45" fillId="23" borderId="45" applyNumberFormat="0" applyAlignment="0" applyProtection="0">
      <alignment vertical="center"/>
    </xf>
    <xf numFmtId="0" fontId="45" fillId="23" borderId="45" applyNumberFormat="0" applyAlignment="0" applyProtection="0">
      <alignment vertical="center"/>
    </xf>
    <xf numFmtId="0" fontId="45" fillId="23" borderId="45" applyNumberFormat="0" applyAlignment="0" applyProtection="0">
      <alignment vertical="center"/>
    </xf>
    <xf numFmtId="0" fontId="45" fillId="23" borderId="45" applyNumberFormat="0" applyAlignment="0" applyProtection="0">
      <alignment vertical="center"/>
    </xf>
    <xf numFmtId="0" fontId="45" fillId="23" borderId="45" applyNumberFormat="0" applyAlignment="0" applyProtection="0">
      <alignment vertical="center"/>
    </xf>
    <xf numFmtId="0" fontId="45" fillId="23" borderId="45" applyNumberFormat="0" applyAlignment="0" applyProtection="0">
      <alignment vertical="center"/>
    </xf>
    <xf numFmtId="0" fontId="45" fillId="23" borderId="45" applyNumberFormat="0" applyAlignment="0" applyProtection="0">
      <alignment vertical="center"/>
    </xf>
    <xf numFmtId="0" fontId="45" fillId="23" borderId="45" applyNumberFormat="0" applyAlignment="0" applyProtection="0">
      <alignment vertical="center"/>
    </xf>
    <xf numFmtId="0" fontId="45" fillId="23" borderId="45" applyNumberFormat="0" applyAlignment="0" applyProtection="0">
      <alignment vertical="center"/>
    </xf>
    <xf numFmtId="0" fontId="45" fillId="23" borderId="45" applyNumberFormat="0" applyAlignment="0" applyProtection="0">
      <alignment vertical="center"/>
    </xf>
    <xf numFmtId="0" fontId="45" fillId="23" borderId="45" applyNumberFormat="0" applyAlignment="0" applyProtection="0">
      <alignment vertical="center"/>
    </xf>
    <xf numFmtId="0" fontId="45" fillId="23" borderId="45" applyNumberFormat="0" applyAlignment="0" applyProtection="0">
      <alignment vertical="center"/>
    </xf>
    <xf numFmtId="0" fontId="45" fillId="23" borderId="45" applyNumberFormat="0" applyAlignment="0" applyProtection="0">
      <alignment vertical="center"/>
    </xf>
    <xf numFmtId="0" fontId="45" fillId="23" borderId="45" applyNumberFormat="0" applyAlignment="0" applyProtection="0">
      <alignment vertical="center"/>
    </xf>
    <xf numFmtId="0" fontId="45" fillId="23" borderId="45" applyNumberFormat="0" applyAlignment="0" applyProtection="0">
      <alignment vertical="center"/>
    </xf>
    <xf numFmtId="0" fontId="45" fillId="23" borderId="45" applyNumberFormat="0" applyAlignment="0" applyProtection="0">
      <alignment vertical="center"/>
    </xf>
    <xf numFmtId="0" fontId="45" fillId="23" borderId="45" applyNumberFormat="0" applyAlignment="0" applyProtection="0">
      <alignment vertical="center"/>
    </xf>
    <xf numFmtId="0" fontId="45" fillId="23" borderId="45" applyNumberFormat="0" applyAlignment="0" applyProtection="0">
      <alignment vertical="center"/>
    </xf>
    <xf numFmtId="0" fontId="45" fillId="23" borderId="45" applyNumberFormat="0" applyAlignment="0" applyProtection="0">
      <alignment vertical="center"/>
    </xf>
    <xf numFmtId="0" fontId="45" fillId="23" borderId="45" applyNumberFormat="0" applyAlignment="0" applyProtection="0">
      <alignment vertical="center"/>
    </xf>
    <xf numFmtId="0" fontId="45" fillId="23" borderId="45" applyNumberFormat="0" applyAlignment="0" applyProtection="0">
      <alignment vertical="center"/>
    </xf>
    <xf numFmtId="0" fontId="45" fillId="23" borderId="45" applyNumberFormat="0" applyAlignment="0" applyProtection="0">
      <alignment vertical="center"/>
    </xf>
    <xf numFmtId="0" fontId="45" fillId="23" borderId="45" applyNumberFormat="0" applyAlignment="0" applyProtection="0">
      <alignment vertical="center"/>
    </xf>
    <xf numFmtId="0" fontId="45" fillId="23" borderId="45" applyNumberFormat="0" applyAlignment="0" applyProtection="0">
      <alignment vertical="center"/>
    </xf>
    <xf numFmtId="0" fontId="45" fillId="23" borderId="45" applyNumberFormat="0" applyAlignment="0" applyProtection="0">
      <alignment vertical="center"/>
    </xf>
    <xf numFmtId="0" fontId="45" fillId="23" borderId="45" applyNumberFormat="0" applyAlignment="0" applyProtection="0">
      <alignment vertical="center"/>
    </xf>
    <xf numFmtId="0" fontId="45" fillId="23" borderId="45" applyNumberFormat="0" applyAlignment="0" applyProtection="0">
      <alignment vertical="center"/>
    </xf>
    <xf numFmtId="0" fontId="45" fillId="23" borderId="45" applyNumberFormat="0" applyAlignment="0" applyProtection="0">
      <alignment vertical="center"/>
    </xf>
    <xf numFmtId="0" fontId="45" fillId="23" borderId="45" applyNumberFormat="0" applyAlignment="0" applyProtection="0">
      <alignment vertical="center"/>
    </xf>
    <xf numFmtId="0" fontId="45" fillId="23" borderId="45" applyNumberFormat="0" applyAlignment="0" applyProtection="0">
      <alignment vertical="center"/>
    </xf>
    <xf numFmtId="0" fontId="45" fillId="23" borderId="45" applyNumberFormat="0" applyAlignment="0" applyProtection="0">
      <alignment vertical="center"/>
    </xf>
    <xf numFmtId="0" fontId="45" fillId="23" borderId="45" applyNumberFormat="0" applyAlignment="0" applyProtection="0">
      <alignment vertical="center"/>
    </xf>
    <xf numFmtId="0" fontId="45" fillId="23" borderId="45" applyNumberFormat="0" applyAlignment="0" applyProtection="0">
      <alignment vertical="center"/>
    </xf>
    <xf numFmtId="0" fontId="45" fillId="23" borderId="45" applyNumberFormat="0" applyAlignment="0" applyProtection="0">
      <alignment vertical="center"/>
    </xf>
    <xf numFmtId="0" fontId="45" fillId="23" borderId="45" applyNumberFormat="0" applyAlignment="0" applyProtection="0">
      <alignment vertical="center"/>
    </xf>
    <xf numFmtId="0" fontId="45" fillId="23" borderId="45" applyNumberFormat="0" applyAlignment="0" applyProtection="0">
      <alignment vertical="center"/>
    </xf>
    <xf numFmtId="0" fontId="45" fillId="23" borderId="45" applyNumberFormat="0" applyAlignment="0" applyProtection="0">
      <alignment vertical="center"/>
    </xf>
    <xf numFmtId="0" fontId="45" fillId="23" borderId="45" applyNumberFormat="0" applyAlignment="0" applyProtection="0">
      <alignment vertical="center"/>
    </xf>
    <xf numFmtId="0" fontId="45" fillId="23" borderId="45" applyNumberFormat="0" applyAlignment="0" applyProtection="0">
      <alignment vertical="center"/>
    </xf>
    <xf numFmtId="0" fontId="45" fillId="23" borderId="45" applyNumberFormat="0" applyAlignment="0" applyProtection="0">
      <alignment vertical="center"/>
    </xf>
    <xf numFmtId="0" fontId="45" fillId="23" borderId="45" applyNumberFormat="0" applyAlignment="0" applyProtection="0">
      <alignment vertical="center"/>
    </xf>
    <xf numFmtId="0" fontId="45" fillId="23" borderId="45" applyNumberFormat="0" applyAlignment="0" applyProtection="0">
      <alignment vertical="center"/>
    </xf>
    <xf numFmtId="0" fontId="45" fillId="23" borderId="45" applyNumberFormat="0" applyAlignment="0" applyProtection="0">
      <alignment vertical="center"/>
    </xf>
    <xf numFmtId="0" fontId="45" fillId="23" borderId="45" applyNumberFormat="0" applyAlignment="0" applyProtection="0">
      <alignment vertical="center"/>
    </xf>
    <xf numFmtId="0" fontId="45" fillId="23" borderId="45" applyNumberFormat="0" applyAlignment="0" applyProtection="0">
      <alignment vertical="center"/>
    </xf>
    <xf numFmtId="0" fontId="45" fillId="23" borderId="45" applyNumberFormat="0" applyAlignment="0" applyProtection="0">
      <alignment vertical="center"/>
    </xf>
    <xf numFmtId="0" fontId="45" fillId="23" borderId="45" applyNumberFormat="0" applyAlignment="0" applyProtection="0">
      <alignment vertical="center"/>
    </xf>
    <xf numFmtId="0" fontId="45" fillId="23" borderId="45" applyNumberFormat="0" applyAlignment="0" applyProtection="0">
      <alignment vertical="center"/>
    </xf>
    <xf numFmtId="0" fontId="45" fillId="23" borderId="45" applyNumberFormat="0" applyAlignment="0" applyProtection="0">
      <alignment vertical="center"/>
    </xf>
    <xf numFmtId="0" fontId="45" fillId="23" borderId="45" applyNumberFormat="0" applyAlignment="0" applyProtection="0">
      <alignment vertical="center"/>
    </xf>
    <xf numFmtId="0" fontId="45" fillId="23" borderId="45" applyNumberFormat="0" applyAlignment="0" applyProtection="0">
      <alignment vertical="center"/>
    </xf>
    <xf numFmtId="0" fontId="45" fillId="23" borderId="45" applyNumberFormat="0" applyAlignment="0" applyProtection="0">
      <alignment vertical="center"/>
    </xf>
    <xf numFmtId="0" fontId="45" fillId="23" borderId="45" applyNumberFormat="0" applyAlignment="0" applyProtection="0">
      <alignment vertical="center"/>
    </xf>
    <xf numFmtId="0" fontId="45" fillId="23" borderId="45" applyNumberFormat="0" applyAlignment="0" applyProtection="0">
      <alignment vertical="center"/>
    </xf>
    <xf numFmtId="0" fontId="45" fillId="23" borderId="45" applyNumberFormat="0" applyAlignment="0" applyProtection="0">
      <alignment vertical="center"/>
    </xf>
    <xf numFmtId="0" fontId="45" fillId="23" borderId="45" applyNumberFormat="0" applyAlignment="0" applyProtection="0">
      <alignment vertical="center"/>
    </xf>
    <xf numFmtId="0" fontId="45" fillId="23" borderId="45" applyNumberFormat="0" applyAlignment="0" applyProtection="0">
      <alignment vertical="center"/>
    </xf>
    <xf numFmtId="0" fontId="45" fillId="23" borderId="45" applyNumberFormat="0" applyAlignment="0" applyProtection="0">
      <alignment vertical="center"/>
    </xf>
    <xf numFmtId="0" fontId="45" fillId="23" borderId="45" applyNumberFormat="0" applyAlignment="0" applyProtection="0">
      <alignment vertical="center"/>
    </xf>
    <xf numFmtId="0" fontId="45" fillId="23" borderId="45" applyNumberFormat="0" applyAlignment="0" applyProtection="0">
      <alignment vertical="center"/>
    </xf>
    <xf numFmtId="0" fontId="45" fillId="23" borderId="45" applyNumberFormat="0" applyAlignment="0" applyProtection="0">
      <alignment vertical="center"/>
    </xf>
    <xf numFmtId="0" fontId="45" fillId="23" borderId="45" applyNumberFormat="0" applyAlignment="0" applyProtection="0">
      <alignment vertical="center"/>
    </xf>
    <xf numFmtId="0" fontId="45" fillId="23" borderId="45" applyNumberFormat="0" applyAlignment="0" applyProtection="0">
      <alignment vertical="center"/>
    </xf>
    <xf numFmtId="0" fontId="45" fillId="23" borderId="45" applyNumberFormat="0" applyAlignment="0" applyProtection="0">
      <alignment vertical="center"/>
    </xf>
    <xf numFmtId="0" fontId="45" fillId="23" borderId="45" applyNumberFormat="0" applyAlignment="0" applyProtection="0">
      <alignment vertical="center"/>
    </xf>
    <xf numFmtId="0" fontId="45" fillId="23" borderId="45" applyNumberFormat="0" applyAlignment="0" applyProtection="0">
      <alignment vertical="center"/>
    </xf>
    <xf numFmtId="0" fontId="45" fillId="23" borderId="45" applyNumberFormat="0" applyAlignment="0" applyProtection="0">
      <alignment vertical="center"/>
    </xf>
    <xf numFmtId="0" fontId="45" fillId="23" borderId="45" applyNumberFormat="0" applyAlignment="0" applyProtection="0">
      <alignment vertical="center"/>
    </xf>
    <xf numFmtId="0" fontId="45" fillId="23" borderId="45" applyNumberFormat="0" applyAlignment="0" applyProtection="0">
      <alignment vertical="center"/>
    </xf>
    <xf numFmtId="0" fontId="45" fillId="23" borderId="45" applyNumberFormat="0" applyAlignment="0" applyProtection="0">
      <alignment vertical="center"/>
    </xf>
    <xf numFmtId="0" fontId="45" fillId="23" borderId="45" applyNumberFormat="0" applyAlignment="0" applyProtection="0">
      <alignment vertical="center"/>
    </xf>
    <xf numFmtId="0" fontId="45" fillId="23" borderId="45" applyNumberFormat="0" applyAlignment="0" applyProtection="0">
      <alignment vertical="center"/>
    </xf>
    <xf numFmtId="0" fontId="52" fillId="32" borderId="47" applyNumberFormat="0" applyAlignment="0" applyProtection="0">
      <alignment vertical="center"/>
    </xf>
    <xf numFmtId="0" fontId="52" fillId="32" borderId="47" applyNumberFormat="0" applyAlignment="0" applyProtection="0">
      <alignment vertical="center"/>
    </xf>
    <xf numFmtId="0" fontId="52" fillId="32" borderId="47" applyNumberFormat="0" applyAlignment="0" applyProtection="0">
      <alignment vertical="center"/>
    </xf>
    <xf numFmtId="0" fontId="52" fillId="32" borderId="47" applyNumberFormat="0" applyAlignment="0" applyProtection="0">
      <alignment vertical="center"/>
    </xf>
    <xf numFmtId="0" fontId="52" fillId="32" borderId="47" applyNumberFormat="0" applyAlignment="0" applyProtection="0">
      <alignment vertical="center"/>
    </xf>
    <xf numFmtId="0" fontId="52" fillId="32" borderId="47" applyNumberFormat="0" applyAlignment="0" applyProtection="0">
      <alignment vertical="center"/>
    </xf>
    <xf numFmtId="0" fontId="52" fillId="32" borderId="47" applyNumberFormat="0" applyAlignment="0" applyProtection="0">
      <alignment vertical="center"/>
    </xf>
    <xf numFmtId="0" fontId="52" fillId="32" borderId="47" applyNumberFormat="0" applyAlignment="0" applyProtection="0">
      <alignment vertical="center"/>
    </xf>
    <xf numFmtId="0" fontId="52" fillId="32" borderId="47" applyNumberFormat="0" applyAlignment="0" applyProtection="0">
      <alignment vertical="center"/>
    </xf>
    <xf numFmtId="0" fontId="52" fillId="32" borderId="47" applyNumberFormat="0" applyAlignment="0" applyProtection="0">
      <alignment vertical="center"/>
    </xf>
    <xf numFmtId="0" fontId="52" fillId="32" borderId="47" applyNumberFormat="0" applyAlignment="0" applyProtection="0">
      <alignment vertical="center"/>
    </xf>
    <xf numFmtId="0" fontId="52" fillId="32" borderId="47" applyNumberFormat="0" applyAlignment="0" applyProtection="0">
      <alignment vertical="center"/>
    </xf>
    <xf numFmtId="0" fontId="52" fillId="32" borderId="47" applyNumberFormat="0" applyAlignment="0" applyProtection="0">
      <alignment vertical="center"/>
    </xf>
    <xf numFmtId="0" fontId="52" fillId="32" borderId="47" applyNumberFormat="0" applyAlignment="0" applyProtection="0">
      <alignment vertical="center"/>
    </xf>
    <xf numFmtId="0" fontId="52" fillId="32" borderId="47" applyNumberFormat="0" applyAlignment="0" applyProtection="0">
      <alignment vertical="center"/>
    </xf>
    <xf numFmtId="0" fontId="52" fillId="32" borderId="47" applyNumberFormat="0" applyAlignment="0" applyProtection="0">
      <alignment vertical="center"/>
    </xf>
    <xf numFmtId="0" fontId="52" fillId="32" borderId="47" applyNumberFormat="0" applyAlignment="0" applyProtection="0">
      <alignment vertical="center"/>
    </xf>
    <xf numFmtId="0" fontId="52" fillId="32" borderId="47" applyNumberFormat="0" applyAlignment="0" applyProtection="0">
      <alignment vertical="center"/>
    </xf>
    <xf numFmtId="0" fontId="52" fillId="32" borderId="47" applyNumberFormat="0" applyAlignment="0" applyProtection="0">
      <alignment vertical="center"/>
    </xf>
    <xf numFmtId="0" fontId="52" fillId="32" borderId="47" applyNumberFormat="0" applyAlignment="0" applyProtection="0">
      <alignment vertical="center"/>
    </xf>
    <xf numFmtId="0" fontId="52" fillId="32" borderId="47" applyNumberFormat="0" applyAlignment="0" applyProtection="0">
      <alignment vertical="center"/>
    </xf>
    <xf numFmtId="0" fontId="52" fillId="32" borderId="47" applyNumberFormat="0" applyAlignment="0" applyProtection="0">
      <alignment vertical="center"/>
    </xf>
    <xf numFmtId="0" fontId="52" fillId="32" borderId="47" applyNumberFormat="0" applyAlignment="0" applyProtection="0">
      <alignment vertical="center"/>
    </xf>
    <xf numFmtId="0" fontId="52" fillId="32" borderId="47" applyNumberFormat="0" applyAlignment="0" applyProtection="0">
      <alignment vertical="center"/>
    </xf>
    <xf numFmtId="0" fontId="52" fillId="32" borderId="47" applyNumberFormat="0" applyAlignment="0" applyProtection="0">
      <alignment vertical="center"/>
    </xf>
    <xf numFmtId="0" fontId="52" fillId="32" borderId="47" applyNumberFormat="0" applyAlignment="0" applyProtection="0">
      <alignment vertical="center"/>
    </xf>
    <xf numFmtId="0" fontId="52" fillId="32" borderId="47" applyNumberFormat="0" applyAlignment="0" applyProtection="0">
      <alignment vertical="center"/>
    </xf>
    <xf numFmtId="0" fontId="52" fillId="32" borderId="47" applyNumberFormat="0" applyAlignment="0" applyProtection="0">
      <alignment vertical="center"/>
    </xf>
    <xf numFmtId="0" fontId="52" fillId="32" borderId="47" applyNumberFormat="0" applyAlignment="0" applyProtection="0">
      <alignment vertical="center"/>
    </xf>
    <xf numFmtId="0" fontId="52" fillId="32" borderId="47" applyNumberFormat="0" applyAlignment="0" applyProtection="0">
      <alignment vertical="center"/>
    </xf>
    <xf numFmtId="0" fontId="52" fillId="32" borderId="47" applyNumberFormat="0" applyAlignment="0" applyProtection="0">
      <alignment vertical="center"/>
    </xf>
    <xf numFmtId="0" fontId="52" fillId="32" borderId="47" applyNumberFormat="0" applyAlignment="0" applyProtection="0">
      <alignment vertical="center"/>
    </xf>
    <xf numFmtId="0" fontId="52" fillId="32" borderId="47" applyNumberFormat="0" applyAlignment="0" applyProtection="0">
      <alignment vertical="center"/>
    </xf>
    <xf numFmtId="0" fontId="52" fillId="32" borderId="47" applyNumberFormat="0" applyAlignment="0" applyProtection="0">
      <alignment vertical="center"/>
    </xf>
    <xf numFmtId="0" fontId="52" fillId="32" borderId="47" applyNumberFormat="0" applyAlignment="0" applyProtection="0">
      <alignment vertical="center"/>
    </xf>
    <xf numFmtId="0" fontId="52" fillId="32" borderId="47" applyNumberFormat="0" applyAlignment="0" applyProtection="0">
      <alignment vertical="center"/>
    </xf>
    <xf numFmtId="0" fontId="52" fillId="32" borderId="47" applyNumberFormat="0" applyAlignment="0" applyProtection="0">
      <alignment vertical="center"/>
    </xf>
    <xf numFmtId="0" fontId="52" fillId="32" borderId="47" applyNumberFormat="0" applyAlignment="0" applyProtection="0">
      <alignment vertical="center"/>
    </xf>
    <xf numFmtId="0" fontId="52" fillId="32" borderId="47" applyNumberFormat="0" applyAlignment="0" applyProtection="0">
      <alignment vertical="center"/>
    </xf>
    <xf numFmtId="0" fontId="52" fillId="32" borderId="47" applyNumberFormat="0" applyAlignment="0" applyProtection="0">
      <alignment vertical="center"/>
    </xf>
    <xf numFmtId="0" fontId="52" fillId="32" borderId="47" applyNumberFormat="0" applyAlignment="0" applyProtection="0">
      <alignment vertical="center"/>
    </xf>
    <xf numFmtId="0" fontId="52" fillId="32" borderId="47" applyNumberFormat="0" applyAlignment="0" applyProtection="0">
      <alignment vertical="center"/>
    </xf>
    <xf numFmtId="0" fontId="52" fillId="32" borderId="47" applyNumberFormat="0" applyAlignment="0" applyProtection="0">
      <alignment vertical="center"/>
    </xf>
    <xf numFmtId="0" fontId="52" fillId="32" borderId="47" applyNumberFormat="0" applyAlignment="0" applyProtection="0">
      <alignment vertical="center"/>
    </xf>
    <xf numFmtId="0" fontId="52" fillId="32" borderId="47" applyNumberFormat="0" applyAlignment="0" applyProtection="0">
      <alignment vertical="center"/>
    </xf>
    <xf numFmtId="0" fontId="52" fillId="32" borderId="47" applyNumberFormat="0" applyAlignment="0" applyProtection="0">
      <alignment vertical="center"/>
    </xf>
    <xf numFmtId="0" fontId="52" fillId="32" borderId="47" applyNumberFormat="0" applyAlignment="0" applyProtection="0">
      <alignment vertical="center"/>
    </xf>
    <xf numFmtId="0" fontId="52" fillId="32" borderId="47" applyNumberFormat="0" applyAlignment="0" applyProtection="0">
      <alignment vertical="center"/>
    </xf>
    <xf numFmtId="0" fontId="52" fillId="32" borderId="47" applyNumberFormat="0" applyAlignment="0" applyProtection="0">
      <alignment vertical="center"/>
    </xf>
    <xf numFmtId="0" fontId="52" fillId="32" borderId="47" applyNumberFormat="0" applyAlignment="0" applyProtection="0">
      <alignment vertical="center"/>
    </xf>
    <xf numFmtId="0" fontId="52" fillId="32" borderId="47" applyNumberFormat="0" applyAlignment="0" applyProtection="0">
      <alignment vertical="center"/>
    </xf>
    <xf numFmtId="0" fontId="52" fillId="32" borderId="47" applyNumberFormat="0" applyAlignment="0" applyProtection="0">
      <alignment vertical="center"/>
    </xf>
    <xf numFmtId="0" fontId="52" fillId="32" borderId="47" applyNumberFormat="0" applyAlignment="0" applyProtection="0">
      <alignment vertical="center"/>
    </xf>
    <xf numFmtId="0" fontId="52" fillId="32" borderId="47" applyNumberFormat="0" applyAlignment="0" applyProtection="0">
      <alignment vertical="center"/>
    </xf>
    <xf numFmtId="0" fontId="52" fillId="32" borderId="47" applyNumberFormat="0" applyAlignment="0" applyProtection="0">
      <alignment vertical="center"/>
    </xf>
    <xf numFmtId="0" fontId="52" fillId="32" borderId="47" applyNumberFormat="0" applyAlignment="0" applyProtection="0">
      <alignment vertical="center"/>
    </xf>
    <xf numFmtId="0" fontId="52" fillId="32" borderId="47" applyNumberFormat="0" applyAlignment="0" applyProtection="0">
      <alignment vertical="center"/>
    </xf>
    <xf numFmtId="0" fontId="52" fillId="32" borderId="47" applyNumberFormat="0" applyAlignment="0" applyProtection="0">
      <alignment vertical="center"/>
    </xf>
    <xf numFmtId="0" fontId="52" fillId="32" borderId="47" applyNumberFormat="0" applyAlignment="0" applyProtection="0">
      <alignment vertical="center"/>
    </xf>
    <xf numFmtId="0" fontId="52" fillId="32" borderId="47" applyNumberFormat="0" applyAlignment="0" applyProtection="0">
      <alignment vertical="center"/>
    </xf>
    <xf numFmtId="0" fontId="52" fillId="32" borderId="47" applyNumberFormat="0" applyAlignment="0" applyProtection="0">
      <alignment vertical="center"/>
    </xf>
    <xf numFmtId="0" fontId="52" fillId="32" borderId="47" applyNumberFormat="0" applyAlignment="0" applyProtection="0">
      <alignment vertical="center"/>
    </xf>
    <xf numFmtId="0" fontId="52" fillId="32" borderId="47" applyNumberFormat="0" applyAlignment="0" applyProtection="0">
      <alignment vertical="center"/>
    </xf>
    <xf numFmtId="0" fontId="52" fillId="32" borderId="47" applyNumberFormat="0" applyAlignment="0" applyProtection="0">
      <alignment vertical="center"/>
    </xf>
    <xf numFmtId="0" fontId="52" fillId="32" borderId="47" applyNumberFormat="0" applyAlignment="0" applyProtection="0">
      <alignment vertical="center"/>
    </xf>
    <xf numFmtId="0" fontId="52" fillId="32" borderId="47" applyNumberFormat="0" applyAlignment="0" applyProtection="0">
      <alignment vertical="center"/>
    </xf>
    <xf numFmtId="0" fontId="52" fillId="32" borderId="47" applyNumberFormat="0" applyAlignment="0" applyProtection="0">
      <alignment vertical="center"/>
    </xf>
    <xf numFmtId="0" fontId="52" fillId="32" borderId="47" applyNumberFormat="0" applyAlignment="0" applyProtection="0">
      <alignment vertical="center"/>
    </xf>
    <xf numFmtId="0" fontId="52" fillId="32" borderId="47" applyNumberFormat="0" applyAlignment="0" applyProtection="0">
      <alignment vertical="center"/>
    </xf>
    <xf numFmtId="0" fontId="52" fillId="32" borderId="47" applyNumberFormat="0" applyAlignment="0" applyProtection="0">
      <alignment vertical="center"/>
    </xf>
    <xf numFmtId="0" fontId="52" fillId="32" borderId="47" applyNumberFormat="0" applyAlignment="0" applyProtection="0">
      <alignment vertical="center"/>
    </xf>
    <xf numFmtId="0" fontId="52" fillId="32" borderId="47" applyNumberFormat="0" applyAlignment="0" applyProtection="0">
      <alignment vertical="center"/>
    </xf>
    <xf numFmtId="0" fontId="52" fillId="32" borderId="47" applyNumberFormat="0" applyAlignment="0" applyProtection="0">
      <alignment vertical="center"/>
    </xf>
    <xf numFmtId="0" fontId="52" fillId="32" borderId="47" applyNumberFormat="0" applyAlignment="0" applyProtection="0">
      <alignment vertical="center"/>
    </xf>
    <xf numFmtId="0" fontId="52" fillId="32" borderId="47" applyNumberFormat="0" applyAlignment="0" applyProtection="0">
      <alignment vertical="center"/>
    </xf>
    <xf numFmtId="0" fontId="52" fillId="32" borderId="47" applyNumberFormat="0" applyAlignment="0" applyProtection="0">
      <alignment vertical="center"/>
    </xf>
    <xf numFmtId="0" fontId="52" fillId="32" borderId="47" applyNumberFormat="0" applyAlignment="0" applyProtection="0">
      <alignment vertical="center"/>
    </xf>
    <xf numFmtId="0" fontId="52" fillId="32" borderId="47" applyNumberFormat="0" applyAlignment="0" applyProtection="0">
      <alignment vertical="center"/>
    </xf>
    <xf numFmtId="0" fontId="52" fillId="32" borderId="47" applyNumberFormat="0" applyAlignment="0" applyProtection="0">
      <alignment vertical="center"/>
    </xf>
    <xf numFmtId="0" fontId="52" fillId="32" borderId="47" applyNumberFormat="0" applyAlignment="0" applyProtection="0">
      <alignment vertical="center"/>
    </xf>
    <xf numFmtId="0" fontId="52" fillId="32" borderId="47" applyNumberFormat="0" applyAlignment="0" applyProtection="0">
      <alignment vertical="center"/>
    </xf>
    <xf numFmtId="0" fontId="52" fillId="32" borderId="47" applyNumberFormat="0" applyAlignment="0" applyProtection="0">
      <alignment vertical="center"/>
    </xf>
    <xf numFmtId="0" fontId="52" fillId="32" borderId="47" applyNumberFormat="0" applyAlignment="0" applyProtection="0">
      <alignment vertical="center"/>
    </xf>
    <xf numFmtId="0" fontId="52" fillId="32" borderId="47" applyNumberFormat="0" applyAlignment="0" applyProtection="0">
      <alignment vertical="center"/>
    </xf>
    <xf numFmtId="0" fontId="59" fillId="46" borderId="49" applyNumberFormat="0" applyAlignment="0" applyProtection="0"/>
    <xf numFmtId="0" fontId="60" fillId="0" borderId="0"/>
    <xf numFmtId="0" fontId="61" fillId="47" borderId="50" applyNumberFormat="0" applyAlignment="0" applyProtection="0"/>
    <xf numFmtId="0" fontId="9" fillId="0" borderId="0">
      <alignment vertical="center"/>
    </xf>
    <xf numFmtId="0" fontId="37" fillId="32" borderId="79" applyNumberFormat="0" applyAlignment="0" applyProtection="0">
      <alignment vertical="center"/>
    </xf>
    <xf numFmtId="0" fontId="9" fillId="38" borderId="80" applyNumberFormat="0" applyFont="0" applyAlignment="0" applyProtection="0">
      <alignment vertical="center"/>
    </xf>
    <xf numFmtId="0" fontId="44" fillId="0" borderId="81" applyNumberFormat="0" applyFill="0" applyAlignment="0" applyProtection="0">
      <alignment vertical="center"/>
    </xf>
    <xf numFmtId="0" fontId="45" fillId="23" borderId="79" applyNumberFormat="0" applyAlignment="0" applyProtection="0">
      <alignment vertical="center"/>
    </xf>
    <xf numFmtId="0" fontId="52" fillId="32" borderId="82" applyNumberFormat="0" applyAlignment="0" applyProtection="0">
      <alignment vertical="center"/>
    </xf>
    <xf numFmtId="0" fontId="37" fillId="32" borderId="79" applyNumberFormat="0" applyAlignment="0" applyProtection="0">
      <alignment vertical="center"/>
    </xf>
    <xf numFmtId="0" fontId="9" fillId="38" borderId="80" applyNumberFormat="0" applyFont="0" applyAlignment="0" applyProtection="0">
      <alignment vertical="center"/>
    </xf>
    <xf numFmtId="0" fontId="37" fillId="32" borderId="79" applyNumberFormat="0" applyAlignment="0" applyProtection="0">
      <alignment vertical="center"/>
    </xf>
    <xf numFmtId="0" fontId="45" fillId="23" borderId="79" applyNumberFormat="0" applyAlignment="0" applyProtection="0">
      <alignment vertical="center"/>
    </xf>
    <xf numFmtId="0" fontId="9" fillId="38" borderId="80" applyNumberFormat="0" applyFont="0" applyAlignment="0" applyProtection="0">
      <alignment vertical="center"/>
    </xf>
    <xf numFmtId="0" fontId="37" fillId="32" borderId="79" applyNumberFormat="0" applyAlignment="0" applyProtection="0">
      <alignment vertical="center"/>
    </xf>
    <xf numFmtId="0" fontId="9" fillId="38" borderId="80" applyNumberFormat="0" applyFont="0" applyAlignment="0" applyProtection="0">
      <alignment vertical="center"/>
    </xf>
    <xf numFmtId="0" fontId="44" fillId="0" borderId="81" applyNumberFormat="0" applyFill="0" applyAlignment="0" applyProtection="0">
      <alignment vertical="center"/>
    </xf>
    <xf numFmtId="0" fontId="37" fillId="32" borderId="79" applyNumberFormat="0" applyAlignment="0" applyProtection="0">
      <alignment vertical="center"/>
    </xf>
    <xf numFmtId="0" fontId="45" fillId="23" borderId="79" applyNumberFormat="0" applyAlignment="0" applyProtection="0">
      <alignment vertical="center"/>
    </xf>
    <xf numFmtId="0" fontId="9" fillId="38" borderId="80" applyNumberFormat="0" applyFont="0" applyAlignment="0" applyProtection="0">
      <alignment vertical="center"/>
    </xf>
    <xf numFmtId="0" fontId="44" fillId="0" borderId="81" applyNumberFormat="0" applyFill="0" applyAlignment="0" applyProtection="0">
      <alignment vertical="center"/>
    </xf>
    <xf numFmtId="0" fontId="44" fillId="0" borderId="81" applyNumberFormat="0" applyFill="0" applyAlignment="0" applyProtection="0">
      <alignment vertical="center"/>
    </xf>
    <xf numFmtId="0" fontId="45" fillId="23" borderId="79" applyNumberFormat="0" applyAlignment="0" applyProtection="0">
      <alignment vertical="center"/>
    </xf>
    <xf numFmtId="0" fontId="52" fillId="32" borderId="82" applyNumberFormat="0" applyAlignment="0" applyProtection="0">
      <alignment vertical="center"/>
    </xf>
    <xf numFmtId="0" fontId="44" fillId="0" borderId="81" applyNumberFormat="0" applyFill="0" applyAlignment="0" applyProtection="0">
      <alignment vertical="center"/>
    </xf>
    <xf numFmtId="0" fontId="45" fillId="23" borderId="79" applyNumberFormat="0" applyAlignment="0" applyProtection="0">
      <alignment vertical="center"/>
    </xf>
    <xf numFmtId="0" fontId="52" fillId="32" borderId="82" applyNumberFormat="0" applyAlignment="0" applyProtection="0">
      <alignment vertical="center"/>
    </xf>
    <xf numFmtId="0" fontId="52" fillId="32" borderId="82" applyNumberFormat="0" applyAlignment="0" applyProtection="0">
      <alignment vertical="center"/>
    </xf>
    <xf numFmtId="0" fontId="37" fillId="32" borderId="79" applyNumberFormat="0" applyAlignment="0" applyProtection="0">
      <alignment vertical="center"/>
    </xf>
    <xf numFmtId="0" fontId="9" fillId="38" borderId="80" applyNumberFormat="0" applyFont="0" applyAlignment="0" applyProtection="0">
      <alignment vertical="center"/>
    </xf>
    <xf numFmtId="0" fontId="44" fillId="0" borderId="81" applyNumberFormat="0" applyFill="0" applyAlignment="0" applyProtection="0">
      <alignment vertical="center"/>
    </xf>
    <xf numFmtId="0" fontId="45" fillId="23" borderId="79" applyNumberFormat="0" applyAlignment="0" applyProtection="0">
      <alignment vertical="center"/>
    </xf>
    <xf numFmtId="0" fontId="52" fillId="32" borderId="82" applyNumberFormat="0" applyAlignment="0" applyProtection="0">
      <alignment vertical="center"/>
    </xf>
    <xf numFmtId="0" fontId="52" fillId="32" borderId="82" applyNumberFormat="0" applyAlignment="0" applyProtection="0">
      <alignment vertical="center"/>
    </xf>
    <xf numFmtId="0" fontId="19" fillId="32" borderId="83" applyNumberFormat="0" applyAlignment="0" applyProtection="0"/>
    <xf numFmtId="0" fontId="25" fillId="23" borderId="83" applyNumberFormat="0" applyAlignment="0" applyProtection="0"/>
    <xf numFmtId="0" fontId="23" fillId="38" borderId="84" applyNumberFormat="0" applyFont="0" applyAlignment="0" applyProtection="0"/>
    <xf numFmtId="0" fontId="29" fillId="32" borderId="85" applyNumberFormat="0" applyAlignment="0" applyProtection="0"/>
    <xf numFmtId="0" fontId="37" fillId="32" borderId="83" applyNumberFormat="0" applyAlignment="0" applyProtection="0">
      <alignment vertical="center"/>
    </xf>
    <xf numFmtId="0" fontId="9" fillId="38" borderId="84" applyNumberFormat="0" applyFont="0" applyAlignment="0" applyProtection="0">
      <alignment vertical="center"/>
    </xf>
    <xf numFmtId="0" fontId="44" fillId="0" borderId="86" applyNumberFormat="0" applyFill="0" applyAlignment="0" applyProtection="0">
      <alignment vertical="center"/>
    </xf>
    <xf numFmtId="0" fontId="45" fillId="23" borderId="83" applyNumberFormat="0" applyAlignment="0" applyProtection="0">
      <alignment vertical="center"/>
    </xf>
    <xf numFmtId="0" fontId="52" fillId="32" borderId="85" applyNumberFormat="0" applyAlignment="0" applyProtection="0">
      <alignment vertical="center"/>
    </xf>
    <xf numFmtId="0" fontId="37" fillId="32" borderId="83" applyNumberFormat="0" applyAlignment="0" applyProtection="0">
      <alignment vertical="center"/>
    </xf>
    <xf numFmtId="0" fontId="9" fillId="38" borderId="84" applyNumberFormat="0" applyFont="0" applyAlignment="0" applyProtection="0">
      <alignment vertical="center"/>
    </xf>
    <xf numFmtId="0" fontId="44" fillId="0" borderId="86" applyNumberFormat="0" applyFill="0" applyAlignment="0" applyProtection="0">
      <alignment vertical="center"/>
    </xf>
    <xf numFmtId="0" fontId="45" fillId="23" borderId="83" applyNumberFormat="0" applyAlignment="0" applyProtection="0">
      <alignment vertical="center"/>
    </xf>
    <xf numFmtId="0" fontId="52" fillId="32" borderId="85" applyNumberFormat="0" applyAlignment="0" applyProtection="0">
      <alignment vertical="center"/>
    </xf>
    <xf numFmtId="0" fontId="37" fillId="32" borderId="83" applyNumberFormat="0" applyAlignment="0" applyProtection="0">
      <alignment vertical="center"/>
    </xf>
    <xf numFmtId="0" fontId="9" fillId="38" borderId="84" applyNumberFormat="0" applyFont="0" applyAlignment="0" applyProtection="0">
      <alignment vertical="center"/>
    </xf>
    <xf numFmtId="0" fontId="44" fillId="0" borderId="86" applyNumberFormat="0" applyFill="0" applyAlignment="0" applyProtection="0">
      <alignment vertical="center"/>
    </xf>
    <xf numFmtId="0" fontId="45" fillId="23" borderId="83" applyNumberFormat="0" applyAlignment="0" applyProtection="0">
      <alignment vertical="center"/>
    </xf>
    <xf numFmtId="0" fontId="52" fillId="32" borderId="85" applyNumberFormat="0" applyAlignment="0" applyProtection="0">
      <alignment vertical="center"/>
    </xf>
    <xf numFmtId="0" fontId="37" fillId="32" borderId="83" applyNumberFormat="0" applyAlignment="0" applyProtection="0">
      <alignment vertical="center"/>
    </xf>
    <xf numFmtId="0" fontId="9" fillId="38" borderId="84" applyNumberFormat="0" applyFont="0" applyAlignment="0" applyProtection="0">
      <alignment vertical="center"/>
    </xf>
    <xf numFmtId="0" fontId="37" fillId="32" borderId="83" applyNumberFormat="0" applyAlignment="0" applyProtection="0">
      <alignment vertical="center"/>
    </xf>
    <xf numFmtId="0" fontId="45" fillId="23" borderId="83" applyNumberFormat="0" applyAlignment="0" applyProtection="0">
      <alignment vertical="center"/>
    </xf>
    <xf numFmtId="0" fontId="9" fillId="38" borderId="84" applyNumberFormat="0" applyFont="0" applyAlignment="0" applyProtection="0">
      <alignment vertical="center"/>
    </xf>
    <xf numFmtId="0" fontId="37" fillId="32" borderId="83" applyNumberFormat="0" applyAlignment="0" applyProtection="0">
      <alignment vertical="center"/>
    </xf>
    <xf numFmtId="0" fontId="9" fillId="38" borderId="84" applyNumberFormat="0" applyFont="0" applyAlignment="0" applyProtection="0">
      <alignment vertical="center"/>
    </xf>
    <xf numFmtId="0" fontId="44" fillId="0" borderId="86" applyNumberFormat="0" applyFill="0" applyAlignment="0" applyProtection="0">
      <alignment vertical="center"/>
    </xf>
    <xf numFmtId="0" fontId="37" fillId="32" borderId="83" applyNumberFormat="0" applyAlignment="0" applyProtection="0">
      <alignment vertical="center"/>
    </xf>
    <xf numFmtId="0" fontId="45" fillId="23" borderId="83" applyNumberFormat="0" applyAlignment="0" applyProtection="0">
      <alignment vertical="center"/>
    </xf>
    <xf numFmtId="0" fontId="9" fillId="38" borderId="84" applyNumberFormat="0" applyFont="0" applyAlignment="0" applyProtection="0">
      <alignment vertical="center"/>
    </xf>
    <xf numFmtId="0" fontId="44" fillId="0" borderId="86" applyNumberFormat="0" applyFill="0" applyAlignment="0" applyProtection="0">
      <alignment vertical="center"/>
    </xf>
    <xf numFmtId="0" fontId="44" fillId="0" borderId="86" applyNumberFormat="0" applyFill="0" applyAlignment="0" applyProtection="0">
      <alignment vertical="center"/>
    </xf>
    <xf numFmtId="0" fontId="45" fillId="23" borderId="83" applyNumberFormat="0" applyAlignment="0" applyProtection="0">
      <alignment vertical="center"/>
    </xf>
    <xf numFmtId="0" fontId="52" fillId="32" borderId="85" applyNumberFormat="0" applyAlignment="0" applyProtection="0">
      <alignment vertical="center"/>
    </xf>
    <xf numFmtId="0" fontId="44" fillId="0" borderId="86" applyNumberFormat="0" applyFill="0" applyAlignment="0" applyProtection="0">
      <alignment vertical="center"/>
    </xf>
    <xf numFmtId="0" fontId="45" fillId="23" borderId="83" applyNumberFormat="0" applyAlignment="0" applyProtection="0">
      <alignment vertical="center"/>
    </xf>
    <xf numFmtId="0" fontId="52" fillId="32" borderId="85" applyNumberFormat="0" applyAlignment="0" applyProtection="0">
      <alignment vertical="center"/>
    </xf>
    <xf numFmtId="0" fontId="52" fillId="32" borderId="85" applyNumberFormat="0" applyAlignment="0" applyProtection="0">
      <alignment vertical="center"/>
    </xf>
    <xf numFmtId="0" fontId="37" fillId="32" borderId="83" applyNumberFormat="0" applyAlignment="0" applyProtection="0">
      <alignment vertical="center"/>
    </xf>
    <xf numFmtId="0" fontId="9" fillId="38" borderId="84" applyNumberFormat="0" applyFont="0" applyAlignment="0" applyProtection="0">
      <alignment vertical="center"/>
    </xf>
    <xf numFmtId="0" fontId="44" fillId="0" borderId="86" applyNumberFormat="0" applyFill="0" applyAlignment="0" applyProtection="0">
      <alignment vertical="center"/>
    </xf>
    <xf numFmtId="0" fontId="45" fillId="23" borderId="83" applyNumberFormat="0" applyAlignment="0" applyProtection="0">
      <alignment vertical="center"/>
    </xf>
    <xf numFmtId="0" fontId="52" fillId="32" borderId="85" applyNumberFormat="0" applyAlignment="0" applyProtection="0">
      <alignment vertical="center"/>
    </xf>
    <xf numFmtId="0" fontId="52" fillId="32" borderId="85" applyNumberFormat="0" applyAlignment="0" applyProtection="0">
      <alignment vertical="center"/>
    </xf>
    <xf numFmtId="0" fontId="19" fillId="32" borderId="83" applyNumberFormat="0" applyAlignment="0" applyProtection="0"/>
    <xf numFmtId="0" fontId="25" fillId="23" borderId="83" applyNumberFormat="0" applyAlignment="0" applyProtection="0"/>
    <xf numFmtId="0" fontId="23" fillId="38" borderId="84" applyNumberFormat="0" applyFont="0" applyAlignment="0" applyProtection="0"/>
    <xf numFmtId="0" fontId="29" fillId="32" borderId="85" applyNumberFormat="0" applyAlignment="0" applyProtection="0"/>
    <xf numFmtId="0" fontId="37" fillId="32" borderId="83" applyNumberFormat="0" applyAlignment="0" applyProtection="0">
      <alignment vertical="center"/>
    </xf>
    <xf numFmtId="0" fontId="9" fillId="38" borderId="84" applyNumberFormat="0" applyFont="0" applyAlignment="0" applyProtection="0">
      <alignment vertical="center"/>
    </xf>
    <xf numFmtId="0" fontId="44" fillId="0" borderId="86" applyNumberFormat="0" applyFill="0" applyAlignment="0" applyProtection="0">
      <alignment vertical="center"/>
    </xf>
    <xf numFmtId="0" fontId="45" fillId="23" borderId="83" applyNumberFormat="0" applyAlignment="0" applyProtection="0">
      <alignment vertical="center"/>
    </xf>
    <xf numFmtId="0" fontId="52" fillId="32" borderId="85" applyNumberFormat="0" applyAlignment="0" applyProtection="0">
      <alignment vertical="center"/>
    </xf>
    <xf numFmtId="0" fontId="19" fillId="32" borderId="79" applyNumberFormat="0" applyAlignment="0" applyProtection="0"/>
    <xf numFmtId="0" fontId="19" fillId="32" borderId="79" applyNumberFormat="0" applyAlignment="0" applyProtection="0"/>
    <xf numFmtId="0" fontId="25" fillId="23" borderId="79" applyNumberFormat="0" applyAlignment="0" applyProtection="0"/>
    <xf numFmtId="0" fontId="25" fillId="23" borderId="79" applyNumberFormat="0" applyAlignment="0" applyProtection="0"/>
    <xf numFmtId="0" fontId="23" fillId="38" borderId="80" applyNumberFormat="0" applyFont="0" applyAlignment="0" applyProtection="0"/>
    <xf numFmtId="0" fontId="23" fillId="38" borderId="80" applyNumberFormat="0" applyFont="0" applyAlignment="0" applyProtection="0"/>
    <xf numFmtId="0" fontId="29" fillId="32" borderId="82" applyNumberFormat="0" applyAlignment="0" applyProtection="0"/>
    <xf numFmtId="0" fontId="29" fillId="32" borderId="82" applyNumberFormat="0" applyAlignment="0" applyProtection="0"/>
    <xf numFmtId="0" fontId="37" fillId="32" borderId="79" applyNumberFormat="0" applyAlignment="0" applyProtection="0">
      <alignment vertical="center"/>
    </xf>
    <xf numFmtId="0" fontId="37" fillId="32" borderId="79" applyNumberFormat="0" applyAlignment="0" applyProtection="0">
      <alignment vertical="center"/>
    </xf>
    <xf numFmtId="0" fontId="37" fillId="32" borderId="79" applyNumberFormat="0" applyAlignment="0" applyProtection="0">
      <alignment vertical="center"/>
    </xf>
    <xf numFmtId="0" fontId="37" fillId="32" borderId="79" applyNumberFormat="0" applyAlignment="0" applyProtection="0">
      <alignment vertical="center"/>
    </xf>
    <xf numFmtId="0" fontId="37" fillId="32" borderId="79" applyNumberFormat="0" applyAlignment="0" applyProtection="0">
      <alignment vertical="center"/>
    </xf>
    <xf numFmtId="0" fontId="37" fillId="32" borderId="79" applyNumberFormat="0" applyAlignment="0" applyProtection="0">
      <alignment vertical="center"/>
    </xf>
    <xf numFmtId="0" fontId="37" fillId="32" borderId="79" applyNumberFormat="0" applyAlignment="0" applyProtection="0">
      <alignment vertical="center"/>
    </xf>
    <xf numFmtId="0" fontId="37" fillId="32" borderId="79" applyNumberFormat="0" applyAlignment="0" applyProtection="0">
      <alignment vertical="center"/>
    </xf>
    <xf numFmtId="0" fontId="37" fillId="32" borderId="79" applyNumberFormat="0" applyAlignment="0" applyProtection="0">
      <alignment vertical="center"/>
    </xf>
    <xf numFmtId="0" fontId="37" fillId="32" borderId="79" applyNumberFormat="0" applyAlignment="0" applyProtection="0">
      <alignment vertical="center"/>
    </xf>
    <xf numFmtId="0" fontId="37" fillId="32" borderId="79" applyNumberFormat="0" applyAlignment="0" applyProtection="0">
      <alignment vertical="center"/>
    </xf>
    <xf numFmtId="0" fontId="37" fillId="32" borderId="79" applyNumberFormat="0" applyAlignment="0" applyProtection="0">
      <alignment vertical="center"/>
    </xf>
    <xf numFmtId="0" fontId="37" fillId="32" borderId="79" applyNumberFormat="0" applyAlignment="0" applyProtection="0">
      <alignment vertical="center"/>
    </xf>
    <xf numFmtId="0" fontId="9" fillId="38" borderId="80" applyNumberFormat="0" applyFont="0" applyAlignment="0" applyProtection="0">
      <alignment vertical="center"/>
    </xf>
    <xf numFmtId="0" fontId="9" fillId="38" borderId="80" applyNumberFormat="0" applyFont="0" applyAlignment="0" applyProtection="0">
      <alignment vertical="center"/>
    </xf>
    <xf numFmtId="0" fontId="9" fillId="38" borderId="80" applyNumberFormat="0" applyFont="0" applyAlignment="0" applyProtection="0">
      <alignment vertical="center"/>
    </xf>
    <xf numFmtId="0" fontId="9" fillId="38" borderId="80" applyNumberFormat="0" applyFont="0" applyAlignment="0" applyProtection="0">
      <alignment vertical="center"/>
    </xf>
    <xf numFmtId="0" fontId="9" fillId="38" borderId="80" applyNumberFormat="0" applyFont="0" applyAlignment="0" applyProtection="0">
      <alignment vertical="center"/>
    </xf>
    <xf numFmtId="0" fontId="9" fillId="38" borderId="80" applyNumberFormat="0" applyFont="0" applyAlignment="0" applyProtection="0">
      <alignment vertical="center"/>
    </xf>
    <xf numFmtId="0" fontId="9" fillId="38" borderId="80" applyNumberFormat="0" applyFont="0" applyAlignment="0" applyProtection="0">
      <alignment vertical="center"/>
    </xf>
    <xf numFmtId="0" fontId="9" fillId="38" borderId="80" applyNumberFormat="0" applyFont="0" applyAlignment="0" applyProtection="0">
      <alignment vertical="center"/>
    </xf>
    <xf numFmtId="0" fontId="9" fillId="38" borderId="80" applyNumberFormat="0" applyFont="0" applyAlignment="0" applyProtection="0">
      <alignment vertical="center"/>
    </xf>
    <xf numFmtId="0" fontId="9" fillId="38" borderId="80" applyNumberFormat="0" applyFont="0" applyAlignment="0" applyProtection="0">
      <alignment vertical="center"/>
    </xf>
    <xf numFmtId="0" fontId="9" fillId="38" borderId="80" applyNumberFormat="0" applyFont="0" applyAlignment="0" applyProtection="0">
      <alignment vertical="center"/>
    </xf>
    <xf numFmtId="0" fontId="9" fillId="38" borderId="80" applyNumberFormat="0" applyFont="0" applyAlignment="0" applyProtection="0">
      <alignment vertical="center"/>
    </xf>
    <xf numFmtId="0" fontId="9" fillId="38" borderId="80" applyNumberFormat="0" applyFont="0" applyAlignment="0" applyProtection="0">
      <alignment vertical="center"/>
    </xf>
    <xf numFmtId="0" fontId="44" fillId="0" borderId="81" applyNumberFormat="0" applyFill="0" applyAlignment="0" applyProtection="0">
      <alignment vertical="center"/>
    </xf>
    <xf numFmtId="0" fontId="44" fillId="0" borderId="81" applyNumberFormat="0" applyFill="0" applyAlignment="0" applyProtection="0">
      <alignment vertical="center"/>
    </xf>
    <xf numFmtId="0" fontId="44" fillId="0" borderId="81" applyNumberFormat="0" applyFill="0" applyAlignment="0" applyProtection="0">
      <alignment vertical="center"/>
    </xf>
    <xf numFmtId="0" fontId="44" fillId="0" borderId="81" applyNumberFormat="0" applyFill="0" applyAlignment="0" applyProtection="0">
      <alignment vertical="center"/>
    </xf>
    <xf numFmtId="0" fontId="44" fillId="0" borderId="81" applyNumberFormat="0" applyFill="0" applyAlignment="0" applyProtection="0">
      <alignment vertical="center"/>
    </xf>
    <xf numFmtId="0" fontId="44" fillId="0" borderId="81" applyNumberFormat="0" applyFill="0" applyAlignment="0" applyProtection="0">
      <alignment vertical="center"/>
    </xf>
    <xf numFmtId="0" fontId="44" fillId="0" borderId="81" applyNumberFormat="0" applyFill="0" applyAlignment="0" applyProtection="0">
      <alignment vertical="center"/>
    </xf>
    <xf numFmtId="0" fontId="44" fillId="0" borderId="81" applyNumberFormat="0" applyFill="0" applyAlignment="0" applyProtection="0">
      <alignment vertical="center"/>
    </xf>
    <xf numFmtId="0" fontId="44" fillId="0" borderId="81" applyNumberFormat="0" applyFill="0" applyAlignment="0" applyProtection="0">
      <alignment vertical="center"/>
    </xf>
    <xf numFmtId="0" fontId="44" fillId="0" borderId="81" applyNumberFormat="0" applyFill="0" applyAlignment="0" applyProtection="0">
      <alignment vertical="center"/>
    </xf>
    <xf numFmtId="0" fontId="44" fillId="0" borderId="81" applyNumberFormat="0" applyFill="0" applyAlignment="0" applyProtection="0">
      <alignment vertical="center"/>
    </xf>
    <xf numFmtId="0" fontId="44" fillId="0" borderId="81" applyNumberFormat="0" applyFill="0" applyAlignment="0" applyProtection="0">
      <alignment vertical="center"/>
    </xf>
    <xf numFmtId="0" fontId="44" fillId="0" borderId="81" applyNumberFormat="0" applyFill="0" applyAlignment="0" applyProtection="0">
      <alignment vertical="center"/>
    </xf>
    <xf numFmtId="0" fontId="45" fillId="23" borderId="79" applyNumberFormat="0" applyAlignment="0" applyProtection="0">
      <alignment vertical="center"/>
    </xf>
    <xf numFmtId="0" fontId="45" fillId="23" borderId="79" applyNumberFormat="0" applyAlignment="0" applyProtection="0">
      <alignment vertical="center"/>
    </xf>
    <xf numFmtId="0" fontId="45" fillId="23" borderId="79" applyNumberFormat="0" applyAlignment="0" applyProtection="0">
      <alignment vertical="center"/>
    </xf>
    <xf numFmtId="0" fontId="45" fillId="23" borderId="79" applyNumberFormat="0" applyAlignment="0" applyProtection="0">
      <alignment vertical="center"/>
    </xf>
    <xf numFmtId="0" fontId="45" fillId="23" borderId="79" applyNumberFormat="0" applyAlignment="0" applyProtection="0">
      <alignment vertical="center"/>
    </xf>
    <xf numFmtId="0" fontId="45" fillId="23" borderId="79" applyNumberFormat="0" applyAlignment="0" applyProtection="0">
      <alignment vertical="center"/>
    </xf>
    <xf numFmtId="0" fontId="45" fillId="23" borderId="79" applyNumberFormat="0" applyAlignment="0" applyProtection="0">
      <alignment vertical="center"/>
    </xf>
    <xf numFmtId="0" fontId="45" fillId="23" borderId="79" applyNumberFormat="0" applyAlignment="0" applyProtection="0">
      <alignment vertical="center"/>
    </xf>
    <xf numFmtId="0" fontId="45" fillId="23" borderId="79" applyNumberFormat="0" applyAlignment="0" applyProtection="0">
      <alignment vertical="center"/>
    </xf>
    <xf numFmtId="0" fontId="45" fillId="23" borderId="79" applyNumberFormat="0" applyAlignment="0" applyProtection="0">
      <alignment vertical="center"/>
    </xf>
    <xf numFmtId="0" fontId="45" fillId="23" borderId="79" applyNumberFormat="0" applyAlignment="0" applyProtection="0">
      <alignment vertical="center"/>
    </xf>
    <xf numFmtId="0" fontId="45" fillId="23" borderId="79" applyNumberFormat="0" applyAlignment="0" applyProtection="0">
      <alignment vertical="center"/>
    </xf>
    <xf numFmtId="0" fontId="45" fillId="23" borderId="79" applyNumberFormat="0" applyAlignment="0" applyProtection="0">
      <alignment vertical="center"/>
    </xf>
    <xf numFmtId="0" fontId="52" fillId="32" borderId="82" applyNumberFormat="0" applyAlignment="0" applyProtection="0">
      <alignment vertical="center"/>
    </xf>
    <xf numFmtId="0" fontId="52" fillId="32" borderId="82" applyNumberFormat="0" applyAlignment="0" applyProtection="0">
      <alignment vertical="center"/>
    </xf>
    <xf numFmtId="0" fontId="52" fillId="32" borderId="82" applyNumberFormat="0" applyAlignment="0" applyProtection="0">
      <alignment vertical="center"/>
    </xf>
    <xf numFmtId="0" fontId="52" fillId="32" borderId="82" applyNumberFormat="0" applyAlignment="0" applyProtection="0">
      <alignment vertical="center"/>
    </xf>
    <xf numFmtId="0" fontId="52" fillId="32" borderId="82" applyNumberFormat="0" applyAlignment="0" applyProtection="0">
      <alignment vertical="center"/>
    </xf>
    <xf numFmtId="0" fontId="52" fillId="32" borderId="82" applyNumberFormat="0" applyAlignment="0" applyProtection="0">
      <alignment vertical="center"/>
    </xf>
    <xf numFmtId="0" fontId="52" fillId="32" borderId="82" applyNumberFormat="0" applyAlignment="0" applyProtection="0">
      <alignment vertical="center"/>
    </xf>
    <xf numFmtId="0" fontId="52" fillId="32" borderId="82" applyNumberFormat="0" applyAlignment="0" applyProtection="0">
      <alignment vertical="center"/>
    </xf>
    <xf numFmtId="0" fontId="52" fillId="32" borderId="82" applyNumberFormat="0" applyAlignment="0" applyProtection="0">
      <alignment vertical="center"/>
    </xf>
    <xf numFmtId="0" fontId="52" fillId="32" borderId="82" applyNumberFormat="0" applyAlignment="0" applyProtection="0">
      <alignment vertical="center"/>
    </xf>
    <xf numFmtId="0" fontId="52" fillId="32" borderId="82" applyNumberFormat="0" applyAlignment="0" applyProtection="0">
      <alignment vertical="center"/>
    </xf>
    <xf numFmtId="0" fontId="52" fillId="32" borderId="82" applyNumberFormat="0" applyAlignment="0" applyProtection="0">
      <alignment vertical="center"/>
    </xf>
    <xf numFmtId="0" fontId="52" fillId="32" borderId="82" applyNumberFormat="0" applyAlignment="0" applyProtection="0">
      <alignment vertical="center"/>
    </xf>
    <xf numFmtId="0" fontId="19" fillId="32" borderId="83" applyNumberFormat="0" applyAlignment="0" applyProtection="0"/>
    <xf numFmtId="0" fontId="19" fillId="32" borderId="83" applyNumberFormat="0" applyAlignment="0" applyProtection="0"/>
    <xf numFmtId="0" fontId="19" fillId="32" borderId="83" applyNumberFormat="0" applyAlignment="0" applyProtection="0"/>
    <xf numFmtId="0" fontId="19" fillId="32" borderId="83" applyNumberFormat="0" applyAlignment="0" applyProtection="0"/>
    <xf numFmtId="0" fontId="19" fillId="32" borderId="83" applyNumberFormat="0" applyAlignment="0" applyProtection="0"/>
    <xf numFmtId="0" fontId="19" fillId="32" borderId="83" applyNumberFormat="0" applyAlignment="0" applyProtection="0"/>
    <xf numFmtId="0" fontId="19" fillId="32" borderId="83" applyNumberFormat="0" applyAlignment="0" applyProtection="0"/>
    <xf numFmtId="0" fontId="19" fillId="32" borderId="83" applyNumberFormat="0" applyAlignment="0" applyProtection="0"/>
    <xf numFmtId="0" fontId="25" fillId="23" borderId="83" applyNumberFormat="0" applyAlignment="0" applyProtection="0"/>
    <xf numFmtId="0" fontId="25" fillId="23" borderId="83" applyNumberFormat="0" applyAlignment="0" applyProtection="0"/>
    <xf numFmtId="0" fontId="25" fillId="23" borderId="83" applyNumberFormat="0" applyAlignment="0" applyProtection="0"/>
    <xf numFmtId="0" fontId="25" fillId="23" borderId="83" applyNumberFormat="0" applyAlignment="0" applyProtection="0"/>
    <xf numFmtId="0" fontId="25" fillId="23" borderId="83" applyNumberFormat="0" applyAlignment="0" applyProtection="0"/>
    <xf numFmtId="0" fontId="25" fillId="23" borderId="83" applyNumberFormat="0" applyAlignment="0" applyProtection="0"/>
    <xf numFmtId="0" fontId="25" fillId="23" borderId="83" applyNumberFormat="0" applyAlignment="0" applyProtection="0"/>
    <xf numFmtId="0" fontId="25" fillId="23" borderId="83" applyNumberFormat="0" applyAlignment="0" applyProtection="0"/>
    <xf numFmtId="0" fontId="23" fillId="38" borderId="84" applyNumberFormat="0" applyFont="0" applyAlignment="0" applyProtection="0"/>
    <xf numFmtId="0" fontId="23" fillId="38" borderId="84" applyNumberFormat="0" applyFont="0" applyAlignment="0" applyProtection="0"/>
    <xf numFmtId="0" fontId="23" fillId="38" borderId="84" applyNumberFormat="0" applyFont="0" applyAlignment="0" applyProtection="0"/>
    <xf numFmtId="0" fontId="23" fillId="38" borderId="84" applyNumberFormat="0" applyFont="0" applyAlignment="0" applyProtection="0"/>
    <xf numFmtId="0" fontId="23" fillId="38" borderId="84" applyNumberFormat="0" applyFont="0" applyAlignment="0" applyProtection="0"/>
    <xf numFmtId="0" fontId="23" fillId="38" borderId="84" applyNumberFormat="0" applyFont="0" applyAlignment="0" applyProtection="0"/>
    <xf numFmtId="0" fontId="23" fillId="38" borderId="84" applyNumberFormat="0" applyFont="0" applyAlignment="0" applyProtection="0"/>
    <xf numFmtId="0" fontId="23" fillId="38" borderId="84" applyNumberFormat="0" applyFont="0" applyAlignment="0" applyProtection="0"/>
    <xf numFmtId="0" fontId="29" fillId="32" borderId="85" applyNumberFormat="0" applyAlignment="0" applyProtection="0"/>
    <xf numFmtId="0" fontId="29" fillId="32" borderId="85" applyNumberFormat="0" applyAlignment="0" applyProtection="0"/>
    <xf numFmtId="0" fontId="29" fillId="32" borderId="85" applyNumberFormat="0" applyAlignment="0" applyProtection="0"/>
    <xf numFmtId="0" fontId="29" fillId="32" borderId="85" applyNumberFormat="0" applyAlignment="0" applyProtection="0"/>
    <xf numFmtId="0" fontId="29" fillId="32" borderId="85" applyNumberFormat="0" applyAlignment="0" applyProtection="0"/>
    <xf numFmtId="0" fontId="29" fillId="32" borderId="85" applyNumberFormat="0" applyAlignment="0" applyProtection="0"/>
    <xf numFmtId="0" fontId="29" fillId="32" borderId="85" applyNumberFormat="0" applyAlignment="0" applyProtection="0"/>
    <xf numFmtId="0" fontId="29" fillId="32" borderId="85" applyNumberFormat="0" applyAlignment="0" applyProtection="0"/>
    <xf numFmtId="0" fontId="37" fillId="32" borderId="83" applyNumberFormat="0" applyAlignment="0" applyProtection="0">
      <alignment vertical="center"/>
    </xf>
    <xf numFmtId="0" fontId="37" fillId="32" borderId="83" applyNumberFormat="0" applyAlignment="0" applyProtection="0">
      <alignment vertical="center"/>
    </xf>
    <xf numFmtId="0" fontId="37" fillId="32" borderId="83" applyNumberFormat="0" applyAlignment="0" applyProtection="0">
      <alignment vertical="center"/>
    </xf>
    <xf numFmtId="0" fontId="37" fillId="32" borderId="83" applyNumberFormat="0" applyAlignment="0" applyProtection="0">
      <alignment vertical="center"/>
    </xf>
    <xf numFmtId="0" fontId="37" fillId="32" borderId="83" applyNumberFormat="0" applyAlignment="0" applyProtection="0">
      <alignment vertical="center"/>
    </xf>
    <xf numFmtId="0" fontId="37" fillId="32" borderId="83" applyNumberFormat="0" applyAlignment="0" applyProtection="0">
      <alignment vertical="center"/>
    </xf>
    <xf numFmtId="0" fontId="37" fillId="32" borderId="83" applyNumberFormat="0" applyAlignment="0" applyProtection="0">
      <alignment vertical="center"/>
    </xf>
    <xf numFmtId="0" fontId="37" fillId="32" borderId="83" applyNumberFormat="0" applyAlignment="0" applyProtection="0">
      <alignment vertical="center"/>
    </xf>
    <xf numFmtId="0" fontId="37" fillId="32" borderId="83" applyNumberFormat="0" applyAlignment="0" applyProtection="0">
      <alignment vertical="center"/>
    </xf>
    <xf numFmtId="0" fontId="37" fillId="32" borderId="83" applyNumberFormat="0" applyAlignment="0" applyProtection="0">
      <alignment vertical="center"/>
    </xf>
    <xf numFmtId="0" fontId="37" fillId="32" borderId="83" applyNumberFormat="0" applyAlignment="0" applyProtection="0">
      <alignment vertical="center"/>
    </xf>
    <xf numFmtId="0" fontId="37" fillId="32" borderId="83" applyNumberFormat="0" applyAlignment="0" applyProtection="0">
      <alignment vertical="center"/>
    </xf>
    <xf numFmtId="0" fontId="37" fillId="32" borderId="83" applyNumberFormat="0" applyAlignment="0" applyProtection="0">
      <alignment vertical="center"/>
    </xf>
    <xf numFmtId="0" fontId="37" fillId="32" borderId="83" applyNumberFormat="0" applyAlignment="0" applyProtection="0">
      <alignment vertical="center"/>
    </xf>
    <xf numFmtId="0" fontId="37" fillId="32" borderId="83" applyNumberFormat="0" applyAlignment="0" applyProtection="0">
      <alignment vertical="center"/>
    </xf>
    <xf numFmtId="0" fontId="37" fillId="32" borderId="83" applyNumberFormat="0" applyAlignment="0" applyProtection="0">
      <alignment vertical="center"/>
    </xf>
    <xf numFmtId="0" fontId="37" fillId="32" borderId="83" applyNumberFormat="0" applyAlignment="0" applyProtection="0">
      <alignment vertical="center"/>
    </xf>
    <xf numFmtId="0" fontId="37" fillId="32" borderId="83" applyNumberFormat="0" applyAlignment="0" applyProtection="0">
      <alignment vertical="center"/>
    </xf>
    <xf numFmtId="0" fontId="37" fillId="32" borderId="83" applyNumberFormat="0" applyAlignment="0" applyProtection="0">
      <alignment vertical="center"/>
    </xf>
    <xf numFmtId="0" fontId="37" fillId="32" borderId="83" applyNumberFormat="0" applyAlignment="0" applyProtection="0">
      <alignment vertical="center"/>
    </xf>
    <xf numFmtId="0" fontId="37" fillId="32" borderId="83" applyNumberFormat="0" applyAlignment="0" applyProtection="0">
      <alignment vertical="center"/>
    </xf>
    <xf numFmtId="0" fontId="37" fillId="32" borderId="83" applyNumberFormat="0" applyAlignment="0" applyProtection="0">
      <alignment vertical="center"/>
    </xf>
    <xf numFmtId="0" fontId="37" fillId="32" borderId="83" applyNumberFormat="0" applyAlignment="0" applyProtection="0">
      <alignment vertical="center"/>
    </xf>
    <xf numFmtId="0" fontId="37" fillId="32" borderId="83" applyNumberFormat="0" applyAlignment="0" applyProtection="0">
      <alignment vertical="center"/>
    </xf>
    <xf numFmtId="0" fontId="37" fillId="32" borderId="83" applyNumberFormat="0" applyAlignment="0" applyProtection="0">
      <alignment vertical="center"/>
    </xf>
    <xf numFmtId="0" fontId="37" fillId="32" borderId="83" applyNumberFormat="0" applyAlignment="0" applyProtection="0">
      <alignment vertical="center"/>
    </xf>
    <xf numFmtId="0" fontId="37" fillId="32" borderId="83" applyNumberFormat="0" applyAlignment="0" applyProtection="0">
      <alignment vertical="center"/>
    </xf>
    <xf numFmtId="0" fontId="37" fillId="32" borderId="83" applyNumberFormat="0" applyAlignment="0" applyProtection="0">
      <alignment vertical="center"/>
    </xf>
    <xf numFmtId="0" fontId="37" fillId="32" borderId="83" applyNumberFormat="0" applyAlignment="0" applyProtection="0">
      <alignment vertical="center"/>
    </xf>
    <xf numFmtId="0" fontId="37" fillId="32" borderId="83" applyNumberFormat="0" applyAlignment="0" applyProtection="0">
      <alignment vertical="center"/>
    </xf>
    <xf numFmtId="0" fontId="37" fillId="32" borderId="83" applyNumberFormat="0" applyAlignment="0" applyProtection="0">
      <alignment vertical="center"/>
    </xf>
    <xf numFmtId="0" fontId="37" fillId="32" borderId="83" applyNumberFormat="0" applyAlignment="0" applyProtection="0">
      <alignment vertical="center"/>
    </xf>
    <xf numFmtId="0" fontId="37" fillId="32" borderId="83" applyNumberFormat="0" applyAlignment="0" applyProtection="0">
      <alignment vertical="center"/>
    </xf>
    <xf numFmtId="0" fontId="37" fillId="32" borderId="83" applyNumberFormat="0" applyAlignment="0" applyProtection="0">
      <alignment vertical="center"/>
    </xf>
    <xf numFmtId="0" fontId="37" fillId="32" borderId="83" applyNumberFormat="0" applyAlignment="0" applyProtection="0">
      <alignment vertical="center"/>
    </xf>
    <xf numFmtId="0" fontId="37" fillId="32" borderId="83" applyNumberFormat="0" applyAlignment="0" applyProtection="0">
      <alignment vertical="center"/>
    </xf>
    <xf numFmtId="0" fontId="37" fillId="32" borderId="83" applyNumberFormat="0" applyAlignment="0" applyProtection="0">
      <alignment vertical="center"/>
    </xf>
    <xf numFmtId="0" fontId="37" fillId="32" borderId="83" applyNumberFormat="0" applyAlignment="0" applyProtection="0">
      <alignment vertical="center"/>
    </xf>
    <xf numFmtId="0" fontId="37" fillId="32" borderId="83" applyNumberFormat="0" applyAlignment="0" applyProtection="0">
      <alignment vertical="center"/>
    </xf>
    <xf numFmtId="0" fontId="37" fillId="32" borderId="83" applyNumberFormat="0" applyAlignment="0" applyProtection="0">
      <alignment vertical="center"/>
    </xf>
    <xf numFmtId="0" fontId="37" fillId="32" borderId="83" applyNumberFormat="0" applyAlignment="0" applyProtection="0">
      <alignment vertical="center"/>
    </xf>
    <xf numFmtId="0" fontId="37" fillId="32" borderId="83" applyNumberFormat="0" applyAlignment="0" applyProtection="0">
      <alignment vertical="center"/>
    </xf>
    <xf numFmtId="0" fontId="37" fillId="32" borderId="83" applyNumberFormat="0" applyAlignment="0" applyProtection="0">
      <alignment vertical="center"/>
    </xf>
    <xf numFmtId="0" fontId="37" fillId="32" borderId="83" applyNumberFormat="0" applyAlignment="0" applyProtection="0">
      <alignment vertical="center"/>
    </xf>
    <xf numFmtId="0" fontId="37" fillId="32" borderId="83" applyNumberFormat="0" applyAlignment="0" applyProtection="0">
      <alignment vertical="center"/>
    </xf>
    <xf numFmtId="0" fontId="37" fillId="32" borderId="83" applyNumberFormat="0" applyAlignment="0" applyProtection="0">
      <alignment vertical="center"/>
    </xf>
    <xf numFmtId="0" fontId="37" fillId="32" borderId="83" applyNumberFormat="0" applyAlignment="0" applyProtection="0">
      <alignment vertical="center"/>
    </xf>
    <xf numFmtId="0" fontId="37" fillId="32" borderId="83" applyNumberFormat="0" applyAlignment="0" applyProtection="0">
      <alignment vertical="center"/>
    </xf>
    <xf numFmtId="0" fontId="37" fillId="32" borderId="83" applyNumberFormat="0" applyAlignment="0" applyProtection="0">
      <alignment vertical="center"/>
    </xf>
    <xf numFmtId="0" fontId="37" fillId="32" borderId="83" applyNumberFormat="0" applyAlignment="0" applyProtection="0">
      <alignment vertical="center"/>
    </xf>
    <xf numFmtId="0" fontId="37" fillId="32" borderId="83" applyNumberFormat="0" applyAlignment="0" applyProtection="0">
      <alignment vertical="center"/>
    </xf>
    <xf numFmtId="0" fontId="37" fillId="32" borderId="83" applyNumberFormat="0" applyAlignment="0" applyProtection="0">
      <alignment vertical="center"/>
    </xf>
    <xf numFmtId="0" fontId="37" fillId="32" borderId="83" applyNumberFormat="0" applyAlignment="0" applyProtection="0">
      <alignment vertical="center"/>
    </xf>
    <xf numFmtId="0" fontId="37" fillId="32" borderId="83" applyNumberFormat="0" applyAlignment="0" applyProtection="0">
      <alignment vertical="center"/>
    </xf>
    <xf numFmtId="0" fontId="37" fillId="32" borderId="83" applyNumberFormat="0" applyAlignment="0" applyProtection="0">
      <alignment vertical="center"/>
    </xf>
    <xf numFmtId="0" fontId="37" fillId="32" borderId="83" applyNumberFormat="0" applyAlignment="0" applyProtection="0">
      <alignment vertical="center"/>
    </xf>
    <xf numFmtId="0" fontId="9" fillId="38" borderId="84" applyNumberFormat="0" applyFont="0" applyAlignment="0" applyProtection="0">
      <alignment vertical="center"/>
    </xf>
    <xf numFmtId="0" fontId="9" fillId="38" borderId="84" applyNumberFormat="0" applyFont="0" applyAlignment="0" applyProtection="0">
      <alignment vertical="center"/>
    </xf>
    <xf numFmtId="0" fontId="9" fillId="38" borderId="84" applyNumberFormat="0" applyFont="0" applyAlignment="0" applyProtection="0">
      <alignment vertical="center"/>
    </xf>
    <xf numFmtId="0" fontId="9" fillId="38" borderId="84" applyNumberFormat="0" applyFont="0" applyAlignment="0" applyProtection="0">
      <alignment vertical="center"/>
    </xf>
    <xf numFmtId="0" fontId="9" fillId="38" borderId="84" applyNumberFormat="0" applyFont="0" applyAlignment="0" applyProtection="0">
      <alignment vertical="center"/>
    </xf>
    <xf numFmtId="0" fontId="9" fillId="38" borderId="84" applyNumberFormat="0" applyFont="0" applyAlignment="0" applyProtection="0">
      <alignment vertical="center"/>
    </xf>
    <xf numFmtId="0" fontId="9" fillId="38" borderId="84" applyNumberFormat="0" applyFont="0" applyAlignment="0" applyProtection="0">
      <alignment vertical="center"/>
    </xf>
    <xf numFmtId="0" fontId="9" fillId="38" borderId="84" applyNumberFormat="0" applyFont="0" applyAlignment="0" applyProtection="0">
      <alignment vertical="center"/>
    </xf>
    <xf numFmtId="0" fontId="9" fillId="38" borderId="84" applyNumberFormat="0" applyFont="0" applyAlignment="0" applyProtection="0">
      <alignment vertical="center"/>
    </xf>
    <xf numFmtId="0" fontId="9" fillId="38" borderId="84" applyNumberFormat="0" applyFont="0" applyAlignment="0" applyProtection="0">
      <alignment vertical="center"/>
    </xf>
    <xf numFmtId="0" fontId="9" fillId="38" borderId="84" applyNumberFormat="0" applyFont="0" applyAlignment="0" applyProtection="0">
      <alignment vertical="center"/>
    </xf>
    <xf numFmtId="0" fontId="9" fillId="38" borderId="84" applyNumberFormat="0" applyFont="0" applyAlignment="0" applyProtection="0">
      <alignment vertical="center"/>
    </xf>
    <xf numFmtId="0" fontId="9" fillId="38" borderId="84" applyNumberFormat="0" applyFont="0" applyAlignment="0" applyProtection="0">
      <alignment vertical="center"/>
    </xf>
    <xf numFmtId="0" fontId="9" fillId="38" borderId="84" applyNumberFormat="0" applyFont="0" applyAlignment="0" applyProtection="0">
      <alignment vertical="center"/>
    </xf>
    <xf numFmtId="0" fontId="9" fillId="38" borderId="84" applyNumberFormat="0" applyFont="0" applyAlignment="0" applyProtection="0">
      <alignment vertical="center"/>
    </xf>
    <xf numFmtId="0" fontId="9" fillId="38" borderId="84" applyNumberFormat="0" applyFont="0" applyAlignment="0" applyProtection="0">
      <alignment vertical="center"/>
    </xf>
    <xf numFmtId="0" fontId="9" fillId="38" borderId="84" applyNumberFormat="0" applyFont="0" applyAlignment="0" applyProtection="0">
      <alignment vertical="center"/>
    </xf>
    <xf numFmtId="0" fontId="9" fillId="38" borderId="84" applyNumberFormat="0" applyFont="0" applyAlignment="0" applyProtection="0">
      <alignment vertical="center"/>
    </xf>
    <xf numFmtId="0" fontId="9" fillId="38" borderId="84" applyNumberFormat="0" applyFont="0" applyAlignment="0" applyProtection="0">
      <alignment vertical="center"/>
    </xf>
    <xf numFmtId="0" fontId="9" fillId="38" borderId="84" applyNumberFormat="0" applyFont="0" applyAlignment="0" applyProtection="0">
      <alignment vertical="center"/>
    </xf>
    <xf numFmtId="0" fontId="9" fillId="38" borderId="84" applyNumberFormat="0" applyFont="0" applyAlignment="0" applyProtection="0">
      <alignment vertical="center"/>
    </xf>
    <xf numFmtId="0" fontId="9" fillId="38" borderId="84" applyNumberFormat="0" applyFont="0" applyAlignment="0" applyProtection="0">
      <alignment vertical="center"/>
    </xf>
    <xf numFmtId="0" fontId="9" fillId="38" borderId="84" applyNumberFormat="0" applyFont="0" applyAlignment="0" applyProtection="0">
      <alignment vertical="center"/>
    </xf>
    <xf numFmtId="0" fontId="9" fillId="38" borderId="84" applyNumberFormat="0" applyFont="0" applyAlignment="0" applyProtection="0">
      <alignment vertical="center"/>
    </xf>
    <xf numFmtId="0" fontId="9" fillId="38" borderId="84" applyNumberFormat="0" applyFont="0" applyAlignment="0" applyProtection="0">
      <alignment vertical="center"/>
    </xf>
    <xf numFmtId="0" fontId="9" fillId="38" borderId="84" applyNumberFormat="0" applyFont="0" applyAlignment="0" applyProtection="0">
      <alignment vertical="center"/>
    </xf>
    <xf numFmtId="0" fontId="9" fillId="38" borderId="84" applyNumberFormat="0" applyFont="0" applyAlignment="0" applyProtection="0">
      <alignment vertical="center"/>
    </xf>
    <xf numFmtId="0" fontId="9" fillId="38" borderId="84" applyNumberFormat="0" applyFont="0" applyAlignment="0" applyProtection="0">
      <alignment vertical="center"/>
    </xf>
    <xf numFmtId="0" fontId="9" fillId="38" borderId="84" applyNumberFormat="0" applyFont="0" applyAlignment="0" applyProtection="0">
      <alignment vertical="center"/>
    </xf>
    <xf numFmtId="0" fontId="9" fillId="38" borderId="84" applyNumberFormat="0" applyFont="0" applyAlignment="0" applyProtection="0">
      <alignment vertical="center"/>
    </xf>
    <xf numFmtId="0" fontId="9" fillId="38" borderId="84" applyNumberFormat="0" applyFont="0" applyAlignment="0" applyProtection="0">
      <alignment vertical="center"/>
    </xf>
    <xf numFmtId="0" fontId="9" fillId="38" borderId="84" applyNumberFormat="0" applyFont="0" applyAlignment="0" applyProtection="0">
      <alignment vertical="center"/>
    </xf>
    <xf numFmtId="0" fontId="9" fillId="38" borderId="84" applyNumberFormat="0" applyFont="0" applyAlignment="0" applyProtection="0">
      <alignment vertical="center"/>
    </xf>
    <xf numFmtId="0" fontId="9" fillId="38" borderId="84" applyNumberFormat="0" applyFont="0" applyAlignment="0" applyProtection="0">
      <alignment vertical="center"/>
    </xf>
    <xf numFmtId="0" fontId="9" fillId="38" borderId="84" applyNumberFormat="0" applyFont="0" applyAlignment="0" applyProtection="0">
      <alignment vertical="center"/>
    </xf>
    <xf numFmtId="0" fontId="9" fillId="38" borderId="84" applyNumberFormat="0" applyFont="0" applyAlignment="0" applyProtection="0">
      <alignment vertical="center"/>
    </xf>
    <xf numFmtId="0" fontId="9" fillId="38" borderId="84" applyNumberFormat="0" applyFont="0" applyAlignment="0" applyProtection="0">
      <alignment vertical="center"/>
    </xf>
    <xf numFmtId="0" fontId="9" fillId="38" borderId="84" applyNumberFormat="0" applyFont="0" applyAlignment="0" applyProtection="0">
      <alignment vertical="center"/>
    </xf>
    <xf numFmtId="0" fontId="9" fillId="38" borderId="84" applyNumberFormat="0" applyFont="0" applyAlignment="0" applyProtection="0">
      <alignment vertical="center"/>
    </xf>
    <xf numFmtId="0" fontId="9" fillId="38" borderId="84" applyNumberFormat="0" applyFont="0" applyAlignment="0" applyProtection="0">
      <alignment vertical="center"/>
    </xf>
    <xf numFmtId="0" fontId="9" fillId="38" borderId="84" applyNumberFormat="0" applyFont="0" applyAlignment="0" applyProtection="0">
      <alignment vertical="center"/>
    </xf>
    <xf numFmtId="0" fontId="9" fillId="38" borderId="84" applyNumberFormat="0" applyFont="0" applyAlignment="0" applyProtection="0">
      <alignment vertical="center"/>
    </xf>
    <xf numFmtId="0" fontId="9" fillId="38" borderId="84" applyNumberFormat="0" applyFont="0" applyAlignment="0" applyProtection="0">
      <alignment vertical="center"/>
    </xf>
    <xf numFmtId="0" fontId="9" fillId="38" borderId="84" applyNumberFormat="0" applyFont="0" applyAlignment="0" applyProtection="0">
      <alignment vertical="center"/>
    </xf>
    <xf numFmtId="0" fontId="9" fillId="38" borderId="84" applyNumberFormat="0" applyFont="0" applyAlignment="0" applyProtection="0">
      <alignment vertical="center"/>
    </xf>
    <xf numFmtId="0" fontId="9" fillId="38" borderId="84" applyNumberFormat="0" applyFont="0" applyAlignment="0" applyProtection="0">
      <alignment vertical="center"/>
    </xf>
    <xf numFmtId="0" fontId="9" fillId="38" borderId="84" applyNumberFormat="0" applyFont="0" applyAlignment="0" applyProtection="0">
      <alignment vertical="center"/>
    </xf>
    <xf numFmtId="0" fontId="9" fillId="38" borderId="84" applyNumberFormat="0" applyFont="0" applyAlignment="0" applyProtection="0">
      <alignment vertical="center"/>
    </xf>
    <xf numFmtId="0" fontId="9" fillId="38" borderId="84" applyNumberFormat="0" applyFont="0" applyAlignment="0" applyProtection="0">
      <alignment vertical="center"/>
    </xf>
    <xf numFmtId="0" fontId="9" fillId="38" borderId="84" applyNumberFormat="0" applyFont="0" applyAlignment="0" applyProtection="0">
      <alignment vertical="center"/>
    </xf>
    <xf numFmtId="0" fontId="9" fillId="38" borderId="84" applyNumberFormat="0" applyFont="0" applyAlignment="0" applyProtection="0">
      <alignment vertical="center"/>
    </xf>
    <xf numFmtId="0" fontId="9" fillId="38" borderId="84" applyNumberFormat="0" applyFont="0" applyAlignment="0" applyProtection="0">
      <alignment vertical="center"/>
    </xf>
    <xf numFmtId="0" fontId="9" fillId="38" borderId="84" applyNumberFormat="0" applyFont="0" applyAlignment="0" applyProtection="0">
      <alignment vertical="center"/>
    </xf>
    <xf numFmtId="0" fontId="9" fillId="38" borderId="84" applyNumberFormat="0" applyFont="0" applyAlignment="0" applyProtection="0">
      <alignment vertical="center"/>
    </xf>
    <xf numFmtId="0" fontId="9" fillId="38" borderId="84" applyNumberFormat="0" applyFont="0" applyAlignment="0" applyProtection="0">
      <alignment vertical="center"/>
    </xf>
    <xf numFmtId="0" fontId="9" fillId="38" borderId="84" applyNumberFormat="0" applyFont="0" applyAlignment="0" applyProtection="0">
      <alignment vertical="center"/>
    </xf>
    <xf numFmtId="0" fontId="44" fillId="0" borderId="86" applyNumberFormat="0" applyFill="0" applyAlignment="0" applyProtection="0">
      <alignment vertical="center"/>
    </xf>
    <xf numFmtId="0" fontId="44" fillId="0" borderId="86" applyNumberFormat="0" applyFill="0" applyAlignment="0" applyProtection="0">
      <alignment vertical="center"/>
    </xf>
    <xf numFmtId="0" fontId="44" fillId="0" borderId="86" applyNumberFormat="0" applyFill="0" applyAlignment="0" applyProtection="0">
      <alignment vertical="center"/>
    </xf>
    <xf numFmtId="0" fontId="44" fillId="0" borderId="86" applyNumberFormat="0" applyFill="0" applyAlignment="0" applyProtection="0">
      <alignment vertical="center"/>
    </xf>
    <xf numFmtId="0" fontId="44" fillId="0" borderId="86" applyNumberFormat="0" applyFill="0" applyAlignment="0" applyProtection="0">
      <alignment vertical="center"/>
    </xf>
    <xf numFmtId="0" fontId="44" fillId="0" borderId="86" applyNumberFormat="0" applyFill="0" applyAlignment="0" applyProtection="0">
      <alignment vertical="center"/>
    </xf>
    <xf numFmtId="0" fontId="44" fillId="0" borderId="86" applyNumberFormat="0" applyFill="0" applyAlignment="0" applyProtection="0">
      <alignment vertical="center"/>
    </xf>
    <xf numFmtId="0" fontId="44" fillId="0" borderId="86" applyNumberFormat="0" applyFill="0" applyAlignment="0" applyProtection="0">
      <alignment vertical="center"/>
    </xf>
    <xf numFmtId="0" fontId="44" fillId="0" borderId="86" applyNumberFormat="0" applyFill="0" applyAlignment="0" applyProtection="0">
      <alignment vertical="center"/>
    </xf>
    <xf numFmtId="0" fontId="44" fillId="0" borderId="86" applyNumberFormat="0" applyFill="0" applyAlignment="0" applyProtection="0">
      <alignment vertical="center"/>
    </xf>
    <xf numFmtId="0" fontId="44" fillId="0" borderId="86" applyNumberFormat="0" applyFill="0" applyAlignment="0" applyProtection="0">
      <alignment vertical="center"/>
    </xf>
    <xf numFmtId="0" fontId="44" fillId="0" borderId="86" applyNumberFormat="0" applyFill="0" applyAlignment="0" applyProtection="0">
      <alignment vertical="center"/>
    </xf>
    <xf numFmtId="0" fontId="44" fillId="0" borderId="86" applyNumberFormat="0" applyFill="0" applyAlignment="0" applyProtection="0">
      <alignment vertical="center"/>
    </xf>
    <xf numFmtId="0" fontId="44" fillId="0" borderId="86" applyNumberFormat="0" applyFill="0" applyAlignment="0" applyProtection="0">
      <alignment vertical="center"/>
    </xf>
    <xf numFmtId="0" fontId="44" fillId="0" borderId="86" applyNumberFormat="0" applyFill="0" applyAlignment="0" applyProtection="0">
      <alignment vertical="center"/>
    </xf>
    <xf numFmtId="0" fontId="44" fillId="0" borderId="86" applyNumberFormat="0" applyFill="0" applyAlignment="0" applyProtection="0">
      <alignment vertical="center"/>
    </xf>
    <xf numFmtId="0" fontId="44" fillId="0" borderId="86" applyNumberFormat="0" applyFill="0" applyAlignment="0" applyProtection="0">
      <alignment vertical="center"/>
    </xf>
    <xf numFmtId="0" fontId="44" fillId="0" borderId="86" applyNumberFormat="0" applyFill="0" applyAlignment="0" applyProtection="0">
      <alignment vertical="center"/>
    </xf>
    <xf numFmtId="0" fontId="44" fillId="0" borderId="86" applyNumberFormat="0" applyFill="0" applyAlignment="0" applyProtection="0">
      <alignment vertical="center"/>
    </xf>
    <xf numFmtId="0" fontId="44" fillId="0" borderId="86" applyNumberFormat="0" applyFill="0" applyAlignment="0" applyProtection="0">
      <alignment vertical="center"/>
    </xf>
    <xf numFmtId="0" fontId="44" fillId="0" borderId="86" applyNumberFormat="0" applyFill="0" applyAlignment="0" applyProtection="0">
      <alignment vertical="center"/>
    </xf>
    <xf numFmtId="0" fontId="44" fillId="0" borderId="86" applyNumberFormat="0" applyFill="0" applyAlignment="0" applyProtection="0">
      <alignment vertical="center"/>
    </xf>
    <xf numFmtId="0" fontId="44" fillId="0" borderId="86" applyNumberFormat="0" applyFill="0" applyAlignment="0" applyProtection="0">
      <alignment vertical="center"/>
    </xf>
    <xf numFmtId="0" fontId="44" fillId="0" borderId="86" applyNumberFormat="0" applyFill="0" applyAlignment="0" applyProtection="0">
      <alignment vertical="center"/>
    </xf>
    <xf numFmtId="0" fontId="44" fillId="0" borderId="86" applyNumberFormat="0" applyFill="0" applyAlignment="0" applyProtection="0">
      <alignment vertical="center"/>
    </xf>
    <xf numFmtId="0" fontId="44" fillId="0" borderId="86" applyNumberFormat="0" applyFill="0" applyAlignment="0" applyProtection="0">
      <alignment vertical="center"/>
    </xf>
    <xf numFmtId="0" fontId="44" fillId="0" borderId="86" applyNumberFormat="0" applyFill="0" applyAlignment="0" applyProtection="0">
      <alignment vertical="center"/>
    </xf>
    <xf numFmtId="0" fontId="44" fillId="0" borderId="86" applyNumberFormat="0" applyFill="0" applyAlignment="0" applyProtection="0">
      <alignment vertical="center"/>
    </xf>
    <xf numFmtId="0" fontId="44" fillId="0" borderId="86" applyNumberFormat="0" applyFill="0" applyAlignment="0" applyProtection="0">
      <alignment vertical="center"/>
    </xf>
    <xf numFmtId="0" fontId="44" fillId="0" borderId="86" applyNumberFormat="0" applyFill="0" applyAlignment="0" applyProtection="0">
      <alignment vertical="center"/>
    </xf>
    <xf numFmtId="0" fontId="44" fillId="0" borderId="86" applyNumberFormat="0" applyFill="0" applyAlignment="0" applyProtection="0">
      <alignment vertical="center"/>
    </xf>
    <xf numFmtId="0" fontId="44" fillId="0" borderId="86" applyNumberFormat="0" applyFill="0" applyAlignment="0" applyProtection="0">
      <alignment vertical="center"/>
    </xf>
    <xf numFmtId="0" fontId="44" fillId="0" borderId="86" applyNumberFormat="0" applyFill="0" applyAlignment="0" applyProtection="0">
      <alignment vertical="center"/>
    </xf>
    <xf numFmtId="0" fontId="44" fillId="0" borderId="86" applyNumberFormat="0" applyFill="0" applyAlignment="0" applyProtection="0">
      <alignment vertical="center"/>
    </xf>
    <xf numFmtId="0" fontId="44" fillId="0" borderId="86" applyNumberFormat="0" applyFill="0" applyAlignment="0" applyProtection="0">
      <alignment vertical="center"/>
    </xf>
    <xf numFmtId="0" fontId="44" fillId="0" borderId="86" applyNumberFormat="0" applyFill="0" applyAlignment="0" applyProtection="0">
      <alignment vertical="center"/>
    </xf>
    <xf numFmtId="0" fontId="44" fillId="0" borderId="86" applyNumberFormat="0" applyFill="0" applyAlignment="0" applyProtection="0">
      <alignment vertical="center"/>
    </xf>
    <xf numFmtId="0" fontId="44" fillId="0" borderId="86" applyNumberFormat="0" applyFill="0" applyAlignment="0" applyProtection="0">
      <alignment vertical="center"/>
    </xf>
    <xf numFmtId="0" fontId="44" fillId="0" borderId="86" applyNumberFormat="0" applyFill="0" applyAlignment="0" applyProtection="0">
      <alignment vertical="center"/>
    </xf>
    <xf numFmtId="0" fontId="44" fillId="0" borderId="86" applyNumberFormat="0" applyFill="0" applyAlignment="0" applyProtection="0">
      <alignment vertical="center"/>
    </xf>
    <xf numFmtId="0" fontId="44" fillId="0" borderId="86" applyNumberFormat="0" applyFill="0" applyAlignment="0" applyProtection="0">
      <alignment vertical="center"/>
    </xf>
    <xf numFmtId="0" fontId="44" fillId="0" borderId="86" applyNumberFormat="0" applyFill="0" applyAlignment="0" applyProtection="0">
      <alignment vertical="center"/>
    </xf>
    <xf numFmtId="0" fontId="44" fillId="0" borderId="86" applyNumberFormat="0" applyFill="0" applyAlignment="0" applyProtection="0">
      <alignment vertical="center"/>
    </xf>
    <xf numFmtId="0" fontId="44" fillId="0" borderId="86" applyNumberFormat="0" applyFill="0" applyAlignment="0" applyProtection="0">
      <alignment vertical="center"/>
    </xf>
    <xf numFmtId="0" fontId="44" fillId="0" borderId="86" applyNumberFormat="0" applyFill="0" applyAlignment="0" applyProtection="0">
      <alignment vertical="center"/>
    </xf>
    <xf numFmtId="0" fontId="44" fillId="0" borderId="86" applyNumberFormat="0" applyFill="0" applyAlignment="0" applyProtection="0">
      <alignment vertical="center"/>
    </xf>
    <xf numFmtId="0" fontId="44" fillId="0" borderId="86" applyNumberFormat="0" applyFill="0" applyAlignment="0" applyProtection="0">
      <alignment vertical="center"/>
    </xf>
    <xf numFmtId="0" fontId="44" fillId="0" borderId="86" applyNumberFormat="0" applyFill="0" applyAlignment="0" applyProtection="0">
      <alignment vertical="center"/>
    </xf>
    <xf numFmtId="0" fontId="44" fillId="0" borderId="86" applyNumberFormat="0" applyFill="0" applyAlignment="0" applyProtection="0">
      <alignment vertical="center"/>
    </xf>
    <xf numFmtId="0" fontId="44" fillId="0" borderId="86" applyNumberFormat="0" applyFill="0" applyAlignment="0" applyProtection="0">
      <alignment vertical="center"/>
    </xf>
    <xf numFmtId="0" fontId="44" fillId="0" borderId="86" applyNumberFormat="0" applyFill="0" applyAlignment="0" applyProtection="0">
      <alignment vertical="center"/>
    </xf>
    <xf numFmtId="0" fontId="44" fillId="0" borderId="86" applyNumberFormat="0" applyFill="0" applyAlignment="0" applyProtection="0">
      <alignment vertical="center"/>
    </xf>
    <xf numFmtId="0" fontId="44" fillId="0" borderId="86" applyNumberFormat="0" applyFill="0" applyAlignment="0" applyProtection="0">
      <alignment vertical="center"/>
    </xf>
    <xf numFmtId="0" fontId="44" fillId="0" borderId="86" applyNumberFormat="0" applyFill="0" applyAlignment="0" applyProtection="0">
      <alignment vertical="center"/>
    </xf>
    <xf numFmtId="0" fontId="44" fillId="0" borderId="86" applyNumberFormat="0" applyFill="0" applyAlignment="0" applyProtection="0">
      <alignment vertical="center"/>
    </xf>
    <xf numFmtId="0" fontId="44" fillId="0" borderId="86" applyNumberFormat="0" applyFill="0" applyAlignment="0" applyProtection="0">
      <alignment vertical="center"/>
    </xf>
    <xf numFmtId="0" fontId="45" fillId="23" borderId="83" applyNumberFormat="0" applyAlignment="0" applyProtection="0">
      <alignment vertical="center"/>
    </xf>
    <xf numFmtId="0" fontId="45" fillId="23" borderId="83" applyNumberFormat="0" applyAlignment="0" applyProtection="0">
      <alignment vertical="center"/>
    </xf>
    <xf numFmtId="0" fontId="45" fillId="23" borderId="83" applyNumberFormat="0" applyAlignment="0" applyProtection="0">
      <alignment vertical="center"/>
    </xf>
    <xf numFmtId="0" fontId="45" fillId="23" borderId="83" applyNumberFormat="0" applyAlignment="0" applyProtection="0">
      <alignment vertical="center"/>
    </xf>
    <xf numFmtId="0" fontId="45" fillId="23" borderId="83" applyNumberFormat="0" applyAlignment="0" applyProtection="0">
      <alignment vertical="center"/>
    </xf>
    <xf numFmtId="0" fontId="45" fillId="23" borderId="83" applyNumberFormat="0" applyAlignment="0" applyProtection="0">
      <alignment vertical="center"/>
    </xf>
    <xf numFmtId="0" fontId="45" fillId="23" borderId="83" applyNumberFormat="0" applyAlignment="0" applyProtection="0">
      <alignment vertical="center"/>
    </xf>
    <xf numFmtId="0" fontId="45" fillId="23" borderId="83" applyNumberFormat="0" applyAlignment="0" applyProtection="0">
      <alignment vertical="center"/>
    </xf>
    <xf numFmtId="0" fontId="45" fillId="23" borderId="83" applyNumberFormat="0" applyAlignment="0" applyProtection="0">
      <alignment vertical="center"/>
    </xf>
    <xf numFmtId="0" fontId="45" fillId="23" borderId="83" applyNumberFormat="0" applyAlignment="0" applyProtection="0">
      <alignment vertical="center"/>
    </xf>
    <xf numFmtId="0" fontId="45" fillId="23" borderId="83" applyNumberFormat="0" applyAlignment="0" applyProtection="0">
      <alignment vertical="center"/>
    </xf>
    <xf numFmtId="0" fontId="45" fillId="23" borderId="83" applyNumberFormat="0" applyAlignment="0" applyProtection="0">
      <alignment vertical="center"/>
    </xf>
    <xf numFmtId="0" fontId="45" fillId="23" borderId="83" applyNumberFormat="0" applyAlignment="0" applyProtection="0">
      <alignment vertical="center"/>
    </xf>
    <xf numFmtId="0" fontId="45" fillId="23" borderId="83" applyNumberFormat="0" applyAlignment="0" applyProtection="0">
      <alignment vertical="center"/>
    </xf>
    <xf numFmtId="0" fontId="45" fillId="23" borderId="83" applyNumberFormat="0" applyAlignment="0" applyProtection="0">
      <alignment vertical="center"/>
    </xf>
    <xf numFmtId="0" fontId="45" fillId="23" borderId="83" applyNumberFormat="0" applyAlignment="0" applyProtection="0">
      <alignment vertical="center"/>
    </xf>
    <xf numFmtId="0" fontId="45" fillId="23" borderId="83" applyNumberFormat="0" applyAlignment="0" applyProtection="0">
      <alignment vertical="center"/>
    </xf>
    <xf numFmtId="0" fontId="45" fillId="23" borderId="83" applyNumberFormat="0" applyAlignment="0" applyProtection="0">
      <alignment vertical="center"/>
    </xf>
    <xf numFmtId="0" fontId="45" fillId="23" borderId="83" applyNumberFormat="0" applyAlignment="0" applyProtection="0">
      <alignment vertical="center"/>
    </xf>
    <xf numFmtId="0" fontId="45" fillId="23" borderId="83" applyNumberFormat="0" applyAlignment="0" applyProtection="0">
      <alignment vertical="center"/>
    </xf>
    <xf numFmtId="0" fontId="45" fillId="23" borderId="83" applyNumberFormat="0" applyAlignment="0" applyProtection="0">
      <alignment vertical="center"/>
    </xf>
    <xf numFmtId="0" fontId="45" fillId="23" borderId="83" applyNumberFormat="0" applyAlignment="0" applyProtection="0">
      <alignment vertical="center"/>
    </xf>
    <xf numFmtId="0" fontId="45" fillId="23" borderId="83" applyNumberFormat="0" applyAlignment="0" applyProtection="0">
      <alignment vertical="center"/>
    </xf>
    <xf numFmtId="0" fontId="45" fillId="23" borderId="83" applyNumberFormat="0" applyAlignment="0" applyProtection="0">
      <alignment vertical="center"/>
    </xf>
    <xf numFmtId="0" fontId="45" fillId="23" borderId="83" applyNumberFormat="0" applyAlignment="0" applyProtection="0">
      <alignment vertical="center"/>
    </xf>
    <xf numFmtId="0" fontId="45" fillId="23" borderId="83" applyNumberFormat="0" applyAlignment="0" applyProtection="0">
      <alignment vertical="center"/>
    </xf>
    <xf numFmtId="0" fontId="45" fillId="23" borderId="83" applyNumberFormat="0" applyAlignment="0" applyProtection="0">
      <alignment vertical="center"/>
    </xf>
    <xf numFmtId="0" fontId="45" fillId="23" borderId="83" applyNumberFormat="0" applyAlignment="0" applyProtection="0">
      <alignment vertical="center"/>
    </xf>
    <xf numFmtId="0" fontId="45" fillId="23" borderId="83" applyNumberFormat="0" applyAlignment="0" applyProtection="0">
      <alignment vertical="center"/>
    </xf>
    <xf numFmtId="0" fontId="45" fillId="23" borderId="83" applyNumberFormat="0" applyAlignment="0" applyProtection="0">
      <alignment vertical="center"/>
    </xf>
    <xf numFmtId="0" fontId="45" fillId="23" borderId="83" applyNumberFormat="0" applyAlignment="0" applyProtection="0">
      <alignment vertical="center"/>
    </xf>
    <xf numFmtId="0" fontId="45" fillId="23" borderId="83" applyNumberFormat="0" applyAlignment="0" applyProtection="0">
      <alignment vertical="center"/>
    </xf>
    <xf numFmtId="0" fontId="45" fillId="23" borderId="83" applyNumberFormat="0" applyAlignment="0" applyProtection="0">
      <alignment vertical="center"/>
    </xf>
    <xf numFmtId="0" fontId="45" fillId="23" borderId="83" applyNumberFormat="0" applyAlignment="0" applyProtection="0">
      <alignment vertical="center"/>
    </xf>
    <xf numFmtId="0" fontId="45" fillId="23" borderId="83" applyNumberFormat="0" applyAlignment="0" applyProtection="0">
      <alignment vertical="center"/>
    </xf>
    <xf numFmtId="0" fontId="45" fillId="23" borderId="83" applyNumberFormat="0" applyAlignment="0" applyProtection="0">
      <alignment vertical="center"/>
    </xf>
    <xf numFmtId="0" fontId="45" fillId="23" borderId="83" applyNumberFormat="0" applyAlignment="0" applyProtection="0">
      <alignment vertical="center"/>
    </xf>
    <xf numFmtId="0" fontId="45" fillId="23" borderId="83" applyNumberFormat="0" applyAlignment="0" applyProtection="0">
      <alignment vertical="center"/>
    </xf>
    <xf numFmtId="0" fontId="45" fillId="23" borderId="83" applyNumberFormat="0" applyAlignment="0" applyProtection="0">
      <alignment vertical="center"/>
    </xf>
    <xf numFmtId="0" fontId="45" fillId="23" borderId="83" applyNumberFormat="0" applyAlignment="0" applyProtection="0">
      <alignment vertical="center"/>
    </xf>
    <xf numFmtId="0" fontId="45" fillId="23" borderId="83" applyNumberFormat="0" applyAlignment="0" applyProtection="0">
      <alignment vertical="center"/>
    </xf>
    <xf numFmtId="0" fontId="45" fillId="23" borderId="83" applyNumberFormat="0" applyAlignment="0" applyProtection="0">
      <alignment vertical="center"/>
    </xf>
    <xf numFmtId="0" fontId="45" fillId="23" borderId="83" applyNumberFormat="0" applyAlignment="0" applyProtection="0">
      <alignment vertical="center"/>
    </xf>
    <xf numFmtId="0" fontId="45" fillId="23" borderId="83" applyNumberFormat="0" applyAlignment="0" applyProtection="0">
      <alignment vertical="center"/>
    </xf>
    <xf numFmtId="0" fontId="45" fillId="23" borderId="83" applyNumberFormat="0" applyAlignment="0" applyProtection="0">
      <alignment vertical="center"/>
    </xf>
    <xf numFmtId="0" fontId="45" fillId="23" borderId="83" applyNumberFormat="0" applyAlignment="0" applyProtection="0">
      <alignment vertical="center"/>
    </xf>
    <xf numFmtId="0" fontId="45" fillId="23" borderId="83" applyNumberFormat="0" applyAlignment="0" applyProtection="0">
      <alignment vertical="center"/>
    </xf>
    <xf numFmtId="0" fontId="45" fillId="23" borderId="83" applyNumberFormat="0" applyAlignment="0" applyProtection="0">
      <alignment vertical="center"/>
    </xf>
    <xf numFmtId="0" fontId="45" fillId="23" borderId="83" applyNumberFormat="0" applyAlignment="0" applyProtection="0">
      <alignment vertical="center"/>
    </xf>
    <xf numFmtId="0" fontId="45" fillId="23" borderId="83" applyNumberFormat="0" applyAlignment="0" applyProtection="0">
      <alignment vertical="center"/>
    </xf>
    <xf numFmtId="0" fontId="45" fillId="23" borderId="83" applyNumberFormat="0" applyAlignment="0" applyProtection="0">
      <alignment vertical="center"/>
    </xf>
    <xf numFmtId="0" fontId="45" fillId="23" borderId="83" applyNumberFormat="0" applyAlignment="0" applyProtection="0">
      <alignment vertical="center"/>
    </xf>
    <xf numFmtId="0" fontId="45" fillId="23" borderId="83" applyNumberFormat="0" applyAlignment="0" applyProtection="0">
      <alignment vertical="center"/>
    </xf>
    <xf numFmtId="0" fontId="45" fillId="23" borderId="83" applyNumberFormat="0" applyAlignment="0" applyProtection="0">
      <alignment vertical="center"/>
    </xf>
    <xf numFmtId="0" fontId="45" fillId="23" borderId="83" applyNumberFormat="0" applyAlignment="0" applyProtection="0">
      <alignment vertical="center"/>
    </xf>
    <xf numFmtId="0" fontId="45" fillId="23" borderId="83" applyNumberFormat="0" applyAlignment="0" applyProtection="0">
      <alignment vertical="center"/>
    </xf>
    <xf numFmtId="0" fontId="52" fillId="32" borderId="85" applyNumberFormat="0" applyAlignment="0" applyProtection="0">
      <alignment vertical="center"/>
    </xf>
    <xf numFmtId="0" fontId="52" fillId="32" borderId="85" applyNumberFormat="0" applyAlignment="0" applyProtection="0">
      <alignment vertical="center"/>
    </xf>
    <xf numFmtId="0" fontId="52" fillId="32" borderId="85" applyNumberFormat="0" applyAlignment="0" applyProtection="0">
      <alignment vertical="center"/>
    </xf>
    <xf numFmtId="0" fontId="52" fillId="32" borderId="85" applyNumberFormat="0" applyAlignment="0" applyProtection="0">
      <alignment vertical="center"/>
    </xf>
    <xf numFmtId="0" fontId="52" fillId="32" borderId="85" applyNumberFormat="0" applyAlignment="0" applyProtection="0">
      <alignment vertical="center"/>
    </xf>
    <xf numFmtId="0" fontId="52" fillId="32" borderId="85" applyNumberFormat="0" applyAlignment="0" applyProtection="0">
      <alignment vertical="center"/>
    </xf>
    <xf numFmtId="0" fontId="52" fillId="32" borderId="85" applyNumberFormat="0" applyAlignment="0" applyProtection="0">
      <alignment vertical="center"/>
    </xf>
    <xf numFmtId="0" fontId="52" fillId="32" borderId="85" applyNumberFormat="0" applyAlignment="0" applyProtection="0">
      <alignment vertical="center"/>
    </xf>
    <xf numFmtId="0" fontId="52" fillId="32" borderId="85" applyNumberFormat="0" applyAlignment="0" applyProtection="0">
      <alignment vertical="center"/>
    </xf>
    <xf numFmtId="0" fontId="52" fillId="32" borderId="85" applyNumberFormat="0" applyAlignment="0" applyProtection="0">
      <alignment vertical="center"/>
    </xf>
    <xf numFmtId="0" fontId="52" fillId="32" borderId="85" applyNumberFormat="0" applyAlignment="0" applyProtection="0">
      <alignment vertical="center"/>
    </xf>
    <xf numFmtId="0" fontId="52" fillId="32" borderId="85" applyNumberFormat="0" applyAlignment="0" applyProtection="0">
      <alignment vertical="center"/>
    </xf>
    <xf numFmtId="0" fontId="52" fillId="32" borderId="85" applyNumberFormat="0" applyAlignment="0" applyProtection="0">
      <alignment vertical="center"/>
    </xf>
    <xf numFmtId="0" fontId="52" fillId="32" borderId="85" applyNumberFormat="0" applyAlignment="0" applyProtection="0">
      <alignment vertical="center"/>
    </xf>
    <xf numFmtId="0" fontId="52" fillId="32" borderId="85" applyNumberFormat="0" applyAlignment="0" applyProtection="0">
      <alignment vertical="center"/>
    </xf>
    <xf numFmtId="0" fontId="52" fillId="32" borderId="85" applyNumberFormat="0" applyAlignment="0" applyProtection="0">
      <alignment vertical="center"/>
    </xf>
    <xf numFmtId="0" fontId="52" fillId="32" borderId="85" applyNumberFormat="0" applyAlignment="0" applyProtection="0">
      <alignment vertical="center"/>
    </xf>
    <xf numFmtId="0" fontId="52" fillId="32" borderId="85" applyNumberFormat="0" applyAlignment="0" applyProtection="0">
      <alignment vertical="center"/>
    </xf>
    <xf numFmtId="0" fontId="52" fillId="32" borderId="85" applyNumberFormat="0" applyAlignment="0" applyProtection="0">
      <alignment vertical="center"/>
    </xf>
    <xf numFmtId="0" fontId="52" fillId="32" borderId="85" applyNumberFormat="0" applyAlignment="0" applyProtection="0">
      <alignment vertical="center"/>
    </xf>
    <xf numFmtId="0" fontId="52" fillId="32" borderId="85" applyNumberFormat="0" applyAlignment="0" applyProtection="0">
      <alignment vertical="center"/>
    </xf>
    <xf numFmtId="0" fontId="52" fillId="32" borderId="85" applyNumberFormat="0" applyAlignment="0" applyProtection="0">
      <alignment vertical="center"/>
    </xf>
    <xf numFmtId="0" fontId="52" fillId="32" borderId="85" applyNumberFormat="0" applyAlignment="0" applyProtection="0">
      <alignment vertical="center"/>
    </xf>
    <xf numFmtId="0" fontId="52" fillId="32" borderId="85" applyNumberFormat="0" applyAlignment="0" applyProtection="0">
      <alignment vertical="center"/>
    </xf>
    <xf numFmtId="0" fontId="52" fillId="32" borderId="85" applyNumberFormat="0" applyAlignment="0" applyProtection="0">
      <alignment vertical="center"/>
    </xf>
    <xf numFmtId="0" fontId="52" fillId="32" borderId="85" applyNumberFormat="0" applyAlignment="0" applyProtection="0">
      <alignment vertical="center"/>
    </xf>
    <xf numFmtId="0" fontId="52" fillId="32" borderId="85" applyNumberFormat="0" applyAlignment="0" applyProtection="0">
      <alignment vertical="center"/>
    </xf>
    <xf numFmtId="0" fontId="52" fillId="32" borderId="85" applyNumberFormat="0" applyAlignment="0" applyProtection="0">
      <alignment vertical="center"/>
    </xf>
    <xf numFmtId="0" fontId="52" fillId="32" borderId="85" applyNumberFormat="0" applyAlignment="0" applyProtection="0">
      <alignment vertical="center"/>
    </xf>
    <xf numFmtId="0" fontId="52" fillId="32" borderId="85" applyNumberFormat="0" applyAlignment="0" applyProtection="0">
      <alignment vertical="center"/>
    </xf>
    <xf numFmtId="0" fontId="52" fillId="32" borderId="85" applyNumberFormat="0" applyAlignment="0" applyProtection="0">
      <alignment vertical="center"/>
    </xf>
    <xf numFmtId="0" fontId="52" fillId="32" borderId="85" applyNumberFormat="0" applyAlignment="0" applyProtection="0">
      <alignment vertical="center"/>
    </xf>
    <xf numFmtId="0" fontId="52" fillId="32" borderId="85" applyNumberFormat="0" applyAlignment="0" applyProtection="0">
      <alignment vertical="center"/>
    </xf>
    <xf numFmtId="0" fontId="52" fillId="32" borderId="85" applyNumberFormat="0" applyAlignment="0" applyProtection="0">
      <alignment vertical="center"/>
    </xf>
    <xf numFmtId="0" fontId="52" fillId="32" borderId="85" applyNumberFormat="0" applyAlignment="0" applyProtection="0">
      <alignment vertical="center"/>
    </xf>
    <xf numFmtId="0" fontId="52" fillId="32" borderId="85" applyNumberFormat="0" applyAlignment="0" applyProtection="0">
      <alignment vertical="center"/>
    </xf>
    <xf numFmtId="0" fontId="52" fillId="32" borderId="85" applyNumberFormat="0" applyAlignment="0" applyProtection="0">
      <alignment vertical="center"/>
    </xf>
    <xf numFmtId="0" fontId="52" fillId="32" borderId="85" applyNumberFormat="0" applyAlignment="0" applyProtection="0">
      <alignment vertical="center"/>
    </xf>
    <xf numFmtId="0" fontId="52" fillId="32" borderId="85" applyNumberFormat="0" applyAlignment="0" applyProtection="0">
      <alignment vertical="center"/>
    </xf>
    <xf numFmtId="0" fontId="52" fillId="32" borderId="85" applyNumberFormat="0" applyAlignment="0" applyProtection="0">
      <alignment vertical="center"/>
    </xf>
    <xf numFmtId="0" fontId="52" fillId="32" borderId="85" applyNumberFormat="0" applyAlignment="0" applyProtection="0">
      <alignment vertical="center"/>
    </xf>
    <xf numFmtId="0" fontId="52" fillId="32" borderId="85" applyNumberFormat="0" applyAlignment="0" applyProtection="0">
      <alignment vertical="center"/>
    </xf>
    <xf numFmtId="0" fontId="52" fillId="32" borderId="85" applyNumberFormat="0" applyAlignment="0" applyProtection="0">
      <alignment vertical="center"/>
    </xf>
    <xf numFmtId="0" fontId="52" fillId="32" borderId="85" applyNumberFormat="0" applyAlignment="0" applyProtection="0">
      <alignment vertical="center"/>
    </xf>
    <xf numFmtId="0" fontId="52" fillId="32" borderId="85" applyNumberFormat="0" applyAlignment="0" applyProtection="0">
      <alignment vertical="center"/>
    </xf>
    <xf numFmtId="0" fontId="52" fillId="32" borderId="85" applyNumberFormat="0" applyAlignment="0" applyProtection="0">
      <alignment vertical="center"/>
    </xf>
    <xf numFmtId="0" fontId="52" fillId="32" borderId="85" applyNumberFormat="0" applyAlignment="0" applyProtection="0">
      <alignment vertical="center"/>
    </xf>
    <xf numFmtId="0" fontId="52" fillId="32" borderId="85" applyNumberFormat="0" applyAlignment="0" applyProtection="0">
      <alignment vertical="center"/>
    </xf>
    <xf numFmtId="0" fontId="52" fillId="32" borderId="85" applyNumberFormat="0" applyAlignment="0" applyProtection="0">
      <alignment vertical="center"/>
    </xf>
    <xf numFmtId="0" fontId="52" fillId="32" borderId="85" applyNumberFormat="0" applyAlignment="0" applyProtection="0">
      <alignment vertical="center"/>
    </xf>
    <xf numFmtId="0" fontId="52" fillId="32" borderId="85" applyNumberFormat="0" applyAlignment="0" applyProtection="0">
      <alignment vertical="center"/>
    </xf>
    <xf numFmtId="0" fontId="52" fillId="32" borderId="85" applyNumberFormat="0" applyAlignment="0" applyProtection="0">
      <alignment vertical="center"/>
    </xf>
    <xf numFmtId="0" fontId="52" fillId="32" borderId="85" applyNumberFormat="0" applyAlignment="0" applyProtection="0">
      <alignment vertical="center"/>
    </xf>
    <xf numFmtId="0" fontId="52" fillId="32" borderId="85" applyNumberFormat="0" applyAlignment="0" applyProtection="0">
      <alignment vertical="center"/>
    </xf>
    <xf numFmtId="0" fontId="52" fillId="32" borderId="85" applyNumberFormat="0" applyAlignment="0" applyProtection="0">
      <alignment vertical="center"/>
    </xf>
    <xf numFmtId="0" fontId="52" fillId="32" borderId="85" applyNumberFormat="0" applyAlignment="0" applyProtection="0">
      <alignment vertical="center"/>
    </xf>
    <xf numFmtId="0" fontId="19" fillId="32" borderId="87" applyNumberFormat="0" applyAlignment="0" applyProtection="0"/>
    <xf numFmtId="0" fontId="19" fillId="32" borderId="87" applyNumberFormat="0" applyAlignment="0" applyProtection="0"/>
    <xf numFmtId="0" fontId="19" fillId="32" borderId="87" applyNumberFormat="0" applyAlignment="0" applyProtection="0"/>
    <xf numFmtId="0" fontId="19" fillId="32" borderId="87" applyNumberFormat="0" applyAlignment="0" applyProtection="0"/>
    <xf numFmtId="0" fontId="19" fillId="32" borderId="87" applyNumberFormat="0" applyAlignment="0" applyProtection="0"/>
    <xf numFmtId="0" fontId="19" fillId="32" borderId="87" applyNumberFormat="0" applyAlignment="0" applyProtection="0"/>
    <xf numFmtId="0" fontId="19" fillId="32" borderId="87" applyNumberFormat="0" applyAlignment="0" applyProtection="0"/>
    <xf numFmtId="0" fontId="19" fillId="32" borderId="87" applyNumberFormat="0" applyAlignment="0" applyProtection="0"/>
    <xf numFmtId="0" fontId="19" fillId="32" borderId="87" applyNumberFormat="0" applyAlignment="0" applyProtection="0"/>
    <xf numFmtId="0" fontId="19" fillId="32" borderId="87" applyNumberFormat="0" applyAlignment="0" applyProtection="0"/>
    <xf numFmtId="0" fontId="19" fillId="32" borderId="87" applyNumberFormat="0" applyAlignment="0" applyProtection="0"/>
    <xf numFmtId="0" fontId="19" fillId="32" borderId="87" applyNumberFormat="0" applyAlignment="0" applyProtection="0"/>
    <xf numFmtId="0" fontId="25" fillId="23" borderId="87" applyNumberFormat="0" applyAlignment="0" applyProtection="0"/>
    <xf numFmtId="0" fontId="25" fillId="23" borderId="87" applyNumberFormat="0" applyAlignment="0" applyProtection="0"/>
    <xf numFmtId="0" fontId="25" fillId="23" borderId="87" applyNumberFormat="0" applyAlignment="0" applyProtection="0"/>
    <xf numFmtId="0" fontId="25" fillId="23" borderId="87" applyNumberFormat="0" applyAlignment="0" applyProtection="0"/>
    <xf numFmtId="0" fontId="25" fillId="23" borderId="87" applyNumberFormat="0" applyAlignment="0" applyProtection="0"/>
    <xf numFmtId="0" fontId="25" fillId="23" borderId="87" applyNumberFormat="0" applyAlignment="0" applyProtection="0"/>
    <xf numFmtId="0" fontId="25" fillId="23" borderId="87" applyNumberFormat="0" applyAlignment="0" applyProtection="0"/>
    <xf numFmtId="0" fontId="25" fillId="23" borderId="87" applyNumberFormat="0" applyAlignment="0" applyProtection="0"/>
    <xf numFmtId="0" fontId="25" fillId="23" borderId="87" applyNumberFormat="0" applyAlignment="0" applyProtection="0"/>
    <xf numFmtId="0" fontId="25" fillId="23" borderId="87" applyNumberFormat="0" applyAlignment="0" applyProtection="0"/>
    <xf numFmtId="0" fontId="25" fillId="23" borderId="87" applyNumberFormat="0" applyAlignment="0" applyProtection="0"/>
    <xf numFmtId="0" fontId="25" fillId="23" borderId="87" applyNumberFormat="0" applyAlignment="0" applyProtection="0"/>
    <xf numFmtId="0" fontId="23" fillId="38" borderId="88" applyNumberFormat="0" applyFont="0" applyAlignment="0" applyProtection="0"/>
    <xf numFmtId="0" fontId="23" fillId="38" borderId="88" applyNumberFormat="0" applyFont="0" applyAlignment="0" applyProtection="0"/>
    <xf numFmtId="0" fontId="23" fillId="38" borderId="88" applyNumberFormat="0" applyFont="0" applyAlignment="0" applyProtection="0"/>
    <xf numFmtId="0" fontId="23" fillId="38" borderId="88" applyNumberFormat="0" applyFont="0" applyAlignment="0" applyProtection="0"/>
    <xf numFmtId="0" fontId="23" fillId="38" borderId="88" applyNumberFormat="0" applyFont="0" applyAlignment="0" applyProtection="0"/>
    <xf numFmtId="0" fontId="23" fillId="38" borderId="88" applyNumberFormat="0" applyFont="0" applyAlignment="0" applyProtection="0"/>
    <xf numFmtId="0" fontId="23" fillId="38" borderId="88" applyNumberFormat="0" applyFont="0" applyAlignment="0" applyProtection="0"/>
    <xf numFmtId="0" fontId="23" fillId="38" borderId="88" applyNumberFormat="0" applyFont="0" applyAlignment="0" applyProtection="0"/>
    <xf numFmtId="0" fontId="23" fillId="38" borderId="88" applyNumberFormat="0" applyFont="0" applyAlignment="0" applyProtection="0"/>
    <xf numFmtId="0" fontId="23" fillId="38" borderId="88" applyNumberFormat="0" applyFont="0" applyAlignment="0" applyProtection="0"/>
    <xf numFmtId="0" fontId="23" fillId="38" borderId="88" applyNumberFormat="0" applyFont="0" applyAlignment="0" applyProtection="0"/>
    <xf numFmtId="0" fontId="23" fillId="38" borderId="88" applyNumberFormat="0" applyFont="0" applyAlignment="0" applyProtection="0"/>
    <xf numFmtId="0" fontId="29" fillId="32" borderId="89" applyNumberFormat="0" applyAlignment="0" applyProtection="0"/>
    <xf numFmtId="0" fontId="29" fillId="32" borderId="89" applyNumberFormat="0" applyAlignment="0" applyProtection="0"/>
    <xf numFmtId="0" fontId="29" fillId="32" borderId="89" applyNumberFormat="0" applyAlignment="0" applyProtection="0"/>
    <xf numFmtId="0" fontId="29" fillId="32" borderId="89" applyNumberFormat="0" applyAlignment="0" applyProtection="0"/>
    <xf numFmtId="0" fontId="29" fillId="32" borderId="89" applyNumberFormat="0" applyAlignment="0" applyProtection="0"/>
    <xf numFmtId="0" fontId="29" fillId="32" borderId="89" applyNumberFormat="0" applyAlignment="0" applyProtection="0"/>
    <xf numFmtId="0" fontId="29" fillId="32" borderId="89" applyNumberFormat="0" applyAlignment="0" applyProtection="0"/>
    <xf numFmtId="0" fontId="29" fillId="32" borderId="89" applyNumberFormat="0" applyAlignment="0" applyProtection="0"/>
    <xf numFmtId="0" fontId="29" fillId="32" borderId="89" applyNumberFormat="0" applyAlignment="0" applyProtection="0"/>
    <xf numFmtId="0" fontId="29" fillId="32" borderId="89" applyNumberFormat="0" applyAlignment="0" applyProtection="0"/>
    <xf numFmtId="0" fontId="29" fillId="32" borderId="89" applyNumberFormat="0" applyAlignment="0" applyProtection="0"/>
    <xf numFmtId="0" fontId="29" fillId="32" borderId="89" applyNumberFormat="0" applyAlignment="0" applyProtection="0"/>
    <xf numFmtId="0" fontId="34" fillId="0" borderId="90" applyNumberFormat="0" applyFill="0" applyAlignment="0" applyProtection="0"/>
    <xf numFmtId="0" fontId="34" fillId="0" borderId="90" applyNumberFormat="0" applyFill="0" applyAlignment="0" applyProtection="0"/>
    <xf numFmtId="0" fontId="35" fillId="0" borderId="91" applyNumberFormat="0" applyFill="0" applyAlignment="0" applyProtection="0"/>
    <xf numFmtId="0" fontId="37" fillId="32" borderId="87" applyNumberFormat="0" applyAlignment="0" applyProtection="0">
      <alignment vertical="center"/>
    </xf>
    <xf numFmtId="0" fontId="37" fillId="32" borderId="87" applyNumberFormat="0" applyAlignment="0" applyProtection="0">
      <alignment vertical="center"/>
    </xf>
    <xf numFmtId="0" fontId="37" fillId="32" borderId="87" applyNumberFormat="0" applyAlignment="0" applyProtection="0">
      <alignment vertical="center"/>
    </xf>
    <xf numFmtId="0" fontId="37" fillId="32" borderId="87" applyNumberFormat="0" applyAlignment="0" applyProtection="0">
      <alignment vertical="center"/>
    </xf>
    <xf numFmtId="0" fontId="37" fillId="32" borderId="87" applyNumberFormat="0" applyAlignment="0" applyProtection="0">
      <alignment vertical="center"/>
    </xf>
    <xf numFmtId="0" fontId="37" fillId="32" borderId="87" applyNumberFormat="0" applyAlignment="0" applyProtection="0">
      <alignment vertical="center"/>
    </xf>
    <xf numFmtId="0" fontId="37" fillId="32" borderId="87" applyNumberFormat="0" applyAlignment="0" applyProtection="0">
      <alignment vertical="center"/>
    </xf>
    <xf numFmtId="0" fontId="37" fillId="32" borderId="87" applyNumberFormat="0" applyAlignment="0" applyProtection="0">
      <alignment vertical="center"/>
    </xf>
    <xf numFmtId="0" fontId="37" fillId="32" borderId="87" applyNumberFormat="0" applyAlignment="0" applyProtection="0">
      <alignment vertical="center"/>
    </xf>
    <xf numFmtId="0" fontId="37" fillId="32" borderId="87" applyNumberFormat="0" applyAlignment="0" applyProtection="0">
      <alignment vertical="center"/>
    </xf>
    <xf numFmtId="0" fontId="37" fillId="32" borderId="87" applyNumberFormat="0" applyAlignment="0" applyProtection="0">
      <alignment vertical="center"/>
    </xf>
    <xf numFmtId="0" fontId="37" fillId="32" borderId="87" applyNumberFormat="0" applyAlignment="0" applyProtection="0">
      <alignment vertical="center"/>
    </xf>
    <xf numFmtId="0" fontId="37" fillId="32" borderId="87" applyNumberFormat="0" applyAlignment="0" applyProtection="0">
      <alignment vertical="center"/>
    </xf>
    <xf numFmtId="0" fontId="37" fillId="32" borderId="87" applyNumberFormat="0" applyAlignment="0" applyProtection="0">
      <alignment vertical="center"/>
    </xf>
    <xf numFmtId="0" fontId="37" fillId="32" borderId="87" applyNumberFormat="0" applyAlignment="0" applyProtection="0">
      <alignment vertical="center"/>
    </xf>
    <xf numFmtId="0" fontId="37" fillId="32" borderId="87" applyNumberFormat="0" applyAlignment="0" applyProtection="0">
      <alignment vertical="center"/>
    </xf>
    <xf numFmtId="0" fontId="37" fillId="32" borderId="87" applyNumberFormat="0" applyAlignment="0" applyProtection="0">
      <alignment vertical="center"/>
    </xf>
    <xf numFmtId="0" fontId="37" fillId="32" borderId="87" applyNumberFormat="0" applyAlignment="0" applyProtection="0">
      <alignment vertical="center"/>
    </xf>
    <xf numFmtId="0" fontId="37" fillId="32" borderId="87" applyNumberFormat="0" applyAlignment="0" applyProtection="0">
      <alignment vertical="center"/>
    </xf>
    <xf numFmtId="0" fontId="37" fillId="32" borderId="87" applyNumberFormat="0" applyAlignment="0" applyProtection="0">
      <alignment vertical="center"/>
    </xf>
    <xf numFmtId="0" fontId="37" fillId="32" borderId="87" applyNumberFormat="0" applyAlignment="0" applyProtection="0">
      <alignment vertical="center"/>
    </xf>
    <xf numFmtId="0" fontId="37" fillId="32" borderId="87" applyNumberFormat="0" applyAlignment="0" applyProtection="0">
      <alignment vertical="center"/>
    </xf>
    <xf numFmtId="0" fontId="37" fillId="32" borderId="87" applyNumberFormat="0" applyAlignment="0" applyProtection="0">
      <alignment vertical="center"/>
    </xf>
    <xf numFmtId="0" fontId="37" fillId="32" borderId="87" applyNumberFormat="0" applyAlignment="0" applyProtection="0">
      <alignment vertical="center"/>
    </xf>
    <xf numFmtId="0" fontId="37" fillId="32" borderId="87" applyNumberFormat="0" applyAlignment="0" applyProtection="0">
      <alignment vertical="center"/>
    </xf>
    <xf numFmtId="0" fontId="37" fillId="32" borderId="87" applyNumberFormat="0" applyAlignment="0" applyProtection="0">
      <alignment vertical="center"/>
    </xf>
    <xf numFmtId="0" fontId="37" fillId="32" borderId="87" applyNumberFormat="0" applyAlignment="0" applyProtection="0">
      <alignment vertical="center"/>
    </xf>
    <xf numFmtId="0" fontId="37" fillId="32" borderId="87" applyNumberFormat="0" applyAlignment="0" applyProtection="0">
      <alignment vertical="center"/>
    </xf>
    <xf numFmtId="0" fontId="37" fillId="32" borderId="87" applyNumberFormat="0" applyAlignment="0" applyProtection="0">
      <alignment vertical="center"/>
    </xf>
    <xf numFmtId="0" fontId="37" fillId="32" borderId="87" applyNumberFormat="0" applyAlignment="0" applyProtection="0">
      <alignment vertical="center"/>
    </xf>
    <xf numFmtId="0" fontId="37" fillId="32" borderId="87" applyNumberFormat="0" applyAlignment="0" applyProtection="0">
      <alignment vertical="center"/>
    </xf>
    <xf numFmtId="0" fontId="37" fillId="32" borderId="87" applyNumberFormat="0" applyAlignment="0" applyProtection="0">
      <alignment vertical="center"/>
    </xf>
    <xf numFmtId="0" fontId="37" fillId="32" borderId="87" applyNumberFormat="0" applyAlignment="0" applyProtection="0">
      <alignment vertical="center"/>
    </xf>
    <xf numFmtId="0" fontId="37" fillId="32" borderId="87" applyNumberFormat="0" applyAlignment="0" applyProtection="0">
      <alignment vertical="center"/>
    </xf>
    <xf numFmtId="0" fontId="37" fillId="32" borderId="87" applyNumberFormat="0" applyAlignment="0" applyProtection="0">
      <alignment vertical="center"/>
    </xf>
    <xf numFmtId="0" fontId="37" fillId="32" borderId="87" applyNumberFormat="0" applyAlignment="0" applyProtection="0">
      <alignment vertical="center"/>
    </xf>
    <xf numFmtId="0" fontId="37" fillId="32" borderId="87" applyNumberFormat="0" applyAlignment="0" applyProtection="0">
      <alignment vertical="center"/>
    </xf>
    <xf numFmtId="0" fontId="37" fillId="32" borderId="87" applyNumberFormat="0" applyAlignment="0" applyProtection="0">
      <alignment vertical="center"/>
    </xf>
    <xf numFmtId="0" fontId="37" fillId="32" borderId="87" applyNumberFormat="0" applyAlignment="0" applyProtection="0">
      <alignment vertical="center"/>
    </xf>
    <xf numFmtId="0" fontId="37" fillId="32" borderId="87" applyNumberFormat="0" applyAlignment="0" applyProtection="0">
      <alignment vertical="center"/>
    </xf>
    <xf numFmtId="0" fontId="37" fillId="32" borderId="87" applyNumberFormat="0" applyAlignment="0" applyProtection="0">
      <alignment vertical="center"/>
    </xf>
    <xf numFmtId="0" fontId="37" fillId="32" borderId="87" applyNumberFormat="0" applyAlignment="0" applyProtection="0">
      <alignment vertical="center"/>
    </xf>
    <xf numFmtId="0" fontId="37" fillId="32" borderId="87" applyNumberFormat="0" applyAlignment="0" applyProtection="0">
      <alignment vertical="center"/>
    </xf>
    <xf numFmtId="0" fontId="37" fillId="32" borderId="87" applyNumberFormat="0" applyAlignment="0" applyProtection="0">
      <alignment vertical="center"/>
    </xf>
    <xf numFmtId="0" fontId="37" fillId="32" borderId="87" applyNumberFormat="0" applyAlignment="0" applyProtection="0">
      <alignment vertical="center"/>
    </xf>
    <xf numFmtId="0" fontId="37" fillId="32" borderId="87" applyNumberFormat="0" applyAlignment="0" applyProtection="0">
      <alignment vertical="center"/>
    </xf>
    <xf numFmtId="0" fontId="37" fillId="32" borderId="87" applyNumberFormat="0" applyAlignment="0" applyProtection="0">
      <alignment vertical="center"/>
    </xf>
    <xf numFmtId="0" fontId="37" fillId="32" borderId="87" applyNumberFormat="0" applyAlignment="0" applyProtection="0">
      <alignment vertical="center"/>
    </xf>
    <xf numFmtId="0" fontId="37" fillId="32" borderId="87" applyNumberFormat="0" applyAlignment="0" applyProtection="0">
      <alignment vertical="center"/>
    </xf>
    <xf numFmtId="0" fontId="37" fillId="32" borderId="87" applyNumberFormat="0" applyAlignment="0" applyProtection="0">
      <alignment vertical="center"/>
    </xf>
    <xf numFmtId="0" fontId="37" fillId="32" borderId="87" applyNumberFormat="0" applyAlignment="0" applyProtection="0">
      <alignment vertical="center"/>
    </xf>
    <xf numFmtId="0" fontId="37" fillId="32" borderId="87" applyNumberFormat="0" applyAlignment="0" applyProtection="0">
      <alignment vertical="center"/>
    </xf>
    <xf numFmtId="0" fontId="37" fillId="32" borderId="87" applyNumberFormat="0" applyAlignment="0" applyProtection="0">
      <alignment vertical="center"/>
    </xf>
    <xf numFmtId="0" fontId="37" fillId="32" borderId="87" applyNumberFormat="0" applyAlignment="0" applyProtection="0">
      <alignment vertical="center"/>
    </xf>
    <xf numFmtId="0" fontId="37" fillId="32" borderId="87" applyNumberFormat="0" applyAlignment="0" applyProtection="0">
      <alignment vertical="center"/>
    </xf>
    <xf numFmtId="0" fontId="37" fillId="32" borderId="87" applyNumberFormat="0" applyAlignment="0" applyProtection="0">
      <alignment vertical="center"/>
    </xf>
    <xf numFmtId="0" fontId="37" fillId="32" borderId="87" applyNumberFormat="0" applyAlignment="0" applyProtection="0">
      <alignment vertical="center"/>
    </xf>
    <xf numFmtId="0" fontId="37" fillId="32" borderId="87" applyNumberFormat="0" applyAlignment="0" applyProtection="0">
      <alignment vertical="center"/>
    </xf>
    <xf numFmtId="0" fontId="37" fillId="32" borderId="87" applyNumberFormat="0" applyAlignment="0" applyProtection="0">
      <alignment vertical="center"/>
    </xf>
    <xf numFmtId="0" fontId="37" fillId="32" borderId="87" applyNumberFormat="0" applyAlignment="0" applyProtection="0">
      <alignment vertical="center"/>
    </xf>
    <xf numFmtId="0" fontId="37" fillId="32" borderId="87" applyNumberFormat="0" applyAlignment="0" applyProtection="0">
      <alignment vertical="center"/>
    </xf>
    <xf numFmtId="0" fontId="37" fillId="32" borderId="87" applyNumberFormat="0" applyAlignment="0" applyProtection="0">
      <alignment vertical="center"/>
    </xf>
    <xf numFmtId="0" fontId="37" fillId="32" borderId="87" applyNumberFormat="0" applyAlignment="0" applyProtection="0">
      <alignment vertical="center"/>
    </xf>
    <xf numFmtId="0" fontId="37" fillId="32" borderId="87" applyNumberFormat="0" applyAlignment="0" applyProtection="0">
      <alignment vertical="center"/>
    </xf>
    <xf numFmtId="0" fontId="37" fillId="32" borderId="87" applyNumberFormat="0" applyAlignment="0" applyProtection="0">
      <alignment vertical="center"/>
    </xf>
    <xf numFmtId="0" fontId="37" fillId="32" borderId="87" applyNumberFormat="0" applyAlignment="0" applyProtection="0">
      <alignment vertical="center"/>
    </xf>
    <xf numFmtId="0" fontId="37" fillId="32" borderId="87" applyNumberFormat="0" applyAlignment="0" applyProtection="0">
      <alignment vertical="center"/>
    </xf>
    <xf numFmtId="0" fontId="37" fillId="32" borderId="87" applyNumberFormat="0" applyAlignment="0" applyProtection="0">
      <alignment vertical="center"/>
    </xf>
    <xf numFmtId="0" fontId="37" fillId="32" borderId="87" applyNumberFormat="0" applyAlignment="0" applyProtection="0">
      <alignment vertical="center"/>
    </xf>
    <xf numFmtId="0" fontId="37" fillId="32" borderId="87" applyNumberFormat="0" applyAlignment="0" applyProtection="0">
      <alignment vertical="center"/>
    </xf>
    <xf numFmtId="0" fontId="37" fillId="32" borderId="87" applyNumberFormat="0" applyAlignment="0" applyProtection="0">
      <alignment vertical="center"/>
    </xf>
    <xf numFmtId="0" fontId="37" fillId="32" borderId="87" applyNumberFormat="0" applyAlignment="0" applyProtection="0">
      <alignment vertical="center"/>
    </xf>
    <xf numFmtId="0" fontId="37" fillId="32" borderId="87" applyNumberFormat="0" applyAlignment="0" applyProtection="0">
      <alignment vertical="center"/>
    </xf>
    <xf numFmtId="0" fontId="37" fillId="32" borderId="87" applyNumberFormat="0" applyAlignment="0" applyProtection="0">
      <alignment vertical="center"/>
    </xf>
    <xf numFmtId="0" fontId="37" fillId="32" borderId="87" applyNumberFormat="0" applyAlignment="0" applyProtection="0">
      <alignment vertical="center"/>
    </xf>
    <xf numFmtId="0" fontId="37" fillId="32" borderId="87" applyNumberFormat="0" applyAlignment="0" applyProtection="0">
      <alignment vertical="center"/>
    </xf>
    <xf numFmtId="0" fontId="37" fillId="32" borderId="87" applyNumberFormat="0" applyAlignment="0" applyProtection="0">
      <alignment vertical="center"/>
    </xf>
    <xf numFmtId="0" fontId="37" fillId="32" borderId="87" applyNumberFormat="0" applyAlignment="0" applyProtection="0">
      <alignment vertical="center"/>
    </xf>
    <xf numFmtId="0" fontId="37" fillId="32" borderId="87" applyNumberFormat="0" applyAlignment="0" applyProtection="0">
      <alignment vertical="center"/>
    </xf>
    <xf numFmtId="0" fontId="37" fillId="32" borderId="87" applyNumberFormat="0" applyAlignment="0" applyProtection="0">
      <alignment vertical="center"/>
    </xf>
    <xf numFmtId="0" fontId="37" fillId="32" borderId="87" applyNumberFormat="0" applyAlignment="0" applyProtection="0">
      <alignment vertical="center"/>
    </xf>
    <xf numFmtId="0" fontId="37" fillId="32" borderId="87" applyNumberFormat="0" applyAlignment="0" applyProtection="0">
      <alignment vertical="center"/>
    </xf>
    <xf numFmtId="0" fontId="37" fillId="32" borderId="87" applyNumberFormat="0" applyAlignment="0" applyProtection="0">
      <alignment vertical="center"/>
    </xf>
    <xf numFmtId="0" fontId="37" fillId="32" borderId="87" applyNumberFormat="0" applyAlignment="0" applyProtection="0">
      <alignment vertical="center"/>
    </xf>
    <xf numFmtId="0" fontId="9" fillId="38" borderId="88" applyNumberFormat="0" applyFont="0" applyAlignment="0" applyProtection="0">
      <alignment vertical="center"/>
    </xf>
    <xf numFmtId="0" fontId="9" fillId="38" borderId="88" applyNumberFormat="0" applyFont="0" applyAlignment="0" applyProtection="0">
      <alignment vertical="center"/>
    </xf>
    <xf numFmtId="0" fontId="9" fillId="38" borderId="88" applyNumberFormat="0" applyFont="0" applyAlignment="0" applyProtection="0">
      <alignment vertical="center"/>
    </xf>
    <xf numFmtId="0" fontId="9" fillId="38" borderId="88" applyNumberFormat="0" applyFont="0" applyAlignment="0" applyProtection="0">
      <alignment vertical="center"/>
    </xf>
    <xf numFmtId="0" fontId="9" fillId="38" borderId="88" applyNumberFormat="0" applyFont="0" applyAlignment="0" applyProtection="0">
      <alignment vertical="center"/>
    </xf>
    <xf numFmtId="0" fontId="9" fillId="38" borderId="88" applyNumberFormat="0" applyFont="0" applyAlignment="0" applyProtection="0">
      <alignment vertical="center"/>
    </xf>
    <xf numFmtId="0" fontId="9" fillId="38" borderId="88" applyNumberFormat="0" applyFont="0" applyAlignment="0" applyProtection="0">
      <alignment vertical="center"/>
    </xf>
    <xf numFmtId="0" fontId="9" fillId="38" borderId="88" applyNumberFormat="0" applyFont="0" applyAlignment="0" applyProtection="0">
      <alignment vertical="center"/>
    </xf>
    <xf numFmtId="0" fontId="9" fillId="38" borderId="88" applyNumberFormat="0" applyFont="0" applyAlignment="0" applyProtection="0">
      <alignment vertical="center"/>
    </xf>
    <xf numFmtId="0" fontId="9" fillId="38" borderId="88" applyNumberFormat="0" applyFont="0" applyAlignment="0" applyProtection="0">
      <alignment vertical="center"/>
    </xf>
    <xf numFmtId="0" fontId="9" fillId="38" borderId="88" applyNumberFormat="0" applyFont="0" applyAlignment="0" applyProtection="0">
      <alignment vertical="center"/>
    </xf>
    <xf numFmtId="0" fontId="9" fillId="38" borderId="88" applyNumberFormat="0" applyFont="0" applyAlignment="0" applyProtection="0">
      <alignment vertical="center"/>
    </xf>
    <xf numFmtId="0" fontId="9" fillId="38" borderId="88" applyNumberFormat="0" applyFont="0" applyAlignment="0" applyProtection="0">
      <alignment vertical="center"/>
    </xf>
    <xf numFmtId="0" fontId="9" fillId="38" borderId="88" applyNumberFormat="0" applyFont="0" applyAlignment="0" applyProtection="0">
      <alignment vertical="center"/>
    </xf>
    <xf numFmtId="0" fontId="9" fillId="38" borderId="88" applyNumberFormat="0" applyFont="0" applyAlignment="0" applyProtection="0">
      <alignment vertical="center"/>
    </xf>
    <xf numFmtId="0" fontId="9" fillId="38" borderId="88" applyNumberFormat="0" applyFont="0" applyAlignment="0" applyProtection="0">
      <alignment vertical="center"/>
    </xf>
    <xf numFmtId="0" fontId="9" fillId="38" borderId="88" applyNumberFormat="0" applyFont="0" applyAlignment="0" applyProtection="0">
      <alignment vertical="center"/>
    </xf>
    <xf numFmtId="0" fontId="9" fillId="38" borderId="88" applyNumberFormat="0" applyFont="0" applyAlignment="0" applyProtection="0">
      <alignment vertical="center"/>
    </xf>
    <xf numFmtId="0" fontId="9" fillId="38" borderId="88" applyNumberFormat="0" applyFont="0" applyAlignment="0" applyProtection="0">
      <alignment vertical="center"/>
    </xf>
    <xf numFmtId="0" fontId="9" fillId="38" borderId="88" applyNumberFormat="0" applyFont="0" applyAlignment="0" applyProtection="0">
      <alignment vertical="center"/>
    </xf>
    <xf numFmtId="0" fontId="9" fillId="38" borderId="88" applyNumberFormat="0" applyFont="0" applyAlignment="0" applyProtection="0">
      <alignment vertical="center"/>
    </xf>
    <xf numFmtId="0" fontId="9" fillId="38" borderId="88" applyNumberFormat="0" applyFont="0" applyAlignment="0" applyProtection="0">
      <alignment vertical="center"/>
    </xf>
    <xf numFmtId="0" fontId="9" fillId="38" borderId="88" applyNumberFormat="0" applyFont="0" applyAlignment="0" applyProtection="0">
      <alignment vertical="center"/>
    </xf>
    <xf numFmtId="0" fontId="9" fillId="38" borderId="88" applyNumberFormat="0" applyFont="0" applyAlignment="0" applyProtection="0">
      <alignment vertical="center"/>
    </xf>
    <xf numFmtId="0" fontId="9" fillId="38" borderId="88" applyNumberFormat="0" applyFont="0" applyAlignment="0" applyProtection="0">
      <alignment vertical="center"/>
    </xf>
    <xf numFmtId="0" fontId="9" fillId="38" borderId="88" applyNumberFormat="0" applyFont="0" applyAlignment="0" applyProtection="0">
      <alignment vertical="center"/>
    </xf>
    <xf numFmtId="0" fontId="9" fillId="38" borderId="88" applyNumberFormat="0" applyFont="0" applyAlignment="0" applyProtection="0">
      <alignment vertical="center"/>
    </xf>
    <xf numFmtId="0" fontId="9" fillId="38" borderId="88" applyNumberFormat="0" applyFont="0" applyAlignment="0" applyProtection="0">
      <alignment vertical="center"/>
    </xf>
    <xf numFmtId="0" fontId="9" fillId="38" borderId="88" applyNumberFormat="0" applyFont="0" applyAlignment="0" applyProtection="0">
      <alignment vertical="center"/>
    </xf>
    <xf numFmtId="0" fontId="9" fillId="38" borderId="88" applyNumberFormat="0" applyFont="0" applyAlignment="0" applyProtection="0">
      <alignment vertical="center"/>
    </xf>
    <xf numFmtId="0" fontId="9" fillId="38" borderId="88" applyNumberFormat="0" applyFont="0" applyAlignment="0" applyProtection="0">
      <alignment vertical="center"/>
    </xf>
    <xf numFmtId="0" fontId="9" fillId="38" borderId="88" applyNumberFormat="0" applyFont="0" applyAlignment="0" applyProtection="0">
      <alignment vertical="center"/>
    </xf>
    <xf numFmtId="0" fontId="9" fillId="38" borderId="88" applyNumberFormat="0" applyFont="0" applyAlignment="0" applyProtection="0">
      <alignment vertical="center"/>
    </xf>
    <xf numFmtId="0" fontId="9" fillId="38" borderId="88" applyNumberFormat="0" applyFont="0" applyAlignment="0" applyProtection="0">
      <alignment vertical="center"/>
    </xf>
    <xf numFmtId="0" fontId="9" fillId="38" borderId="88" applyNumberFormat="0" applyFont="0" applyAlignment="0" applyProtection="0">
      <alignment vertical="center"/>
    </xf>
    <xf numFmtId="0" fontId="9" fillId="38" borderId="88" applyNumberFormat="0" applyFont="0" applyAlignment="0" applyProtection="0">
      <alignment vertical="center"/>
    </xf>
    <xf numFmtId="0" fontId="9" fillId="38" borderId="88" applyNumberFormat="0" applyFont="0" applyAlignment="0" applyProtection="0">
      <alignment vertical="center"/>
    </xf>
    <xf numFmtId="0" fontId="9" fillId="38" borderId="88" applyNumberFormat="0" applyFont="0" applyAlignment="0" applyProtection="0">
      <alignment vertical="center"/>
    </xf>
    <xf numFmtId="0" fontId="9" fillId="38" borderId="88" applyNumberFormat="0" applyFont="0" applyAlignment="0" applyProtection="0">
      <alignment vertical="center"/>
    </xf>
    <xf numFmtId="0" fontId="9" fillId="38" borderId="88" applyNumberFormat="0" applyFont="0" applyAlignment="0" applyProtection="0">
      <alignment vertical="center"/>
    </xf>
    <xf numFmtId="0" fontId="9" fillId="38" borderId="88" applyNumberFormat="0" applyFont="0" applyAlignment="0" applyProtection="0">
      <alignment vertical="center"/>
    </xf>
    <xf numFmtId="0" fontId="9" fillId="38" borderId="88" applyNumberFormat="0" applyFont="0" applyAlignment="0" applyProtection="0">
      <alignment vertical="center"/>
    </xf>
    <xf numFmtId="0" fontId="9" fillId="38" borderId="88" applyNumberFormat="0" applyFont="0" applyAlignment="0" applyProtection="0">
      <alignment vertical="center"/>
    </xf>
    <xf numFmtId="0" fontId="9" fillId="38" borderId="88" applyNumberFormat="0" applyFont="0" applyAlignment="0" applyProtection="0">
      <alignment vertical="center"/>
    </xf>
    <xf numFmtId="0" fontId="9" fillId="38" borderId="88" applyNumberFormat="0" applyFont="0" applyAlignment="0" applyProtection="0">
      <alignment vertical="center"/>
    </xf>
    <xf numFmtId="0" fontId="9" fillId="38" borderId="88" applyNumberFormat="0" applyFont="0" applyAlignment="0" applyProtection="0">
      <alignment vertical="center"/>
    </xf>
    <xf numFmtId="0" fontId="9" fillId="38" borderId="88" applyNumberFormat="0" applyFont="0" applyAlignment="0" applyProtection="0">
      <alignment vertical="center"/>
    </xf>
    <xf numFmtId="0" fontId="9" fillId="38" borderId="88" applyNumberFormat="0" applyFont="0" applyAlignment="0" applyProtection="0">
      <alignment vertical="center"/>
    </xf>
    <xf numFmtId="0" fontId="9" fillId="38" borderId="88" applyNumberFormat="0" applyFont="0" applyAlignment="0" applyProtection="0">
      <alignment vertical="center"/>
    </xf>
    <xf numFmtId="0" fontId="9" fillId="38" borderId="88" applyNumberFormat="0" applyFont="0" applyAlignment="0" applyProtection="0">
      <alignment vertical="center"/>
    </xf>
    <xf numFmtId="0" fontId="9" fillId="38" borderId="88" applyNumberFormat="0" applyFont="0" applyAlignment="0" applyProtection="0">
      <alignment vertical="center"/>
    </xf>
    <xf numFmtId="0" fontId="9" fillId="38" borderId="88" applyNumberFormat="0" applyFont="0" applyAlignment="0" applyProtection="0">
      <alignment vertical="center"/>
    </xf>
    <xf numFmtId="0" fontId="9" fillId="38" borderId="88" applyNumberFormat="0" applyFont="0" applyAlignment="0" applyProtection="0">
      <alignment vertical="center"/>
    </xf>
    <xf numFmtId="0" fontId="9" fillId="38" borderId="88" applyNumberFormat="0" applyFont="0" applyAlignment="0" applyProtection="0">
      <alignment vertical="center"/>
    </xf>
    <xf numFmtId="0" fontId="9" fillId="38" borderId="88" applyNumberFormat="0" applyFont="0" applyAlignment="0" applyProtection="0">
      <alignment vertical="center"/>
    </xf>
    <xf numFmtId="0" fontId="9" fillId="38" borderId="88" applyNumberFormat="0" applyFont="0" applyAlignment="0" applyProtection="0">
      <alignment vertical="center"/>
    </xf>
    <xf numFmtId="0" fontId="9" fillId="38" borderId="88" applyNumberFormat="0" applyFont="0" applyAlignment="0" applyProtection="0">
      <alignment vertical="center"/>
    </xf>
    <xf numFmtId="0" fontId="9" fillId="38" borderId="88" applyNumberFormat="0" applyFont="0" applyAlignment="0" applyProtection="0">
      <alignment vertical="center"/>
    </xf>
    <xf numFmtId="0" fontId="9" fillId="38" borderId="88" applyNumberFormat="0" applyFont="0" applyAlignment="0" applyProtection="0">
      <alignment vertical="center"/>
    </xf>
    <xf numFmtId="0" fontId="9" fillId="38" borderId="88" applyNumberFormat="0" applyFont="0" applyAlignment="0" applyProtection="0">
      <alignment vertical="center"/>
    </xf>
    <xf numFmtId="0" fontId="9" fillId="38" borderId="88" applyNumberFormat="0" applyFont="0" applyAlignment="0" applyProtection="0">
      <alignment vertical="center"/>
    </xf>
    <xf numFmtId="0" fontId="9" fillId="38" borderId="88" applyNumberFormat="0" applyFont="0" applyAlignment="0" applyProtection="0">
      <alignment vertical="center"/>
    </xf>
    <xf numFmtId="0" fontId="9" fillId="38" borderId="88" applyNumberFormat="0" applyFont="0" applyAlignment="0" applyProtection="0">
      <alignment vertical="center"/>
    </xf>
    <xf numFmtId="0" fontId="9" fillId="38" borderId="88" applyNumberFormat="0" applyFont="0" applyAlignment="0" applyProtection="0">
      <alignment vertical="center"/>
    </xf>
    <xf numFmtId="0" fontId="9" fillId="38" borderId="88" applyNumberFormat="0" applyFont="0" applyAlignment="0" applyProtection="0">
      <alignment vertical="center"/>
    </xf>
    <xf numFmtId="0" fontId="9" fillId="38" borderId="88" applyNumberFormat="0" applyFont="0" applyAlignment="0" applyProtection="0">
      <alignment vertical="center"/>
    </xf>
    <xf numFmtId="0" fontId="9" fillId="38" borderId="88" applyNumberFormat="0" applyFont="0" applyAlignment="0" applyProtection="0">
      <alignment vertical="center"/>
    </xf>
    <xf numFmtId="0" fontId="9" fillId="38" borderId="88" applyNumberFormat="0" applyFont="0" applyAlignment="0" applyProtection="0">
      <alignment vertical="center"/>
    </xf>
    <xf numFmtId="0" fontId="9" fillId="38" borderId="88" applyNumberFormat="0" applyFont="0" applyAlignment="0" applyProtection="0">
      <alignment vertical="center"/>
    </xf>
    <xf numFmtId="0" fontId="9" fillId="38" borderId="88" applyNumberFormat="0" applyFont="0" applyAlignment="0" applyProtection="0">
      <alignment vertical="center"/>
    </xf>
    <xf numFmtId="0" fontId="9" fillId="38" borderId="88" applyNumberFormat="0" applyFont="0" applyAlignment="0" applyProtection="0">
      <alignment vertical="center"/>
    </xf>
    <xf numFmtId="0" fontId="9" fillId="38" borderId="88" applyNumberFormat="0" applyFont="0" applyAlignment="0" applyProtection="0">
      <alignment vertical="center"/>
    </xf>
    <xf numFmtId="0" fontId="9" fillId="38" borderId="88" applyNumberFormat="0" applyFont="0" applyAlignment="0" applyProtection="0">
      <alignment vertical="center"/>
    </xf>
    <xf numFmtId="0" fontId="9" fillId="38" borderId="88" applyNumberFormat="0" applyFont="0" applyAlignment="0" applyProtection="0">
      <alignment vertical="center"/>
    </xf>
    <xf numFmtId="0" fontId="9" fillId="38" borderId="88" applyNumberFormat="0" applyFont="0" applyAlignment="0" applyProtection="0">
      <alignment vertical="center"/>
    </xf>
    <xf numFmtId="0" fontId="9" fillId="38" borderId="88" applyNumberFormat="0" applyFont="0" applyAlignment="0" applyProtection="0">
      <alignment vertical="center"/>
    </xf>
    <xf numFmtId="0" fontId="9" fillId="38" borderId="88" applyNumberFormat="0" applyFont="0" applyAlignment="0" applyProtection="0">
      <alignment vertical="center"/>
    </xf>
    <xf numFmtId="0" fontId="9" fillId="38" borderId="88" applyNumberFormat="0" applyFont="0" applyAlignment="0" applyProtection="0">
      <alignment vertical="center"/>
    </xf>
    <xf numFmtId="0" fontId="9" fillId="38" borderId="88" applyNumberFormat="0" applyFont="0" applyAlignment="0" applyProtection="0">
      <alignment vertical="center"/>
    </xf>
    <xf numFmtId="0" fontId="9" fillId="38" borderId="88" applyNumberFormat="0" applyFont="0" applyAlignment="0" applyProtection="0">
      <alignment vertical="center"/>
    </xf>
    <xf numFmtId="0" fontId="9" fillId="38" borderId="88" applyNumberFormat="0" applyFont="0" applyAlignment="0" applyProtection="0">
      <alignment vertical="center"/>
    </xf>
    <xf numFmtId="0" fontId="9" fillId="38" borderId="88" applyNumberFormat="0" applyFont="0" applyAlignment="0" applyProtection="0">
      <alignment vertical="center"/>
    </xf>
    <xf numFmtId="0" fontId="9" fillId="38" borderId="88" applyNumberFormat="0" applyFont="0" applyAlignment="0" applyProtection="0">
      <alignment vertical="center"/>
    </xf>
    <xf numFmtId="0" fontId="9" fillId="38" borderId="88" applyNumberFormat="0" applyFont="0" applyAlignment="0" applyProtection="0">
      <alignment vertical="center"/>
    </xf>
    <xf numFmtId="0" fontId="44" fillId="0" borderId="92" applyNumberFormat="0" applyFill="0" applyAlignment="0" applyProtection="0">
      <alignment vertical="center"/>
    </xf>
    <xf numFmtId="0" fontId="44" fillId="0" borderId="92" applyNumberFormat="0" applyFill="0" applyAlignment="0" applyProtection="0">
      <alignment vertical="center"/>
    </xf>
    <xf numFmtId="0" fontId="44" fillId="0" borderId="92" applyNumberFormat="0" applyFill="0" applyAlignment="0" applyProtection="0">
      <alignment vertical="center"/>
    </xf>
    <xf numFmtId="0" fontId="44" fillId="0" borderId="92" applyNumberFormat="0" applyFill="0" applyAlignment="0" applyProtection="0">
      <alignment vertical="center"/>
    </xf>
    <xf numFmtId="0" fontId="44" fillId="0" borderId="92" applyNumberFormat="0" applyFill="0" applyAlignment="0" applyProtection="0">
      <alignment vertical="center"/>
    </xf>
    <xf numFmtId="0" fontId="44" fillId="0" borderId="92" applyNumberFormat="0" applyFill="0" applyAlignment="0" applyProtection="0">
      <alignment vertical="center"/>
    </xf>
    <xf numFmtId="0" fontId="44" fillId="0" borderId="92" applyNumberFormat="0" applyFill="0" applyAlignment="0" applyProtection="0">
      <alignment vertical="center"/>
    </xf>
    <xf numFmtId="0" fontId="44" fillId="0" borderId="92" applyNumberFormat="0" applyFill="0" applyAlignment="0" applyProtection="0">
      <alignment vertical="center"/>
    </xf>
    <xf numFmtId="0" fontId="44" fillId="0" borderId="92" applyNumberFormat="0" applyFill="0" applyAlignment="0" applyProtection="0">
      <alignment vertical="center"/>
    </xf>
    <xf numFmtId="0" fontId="44" fillId="0" borderId="92" applyNumberFormat="0" applyFill="0" applyAlignment="0" applyProtection="0">
      <alignment vertical="center"/>
    </xf>
    <xf numFmtId="0" fontId="44" fillId="0" borderId="92" applyNumberFormat="0" applyFill="0" applyAlignment="0" applyProtection="0">
      <alignment vertical="center"/>
    </xf>
    <xf numFmtId="0" fontId="44" fillId="0" borderId="92" applyNumberFormat="0" applyFill="0" applyAlignment="0" applyProtection="0">
      <alignment vertical="center"/>
    </xf>
    <xf numFmtId="0" fontId="44" fillId="0" borderId="92" applyNumberFormat="0" applyFill="0" applyAlignment="0" applyProtection="0">
      <alignment vertical="center"/>
    </xf>
    <xf numFmtId="0" fontId="44" fillId="0" borderId="92" applyNumberFormat="0" applyFill="0" applyAlignment="0" applyProtection="0">
      <alignment vertical="center"/>
    </xf>
    <xf numFmtId="0" fontId="44" fillId="0" borderId="92" applyNumberFormat="0" applyFill="0" applyAlignment="0" applyProtection="0">
      <alignment vertical="center"/>
    </xf>
    <xf numFmtId="0" fontId="44" fillId="0" borderId="92" applyNumberFormat="0" applyFill="0" applyAlignment="0" applyProtection="0">
      <alignment vertical="center"/>
    </xf>
    <xf numFmtId="0" fontId="44" fillId="0" borderId="92" applyNumberFormat="0" applyFill="0" applyAlignment="0" applyProtection="0">
      <alignment vertical="center"/>
    </xf>
    <xf numFmtId="0" fontId="44" fillId="0" borderId="92" applyNumberFormat="0" applyFill="0" applyAlignment="0" applyProtection="0">
      <alignment vertical="center"/>
    </xf>
    <xf numFmtId="0" fontId="44" fillId="0" borderId="92" applyNumberFormat="0" applyFill="0" applyAlignment="0" applyProtection="0">
      <alignment vertical="center"/>
    </xf>
    <xf numFmtId="0" fontId="44" fillId="0" borderId="92" applyNumberFormat="0" applyFill="0" applyAlignment="0" applyProtection="0">
      <alignment vertical="center"/>
    </xf>
    <xf numFmtId="0" fontId="44" fillId="0" borderId="92" applyNumberFormat="0" applyFill="0" applyAlignment="0" applyProtection="0">
      <alignment vertical="center"/>
    </xf>
    <xf numFmtId="0" fontId="44" fillId="0" borderId="92" applyNumberFormat="0" applyFill="0" applyAlignment="0" applyProtection="0">
      <alignment vertical="center"/>
    </xf>
    <xf numFmtId="0" fontId="44" fillId="0" borderId="92" applyNumberFormat="0" applyFill="0" applyAlignment="0" applyProtection="0">
      <alignment vertical="center"/>
    </xf>
    <xf numFmtId="0" fontId="44" fillId="0" borderId="92" applyNumberFormat="0" applyFill="0" applyAlignment="0" applyProtection="0">
      <alignment vertical="center"/>
    </xf>
    <xf numFmtId="0" fontId="44" fillId="0" borderId="92" applyNumberFormat="0" applyFill="0" applyAlignment="0" applyProtection="0">
      <alignment vertical="center"/>
    </xf>
    <xf numFmtId="0" fontId="44" fillId="0" borderId="92" applyNumberFormat="0" applyFill="0" applyAlignment="0" applyProtection="0">
      <alignment vertical="center"/>
    </xf>
    <xf numFmtId="0" fontId="44" fillId="0" borderId="92" applyNumberFormat="0" applyFill="0" applyAlignment="0" applyProtection="0">
      <alignment vertical="center"/>
    </xf>
    <xf numFmtId="0" fontId="44" fillId="0" borderId="92" applyNumberFormat="0" applyFill="0" applyAlignment="0" applyProtection="0">
      <alignment vertical="center"/>
    </xf>
    <xf numFmtId="0" fontId="44" fillId="0" borderId="92" applyNumberFormat="0" applyFill="0" applyAlignment="0" applyProtection="0">
      <alignment vertical="center"/>
    </xf>
    <xf numFmtId="0" fontId="44" fillId="0" borderId="92" applyNumberFormat="0" applyFill="0" applyAlignment="0" applyProtection="0">
      <alignment vertical="center"/>
    </xf>
    <xf numFmtId="0" fontId="44" fillId="0" borderId="92" applyNumberFormat="0" applyFill="0" applyAlignment="0" applyProtection="0">
      <alignment vertical="center"/>
    </xf>
    <xf numFmtId="0" fontId="44" fillId="0" borderId="92" applyNumberFormat="0" applyFill="0" applyAlignment="0" applyProtection="0">
      <alignment vertical="center"/>
    </xf>
    <xf numFmtId="0" fontId="44" fillId="0" borderId="92" applyNumberFormat="0" applyFill="0" applyAlignment="0" applyProtection="0">
      <alignment vertical="center"/>
    </xf>
    <xf numFmtId="0" fontId="44" fillId="0" borderId="92" applyNumberFormat="0" applyFill="0" applyAlignment="0" applyProtection="0">
      <alignment vertical="center"/>
    </xf>
    <xf numFmtId="0" fontId="44" fillId="0" borderId="92" applyNumberFormat="0" applyFill="0" applyAlignment="0" applyProtection="0">
      <alignment vertical="center"/>
    </xf>
    <xf numFmtId="0" fontId="44" fillId="0" borderId="92" applyNumberFormat="0" applyFill="0" applyAlignment="0" applyProtection="0">
      <alignment vertical="center"/>
    </xf>
    <xf numFmtId="0" fontId="44" fillId="0" borderId="92" applyNumberFormat="0" applyFill="0" applyAlignment="0" applyProtection="0">
      <alignment vertical="center"/>
    </xf>
    <xf numFmtId="0" fontId="44" fillId="0" borderId="92" applyNumberFormat="0" applyFill="0" applyAlignment="0" applyProtection="0">
      <alignment vertical="center"/>
    </xf>
    <xf numFmtId="0" fontId="44" fillId="0" borderId="92" applyNumberFormat="0" applyFill="0" applyAlignment="0" applyProtection="0">
      <alignment vertical="center"/>
    </xf>
    <xf numFmtId="0" fontId="44" fillId="0" borderId="92" applyNumberFormat="0" applyFill="0" applyAlignment="0" applyProtection="0">
      <alignment vertical="center"/>
    </xf>
    <xf numFmtId="0" fontId="44" fillId="0" borderId="92" applyNumberFormat="0" applyFill="0" applyAlignment="0" applyProtection="0">
      <alignment vertical="center"/>
    </xf>
    <xf numFmtId="0" fontId="44" fillId="0" borderId="92" applyNumberFormat="0" applyFill="0" applyAlignment="0" applyProtection="0">
      <alignment vertical="center"/>
    </xf>
    <xf numFmtId="0" fontId="44" fillId="0" borderId="92" applyNumberFormat="0" applyFill="0" applyAlignment="0" applyProtection="0">
      <alignment vertical="center"/>
    </xf>
    <xf numFmtId="0" fontId="44" fillId="0" borderId="92" applyNumberFormat="0" applyFill="0" applyAlignment="0" applyProtection="0">
      <alignment vertical="center"/>
    </xf>
    <xf numFmtId="0" fontId="44" fillId="0" borderId="92" applyNumberFormat="0" applyFill="0" applyAlignment="0" applyProtection="0">
      <alignment vertical="center"/>
    </xf>
    <xf numFmtId="0" fontId="44" fillId="0" borderId="92" applyNumberFormat="0" applyFill="0" applyAlignment="0" applyProtection="0">
      <alignment vertical="center"/>
    </xf>
    <xf numFmtId="0" fontId="44" fillId="0" borderId="92" applyNumberFormat="0" applyFill="0" applyAlignment="0" applyProtection="0">
      <alignment vertical="center"/>
    </xf>
    <xf numFmtId="0" fontId="44" fillId="0" borderId="92" applyNumberFormat="0" applyFill="0" applyAlignment="0" applyProtection="0">
      <alignment vertical="center"/>
    </xf>
    <xf numFmtId="0" fontId="44" fillId="0" borderId="92" applyNumberFormat="0" applyFill="0" applyAlignment="0" applyProtection="0">
      <alignment vertical="center"/>
    </xf>
    <xf numFmtId="0" fontId="44" fillId="0" borderId="92" applyNumberFormat="0" applyFill="0" applyAlignment="0" applyProtection="0">
      <alignment vertical="center"/>
    </xf>
    <xf numFmtId="0" fontId="44" fillId="0" borderId="92" applyNumberFormat="0" applyFill="0" applyAlignment="0" applyProtection="0">
      <alignment vertical="center"/>
    </xf>
    <xf numFmtId="0" fontId="44" fillId="0" borderId="92" applyNumberFormat="0" applyFill="0" applyAlignment="0" applyProtection="0">
      <alignment vertical="center"/>
    </xf>
    <xf numFmtId="0" fontId="44" fillId="0" borderId="92" applyNumberFormat="0" applyFill="0" applyAlignment="0" applyProtection="0">
      <alignment vertical="center"/>
    </xf>
    <xf numFmtId="0" fontId="44" fillId="0" borderId="92" applyNumberFormat="0" applyFill="0" applyAlignment="0" applyProtection="0">
      <alignment vertical="center"/>
    </xf>
    <xf numFmtId="0" fontId="44" fillId="0" borderId="92" applyNumberFormat="0" applyFill="0" applyAlignment="0" applyProtection="0">
      <alignment vertical="center"/>
    </xf>
    <xf numFmtId="0" fontId="44" fillId="0" borderId="92" applyNumberFormat="0" applyFill="0" applyAlignment="0" applyProtection="0">
      <alignment vertical="center"/>
    </xf>
    <xf numFmtId="0" fontId="44" fillId="0" borderId="92" applyNumberFormat="0" applyFill="0" applyAlignment="0" applyProtection="0">
      <alignment vertical="center"/>
    </xf>
    <xf numFmtId="0" fontId="44" fillId="0" borderId="92" applyNumberFormat="0" applyFill="0" applyAlignment="0" applyProtection="0">
      <alignment vertical="center"/>
    </xf>
    <xf numFmtId="0" fontId="44" fillId="0" borderId="92" applyNumberFormat="0" applyFill="0" applyAlignment="0" applyProtection="0">
      <alignment vertical="center"/>
    </xf>
    <xf numFmtId="0" fontId="44" fillId="0" borderId="92" applyNumberFormat="0" applyFill="0" applyAlignment="0" applyProtection="0">
      <alignment vertical="center"/>
    </xf>
    <xf numFmtId="0" fontId="44" fillId="0" borderId="92" applyNumberFormat="0" applyFill="0" applyAlignment="0" applyProtection="0">
      <alignment vertical="center"/>
    </xf>
    <xf numFmtId="0" fontId="44" fillId="0" borderId="92" applyNumberFormat="0" applyFill="0" applyAlignment="0" applyProtection="0">
      <alignment vertical="center"/>
    </xf>
    <xf numFmtId="0" fontId="44" fillId="0" borderId="92" applyNumberFormat="0" applyFill="0" applyAlignment="0" applyProtection="0">
      <alignment vertical="center"/>
    </xf>
    <xf numFmtId="0" fontId="44" fillId="0" borderId="92" applyNumberFormat="0" applyFill="0" applyAlignment="0" applyProtection="0">
      <alignment vertical="center"/>
    </xf>
    <xf numFmtId="0" fontId="44" fillId="0" borderId="92" applyNumberFormat="0" applyFill="0" applyAlignment="0" applyProtection="0">
      <alignment vertical="center"/>
    </xf>
    <xf numFmtId="0" fontId="44" fillId="0" borderId="92" applyNumberFormat="0" applyFill="0" applyAlignment="0" applyProtection="0">
      <alignment vertical="center"/>
    </xf>
    <xf numFmtId="0" fontId="44" fillId="0" borderId="92" applyNumberFormat="0" applyFill="0" applyAlignment="0" applyProtection="0">
      <alignment vertical="center"/>
    </xf>
    <xf numFmtId="0" fontId="44" fillId="0" borderId="92" applyNumberFormat="0" applyFill="0" applyAlignment="0" applyProtection="0">
      <alignment vertical="center"/>
    </xf>
    <xf numFmtId="0" fontId="44" fillId="0" borderId="92" applyNumberFormat="0" applyFill="0" applyAlignment="0" applyProtection="0">
      <alignment vertical="center"/>
    </xf>
    <xf numFmtId="0" fontId="44" fillId="0" borderId="92" applyNumberFormat="0" applyFill="0" applyAlignment="0" applyProtection="0">
      <alignment vertical="center"/>
    </xf>
    <xf numFmtId="0" fontId="44" fillId="0" borderId="92" applyNumberFormat="0" applyFill="0" applyAlignment="0" applyProtection="0">
      <alignment vertical="center"/>
    </xf>
    <xf numFmtId="0" fontId="44" fillId="0" borderId="92" applyNumberFormat="0" applyFill="0" applyAlignment="0" applyProtection="0">
      <alignment vertical="center"/>
    </xf>
    <xf numFmtId="0" fontId="44" fillId="0" borderId="92" applyNumberFormat="0" applyFill="0" applyAlignment="0" applyProtection="0">
      <alignment vertical="center"/>
    </xf>
    <xf numFmtId="0" fontId="44" fillId="0" borderId="92" applyNumberFormat="0" applyFill="0" applyAlignment="0" applyProtection="0">
      <alignment vertical="center"/>
    </xf>
    <xf numFmtId="0" fontId="44" fillId="0" borderId="92" applyNumberFormat="0" applyFill="0" applyAlignment="0" applyProtection="0">
      <alignment vertical="center"/>
    </xf>
    <xf numFmtId="0" fontId="44" fillId="0" borderId="92" applyNumberFormat="0" applyFill="0" applyAlignment="0" applyProtection="0">
      <alignment vertical="center"/>
    </xf>
    <xf numFmtId="0" fontId="44" fillId="0" borderId="92" applyNumberFormat="0" applyFill="0" applyAlignment="0" applyProtection="0">
      <alignment vertical="center"/>
    </xf>
    <xf numFmtId="0" fontId="44" fillId="0" borderId="92" applyNumberFormat="0" applyFill="0" applyAlignment="0" applyProtection="0">
      <alignment vertical="center"/>
    </xf>
    <xf numFmtId="0" fontId="44" fillId="0" borderId="92" applyNumberFormat="0" applyFill="0" applyAlignment="0" applyProtection="0">
      <alignment vertical="center"/>
    </xf>
    <xf numFmtId="0" fontId="44" fillId="0" borderId="92" applyNumberFormat="0" applyFill="0" applyAlignment="0" applyProtection="0">
      <alignment vertical="center"/>
    </xf>
    <xf numFmtId="0" fontId="44" fillId="0" borderId="92" applyNumberFormat="0" applyFill="0" applyAlignment="0" applyProtection="0">
      <alignment vertical="center"/>
    </xf>
    <xf numFmtId="0" fontId="44" fillId="0" borderId="92" applyNumberFormat="0" applyFill="0" applyAlignment="0" applyProtection="0">
      <alignment vertical="center"/>
    </xf>
    <xf numFmtId="0" fontId="44" fillId="0" borderId="92" applyNumberFormat="0" applyFill="0" applyAlignment="0" applyProtection="0">
      <alignment vertical="center"/>
    </xf>
    <xf numFmtId="0" fontId="44" fillId="0" borderId="92" applyNumberFormat="0" applyFill="0" applyAlignment="0" applyProtection="0">
      <alignment vertical="center"/>
    </xf>
    <xf numFmtId="0" fontId="45" fillId="23" borderId="87" applyNumberFormat="0" applyAlignment="0" applyProtection="0">
      <alignment vertical="center"/>
    </xf>
    <xf numFmtId="0" fontId="45" fillId="23" borderId="87" applyNumberFormat="0" applyAlignment="0" applyProtection="0">
      <alignment vertical="center"/>
    </xf>
    <xf numFmtId="0" fontId="45" fillId="23" borderId="87" applyNumberFormat="0" applyAlignment="0" applyProtection="0">
      <alignment vertical="center"/>
    </xf>
    <xf numFmtId="0" fontId="45" fillId="23" borderId="87" applyNumberFormat="0" applyAlignment="0" applyProtection="0">
      <alignment vertical="center"/>
    </xf>
    <xf numFmtId="0" fontId="45" fillId="23" borderId="87" applyNumberFormat="0" applyAlignment="0" applyProtection="0">
      <alignment vertical="center"/>
    </xf>
    <xf numFmtId="0" fontId="45" fillId="23" borderId="87" applyNumberFormat="0" applyAlignment="0" applyProtection="0">
      <alignment vertical="center"/>
    </xf>
    <xf numFmtId="0" fontId="45" fillId="23" borderId="87" applyNumberFormat="0" applyAlignment="0" applyProtection="0">
      <alignment vertical="center"/>
    </xf>
    <xf numFmtId="0" fontId="45" fillId="23" borderId="87" applyNumberFormat="0" applyAlignment="0" applyProtection="0">
      <alignment vertical="center"/>
    </xf>
    <xf numFmtId="0" fontId="45" fillId="23" borderId="87" applyNumberFormat="0" applyAlignment="0" applyProtection="0">
      <alignment vertical="center"/>
    </xf>
    <xf numFmtId="0" fontId="45" fillId="23" borderId="87" applyNumberFormat="0" applyAlignment="0" applyProtection="0">
      <alignment vertical="center"/>
    </xf>
    <xf numFmtId="0" fontId="45" fillId="23" borderId="87" applyNumberFormat="0" applyAlignment="0" applyProtection="0">
      <alignment vertical="center"/>
    </xf>
    <xf numFmtId="0" fontId="45" fillId="23" borderId="87" applyNumberFormat="0" applyAlignment="0" applyProtection="0">
      <alignment vertical="center"/>
    </xf>
    <xf numFmtId="0" fontId="45" fillId="23" borderId="87" applyNumberFormat="0" applyAlignment="0" applyProtection="0">
      <alignment vertical="center"/>
    </xf>
    <xf numFmtId="0" fontId="45" fillId="23" borderId="87" applyNumberFormat="0" applyAlignment="0" applyProtection="0">
      <alignment vertical="center"/>
    </xf>
    <xf numFmtId="0" fontId="45" fillId="23" borderId="87" applyNumberFormat="0" applyAlignment="0" applyProtection="0">
      <alignment vertical="center"/>
    </xf>
    <xf numFmtId="0" fontId="45" fillId="23" borderId="87" applyNumberFormat="0" applyAlignment="0" applyProtection="0">
      <alignment vertical="center"/>
    </xf>
    <xf numFmtId="0" fontId="45" fillId="23" borderId="87" applyNumberFormat="0" applyAlignment="0" applyProtection="0">
      <alignment vertical="center"/>
    </xf>
    <xf numFmtId="0" fontId="45" fillId="23" borderId="87" applyNumberFormat="0" applyAlignment="0" applyProtection="0">
      <alignment vertical="center"/>
    </xf>
    <xf numFmtId="0" fontId="45" fillId="23" borderId="87" applyNumberFormat="0" applyAlignment="0" applyProtection="0">
      <alignment vertical="center"/>
    </xf>
    <xf numFmtId="0" fontId="45" fillId="23" borderId="87" applyNumberFormat="0" applyAlignment="0" applyProtection="0">
      <alignment vertical="center"/>
    </xf>
    <xf numFmtId="0" fontId="45" fillId="23" borderId="87" applyNumberFormat="0" applyAlignment="0" applyProtection="0">
      <alignment vertical="center"/>
    </xf>
    <xf numFmtId="0" fontId="45" fillId="23" borderId="87" applyNumberFormat="0" applyAlignment="0" applyProtection="0">
      <alignment vertical="center"/>
    </xf>
    <xf numFmtId="0" fontId="45" fillId="23" borderId="87" applyNumberFormat="0" applyAlignment="0" applyProtection="0">
      <alignment vertical="center"/>
    </xf>
    <xf numFmtId="0" fontId="45" fillId="23" borderId="87" applyNumberFormat="0" applyAlignment="0" applyProtection="0">
      <alignment vertical="center"/>
    </xf>
    <xf numFmtId="0" fontId="45" fillId="23" borderId="87" applyNumberFormat="0" applyAlignment="0" applyProtection="0">
      <alignment vertical="center"/>
    </xf>
    <xf numFmtId="0" fontId="45" fillId="23" borderId="87" applyNumberFormat="0" applyAlignment="0" applyProtection="0">
      <alignment vertical="center"/>
    </xf>
    <xf numFmtId="0" fontId="45" fillId="23" borderId="87" applyNumberFormat="0" applyAlignment="0" applyProtection="0">
      <alignment vertical="center"/>
    </xf>
    <xf numFmtId="0" fontId="45" fillId="23" borderId="87" applyNumberFormat="0" applyAlignment="0" applyProtection="0">
      <alignment vertical="center"/>
    </xf>
    <xf numFmtId="0" fontId="45" fillId="23" borderId="87" applyNumberFormat="0" applyAlignment="0" applyProtection="0">
      <alignment vertical="center"/>
    </xf>
    <xf numFmtId="0" fontId="45" fillId="23" borderId="87" applyNumberFormat="0" applyAlignment="0" applyProtection="0">
      <alignment vertical="center"/>
    </xf>
    <xf numFmtId="0" fontId="45" fillId="23" borderId="87" applyNumberFormat="0" applyAlignment="0" applyProtection="0">
      <alignment vertical="center"/>
    </xf>
    <xf numFmtId="0" fontId="45" fillId="23" borderId="87" applyNumberFormat="0" applyAlignment="0" applyProtection="0">
      <alignment vertical="center"/>
    </xf>
    <xf numFmtId="0" fontId="45" fillId="23" borderId="87" applyNumberFormat="0" applyAlignment="0" applyProtection="0">
      <alignment vertical="center"/>
    </xf>
    <xf numFmtId="0" fontId="45" fillId="23" borderId="87" applyNumberFormat="0" applyAlignment="0" applyProtection="0">
      <alignment vertical="center"/>
    </xf>
    <xf numFmtId="0" fontId="45" fillId="23" borderId="87" applyNumberFormat="0" applyAlignment="0" applyProtection="0">
      <alignment vertical="center"/>
    </xf>
    <xf numFmtId="0" fontId="45" fillId="23" borderId="87" applyNumberFormat="0" applyAlignment="0" applyProtection="0">
      <alignment vertical="center"/>
    </xf>
    <xf numFmtId="0" fontId="45" fillId="23" borderId="87" applyNumberFormat="0" applyAlignment="0" applyProtection="0">
      <alignment vertical="center"/>
    </xf>
    <xf numFmtId="0" fontId="45" fillId="23" borderId="87" applyNumberFormat="0" applyAlignment="0" applyProtection="0">
      <alignment vertical="center"/>
    </xf>
    <xf numFmtId="0" fontId="45" fillId="23" borderId="87" applyNumberFormat="0" applyAlignment="0" applyProtection="0">
      <alignment vertical="center"/>
    </xf>
    <xf numFmtId="0" fontId="45" fillId="23" borderId="87" applyNumberFormat="0" applyAlignment="0" applyProtection="0">
      <alignment vertical="center"/>
    </xf>
    <xf numFmtId="0" fontId="45" fillId="23" borderId="87" applyNumberFormat="0" applyAlignment="0" applyProtection="0">
      <alignment vertical="center"/>
    </xf>
    <xf numFmtId="0" fontId="45" fillId="23" borderId="87" applyNumberFormat="0" applyAlignment="0" applyProtection="0">
      <alignment vertical="center"/>
    </xf>
    <xf numFmtId="0" fontId="45" fillId="23" borderId="87" applyNumberFormat="0" applyAlignment="0" applyProtection="0">
      <alignment vertical="center"/>
    </xf>
    <xf numFmtId="0" fontId="45" fillId="23" borderId="87" applyNumberFormat="0" applyAlignment="0" applyProtection="0">
      <alignment vertical="center"/>
    </xf>
    <xf numFmtId="0" fontId="45" fillId="23" borderId="87" applyNumberFormat="0" applyAlignment="0" applyProtection="0">
      <alignment vertical="center"/>
    </xf>
    <xf numFmtId="0" fontId="45" fillId="23" borderId="87" applyNumberFormat="0" applyAlignment="0" applyProtection="0">
      <alignment vertical="center"/>
    </xf>
    <xf numFmtId="0" fontId="45" fillId="23" borderId="87" applyNumberFormat="0" applyAlignment="0" applyProtection="0">
      <alignment vertical="center"/>
    </xf>
    <xf numFmtId="0" fontId="45" fillId="23" borderId="87" applyNumberFormat="0" applyAlignment="0" applyProtection="0">
      <alignment vertical="center"/>
    </xf>
    <xf numFmtId="0" fontId="45" fillId="23" borderId="87" applyNumberFormat="0" applyAlignment="0" applyProtection="0">
      <alignment vertical="center"/>
    </xf>
    <xf numFmtId="0" fontId="45" fillId="23" borderId="87" applyNumberFormat="0" applyAlignment="0" applyProtection="0">
      <alignment vertical="center"/>
    </xf>
    <xf numFmtId="0" fontId="45" fillId="23" borderId="87" applyNumberFormat="0" applyAlignment="0" applyProtection="0">
      <alignment vertical="center"/>
    </xf>
    <xf numFmtId="0" fontId="45" fillId="23" borderId="87" applyNumberFormat="0" applyAlignment="0" applyProtection="0">
      <alignment vertical="center"/>
    </xf>
    <xf numFmtId="0" fontId="45" fillId="23" borderId="87" applyNumberFormat="0" applyAlignment="0" applyProtection="0">
      <alignment vertical="center"/>
    </xf>
    <xf numFmtId="0" fontId="45" fillId="23" borderId="87" applyNumberFormat="0" applyAlignment="0" applyProtection="0">
      <alignment vertical="center"/>
    </xf>
    <xf numFmtId="0" fontId="45" fillId="23" borderId="87" applyNumberFormat="0" applyAlignment="0" applyProtection="0">
      <alignment vertical="center"/>
    </xf>
    <xf numFmtId="0" fontId="45" fillId="23" borderId="87" applyNumberFormat="0" applyAlignment="0" applyProtection="0">
      <alignment vertical="center"/>
    </xf>
    <xf numFmtId="0" fontId="45" fillId="23" borderId="87" applyNumberFormat="0" applyAlignment="0" applyProtection="0">
      <alignment vertical="center"/>
    </xf>
    <xf numFmtId="0" fontId="45" fillId="23" borderId="87" applyNumberFormat="0" applyAlignment="0" applyProtection="0">
      <alignment vertical="center"/>
    </xf>
    <xf numFmtId="0" fontId="45" fillId="23" borderId="87" applyNumberFormat="0" applyAlignment="0" applyProtection="0">
      <alignment vertical="center"/>
    </xf>
    <xf numFmtId="0" fontId="45" fillId="23" borderId="87" applyNumberFormat="0" applyAlignment="0" applyProtection="0">
      <alignment vertical="center"/>
    </xf>
    <xf numFmtId="0" fontId="45" fillId="23" borderId="87" applyNumberFormat="0" applyAlignment="0" applyProtection="0">
      <alignment vertical="center"/>
    </xf>
    <xf numFmtId="0" fontId="45" fillId="23" borderId="87" applyNumberFormat="0" applyAlignment="0" applyProtection="0">
      <alignment vertical="center"/>
    </xf>
    <xf numFmtId="0" fontId="45" fillId="23" borderId="87" applyNumberFormat="0" applyAlignment="0" applyProtection="0">
      <alignment vertical="center"/>
    </xf>
    <xf numFmtId="0" fontId="45" fillId="23" borderId="87" applyNumberFormat="0" applyAlignment="0" applyProtection="0">
      <alignment vertical="center"/>
    </xf>
    <xf numFmtId="0" fontId="45" fillId="23" borderId="87" applyNumberFormat="0" applyAlignment="0" applyProtection="0">
      <alignment vertical="center"/>
    </xf>
    <xf numFmtId="0" fontId="45" fillId="23" borderId="87" applyNumberFormat="0" applyAlignment="0" applyProtection="0">
      <alignment vertical="center"/>
    </xf>
    <xf numFmtId="0" fontId="45" fillId="23" borderId="87" applyNumberFormat="0" applyAlignment="0" applyProtection="0">
      <alignment vertical="center"/>
    </xf>
    <xf numFmtId="0" fontId="45" fillId="23" borderId="87" applyNumberFormat="0" applyAlignment="0" applyProtection="0">
      <alignment vertical="center"/>
    </xf>
    <xf numFmtId="0" fontId="45" fillId="23" borderId="87" applyNumberFormat="0" applyAlignment="0" applyProtection="0">
      <alignment vertical="center"/>
    </xf>
    <xf numFmtId="0" fontId="45" fillId="23" borderId="87" applyNumberFormat="0" applyAlignment="0" applyProtection="0">
      <alignment vertical="center"/>
    </xf>
    <xf numFmtId="0" fontId="45" fillId="23" borderId="87" applyNumberFormat="0" applyAlignment="0" applyProtection="0">
      <alignment vertical="center"/>
    </xf>
    <xf numFmtId="0" fontId="45" fillId="23" borderId="87" applyNumberFormat="0" applyAlignment="0" applyProtection="0">
      <alignment vertical="center"/>
    </xf>
    <xf numFmtId="0" fontId="45" fillId="23" borderId="87" applyNumberFormat="0" applyAlignment="0" applyProtection="0">
      <alignment vertical="center"/>
    </xf>
    <xf numFmtId="0" fontId="45" fillId="23" borderId="87" applyNumberFormat="0" applyAlignment="0" applyProtection="0">
      <alignment vertical="center"/>
    </xf>
    <xf numFmtId="0" fontId="45" fillId="23" borderId="87" applyNumberFormat="0" applyAlignment="0" applyProtection="0">
      <alignment vertical="center"/>
    </xf>
    <xf numFmtId="0" fontId="45" fillId="23" borderId="87" applyNumberFormat="0" applyAlignment="0" applyProtection="0">
      <alignment vertical="center"/>
    </xf>
    <xf numFmtId="0" fontId="45" fillId="23" borderId="87" applyNumberFormat="0" applyAlignment="0" applyProtection="0">
      <alignment vertical="center"/>
    </xf>
    <xf numFmtId="0" fontId="45" fillId="23" borderId="87" applyNumberFormat="0" applyAlignment="0" applyProtection="0">
      <alignment vertical="center"/>
    </xf>
    <xf numFmtId="0" fontId="45" fillId="23" borderId="87" applyNumberFormat="0" applyAlignment="0" applyProtection="0">
      <alignment vertical="center"/>
    </xf>
    <xf numFmtId="0" fontId="45" fillId="23" borderId="87" applyNumberFormat="0" applyAlignment="0" applyProtection="0">
      <alignment vertical="center"/>
    </xf>
    <xf numFmtId="0" fontId="45" fillId="23" borderId="87" applyNumberFormat="0" applyAlignment="0" applyProtection="0">
      <alignment vertical="center"/>
    </xf>
    <xf numFmtId="0" fontId="45" fillId="23" borderId="87" applyNumberFormat="0" applyAlignment="0" applyProtection="0">
      <alignment vertical="center"/>
    </xf>
    <xf numFmtId="0" fontId="45" fillId="23" borderId="87" applyNumberFormat="0" applyAlignment="0" applyProtection="0">
      <alignment vertical="center"/>
    </xf>
    <xf numFmtId="0" fontId="45" fillId="23" borderId="87" applyNumberFormat="0" applyAlignment="0" applyProtection="0">
      <alignment vertical="center"/>
    </xf>
    <xf numFmtId="0" fontId="46" fillId="0" borderId="90" applyNumberFormat="0" applyFill="0" applyAlignment="0" applyProtection="0">
      <alignment vertical="center"/>
    </xf>
    <xf numFmtId="0" fontId="47" fillId="0" borderId="91" applyNumberFormat="0" applyFill="0" applyAlignment="0" applyProtection="0">
      <alignment vertical="center"/>
    </xf>
    <xf numFmtId="0" fontId="52" fillId="32" borderId="89" applyNumberFormat="0" applyAlignment="0" applyProtection="0">
      <alignment vertical="center"/>
    </xf>
    <xf numFmtId="0" fontId="52" fillId="32" borderId="89" applyNumberFormat="0" applyAlignment="0" applyProtection="0">
      <alignment vertical="center"/>
    </xf>
    <xf numFmtId="0" fontId="52" fillId="32" borderId="89" applyNumberFormat="0" applyAlignment="0" applyProtection="0">
      <alignment vertical="center"/>
    </xf>
    <xf numFmtId="0" fontId="52" fillId="32" borderId="89" applyNumberFormat="0" applyAlignment="0" applyProtection="0">
      <alignment vertical="center"/>
    </xf>
    <xf numFmtId="0" fontId="52" fillId="32" borderId="89" applyNumberFormat="0" applyAlignment="0" applyProtection="0">
      <alignment vertical="center"/>
    </xf>
    <xf numFmtId="0" fontId="52" fillId="32" borderId="89" applyNumberFormat="0" applyAlignment="0" applyProtection="0">
      <alignment vertical="center"/>
    </xf>
    <xf numFmtId="0" fontId="52" fillId="32" borderId="89" applyNumberFormat="0" applyAlignment="0" applyProtection="0">
      <alignment vertical="center"/>
    </xf>
    <xf numFmtId="0" fontId="52" fillId="32" borderId="89" applyNumberFormat="0" applyAlignment="0" applyProtection="0">
      <alignment vertical="center"/>
    </xf>
    <xf numFmtId="0" fontId="52" fillId="32" borderId="89" applyNumberFormat="0" applyAlignment="0" applyProtection="0">
      <alignment vertical="center"/>
    </xf>
    <xf numFmtId="0" fontId="52" fillId="32" borderId="89" applyNumberFormat="0" applyAlignment="0" applyProtection="0">
      <alignment vertical="center"/>
    </xf>
    <xf numFmtId="0" fontId="52" fillId="32" borderId="89" applyNumberFormat="0" applyAlignment="0" applyProtection="0">
      <alignment vertical="center"/>
    </xf>
    <xf numFmtId="0" fontId="52" fillId="32" borderId="89" applyNumberFormat="0" applyAlignment="0" applyProtection="0">
      <alignment vertical="center"/>
    </xf>
    <xf numFmtId="0" fontId="52" fillId="32" borderId="89" applyNumberFormat="0" applyAlignment="0" applyProtection="0">
      <alignment vertical="center"/>
    </xf>
    <xf numFmtId="0" fontId="52" fillId="32" borderId="89" applyNumberFormat="0" applyAlignment="0" applyProtection="0">
      <alignment vertical="center"/>
    </xf>
    <xf numFmtId="0" fontId="52" fillId="32" borderId="89" applyNumberFormat="0" applyAlignment="0" applyProtection="0">
      <alignment vertical="center"/>
    </xf>
    <xf numFmtId="0" fontId="52" fillId="32" borderId="89" applyNumberFormat="0" applyAlignment="0" applyProtection="0">
      <alignment vertical="center"/>
    </xf>
    <xf numFmtId="0" fontId="52" fillId="32" borderId="89" applyNumberFormat="0" applyAlignment="0" applyProtection="0">
      <alignment vertical="center"/>
    </xf>
    <xf numFmtId="0" fontId="52" fillId="32" borderId="89" applyNumberFormat="0" applyAlignment="0" applyProtection="0">
      <alignment vertical="center"/>
    </xf>
    <xf numFmtId="0" fontId="52" fillId="32" borderId="89" applyNumberFormat="0" applyAlignment="0" applyProtection="0">
      <alignment vertical="center"/>
    </xf>
    <xf numFmtId="0" fontId="52" fillId="32" borderId="89" applyNumberFormat="0" applyAlignment="0" applyProtection="0">
      <alignment vertical="center"/>
    </xf>
    <xf numFmtId="0" fontId="52" fillId="32" borderId="89" applyNumberFormat="0" applyAlignment="0" applyProtection="0">
      <alignment vertical="center"/>
    </xf>
    <xf numFmtId="0" fontId="52" fillId="32" borderId="89" applyNumberFormat="0" applyAlignment="0" applyProtection="0">
      <alignment vertical="center"/>
    </xf>
    <xf numFmtId="0" fontId="52" fillId="32" borderId="89" applyNumberFormat="0" applyAlignment="0" applyProtection="0">
      <alignment vertical="center"/>
    </xf>
    <xf numFmtId="0" fontId="52" fillId="32" borderId="89" applyNumberFormat="0" applyAlignment="0" applyProtection="0">
      <alignment vertical="center"/>
    </xf>
    <xf numFmtId="0" fontId="52" fillId="32" borderId="89" applyNumberFormat="0" applyAlignment="0" applyProtection="0">
      <alignment vertical="center"/>
    </xf>
    <xf numFmtId="0" fontId="52" fillId="32" borderId="89" applyNumberFormat="0" applyAlignment="0" applyProtection="0">
      <alignment vertical="center"/>
    </xf>
    <xf numFmtId="0" fontId="52" fillId="32" borderId="89" applyNumberFormat="0" applyAlignment="0" applyProtection="0">
      <alignment vertical="center"/>
    </xf>
    <xf numFmtId="0" fontId="52" fillId="32" borderId="89" applyNumberFormat="0" applyAlignment="0" applyProtection="0">
      <alignment vertical="center"/>
    </xf>
    <xf numFmtId="0" fontId="52" fillId="32" borderId="89" applyNumberFormat="0" applyAlignment="0" applyProtection="0">
      <alignment vertical="center"/>
    </xf>
    <xf numFmtId="0" fontId="52" fillId="32" borderId="89" applyNumberFormat="0" applyAlignment="0" applyProtection="0">
      <alignment vertical="center"/>
    </xf>
    <xf numFmtId="0" fontId="52" fillId="32" borderId="89" applyNumberFormat="0" applyAlignment="0" applyProtection="0">
      <alignment vertical="center"/>
    </xf>
    <xf numFmtId="0" fontId="52" fillId="32" borderId="89" applyNumberFormat="0" applyAlignment="0" applyProtection="0">
      <alignment vertical="center"/>
    </xf>
    <xf numFmtId="0" fontId="52" fillId="32" borderId="89" applyNumberFormat="0" applyAlignment="0" applyProtection="0">
      <alignment vertical="center"/>
    </xf>
    <xf numFmtId="0" fontId="52" fillId="32" borderId="89" applyNumberFormat="0" applyAlignment="0" applyProtection="0">
      <alignment vertical="center"/>
    </xf>
    <xf numFmtId="0" fontId="52" fillId="32" borderId="89" applyNumberFormat="0" applyAlignment="0" applyProtection="0">
      <alignment vertical="center"/>
    </xf>
    <xf numFmtId="0" fontId="52" fillId="32" borderId="89" applyNumberFormat="0" applyAlignment="0" applyProtection="0">
      <alignment vertical="center"/>
    </xf>
    <xf numFmtId="0" fontId="52" fillId="32" borderId="89" applyNumberFormat="0" applyAlignment="0" applyProtection="0">
      <alignment vertical="center"/>
    </xf>
    <xf numFmtId="0" fontId="52" fillId="32" borderId="89" applyNumberFormat="0" applyAlignment="0" applyProtection="0">
      <alignment vertical="center"/>
    </xf>
    <xf numFmtId="0" fontId="52" fillId="32" borderId="89" applyNumberFormat="0" applyAlignment="0" applyProtection="0">
      <alignment vertical="center"/>
    </xf>
    <xf numFmtId="0" fontId="52" fillId="32" borderId="89" applyNumberFormat="0" applyAlignment="0" applyProtection="0">
      <alignment vertical="center"/>
    </xf>
    <xf numFmtId="0" fontId="52" fillId="32" borderId="89" applyNumberFormat="0" applyAlignment="0" applyProtection="0">
      <alignment vertical="center"/>
    </xf>
    <xf numFmtId="0" fontId="52" fillId="32" borderId="89" applyNumberFormat="0" applyAlignment="0" applyProtection="0">
      <alignment vertical="center"/>
    </xf>
    <xf numFmtId="0" fontId="52" fillId="32" borderId="89" applyNumberFormat="0" applyAlignment="0" applyProtection="0">
      <alignment vertical="center"/>
    </xf>
    <xf numFmtId="0" fontId="52" fillId="32" borderId="89" applyNumberFormat="0" applyAlignment="0" applyProtection="0">
      <alignment vertical="center"/>
    </xf>
    <xf numFmtId="0" fontId="52" fillId="32" borderId="89" applyNumberFormat="0" applyAlignment="0" applyProtection="0">
      <alignment vertical="center"/>
    </xf>
    <xf numFmtId="0" fontId="52" fillId="32" borderId="89" applyNumberFormat="0" applyAlignment="0" applyProtection="0">
      <alignment vertical="center"/>
    </xf>
    <xf numFmtId="0" fontId="52" fillId="32" borderId="89" applyNumberFormat="0" applyAlignment="0" applyProtection="0">
      <alignment vertical="center"/>
    </xf>
    <xf numFmtId="0" fontId="52" fillId="32" borderId="89" applyNumberFormat="0" applyAlignment="0" applyProtection="0">
      <alignment vertical="center"/>
    </xf>
    <xf numFmtId="0" fontId="52" fillId="32" borderId="89" applyNumberFormat="0" applyAlignment="0" applyProtection="0">
      <alignment vertical="center"/>
    </xf>
    <xf numFmtId="0" fontId="52" fillId="32" borderId="89" applyNumberFormat="0" applyAlignment="0" applyProtection="0">
      <alignment vertical="center"/>
    </xf>
    <xf numFmtId="0" fontId="52" fillId="32" borderId="89" applyNumberFormat="0" applyAlignment="0" applyProtection="0">
      <alignment vertical="center"/>
    </xf>
    <xf numFmtId="0" fontId="52" fillId="32" borderId="89" applyNumberFormat="0" applyAlignment="0" applyProtection="0">
      <alignment vertical="center"/>
    </xf>
    <xf numFmtId="0" fontId="52" fillId="32" borderId="89" applyNumberFormat="0" applyAlignment="0" applyProtection="0">
      <alignment vertical="center"/>
    </xf>
    <xf numFmtId="0" fontId="52" fillId="32" borderId="89" applyNumberFormat="0" applyAlignment="0" applyProtection="0">
      <alignment vertical="center"/>
    </xf>
    <xf numFmtId="0" fontId="52" fillId="32" borderId="89" applyNumberFormat="0" applyAlignment="0" applyProtection="0">
      <alignment vertical="center"/>
    </xf>
    <xf numFmtId="0" fontId="52" fillId="32" borderId="89" applyNumberFormat="0" applyAlignment="0" applyProtection="0">
      <alignment vertical="center"/>
    </xf>
    <xf numFmtId="0" fontId="52" fillId="32" borderId="89" applyNumberFormat="0" applyAlignment="0" applyProtection="0">
      <alignment vertical="center"/>
    </xf>
    <xf numFmtId="0" fontId="52" fillId="32" borderId="89" applyNumberFormat="0" applyAlignment="0" applyProtection="0">
      <alignment vertical="center"/>
    </xf>
    <xf numFmtId="0" fontId="52" fillId="32" borderId="89" applyNumberFormat="0" applyAlignment="0" applyProtection="0">
      <alignment vertical="center"/>
    </xf>
    <xf numFmtId="0" fontId="52" fillId="32" borderId="89" applyNumberFormat="0" applyAlignment="0" applyProtection="0">
      <alignment vertical="center"/>
    </xf>
    <xf numFmtId="0" fontId="52" fillId="32" borderId="89" applyNumberFormat="0" applyAlignment="0" applyProtection="0">
      <alignment vertical="center"/>
    </xf>
    <xf numFmtId="0" fontId="52" fillId="32" borderId="89" applyNumberFormat="0" applyAlignment="0" applyProtection="0">
      <alignment vertical="center"/>
    </xf>
    <xf numFmtId="0" fontId="52" fillId="32" borderId="89" applyNumberFormat="0" applyAlignment="0" applyProtection="0">
      <alignment vertical="center"/>
    </xf>
    <xf numFmtId="0" fontId="52" fillId="32" borderId="89" applyNumberFormat="0" applyAlignment="0" applyProtection="0">
      <alignment vertical="center"/>
    </xf>
    <xf numFmtId="0" fontId="52" fillId="32" borderId="89" applyNumberFormat="0" applyAlignment="0" applyProtection="0">
      <alignment vertical="center"/>
    </xf>
    <xf numFmtId="0" fontId="52" fillId="32" borderId="89" applyNumberFormat="0" applyAlignment="0" applyProtection="0">
      <alignment vertical="center"/>
    </xf>
    <xf numFmtId="0" fontId="52" fillId="32" borderId="89" applyNumberFormat="0" applyAlignment="0" applyProtection="0">
      <alignment vertical="center"/>
    </xf>
    <xf numFmtId="0" fontId="52" fillId="32" borderId="89" applyNumberFormat="0" applyAlignment="0" applyProtection="0">
      <alignment vertical="center"/>
    </xf>
    <xf numFmtId="0" fontId="52" fillId="32" borderId="89" applyNumberFormat="0" applyAlignment="0" applyProtection="0">
      <alignment vertical="center"/>
    </xf>
    <xf numFmtId="0" fontId="52" fillId="32" borderId="89" applyNumberFormat="0" applyAlignment="0" applyProtection="0">
      <alignment vertical="center"/>
    </xf>
    <xf numFmtId="0" fontId="52" fillId="32" borderId="89" applyNumberFormat="0" applyAlignment="0" applyProtection="0">
      <alignment vertical="center"/>
    </xf>
    <xf numFmtId="0" fontId="52" fillId="32" borderId="89" applyNumberFormat="0" applyAlignment="0" applyProtection="0">
      <alignment vertical="center"/>
    </xf>
    <xf numFmtId="0" fontId="52" fillId="32" borderId="89" applyNumberFormat="0" applyAlignment="0" applyProtection="0">
      <alignment vertical="center"/>
    </xf>
    <xf numFmtId="0" fontId="52" fillId="32" borderId="89" applyNumberFormat="0" applyAlignment="0" applyProtection="0">
      <alignment vertical="center"/>
    </xf>
    <xf numFmtId="0" fontId="52" fillId="32" borderId="89" applyNumberFormat="0" applyAlignment="0" applyProtection="0">
      <alignment vertical="center"/>
    </xf>
    <xf numFmtId="0" fontId="52" fillId="32" borderId="89" applyNumberFormat="0" applyAlignment="0" applyProtection="0">
      <alignment vertical="center"/>
    </xf>
    <xf numFmtId="0" fontId="52" fillId="32" borderId="89" applyNumberFormat="0" applyAlignment="0" applyProtection="0">
      <alignment vertical="center"/>
    </xf>
    <xf numFmtId="0" fontId="52" fillId="32" borderId="89" applyNumberFormat="0" applyAlignment="0" applyProtection="0">
      <alignment vertical="center"/>
    </xf>
    <xf numFmtId="0" fontId="52" fillId="32" borderId="89" applyNumberFormat="0" applyAlignment="0" applyProtection="0">
      <alignment vertical="center"/>
    </xf>
    <xf numFmtId="0" fontId="52" fillId="32" borderId="89" applyNumberFormat="0" applyAlignment="0" applyProtection="0">
      <alignment vertical="center"/>
    </xf>
    <xf numFmtId="0" fontId="52" fillId="32" borderId="89" applyNumberFormat="0" applyAlignment="0" applyProtection="0">
      <alignment vertical="center"/>
    </xf>
    <xf numFmtId="0" fontId="52" fillId="32" borderId="89" applyNumberFormat="0" applyAlignment="0" applyProtection="0">
      <alignment vertical="center"/>
    </xf>
    <xf numFmtId="0" fontId="52" fillId="32" borderId="89" applyNumberFormat="0" applyAlignment="0" applyProtection="0">
      <alignment vertical="center"/>
    </xf>
    <xf numFmtId="0" fontId="52" fillId="32" borderId="89" applyNumberFormat="0" applyAlignment="0" applyProtection="0">
      <alignment vertical="center"/>
    </xf>
    <xf numFmtId="0" fontId="19" fillId="32" borderId="93" applyNumberFormat="0" applyAlignment="0" applyProtection="0"/>
    <xf numFmtId="0" fontId="19" fillId="32" borderId="93" applyNumberFormat="0" applyAlignment="0" applyProtection="0"/>
    <xf numFmtId="0" fontId="19" fillId="32" borderId="93" applyNumberFormat="0" applyAlignment="0" applyProtection="0"/>
    <xf numFmtId="0" fontId="19" fillId="32" borderId="93" applyNumberFormat="0" applyAlignment="0" applyProtection="0"/>
    <xf numFmtId="0" fontId="19" fillId="32" borderId="93" applyNumberFormat="0" applyAlignment="0" applyProtection="0"/>
    <xf numFmtId="0" fontId="19" fillId="32" borderId="93" applyNumberFormat="0" applyAlignment="0" applyProtection="0"/>
    <xf numFmtId="0" fontId="19" fillId="32" borderId="93" applyNumberFormat="0" applyAlignment="0" applyProtection="0"/>
    <xf numFmtId="0" fontId="19" fillId="32" borderId="93" applyNumberFormat="0" applyAlignment="0" applyProtection="0"/>
    <xf numFmtId="0" fontId="19" fillId="32" borderId="93" applyNumberFormat="0" applyAlignment="0" applyProtection="0"/>
    <xf numFmtId="0" fontId="19" fillId="32" borderId="93" applyNumberFormat="0" applyAlignment="0" applyProtection="0"/>
    <xf numFmtId="0" fontId="19" fillId="32" borderId="93" applyNumberFormat="0" applyAlignment="0" applyProtection="0"/>
    <xf numFmtId="0" fontId="19" fillId="32" borderId="93" applyNumberFormat="0" applyAlignment="0" applyProtection="0"/>
    <xf numFmtId="0" fontId="25" fillId="23" borderId="93" applyNumberFormat="0" applyAlignment="0" applyProtection="0"/>
    <xf numFmtId="0" fontId="25" fillId="23" borderId="93" applyNumberFormat="0" applyAlignment="0" applyProtection="0"/>
    <xf numFmtId="0" fontId="25" fillId="23" borderId="93" applyNumberFormat="0" applyAlignment="0" applyProtection="0"/>
    <xf numFmtId="0" fontId="25" fillId="23" borderId="93" applyNumberFormat="0" applyAlignment="0" applyProtection="0"/>
    <xf numFmtId="0" fontId="25" fillId="23" borderId="93" applyNumberFormat="0" applyAlignment="0" applyProtection="0"/>
    <xf numFmtId="0" fontId="25" fillId="23" borderId="93" applyNumberFormat="0" applyAlignment="0" applyProtection="0"/>
    <xf numFmtId="0" fontId="25" fillId="23" borderId="93" applyNumberFormat="0" applyAlignment="0" applyProtection="0"/>
    <xf numFmtId="0" fontId="25" fillId="23" borderId="93" applyNumberFormat="0" applyAlignment="0" applyProtection="0"/>
    <xf numFmtId="0" fontId="25" fillId="23" borderId="93" applyNumberFormat="0" applyAlignment="0" applyProtection="0"/>
    <xf numFmtId="0" fontId="25" fillId="23" borderId="93" applyNumberFormat="0" applyAlignment="0" applyProtection="0"/>
    <xf numFmtId="0" fontId="25" fillId="23" borderId="93" applyNumberFormat="0" applyAlignment="0" applyProtection="0"/>
    <xf numFmtId="0" fontId="25" fillId="23" borderId="93" applyNumberFormat="0" applyAlignment="0" applyProtection="0"/>
    <xf numFmtId="0" fontId="23" fillId="38" borderId="94" applyNumberFormat="0" applyFont="0" applyAlignment="0" applyProtection="0"/>
    <xf numFmtId="0" fontId="23" fillId="38" borderId="94" applyNumberFormat="0" applyFont="0" applyAlignment="0" applyProtection="0"/>
    <xf numFmtId="0" fontId="23" fillId="38" borderId="94" applyNumberFormat="0" applyFont="0" applyAlignment="0" applyProtection="0"/>
    <xf numFmtId="0" fontId="23" fillId="38" borderId="94" applyNumberFormat="0" applyFont="0" applyAlignment="0" applyProtection="0"/>
    <xf numFmtId="0" fontId="23" fillId="38" borderId="94" applyNumberFormat="0" applyFont="0" applyAlignment="0" applyProtection="0"/>
    <xf numFmtId="0" fontId="23" fillId="38" borderId="94" applyNumberFormat="0" applyFont="0" applyAlignment="0" applyProtection="0"/>
    <xf numFmtId="0" fontId="23" fillId="38" borderId="94" applyNumberFormat="0" applyFont="0" applyAlignment="0" applyProtection="0"/>
    <xf numFmtId="0" fontId="23" fillId="38" borderId="94" applyNumberFormat="0" applyFont="0" applyAlignment="0" applyProtection="0"/>
    <xf numFmtId="0" fontId="23" fillId="38" borderId="94" applyNumberFormat="0" applyFont="0" applyAlignment="0" applyProtection="0"/>
    <xf numFmtId="0" fontId="23" fillId="38" borderId="94" applyNumberFormat="0" applyFont="0" applyAlignment="0" applyProtection="0"/>
    <xf numFmtId="0" fontId="23" fillId="38" borderId="94" applyNumberFormat="0" applyFont="0" applyAlignment="0" applyProtection="0"/>
    <xf numFmtId="0" fontId="23" fillId="38" borderId="94" applyNumberFormat="0" applyFont="0" applyAlignment="0" applyProtection="0"/>
    <xf numFmtId="0" fontId="29" fillId="32" borderId="95" applyNumberFormat="0" applyAlignment="0" applyProtection="0"/>
    <xf numFmtId="0" fontId="29" fillId="32" borderId="95" applyNumberFormat="0" applyAlignment="0" applyProtection="0"/>
    <xf numFmtId="0" fontId="29" fillId="32" borderId="95" applyNumberFormat="0" applyAlignment="0" applyProtection="0"/>
    <xf numFmtId="0" fontId="29" fillId="32" borderId="95" applyNumberFormat="0" applyAlignment="0" applyProtection="0"/>
    <xf numFmtId="0" fontId="29" fillId="32" borderId="95" applyNumberFormat="0" applyAlignment="0" applyProtection="0"/>
    <xf numFmtId="0" fontId="29" fillId="32" borderId="95" applyNumberFormat="0" applyAlignment="0" applyProtection="0"/>
    <xf numFmtId="0" fontId="29" fillId="32" borderId="95" applyNumberFormat="0" applyAlignment="0" applyProtection="0"/>
    <xf numFmtId="0" fontId="29" fillId="32" borderId="95" applyNumberFormat="0" applyAlignment="0" applyProtection="0"/>
    <xf numFmtId="0" fontId="29" fillId="32" borderId="95" applyNumberFormat="0" applyAlignment="0" applyProtection="0"/>
    <xf numFmtId="0" fontId="29" fillId="32" borderId="95" applyNumberFormat="0" applyAlignment="0" applyProtection="0"/>
    <xf numFmtId="0" fontId="29" fillId="32" borderId="95" applyNumberFormat="0" applyAlignment="0" applyProtection="0"/>
    <xf numFmtId="0" fontId="29" fillId="32" borderId="95" applyNumberFormat="0" applyAlignment="0" applyProtection="0"/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19" fillId="32" borderId="93" applyNumberFormat="0" applyAlignment="0" applyProtection="0"/>
    <xf numFmtId="0" fontId="19" fillId="32" borderId="93" applyNumberFormat="0" applyAlignment="0" applyProtection="0"/>
    <xf numFmtId="0" fontId="19" fillId="32" borderId="93" applyNumberFormat="0" applyAlignment="0" applyProtection="0"/>
    <xf numFmtId="0" fontId="19" fillId="32" borderId="93" applyNumberFormat="0" applyAlignment="0" applyProtection="0"/>
    <xf numFmtId="0" fontId="19" fillId="32" borderId="93" applyNumberFormat="0" applyAlignment="0" applyProtection="0"/>
    <xf numFmtId="0" fontId="19" fillId="32" borderId="93" applyNumberFormat="0" applyAlignment="0" applyProtection="0"/>
    <xf numFmtId="0" fontId="19" fillId="32" borderId="93" applyNumberFormat="0" applyAlignment="0" applyProtection="0"/>
    <xf numFmtId="0" fontId="19" fillId="32" borderId="93" applyNumberFormat="0" applyAlignment="0" applyProtection="0"/>
    <xf numFmtId="0" fontId="19" fillId="32" borderId="93" applyNumberFormat="0" applyAlignment="0" applyProtection="0"/>
    <xf numFmtId="0" fontId="19" fillId="32" borderId="93" applyNumberFormat="0" applyAlignment="0" applyProtection="0"/>
    <xf numFmtId="0" fontId="19" fillId="32" borderId="93" applyNumberFormat="0" applyAlignment="0" applyProtection="0"/>
    <xf numFmtId="0" fontId="19" fillId="32" borderId="93" applyNumberFormat="0" applyAlignment="0" applyProtection="0"/>
    <xf numFmtId="0" fontId="25" fillId="23" borderId="93" applyNumberFormat="0" applyAlignment="0" applyProtection="0"/>
    <xf numFmtId="0" fontId="25" fillId="23" borderId="93" applyNumberFormat="0" applyAlignment="0" applyProtection="0"/>
    <xf numFmtId="0" fontId="25" fillId="23" borderId="93" applyNumberFormat="0" applyAlignment="0" applyProtection="0"/>
    <xf numFmtId="0" fontId="25" fillId="23" borderId="93" applyNumberFormat="0" applyAlignment="0" applyProtection="0"/>
    <xf numFmtId="0" fontId="25" fillId="23" borderId="93" applyNumberFormat="0" applyAlignment="0" applyProtection="0"/>
    <xf numFmtId="0" fontId="25" fillId="23" borderId="93" applyNumberFormat="0" applyAlignment="0" applyProtection="0"/>
    <xf numFmtId="0" fontId="25" fillId="23" borderId="93" applyNumberFormat="0" applyAlignment="0" applyProtection="0"/>
    <xf numFmtId="0" fontId="25" fillId="23" borderId="93" applyNumberFormat="0" applyAlignment="0" applyProtection="0"/>
    <xf numFmtId="0" fontId="25" fillId="23" borderId="93" applyNumberFormat="0" applyAlignment="0" applyProtection="0"/>
    <xf numFmtId="0" fontId="25" fillId="23" borderId="93" applyNumberFormat="0" applyAlignment="0" applyProtection="0"/>
    <xf numFmtId="0" fontId="25" fillId="23" borderId="93" applyNumberFormat="0" applyAlignment="0" applyProtection="0"/>
    <xf numFmtId="0" fontId="25" fillId="23" borderId="93" applyNumberFormat="0" applyAlignment="0" applyProtection="0"/>
    <xf numFmtId="0" fontId="23" fillId="38" borderId="94" applyNumberFormat="0" applyFont="0" applyAlignment="0" applyProtection="0"/>
    <xf numFmtId="0" fontId="23" fillId="38" borderId="94" applyNumberFormat="0" applyFont="0" applyAlignment="0" applyProtection="0"/>
    <xf numFmtId="0" fontId="23" fillId="38" borderId="94" applyNumberFormat="0" applyFont="0" applyAlignment="0" applyProtection="0"/>
    <xf numFmtId="0" fontId="23" fillId="38" borderId="94" applyNumberFormat="0" applyFont="0" applyAlignment="0" applyProtection="0"/>
    <xf numFmtId="0" fontId="23" fillId="38" borderId="94" applyNumberFormat="0" applyFont="0" applyAlignment="0" applyProtection="0"/>
    <xf numFmtId="0" fontId="23" fillId="38" borderId="94" applyNumberFormat="0" applyFont="0" applyAlignment="0" applyProtection="0"/>
    <xf numFmtId="0" fontId="23" fillId="38" borderId="94" applyNumberFormat="0" applyFont="0" applyAlignment="0" applyProtection="0"/>
    <xf numFmtId="0" fontId="23" fillId="38" borderId="94" applyNumberFormat="0" applyFont="0" applyAlignment="0" applyProtection="0"/>
    <xf numFmtId="0" fontId="23" fillId="38" borderId="94" applyNumberFormat="0" applyFont="0" applyAlignment="0" applyProtection="0"/>
    <xf numFmtId="0" fontId="23" fillId="38" borderId="94" applyNumberFormat="0" applyFont="0" applyAlignment="0" applyProtection="0"/>
    <xf numFmtId="0" fontId="23" fillId="38" borderId="94" applyNumberFormat="0" applyFont="0" applyAlignment="0" applyProtection="0"/>
    <xf numFmtId="0" fontId="23" fillId="38" borderId="94" applyNumberFormat="0" applyFont="0" applyAlignment="0" applyProtection="0"/>
    <xf numFmtId="0" fontId="29" fillId="32" borderId="95" applyNumberFormat="0" applyAlignment="0" applyProtection="0"/>
    <xf numFmtId="0" fontId="29" fillId="32" borderId="95" applyNumberFormat="0" applyAlignment="0" applyProtection="0"/>
    <xf numFmtId="0" fontId="29" fillId="32" borderId="95" applyNumberFormat="0" applyAlignment="0" applyProtection="0"/>
    <xf numFmtId="0" fontId="29" fillId="32" borderId="95" applyNumberFormat="0" applyAlignment="0" applyProtection="0"/>
    <xf numFmtId="0" fontId="29" fillId="32" borderId="95" applyNumberFormat="0" applyAlignment="0" applyProtection="0"/>
    <xf numFmtId="0" fontId="29" fillId="32" borderId="95" applyNumberFormat="0" applyAlignment="0" applyProtection="0"/>
    <xf numFmtId="0" fontId="29" fillId="32" borderId="95" applyNumberFormat="0" applyAlignment="0" applyProtection="0"/>
    <xf numFmtId="0" fontId="29" fillId="32" borderId="95" applyNumberFormat="0" applyAlignment="0" applyProtection="0"/>
    <xf numFmtId="0" fontId="29" fillId="32" borderId="95" applyNumberFormat="0" applyAlignment="0" applyProtection="0"/>
    <xf numFmtId="0" fontId="29" fillId="32" borderId="95" applyNumberFormat="0" applyAlignment="0" applyProtection="0"/>
    <xf numFmtId="0" fontId="29" fillId="32" borderId="95" applyNumberFormat="0" applyAlignment="0" applyProtection="0"/>
    <xf numFmtId="0" fontId="29" fillId="32" borderId="95" applyNumberFormat="0" applyAlignment="0" applyProtection="0"/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37" fillId="32" borderId="93" applyNumberForma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9" fillId="38" borderId="94" applyNumberFormat="0" applyFont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4" fillId="0" borderId="96" applyNumberFormat="0" applyFill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45" fillId="23" borderId="93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52" fillId="32" borderId="95" applyNumberFormat="0" applyAlignment="0" applyProtection="0">
      <alignment vertical="center"/>
    </xf>
    <xf numFmtId="0" fontId="37" fillId="32" borderId="99" applyNumberFormat="0" applyAlignment="0" applyProtection="0">
      <alignment vertical="center"/>
    </xf>
    <xf numFmtId="0" fontId="9" fillId="38" borderId="100" applyNumberFormat="0" applyFont="0" applyAlignment="0" applyProtection="0">
      <alignment vertical="center"/>
    </xf>
    <xf numFmtId="0" fontId="44" fillId="0" borderId="101" applyNumberFormat="0" applyFill="0" applyAlignment="0" applyProtection="0">
      <alignment vertical="center"/>
    </xf>
    <xf numFmtId="0" fontId="45" fillId="23" borderId="99" applyNumberFormat="0" applyAlignment="0" applyProtection="0">
      <alignment vertical="center"/>
    </xf>
    <xf numFmtId="0" fontId="52" fillId="32" borderId="102" applyNumberFormat="0" applyAlignment="0" applyProtection="0">
      <alignment vertical="center"/>
    </xf>
    <xf numFmtId="0" fontId="37" fillId="32" borderId="99" applyNumberFormat="0" applyAlignment="0" applyProtection="0">
      <alignment vertical="center"/>
    </xf>
    <xf numFmtId="0" fontId="9" fillId="38" borderId="100" applyNumberFormat="0" applyFont="0" applyAlignment="0" applyProtection="0">
      <alignment vertical="center"/>
    </xf>
    <xf numFmtId="0" fontId="37" fillId="32" borderId="99" applyNumberFormat="0" applyAlignment="0" applyProtection="0">
      <alignment vertical="center"/>
    </xf>
    <xf numFmtId="0" fontId="45" fillId="23" borderId="99" applyNumberFormat="0" applyAlignment="0" applyProtection="0">
      <alignment vertical="center"/>
    </xf>
    <xf numFmtId="0" fontId="9" fillId="38" borderId="100" applyNumberFormat="0" applyFont="0" applyAlignment="0" applyProtection="0">
      <alignment vertical="center"/>
    </xf>
    <xf numFmtId="0" fontId="37" fillId="32" borderId="99" applyNumberFormat="0" applyAlignment="0" applyProtection="0">
      <alignment vertical="center"/>
    </xf>
    <xf numFmtId="0" fontId="9" fillId="38" borderId="100" applyNumberFormat="0" applyFont="0" applyAlignment="0" applyProtection="0">
      <alignment vertical="center"/>
    </xf>
    <xf numFmtId="0" fontId="44" fillId="0" borderId="101" applyNumberFormat="0" applyFill="0" applyAlignment="0" applyProtection="0">
      <alignment vertical="center"/>
    </xf>
    <xf numFmtId="0" fontId="37" fillId="32" borderId="99" applyNumberFormat="0" applyAlignment="0" applyProtection="0">
      <alignment vertical="center"/>
    </xf>
    <xf numFmtId="0" fontId="45" fillId="23" borderId="99" applyNumberFormat="0" applyAlignment="0" applyProtection="0">
      <alignment vertical="center"/>
    </xf>
    <xf numFmtId="0" fontId="9" fillId="38" borderId="100" applyNumberFormat="0" applyFont="0" applyAlignment="0" applyProtection="0">
      <alignment vertical="center"/>
    </xf>
    <xf numFmtId="0" fontId="44" fillId="0" borderId="101" applyNumberFormat="0" applyFill="0" applyAlignment="0" applyProtection="0">
      <alignment vertical="center"/>
    </xf>
    <xf numFmtId="0" fontId="44" fillId="0" borderId="101" applyNumberFormat="0" applyFill="0" applyAlignment="0" applyProtection="0">
      <alignment vertical="center"/>
    </xf>
    <xf numFmtId="0" fontId="45" fillId="23" borderId="99" applyNumberFormat="0" applyAlignment="0" applyProtection="0">
      <alignment vertical="center"/>
    </xf>
    <xf numFmtId="0" fontId="52" fillId="32" borderId="102" applyNumberFormat="0" applyAlignment="0" applyProtection="0">
      <alignment vertical="center"/>
    </xf>
    <xf numFmtId="0" fontId="44" fillId="0" borderId="101" applyNumberFormat="0" applyFill="0" applyAlignment="0" applyProtection="0">
      <alignment vertical="center"/>
    </xf>
    <xf numFmtId="0" fontId="45" fillId="23" borderId="99" applyNumberFormat="0" applyAlignment="0" applyProtection="0">
      <alignment vertical="center"/>
    </xf>
    <xf numFmtId="0" fontId="52" fillId="32" borderId="102" applyNumberFormat="0" applyAlignment="0" applyProtection="0">
      <alignment vertical="center"/>
    </xf>
    <xf numFmtId="0" fontId="52" fillId="32" borderId="102" applyNumberFormat="0" applyAlignment="0" applyProtection="0">
      <alignment vertical="center"/>
    </xf>
    <xf numFmtId="0" fontId="37" fillId="32" borderId="99" applyNumberFormat="0" applyAlignment="0" applyProtection="0">
      <alignment vertical="center"/>
    </xf>
    <xf numFmtId="0" fontId="9" fillId="38" borderId="100" applyNumberFormat="0" applyFont="0" applyAlignment="0" applyProtection="0">
      <alignment vertical="center"/>
    </xf>
    <xf numFmtId="0" fontId="44" fillId="0" borderId="101" applyNumberFormat="0" applyFill="0" applyAlignment="0" applyProtection="0">
      <alignment vertical="center"/>
    </xf>
    <xf numFmtId="0" fontId="45" fillId="23" borderId="99" applyNumberFormat="0" applyAlignment="0" applyProtection="0">
      <alignment vertical="center"/>
    </xf>
    <xf numFmtId="0" fontId="52" fillId="32" borderId="102" applyNumberFormat="0" applyAlignment="0" applyProtection="0">
      <alignment vertical="center"/>
    </xf>
    <xf numFmtId="0" fontId="52" fillId="32" borderId="102" applyNumberFormat="0" applyAlignment="0" applyProtection="0">
      <alignment vertical="center"/>
    </xf>
    <xf numFmtId="0" fontId="19" fillId="32" borderId="99" applyNumberFormat="0" applyAlignment="0" applyProtection="0"/>
    <xf numFmtId="0" fontId="25" fillId="23" borderId="99" applyNumberFormat="0" applyAlignment="0" applyProtection="0"/>
    <xf numFmtId="0" fontId="23" fillId="38" borderId="100" applyNumberFormat="0" applyFont="0" applyAlignment="0" applyProtection="0"/>
    <xf numFmtId="0" fontId="29" fillId="32" borderId="102" applyNumberFormat="0" applyAlignment="0" applyProtection="0"/>
    <xf numFmtId="0" fontId="37" fillId="32" borderId="99" applyNumberFormat="0" applyAlignment="0" applyProtection="0">
      <alignment vertical="center"/>
    </xf>
    <xf numFmtId="0" fontId="9" fillId="38" borderId="100" applyNumberFormat="0" applyFont="0" applyAlignment="0" applyProtection="0">
      <alignment vertical="center"/>
    </xf>
    <xf numFmtId="0" fontId="44" fillId="0" borderId="101" applyNumberFormat="0" applyFill="0" applyAlignment="0" applyProtection="0">
      <alignment vertical="center"/>
    </xf>
    <xf numFmtId="0" fontId="45" fillId="23" borderId="99" applyNumberFormat="0" applyAlignment="0" applyProtection="0">
      <alignment vertical="center"/>
    </xf>
    <xf numFmtId="0" fontId="52" fillId="32" borderId="102" applyNumberFormat="0" applyAlignment="0" applyProtection="0">
      <alignment vertical="center"/>
    </xf>
    <xf numFmtId="0" fontId="37" fillId="32" borderId="99" applyNumberFormat="0" applyAlignment="0" applyProtection="0">
      <alignment vertical="center"/>
    </xf>
    <xf numFmtId="0" fontId="9" fillId="38" borderId="100" applyNumberFormat="0" applyFont="0" applyAlignment="0" applyProtection="0">
      <alignment vertical="center"/>
    </xf>
    <xf numFmtId="0" fontId="44" fillId="0" borderId="101" applyNumberFormat="0" applyFill="0" applyAlignment="0" applyProtection="0">
      <alignment vertical="center"/>
    </xf>
    <xf numFmtId="0" fontId="45" fillId="23" borderId="99" applyNumberFormat="0" applyAlignment="0" applyProtection="0">
      <alignment vertical="center"/>
    </xf>
    <xf numFmtId="0" fontId="52" fillId="32" borderId="102" applyNumberFormat="0" applyAlignment="0" applyProtection="0">
      <alignment vertical="center"/>
    </xf>
    <xf numFmtId="0" fontId="37" fillId="32" borderId="99" applyNumberFormat="0" applyAlignment="0" applyProtection="0">
      <alignment vertical="center"/>
    </xf>
    <xf numFmtId="0" fontId="9" fillId="38" borderId="100" applyNumberFormat="0" applyFont="0" applyAlignment="0" applyProtection="0">
      <alignment vertical="center"/>
    </xf>
    <xf numFmtId="0" fontId="44" fillId="0" borderId="101" applyNumberFormat="0" applyFill="0" applyAlignment="0" applyProtection="0">
      <alignment vertical="center"/>
    </xf>
    <xf numFmtId="0" fontId="45" fillId="23" borderId="99" applyNumberFormat="0" applyAlignment="0" applyProtection="0">
      <alignment vertical="center"/>
    </xf>
    <xf numFmtId="0" fontId="52" fillId="32" borderId="102" applyNumberFormat="0" applyAlignment="0" applyProtection="0">
      <alignment vertical="center"/>
    </xf>
    <xf numFmtId="0" fontId="37" fillId="32" borderId="99" applyNumberFormat="0" applyAlignment="0" applyProtection="0">
      <alignment vertical="center"/>
    </xf>
    <xf numFmtId="0" fontId="9" fillId="38" borderId="100" applyNumberFormat="0" applyFont="0" applyAlignment="0" applyProtection="0">
      <alignment vertical="center"/>
    </xf>
    <xf numFmtId="0" fontId="37" fillId="32" borderId="99" applyNumberFormat="0" applyAlignment="0" applyProtection="0">
      <alignment vertical="center"/>
    </xf>
    <xf numFmtId="0" fontId="45" fillId="23" borderId="99" applyNumberFormat="0" applyAlignment="0" applyProtection="0">
      <alignment vertical="center"/>
    </xf>
    <xf numFmtId="0" fontId="9" fillId="38" borderId="100" applyNumberFormat="0" applyFont="0" applyAlignment="0" applyProtection="0">
      <alignment vertical="center"/>
    </xf>
    <xf numFmtId="0" fontId="37" fillId="32" borderId="99" applyNumberFormat="0" applyAlignment="0" applyProtection="0">
      <alignment vertical="center"/>
    </xf>
    <xf numFmtId="0" fontId="9" fillId="38" borderId="100" applyNumberFormat="0" applyFont="0" applyAlignment="0" applyProtection="0">
      <alignment vertical="center"/>
    </xf>
    <xf numFmtId="0" fontId="44" fillId="0" borderId="101" applyNumberFormat="0" applyFill="0" applyAlignment="0" applyProtection="0">
      <alignment vertical="center"/>
    </xf>
    <xf numFmtId="0" fontId="37" fillId="32" borderId="99" applyNumberFormat="0" applyAlignment="0" applyProtection="0">
      <alignment vertical="center"/>
    </xf>
    <xf numFmtId="0" fontId="45" fillId="23" borderId="99" applyNumberFormat="0" applyAlignment="0" applyProtection="0">
      <alignment vertical="center"/>
    </xf>
    <xf numFmtId="0" fontId="9" fillId="38" borderId="100" applyNumberFormat="0" applyFont="0" applyAlignment="0" applyProtection="0">
      <alignment vertical="center"/>
    </xf>
    <xf numFmtId="0" fontId="44" fillId="0" borderId="101" applyNumberFormat="0" applyFill="0" applyAlignment="0" applyProtection="0">
      <alignment vertical="center"/>
    </xf>
    <xf numFmtId="0" fontId="44" fillId="0" borderId="101" applyNumberFormat="0" applyFill="0" applyAlignment="0" applyProtection="0">
      <alignment vertical="center"/>
    </xf>
    <xf numFmtId="0" fontId="45" fillId="23" borderId="99" applyNumberFormat="0" applyAlignment="0" applyProtection="0">
      <alignment vertical="center"/>
    </xf>
    <xf numFmtId="0" fontId="52" fillId="32" borderId="102" applyNumberFormat="0" applyAlignment="0" applyProtection="0">
      <alignment vertical="center"/>
    </xf>
    <xf numFmtId="0" fontId="44" fillId="0" borderId="101" applyNumberFormat="0" applyFill="0" applyAlignment="0" applyProtection="0">
      <alignment vertical="center"/>
    </xf>
    <xf numFmtId="0" fontId="45" fillId="23" borderId="99" applyNumberFormat="0" applyAlignment="0" applyProtection="0">
      <alignment vertical="center"/>
    </xf>
    <xf numFmtId="0" fontId="52" fillId="32" borderId="102" applyNumberFormat="0" applyAlignment="0" applyProtection="0">
      <alignment vertical="center"/>
    </xf>
    <xf numFmtId="0" fontId="52" fillId="32" borderId="102" applyNumberFormat="0" applyAlignment="0" applyProtection="0">
      <alignment vertical="center"/>
    </xf>
    <xf numFmtId="0" fontId="37" fillId="32" borderId="99" applyNumberFormat="0" applyAlignment="0" applyProtection="0">
      <alignment vertical="center"/>
    </xf>
    <xf numFmtId="0" fontId="9" fillId="38" borderId="100" applyNumberFormat="0" applyFont="0" applyAlignment="0" applyProtection="0">
      <alignment vertical="center"/>
    </xf>
    <xf numFmtId="0" fontId="44" fillId="0" borderId="101" applyNumberFormat="0" applyFill="0" applyAlignment="0" applyProtection="0">
      <alignment vertical="center"/>
    </xf>
    <xf numFmtId="0" fontId="45" fillId="23" borderId="99" applyNumberFormat="0" applyAlignment="0" applyProtection="0">
      <alignment vertical="center"/>
    </xf>
    <xf numFmtId="0" fontId="52" fillId="32" borderId="102" applyNumberFormat="0" applyAlignment="0" applyProtection="0">
      <alignment vertical="center"/>
    </xf>
    <xf numFmtId="0" fontId="52" fillId="32" borderId="102" applyNumberFormat="0" applyAlignment="0" applyProtection="0">
      <alignment vertical="center"/>
    </xf>
    <xf numFmtId="0" fontId="19" fillId="32" borderId="99" applyNumberFormat="0" applyAlignment="0" applyProtection="0"/>
    <xf numFmtId="0" fontId="25" fillId="23" borderId="99" applyNumberFormat="0" applyAlignment="0" applyProtection="0"/>
    <xf numFmtId="0" fontId="23" fillId="38" borderId="100" applyNumberFormat="0" applyFont="0" applyAlignment="0" applyProtection="0"/>
    <xf numFmtId="0" fontId="29" fillId="32" borderId="102" applyNumberFormat="0" applyAlignment="0" applyProtection="0"/>
    <xf numFmtId="0" fontId="37" fillId="32" borderId="99" applyNumberFormat="0" applyAlignment="0" applyProtection="0">
      <alignment vertical="center"/>
    </xf>
    <xf numFmtId="0" fontId="9" fillId="38" borderId="100" applyNumberFormat="0" applyFont="0" applyAlignment="0" applyProtection="0">
      <alignment vertical="center"/>
    </xf>
    <xf numFmtId="0" fontId="44" fillId="0" borderId="101" applyNumberFormat="0" applyFill="0" applyAlignment="0" applyProtection="0">
      <alignment vertical="center"/>
    </xf>
    <xf numFmtId="0" fontId="45" fillId="23" borderId="99" applyNumberFormat="0" applyAlignment="0" applyProtection="0">
      <alignment vertical="center"/>
    </xf>
    <xf numFmtId="0" fontId="52" fillId="32" borderId="102" applyNumberFormat="0" applyAlignment="0" applyProtection="0">
      <alignment vertical="center"/>
    </xf>
    <xf numFmtId="0" fontId="19" fillId="32" borderId="99" applyNumberFormat="0" applyAlignment="0" applyProtection="0"/>
    <xf numFmtId="0" fontId="19" fillId="32" borderId="99" applyNumberFormat="0" applyAlignment="0" applyProtection="0"/>
    <xf numFmtId="0" fontId="25" fillId="23" borderId="99" applyNumberFormat="0" applyAlignment="0" applyProtection="0"/>
    <xf numFmtId="0" fontId="25" fillId="23" borderId="99" applyNumberFormat="0" applyAlignment="0" applyProtection="0"/>
    <xf numFmtId="0" fontId="23" fillId="38" borderId="100" applyNumberFormat="0" applyFont="0" applyAlignment="0" applyProtection="0"/>
    <xf numFmtId="0" fontId="23" fillId="38" borderId="100" applyNumberFormat="0" applyFont="0" applyAlignment="0" applyProtection="0"/>
    <xf numFmtId="0" fontId="29" fillId="32" borderId="102" applyNumberFormat="0" applyAlignment="0" applyProtection="0"/>
    <xf numFmtId="0" fontId="29" fillId="32" borderId="102" applyNumberFormat="0" applyAlignment="0" applyProtection="0"/>
    <xf numFmtId="0" fontId="37" fillId="32" borderId="99" applyNumberFormat="0" applyAlignment="0" applyProtection="0">
      <alignment vertical="center"/>
    </xf>
    <xf numFmtId="0" fontId="37" fillId="32" borderId="99" applyNumberFormat="0" applyAlignment="0" applyProtection="0">
      <alignment vertical="center"/>
    </xf>
    <xf numFmtId="0" fontId="37" fillId="32" borderId="99" applyNumberFormat="0" applyAlignment="0" applyProtection="0">
      <alignment vertical="center"/>
    </xf>
    <xf numFmtId="0" fontId="37" fillId="32" borderId="99" applyNumberFormat="0" applyAlignment="0" applyProtection="0">
      <alignment vertical="center"/>
    </xf>
    <xf numFmtId="0" fontId="37" fillId="32" borderId="99" applyNumberFormat="0" applyAlignment="0" applyProtection="0">
      <alignment vertical="center"/>
    </xf>
    <xf numFmtId="0" fontId="37" fillId="32" borderId="99" applyNumberFormat="0" applyAlignment="0" applyProtection="0">
      <alignment vertical="center"/>
    </xf>
    <xf numFmtId="0" fontId="37" fillId="32" borderId="99" applyNumberFormat="0" applyAlignment="0" applyProtection="0">
      <alignment vertical="center"/>
    </xf>
    <xf numFmtId="0" fontId="37" fillId="32" borderId="99" applyNumberFormat="0" applyAlignment="0" applyProtection="0">
      <alignment vertical="center"/>
    </xf>
    <xf numFmtId="0" fontId="37" fillId="32" borderId="99" applyNumberFormat="0" applyAlignment="0" applyProtection="0">
      <alignment vertical="center"/>
    </xf>
    <xf numFmtId="0" fontId="37" fillId="32" borderId="99" applyNumberFormat="0" applyAlignment="0" applyProtection="0">
      <alignment vertical="center"/>
    </xf>
    <xf numFmtId="0" fontId="37" fillId="32" borderId="99" applyNumberFormat="0" applyAlignment="0" applyProtection="0">
      <alignment vertical="center"/>
    </xf>
    <xf numFmtId="0" fontId="37" fillId="32" borderId="99" applyNumberFormat="0" applyAlignment="0" applyProtection="0">
      <alignment vertical="center"/>
    </xf>
    <xf numFmtId="0" fontId="37" fillId="32" borderId="99" applyNumberFormat="0" applyAlignment="0" applyProtection="0">
      <alignment vertical="center"/>
    </xf>
    <xf numFmtId="0" fontId="9" fillId="38" borderId="100" applyNumberFormat="0" applyFont="0" applyAlignment="0" applyProtection="0">
      <alignment vertical="center"/>
    </xf>
    <xf numFmtId="0" fontId="9" fillId="38" borderId="100" applyNumberFormat="0" applyFont="0" applyAlignment="0" applyProtection="0">
      <alignment vertical="center"/>
    </xf>
    <xf numFmtId="0" fontId="9" fillId="38" borderId="100" applyNumberFormat="0" applyFont="0" applyAlignment="0" applyProtection="0">
      <alignment vertical="center"/>
    </xf>
    <xf numFmtId="0" fontId="9" fillId="38" borderId="100" applyNumberFormat="0" applyFont="0" applyAlignment="0" applyProtection="0">
      <alignment vertical="center"/>
    </xf>
    <xf numFmtId="0" fontId="9" fillId="38" borderId="100" applyNumberFormat="0" applyFont="0" applyAlignment="0" applyProtection="0">
      <alignment vertical="center"/>
    </xf>
    <xf numFmtId="0" fontId="9" fillId="38" borderId="100" applyNumberFormat="0" applyFont="0" applyAlignment="0" applyProtection="0">
      <alignment vertical="center"/>
    </xf>
    <xf numFmtId="0" fontId="9" fillId="38" borderId="100" applyNumberFormat="0" applyFont="0" applyAlignment="0" applyProtection="0">
      <alignment vertical="center"/>
    </xf>
    <xf numFmtId="0" fontId="9" fillId="38" borderId="100" applyNumberFormat="0" applyFont="0" applyAlignment="0" applyProtection="0">
      <alignment vertical="center"/>
    </xf>
    <xf numFmtId="0" fontId="9" fillId="38" borderId="100" applyNumberFormat="0" applyFont="0" applyAlignment="0" applyProtection="0">
      <alignment vertical="center"/>
    </xf>
    <xf numFmtId="0" fontId="9" fillId="38" borderId="100" applyNumberFormat="0" applyFont="0" applyAlignment="0" applyProtection="0">
      <alignment vertical="center"/>
    </xf>
    <xf numFmtId="0" fontId="9" fillId="38" borderId="100" applyNumberFormat="0" applyFont="0" applyAlignment="0" applyProtection="0">
      <alignment vertical="center"/>
    </xf>
    <xf numFmtId="0" fontId="9" fillId="38" borderId="100" applyNumberFormat="0" applyFont="0" applyAlignment="0" applyProtection="0">
      <alignment vertical="center"/>
    </xf>
    <xf numFmtId="0" fontId="9" fillId="38" borderId="100" applyNumberFormat="0" applyFont="0" applyAlignment="0" applyProtection="0">
      <alignment vertical="center"/>
    </xf>
    <xf numFmtId="0" fontId="44" fillId="0" borderId="101" applyNumberFormat="0" applyFill="0" applyAlignment="0" applyProtection="0">
      <alignment vertical="center"/>
    </xf>
    <xf numFmtId="0" fontId="44" fillId="0" borderId="101" applyNumberFormat="0" applyFill="0" applyAlignment="0" applyProtection="0">
      <alignment vertical="center"/>
    </xf>
    <xf numFmtId="0" fontId="44" fillId="0" borderId="101" applyNumberFormat="0" applyFill="0" applyAlignment="0" applyProtection="0">
      <alignment vertical="center"/>
    </xf>
    <xf numFmtId="0" fontId="44" fillId="0" borderId="101" applyNumberFormat="0" applyFill="0" applyAlignment="0" applyProtection="0">
      <alignment vertical="center"/>
    </xf>
    <xf numFmtId="0" fontId="44" fillId="0" borderId="101" applyNumberFormat="0" applyFill="0" applyAlignment="0" applyProtection="0">
      <alignment vertical="center"/>
    </xf>
    <xf numFmtId="0" fontId="44" fillId="0" borderId="101" applyNumberFormat="0" applyFill="0" applyAlignment="0" applyProtection="0">
      <alignment vertical="center"/>
    </xf>
    <xf numFmtId="0" fontId="44" fillId="0" borderId="101" applyNumberFormat="0" applyFill="0" applyAlignment="0" applyProtection="0">
      <alignment vertical="center"/>
    </xf>
    <xf numFmtId="0" fontId="44" fillId="0" borderId="101" applyNumberFormat="0" applyFill="0" applyAlignment="0" applyProtection="0">
      <alignment vertical="center"/>
    </xf>
    <xf numFmtId="0" fontId="44" fillId="0" borderId="101" applyNumberFormat="0" applyFill="0" applyAlignment="0" applyProtection="0">
      <alignment vertical="center"/>
    </xf>
    <xf numFmtId="0" fontId="44" fillId="0" borderId="101" applyNumberFormat="0" applyFill="0" applyAlignment="0" applyProtection="0">
      <alignment vertical="center"/>
    </xf>
    <xf numFmtId="0" fontId="44" fillId="0" borderId="101" applyNumberFormat="0" applyFill="0" applyAlignment="0" applyProtection="0">
      <alignment vertical="center"/>
    </xf>
    <xf numFmtId="0" fontId="44" fillId="0" borderId="101" applyNumberFormat="0" applyFill="0" applyAlignment="0" applyProtection="0">
      <alignment vertical="center"/>
    </xf>
    <xf numFmtId="0" fontId="44" fillId="0" borderId="101" applyNumberFormat="0" applyFill="0" applyAlignment="0" applyProtection="0">
      <alignment vertical="center"/>
    </xf>
    <xf numFmtId="0" fontId="45" fillId="23" borderId="99" applyNumberFormat="0" applyAlignment="0" applyProtection="0">
      <alignment vertical="center"/>
    </xf>
    <xf numFmtId="0" fontId="45" fillId="23" borderId="99" applyNumberFormat="0" applyAlignment="0" applyProtection="0">
      <alignment vertical="center"/>
    </xf>
    <xf numFmtId="0" fontId="45" fillId="23" borderId="99" applyNumberFormat="0" applyAlignment="0" applyProtection="0">
      <alignment vertical="center"/>
    </xf>
    <xf numFmtId="0" fontId="45" fillId="23" borderId="99" applyNumberFormat="0" applyAlignment="0" applyProtection="0">
      <alignment vertical="center"/>
    </xf>
    <xf numFmtId="0" fontId="45" fillId="23" borderId="99" applyNumberFormat="0" applyAlignment="0" applyProtection="0">
      <alignment vertical="center"/>
    </xf>
    <xf numFmtId="0" fontId="45" fillId="23" borderId="99" applyNumberFormat="0" applyAlignment="0" applyProtection="0">
      <alignment vertical="center"/>
    </xf>
    <xf numFmtId="0" fontId="45" fillId="23" borderId="99" applyNumberFormat="0" applyAlignment="0" applyProtection="0">
      <alignment vertical="center"/>
    </xf>
    <xf numFmtId="0" fontId="45" fillId="23" borderId="99" applyNumberFormat="0" applyAlignment="0" applyProtection="0">
      <alignment vertical="center"/>
    </xf>
    <xf numFmtId="0" fontId="45" fillId="23" borderId="99" applyNumberFormat="0" applyAlignment="0" applyProtection="0">
      <alignment vertical="center"/>
    </xf>
    <xf numFmtId="0" fontId="45" fillId="23" borderId="99" applyNumberFormat="0" applyAlignment="0" applyProtection="0">
      <alignment vertical="center"/>
    </xf>
    <xf numFmtId="0" fontId="45" fillId="23" borderId="99" applyNumberFormat="0" applyAlignment="0" applyProtection="0">
      <alignment vertical="center"/>
    </xf>
    <xf numFmtId="0" fontId="45" fillId="23" borderId="99" applyNumberFormat="0" applyAlignment="0" applyProtection="0">
      <alignment vertical="center"/>
    </xf>
    <xf numFmtId="0" fontId="45" fillId="23" borderId="99" applyNumberFormat="0" applyAlignment="0" applyProtection="0">
      <alignment vertical="center"/>
    </xf>
    <xf numFmtId="0" fontId="52" fillId="32" borderId="102" applyNumberFormat="0" applyAlignment="0" applyProtection="0">
      <alignment vertical="center"/>
    </xf>
    <xf numFmtId="0" fontId="52" fillId="32" borderId="102" applyNumberFormat="0" applyAlignment="0" applyProtection="0">
      <alignment vertical="center"/>
    </xf>
    <xf numFmtId="0" fontId="52" fillId="32" borderId="102" applyNumberFormat="0" applyAlignment="0" applyProtection="0">
      <alignment vertical="center"/>
    </xf>
    <xf numFmtId="0" fontId="52" fillId="32" borderId="102" applyNumberFormat="0" applyAlignment="0" applyProtection="0">
      <alignment vertical="center"/>
    </xf>
    <xf numFmtId="0" fontId="52" fillId="32" borderId="102" applyNumberFormat="0" applyAlignment="0" applyProtection="0">
      <alignment vertical="center"/>
    </xf>
    <xf numFmtId="0" fontId="52" fillId="32" borderId="102" applyNumberFormat="0" applyAlignment="0" applyProtection="0">
      <alignment vertical="center"/>
    </xf>
    <xf numFmtId="0" fontId="52" fillId="32" borderId="102" applyNumberFormat="0" applyAlignment="0" applyProtection="0">
      <alignment vertical="center"/>
    </xf>
    <xf numFmtId="0" fontId="52" fillId="32" borderId="102" applyNumberFormat="0" applyAlignment="0" applyProtection="0">
      <alignment vertical="center"/>
    </xf>
    <xf numFmtId="0" fontId="52" fillId="32" borderId="102" applyNumberFormat="0" applyAlignment="0" applyProtection="0">
      <alignment vertical="center"/>
    </xf>
    <xf numFmtId="0" fontId="52" fillId="32" borderId="102" applyNumberFormat="0" applyAlignment="0" applyProtection="0">
      <alignment vertical="center"/>
    </xf>
    <xf numFmtId="0" fontId="52" fillId="32" borderId="102" applyNumberFormat="0" applyAlignment="0" applyProtection="0">
      <alignment vertical="center"/>
    </xf>
    <xf numFmtId="0" fontId="52" fillId="32" borderId="102" applyNumberFormat="0" applyAlignment="0" applyProtection="0">
      <alignment vertical="center"/>
    </xf>
    <xf numFmtId="0" fontId="52" fillId="32" borderId="102" applyNumberFormat="0" applyAlignment="0" applyProtection="0">
      <alignment vertical="center"/>
    </xf>
    <xf numFmtId="0" fontId="19" fillId="32" borderId="99" applyNumberFormat="0" applyAlignment="0" applyProtection="0"/>
    <xf numFmtId="0" fontId="19" fillId="32" borderId="99" applyNumberFormat="0" applyAlignment="0" applyProtection="0"/>
    <xf numFmtId="0" fontId="19" fillId="32" borderId="99" applyNumberFormat="0" applyAlignment="0" applyProtection="0"/>
    <xf numFmtId="0" fontId="19" fillId="32" borderId="99" applyNumberFormat="0" applyAlignment="0" applyProtection="0"/>
    <xf numFmtId="0" fontId="19" fillId="32" borderId="99" applyNumberFormat="0" applyAlignment="0" applyProtection="0"/>
    <xf numFmtId="0" fontId="19" fillId="32" borderId="99" applyNumberFormat="0" applyAlignment="0" applyProtection="0"/>
    <xf numFmtId="0" fontId="19" fillId="32" borderId="99" applyNumberFormat="0" applyAlignment="0" applyProtection="0"/>
    <xf numFmtId="0" fontId="19" fillId="32" borderId="99" applyNumberFormat="0" applyAlignment="0" applyProtection="0"/>
    <xf numFmtId="0" fontId="25" fillId="23" borderId="99" applyNumberFormat="0" applyAlignment="0" applyProtection="0"/>
    <xf numFmtId="0" fontId="25" fillId="23" borderId="99" applyNumberFormat="0" applyAlignment="0" applyProtection="0"/>
    <xf numFmtId="0" fontId="25" fillId="23" borderId="99" applyNumberFormat="0" applyAlignment="0" applyProtection="0"/>
    <xf numFmtId="0" fontId="25" fillId="23" borderId="99" applyNumberFormat="0" applyAlignment="0" applyProtection="0"/>
    <xf numFmtId="0" fontId="25" fillId="23" borderId="99" applyNumberFormat="0" applyAlignment="0" applyProtection="0"/>
    <xf numFmtId="0" fontId="25" fillId="23" borderId="99" applyNumberFormat="0" applyAlignment="0" applyProtection="0"/>
    <xf numFmtId="0" fontId="25" fillId="23" borderId="99" applyNumberFormat="0" applyAlignment="0" applyProtection="0"/>
    <xf numFmtId="0" fontId="25" fillId="23" borderId="99" applyNumberFormat="0" applyAlignment="0" applyProtection="0"/>
    <xf numFmtId="0" fontId="23" fillId="38" borderId="100" applyNumberFormat="0" applyFont="0" applyAlignment="0" applyProtection="0"/>
    <xf numFmtId="0" fontId="23" fillId="38" borderId="100" applyNumberFormat="0" applyFont="0" applyAlignment="0" applyProtection="0"/>
    <xf numFmtId="0" fontId="23" fillId="38" borderId="100" applyNumberFormat="0" applyFont="0" applyAlignment="0" applyProtection="0"/>
    <xf numFmtId="0" fontId="23" fillId="38" borderId="100" applyNumberFormat="0" applyFont="0" applyAlignment="0" applyProtection="0"/>
    <xf numFmtId="0" fontId="23" fillId="38" borderId="100" applyNumberFormat="0" applyFont="0" applyAlignment="0" applyProtection="0"/>
    <xf numFmtId="0" fontId="23" fillId="38" borderId="100" applyNumberFormat="0" applyFont="0" applyAlignment="0" applyProtection="0"/>
    <xf numFmtId="0" fontId="23" fillId="38" borderId="100" applyNumberFormat="0" applyFont="0" applyAlignment="0" applyProtection="0"/>
    <xf numFmtId="0" fontId="23" fillId="38" borderId="100" applyNumberFormat="0" applyFont="0" applyAlignment="0" applyProtection="0"/>
    <xf numFmtId="0" fontId="29" fillId="32" borderId="102" applyNumberFormat="0" applyAlignment="0" applyProtection="0"/>
    <xf numFmtId="0" fontId="29" fillId="32" borderId="102" applyNumberFormat="0" applyAlignment="0" applyProtection="0"/>
    <xf numFmtId="0" fontId="29" fillId="32" borderId="102" applyNumberFormat="0" applyAlignment="0" applyProtection="0"/>
    <xf numFmtId="0" fontId="29" fillId="32" borderId="102" applyNumberFormat="0" applyAlignment="0" applyProtection="0"/>
    <xf numFmtId="0" fontId="29" fillId="32" borderId="102" applyNumberFormat="0" applyAlignment="0" applyProtection="0"/>
    <xf numFmtId="0" fontId="29" fillId="32" borderId="102" applyNumberFormat="0" applyAlignment="0" applyProtection="0"/>
    <xf numFmtId="0" fontId="29" fillId="32" borderId="102" applyNumberFormat="0" applyAlignment="0" applyProtection="0"/>
    <xf numFmtId="0" fontId="29" fillId="32" borderId="102" applyNumberFormat="0" applyAlignment="0" applyProtection="0"/>
    <xf numFmtId="0" fontId="37" fillId="32" borderId="99" applyNumberFormat="0" applyAlignment="0" applyProtection="0">
      <alignment vertical="center"/>
    </xf>
    <xf numFmtId="0" fontId="37" fillId="32" borderId="99" applyNumberFormat="0" applyAlignment="0" applyProtection="0">
      <alignment vertical="center"/>
    </xf>
    <xf numFmtId="0" fontId="37" fillId="32" borderId="99" applyNumberFormat="0" applyAlignment="0" applyProtection="0">
      <alignment vertical="center"/>
    </xf>
    <xf numFmtId="0" fontId="37" fillId="32" borderId="99" applyNumberFormat="0" applyAlignment="0" applyProtection="0">
      <alignment vertical="center"/>
    </xf>
    <xf numFmtId="0" fontId="37" fillId="32" borderId="99" applyNumberFormat="0" applyAlignment="0" applyProtection="0">
      <alignment vertical="center"/>
    </xf>
    <xf numFmtId="0" fontId="37" fillId="32" borderId="99" applyNumberFormat="0" applyAlignment="0" applyProtection="0">
      <alignment vertical="center"/>
    </xf>
    <xf numFmtId="0" fontId="37" fillId="32" borderId="99" applyNumberFormat="0" applyAlignment="0" applyProtection="0">
      <alignment vertical="center"/>
    </xf>
    <xf numFmtId="0" fontId="37" fillId="32" borderId="99" applyNumberFormat="0" applyAlignment="0" applyProtection="0">
      <alignment vertical="center"/>
    </xf>
    <xf numFmtId="0" fontId="37" fillId="32" borderId="99" applyNumberFormat="0" applyAlignment="0" applyProtection="0">
      <alignment vertical="center"/>
    </xf>
    <xf numFmtId="0" fontId="37" fillId="32" borderId="99" applyNumberFormat="0" applyAlignment="0" applyProtection="0">
      <alignment vertical="center"/>
    </xf>
    <xf numFmtId="0" fontId="37" fillId="32" borderId="99" applyNumberFormat="0" applyAlignment="0" applyProtection="0">
      <alignment vertical="center"/>
    </xf>
    <xf numFmtId="0" fontId="37" fillId="32" borderId="99" applyNumberFormat="0" applyAlignment="0" applyProtection="0">
      <alignment vertical="center"/>
    </xf>
    <xf numFmtId="0" fontId="37" fillId="32" borderId="99" applyNumberFormat="0" applyAlignment="0" applyProtection="0">
      <alignment vertical="center"/>
    </xf>
    <xf numFmtId="0" fontId="37" fillId="32" borderId="99" applyNumberFormat="0" applyAlignment="0" applyProtection="0">
      <alignment vertical="center"/>
    </xf>
    <xf numFmtId="0" fontId="37" fillId="32" borderId="99" applyNumberFormat="0" applyAlignment="0" applyProtection="0">
      <alignment vertical="center"/>
    </xf>
    <xf numFmtId="0" fontId="37" fillId="32" borderId="99" applyNumberFormat="0" applyAlignment="0" applyProtection="0">
      <alignment vertical="center"/>
    </xf>
    <xf numFmtId="0" fontId="37" fillId="32" borderId="99" applyNumberFormat="0" applyAlignment="0" applyProtection="0">
      <alignment vertical="center"/>
    </xf>
    <xf numFmtId="0" fontId="37" fillId="32" borderId="99" applyNumberFormat="0" applyAlignment="0" applyProtection="0">
      <alignment vertical="center"/>
    </xf>
    <xf numFmtId="0" fontId="37" fillId="32" borderId="99" applyNumberFormat="0" applyAlignment="0" applyProtection="0">
      <alignment vertical="center"/>
    </xf>
    <xf numFmtId="0" fontId="37" fillId="32" borderId="99" applyNumberFormat="0" applyAlignment="0" applyProtection="0">
      <alignment vertical="center"/>
    </xf>
    <xf numFmtId="0" fontId="37" fillId="32" borderId="99" applyNumberFormat="0" applyAlignment="0" applyProtection="0">
      <alignment vertical="center"/>
    </xf>
    <xf numFmtId="0" fontId="37" fillId="32" borderId="99" applyNumberFormat="0" applyAlignment="0" applyProtection="0">
      <alignment vertical="center"/>
    </xf>
    <xf numFmtId="0" fontId="37" fillId="32" borderId="99" applyNumberFormat="0" applyAlignment="0" applyProtection="0">
      <alignment vertical="center"/>
    </xf>
    <xf numFmtId="0" fontId="37" fillId="32" borderId="99" applyNumberFormat="0" applyAlignment="0" applyProtection="0">
      <alignment vertical="center"/>
    </xf>
    <xf numFmtId="0" fontId="37" fillId="32" borderId="99" applyNumberFormat="0" applyAlignment="0" applyProtection="0">
      <alignment vertical="center"/>
    </xf>
    <xf numFmtId="0" fontId="37" fillId="32" borderId="99" applyNumberFormat="0" applyAlignment="0" applyProtection="0">
      <alignment vertical="center"/>
    </xf>
    <xf numFmtId="0" fontId="37" fillId="32" borderId="99" applyNumberFormat="0" applyAlignment="0" applyProtection="0">
      <alignment vertical="center"/>
    </xf>
    <xf numFmtId="0" fontId="37" fillId="32" borderId="99" applyNumberFormat="0" applyAlignment="0" applyProtection="0">
      <alignment vertical="center"/>
    </xf>
    <xf numFmtId="0" fontId="37" fillId="32" borderId="99" applyNumberFormat="0" applyAlignment="0" applyProtection="0">
      <alignment vertical="center"/>
    </xf>
    <xf numFmtId="0" fontId="37" fillId="32" borderId="99" applyNumberFormat="0" applyAlignment="0" applyProtection="0">
      <alignment vertical="center"/>
    </xf>
    <xf numFmtId="0" fontId="37" fillId="32" borderId="99" applyNumberFormat="0" applyAlignment="0" applyProtection="0">
      <alignment vertical="center"/>
    </xf>
    <xf numFmtId="0" fontId="37" fillId="32" borderId="99" applyNumberFormat="0" applyAlignment="0" applyProtection="0">
      <alignment vertical="center"/>
    </xf>
    <xf numFmtId="0" fontId="37" fillId="32" borderId="99" applyNumberFormat="0" applyAlignment="0" applyProtection="0">
      <alignment vertical="center"/>
    </xf>
    <xf numFmtId="0" fontId="37" fillId="32" borderId="99" applyNumberFormat="0" applyAlignment="0" applyProtection="0">
      <alignment vertical="center"/>
    </xf>
    <xf numFmtId="0" fontId="37" fillId="32" borderId="99" applyNumberFormat="0" applyAlignment="0" applyProtection="0">
      <alignment vertical="center"/>
    </xf>
    <xf numFmtId="0" fontId="37" fillId="32" borderId="99" applyNumberFormat="0" applyAlignment="0" applyProtection="0">
      <alignment vertical="center"/>
    </xf>
    <xf numFmtId="0" fontId="37" fillId="32" borderId="99" applyNumberFormat="0" applyAlignment="0" applyProtection="0">
      <alignment vertical="center"/>
    </xf>
    <xf numFmtId="0" fontId="37" fillId="32" borderId="99" applyNumberFormat="0" applyAlignment="0" applyProtection="0">
      <alignment vertical="center"/>
    </xf>
    <xf numFmtId="0" fontId="37" fillId="32" borderId="99" applyNumberFormat="0" applyAlignment="0" applyProtection="0">
      <alignment vertical="center"/>
    </xf>
    <xf numFmtId="0" fontId="37" fillId="32" borderId="99" applyNumberFormat="0" applyAlignment="0" applyProtection="0">
      <alignment vertical="center"/>
    </xf>
    <xf numFmtId="0" fontId="37" fillId="32" borderId="99" applyNumberFormat="0" applyAlignment="0" applyProtection="0">
      <alignment vertical="center"/>
    </xf>
    <xf numFmtId="0" fontId="37" fillId="32" borderId="99" applyNumberFormat="0" applyAlignment="0" applyProtection="0">
      <alignment vertical="center"/>
    </xf>
    <xf numFmtId="0" fontId="37" fillId="32" borderId="99" applyNumberFormat="0" applyAlignment="0" applyProtection="0">
      <alignment vertical="center"/>
    </xf>
    <xf numFmtId="0" fontId="37" fillId="32" borderId="99" applyNumberFormat="0" applyAlignment="0" applyProtection="0">
      <alignment vertical="center"/>
    </xf>
    <xf numFmtId="0" fontId="37" fillId="32" borderId="99" applyNumberFormat="0" applyAlignment="0" applyProtection="0">
      <alignment vertical="center"/>
    </xf>
    <xf numFmtId="0" fontId="37" fillId="32" borderId="99" applyNumberFormat="0" applyAlignment="0" applyProtection="0">
      <alignment vertical="center"/>
    </xf>
    <xf numFmtId="0" fontId="37" fillId="32" borderId="99" applyNumberFormat="0" applyAlignment="0" applyProtection="0">
      <alignment vertical="center"/>
    </xf>
    <xf numFmtId="0" fontId="37" fillId="32" borderId="99" applyNumberFormat="0" applyAlignment="0" applyProtection="0">
      <alignment vertical="center"/>
    </xf>
    <xf numFmtId="0" fontId="37" fillId="32" borderId="99" applyNumberFormat="0" applyAlignment="0" applyProtection="0">
      <alignment vertical="center"/>
    </xf>
    <xf numFmtId="0" fontId="37" fillId="32" borderId="99" applyNumberFormat="0" applyAlignment="0" applyProtection="0">
      <alignment vertical="center"/>
    </xf>
    <xf numFmtId="0" fontId="37" fillId="32" borderId="99" applyNumberFormat="0" applyAlignment="0" applyProtection="0">
      <alignment vertical="center"/>
    </xf>
    <xf numFmtId="0" fontId="37" fillId="32" borderId="99" applyNumberFormat="0" applyAlignment="0" applyProtection="0">
      <alignment vertical="center"/>
    </xf>
    <xf numFmtId="0" fontId="37" fillId="32" borderId="99" applyNumberFormat="0" applyAlignment="0" applyProtection="0">
      <alignment vertical="center"/>
    </xf>
    <xf numFmtId="0" fontId="37" fillId="32" borderId="99" applyNumberFormat="0" applyAlignment="0" applyProtection="0">
      <alignment vertical="center"/>
    </xf>
    <xf numFmtId="0" fontId="37" fillId="32" borderId="99" applyNumberFormat="0" applyAlignment="0" applyProtection="0">
      <alignment vertical="center"/>
    </xf>
    <xf numFmtId="0" fontId="37" fillId="32" borderId="99" applyNumberFormat="0" applyAlignment="0" applyProtection="0">
      <alignment vertical="center"/>
    </xf>
    <xf numFmtId="0" fontId="9" fillId="38" borderId="100" applyNumberFormat="0" applyFont="0" applyAlignment="0" applyProtection="0">
      <alignment vertical="center"/>
    </xf>
    <xf numFmtId="0" fontId="9" fillId="38" borderId="100" applyNumberFormat="0" applyFont="0" applyAlignment="0" applyProtection="0">
      <alignment vertical="center"/>
    </xf>
    <xf numFmtId="0" fontId="9" fillId="38" borderId="100" applyNumberFormat="0" applyFont="0" applyAlignment="0" applyProtection="0">
      <alignment vertical="center"/>
    </xf>
    <xf numFmtId="0" fontId="9" fillId="38" borderId="100" applyNumberFormat="0" applyFont="0" applyAlignment="0" applyProtection="0">
      <alignment vertical="center"/>
    </xf>
    <xf numFmtId="0" fontId="9" fillId="38" borderId="100" applyNumberFormat="0" applyFont="0" applyAlignment="0" applyProtection="0">
      <alignment vertical="center"/>
    </xf>
    <xf numFmtId="0" fontId="9" fillId="38" borderId="100" applyNumberFormat="0" applyFont="0" applyAlignment="0" applyProtection="0">
      <alignment vertical="center"/>
    </xf>
    <xf numFmtId="0" fontId="9" fillId="38" borderId="100" applyNumberFormat="0" applyFont="0" applyAlignment="0" applyProtection="0">
      <alignment vertical="center"/>
    </xf>
    <xf numFmtId="0" fontId="9" fillId="38" borderId="100" applyNumberFormat="0" applyFont="0" applyAlignment="0" applyProtection="0">
      <alignment vertical="center"/>
    </xf>
    <xf numFmtId="0" fontId="9" fillId="38" borderId="100" applyNumberFormat="0" applyFont="0" applyAlignment="0" applyProtection="0">
      <alignment vertical="center"/>
    </xf>
    <xf numFmtId="0" fontId="9" fillId="38" borderId="100" applyNumberFormat="0" applyFont="0" applyAlignment="0" applyProtection="0">
      <alignment vertical="center"/>
    </xf>
    <xf numFmtId="0" fontId="9" fillId="38" borderId="100" applyNumberFormat="0" applyFont="0" applyAlignment="0" applyProtection="0">
      <alignment vertical="center"/>
    </xf>
    <xf numFmtId="0" fontId="9" fillId="38" borderId="100" applyNumberFormat="0" applyFont="0" applyAlignment="0" applyProtection="0">
      <alignment vertical="center"/>
    </xf>
    <xf numFmtId="0" fontId="9" fillId="38" borderId="100" applyNumberFormat="0" applyFont="0" applyAlignment="0" applyProtection="0">
      <alignment vertical="center"/>
    </xf>
    <xf numFmtId="0" fontId="9" fillId="38" borderId="100" applyNumberFormat="0" applyFont="0" applyAlignment="0" applyProtection="0">
      <alignment vertical="center"/>
    </xf>
    <xf numFmtId="0" fontId="9" fillId="38" borderId="100" applyNumberFormat="0" applyFont="0" applyAlignment="0" applyProtection="0">
      <alignment vertical="center"/>
    </xf>
    <xf numFmtId="0" fontId="9" fillId="38" borderId="100" applyNumberFormat="0" applyFont="0" applyAlignment="0" applyProtection="0">
      <alignment vertical="center"/>
    </xf>
    <xf numFmtId="0" fontId="9" fillId="38" borderId="100" applyNumberFormat="0" applyFont="0" applyAlignment="0" applyProtection="0">
      <alignment vertical="center"/>
    </xf>
    <xf numFmtId="0" fontId="9" fillId="38" borderId="100" applyNumberFormat="0" applyFont="0" applyAlignment="0" applyProtection="0">
      <alignment vertical="center"/>
    </xf>
    <xf numFmtId="0" fontId="9" fillId="38" borderId="100" applyNumberFormat="0" applyFont="0" applyAlignment="0" applyProtection="0">
      <alignment vertical="center"/>
    </xf>
    <xf numFmtId="0" fontId="9" fillId="38" borderId="100" applyNumberFormat="0" applyFont="0" applyAlignment="0" applyProtection="0">
      <alignment vertical="center"/>
    </xf>
    <xf numFmtId="0" fontId="9" fillId="38" borderId="100" applyNumberFormat="0" applyFont="0" applyAlignment="0" applyProtection="0">
      <alignment vertical="center"/>
    </xf>
    <xf numFmtId="0" fontId="9" fillId="38" borderId="100" applyNumberFormat="0" applyFont="0" applyAlignment="0" applyProtection="0">
      <alignment vertical="center"/>
    </xf>
    <xf numFmtId="0" fontId="9" fillId="38" borderId="100" applyNumberFormat="0" applyFont="0" applyAlignment="0" applyProtection="0">
      <alignment vertical="center"/>
    </xf>
    <xf numFmtId="0" fontId="9" fillId="38" borderId="100" applyNumberFormat="0" applyFont="0" applyAlignment="0" applyProtection="0">
      <alignment vertical="center"/>
    </xf>
    <xf numFmtId="0" fontId="9" fillId="38" borderId="100" applyNumberFormat="0" applyFont="0" applyAlignment="0" applyProtection="0">
      <alignment vertical="center"/>
    </xf>
    <xf numFmtId="0" fontId="9" fillId="38" borderId="100" applyNumberFormat="0" applyFont="0" applyAlignment="0" applyProtection="0">
      <alignment vertical="center"/>
    </xf>
    <xf numFmtId="0" fontId="9" fillId="38" borderId="100" applyNumberFormat="0" applyFont="0" applyAlignment="0" applyProtection="0">
      <alignment vertical="center"/>
    </xf>
    <xf numFmtId="0" fontId="9" fillId="38" borderId="100" applyNumberFormat="0" applyFont="0" applyAlignment="0" applyProtection="0">
      <alignment vertical="center"/>
    </xf>
    <xf numFmtId="0" fontId="9" fillId="38" borderId="100" applyNumberFormat="0" applyFont="0" applyAlignment="0" applyProtection="0">
      <alignment vertical="center"/>
    </xf>
    <xf numFmtId="0" fontId="9" fillId="38" borderId="100" applyNumberFormat="0" applyFont="0" applyAlignment="0" applyProtection="0">
      <alignment vertical="center"/>
    </xf>
    <xf numFmtId="0" fontId="9" fillId="38" borderId="100" applyNumberFormat="0" applyFont="0" applyAlignment="0" applyProtection="0">
      <alignment vertical="center"/>
    </xf>
    <xf numFmtId="0" fontId="9" fillId="38" borderId="100" applyNumberFormat="0" applyFont="0" applyAlignment="0" applyProtection="0">
      <alignment vertical="center"/>
    </xf>
    <xf numFmtId="0" fontId="9" fillId="38" borderId="100" applyNumberFormat="0" applyFont="0" applyAlignment="0" applyProtection="0">
      <alignment vertical="center"/>
    </xf>
    <xf numFmtId="0" fontId="9" fillId="38" borderId="100" applyNumberFormat="0" applyFont="0" applyAlignment="0" applyProtection="0">
      <alignment vertical="center"/>
    </xf>
    <xf numFmtId="0" fontId="9" fillId="38" borderId="100" applyNumberFormat="0" applyFont="0" applyAlignment="0" applyProtection="0">
      <alignment vertical="center"/>
    </xf>
    <xf numFmtId="0" fontId="9" fillId="38" borderId="100" applyNumberFormat="0" applyFont="0" applyAlignment="0" applyProtection="0">
      <alignment vertical="center"/>
    </xf>
    <xf numFmtId="0" fontId="9" fillId="38" borderId="100" applyNumberFormat="0" applyFont="0" applyAlignment="0" applyProtection="0">
      <alignment vertical="center"/>
    </xf>
    <xf numFmtId="0" fontId="9" fillId="38" borderId="100" applyNumberFormat="0" applyFont="0" applyAlignment="0" applyProtection="0">
      <alignment vertical="center"/>
    </xf>
    <xf numFmtId="0" fontId="9" fillId="38" borderId="100" applyNumberFormat="0" applyFont="0" applyAlignment="0" applyProtection="0">
      <alignment vertical="center"/>
    </xf>
    <xf numFmtId="0" fontId="9" fillId="38" borderId="100" applyNumberFormat="0" applyFont="0" applyAlignment="0" applyProtection="0">
      <alignment vertical="center"/>
    </xf>
    <xf numFmtId="0" fontId="9" fillId="38" borderId="100" applyNumberFormat="0" applyFont="0" applyAlignment="0" applyProtection="0">
      <alignment vertical="center"/>
    </xf>
    <xf numFmtId="0" fontId="9" fillId="38" borderId="100" applyNumberFormat="0" applyFont="0" applyAlignment="0" applyProtection="0">
      <alignment vertical="center"/>
    </xf>
    <xf numFmtId="0" fontId="9" fillId="38" borderId="100" applyNumberFormat="0" applyFont="0" applyAlignment="0" applyProtection="0">
      <alignment vertical="center"/>
    </xf>
    <xf numFmtId="0" fontId="9" fillId="38" borderId="100" applyNumberFormat="0" applyFont="0" applyAlignment="0" applyProtection="0">
      <alignment vertical="center"/>
    </xf>
    <xf numFmtId="0" fontId="9" fillId="38" borderId="100" applyNumberFormat="0" applyFont="0" applyAlignment="0" applyProtection="0">
      <alignment vertical="center"/>
    </xf>
    <xf numFmtId="0" fontId="9" fillId="38" borderId="100" applyNumberFormat="0" applyFont="0" applyAlignment="0" applyProtection="0">
      <alignment vertical="center"/>
    </xf>
    <xf numFmtId="0" fontId="9" fillId="38" borderId="100" applyNumberFormat="0" applyFont="0" applyAlignment="0" applyProtection="0">
      <alignment vertical="center"/>
    </xf>
    <xf numFmtId="0" fontId="9" fillId="38" borderId="100" applyNumberFormat="0" applyFont="0" applyAlignment="0" applyProtection="0">
      <alignment vertical="center"/>
    </xf>
    <xf numFmtId="0" fontId="9" fillId="38" borderId="100" applyNumberFormat="0" applyFont="0" applyAlignment="0" applyProtection="0">
      <alignment vertical="center"/>
    </xf>
    <xf numFmtId="0" fontId="9" fillId="38" borderId="100" applyNumberFormat="0" applyFont="0" applyAlignment="0" applyProtection="0">
      <alignment vertical="center"/>
    </xf>
    <xf numFmtId="0" fontId="9" fillId="38" borderId="100" applyNumberFormat="0" applyFont="0" applyAlignment="0" applyProtection="0">
      <alignment vertical="center"/>
    </xf>
    <xf numFmtId="0" fontId="9" fillId="38" borderId="100" applyNumberFormat="0" applyFont="0" applyAlignment="0" applyProtection="0">
      <alignment vertical="center"/>
    </xf>
    <xf numFmtId="0" fontId="9" fillId="38" borderId="100" applyNumberFormat="0" applyFont="0" applyAlignment="0" applyProtection="0">
      <alignment vertical="center"/>
    </xf>
    <xf numFmtId="0" fontId="9" fillId="38" borderId="100" applyNumberFormat="0" applyFont="0" applyAlignment="0" applyProtection="0">
      <alignment vertical="center"/>
    </xf>
    <xf numFmtId="0" fontId="9" fillId="38" borderId="100" applyNumberFormat="0" applyFont="0" applyAlignment="0" applyProtection="0">
      <alignment vertical="center"/>
    </xf>
    <xf numFmtId="0" fontId="9" fillId="38" borderId="100" applyNumberFormat="0" applyFont="0" applyAlignment="0" applyProtection="0">
      <alignment vertical="center"/>
    </xf>
    <xf numFmtId="0" fontId="44" fillId="0" borderId="101" applyNumberFormat="0" applyFill="0" applyAlignment="0" applyProtection="0">
      <alignment vertical="center"/>
    </xf>
    <xf numFmtId="0" fontId="44" fillId="0" borderId="101" applyNumberFormat="0" applyFill="0" applyAlignment="0" applyProtection="0">
      <alignment vertical="center"/>
    </xf>
    <xf numFmtId="0" fontId="44" fillId="0" borderId="101" applyNumberFormat="0" applyFill="0" applyAlignment="0" applyProtection="0">
      <alignment vertical="center"/>
    </xf>
    <xf numFmtId="0" fontId="44" fillId="0" borderId="101" applyNumberFormat="0" applyFill="0" applyAlignment="0" applyProtection="0">
      <alignment vertical="center"/>
    </xf>
    <xf numFmtId="0" fontId="44" fillId="0" borderId="101" applyNumberFormat="0" applyFill="0" applyAlignment="0" applyProtection="0">
      <alignment vertical="center"/>
    </xf>
    <xf numFmtId="0" fontId="44" fillId="0" borderId="101" applyNumberFormat="0" applyFill="0" applyAlignment="0" applyProtection="0">
      <alignment vertical="center"/>
    </xf>
    <xf numFmtId="0" fontId="44" fillId="0" borderId="101" applyNumberFormat="0" applyFill="0" applyAlignment="0" applyProtection="0">
      <alignment vertical="center"/>
    </xf>
    <xf numFmtId="0" fontId="44" fillId="0" borderId="101" applyNumberFormat="0" applyFill="0" applyAlignment="0" applyProtection="0">
      <alignment vertical="center"/>
    </xf>
    <xf numFmtId="0" fontId="44" fillId="0" borderId="101" applyNumberFormat="0" applyFill="0" applyAlignment="0" applyProtection="0">
      <alignment vertical="center"/>
    </xf>
    <xf numFmtId="0" fontId="44" fillId="0" borderId="101" applyNumberFormat="0" applyFill="0" applyAlignment="0" applyProtection="0">
      <alignment vertical="center"/>
    </xf>
    <xf numFmtId="0" fontId="44" fillId="0" borderId="101" applyNumberFormat="0" applyFill="0" applyAlignment="0" applyProtection="0">
      <alignment vertical="center"/>
    </xf>
    <xf numFmtId="0" fontId="44" fillId="0" borderId="101" applyNumberFormat="0" applyFill="0" applyAlignment="0" applyProtection="0">
      <alignment vertical="center"/>
    </xf>
    <xf numFmtId="0" fontId="44" fillId="0" borderId="101" applyNumberFormat="0" applyFill="0" applyAlignment="0" applyProtection="0">
      <alignment vertical="center"/>
    </xf>
    <xf numFmtId="0" fontId="44" fillId="0" borderId="101" applyNumberFormat="0" applyFill="0" applyAlignment="0" applyProtection="0">
      <alignment vertical="center"/>
    </xf>
    <xf numFmtId="0" fontId="44" fillId="0" borderId="101" applyNumberFormat="0" applyFill="0" applyAlignment="0" applyProtection="0">
      <alignment vertical="center"/>
    </xf>
    <xf numFmtId="0" fontId="44" fillId="0" borderId="101" applyNumberFormat="0" applyFill="0" applyAlignment="0" applyProtection="0">
      <alignment vertical="center"/>
    </xf>
    <xf numFmtId="0" fontId="44" fillId="0" borderId="101" applyNumberFormat="0" applyFill="0" applyAlignment="0" applyProtection="0">
      <alignment vertical="center"/>
    </xf>
    <xf numFmtId="0" fontId="44" fillId="0" borderId="101" applyNumberFormat="0" applyFill="0" applyAlignment="0" applyProtection="0">
      <alignment vertical="center"/>
    </xf>
    <xf numFmtId="0" fontId="44" fillId="0" borderId="101" applyNumberFormat="0" applyFill="0" applyAlignment="0" applyProtection="0">
      <alignment vertical="center"/>
    </xf>
    <xf numFmtId="0" fontId="44" fillId="0" borderId="101" applyNumberFormat="0" applyFill="0" applyAlignment="0" applyProtection="0">
      <alignment vertical="center"/>
    </xf>
    <xf numFmtId="0" fontId="44" fillId="0" borderId="101" applyNumberFormat="0" applyFill="0" applyAlignment="0" applyProtection="0">
      <alignment vertical="center"/>
    </xf>
    <xf numFmtId="0" fontId="44" fillId="0" borderId="101" applyNumberFormat="0" applyFill="0" applyAlignment="0" applyProtection="0">
      <alignment vertical="center"/>
    </xf>
    <xf numFmtId="0" fontId="44" fillId="0" borderId="101" applyNumberFormat="0" applyFill="0" applyAlignment="0" applyProtection="0">
      <alignment vertical="center"/>
    </xf>
    <xf numFmtId="0" fontId="44" fillId="0" borderId="101" applyNumberFormat="0" applyFill="0" applyAlignment="0" applyProtection="0">
      <alignment vertical="center"/>
    </xf>
    <xf numFmtId="0" fontId="44" fillId="0" borderId="101" applyNumberFormat="0" applyFill="0" applyAlignment="0" applyProtection="0">
      <alignment vertical="center"/>
    </xf>
    <xf numFmtId="0" fontId="44" fillId="0" borderId="101" applyNumberFormat="0" applyFill="0" applyAlignment="0" applyProtection="0">
      <alignment vertical="center"/>
    </xf>
    <xf numFmtId="0" fontId="44" fillId="0" borderId="101" applyNumberFormat="0" applyFill="0" applyAlignment="0" applyProtection="0">
      <alignment vertical="center"/>
    </xf>
    <xf numFmtId="0" fontId="44" fillId="0" borderId="101" applyNumberFormat="0" applyFill="0" applyAlignment="0" applyProtection="0">
      <alignment vertical="center"/>
    </xf>
    <xf numFmtId="0" fontId="44" fillId="0" borderId="101" applyNumberFormat="0" applyFill="0" applyAlignment="0" applyProtection="0">
      <alignment vertical="center"/>
    </xf>
    <xf numFmtId="0" fontId="44" fillId="0" borderId="101" applyNumberFormat="0" applyFill="0" applyAlignment="0" applyProtection="0">
      <alignment vertical="center"/>
    </xf>
    <xf numFmtId="0" fontId="44" fillId="0" borderId="101" applyNumberFormat="0" applyFill="0" applyAlignment="0" applyProtection="0">
      <alignment vertical="center"/>
    </xf>
    <xf numFmtId="0" fontId="44" fillId="0" borderId="101" applyNumberFormat="0" applyFill="0" applyAlignment="0" applyProtection="0">
      <alignment vertical="center"/>
    </xf>
    <xf numFmtId="0" fontId="44" fillId="0" borderId="101" applyNumberFormat="0" applyFill="0" applyAlignment="0" applyProtection="0">
      <alignment vertical="center"/>
    </xf>
    <xf numFmtId="0" fontId="44" fillId="0" borderId="101" applyNumberFormat="0" applyFill="0" applyAlignment="0" applyProtection="0">
      <alignment vertical="center"/>
    </xf>
    <xf numFmtId="0" fontId="44" fillId="0" borderId="101" applyNumberFormat="0" applyFill="0" applyAlignment="0" applyProtection="0">
      <alignment vertical="center"/>
    </xf>
    <xf numFmtId="0" fontId="44" fillId="0" borderId="101" applyNumberFormat="0" applyFill="0" applyAlignment="0" applyProtection="0">
      <alignment vertical="center"/>
    </xf>
    <xf numFmtId="0" fontId="44" fillId="0" borderId="101" applyNumberFormat="0" applyFill="0" applyAlignment="0" applyProtection="0">
      <alignment vertical="center"/>
    </xf>
    <xf numFmtId="0" fontId="44" fillId="0" borderId="101" applyNumberFormat="0" applyFill="0" applyAlignment="0" applyProtection="0">
      <alignment vertical="center"/>
    </xf>
    <xf numFmtId="0" fontId="44" fillId="0" borderId="101" applyNumberFormat="0" applyFill="0" applyAlignment="0" applyProtection="0">
      <alignment vertical="center"/>
    </xf>
    <xf numFmtId="0" fontId="44" fillId="0" borderId="101" applyNumberFormat="0" applyFill="0" applyAlignment="0" applyProtection="0">
      <alignment vertical="center"/>
    </xf>
    <xf numFmtId="0" fontId="44" fillId="0" borderId="101" applyNumberFormat="0" applyFill="0" applyAlignment="0" applyProtection="0">
      <alignment vertical="center"/>
    </xf>
    <xf numFmtId="0" fontId="44" fillId="0" borderId="101" applyNumberFormat="0" applyFill="0" applyAlignment="0" applyProtection="0">
      <alignment vertical="center"/>
    </xf>
    <xf numFmtId="0" fontId="44" fillId="0" borderId="101" applyNumberFormat="0" applyFill="0" applyAlignment="0" applyProtection="0">
      <alignment vertical="center"/>
    </xf>
    <xf numFmtId="0" fontId="44" fillId="0" borderId="101" applyNumberFormat="0" applyFill="0" applyAlignment="0" applyProtection="0">
      <alignment vertical="center"/>
    </xf>
    <xf numFmtId="0" fontId="44" fillId="0" borderId="101" applyNumberFormat="0" applyFill="0" applyAlignment="0" applyProtection="0">
      <alignment vertical="center"/>
    </xf>
    <xf numFmtId="0" fontId="44" fillId="0" borderId="101" applyNumberFormat="0" applyFill="0" applyAlignment="0" applyProtection="0">
      <alignment vertical="center"/>
    </xf>
    <xf numFmtId="0" fontId="44" fillId="0" borderId="101" applyNumberFormat="0" applyFill="0" applyAlignment="0" applyProtection="0">
      <alignment vertical="center"/>
    </xf>
    <xf numFmtId="0" fontId="44" fillId="0" borderId="101" applyNumberFormat="0" applyFill="0" applyAlignment="0" applyProtection="0">
      <alignment vertical="center"/>
    </xf>
    <xf numFmtId="0" fontId="44" fillId="0" borderId="101" applyNumberFormat="0" applyFill="0" applyAlignment="0" applyProtection="0">
      <alignment vertical="center"/>
    </xf>
    <xf numFmtId="0" fontId="44" fillId="0" borderId="101" applyNumberFormat="0" applyFill="0" applyAlignment="0" applyProtection="0">
      <alignment vertical="center"/>
    </xf>
    <xf numFmtId="0" fontId="44" fillId="0" borderId="101" applyNumberFormat="0" applyFill="0" applyAlignment="0" applyProtection="0">
      <alignment vertical="center"/>
    </xf>
    <xf numFmtId="0" fontId="44" fillId="0" borderId="101" applyNumberFormat="0" applyFill="0" applyAlignment="0" applyProtection="0">
      <alignment vertical="center"/>
    </xf>
    <xf numFmtId="0" fontId="44" fillId="0" borderId="101" applyNumberFormat="0" applyFill="0" applyAlignment="0" applyProtection="0">
      <alignment vertical="center"/>
    </xf>
    <xf numFmtId="0" fontId="44" fillId="0" borderId="101" applyNumberFormat="0" applyFill="0" applyAlignment="0" applyProtection="0">
      <alignment vertical="center"/>
    </xf>
    <xf numFmtId="0" fontId="44" fillId="0" borderId="101" applyNumberFormat="0" applyFill="0" applyAlignment="0" applyProtection="0">
      <alignment vertical="center"/>
    </xf>
    <xf numFmtId="0" fontId="44" fillId="0" borderId="101" applyNumberFormat="0" applyFill="0" applyAlignment="0" applyProtection="0">
      <alignment vertical="center"/>
    </xf>
    <xf numFmtId="0" fontId="45" fillId="23" borderId="99" applyNumberFormat="0" applyAlignment="0" applyProtection="0">
      <alignment vertical="center"/>
    </xf>
    <xf numFmtId="0" fontId="45" fillId="23" borderId="99" applyNumberFormat="0" applyAlignment="0" applyProtection="0">
      <alignment vertical="center"/>
    </xf>
    <xf numFmtId="0" fontId="45" fillId="23" borderId="99" applyNumberFormat="0" applyAlignment="0" applyProtection="0">
      <alignment vertical="center"/>
    </xf>
    <xf numFmtId="0" fontId="45" fillId="23" borderId="99" applyNumberFormat="0" applyAlignment="0" applyProtection="0">
      <alignment vertical="center"/>
    </xf>
    <xf numFmtId="0" fontId="45" fillId="23" borderId="99" applyNumberFormat="0" applyAlignment="0" applyProtection="0">
      <alignment vertical="center"/>
    </xf>
    <xf numFmtId="0" fontId="45" fillId="23" borderId="99" applyNumberFormat="0" applyAlignment="0" applyProtection="0">
      <alignment vertical="center"/>
    </xf>
    <xf numFmtId="0" fontId="45" fillId="23" borderId="99" applyNumberFormat="0" applyAlignment="0" applyProtection="0">
      <alignment vertical="center"/>
    </xf>
    <xf numFmtId="0" fontId="45" fillId="23" borderId="99" applyNumberFormat="0" applyAlignment="0" applyProtection="0">
      <alignment vertical="center"/>
    </xf>
    <xf numFmtId="0" fontId="45" fillId="23" borderId="99" applyNumberFormat="0" applyAlignment="0" applyProtection="0">
      <alignment vertical="center"/>
    </xf>
    <xf numFmtId="0" fontId="45" fillId="23" borderId="99" applyNumberFormat="0" applyAlignment="0" applyProtection="0">
      <alignment vertical="center"/>
    </xf>
    <xf numFmtId="0" fontId="45" fillId="23" borderId="99" applyNumberFormat="0" applyAlignment="0" applyProtection="0">
      <alignment vertical="center"/>
    </xf>
    <xf numFmtId="0" fontId="45" fillId="23" borderId="99" applyNumberFormat="0" applyAlignment="0" applyProtection="0">
      <alignment vertical="center"/>
    </xf>
    <xf numFmtId="0" fontId="45" fillId="23" borderId="99" applyNumberFormat="0" applyAlignment="0" applyProtection="0">
      <alignment vertical="center"/>
    </xf>
    <xf numFmtId="0" fontId="45" fillId="23" borderId="99" applyNumberFormat="0" applyAlignment="0" applyProtection="0">
      <alignment vertical="center"/>
    </xf>
    <xf numFmtId="0" fontId="45" fillId="23" borderId="99" applyNumberFormat="0" applyAlignment="0" applyProtection="0">
      <alignment vertical="center"/>
    </xf>
    <xf numFmtId="0" fontId="45" fillId="23" borderId="99" applyNumberFormat="0" applyAlignment="0" applyProtection="0">
      <alignment vertical="center"/>
    </xf>
    <xf numFmtId="0" fontId="45" fillId="23" borderId="99" applyNumberFormat="0" applyAlignment="0" applyProtection="0">
      <alignment vertical="center"/>
    </xf>
    <xf numFmtId="0" fontId="45" fillId="23" borderId="99" applyNumberFormat="0" applyAlignment="0" applyProtection="0">
      <alignment vertical="center"/>
    </xf>
    <xf numFmtId="0" fontId="45" fillId="23" borderId="99" applyNumberFormat="0" applyAlignment="0" applyProtection="0">
      <alignment vertical="center"/>
    </xf>
    <xf numFmtId="0" fontId="45" fillId="23" borderId="99" applyNumberFormat="0" applyAlignment="0" applyProtection="0">
      <alignment vertical="center"/>
    </xf>
    <xf numFmtId="0" fontId="45" fillId="23" borderId="99" applyNumberFormat="0" applyAlignment="0" applyProtection="0">
      <alignment vertical="center"/>
    </xf>
    <xf numFmtId="0" fontId="45" fillId="23" borderId="99" applyNumberFormat="0" applyAlignment="0" applyProtection="0">
      <alignment vertical="center"/>
    </xf>
    <xf numFmtId="0" fontId="45" fillId="23" borderId="99" applyNumberFormat="0" applyAlignment="0" applyProtection="0">
      <alignment vertical="center"/>
    </xf>
    <xf numFmtId="0" fontId="45" fillId="23" borderId="99" applyNumberFormat="0" applyAlignment="0" applyProtection="0">
      <alignment vertical="center"/>
    </xf>
    <xf numFmtId="0" fontId="45" fillId="23" borderId="99" applyNumberFormat="0" applyAlignment="0" applyProtection="0">
      <alignment vertical="center"/>
    </xf>
    <xf numFmtId="0" fontId="45" fillId="23" borderId="99" applyNumberFormat="0" applyAlignment="0" applyProtection="0">
      <alignment vertical="center"/>
    </xf>
    <xf numFmtId="0" fontId="45" fillId="23" borderId="99" applyNumberFormat="0" applyAlignment="0" applyProtection="0">
      <alignment vertical="center"/>
    </xf>
    <xf numFmtId="0" fontId="45" fillId="23" borderId="99" applyNumberFormat="0" applyAlignment="0" applyProtection="0">
      <alignment vertical="center"/>
    </xf>
    <xf numFmtId="0" fontId="45" fillId="23" borderId="99" applyNumberFormat="0" applyAlignment="0" applyProtection="0">
      <alignment vertical="center"/>
    </xf>
    <xf numFmtId="0" fontId="45" fillId="23" borderId="99" applyNumberFormat="0" applyAlignment="0" applyProtection="0">
      <alignment vertical="center"/>
    </xf>
    <xf numFmtId="0" fontId="45" fillId="23" borderId="99" applyNumberFormat="0" applyAlignment="0" applyProtection="0">
      <alignment vertical="center"/>
    </xf>
    <xf numFmtId="0" fontId="45" fillId="23" borderId="99" applyNumberFormat="0" applyAlignment="0" applyProtection="0">
      <alignment vertical="center"/>
    </xf>
    <xf numFmtId="0" fontId="45" fillId="23" borderId="99" applyNumberFormat="0" applyAlignment="0" applyProtection="0">
      <alignment vertical="center"/>
    </xf>
    <xf numFmtId="0" fontId="45" fillId="23" borderId="99" applyNumberFormat="0" applyAlignment="0" applyProtection="0">
      <alignment vertical="center"/>
    </xf>
    <xf numFmtId="0" fontId="45" fillId="23" borderId="99" applyNumberFormat="0" applyAlignment="0" applyProtection="0">
      <alignment vertical="center"/>
    </xf>
    <xf numFmtId="0" fontId="45" fillId="23" borderId="99" applyNumberFormat="0" applyAlignment="0" applyProtection="0">
      <alignment vertical="center"/>
    </xf>
    <xf numFmtId="0" fontId="45" fillId="23" borderId="99" applyNumberFormat="0" applyAlignment="0" applyProtection="0">
      <alignment vertical="center"/>
    </xf>
    <xf numFmtId="0" fontId="45" fillId="23" borderId="99" applyNumberFormat="0" applyAlignment="0" applyProtection="0">
      <alignment vertical="center"/>
    </xf>
    <xf numFmtId="0" fontId="45" fillId="23" borderId="99" applyNumberFormat="0" applyAlignment="0" applyProtection="0">
      <alignment vertical="center"/>
    </xf>
    <xf numFmtId="0" fontId="45" fillId="23" borderId="99" applyNumberFormat="0" applyAlignment="0" applyProtection="0">
      <alignment vertical="center"/>
    </xf>
    <xf numFmtId="0" fontId="45" fillId="23" borderId="99" applyNumberFormat="0" applyAlignment="0" applyProtection="0">
      <alignment vertical="center"/>
    </xf>
    <xf numFmtId="0" fontId="45" fillId="23" borderId="99" applyNumberFormat="0" applyAlignment="0" applyProtection="0">
      <alignment vertical="center"/>
    </xf>
    <xf numFmtId="0" fontId="45" fillId="23" borderId="99" applyNumberFormat="0" applyAlignment="0" applyProtection="0">
      <alignment vertical="center"/>
    </xf>
    <xf numFmtId="0" fontId="45" fillId="23" borderId="99" applyNumberFormat="0" applyAlignment="0" applyProtection="0">
      <alignment vertical="center"/>
    </xf>
    <xf numFmtId="0" fontId="45" fillId="23" borderId="99" applyNumberFormat="0" applyAlignment="0" applyProtection="0">
      <alignment vertical="center"/>
    </xf>
    <xf numFmtId="0" fontId="45" fillId="23" borderId="99" applyNumberFormat="0" applyAlignment="0" applyProtection="0">
      <alignment vertical="center"/>
    </xf>
    <xf numFmtId="0" fontId="45" fillId="23" borderId="99" applyNumberFormat="0" applyAlignment="0" applyProtection="0">
      <alignment vertical="center"/>
    </xf>
    <xf numFmtId="0" fontId="45" fillId="23" borderId="99" applyNumberFormat="0" applyAlignment="0" applyProtection="0">
      <alignment vertical="center"/>
    </xf>
    <xf numFmtId="0" fontId="45" fillId="23" borderId="99" applyNumberFormat="0" applyAlignment="0" applyProtection="0">
      <alignment vertical="center"/>
    </xf>
    <xf numFmtId="0" fontId="45" fillId="23" borderId="99" applyNumberFormat="0" applyAlignment="0" applyProtection="0">
      <alignment vertical="center"/>
    </xf>
    <xf numFmtId="0" fontId="45" fillId="23" borderId="99" applyNumberFormat="0" applyAlignment="0" applyProtection="0">
      <alignment vertical="center"/>
    </xf>
    <xf numFmtId="0" fontId="45" fillId="23" borderId="99" applyNumberFormat="0" applyAlignment="0" applyProtection="0">
      <alignment vertical="center"/>
    </xf>
    <xf numFmtId="0" fontId="45" fillId="23" borderId="99" applyNumberFormat="0" applyAlignment="0" applyProtection="0">
      <alignment vertical="center"/>
    </xf>
    <xf numFmtId="0" fontId="45" fillId="23" borderId="99" applyNumberFormat="0" applyAlignment="0" applyProtection="0">
      <alignment vertical="center"/>
    </xf>
    <xf numFmtId="0" fontId="45" fillId="23" borderId="99" applyNumberFormat="0" applyAlignment="0" applyProtection="0">
      <alignment vertical="center"/>
    </xf>
    <xf numFmtId="0" fontId="45" fillId="23" borderId="99" applyNumberFormat="0" applyAlignment="0" applyProtection="0">
      <alignment vertical="center"/>
    </xf>
    <xf numFmtId="0" fontId="52" fillId="32" borderId="102" applyNumberFormat="0" applyAlignment="0" applyProtection="0">
      <alignment vertical="center"/>
    </xf>
    <xf numFmtId="0" fontId="52" fillId="32" borderId="102" applyNumberFormat="0" applyAlignment="0" applyProtection="0">
      <alignment vertical="center"/>
    </xf>
    <xf numFmtId="0" fontId="52" fillId="32" borderId="102" applyNumberFormat="0" applyAlignment="0" applyProtection="0">
      <alignment vertical="center"/>
    </xf>
    <xf numFmtId="0" fontId="52" fillId="32" borderId="102" applyNumberFormat="0" applyAlignment="0" applyProtection="0">
      <alignment vertical="center"/>
    </xf>
    <xf numFmtId="0" fontId="52" fillId="32" borderId="102" applyNumberFormat="0" applyAlignment="0" applyProtection="0">
      <alignment vertical="center"/>
    </xf>
    <xf numFmtId="0" fontId="52" fillId="32" borderId="102" applyNumberFormat="0" applyAlignment="0" applyProtection="0">
      <alignment vertical="center"/>
    </xf>
    <xf numFmtId="0" fontId="52" fillId="32" borderId="102" applyNumberFormat="0" applyAlignment="0" applyProtection="0">
      <alignment vertical="center"/>
    </xf>
    <xf numFmtId="0" fontId="52" fillId="32" borderId="102" applyNumberFormat="0" applyAlignment="0" applyProtection="0">
      <alignment vertical="center"/>
    </xf>
    <xf numFmtId="0" fontId="52" fillId="32" borderId="102" applyNumberFormat="0" applyAlignment="0" applyProtection="0">
      <alignment vertical="center"/>
    </xf>
    <xf numFmtId="0" fontId="52" fillId="32" borderId="102" applyNumberFormat="0" applyAlignment="0" applyProtection="0">
      <alignment vertical="center"/>
    </xf>
    <xf numFmtId="0" fontId="52" fillId="32" borderId="102" applyNumberFormat="0" applyAlignment="0" applyProtection="0">
      <alignment vertical="center"/>
    </xf>
    <xf numFmtId="0" fontId="52" fillId="32" borderId="102" applyNumberFormat="0" applyAlignment="0" applyProtection="0">
      <alignment vertical="center"/>
    </xf>
    <xf numFmtId="0" fontId="52" fillId="32" borderId="102" applyNumberFormat="0" applyAlignment="0" applyProtection="0">
      <alignment vertical="center"/>
    </xf>
    <xf numFmtId="0" fontId="52" fillId="32" borderId="102" applyNumberFormat="0" applyAlignment="0" applyProtection="0">
      <alignment vertical="center"/>
    </xf>
    <xf numFmtId="0" fontId="52" fillId="32" borderId="102" applyNumberFormat="0" applyAlignment="0" applyProtection="0">
      <alignment vertical="center"/>
    </xf>
    <xf numFmtId="0" fontId="52" fillId="32" borderId="102" applyNumberFormat="0" applyAlignment="0" applyProtection="0">
      <alignment vertical="center"/>
    </xf>
    <xf numFmtId="0" fontId="52" fillId="32" borderId="102" applyNumberFormat="0" applyAlignment="0" applyProtection="0">
      <alignment vertical="center"/>
    </xf>
    <xf numFmtId="0" fontId="52" fillId="32" borderId="102" applyNumberFormat="0" applyAlignment="0" applyProtection="0">
      <alignment vertical="center"/>
    </xf>
    <xf numFmtId="0" fontId="52" fillId="32" borderId="102" applyNumberFormat="0" applyAlignment="0" applyProtection="0">
      <alignment vertical="center"/>
    </xf>
    <xf numFmtId="0" fontId="52" fillId="32" borderId="102" applyNumberFormat="0" applyAlignment="0" applyProtection="0">
      <alignment vertical="center"/>
    </xf>
    <xf numFmtId="0" fontId="52" fillId="32" borderId="102" applyNumberFormat="0" applyAlignment="0" applyProtection="0">
      <alignment vertical="center"/>
    </xf>
    <xf numFmtId="0" fontId="52" fillId="32" borderId="102" applyNumberFormat="0" applyAlignment="0" applyProtection="0">
      <alignment vertical="center"/>
    </xf>
    <xf numFmtId="0" fontId="52" fillId="32" borderId="102" applyNumberFormat="0" applyAlignment="0" applyProtection="0">
      <alignment vertical="center"/>
    </xf>
    <xf numFmtId="0" fontId="52" fillId="32" borderId="102" applyNumberFormat="0" applyAlignment="0" applyProtection="0">
      <alignment vertical="center"/>
    </xf>
    <xf numFmtId="0" fontId="52" fillId="32" borderId="102" applyNumberFormat="0" applyAlignment="0" applyProtection="0">
      <alignment vertical="center"/>
    </xf>
    <xf numFmtId="0" fontId="52" fillId="32" borderId="102" applyNumberFormat="0" applyAlignment="0" applyProtection="0">
      <alignment vertical="center"/>
    </xf>
    <xf numFmtId="0" fontId="52" fillId="32" borderId="102" applyNumberFormat="0" applyAlignment="0" applyProtection="0">
      <alignment vertical="center"/>
    </xf>
    <xf numFmtId="0" fontId="52" fillId="32" borderId="102" applyNumberFormat="0" applyAlignment="0" applyProtection="0">
      <alignment vertical="center"/>
    </xf>
    <xf numFmtId="0" fontId="52" fillId="32" borderId="102" applyNumberFormat="0" applyAlignment="0" applyProtection="0">
      <alignment vertical="center"/>
    </xf>
    <xf numFmtId="0" fontId="52" fillId="32" borderId="102" applyNumberFormat="0" applyAlignment="0" applyProtection="0">
      <alignment vertical="center"/>
    </xf>
    <xf numFmtId="0" fontId="52" fillId="32" borderId="102" applyNumberFormat="0" applyAlignment="0" applyProtection="0">
      <alignment vertical="center"/>
    </xf>
    <xf numFmtId="0" fontId="52" fillId="32" borderId="102" applyNumberFormat="0" applyAlignment="0" applyProtection="0">
      <alignment vertical="center"/>
    </xf>
    <xf numFmtId="0" fontId="52" fillId="32" borderId="102" applyNumberFormat="0" applyAlignment="0" applyProtection="0">
      <alignment vertical="center"/>
    </xf>
    <xf numFmtId="0" fontId="52" fillId="32" borderId="102" applyNumberFormat="0" applyAlignment="0" applyProtection="0">
      <alignment vertical="center"/>
    </xf>
    <xf numFmtId="0" fontId="52" fillId="32" borderId="102" applyNumberFormat="0" applyAlignment="0" applyProtection="0">
      <alignment vertical="center"/>
    </xf>
    <xf numFmtId="0" fontId="52" fillId="32" borderId="102" applyNumberFormat="0" applyAlignment="0" applyProtection="0">
      <alignment vertical="center"/>
    </xf>
    <xf numFmtId="0" fontId="52" fillId="32" borderId="102" applyNumberFormat="0" applyAlignment="0" applyProtection="0">
      <alignment vertical="center"/>
    </xf>
    <xf numFmtId="0" fontId="52" fillId="32" borderId="102" applyNumberFormat="0" applyAlignment="0" applyProtection="0">
      <alignment vertical="center"/>
    </xf>
    <xf numFmtId="0" fontId="52" fillId="32" borderId="102" applyNumberFormat="0" applyAlignment="0" applyProtection="0">
      <alignment vertical="center"/>
    </xf>
    <xf numFmtId="0" fontId="52" fillId="32" borderId="102" applyNumberFormat="0" applyAlignment="0" applyProtection="0">
      <alignment vertical="center"/>
    </xf>
    <xf numFmtId="0" fontId="52" fillId="32" borderId="102" applyNumberFormat="0" applyAlignment="0" applyProtection="0">
      <alignment vertical="center"/>
    </xf>
    <xf numFmtId="0" fontId="52" fillId="32" borderId="102" applyNumberFormat="0" applyAlignment="0" applyProtection="0">
      <alignment vertical="center"/>
    </xf>
    <xf numFmtId="0" fontId="52" fillId="32" borderId="102" applyNumberFormat="0" applyAlignment="0" applyProtection="0">
      <alignment vertical="center"/>
    </xf>
    <xf numFmtId="0" fontId="52" fillId="32" borderId="102" applyNumberFormat="0" applyAlignment="0" applyProtection="0">
      <alignment vertical="center"/>
    </xf>
    <xf numFmtId="0" fontId="52" fillId="32" borderId="102" applyNumberFormat="0" applyAlignment="0" applyProtection="0">
      <alignment vertical="center"/>
    </xf>
    <xf numFmtId="0" fontId="52" fillId="32" borderId="102" applyNumberFormat="0" applyAlignment="0" applyProtection="0">
      <alignment vertical="center"/>
    </xf>
    <xf numFmtId="0" fontId="52" fillId="32" borderId="102" applyNumberFormat="0" applyAlignment="0" applyProtection="0">
      <alignment vertical="center"/>
    </xf>
    <xf numFmtId="0" fontId="52" fillId="32" borderId="102" applyNumberFormat="0" applyAlignment="0" applyProtection="0">
      <alignment vertical="center"/>
    </xf>
    <xf numFmtId="0" fontId="52" fillId="32" borderId="102" applyNumberFormat="0" applyAlignment="0" applyProtection="0">
      <alignment vertical="center"/>
    </xf>
    <xf numFmtId="0" fontId="52" fillId="32" borderId="102" applyNumberFormat="0" applyAlignment="0" applyProtection="0">
      <alignment vertical="center"/>
    </xf>
    <xf numFmtId="0" fontId="52" fillId="32" borderId="102" applyNumberFormat="0" applyAlignment="0" applyProtection="0">
      <alignment vertical="center"/>
    </xf>
    <xf numFmtId="0" fontId="52" fillId="32" borderId="102" applyNumberFormat="0" applyAlignment="0" applyProtection="0">
      <alignment vertical="center"/>
    </xf>
    <xf numFmtId="0" fontId="52" fillId="32" borderId="102" applyNumberFormat="0" applyAlignment="0" applyProtection="0">
      <alignment vertical="center"/>
    </xf>
    <xf numFmtId="0" fontId="52" fillId="32" borderId="102" applyNumberFormat="0" applyAlignment="0" applyProtection="0">
      <alignment vertical="center"/>
    </xf>
    <xf numFmtId="0" fontId="52" fillId="32" borderId="102" applyNumberFormat="0" applyAlignment="0" applyProtection="0">
      <alignment vertical="center"/>
    </xf>
    <xf numFmtId="0" fontId="52" fillId="32" borderId="102" applyNumberFormat="0" applyAlignment="0" applyProtection="0">
      <alignment vertical="center"/>
    </xf>
    <xf numFmtId="0" fontId="34" fillId="0" borderId="116" applyNumberFormat="0" applyFill="0" applyAlignment="0" applyProtection="0"/>
    <xf numFmtId="0" fontId="34" fillId="0" borderId="116" applyNumberFormat="0" applyFill="0" applyAlignment="0" applyProtection="0"/>
    <xf numFmtId="0" fontId="35" fillId="0" borderId="117" applyNumberFormat="0" applyFill="0" applyAlignment="0" applyProtection="0"/>
    <xf numFmtId="0" fontId="46" fillId="0" borderId="116" applyNumberFormat="0" applyFill="0" applyAlignment="0" applyProtection="0">
      <alignment vertical="center"/>
    </xf>
    <xf numFmtId="0" fontId="47" fillId="0" borderId="117" applyNumberFormat="0" applyFill="0" applyAlignment="0" applyProtection="0">
      <alignment vertical="center"/>
    </xf>
    <xf numFmtId="0" fontId="19" fillId="32" borderId="118" applyNumberFormat="0" applyAlignment="0" applyProtection="0"/>
    <xf numFmtId="0" fontId="19" fillId="32" borderId="118" applyNumberFormat="0" applyAlignment="0" applyProtection="0"/>
    <xf numFmtId="0" fontId="19" fillId="32" borderId="118" applyNumberFormat="0" applyAlignment="0" applyProtection="0"/>
    <xf numFmtId="0" fontId="19" fillId="32" borderId="118" applyNumberFormat="0" applyAlignment="0" applyProtection="0"/>
    <xf numFmtId="0" fontId="19" fillId="32" borderId="118" applyNumberFormat="0" applyAlignment="0" applyProtection="0"/>
    <xf numFmtId="0" fontId="19" fillId="32" borderId="118" applyNumberFormat="0" applyAlignment="0" applyProtection="0"/>
    <xf numFmtId="0" fontId="19" fillId="32" borderId="118" applyNumberFormat="0" applyAlignment="0" applyProtection="0"/>
    <xf numFmtId="0" fontId="19" fillId="32" borderId="118" applyNumberFormat="0" applyAlignment="0" applyProtection="0"/>
    <xf numFmtId="0" fontId="19" fillId="32" borderId="118" applyNumberFormat="0" applyAlignment="0" applyProtection="0"/>
    <xf numFmtId="0" fontId="19" fillId="32" borderId="118" applyNumberFormat="0" applyAlignment="0" applyProtection="0"/>
    <xf numFmtId="0" fontId="19" fillId="32" borderId="118" applyNumberFormat="0" applyAlignment="0" applyProtection="0"/>
    <xf numFmtId="0" fontId="19" fillId="32" borderId="118" applyNumberFormat="0" applyAlignment="0" applyProtection="0"/>
    <xf numFmtId="0" fontId="25" fillId="23" borderId="118" applyNumberFormat="0" applyAlignment="0" applyProtection="0"/>
    <xf numFmtId="0" fontId="25" fillId="23" borderId="118" applyNumberFormat="0" applyAlignment="0" applyProtection="0"/>
    <xf numFmtId="0" fontId="25" fillId="23" borderId="118" applyNumberFormat="0" applyAlignment="0" applyProtection="0"/>
    <xf numFmtId="0" fontId="25" fillId="23" borderId="118" applyNumberFormat="0" applyAlignment="0" applyProtection="0"/>
    <xf numFmtId="0" fontId="25" fillId="23" borderId="118" applyNumberFormat="0" applyAlignment="0" applyProtection="0"/>
    <xf numFmtId="0" fontId="25" fillId="23" borderId="118" applyNumberFormat="0" applyAlignment="0" applyProtection="0"/>
    <xf numFmtId="0" fontId="25" fillId="23" borderId="118" applyNumberFormat="0" applyAlignment="0" applyProtection="0"/>
    <xf numFmtId="0" fontId="25" fillId="23" borderId="118" applyNumberFormat="0" applyAlignment="0" applyProtection="0"/>
    <xf numFmtId="0" fontId="25" fillId="23" borderId="118" applyNumberFormat="0" applyAlignment="0" applyProtection="0"/>
    <xf numFmtId="0" fontId="25" fillId="23" borderId="118" applyNumberFormat="0" applyAlignment="0" applyProtection="0"/>
    <xf numFmtId="0" fontId="25" fillId="23" borderId="118" applyNumberFormat="0" applyAlignment="0" applyProtection="0"/>
    <xf numFmtId="0" fontId="25" fillId="23" borderId="118" applyNumberFormat="0" applyAlignment="0" applyProtection="0"/>
    <xf numFmtId="0" fontId="23" fillId="38" borderId="119" applyNumberFormat="0" applyFont="0" applyAlignment="0" applyProtection="0"/>
    <xf numFmtId="0" fontId="23" fillId="38" borderId="119" applyNumberFormat="0" applyFont="0" applyAlignment="0" applyProtection="0"/>
    <xf numFmtId="0" fontId="23" fillId="38" borderId="119" applyNumberFormat="0" applyFont="0" applyAlignment="0" applyProtection="0"/>
    <xf numFmtId="0" fontId="23" fillId="38" borderId="119" applyNumberFormat="0" applyFont="0" applyAlignment="0" applyProtection="0"/>
    <xf numFmtId="0" fontId="23" fillId="38" borderId="119" applyNumberFormat="0" applyFont="0" applyAlignment="0" applyProtection="0"/>
    <xf numFmtId="0" fontId="23" fillId="38" borderId="119" applyNumberFormat="0" applyFont="0" applyAlignment="0" applyProtection="0"/>
    <xf numFmtId="0" fontId="23" fillId="38" borderId="119" applyNumberFormat="0" applyFont="0" applyAlignment="0" applyProtection="0"/>
    <xf numFmtId="0" fontId="23" fillId="38" borderId="119" applyNumberFormat="0" applyFont="0" applyAlignment="0" applyProtection="0"/>
    <xf numFmtId="0" fontId="23" fillId="38" borderId="119" applyNumberFormat="0" applyFont="0" applyAlignment="0" applyProtection="0"/>
    <xf numFmtId="0" fontId="23" fillId="38" borderId="119" applyNumberFormat="0" applyFont="0" applyAlignment="0" applyProtection="0"/>
    <xf numFmtId="0" fontId="23" fillId="38" borderId="119" applyNumberFormat="0" applyFont="0" applyAlignment="0" applyProtection="0"/>
    <xf numFmtId="0" fontId="23" fillId="38" borderId="119" applyNumberFormat="0" applyFont="0" applyAlignment="0" applyProtection="0"/>
    <xf numFmtId="0" fontId="29" fillId="32" borderId="120" applyNumberFormat="0" applyAlignment="0" applyProtection="0"/>
    <xf numFmtId="0" fontId="29" fillId="32" borderId="120" applyNumberFormat="0" applyAlignment="0" applyProtection="0"/>
    <xf numFmtId="0" fontId="29" fillId="32" borderId="120" applyNumberFormat="0" applyAlignment="0" applyProtection="0"/>
    <xf numFmtId="0" fontId="29" fillId="32" borderId="120" applyNumberFormat="0" applyAlignment="0" applyProtection="0"/>
    <xf numFmtId="0" fontId="29" fillId="32" borderId="120" applyNumberFormat="0" applyAlignment="0" applyProtection="0"/>
    <xf numFmtId="0" fontId="29" fillId="32" borderId="120" applyNumberFormat="0" applyAlignment="0" applyProtection="0"/>
    <xf numFmtId="0" fontId="29" fillId="32" borderId="120" applyNumberFormat="0" applyAlignment="0" applyProtection="0"/>
    <xf numFmtId="0" fontId="29" fillId="32" borderId="120" applyNumberFormat="0" applyAlignment="0" applyProtection="0"/>
    <xf numFmtId="0" fontId="29" fillId="32" borderId="120" applyNumberFormat="0" applyAlignment="0" applyProtection="0"/>
    <xf numFmtId="0" fontId="29" fillId="32" borderId="120" applyNumberFormat="0" applyAlignment="0" applyProtection="0"/>
    <xf numFmtId="0" fontId="29" fillId="32" borderId="120" applyNumberFormat="0" applyAlignment="0" applyProtection="0"/>
    <xf numFmtId="0" fontId="29" fillId="32" borderId="120" applyNumberFormat="0" applyAlignment="0" applyProtection="0"/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19" fillId="32" borderId="118" applyNumberFormat="0" applyAlignment="0" applyProtection="0"/>
    <xf numFmtId="0" fontId="19" fillId="32" borderId="118" applyNumberFormat="0" applyAlignment="0" applyProtection="0"/>
    <xf numFmtId="0" fontId="19" fillId="32" borderId="118" applyNumberFormat="0" applyAlignment="0" applyProtection="0"/>
    <xf numFmtId="0" fontId="19" fillId="32" borderId="118" applyNumberFormat="0" applyAlignment="0" applyProtection="0"/>
    <xf numFmtId="0" fontId="19" fillId="32" borderId="118" applyNumberFormat="0" applyAlignment="0" applyProtection="0"/>
    <xf numFmtId="0" fontId="19" fillId="32" borderId="118" applyNumberFormat="0" applyAlignment="0" applyProtection="0"/>
    <xf numFmtId="0" fontId="19" fillId="32" borderId="118" applyNumberFormat="0" applyAlignment="0" applyProtection="0"/>
    <xf numFmtId="0" fontId="19" fillId="32" borderId="118" applyNumberFormat="0" applyAlignment="0" applyProtection="0"/>
    <xf numFmtId="0" fontId="19" fillId="32" borderId="118" applyNumberFormat="0" applyAlignment="0" applyProtection="0"/>
    <xf numFmtId="0" fontId="19" fillId="32" borderId="118" applyNumberFormat="0" applyAlignment="0" applyProtection="0"/>
    <xf numFmtId="0" fontId="19" fillId="32" borderId="118" applyNumberFormat="0" applyAlignment="0" applyProtection="0"/>
    <xf numFmtId="0" fontId="19" fillId="32" borderId="118" applyNumberFormat="0" applyAlignment="0" applyProtection="0"/>
    <xf numFmtId="0" fontId="25" fillId="23" borderId="118" applyNumberFormat="0" applyAlignment="0" applyProtection="0"/>
    <xf numFmtId="0" fontId="25" fillId="23" borderId="118" applyNumberFormat="0" applyAlignment="0" applyProtection="0"/>
    <xf numFmtId="0" fontId="25" fillId="23" borderId="118" applyNumberFormat="0" applyAlignment="0" applyProtection="0"/>
    <xf numFmtId="0" fontId="25" fillId="23" borderId="118" applyNumberFormat="0" applyAlignment="0" applyProtection="0"/>
    <xf numFmtId="0" fontId="25" fillId="23" borderId="118" applyNumberFormat="0" applyAlignment="0" applyProtection="0"/>
    <xf numFmtId="0" fontId="25" fillId="23" borderId="118" applyNumberFormat="0" applyAlignment="0" applyProtection="0"/>
    <xf numFmtId="0" fontId="25" fillId="23" borderId="118" applyNumberFormat="0" applyAlignment="0" applyProtection="0"/>
    <xf numFmtId="0" fontId="25" fillId="23" borderId="118" applyNumberFormat="0" applyAlignment="0" applyProtection="0"/>
    <xf numFmtId="0" fontId="25" fillId="23" borderId="118" applyNumberFormat="0" applyAlignment="0" applyProtection="0"/>
    <xf numFmtId="0" fontId="25" fillId="23" borderId="118" applyNumberFormat="0" applyAlignment="0" applyProtection="0"/>
    <xf numFmtId="0" fontId="25" fillId="23" borderId="118" applyNumberFormat="0" applyAlignment="0" applyProtection="0"/>
    <xf numFmtId="0" fontId="25" fillId="23" borderId="118" applyNumberFormat="0" applyAlignment="0" applyProtection="0"/>
    <xf numFmtId="0" fontId="23" fillId="38" borderId="119" applyNumberFormat="0" applyFont="0" applyAlignment="0" applyProtection="0"/>
    <xf numFmtId="0" fontId="23" fillId="38" borderId="119" applyNumberFormat="0" applyFont="0" applyAlignment="0" applyProtection="0"/>
    <xf numFmtId="0" fontId="23" fillId="38" borderId="119" applyNumberFormat="0" applyFont="0" applyAlignment="0" applyProtection="0"/>
    <xf numFmtId="0" fontId="23" fillId="38" borderId="119" applyNumberFormat="0" applyFont="0" applyAlignment="0" applyProtection="0"/>
    <xf numFmtId="0" fontId="23" fillId="38" borderId="119" applyNumberFormat="0" applyFont="0" applyAlignment="0" applyProtection="0"/>
    <xf numFmtId="0" fontId="23" fillId="38" borderId="119" applyNumberFormat="0" applyFont="0" applyAlignment="0" applyProtection="0"/>
    <xf numFmtId="0" fontId="23" fillId="38" borderId="119" applyNumberFormat="0" applyFont="0" applyAlignment="0" applyProtection="0"/>
    <xf numFmtId="0" fontId="23" fillId="38" borderId="119" applyNumberFormat="0" applyFont="0" applyAlignment="0" applyProtection="0"/>
    <xf numFmtId="0" fontId="23" fillId="38" borderId="119" applyNumberFormat="0" applyFont="0" applyAlignment="0" applyProtection="0"/>
    <xf numFmtId="0" fontId="23" fillId="38" borderId="119" applyNumberFormat="0" applyFont="0" applyAlignment="0" applyProtection="0"/>
    <xf numFmtId="0" fontId="23" fillId="38" borderId="119" applyNumberFormat="0" applyFont="0" applyAlignment="0" applyProtection="0"/>
    <xf numFmtId="0" fontId="23" fillId="38" borderId="119" applyNumberFormat="0" applyFont="0" applyAlignment="0" applyProtection="0"/>
    <xf numFmtId="0" fontId="29" fillId="32" borderId="120" applyNumberFormat="0" applyAlignment="0" applyProtection="0"/>
    <xf numFmtId="0" fontId="29" fillId="32" borderId="120" applyNumberFormat="0" applyAlignment="0" applyProtection="0"/>
    <xf numFmtId="0" fontId="29" fillId="32" borderId="120" applyNumberFormat="0" applyAlignment="0" applyProtection="0"/>
    <xf numFmtId="0" fontId="29" fillId="32" borderId="120" applyNumberFormat="0" applyAlignment="0" applyProtection="0"/>
    <xf numFmtId="0" fontId="29" fillId="32" borderId="120" applyNumberFormat="0" applyAlignment="0" applyProtection="0"/>
    <xf numFmtId="0" fontId="29" fillId="32" borderId="120" applyNumberFormat="0" applyAlignment="0" applyProtection="0"/>
    <xf numFmtId="0" fontId="29" fillId="32" borderId="120" applyNumberFormat="0" applyAlignment="0" applyProtection="0"/>
    <xf numFmtId="0" fontId="29" fillId="32" borderId="120" applyNumberFormat="0" applyAlignment="0" applyProtection="0"/>
    <xf numFmtId="0" fontId="29" fillId="32" borderId="120" applyNumberFormat="0" applyAlignment="0" applyProtection="0"/>
    <xf numFmtId="0" fontId="29" fillId="32" borderId="120" applyNumberFormat="0" applyAlignment="0" applyProtection="0"/>
    <xf numFmtId="0" fontId="29" fillId="32" borderId="120" applyNumberFormat="0" applyAlignment="0" applyProtection="0"/>
    <xf numFmtId="0" fontId="29" fillId="32" borderId="120" applyNumberFormat="0" applyAlignment="0" applyProtection="0"/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37" fillId="32" borderId="118" applyNumberForma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9" fillId="38" borderId="119" applyNumberFormat="0" applyFont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4" fillId="0" borderId="121" applyNumberFormat="0" applyFill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45" fillId="23" borderId="118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52" fillId="32" borderId="120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19" fillId="32" borderId="122" applyNumberFormat="0" applyAlignment="0" applyProtection="0"/>
    <xf numFmtId="0" fontId="25" fillId="23" borderId="122" applyNumberFormat="0" applyAlignment="0" applyProtection="0"/>
    <xf numFmtId="0" fontId="23" fillId="38" borderId="123" applyNumberFormat="0" applyFont="0" applyAlignment="0" applyProtection="0"/>
    <xf numFmtId="0" fontId="29" fillId="32" borderId="125" applyNumberFormat="0" applyAlignment="0" applyProtection="0"/>
    <xf numFmtId="0" fontId="37" fillId="32" borderId="122" applyNumberForma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19" fillId="32" borderId="122" applyNumberFormat="0" applyAlignment="0" applyProtection="0"/>
    <xf numFmtId="0" fontId="25" fillId="23" borderId="122" applyNumberFormat="0" applyAlignment="0" applyProtection="0"/>
    <xf numFmtId="0" fontId="23" fillId="38" borderId="123" applyNumberFormat="0" applyFont="0" applyAlignment="0" applyProtection="0"/>
    <xf numFmtId="0" fontId="29" fillId="32" borderId="125" applyNumberFormat="0" applyAlignment="0" applyProtection="0"/>
    <xf numFmtId="0" fontId="37" fillId="32" borderId="122" applyNumberForma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19" fillId="32" borderId="122" applyNumberFormat="0" applyAlignment="0" applyProtection="0"/>
    <xf numFmtId="0" fontId="19" fillId="32" borderId="122" applyNumberFormat="0" applyAlignment="0" applyProtection="0"/>
    <xf numFmtId="0" fontId="25" fillId="23" borderId="122" applyNumberFormat="0" applyAlignment="0" applyProtection="0"/>
    <xf numFmtId="0" fontId="25" fillId="23" borderId="122" applyNumberFormat="0" applyAlignment="0" applyProtection="0"/>
    <xf numFmtId="0" fontId="23" fillId="38" borderId="123" applyNumberFormat="0" applyFont="0" applyAlignment="0" applyProtection="0"/>
    <xf numFmtId="0" fontId="23" fillId="38" borderId="123" applyNumberFormat="0" applyFont="0" applyAlignment="0" applyProtection="0"/>
    <xf numFmtId="0" fontId="29" fillId="32" borderId="125" applyNumberFormat="0" applyAlignment="0" applyProtection="0"/>
    <xf numFmtId="0" fontId="29" fillId="32" borderId="125" applyNumberFormat="0" applyAlignment="0" applyProtection="0"/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19" fillId="32" borderId="122" applyNumberFormat="0" applyAlignment="0" applyProtection="0"/>
    <xf numFmtId="0" fontId="19" fillId="32" borderId="122" applyNumberFormat="0" applyAlignment="0" applyProtection="0"/>
    <xf numFmtId="0" fontId="19" fillId="32" borderId="122" applyNumberFormat="0" applyAlignment="0" applyProtection="0"/>
    <xf numFmtId="0" fontId="19" fillId="32" borderId="122" applyNumberFormat="0" applyAlignment="0" applyProtection="0"/>
    <xf numFmtId="0" fontId="19" fillId="32" borderId="122" applyNumberFormat="0" applyAlignment="0" applyProtection="0"/>
    <xf numFmtId="0" fontId="19" fillId="32" borderId="122" applyNumberFormat="0" applyAlignment="0" applyProtection="0"/>
    <xf numFmtId="0" fontId="19" fillId="32" borderId="122" applyNumberFormat="0" applyAlignment="0" applyProtection="0"/>
    <xf numFmtId="0" fontId="19" fillId="32" borderId="122" applyNumberFormat="0" applyAlignment="0" applyProtection="0"/>
    <xf numFmtId="0" fontId="25" fillId="23" borderId="122" applyNumberFormat="0" applyAlignment="0" applyProtection="0"/>
    <xf numFmtId="0" fontId="25" fillId="23" borderId="122" applyNumberFormat="0" applyAlignment="0" applyProtection="0"/>
    <xf numFmtId="0" fontId="25" fillId="23" borderId="122" applyNumberFormat="0" applyAlignment="0" applyProtection="0"/>
    <xf numFmtId="0" fontId="25" fillId="23" borderId="122" applyNumberFormat="0" applyAlignment="0" applyProtection="0"/>
    <xf numFmtId="0" fontId="25" fillId="23" borderId="122" applyNumberFormat="0" applyAlignment="0" applyProtection="0"/>
    <xf numFmtId="0" fontId="25" fillId="23" borderId="122" applyNumberFormat="0" applyAlignment="0" applyProtection="0"/>
    <xf numFmtId="0" fontId="25" fillId="23" borderId="122" applyNumberFormat="0" applyAlignment="0" applyProtection="0"/>
    <xf numFmtId="0" fontId="25" fillId="23" borderId="122" applyNumberFormat="0" applyAlignment="0" applyProtection="0"/>
    <xf numFmtId="0" fontId="23" fillId="38" borderId="123" applyNumberFormat="0" applyFont="0" applyAlignment="0" applyProtection="0"/>
    <xf numFmtId="0" fontId="23" fillId="38" borderId="123" applyNumberFormat="0" applyFont="0" applyAlignment="0" applyProtection="0"/>
    <xf numFmtId="0" fontId="23" fillId="38" borderId="123" applyNumberFormat="0" applyFont="0" applyAlignment="0" applyProtection="0"/>
    <xf numFmtId="0" fontId="23" fillId="38" borderId="123" applyNumberFormat="0" applyFont="0" applyAlignment="0" applyProtection="0"/>
    <xf numFmtId="0" fontId="23" fillId="38" borderId="123" applyNumberFormat="0" applyFont="0" applyAlignment="0" applyProtection="0"/>
    <xf numFmtId="0" fontId="23" fillId="38" borderId="123" applyNumberFormat="0" applyFont="0" applyAlignment="0" applyProtection="0"/>
    <xf numFmtId="0" fontId="23" fillId="38" borderId="123" applyNumberFormat="0" applyFont="0" applyAlignment="0" applyProtection="0"/>
    <xf numFmtId="0" fontId="23" fillId="38" borderId="123" applyNumberFormat="0" applyFont="0" applyAlignment="0" applyProtection="0"/>
    <xf numFmtId="0" fontId="29" fillId="32" borderId="125" applyNumberFormat="0" applyAlignment="0" applyProtection="0"/>
    <xf numFmtId="0" fontId="29" fillId="32" borderId="125" applyNumberFormat="0" applyAlignment="0" applyProtection="0"/>
    <xf numFmtId="0" fontId="29" fillId="32" borderId="125" applyNumberFormat="0" applyAlignment="0" applyProtection="0"/>
    <xf numFmtId="0" fontId="29" fillId="32" borderId="125" applyNumberFormat="0" applyAlignment="0" applyProtection="0"/>
    <xf numFmtId="0" fontId="29" fillId="32" borderId="125" applyNumberFormat="0" applyAlignment="0" applyProtection="0"/>
    <xf numFmtId="0" fontId="29" fillId="32" borderId="125" applyNumberFormat="0" applyAlignment="0" applyProtection="0"/>
    <xf numFmtId="0" fontId="29" fillId="32" borderId="125" applyNumberFormat="0" applyAlignment="0" applyProtection="0"/>
    <xf numFmtId="0" fontId="29" fillId="32" borderId="125" applyNumberFormat="0" applyAlignment="0" applyProtection="0"/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19" fillId="32" borderId="122" applyNumberFormat="0" applyAlignment="0" applyProtection="0"/>
    <xf numFmtId="0" fontId="19" fillId="32" borderId="122" applyNumberFormat="0" applyAlignment="0" applyProtection="0"/>
    <xf numFmtId="0" fontId="19" fillId="32" borderId="122" applyNumberFormat="0" applyAlignment="0" applyProtection="0"/>
    <xf numFmtId="0" fontId="19" fillId="32" borderId="122" applyNumberFormat="0" applyAlignment="0" applyProtection="0"/>
    <xf numFmtId="0" fontId="19" fillId="32" borderId="122" applyNumberFormat="0" applyAlignment="0" applyProtection="0"/>
    <xf numFmtId="0" fontId="19" fillId="32" borderId="122" applyNumberFormat="0" applyAlignment="0" applyProtection="0"/>
    <xf numFmtId="0" fontId="19" fillId="32" borderId="122" applyNumberFormat="0" applyAlignment="0" applyProtection="0"/>
    <xf numFmtId="0" fontId="19" fillId="32" borderId="122" applyNumberFormat="0" applyAlignment="0" applyProtection="0"/>
    <xf numFmtId="0" fontId="19" fillId="32" borderId="122" applyNumberFormat="0" applyAlignment="0" applyProtection="0"/>
    <xf numFmtId="0" fontId="19" fillId="32" borderId="122" applyNumberFormat="0" applyAlignment="0" applyProtection="0"/>
    <xf numFmtId="0" fontId="19" fillId="32" borderId="122" applyNumberFormat="0" applyAlignment="0" applyProtection="0"/>
    <xf numFmtId="0" fontId="19" fillId="32" borderId="122" applyNumberFormat="0" applyAlignment="0" applyProtection="0"/>
    <xf numFmtId="0" fontId="25" fillId="23" borderId="122" applyNumberFormat="0" applyAlignment="0" applyProtection="0"/>
    <xf numFmtId="0" fontId="25" fillId="23" borderId="122" applyNumberFormat="0" applyAlignment="0" applyProtection="0"/>
    <xf numFmtId="0" fontId="25" fillId="23" borderId="122" applyNumberFormat="0" applyAlignment="0" applyProtection="0"/>
    <xf numFmtId="0" fontId="25" fillId="23" borderId="122" applyNumberFormat="0" applyAlignment="0" applyProtection="0"/>
    <xf numFmtId="0" fontId="25" fillId="23" borderId="122" applyNumberFormat="0" applyAlignment="0" applyProtection="0"/>
    <xf numFmtId="0" fontId="25" fillId="23" borderId="122" applyNumberFormat="0" applyAlignment="0" applyProtection="0"/>
    <xf numFmtId="0" fontId="25" fillId="23" borderId="122" applyNumberFormat="0" applyAlignment="0" applyProtection="0"/>
    <xf numFmtId="0" fontId="25" fillId="23" borderId="122" applyNumberFormat="0" applyAlignment="0" applyProtection="0"/>
    <xf numFmtId="0" fontId="25" fillId="23" borderId="122" applyNumberFormat="0" applyAlignment="0" applyProtection="0"/>
    <xf numFmtId="0" fontId="25" fillId="23" borderId="122" applyNumberFormat="0" applyAlignment="0" applyProtection="0"/>
    <xf numFmtId="0" fontId="25" fillId="23" borderId="122" applyNumberFormat="0" applyAlignment="0" applyProtection="0"/>
    <xf numFmtId="0" fontId="25" fillId="23" borderId="122" applyNumberFormat="0" applyAlignment="0" applyProtection="0"/>
    <xf numFmtId="0" fontId="23" fillId="38" borderId="123" applyNumberFormat="0" applyFont="0" applyAlignment="0" applyProtection="0"/>
    <xf numFmtId="0" fontId="23" fillId="38" borderId="123" applyNumberFormat="0" applyFont="0" applyAlignment="0" applyProtection="0"/>
    <xf numFmtId="0" fontId="23" fillId="38" borderId="123" applyNumberFormat="0" applyFont="0" applyAlignment="0" applyProtection="0"/>
    <xf numFmtId="0" fontId="23" fillId="38" borderId="123" applyNumberFormat="0" applyFont="0" applyAlignment="0" applyProtection="0"/>
    <xf numFmtId="0" fontId="23" fillId="38" borderId="123" applyNumberFormat="0" applyFont="0" applyAlignment="0" applyProtection="0"/>
    <xf numFmtId="0" fontId="23" fillId="38" borderId="123" applyNumberFormat="0" applyFont="0" applyAlignment="0" applyProtection="0"/>
    <xf numFmtId="0" fontId="23" fillId="38" borderId="123" applyNumberFormat="0" applyFont="0" applyAlignment="0" applyProtection="0"/>
    <xf numFmtId="0" fontId="23" fillId="38" borderId="123" applyNumberFormat="0" applyFont="0" applyAlignment="0" applyProtection="0"/>
    <xf numFmtId="0" fontId="23" fillId="38" borderId="123" applyNumberFormat="0" applyFont="0" applyAlignment="0" applyProtection="0"/>
    <xf numFmtId="0" fontId="23" fillId="38" borderId="123" applyNumberFormat="0" applyFont="0" applyAlignment="0" applyProtection="0"/>
    <xf numFmtId="0" fontId="23" fillId="38" borderId="123" applyNumberFormat="0" applyFont="0" applyAlignment="0" applyProtection="0"/>
    <xf numFmtId="0" fontId="23" fillId="38" borderId="123" applyNumberFormat="0" applyFont="0" applyAlignment="0" applyProtection="0"/>
    <xf numFmtId="0" fontId="29" fillId="32" borderId="125" applyNumberFormat="0" applyAlignment="0" applyProtection="0"/>
    <xf numFmtId="0" fontId="29" fillId="32" borderId="125" applyNumberFormat="0" applyAlignment="0" applyProtection="0"/>
    <xf numFmtId="0" fontId="29" fillId="32" borderId="125" applyNumberFormat="0" applyAlignment="0" applyProtection="0"/>
    <xf numFmtId="0" fontId="29" fillId="32" borderId="125" applyNumberFormat="0" applyAlignment="0" applyProtection="0"/>
    <xf numFmtId="0" fontId="29" fillId="32" borderId="125" applyNumberFormat="0" applyAlignment="0" applyProtection="0"/>
    <xf numFmtId="0" fontId="29" fillId="32" borderId="125" applyNumberFormat="0" applyAlignment="0" applyProtection="0"/>
    <xf numFmtId="0" fontId="29" fillId="32" borderId="125" applyNumberFormat="0" applyAlignment="0" applyProtection="0"/>
    <xf numFmtId="0" fontId="29" fillId="32" borderId="125" applyNumberFormat="0" applyAlignment="0" applyProtection="0"/>
    <xf numFmtId="0" fontId="29" fillId="32" borderId="125" applyNumberFormat="0" applyAlignment="0" applyProtection="0"/>
    <xf numFmtId="0" fontId="29" fillId="32" borderId="125" applyNumberFormat="0" applyAlignment="0" applyProtection="0"/>
    <xf numFmtId="0" fontId="29" fillId="32" borderId="125" applyNumberFormat="0" applyAlignment="0" applyProtection="0"/>
    <xf numFmtId="0" fontId="29" fillId="32" borderId="125" applyNumberFormat="0" applyAlignment="0" applyProtection="0"/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19" fillId="32" borderId="122" applyNumberFormat="0" applyAlignment="0" applyProtection="0"/>
    <xf numFmtId="0" fontId="19" fillId="32" borderId="122" applyNumberFormat="0" applyAlignment="0" applyProtection="0"/>
    <xf numFmtId="0" fontId="19" fillId="32" borderId="122" applyNumberFormat="0" applyAlignment="0" applyProtection="0"/>
    <xf numFmtId="0" fontId="19" fillId="32" borderId="122" applyNumberFormat="0" applyAlignment="0" applyProtection="0"/>
    <xf numFmtId="0" fontId="19" fillId="32" borderId="122" applyNumberFormat="0" applyAlignment="0" applyProtection="0"/>
    <xf numFmtId="0" fontId="19" fillId="32" borderId="122" applyNumberFormat="0" applyAlignment="0" applyProtection="0"/>
    <xf numFmtId="0" fontId="19" fillId="32" borderId="122" applyNumberFormat="0" applyAlignment="0" applyProtection="0"/>
    <xf numFmtId="0" fontId="19" fillId="32" borderId="122" applyNumberFormat="0" applyAlignment="0" applyProtection="0"/>
    <xf numFmtId="0" fontId="19" fillId="32" borderId="122" applyNumberFormat="0" applyAlignment="0" applyProtection="0"/>
    <xf numFmtId="0" fontId="19" fillId="32" borderId="122" applyNumberFormat="0" applyAlignment="0" applyProtection="0"/>
    <xf numFmtId="0" fontId="19" fillId="32" borderId="122" applyNumberFormat="0" applyAlignment="0" applyProtection="0"/>
    <xf numFmtId="0" fontId="19" fillId="32" borderId="122" applyNumberFormat="0" applyAlignment="0" applyProtection="0"/>
    <xf numFmtId="0" fontId="25" fillId="23" borderId="122" applyNumberFormat="0" applyAlignment="0" applyProtection="0"/>
    <xf numFmtId="0" fontId="25" fillId="23" borderId="122" applyNumberFormat="0" applyAlignment="0" applyProtection="0"/>
    <xf numFmtId="0" fontId="25" fillId="23" borderId="122" applyNumberFormat="0" applyAlignment="0" applyProtection="0"/>
    <xf numFmtId="0" fontId="25" fillId="23" borderId="122" applyNumberFormat="0" applyAlignment="0" applyProtection="0"/>
    <xf numFmtId="0" fontId="25" fillId="23" borderId="122" applyNumberFormat="0" applyAlignment="0" applyProtection="0"/>
    <xf numFmtId="0" fontId="25" fillId="23" borderId="122" applyNumberFormat="0" applyAlignment="0" applyProtection="0"/>
    <xf numFmtId="0" fontId="25" fillId="23" borderId="122" applyNumberFormat="0" applyAlignment="0" applyProtection="0"/>
    <xf numFmtId="0" fontId="25" fillId="23" borderId="122" applyNumberFormat="0" applyAlignment="0" applyProtection="0"/>
    <xf numFmtId="0" fontId="25" fillId="23" borderId="122" applyNumberFormat="0" applyAlignment="0" applyProtection="0"/>
    <xf numFmtId="0" fontId="25" fillId="23" borderId="122" applyNumberFormat="0" applyAlignment="0" applyProtection="0"/>
    <xf numFmtId="0" fontId="25" fillId="23" borderId="122" applyNumberFormat="0" applyAlignment="0" applyProtection="0"/>
    <xf numFmtId="0" fontId="25" fillId="23" borderId="122" applyNumberFormat="0" applyAlignment="0" applyProtection="0"/>
    <xf numFmtId="0" fontId="23" fillId="38" borderId="123" applyNumberFormat="0" applyFont="0" applyAlignment="0" applyProtection="0"/>
    <xf numFmtId="0" fontId="23" fillId="38" borderId="123" applyNumberFormat="0" applyFont="0" applyAlignment="0" applyProtection="0"/>
    <xf numFmtId="0" fontId="23" fillId="38" borderId="123" applyNumberFormat="0" applyFont="0" applyAlignment="0" applyProtection="0"/>
    <xf numFmtId="0" fontId="23" fillId="38" borderId="123" applyNumberFormat="0" applyFont="0" applyAlignment="0" applyProtection="0"/>
    <xf numFmtId="0" fontId="23" fillId="38" borderId="123" applyNumberFormat="0" applyFont="0" applyAlignment="0" applyProtection="0"/>
    <xf numFmtId="0" fontId="23" fillId="38" borderId="123" applyNumberFormat="0" applyFont="0" applyAlignment="0" applyProtection="0"/>
    <xf numFmtId="0" fontId="23" fillId="38" borderId="123" applyNumberFormat="0" applyFont="0" applyAlignment="0" applyProtection="0"/>
    <xf numFmtId="0" fontId="23" fillId="38" borderId="123" applyNumberFormat="0" applyFont="0" applyAlignment="0" applyProtection="0"/>
    <xf numFmtId="0" fontId="23" fillId="38" borderId="123" applyNumberFormat="0" applyFont="0" applyAlignment="0" applyProtection="0"/>
    <xf numFmtId="0" fontId="23" fillId="38" borderId="123" applyNumberFormat="0" applyFont="0" applyAlignment="0" applyProtection="0"/>
    <xf numFmtId="0" fontId="23" fillId="38" borderId="123" applyNumberFormat="0" applyFont="0" applyAlignment="0" applyProtection="0"/>
    <xf numFmtId="0" fontId="23" fillId="38" borderId="123" applyNumberFormat="0" applyFont="0" applyAlignment="0" applyProtection="0"/>
    <xf numFmtId="0" fontId="29" fillId="32" borderId="125" applyNumberFormat="0" applyAlignment="0" applyProtection="0"/>
    <xf numFmtId="0" fontId="29" fillId="32" borderId="125" applyNumberFormat="0" applyAlignment="0" applyProtection="0"/>
    <xf numFmtId="0" fontId="29" fillId="32" borderId="125" applyNumberFormat="0" applyAlignment="0" applyProtection="0"/>
    <xf numFmtId="0" fontId="29" fillId="32" borderId="125" applyNumberFormat="0" applyAlignment="0" applyProtection="0"/>
    <xf numFmtId="0" fontId="29" fillId="32" borderId="125" applyNumberFormat="0" applyAlignment="0" applyProtection="0"/>
    <xf numFmtId="0" fontId="29" fillId="32" borderId="125" applyNumberFormat="0" applyAlignment="0" applyProtection="0"/>
    <xf numFmtId="0" fontId="29" fillId="32" borderId="125" applyNumberFormat="0" applyAlignment="0" applyProtection="0"/>
    <xf numFmtId="0" fontId="29" fillId="32" borderId="125" applyNumberFormat="0" applyAlignment="0" applyProtection="0"/>
    <xf numFmtId="0" fontId="29" fillId="32" borderId="125" applyNumberFormat="0" applyAlignment="0" applyProtection="0"/>
    <xf numFmtId="0" fontId="29" fillId="32" borderId="125" applyNumberFormat="0" applyAlignment="0" applyProtection="0"/>
    <xf numFmtId="0" fontId="29" fillId="32" borderId="125" applyNumberFormat="0" applyAlignment="0" applyProtection="0"/>
    <xf numFmtId="0" fontId="29" fillId="32" borderId="125" applyNumberFormat="0" applyAlignment="0" applyProtection="0"/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19" fillId="32" borderId="122" applyNumberFormat="0" applyAlignment="0" applyProtection="0"/>
    <xf numFmtId="0" fontId="19" fillId="32" borderId="122" applyNumberFormat="0" applyAlignment="0" applyProtection="0"/>
    <xf numFmtId="0" fontId="19" fillId="32" borderId="122" applyNumberFormat="0" applyAlignment="0" applyProtection="0"/>
    <xf numFmtId="0" fontId="19" fillId="32" borderId="122" applyNumberFormat="0" applyAlignment="0" applyProtection="0"/>
    <xf numFmtId="0" fontId="19" fillId="32" borderId="122" applyNumberFormat="0" applyAlignment="0" applyProtection="0"/>
    <xf numFmtId="0" fontId="19" fillId="32" borderId="122" applyNumberFormat="0" applyAlignment="0" applyProtection="0"/>
    <xf numFmtId="0" fontId="19" fillId="32" borderId="122" applyNumberFormat="0" applyAlignment="0" applyProtection="0"/>
    <xf numFmtId="0" fontId="19" fillId="32" borderId="122" applyNumberFormat="0" applyAlignment="0" applyProtection="0"/>
    <xf numFmtId="0" fontId="19" fillId="32" borderId="122" applyNumberFormat="0" applyAlignment="0" applyProtection="0"/>
    <xf numFmtId="0" fontId="19" fillId="32" borderId="122" applyNumberFormat="0" applyAlignment="0" applyProtection="0"/>
    <xf numFmtId="0" fontId="19" fillId="32" borderId="122" applyNumberFormat="0" applyAlignment="0" applyProtection="0"/>
    <xf numFmtId="0" fontId="19" fillId="32" borderId="122" applyNumberFormat="0" applyAlignment="0" applyProtection="0"/>
    <xf numFmtId="0" fontId="25" fillId="23" borderId="122" applyNumberFormat="0" applyAlignment="0" applyProtection="0"/>
    <xf numFmtId="0" fontId="25" fillId="23" borderId="122" applyNumberFormat="0" applyAlignment="0" applyProtection="0"/>
    <xf numFmtId="0" fontId="25" fillId="23" borderId="122" applyNumberFormat="0" applyAlignment="0" applyProtection="0"/>
    <xf numFmtId="0" fontId="25" fillId="23" borderId="122" applyNumberFormat="0" applyAlignment="0" applyProtection="0"/>
    <xf numFmtId="0" fontId="25" fillId="23" borderId="122" applyNumberFormat="0" applyAlignment="0" applyProtection="0"/>
    <xf numFmtId="0" fontId="25" fillId="23" borderId="122" applyNumberFormat="0" applyAlignment="0" applyProtection="0"/>
    <xf numFmtId="0" fontId="25" fillId="23" borderId="122" applyNumberFormat="0" applyAlignment="0" applyProtection="0"/>
    <xf numFmtId="0" fontId="25" fillId="23" borderId="122" applyNumberFormat="0" applyAlignment="0" applyProtection="0"/>
    <xf numFmtId="0" fontId="25" fillId="23" borderId="122" applyNumberFormat="0" applyAlignment="0" applyProtection="0"/>
    <xf numFmtId="0" fontId="25" fillId="23" borderId="122" applyNumberFormat="0" applyAlignment="0" applyProtection="0"/>
    <xf numFmtId="0" fontId="25" fillId="23" borderId="122" applyNumberFormat="0" applyAlignment="0" applyProtection="0"/>
    <xf numFmtId="0" fontId="25" fillId="23" borderId="122" applyNumberFormat="0" applyAlignment="0" applyProtection="0"/>
    <xf numFmtId="0" fontId="23" fillId="38" borderId="123" applyNumberFormat="0" applyFont="0" applyAlignment="0" applyProtection="0"/>
    <xf numFmtId="0" fontId="23" fillId="38" borderId="123" applyNumberFormat="0" applyFont="0" applyAlignment="0" applyProtection="0"/>
    <xf numFmtId="0" fontId="23" fillId="38" borderId="123" applyNumberFormat="0" applyFont="0" applyAlignment="0" applyProtection="0"/>
    <xf numFmtId="0" fontId="23" fillId="38" borderId="123" applyNumberFormat="0" applyFont="0" applyAlignment="0" applyProtection="0"/>
    <xf numFmtId="0" fontId="23" fillId="38" borderId="123" applyNumberFormat="0" applyFont="0" applyAlignment="0" applyProtection="0"/>
    <xf numFmtId="0" fontId="23" fillId="38" borderId="123" applyNumberFormat="0" applyFont="0" applyAlignment="0" applyProtection="0"/>
    <xf numFmtId="0" fontId="23" fillId="38" borderId="123" applyNumberFormat="0" applyFont="0" applyAlignment="0" applyProtection="0"/>
    <xf numFmtId="0" fontId="23" fillId="38" borderId="123" applyNumberFormat="0" applyFont="0" applyAlignment="0" applyProtection="0"/>
    <xf numFmtId="0" fontId="23" fillId="38" borderId="123" applyNumberFormat="0" applyFont="0" applyAlignment="0" applyProtection="0"/>
    <xf numFmtId="0" fontId="23" fillId="38" borderId="123" applyNumberFormat="0" applyFont="0" applyAlignment="0" applyProtection="0"/>
    <xf numFmtId="0" fontId="23" fillId="38" borderId="123" applyNumberFormat="0" applyFont="0" applyAlignment="0" applyProtection="0"/>
    <xf numFmtId="0" fontId="23" fillId="38" borderId="123" applyNumberFormat="0" applyFont="0" applyAlignment="0" applyProtection="0"/>
    <xf numFmtId="0" fontId="29" fillId="32" borderId="125" applyNumberFormat="0" applyAlignment="0" applyProtection="0"/>
    <xf numFmtId="0" fontId="29" fillId="32" borderId="125" applyNumberFormat="0" applyAlignment="0" applyProtection="0"/>
    <xf numFmtId="0" fontId="29" fillId="32" borderId="125" applyNumberFormat="0" applyAlignment="0" applyProtection="0"/>
    <xf numFmtId="0" fontId="29" fillId="32" borderId="125" applyNumberFormat="0" applyAlignment="0" applyProtection="0"/>
    <xf numFmtId="0" fontId="29" fillId="32" borderId="125" applyNumberFormat="0" applyAlignment="0" applyProtection="0"/>
    <xf numFmtId="0" fontId="29" fillId="32" borderId="125" applyNumberFormat="0" applyAlignment="0" applyProtection="0"/>
    <xf numFmtId="0" fontId="29" fillId="32" borderId="125" applyNumberFormat="0" applyAlignment="0" applyProtection="0"/>
    <xf numFmtId="0" fontId="29" fillId="32" borderId="125" applyNumberFormat="0" applyAlignment="0" applyProtection="0"/>
    <xf numFmtId="0" fontId="29" fillId="32" borderId="125" applyNumberFormat="0" applyAlignment="0" applyProtection="0"/>
    <xf numFmtId="0" fontId="29" fillId="32" borderId="125" applyNumberFormat="0" applyAlignment="0" applyProtection="0"/>
    <xf numFmtId="0" fontId="29" fillId="32" borderId="125" applyNumberFormat="0" applyAlignment="0" applyProtection="0"/>
    <xf numFmtId="0" fontId="29" fillId="32" borderId="125" applyNumberFormat="0" applyAlignment="0" applyProtection="0"/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37" fillId="32" borderId="122" applyNumberForma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9" fillId="38" borderId="123" applyNumberFormat="0" applyFont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4" fillId="0" borderId="124" applyNumberFormat="0" applyFill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45" fillId="23" borderId="122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52" fillId="32" borderId="125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19" fillId="32" borderId="126" applyNumberFormat="0" applyAlignment="0" applyProtection="0"/>
    <xf numFmtId="0" fontId="25" fillId="23" borderId="126" applyNumberFormat="0" applyAlignment="0" applyProtection="0"/>
    <xf numFmtId="0" fontId="23" fillId="38" borderId="127" applyNumberFormat="0" applyFont="0" applyAlignment="0" applyProtection="0"/>
    <xf numFmtId="0" fontId="29" fillId="32" borderId="129" applyNumberFormat="0" applyAlignment="0" applyProtection="0"/>
    <xf numFmtId="0" fontId="37" fillId="32" borderId="126" applyNumberForma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19" fillId="32" borderId="126" applyNumberFormat="0" applyAlignment="0" applyProtection="0"/>
    <xf numFmtId="0" fontId="25" fillId="23" borderId="126" applyNumberFormat="0" applyAlignment="0" applyProtection="0"/>
    <xf numFmtId="0" fontId="23" fillId="38" borderId="127" applyNumberFormat="0" applyFont="0" applyAlignment="0" applyProtection="0"/>
    <xf numFmtId="0" fontId="29" fillId="32" borderId="129" applyNumberFormat="0" applyAlignment="0" applyProtection="0"/>
    <xf numFmtId="0" fontId="37" fillId="32" borderId="126" applyNumberForma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19" fillId="32" borderId="126" applyNumberFormat="0" applyAlignment="0" applyProtection="0"/>
    <xf numFmtId="0" fontId="19" fillId="32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19" fillId="32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5" fillId="23" borderId="126" applyNumberForma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3" fillId="38" borderId="127" applyNumberFormat="0" applyFon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29" fillId="32" borderId="129" applyNumberFormat="0" applyAlignment="0" applyProtection="0"/>
    <xf numFmtId="0" fontId="34" fillId="0" borderId="116" applyNumberFormat="0" applyFill="0" applyAlignment="0" applyProtection="0"/>
    <xf numFmtId="0" fontId="34" fillId="0" borderId="116" applyNumberFormat="0" applyFill="0" applyAlignment="0" applyProtection="0"/>
    <xf numFmtId="0" fontId="35" fillId="0" borderId="117" applyNumberFormat="0" applyFill="0" applyAlignment="0" applyProtection="0"/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37" fillId="32" borderId="126" applyNumberForma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9" fillId="38" borderId="127" applyNumberFormat="0" applyFont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4" fillId="0" borderId="128" applyNumberFormat="0" applyFill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5" fillId="23" borderId="126" applyNumberFormat="0" applyAlignment="0" applyProtection="0">
      <alignment vertical="center"/>
    </xf>
    <xf numFmtId="0" fontId="46" fillId="0" borderId="116" applyNumberFormat="0" applyFill="0" applyAlignment="0" applyProtection="0">
      <alignment vertical="center"/>
    </xf>
    <xf numFmtId="0" fontId="47" fillId="0" borderId="117" applyNumberFormat="0" applyFill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52" fillId="32" borderId="129" applyNumberFormat="0" applyAlignment="0" applyProtection="0">
      <alignment vertical="center"/>
    </xf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3" fillId="38" borderId="134" applyNumberFormat="0" applyFont="0" applyAlignment="0" applyProtection="0"/>
    <xf numFmtId="0" fontId="23" fillId="38" borderId="134" applyNumberFormat="0" applyFont="0" applyAlignment="0" applyProtection="0"/>
    <xf numFmtId="0" fontId="23" fillId="38" borderId="134" applyNumberFormat="0" applyFont="0" applyAlignment="0" applyProtection="0"/>
    <xf numFmtId="0" fontId="23" fillId="38" borderId="134" applyNumberFormat="0" applyFont="0" applyAlignment="0" applyProtection="0"/>
    <xf numFmtId="0" fontId="23" fillId="38" borderId="134" applyNumberFormat="0" applyFont="0" applyAlignment="0" applyProtection="0"/>
    <xf numFmtId="0" fontId="23" fillId="38" borderId="134" applyNumberFormat="0" applyFont="0" applyAlignment="0" applyProtection="0"/>
    <xf numFmtId="0" fontId="23" fillId="38" borderId="134" applyNumberFormat="0" applyFont="0" applyAlignment="0" applyProtection="0"/>
    <xf numFmtId="0" fontId="23" fillId="38" borderId="134" applyNumberFormat="0" applyFont="0" applyAlignment="0" applyProtection="0"/>
    <xf numFmtId="0" fontId="23" fillId="38" borderId="134" applyNumberFormat="0" applyFont="0" applyAlignment="0" applyProtection="0"/>
    <xf numFmtId="0" fontId="23" fillId="38" borderId="134" applyNumberFormat="0" applyFont="0" applyAlignment="0" applyProtection="0"/>
    <xf numFmtId="0" fontId="23" fillId="38" borderId="134" applyNumberFormat="0" applyFont="0" applyAlignment="0" applyProtection="0"/>
    <xf numFmtId="0" fontId="23" fillId="38" borderId="134" applyNumberFormat="0" applyFon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19" fillId="32" borderId="137" applyNumberFormat="0" applyAlignment="0" applyProtection="0"/>
    <xf numFmtId="0" fontId="19" fillId="32" borderId="137" applyNumberFormat="0" applyAlignment="0" applyProtection="0"/>
    <xf numFmtId="0" fontId="19" fillId="32" borderId="137" applyNumberFormat="0" applyAlignment="0" applyProtection="0"/>
    <xf numFmtId="0" fontId="19" fillId="32" borderId="137" applyNumberFormat="0" applyAlignment="0" applyProtection="0"/>
    <xf numFmtId="0" fontId="19" fillId="32" borderId="137" applyNumberFormat="0" applyAlignment="0" applyProtection="0"/>
    <xf numFmtId="0" fontId="19" fillId="32" borderId="137" applyNumberFormat="0" applyAlignment="0" applyProtection="0"/>
    <xf numFmtId="0" fontId="19" fillId="32" borderId="137" applyNumberFormat="0" applyAlignment="0" applyProtection="0"/>
    <xf numFmtId="0" fontId="19" fillId="32" borderId="137" applyNumberFormat="0" applyAlignment="0" applyProtection="0"/>
    <xf numFmtId="0" fontId="19" fillId="32" borderId="137" applyNumberFormat="0" applyAlignment="0" applyProtection="0"/>
    <xf numFmtId="0" fontId="19" fillId="32" borderId="137" applyNumberFormat="0" applyAlignment="0" applyProtection="0"/>
    <xf numFmtId="0" fontId="19" fillId="32" borderId="137" applyNumberFormat="0" applyAlignment="0" applyProtection="0"/>
    <xf numFmtId="0" fontId="19" fillId="32" borderId="137" applyNumberFormat="0" applyAlignment="0" applyProtection="0"/>
    <xf numFmtId="0" fontId="25" fillId="23" borderId="137" applyNumberFormat="0" applyAlignment="0" applyProtection="0"/>
    <xf numFmtId="0" fontId="25" fillId="23" borderId="137" applyNumberFormat="0" applyAlignment="0" applyProtection="0"/>
    <xf numFmtId="0" fontId="25" fillId="23" borderId="137" applyNumberFormat="0" applyAlignment="0" applyProtection="0"/>
    <xf numFmtId="0" fontId="25" fillId="23" borderId="137" applyNumberFormat="0" applyAlignment="0" applyProtection="0"/>
    <xf numFmtId="0" fontId="25" fillId="23" borderId="137" applyNumberFormat="0" applyAlignment="0" applyProtection="0"/>
    <xf numFmtId="0" fontId="25" fillId="23" borderId="137" applyNumberFormat="0" applyAlignment="0" applyProtection="0"/>
    <xf numFmtId="0" fontId="25" fillId="23" borderId="137" applyNumberFormat="0" applyAlignment="0" applyProtection="0"/>
    <xf numFmtId="0" fontId="25" fillId="23" borderId="137" applyNumberFormat="0" applyAlignment="0" applyProtection="0"/>
    <xf numFmtId="0" fontId="25" fillId="23" borderId="137" applyNumberFormat="0" applyAlignment="0" applyProtection="0"/>
    <xf numFmtId="0" fontId="25" fillId="23" borderId="137" applyNumberFormat="0" applyAlignment="0" applyProtection="0"/>
    <xf numFmtId="0" fontId="25" fillId="23" borderId="137" applyNumberFormat="0" applyAlignment="0" applyProtection="0"/>
    <xf numFmtId="0" fontId="25" fillId="23" borderId="137" applyNumberForma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9" fillId="32" borderId="139" applyNumberFormat="0" applyAlignment="0" applyProtection="0"/>
    <xf numFmtId="0" fontId="29" fillId="32" borderId="139" applyNumberFormat="0" applyAlignment="0" applyProtection="0"/>
    <xf numFmtId="0" fontId="29" fillId="32" borderId="139" applyNumberFormat="0" applyAlignment="0" applyProtection="0"/>
    <xf numFmtId="0" fontId="29" fillId="32" borderId="139" applyNumberFormat="0" applyAlignment="0" applyProtection="0"/>
    <xf numFmtId="0" fontId="29" fillId="32" borderId="139" applyNumberFormat="0" applyAlignment="0" applyProtection="0"/>
    <xf numFmtId="0" fontId="29" fillId="32" borderId="139" applyNumberFormat="0" applyAlignment="0" applyProtection="0"/>
    <xf numFmtId="0" fontId="29" fillId="32" borderId="139" applyNumberFormat="0" applyAlignment="0" applyProtection="0"/>
    <xf numFmtId="0" fontId="29" fillId="32" borderId="139" applyNumberFormat="0" applyAlignment="0" applyProtection="0"/>
    <xf numFmtId="0" fontId="29" fillId="32" borderId="139" applyNumberFormat="0" applyAlignment="0" applyProtection="0"/>
    <xf numFmtId="0" fontId="29" fillId="32" borderId="139" applyNumberFormat="0" applyAlignment="0" applyProtection="0"/>
    <xf numFmtId="0" fontId="29" fillId="32" borderId="139" applyNumberFormat="0" applyAlignment="0" applyProtection="0"/>
    <xf numFmtId="0" fontId="29" fillId="32" borderId="139" applyNumberFormat="0" applyAlignment="0" applyProtection="0"/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19" fillId="32" borderId="137" applyNumberFormat="0" applyAlignment="0" applyProtection="0"/>
    <xf numFmtId="0" fontId="19" fillId="32" borderId="137" applyNumberFormat="0" applyAlignment="0" applyProtection="0"/>
    <xf numFmtId="0" fontId="19" fillId="32" borderId="137" applyNumberFormat="0" applyAlignment="0" applyProtection="0"/>
    <xf numFmtId="0" fontId="19" fillId="32" borderId="137" applyNumberFormat="0" applyAlignment="0" applyProtection="0"/>
    <xf numFmtId="0" fontId="19" fillId="32" borderId="137" applyNumberFormat="0" applyAlignment="0" applyProtection="0"/>
    <xf numFmtId="0" fontId="19" fillId="32" borderId="137" applyNumberFormat="0" applyAlignment="0" applyProtection="0"/>
    <xf numFmtId="0" fontId="19" fillId="32" borderId="137" applyNumberFormat="0" applyAlignment="0" applyProtection="0"/>
    <xf numFmtId="0" fontId="19" fillId="32" borderId="137" applyNumberFormat="0" applyAlignment="0" applyProtection="0"/>
    <xf numFmtId="0" fontId="19" fillId="32" borderId="137" applyNumberFormat="0" applyAlignment="0" applyProtection="0"/>
    <xf numFmtId="0" fontId="19" fillId="32" borderId="137" applyNumberFormat="0" applyAlignment="0" applyProtection="0"/>
    <xf numFmtId="0" fontId="19" fillId="32" borderId="137" applyNumberFormat="0" applyAlignment="0" applyProtection="0"/>
    <xf numFmtId="0" fontId="19" fillId="32" borderId="137" applyNumberFormat="0" applyAlignment="0" applyProtection="0"/>
    <xf numFmtId="0" fontId="25" fillId="23" borderId="137" applyNumberFormat="0" applyAlignment="0" applyProtection="0"/>
    <xf numFmtId="0" fontId="25" fillId="23" borderId="137" applyNumberFormat="0" applyAlignment="0" applyProtection="0"/>
    <xf numFmtId="0" fontId="25" fillId="23" borderId="137" applyNumberFormat="0" applyAlignment="0" applyProtection="0"/>
    <xf numFmtId="0" fontId="25" fillId="23" borderId="137" applyNumberFormat="0" applyAlignment="0" applyProtection="0"/>
    <xf numFmtId="0" fontId="25" fillId="23" borderId="137" applyNumberFormat="0" applyAlignment="0" applyProtection="0"/>
    <xf numFmtId="0" fontId="25" fillId="23" borderId="137" applyNumberFormat="0" applyAlignment="0" applyProtection="0"/>
    <xf numFmtId="0" fontId="25" fillId="23" borderId="137" applyNumberFormat="0" applyAlignment="0" applyProtection="0"/>
    <xf numFmtId="0" fontId="25" fillId="23" borderId="137" applyNumberFormat="0" applyAlignment="0" applyProtection="0"/>
    <xf numFmtId="0" fontId="25" fillId="23" borderId="137" applyNumberFormat="0" applyAlignment="0" applyProtection="0"/>
    <xf numFmtId="0" fontId="25" fillId="23" borderId="137" applyNumberFormat="0" applyAlignment="0" applyProtection="0"/>
    <xf numFmtId="0" fontId="25" fillId="23" borderId="137" applyNumberFormat="0" applyAlignment="0" applyProtection="0"/>
    <xf numFmtId="0" fontId="25" fillId="23" borderId="137" applyNumberForma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9" fillId="32" borderId="139" applyNumberFormat="0" applyAlignment="0" applyProtection="0"/>
    <xf numFmtId="0" fontId="29" fillId="32" borderId="139" applyNumberFormat="0" applyAlignment="0" applyProtection="0"/>
    <xf numFmtId="0" fontId="29" fillId="32" borderId="139" applyNumberFormat="0" applyAlignment="0" applyProtection="0"/>
    <xf numFmtId="0" fontId="29" fillId="32" borderId="139" applyNumberFormat="0" applyAlignment="0" applyProtection="0"/>
    <xf numFmtId="0" fontId="29" fillId="32" borderId="139" applyNumberFormat="0" applyAlignment="0" applyProtection="0"/>
    <xf numFmtId="0" fontId="29" fillId="32" borderId="139" applyNumberFormat="0" applyAlignment="0" applyProtection="0"/>
    <xf numFmtId="0" fontId="29" fillId="32" borderId="139" applyNumberFormat="0" applyAlignment="0" applyProtection="0"/>
    <xf numFmtId="0" fontId="29" fillId="32" borderId="139" applyNumberFormat="0" applyAlignment="0" applyProtection="0"/>
    <xf numFmtId="0" fontId="29" fillId="32" borderId="139" applyNumberFormat="0" applyAlignment="0" applyProtection="0"/>
    <xf numFmtId="0" fontId="29" fillId="32" borderId="139" applyNumberFormat="0" applyAlignment="0" applyProtection="0"/>
    <xf numFmtId="0" fontId="29" fillId="32" borderId="139" applyNumberFormat="0" applyAlignment="0" applyProtection="0"/>
    <xf numFmtId="0" fontId="29" fillId="32" borderId="139" applyNumberFormat="0" applyAlignment="0" applyProtection="0"/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37" fillId="32" borderId="137" applyNumberForma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4" fillId="0" borderId="140" applyNumberFormat="0" applyFill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45" fillId="23" borderId="137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52" fillId="32" borderId="139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19" fillId="32" borderId="133" applyNumberFormat="0" applyAlignment="0" applyProtection="0"/>
    <xf numFmtId="0" fontId="25" fillId="23" borderId="133" applyNumberFormat="0" applyAlignment="0" applyProtection="0"/>
    <xf numFmtId="0" fontId="23" fillId="38" borderId="134" applyNumberFormat="0" applyFont="0" applyAlignment="0" applyProtection="0"/>
    <xf numFmtId="0" fontId="29" fillId="32" borderId="135" applyNumberFormat="0" applyAlignment="0" applyProtection="0"/>
    <xf numFmtId="0" fontId="37" fillId="32" borderId="133" applyNumberForma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19" fillId="32" borderId="133" applyNumberFormat="0" applyAlignment="0" applyProtection="0"/>
    <xf numFmtId="0" fontId="25" fillId="23" borderId="133" applyNumberFormat="0" applyAlignment="0" applyProtection="0"/>
    <xf numFmtId="0" fontId="23" fillId="38" borderId="134" applyNumberFormat="0" applyFont="0" applyAlignment="0" applyProtection="0"/>
    <xf numFmtId="0" fontId="29" fillId="32" borderId="135" applyNumberFormat="0" applyAlignment="0" applyProtection="0"/>
    <xf numFmtId="0" fontId="37" fillId="32" borderId="133" applyNumberForma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19" fillId="32" borderId="133" applyNumberFormat="0" applyAlignment="0" applyProtection="0"/>
    <xf numFmtId="0" fontId="19" fillId="32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3" fillId="38" borderId="134" applyNumberFormat="0" applyFont="0" applyAlignment="0" applyProtection="0"/>
    <xf numFmtId="0" fontId="23" fillId="38" borderId="134" applyNumberFormat="0" applyFon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3" fillId="38" borderId="134" applyNumberFormat="0" applyFont="0" applyAlignment="0" applyProtection="0"/>
    <xf numFmtId="0" fontId="23" fillId="38" borderId="134" applyNumberFormat="0" applyFont="0" applyAlignment="0" applyProtection="0"/>
    <xf numFmtId="0" fontId="23" fillId="38" borderId="134" applyNumberFormat="0" applyFont="0" applyAlignment="0" applyProtection="0"/>
    <xf numFmtId="0" fontId="23" fillId="38" borderId="134" applyNumberFormat="0" applyFont="0" applyAlignment="0" applyProtection="0"/>
    <xf numFmtId="0" fontId="23" fillId="38" borderId="134" applyNumberFormat="0" applyFont="0" applyAlignment="0" applyProtection="0"/>
    <xf numFmtId="0" fontId="23" fillId="38" borderId="134" applyNumberFormat="0" applyFont="0" applyAlignment="0" applyProtection="0"/>
    <xf numFmtId="0" fontId="23" fillId="38" borderId="134" applyNumberFormat="0" applyFont="0" applyAlignment="0" applyProtection="0"/>
    <xf numFmtId="0" fontId="23" fillId="38" borderId="134" applyNumberFormat="0" applyFon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3" fillId="38" borderId="134" applyNumberFormat="0" applyFont="0" applyAlignment="0" applyProtection="0"/>
    <xf numFmtId="0" fontId="23" fillId="38" borderId="134" applyNumberFormat="0" applyFont="0" applyAlignment="0" applyProtection="0"/>
    <xf numFmtId="0" fontId="23" fillId="38" borderId="134" applyNumberFormat="0" applyFont="0" applyAlignment="0" applyProtection="0"/>
    <xf numFmtId="0" fontId="23" fillId="38" borderId="134" applyNumberFormat="0" applyFont="0" applyAlignment="0" applyProtection="0"/>
    <xf numFmtId="0" fontId="23" fillId="38" borderId="134" applyNumberFormat="0" applyFont="0" applyAlignment="0" applyProtection="0"/>
    <xf numFmtId="0" fontId="23" fillId="38" borderId="134" applyNumberFormat="0" applyFont="0" applyAlignment="0" applyProtection="0"/>
    <xf numFmtId="0" fontId="23" fillId="38" borderId="134" applyNumberFormat="0" applyFont="0" applyAlignment="0" applyProtection="0"/>
    <xf numFmtId="0" fontId="23" fillId="38" borderId="134" applyNumberFormat="0" applyFont="0" applyAlignment="0" applyProtection="0"/>
    <xf numFmtId="0" fontId="23" fillId="38" borderId="134" applyNumberFormat="0" applyFont="0" applyAlignment="0" applyProtection="0"/>
    <xf numFmtId="0" fontId="23" fillId="38" borderId="134" applyNumberFormat="0" applyFont="0" applyAlignment="0" applyProtection="0"/>
    <xf numFmtId="0" fontId="23" fillId="38" borderId="134" applyNumberFormat="0" applyFont="0" applyAlignment="0" applyProtection="0"/>
    <xf numFmtId="0" fontId="23" fillId="38" borderId="134" applyNumberFormat="0" applyFon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3" fillId="38" borderId="134" applyNumberFormat="0" applyFont="0" applyAlignment="0" applyProtection="0"/>
    <xf numFmtId="0" fontId="23" fillId="38" borderId="134" applyNumberFormat="0" applyFont="0" applyAlignment="0" applyProtection="0"/>
    <xf numFmtId="0" fontId="23" fillId="38" borderId="134" applyNumberFormat="0" applyFont="0" applyAlignment="0" applyProtection="0"/>
    <xf numFmtId="0" fontId="23" fillId="38" borderId="134" applyNumberFormat="0" applyFont="0" applyAlignment="0" applyProtection="0"/>
    <xf numFmtId="0" fontId="23" fillId="38" borderId="134" applyNumberFormat="0" applyFont="0" applyAlignment="0" applyProtection="0"/>
    <xf numFmtId="0" fontId="23" fillId="38" borderId="134" applyNumberFormat="0" applyFont="0" applyAlignment="0" applyProtection="0"/>
    <xf numFmtId="0" fontId="23" fillId="38" borderId="134" applyNumberFormat="0" applyFont="0" applyAlignment="0" applyProtection="0"/>
    <xf numFmtId="0" fontId="23" fillId="38" borderId="134" applyNumberFormat="0" applyFont="0" applyAlignment="0" applyProtection="0"/>
    <xf numFmtId="0" fontId="23" fillId="38" borderId="134" applyNumberFormat="0" applyFont="0" applyAlignment="0" applyProtection="0"/>
    <xf numFmtId="0" fontId="23" fillId="38" borderId="134" applyNumberFormat="0" applyFont="0" applyAlignment="0" applyProtection="0"/>
    <xf numFmtId="0" fontId="23" fillId="38" borderId="134" applyNumberFormat="0" applyFont="0" applyAlignment="0" applyProtection="0"/>
    <xf numFmtId="0" fontId="23" fillId="38" borderId="134" applyNumberFormat="0" applyFon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3" fillId="38" borderId="134" applyNumberFormat="0" applyFont="0" applyAlignment="0" applyProtection="0"/>
    <xf numFmtId="0" fontId="23" fillId="38" borderId="134" applyNumberFormat="0" applyFont="0" applyAlignment="0" applyProtection="0"/>
    <xf numFmtId="0" fontId="23" fillId="38" borderId="134" applyNumberFormat="0" applyFont="0" applyAlignment="0" applyProtection="0"/>
    <xf numFmtId="0" fontId="23" fillId="38" borderId="134" applyNumberFormat="0" applyFont="0" applyAlignment="0" applyProtection="0"/>
    <xf numFmtId="0" fontId="23" fillId="38" borderId="134" applyNumberFormat="0" applyFont="0" applyAlignment="0" applyProtection="0"/>
    <xf numFmtId="0" fontId="23" fillId="38" borderId="134" applyNumberFormat="0" applyFont="0" applyAlignment="0" applyProtection="0"/>
    <xf numFmtId="0" fontId="23" fillId="38" borderId="134" applyNumberFormat="0" applyFont="0" applyAlignment="0" applyProtection="0"/>
    <xf numFmtId="0" fontId="23" fillId="38" borderId="134" applyNumberFormat="0" applyFont="0" applyAlignment="0" applyProtection="0"/>
    <xf numFmtId="0" fontId="23" fillId="38" borderId="134" applyNumberFormat="0" applyFont="0" applyAlignment="0" applyProtection="0"/>
    <xf numFmtId="0" fontId="23" fillId="38" borderId="134" applyNumberFormat="0" applyFont="0" applyAlignment="0" applyProtection="0"/>
    <xf numFmtId="0" fontId="23" fillId="38" borderId="134" applyNumberFormat="0" applyFont="0" applyAlignment="0" applyProtection="0"/>
    <xf numFmtId="0" fontId="23" fillId="38" borderId="134" applyNumberFormat="0" applyFon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9" fillId="38" borderId="134" applyNumberFormat="0" applyFont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19" fillId="32" borderId="142" applyNumberFormat="0" applyAlignment="0" applyProtection="0"/>
    <xf numFmtId="0" fontId="25" fillId="23" borderId="142" applyNumberFormat="0" applyAlignment="0" applyProtection="0"/>
    <xf numFmtId="0" fontId="23" fillId="38" borderId="143" applyNumberFormat="0" applyFont="0" applyAlignment="0" applyProtection="0"/>
    <xf numFmtId="0" fontId="29" fillId="32" borderId="145" applyNumberFormat="0" applyAlignment="0" applyProtection="0"/>
    <xf numFmtId="0" fontId="37" fillId="32" borderId="142" applyNumberForma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19" fillId="32" borderId="142" applyNumberFormat="0" applyAlignment="0" applyProtection="0"/>
    <xf numFmtId="0" fontId="25" fillId="23" borderId="142" applyNumberFormat="0" applyAlignment="0" applyProtection="0"/>
    <xf numFmtId="0" fontId="23" fillId="38" borderId="143" applyNumberFormat="0" applyFont="0" applyAlignment="0" applyProtection="0"/>
    <xf numFmtId="0" fontId="29" fillId="32" borderId="145" applyNumberFormat="0" applyAlignment="0" applyProtection="0"/>
    <xf numFmtId="0" fontId="37" fillId="32" borderId="142" applyNumberForma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19" fillId="32" borderId="142" applyNumberFormat="0" applyAlignment="0" applyProtection="0"/>
    <xf numFmtId="0" fontId="19" fillId="32" borderId="142" applyNumberForma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9" fillId="32" borderId="145" applyNumberFormat="0" applyAlignment="0" applyProtection="0"/>
    <xf numFmtId="0" fontId="29" fillId="32" borderId="145" applyNumberFormat="0" applyAlignment="0" applyProtection="0"/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19" fillId="32" borderId="142" applyNumberFormat="0" applyAlignment="0" applyProtection="0"/>
    <xf numFmtId="0" fontId="19" fillId="32" borderId="142" applyNumberFormat="0" applyAlignment="0" applyProtection="0"/>
    <xf numFmtId="0" fontId="19" fillId="32" borderId="142" applyNumberFormat="0" applyAlignment="0" applyProtection="0"/>
    <xf numFmtId="0" fontId="19" fillId="32" borderId="142" applyNumberFormat="0" applyAlignment="0" applyProtection="0"/>
    <xf numFmtId="0" fontId="19" fillId="32" borderId="142" applyNumberFormat="0" applyAlignment="0" applyProtection="0"/>
    <xf numFmtId="0" fontId="19" fillId="32" borderId="142" applyNumberFormat="0" applyAlignment="0" applyProtection="0"/>
    <xf numFmtId="0" fontId="19" fillId="32" borderId="142" applyNumberFormat="0" applyAlignment="0" applyProtection="0"/>
    <xf numFmtId="0" fontId="19" fillId="32" borderId="142" applyNumberForma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9" fillId="32" borderId="145" applyNumberFormat="0" applyAlignment="0" applyProtection="0"/>
    <xf numFmtId="0" fontId="29" fillId="32" borderId="145" applyNumberFormat="0" applyAlignment="0" applyProtection="0"/>
    <xf numFmtId="0" fontId="29" fillId="32" borderId="145" applyNumberFormat="0" applyAlignment="0" applyProtection="0"/>
    <xf numFmtId="0" fontId="29" fillId="32" borderId="145" applyNumberFormat="0" applyAlignment="0" applyProtection="0"/>
    <xf numFmtId="0" fontId="29" fillId="32" borderId="145" applyNumberFormat="0" applyAlignment="0" applyProtection="0"/>
    <xf numFmtId="0" fontId="29" fillId="32" borderId="145" applyNumberFormat="0" applyAlignment="0" applyProtection="0"/>
    <xf numFmtId="0" fontId="29" fillId="32" borderId="145" applyNumberFormat="0" applyAlignment="0" applyProtection="0"/>
    <xf numFmtId="0" fontId="29" fillId="32" borderId="145" applyNumberFormat="0" applyAlignment="0" applyProtection="0"/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19" fillId="32" borderId="133" applyNumberFormat="0" applyAlignment="0" applyProtection="0"/>
    <xf numFmtId="0" fontId="25" fillId="23" borderId="133" applyNumberFormat="0" applyAlignment="0" applyProtection="0"/>
    <xf numFmtId="0" fontId="23" fillId="38" borderId="138" applyNumberFormat="0" applyFont="0" applyAlignment="0" applyProtection="0"/>
    <xf numFmtId="0" fontId="29" fillId="32" borderId="135" applyNumberFormat="0" applyAlignment="0" applyProtection="0"/>
    <xf numFmtId="0" fontId="37" fillId="32" borderId="133" applyNumberForma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19" fillId="32" borderId="133" applyNumberFormat="0" applyAlignment="0" applyProtection="0"/>
    <xf numFmtId="0" fontId="25" fillId="23" borderId="133" applyNumberFormat="0" applyAlignment="0" applyProtection="0"/>
    <xf numFmtId="0" fontId="23" fillId="38" borderId="138" applyNumberFormat="0" applyFont="0" applyAlignment="0" applyProtection="0"/>
    <xf numFmtId="0" fontId="29" fillId="32" borderId="135" applyNumberFormat="0" applyAlignment="0" applyProtection="0"/>
    <xf numFmtId="0" fontId="37" fillId="32" borderId="133" applyNumberForma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19" fillId="32" borderId="133" applyNumberFormat="0" applyAlignment="0" applyProtection="0"/>
    <xf numFmtId="0" fontId="19" fillId="32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19" fillId="32" borderId="133" applyNumberFormat="0" applyAlignment="0" applyProtection="0"/>
    <xf numFmtId="0" fontId="25" fillId="23" borderId="133" applyNumberFormat="0" applyAlignment="0" applyProtection="0"/>
    <xf numFmtId="0" fontId="23" fillId="38" borderId="138" applyNumberFormat="0" applyFont="0" applyAlignment="0" applyProtection="0"/>
    <xf numFmtId="0" fontId="29" fillId="32" borderId="135" applyNumberFormat="0" applyAlignment="0" applyProtection="0"/>
    <xf numFmtId="0" fontId="37" fillId="32" borderId="133" applyNumberForma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19" fillId="32" borderId="133" applyNumberFormat="0" applyAlignment="0" applyProtection="0"/>
    <xf numFmtId="0" fontId="25" fillId="23" borderId="133" applyNumberFormat="0" applyAlignment="0" applyProtection="0"/>
    <xf numFmtId="0" fontId="23" fillId="38" borderId="138" applyNumberFormat="0" applyFont="0" applyAlignment="0" applyProtection="0"/>
    <xf numFmtId="0" fontId="29" fillId="32" borderId="135" applyNumberFormat="0" applyAlignment="0" applyProtection="0"/>
    <xf numFmtId="0" fontId="37" fillId="32" borderId="133" applyNumberForma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19" fillId="32" borderId="133" applyNumberFormat="0" applyAlignment="0" applyProtection="0"/>
    <xf numFmtId="0" fontId="19" fillId="32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19" fillId="32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5" fillId="23" borderId="133" applyNumberForma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3" fillId="38" borderId="138" applyNumberFormat="0" applyFon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29" fillId="32" borderId="135" applyNumberFormat="0" applyAlignment="0" applyProtection="0"/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37" fillId="32" borderId="133" applyNumberForma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9" fillId="38" borderId="138" applyNumberFormat="0" applyFont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4" fillId="0" borderId="136" applyNumberFormat="0" applyFill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45" fillId="23" borderId="133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52" fillId="32" borderId="135" applyNumberFormat="0" applyAlignment="0" applyProtection="0">
      <alignment vertical="center"/>
    </xf>
    <xf numFmtId="0" fontId="29" fillId="32" borderId="145" applyNumberFormat="0" applyAlignment="0" applyProtection="0"/>
    <xf numFmtId="0" fontId="25" fillId="23" borderId="142" applyNumberFormat="0" applyAlignment="0" applyProtection="0"/>
    <xf numFmtId="0" fontId="19" fillId="32" borderId="142" applyNumberFormat="0" applyAlignment="0" applyProtection="0"/>
    <xf numFmtId="0" fontId="52" fillId="32" borderId="145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29" fillId="32" borderId="145" applyNumberFormat="0" applyAlignment="0" applyProtection="0"/>
    <xf numFmtId="0" fontId="23" fillId="38" borderId="143" applyNumberFormat="0" applyFont="0" applyAlignment="0" applyProtection="0"/>
    <xf numFmtId="0" fontId="25" fillId="23" borderId="142" applyNumberFormat="0" applyAlignment="0" applyProtection="0"/>
    <xf numFmtId="0" fontId="19" fillId="32" borderId="142" applyNumberFormat="0" applyAlignment="0" applyProtection="0"/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19" fillId="32" borderId="142" applyNumberFormat="0" applyAlignment="0" applyProtection="0"/>
    <xf numFmtId="0" fontId="19" fillId="32" borderId="142" applyNumberFormat="0" applyAlignment="0" applyProtection="0"/>
    <xf numFmtId="0" fontId="19" fillId="32" borderId="142" applyNumberFormat="0" applyAlignment="0" applyProtection="0"/>
    <xf numFmtId="0" fontId="19" fillId="32" borderId="142" applyNumberFormat="0" applyAlignment="0" applyProtection="0"/>
    <xf numFmtId="0" fontId="19" fillId="32" borderId="142" applyNumberFormat="0" applyAlignment="0" applyProtection="0"/>
    <xf numFmtId="0" fontId="19" fillId="32" borderId="142" applyNumberFormat="0" applyAlignment="0" applyProtection="0"/>
    <xf numFmtId="0" fontId="19" fillId="32" borderId="142" applyNumberFormat="0" applyAlignment="0" applyProtection="0"/>
    <xf numFmtId="0" fontId="19" fillId="32" borderId="142" applyNumberFormat="0" applyAlignment="0" applyProtection="0"/>
    <xf numFmtId="0" fontId="19" fillId="32" borderId="142" applyNumberFormat="0" applyAlignment="0" applyProtection="0"/>
    <xf numFmtId="0" fontId="19" fillId="32" borderId="142" applyNumberFormat="0" applyAlignment="0" applyProtection="0"/>
    <xf numFmtId="0" fontId="19" fillId="32" borderId="142" applyNumberFormat="0" applyAlignment="0" applyProtection="0"/>
    <xf numFmtId="0" fontId="19" fillId="32" borderId="142" applyNumberFormat="0" applyAlignment="0" applyProtection="0"/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25" fillId="23" borderId="142" applyNumberForma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52" fillId="32" borderId="145" applyNumberFormat="0" applyAlignment="0" applyProtection="0">
      <alignment vertical="center"/>
    </xf>
    <xf numFmtId="0" fontId="29" fillId="32" borderId="145" applyNumberFormat="0" applyAlignment="0" applyProtection="0"/>
    <xf numFmtId="0" fontId="29" fillId="32" borderId="145" applyNumberFormat="0" applyAlignment="0" applyProtection="0"/>
    <xf numFmtId="0" fontId="29" fillId="32" borderId="145" applyNumberFormat="0" applyAlignment="0" applyProtection="0"/>
    <xf numFmtId="0" fontId="29" fillId="32" borderId="145" applyNumberFormat="0" applyAlignment="0" applyProtection="0"/>
    <xf numFmtId="0" fontId="29" fillId="32" borderId="145" applyNumberFormat="0" applyAlignment="0" applyProtection="0"/>
    <xf numFmtId="0" fontId="29" fillId="32" borderId="145" applyNumberFormat="0" applyAlignment="0" applyProtection="0"/>
    <xf numFmtId="0" fontId="29" fillId="32" borderId="145" applyNumberFormat="0" applyAlignment="0" applyProtection="0"/>
    <xf numFmtId="0" fontId="29" fillId="32" borderId="145" applyNumberFormat="0" applyAlignment="0" applyProtection="0"/>
    <xf numFmtId="0" fontId="29" fillId="32" borderId="145" applyNumberFormat="0" applyAlignment="0" applyProtection="0"/>
    <xf numFmtId="0" fontId="29" fillId="32" borderId="145" applyNumberFormat="0" applyAlignment="0" applyProtection="0"/>
    <xf numFmtId="0" fontId="29" fillId="32" borderId="145" applyNumberFormat="0" applyAlignment="0" applyProtection="0"/>
    <xf numFmtId="0" fontId="29" fillId="32" borderId="145" applyNumberFormat="0" applyAlignment="0" applyProtection="0"/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19" fillId="32" borderId="142" applyNumberFormat="0" applyAlignment="0" applyProtection="0"/>
    <xf numFmtId="0" fontId="52" fillId="32" borderId="145" applyNumberForma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29" fillId="32" borderId="145" applyNumberFormat="0" applyAlignment="0" applyProtection="0"/>
    <xf numFmtId="0" fontId="29" fillId="32" borderId="145" applyNumberFormat="0" applyAlignment="0" applyProtection="0"/>
    <xf numFmtId="0" fontId="29" fillId="32" borderId="145" applyNumberFormat="0" applyAlignment="0" applyProtection="0"/>
    <xf numFmtId="0" fontId="29" fillId="32" borderId="145" applyNumberFormat="0" applyAlignment="0" applyProtection="0"/>
    <xf numFmtId="0" fontId="29" fillId="32" borderId="145" applyNumberFormat="0" applyAlignment="0" applyProtection="0"/>
    <xf numFmtId="0" fontId="29" fillId="32" borderId="145" applyNumberFormat="0" applyAlignment="0" applyProtection="0"/>
    <xf numFmtId="0" fontId="29" fillId="32" borderId="145" applyNumberForma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19" fillId="32" borderId="142" applyNumberFormat="0" applyAlignment="0" applyProtection="0"/>
    <xf numFmtId="0" fontId="19" fillId="32" borderId="142" applyNumberFormat="0" applyAlignment="0" applyProtection="0"/>
    <xf numFmtId="0" fontId="19" fillId="32" borderId="142" applyNumberFormat="0" applyAlignment="0" applyProtection="0"/>
    <xf numFmtId="0" fontId="19" fillId="32" borderId="142" applyNumberFormat="0" applyAlignment="0" applyProtection="0"/>
    <xf numFmtId="0" fontId="19" fillId="32" borderId="142" applyNumberFormat="0" applyAlignment="0" applyProtection="0"/>
    <xf numFmtId="0" fontId="19" fillId="32" borderId="142" applyNumberFormat="0" applyAlignment="0" applyProtection="0"/>
    <xf numFmtId="0" fontId="19" fillId="32" borderId="142" applyNumberFormat="0" applyAlignment="0" applyProtection="0"/>
    <xf numFmtId="0" fontId="19" fillId="32" borderId="142" applyNumberFormat="0" applyAlignment="0" applyProtection="0"/>
    <xf numFmtId="0" fontId="19" fillId="32" borderId="142" applyNumberFormat="0" applyAlignment="0" applyProtection="0"/>
    <xf numFmtId="0" fontId="19" fillId="32" borderId="142" applyNumberFormat="0" applyAlignment="0" applyProtection="0"/>
    <xf numFmtId="0" fontId="19" fillId="32" borderId="142" applyNumberFormat="0" applyAlignment="0" applyProtection="0"/>
    <xf numFmtId="0" fontId="19" fillId="32" borderId="142" applyNumberFormat="0" applyAlignment="0" applyProtection="0"/>
    <xf numFmtId="0" fontId="19" fillId="32" borderId="142" applyNumberFormat="0" applyAlignment="0" applyProtection="0"/>
    <xf numFmtId="0" fontId="19" fillId="32" borderId="142" applyNumberFormat="0" applyAlignment="0" applyProtection="0"/>
    <xf numFmtId="0" fontId="19" fillId="32" borderId="142" applyNumberFormat="0" applyAlignment="0" applyProtection="0"/>
    <xf numFmtId="0" fontId="19" fillId="32" borderId="142" applyNumberFormat="0" applyAlignment="0" applyProtection="0"/>
    <xf numFmtId="0" fontId="19" fillId="32" borderId="142" applyNumberFormat="0" applyAlignment="0" applyProtection="0"/>
    <xf numFmtId="0" fontId="19" fillId="32" borderId="142" applyNumberFormat="0" applyAlignment="0" applyProtection="0"/>
    <xf numFmtId="0" fontId="19" fillId="32" borderId="142" applyNumberFormat="0" applyAlignment="0" applyProtection="0"/>
    <xf numFmtId="0" fontId="19" fillId="32" borderId="142" applyNumberFormat="0" applyAlignment="0" applyProtection="0"/>
    <xf numFmtId="0" fontId="19" fillId="32" borderId="142" applyNumberFormat="0" applyAlignment="0" applyProtection="0"/>
    <xf numFmtId="0" fontId="19" fillId="32" borderId="142" applyNumberFormat="0" applyAlignment="0" applyProtection="0"/>
    <xf numFmtId="0" fontId="19" fillId="32" borderId="142" applyNumberFormat="0" applyAlignment="0" applyProtection="0"/>
    <xf numFmtId="0" fontId="19" fillId="32" borderId="142" applyNumberForma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9" fillId="32" borderId="145" applyNumberFormat="0" applyAlignment="0" applyProtection="0"/>
    <xf numFmtId="0" fontId="29" fillId="32" borderId="145" applyNumberFormat="0" applyAlignment="0" applyProtection="0"/>
    <xf numFmtId="0" fontId="29" fillId="32" borderId="145" applyNumberFormat="0" applyAlignment="0" applyProtection="0"/>
    <xf numFmtId="0" fontId="29" fillId="32" borderId="145" applyNumberFormat="0" applyAlignment="0" applyProtection="0"/>
    <xf numFmtId="0" fontId="29" fillId="32" borderId="145" applyNumberFormat="0" applyAlignment="0" applyProtection="0"/>
    <xf numFmtId="0" fontId="29" fillId="32" borderId="145" applyNumberFormat="0" applyAlignment="0" applyProtection="0"/>
    <xf numFmtId="0" fontId="29" fillId="32" borderId="145" applyNumberFormat="0" applyAlignment="0" applyProtection="0"/>
    <xf numFmtId="0" fontId="29" fillId="32" borderId="145" applyNumberFormat="0" applyAlignment="0" applyProtection="0"/>
    <xf numFmtId="0" fontId="29" fillId="32" borderId="145" applyNumberFormat="0" applyAlignment="0" applyProtection="0"/>
    <xf numFmtId="0" fontId="29" fillId="32" borderId="145" applyNumberFormat="0" applyAlignment="0" applyProtection="0"/>
    <xf numFmtId="0" fontId="29" fillId="32" borderId="145" applyNumberFormat="0" applyAlignment="0" applyProtection="0"/>
    <xf numFmtId="0" fontId="29" fillId="32" borderId="145" applyNumberFormat="0" applyAlignment="0" applyProtection="0"/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19" fillId="32" borderId="142" applyNumberFormat="0" applyAlignment="0" applyProtection="0"/>
    <xf numFmtId="0" fontId="19" fillId="32" borderId="142" applyNumberFormat="0" applyAlignment="0" applyProtection="0"/>
    <xf numFmtId="0" fontId="19" fillId="32" borderId="142" applyNumberFormat="0" applyAlignment="0" applyProtection="0"/>
    <xf numFmtId="0" fontId="19" fillId="32" borderId="142" applyNumberFormat="0" applyAlignment="0" applyProtection="0"/>
    <xf numFmtId="0" fontId="19" fillId="32" borderId="142" applyNumberFormat="0" applyAlignment="0" applyProtection="0"/>
    <xf numFmtId="0" fontId="19" fillId="32" borderId="142" applyNumberFormat="0" applyAlignment="0" applyProtection="0"/>
    <xf numFmtId="0" fontId="19" fillId="32" borderId="142" applyNumberFormat="0" applyAlignment="0" applyProtection="0"/>
    <xf numFmtId="0" fontId="19" fillId="32" borderId="142" applyNumberFormat="0" applyAlignment="0" applyProtection="0"/>
    <xf numFmtId="0" fontId="19" fillId="32" borderId="142" applyNumberFormat="0" applyAlignment="0" applyProtection="0"/>
    <xf numFmtId="0" fontId="19" fillId="32" borderId="142" applyNumberFormat="0" applyAlignment="0" applyProtection="0"/>
    <xf numFmtId="0" fontId="19" fillId="32" borderId="142" applyNumberFormat="0" applyAlignment="0" applyProtection="0"/>
    <xf numFmtId="0" fontId="19" fillId="32" borderId="142" applyNumberForma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9" fillId="32" borderId="145" applyNumberFormat="0" applyAlignment="0" applyProtection="0"/>
    <xf numFmtId="0" fontId="29" fillId="32" borderId="145" applyNumberFormat="0" applyAlignment="0" applyProtection="0"/>
    <xf numFmtId="0" fontId="29" fillId="32" borderId="145" applyNumberFormat="0" applyAlignment="0" applyProtection="0"/>
    <xf numFmtId="0" fontId="29" fillId="32" borderId="145" applyNumberFormat="0" applyAlignment="0" applyProtection="0"/>
    <xf numFmtId="0" fontId="29" fillId="32" borderId="145" applyNumberFormat="0" applyAlignment="0" applyProtection="0"/>
    <xf numFmtId="0" fontId="29" fillId="32" borderId="145" applyNumberFormat="0" applyAlignment="0" applyProtection="0"/>
    <xf numFmtId="0" fontId="29" fillId="32" borderId="145" applyNumberFormat="0" applyAlignment="0" applyProtection="0"/>
    <xf numFmtId="0" fontId="29" fillId="32" borderId="145" applyNumberFormat="0" applyAlignment="0" applyProtection="0"/>
    <xf numFmtId="0" fontId="29" fillId="32" borderId="145" applyNumberFormat="0" applyAlignment="0" applyProtection="0"/>
    <xf numFmtId="0" fontId="29" fillId="32" borderId="145" applyNumberFormat="0" applyAlignment="0" applyProtection="0"/>
    <xf numFmtId="0" fontId="29" fillId="32" borderId="145" applyNumberFormat="0" applyAlignment="0" applyProtection="0"/>
    <xf numFmtId="0" fontId="29" fillId="32" borderId="145" applyNumberFormat="0" applyAlignment="0" applyProtection="0"/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29" fillId="32" borderId="145" applyNumberFormat="0" applyAlignment="0" applyProtection="0"/>
    <xf numFmtId="0" fontId="25" fillId="23" borderId="142" applyNumberFormat="0" applyAlignment="0" applyProtection="0"/>
    <xf numFmtId="0" fontId="45" fillId="23" borderId="142" applyNumberForma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23" fillId="38" borderId="143" applyNumberFormat="0" applyFont="0" applyAlignment="0" applyProtection="0"/>
    <xf numFmtId="0" fontId="44" fillId="0" borderId="144" applyNumberFormat="0" applyFill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23" fillId="38" borderId="143" applyNumberFormat="0" applyFont="0" applyAlignment="0" applyProtection="0"/>
    <xf numFmtId="0" fontId="45" fillId="23" borderId="142" applyNumberFormat="0" applyAlignment="0" applyProtection="0">
      <alignment vertical="center"/>
    </xf>
    <xf numFmtId="0" fontId="23" fillId="38" borderId="143" applyNumberFormat="0" applyFont="0" applyAlignment="0" applyProtection="0"/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19" fillId="32" borderId="142" applyNumberFormat="0" applyAlignment="0" applyProtection="0"/>
    <xf numFmtId="0" fontId="9" fillId="38" borderId="143" applyNumberFormat="0" applyFon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29" fillId="32" borderId="145" applyNumberFormat="0" applyAlignment="0" applyProtection="0"/>
    <xf numFmtId="0" fontId="37" fillId="32" borderId="142" applyNumberForma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19" fillId="32" borderId="142" applyNumberFormat="0" applyAlignment="0" applyProtection="0"/>
    <xf numFmtId="0" fontId="9" fillId="38" borderId="143" applyNumberFormat="0" applyFont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23" fillId="38" borderId="143" applyNumberFormat="0" applyFont="0" applyAlignment="0" applyProtection="0"/>
    <xf numFmtId="0" fontId="45" fillId="23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45" fillId="23" borderId="142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29" fillId="32" borderId="145" applyNumberFormat="0" applyAlignment="0" applyProtection="0"/>
    <xf numFmtId="0" fontId="37" fillId="32" borderId="142" applyNumberFormat="0" applyAlignment="0" applyProtection="0">
      <alignment vertical="center"/>
    </xf>
    <xf numFmtId="0" fontId="25" fillId="23" borderId="142" applyNumberFormat="0" applyAlignment="0" applyProtection="0"/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29" fillId="32" borderId="145" applyNumberFormat="0" applyAlignment="0" applyProtection="0"/>
    <xf numFmtId="0" fontId="37" fillId="32" borderId="142" applyNumberFormat="0" applyAlignment="0" applyProtection="0">
      <alignment vertical="center"/>
    </xf>
    <xf numFmtId="0" fontId="25" fillId="23" borderId="142" applyNumberFormat="0" applyAlignment="0" applyProtection="0"/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23" fillId="38" borderId="143" applyNumberFormat="0" applyFont="0" applyAlignment="0" applyProtection="0"/>
    <xf numFmtId="0" fontId="52" fillId="32" borderId="145" applyNumberFormat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29" fillId="32" borderId="145" applyNumberFormat="0" applyAlignment="0" applyProtection="0"/>
    <xf numFmtId="0" fontId="29" fillId="32" borderId="145" applyNumberForma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19" fillId="32" borderId="142" applyNumberFormat="0" applyAlignment="0" applyProtection="0"/>
    <xf numFmtId="0" fontId="19" fillId="32" borderId="142" applyNumberFormat="0" applyAlignment="0" applyProtection="0"/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29" fillId="32" borderId="145" applyNumberFormat="0" applyAlignment="0" applyProtection="0"/>
    <xf numFmtId="0" fontId="29" fillId="32" borderId="145" applyNumberForma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19" fillId="32" borderId="142" applyNumberFormat="0" applyAlignment="0" applyProtection="0"/>
    <xf numFmtId="0" fontId="19" fillId="32" borderId="142" applyNumberFormat="0" applyAlignment="0" applyProtection="0"/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25" fillId="23" borderId="142" applyNumberFormat="0" applyAlignment="0" applyProtection="0"/>
    <xf numFmtId="0" fontId="45" fillId="23" borderId="142" applyNumberForma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34" fillId="0" borderId="116" applyNumberFormat="0" applyFill="0" applyAlignment="0" applyProtection="0"/>
    <xf numFmtId="0" fontId="34" fillId="0" borderId="116" applyNumberFormat="0" applyFill="0" applyAlignment="0" applyProtection="0"/>
    <xf numFmtId="0" fontId="35" fillId="0" borderId="117" applyNumberFormat="0" applyFill="0" applyAlignment="0" applyProtection="0"/>
    <xf numFmtId="0" fontId="45" fillId="23" borderId="142" applyNumberFormat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23" fillId="38" borderId="143" applyNumberFormat="0" applyFont="0" applyAlignment="0" applyProtection="0"/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29" fillId="32" borderId="145" applyNumberFormat="0" applyAlignment="0" applyProtection="0"/>
    <xf numFmtId="0" fontId="29" fillId="32" borderId="145" applyNumberFormat="0" applyAlignment="0" applyProtection="0"/>
    <xf numFmtId="0" fontId="29" fillId="32" borderId="145" applyNumberForma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19" fillId="32" borderId="142" applyNumberForma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19" fillId="32" borderId="142" applyNumberFormat="0" applyAlignment="0" applyProtection="0"/>
    <xf numFmtId="0" fontId="19" fillId="32" borderId="142" applyNumberFormat="0" applyAlignment="0" applyProtection="0"/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23" fillId="38" borderId="143" applyNumberFormat="0" applyFont="0" applyAlignment="0" applyProtection="0"/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29" fillId="32" borderId="145" applyNumberFormat="0" applyAlignment="0" applyProtection="0"/>
    <xf numFmtId="0" fontId="29" fillId="32" borderId="145" applyNumberFormat="0" applyAlignment="0" applyProtection="0"/>
    <xf numFmtId="0" fontId="29" fillId="32" borderId="145" applyNumberForma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19" fillId="32" borderId="142" applyNumberForma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19" fillId="32" borderId="142" applyNumberFormat="0" applyAlignment="0" applyProtection="0"/>
    <xf numFmtId="0" fontId="19" fillId="32" borderId="142" applyNumberFormat="0" applyAlignment="0" applyProtection="0"/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6" fillId="0" borderId="116" applyNumberFormat="0" applyFill="0" applyAlignment="0" applyProtection="0">
      <alignment vertical="center"/>
    </xf>
    <xf numFmtId="0" fontId="47" fillId="0" borderId="117" applyNumberFormat="0" applyFill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29" fillId="32" borderId="145" applyNumberFormat="0" applyAlignment="0" applyProtection="0"/>
    <xf numFmtId="0" fontId="37" fillId="32" borderId="142" applyNumberFormat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19" fillId="32" borderId="142" applyNumberFormat="0" applyAlignment="0" applyProtection="0"/>
    <xf numFmtId="0" fontId="45" fillId="23" borderId="142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23" fillId="38" borderId="143" applyNumberFormat="0" applyFont="0" applyAlignment="0" applyProtection="0"/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29" fillId="32" borderId="145" applyNumberFormat="0" applyAlignment="0" applyProtection="0"/>
    <xf numFmtId="0" fontId="37" fillId="32" borderId="142" applyNumberFormat="0" applyAlignment="0" applyProtection="0">
      <alignment vertical="center"/>
    </xf>
    <xf numFmtId="0" fontId="29" fillId="32" borderId="145" applyNumberFormat="0" applyAlignment="0" applyProtection="0"/>
    <xf numFmtId="0" fontId="29" fillId="32" borderId="145" applyNumberFormat="0" applyAlignment="0" applyProtection="0"/>
    <xf numFmtId="0" fontId="23" fillId="38" borderId="143" applyNumberFormat="0" applyFont="0" applyAlignment="0" applyProtection="0"/>
    <xf numFmtId="0" fontId="19" fillId="32" borderId="142" applyNumberFormat="0" applyAlignment="0" applyProtection="0"/>
    <xf numFmtId="0" fontId="25" fillId="23" borderId="142" applyNumberFormat="0" applyAlignment="0" applyProtection="0"/>
    <xf numFmtId="0" fontId="23" fillId="38" borderId="143" applyNumberFormat="0" applyFon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19" fillId="32" borderId="142" applyNumberFormat="0" applyAlignment="0" applyProtection="0"/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23" fillId="38" borderId="143" applyNumberFormat="0" applyFont="0" applyAlignment="0" applyProtection="0"/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29" fillId="32" borderId="145" applyNumberFormat="0" applyAlignment="0" applyProtection="0"/>
    <xf numFmtId="0" fontId="37" fillId="32" borderId="142" applyNumberFormat="0" applyAlignment="0" applyProtection="0">
      <alignment vertical="center"/>
    </xf>
    <xf numFmtId="0" fontId="29" fillId="32" borderId="145" applyNumberFormat="0" applyAlignment="0" applyProtection="0"/>
    <xf numFmtId="0" fontId="29" fillId="32" borderId="145" applyNumberFormat="0" applyAlignment="0" applyProtection="0"/>
    <xf numFmtId="0" fontId="23" fillId="38" borderId="143" applyNumberFormat="0" applyFont="0" applyAlignment="0" applyProtection="0"/>
    <xf numFmtId="0" fontId="19" fillId="32" borderId="142" applyNumberFormat="0" applyAlignment="0" applyProtection="0"/>
    <xf numFmtId="0" fontId="25" fillId="23" borderId="142" applyNumberFormat="0" applyAlignment="0" applyProtection="0"/>
    <xf numFmtId="0" fontId="23" fillId="38" borderId="143" applyNumberFormat="0" applyFon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19" fillId="32" borderId="142" applyNumberFormat="0" applyAlignment="0" applyProtection="0"/>
    <xf numFmtId="0" fontId="19" fillId="32" borderId="142" applyNumberFormat="0" applyAlignment="0" applyProtection="0"/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29" fillId="32" borderId="145" applyNumberFormat="0" applyAlignment="0" applyProtection="0"/>
    <xf numFmtId="0" fontId="52" fillId="32" borderId="145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23" fillId="38" borderId="143" applyNumberFormat="0" applyFont="0" applyAlignment="0" applyProtection="0"/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29" fillId="32" borderId="145" applyNumberFormat="0" applyAlignment="0" applyProtection="0"/>
    <xf numFmtId="0" fontId="29" fillId="32" borderId="145" applyNumberFormat="0" applyAlignment="0" applyProtection="0"/>
    <xf numFmtId="0" fontId="29" fillId="32" borderId="145" applyNumberForma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19" fillId="32" borderId="142" applyNumberForma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19" fillId="32" borderId="142" applyNumberFormat="0" applyAlignment="0" applyProtection="0"/>
    <xf numFmtId="0" fontId="19" fillId="32" borderId="142" applyNumberFormat="0" applyAlignment="0" applyProtection="0"/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23" fillId="38" borderId="143" applyNumberFormat="0" applyFont="0" applyAlignment="0" applyProtection="0"/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29" fillId="32" borderId="145" applyNumberFormat="0" applyAlignment="0" applyProtection="0"/>
    <xf numFmtId="0" fontId="37" fillId="32" borderId="142" applyNumberFormat="0" applyAlignment="0" applyProtection="0">
      <alignment vertical="center"/>
    </xf>
    <xf numFmtId="0" fontId="29" fillId="32" borderId="145" applyNumberFormat="0" applyAlignment="0" applyProtection="0"/>
    <xf numFmtId="0" fontId="29" fillId="32" borderId="145" applyNumberFormat="0" applyAlignment="0" applyProtection="0"/>
    <xf numFmtId="0" fontId="23" fillId="38" borderId="143" applyNumberFormat="0" applyFont="0" applyAlignment="0" applyProtection="0"/>
    <xf numFmtId="0" fontId="19" fillId="32" borderId="142" applyNumberFormat="0" applyAlignment="0" applyProtection="0"/>
    <xf numFmtId="0" fontId="25" fillId="23" borderId="142" applyNumberFormat="0" applyAlignment="0" applyProtection="0"/>
    <xf numFmtId="0" fontId="23" fillId="38" borderId="143" applyNumberFormat="0" applyFon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19" fillId="32" borderId="142" applyNumberFormat="0" applyAlignment="0" applyProtection="0"/>
    <xf numFmtId="0" fontId="19" fillId="32" borderId="142" applyNumberFormat="0" applyAlignment="0" applyProtection="0"/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29" fillId="32" borderId="145" applyNumberFormat="0" applyAlignment="0" applyProtection="0"/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19" fillId="32" borderId="142" applyNumberFormat="0" applyAlignment="0" applyProtection="0"/>
    <xf numFmtId="0" fontId="25" fillId="23" borderId="142" applyNumberFormat="0" applyAlignment="0" applyProtection="0"/>
    <xf numFmtId="0" fontId="23" fillId="38" borderId="143" applyNumberFormat="0" applyFont="0" applyAlignment="0" applyProtection="0"/>
    <xf numFmtId="0" fontId="29" fillId="32" borderId="145" applyNumberFormat="0" applyAlignment="0" applyProtection="0"/>
    <xf numFmtId="0" fontId="37" fillId="32" borderId="142" applyNumberForma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19" fillId="32" borderId="142" applyNumberFormat="0" applyAlignment="0" applyProtection="0"/>
    <xf numFmtId="0" fontId="25" fillId="23" borderId="142" applyNumberFormat="0" applyAlignment="0" applyProtection="0"/>
    <xf numFmtId="0" fontId="23" fillId="38" borderId="143" applyNumberFormat="0" applyFont="0" applyAlignment="0" applyProtection="0"/>
    <xf numFmtId="0" fontId="29" fillId="32" borderId="145" applyNumberFormat="0" applyAlignment="0" applyProtection="0"/>
    <xf numFmtId="0" fontId="37" fillId="32" borderId="142" applyNumberForma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19" fillId="32" borderId="142" applyNumberFormat="0" applyAlignment="0" applyProtection="0"/>
    <xf numFmtId="0" fontId="19" fillId="32" borderId="142" applyNumberForma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9" fillId="32" borderId="145" applyNumberFormat="0" applyAlignment="0" applyProtection="0"/>
    <xf numFmtId="0" fontId="29" fillId="32" borderId="145" applyNumberFormat="0" applyAlignment="0" applyProtection="0"/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19" fillId="32" borderId="142" applyNumberFormat="0" applyAlignment="0" applyProtection="0"/>
    <xf numFmtId="0" fontId="19" fillId="32" borderId="142" applyNumberFormat="0" applyAlignment="0" applyProtection="0"/>
    <xf numFmtId="0" fontId="19" fillId="32" borderId="142" applyNumberFormat="0" applyAlignment="0" applyProtection="0"/>
    <xf numFmtId="0" fontId="19" fillId="32" borderId="142" applyNumberFormat="0" applyAlignment="0" applyProtection="0"/>
    <xf numFmtId="0" fontId="19" fillId="32" borderId="142" applyNumberFormat="0" applyAlignment="0" applyProtection="0"/>
    <xf numFmtId="0" fontId="19" fillId="32" borderId="142" applyNumberFormat="0" applyAlignment="0" applyProtection="0"/>
    <xf numFmtId="0" fontId="19" fillId="32" borderId="142" applyNumberFormat="0" applyAlignment="0" applyProtection="0"/>
    <xf numFmtId="0" fontId="19" fillId="32" borderId="142" applyNumberForma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9" fillId="32" borderId="145" applyNumberFormat="0" applyAlignment="0" applyProtection="0"/>
    <xf numFmtId="0" fontId="29" fillId="32" borderId="145" applyNumberFormat="0" applyAlignment="0" applyProtection="0"/>
    <xf numFmtId="0" fontId="29" fillId="32" borderId="145" applyNumberFormat="0" applyAlignment="0" applyProtection="0"/>
    <xf numFmtId="0" fontId="29" fillId="32" borderId="145" applyNumberFormat="0" applyAlignment="0" applyProtection="0"/>
    <xf numFmtId="0" fontId="29" fillId="32" borderId="145" applyNumberFormat="0" applyAlignment="0" applyProtection="0"/>
    <xf numFmtId="0" fontId="29" fillId="32" borderId="145" applyNumberFormat="0" applyAlignment="0" applyProtection="0"/>
    <xf numFmtId="0" fontId="29" fillId="32" borderId="145" applyNumberFormat="0" applyAlignment="0" applyProtection="0"/>
    <xf numFmtId="0" fontId="29" fillId="32" borderId="145" applyNumberFormat="0" applyAlignment="0" applyProtection="0"/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19" fillId="32" borderId="142" applyNumberForma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9" fillId="32" borderId="145" applyNumberFormat="0" applyAlignment="0" applyProtection="0"/>
    <xf numFmtId="0" fontId="29" fillId="32" borderId="145" applyNumberFormat="0" applyAlignment="0" applyProtection="0"/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19" fillId="32" borderId="142" applyNumberFormat="0" applyAlignment="0" applyProtection="0"/>
    <xf numFmtId="0" fontId="19" fillId="32" borderId="142" applyNumberFormat="0" applyAlignment="0" applyProtection="0"/>
    <xf numFmtId="0" fontId="19" fillId="32" borderId="142" applyNumberFormat="0" applyAlignment="0" applyProtection="0"/>
    <xf numFmtId="0" fontId="19" fillId="32" borderId="142" applyNumberFormat="0" applyAlignment="0" applyProtection="0"/>
    <xf numFmtId="0" fontId="19" fillId="32" borderId="142" applyNumberFormat="0" applyAlignment="0" applyProtection="0"/>
    <xf numFmtId="0" fontId="19" fillId="32" borderId="142" applyNumberFormat="0" applyAlignment="0" applyProtection="0"/>
    <xf numFmtId="0" fontId="19" fillId="32" borderId="142" applyNumberFormat="0" applyAlignment="0" applyProtection="0"/>
    <xf numFmtId="0" fontId="19" fillId="32" borderId="142" applyNumberForma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9" fillId="32" borderId="145" applyNumberFormat="0" applyAlignment="0" applyProtection="0"/>
    <xf numFmtId="0" fontId="29" fillId="32" borderId="145" applyNumberFormat="0" applyAlignment="0" applyProtection="0"/>
    <xf numFmtId="0" fontId="29" fillId="32" borderId="145" applyNumberFormat="0" applyAlignment="0" applyProtection="0"/>
    <xf numFmtId="0" fontId="29" fillId="32" borderId="145" applyNumberFormat="0" applyAlignment="0" applyProtection="0"/>
    <xf numFmtId="0" fontId="29" fillId="32" borderId="145" applyNumberFormat="0" applyAlignment="0" applyProtection="0"/>
    <xf numFmtId="0" fontId="29" fillId="32" borderId="145" applyNumberFormat="0" applyAlignment="0" applyProtection="0"/>
    <xf numFmtId="0" fontId="29" fillId="32" borderId="145" applyNumberFormat="0" applyAlignment="0" applyProtection="0"/>
    <xf numFmtId="0" fontId="29" fillId="32" borderId="145" applyNumberFormat="0" applyAlignment="0" applyProtection="0"/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19" fillId="32" borderId="142" applyNumberFormat="0" applyAlignment="0" applyProtection="0"/>
    <xf numFmtId="0" fontId="19" fillId="32" borderId="142" applyNumberFormat="0" applyAlignment="0" applyProtection="0"/>
    <xf numFmtId="0" fontId="19" fillId="32" borderId="142" applyNumberFormat="0" applyAlignment="0" applyProtection="0"/>
    <xf numFmtId="0" fontId="19" fillId="32" borderId="142" applyNumberFormat="0" applyAlignment="0" applyProtection="0"/>
    <xf numFmtId="0" fontId="19" fillId="32" borderId="142" applyNumberFormat="0" applyAlignment="0" applyProtection="0"/>
    <xf numFmtId="0" fontId="19" fillId="32" borderId="142" applyNumberFormat="0" applyAlignment="0" applyProtection="0"/>
    <xf numFmtId="0" fontId="19" fillId="32" borderId="142" applyNumberFormat="0" applyAlignment="0" applyProtection="0"/>
    <xf numFmtId="0" fontId="19" fillId="32" borderId="142" applyNumberFormat="0" applyAlignment="0" applyProtection="0"/>
    <xf numFmtId="0" fontId="19" fillId="32" borderId="142" applyNumberFormat="0" applyAlignment="0" applyProtection="0"/>
    <xf numFmtId="0" fontId="19" fillId="32" borderId="142" applyNumberFormat="0" applyAlignment="0" applyProtection="0"/>
    <xf numFmtId="0" fontId="19" fillId="32" borderId="142" applyNumberFormat="0" applyAlignment="0" applyProtection="0"/>
    <xf numFmtId="0" fontId="19" fillId="32" borderId="142" applyNumberForma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9" fillId="32" borderId="145" applyNumberFormat="0" applyAlignment="0" applyProtection="0"/>
    <xf numFmtId="0" fontId="29" fillId="32" borderId="145" applyNumberFormat="0" applyAlignment="0" applyProtection="0"/>
    <xf numFmtId="0" fontId="29" fillId="32" borderId="145" applyNumberFormat="0" applyAlignment="0" applyProtection="0"/>
    <xf numFmtId="0" fontId="29" fillId="32" borderId="145" applyNumberFormat="0" applyAlignment="0" applyProtection="0"/>
    <xf numFmtId="0" fontId="29" fillId="32" borderId="145" applyNumberFormat="0" applyAlignment="0" applyProtection="0"/>
    <xf numFmtId="0" fontId="29" fillId="32" borderId="145" applyNumberFormat="0" applyAlignment="0" applyProtection="0"/>
    <xf numFmtId="0" fontId="29" fillId="32" borderId="145" applyNumberFormat="0" applyAlignment="0" applyProtection="0"/>
    <xf numFmtId="0" fontId="29" fillId="32" borderId="145" applyNumberFormat="0" applyAlignment="0" applyProtection="0"/>
    <xf numFmtId="0" fontId="29" fillId="32" borderId="145" applyNumberFormat="0" applyAlignment="0" applyProtection="0"/>
    <xf numFmtId="0" fontId="29" fillId="32" borderId="145" applyNumberFormat="0" applyAlignment="0" applyProtection="0"/>
    <xf numFmtId="0" fontId="29" fillId="32" borderId="145" applyNumberFormat="0" applyAlignment="0" applyProtection="0"/>
    <xf numFmtId="0" fontId="29" fillId="32" borderId="145" applyNumberFormat="0" applyAlignment="0" applyProtection="0"/>
    <xf numFmtId="0" fontId="34" fillId="0" borderId="116" applyNumberFormat="0" applyFill="0" applyAlignment="0" applyProtection="0"/>
    <xf numFmtId="0" fontId="34" fillId="0" borderId="116" applyNumberFormat="0" applyFill="0" applyAlignment="0" applyProtection="0"/>
    <xf numFmtId="0" fontId="35" fillId="0" borderId="117" applyNumberFormat="0" applyFill="0" applyAlignment="0" applyProtection="0"/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6" fillId="0" borderId="116" applyNumberFormat="0" applyFill="0" applyAlignment="0" applyProtection="0">
      <alignment vertical="center"/>
    </xf>
    <xf numFmtId="0" fontId="47" fillId="0" borderId="117" applyNumberFormat="0" applyFill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19" fillId="32" borderId="142" applyNumberFormat="0" applyAlignment="0" applyProtection="0"/>
    <xf numFmtId="0" fontId="19" fillId="32" borderId="142" applyNumberFormat="0" applyAlignment="0" applyProtection="0"/>
    <xf numFmtId="0" fontId="19" fillId="32" borderId="142" applyNumberFormat="0" applyAlignment="0" applyProtection="0"/>
    <xf numFmtId="0" fontId="19" fillId="32" borderId="142" applyNumberFormat="0" applyAlignment="0" applyProtection="0"/>
    <xf numFmtId="0" fontId="19" fillId="32" borderId="142" applyNumberFormat="0" applyAlignment="0" applyProtection="0"/>
    <xf numFmtId="0" fontId="19" fillId="32" borderId="142" applyNumberFormat="0" applyAlignment="0" applyProtection="0"/>
    <xf numFmtId="0" fontId="19" fillId="32" borderId="142" applyNumberFormat="0" applyAlignment="0" applyProtection="0"/>
    <xf numFmtId="0" fontId="19" fillId="32" borderId="142" applyNumberFormat="0" applyAlignment="0" applyProtection="0"/>
    <xf numFmtId="0" fontId="19" fillId="32" borderId="142" applyNumberFormat="0" applyAlignment="0" applyProtection="0"/>
    <xf numFmtId="0" fontId="19" fillId="32" borderId="142" applyNumberFormat="0" applyAlignment="0" applyProtection="0"/>
    <xf numFmtId="0" fontId="19" fillId="32" borderId="142" applyNumberFormat="0" applyAlignment="0" applyProtection="0"/>
    <xf numFmtId="0" fontId="19" fillId="32" borderId="142" applyNumberForma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9" fillId="32" borderId="145" applyNumberFormat="0" applyAlignment="0" applyProtection="0"/>
    <xf numFmtId="0" fontId="29" fillId="32" borderId="145" applyNumberFormat="0" applyAlignment="0" applyProtection="0"/>
    <xf numFmtId="0" fontId="29" fillId="32" borderId="145" applyNumberFormat="0" applyAlignment="0" applyProtection="0"/>
    <xf numFmtId="0" fontId="29" fillId="32" borderId="145" applyNumberFormat="0" applyAlignment="0" applyProtection="0"/>
    <xf numFmtId="0" fontId="29" fillId="32" borderId="145" applyNumberFormat="0" applyAlignment="0" applyProtection="0"/>
    <xf numFmtId="0" fontId="29" fillId="32" borderId="145" applyNumberFormat="0" applyAlignment="0" applyProtection="0"/>
    <xf numFmtId="0" fontId="29" fillId="32" borderId="145" applyNumberFormat="0" applyAlignment="0" applyProtection="0"/>
    <xf numFmtId="0" fontId="29" fillId="32" borderId="145" applyNumberFormat="0" applyAlignment="0" applyProtection="0"/>
    <xf numFmtId="0" fontId="29" fillId="32" borderId="145" applyNumberFormat="0" applyAlignment="0" applyProtection="0"/>
    <xf numFmtId="0" fontId="29" fillId="32" borderId="145" applyNumberFormat="0" applyAlignment="0" applyProtection="0"/>
    <xf numFmtId="0" fontId="29" fillId="32" borderId="145" applyNumberFormat="0" applyAlignment="0" applyProtection="0"/>
    <xf numFmtId="0" fontId="29" fillId="32" borderId="145" applyNumberFormat="0" applyAlignment="0" applyProtection="0"/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19" fillId="32" borderId="142" applyNumberFormat="0" applyAlignment="0" applyProtection="0"/>
    <xf numFmtId="0" fontId="19" fillId="32" borderId="142" applyNumberFormat="0" applyAlignment="0" applyProtection="0"/>
    <xf numFmtId="0" fontId="19" fillId="32" borderId="142" applyNumberFormat="0" applyAlignment="0" applyProtection="0"/>
    <xf numFmtId="0" fontId="19" fillId="32" borderId="142" applyNumberFormat="0" applyAlignment="0" applyProtection="0"/>
    <xf numFmtId="0" fontId="19" fillId="32" borderId="142" applyNumberFormat="0" applyAlignment="0" applyProtection="0"/>
    <xf numFmtId="0" fontId="19" fillId="32" borderId="142" applyNumberFormat="0" applyAlignment="0" applyProtection="0"/>
    <xf numFmtId="0" fontId="19" fillId="32" borderId="142" applyNumberFormat="0" applyAlignment="0" applyProtection="0"/>
    <xf numFmtId="0" fontId="19" fillId="32" borderId="142" applyNumberFormat="0" applyAlignment="0" applyProtection="0"/>
    <xf numFmtId="0" fontId="19" fillId="32" borderId="142" applyNumberFormat="0" applyAlignment="0" applyProtection="0"/>
    <xf numFmtId="0" fontId="19" fillId="32" borderId="142" applyNumberFormat="0" applyAlignment="0" applyProtection="0"/>
    <xf numFmtId="0" fontId="19" fillId="32" borderId="142" applyNumberFormat="0" applyAlignment="0" applyProtection="0"/>
    <xf numFmtId="0" fontId="19" fillId="32" borderId="142" applyNumberForma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9" fillId="32" borderId="145" applyNumberFormat="0" applyAlignment="0" applyProtection="0"/>
    <xf numFmtId="0" fontId="29" fillId="32" borderId="145" applyNumberFormat="0" applyAlignment="0" applyProtection="0"/>
    <xf numFmtId="0" fontId="29" fillId="32" borderId="145" applyNumberFormat="0" applyAlignment="0" applyProtection="0"/>
    <xf numFmtId="0" fontId="29" fillId="32" borderId="145" applyNumberFormat="0" applyAlignment="0" applyProtection="0"/>
    <xf numFmtId="0" fontId="29" fillId="32" borderId="145" applyNumberFormat="0" applyAlignment="0" applyProtection="0"/>
    <xf numFmtId="0" fontId="29" fillId="32" borderId="145" applyNumberFormat="0" applyAlignment="0" applyProtection="0"/>
    <xf numFmtId="0" fontId="29" fillId="32" borderId="145" applyNumberFormat="0" applyAlignment="0" applyProtection="0"/>
    <xf numFmtId="0" fontId="29" fillId="32" borderId="145" applyNumberFormat="0" applyAlignment="0" applyProtection="0"/>
    <xf numFmtId="0" fontId="29" fillId="32" borderId="145" applyNumberFormat="0" applyAlignment="0" applyProtection="0"/>
    <xf numFmtId="0" fontId="29" fillId="32" borderId="145" applyNumberFormat="0" applyAlignment="0" applyProtection="0"/>
    <xf numFmtId="0" fontId="29" fillId="32" borderId="145" applyNumberFormat="0" applyAlignment="0" applyProtection="0"/>
    <xf numFmtId="0" fontId="29" fillId="32" borderId="145" applyNumberFormat="0" applyAlignment="0" applyProtection="0"/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19" fillId="32" borderId="142" applyNumberFormat="0" applyAlignment="0" applyProtection="0"/>
    <xf numFmtId="0" fontId="25" fillId="23" borderId="142" applyNumberFormat="0" applyAlignment="0" applyProtection="0"/>
    <xf numFmtId="0" fontId="23" fillId="38" borderId="143" applyNumberFormat="0" applyFont="0" applyAlignment="0" applyProtection="0"/>
    <xf numFmtId="0" fontId="29" fillId="32" borderId="145" applyNumberFormat="0" applyAlignment="0" applyProtection="0"/>
    <xf numFmtId="0" fontId="37" fillId="32" borderId="142" applyNumberForma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19" fillId="32" borderId="142" applyNumberFormat="0" applyAlignment="0" applyProtection="0"/>
    <xf numFmtId="0" fontId="25" fillId="23" borderId="142" applyNumberFormat="0" applyAlignment="0" applyProtection="0"/>
    <xf numFmtId="0" fontId="23" fillId="38" borderId="143" applyNumberFormat="0" applyFont="0" applyAlignment="0" applyProtection="0"/>
    <xf numFmtId="0" fontId="29" fillId="32" borderId="145" applyNumberFormat="0" applyAlignment="0" applyProtection="0"/>
    <xf numFmtId="0" fontId="37" fillId="32" borderId="142" applyNumberForma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19" fillId="32" borderId="142" applyNumberFormat="0" applyAlignment="0" applyProtection="0"/>
    <xf numFmtId="0" fontId="19" fillId="32" borderId="142" applyNumberForma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9" fillId="32" borderId="145" applyNumberFormat="0" applyAlignment="0" applyProtection="0"/>
    <xf numFmtId="0" fontId="29" fillId="32" borderId="145" applyNumberFormat="0" applyAlignment="0" applyProtection="0"/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19" fillId="32" borderId="142" applyNumberFormat="0" applyAlignment="0" applyProtection="0"/>
    <xf numFmtId="0" fontId="19" fillId="32" borderId="142" applyNumberFormat="0" applyAlignment="0" applyProtection="0"/>
    <xf numFmtId="0" fontId="19" fillId="32" borderId="142" applyNumberFormat="0" applyAlignment="0" applyProtection="0"/>
    <xf numFmtId="0" fontId="19" fillId="32" borderId="142" applyNumberFormat="0" applyAlignment="0" applyProtection="0"/>
    <xf numFmtId="0" fontId="19" fillId="32" borderId="142" applyNumberFormat="0" applyAlignment="0" applyProtection="0"/>
    <xf numFmtId="0" fontId="19" fillId="32" borderId="142" applyNumberFormat="0" applyAlignment="0" applyProtection="0"/>
    <xf numFmtId="0" fontId="19" fillId="32" borderId="142" applyNumberFormat="0" applyAlignment="0" applyProtection="0"/>
    <xf numFmtId="0" fontId="19" fillId="32" borderId="142" applyNumberForma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25" fillId="23" borderId="142" applyNumberForma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3" fillId="38" borderId="143" applyNumberFormat="0" applyFont="0" applyAlignment="0" applyProtection="0"/>
    <xf numFmtId="0" fontId="29" fillId="32" borderId="145" applyNumberFormat="0" applyAlignment="0" applyProtection="0"/>
    <xf numFmtId="0" fontId="29" fillId="32" borderId="145" applyNumberFormat="0" applyAlignment="0" applyProtection="0"/>
    <xf numFmtId="0" fontId="29" fillId="32" borderId="145" applyNumberFormat="0" applyAlignment="0" applyProtection="0"/>
    <xf numFmtId="0" fontId="29" fillId="32" borderId="145" applyNumberFormat="0" applyAlignment="0" applyProtection="0"/>
    <xf numFmtId="0" fontId="29" fillId="32" borderId="145" applyNumberFormat="0" applyAlignment="0" applyProtection="0"/>
    <xf numFmtId="0" fontId="29" fillId="32" borderId="145" applyNumberFormat="0" applyAlignment="0" applyProtection="0"/>
    <xf numFmtId="0" fontId="29" fillId="32" borderId="145" applyNumberFormat="0" applyAlignment="0" applyProtection="0"/>
    <xf numFmtId="0" fontId="29" fillId="32" borderId="145" applyNumberFormat="0" applyAlignment="0" applyProtection="0"/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37" fillId="32" borderId="142" applyNumberForma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9" fillId="38" borderId="143" applyNumberFormat="0" applyFont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4" fillId="0" borderId="144" applyNumberFormat="0" applyFill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45" fillId="23" borderId="142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  <xf numFmtId="0" fontId="52" fillId="32" borderId="145" applyNumberFormat="0" applyAlignment="0" applyProtection="0">
      <alignment vertical="center"/>
    </xf>
  </cellStyleXfs>
  <cellXfs count="742">
    <xf numFmtId="0" fontId="0" fillId="0" borderId="0" xfId="0">
      <alignment vertical="center"/>
    </xf>
    <xf numFmtId="0" fontId="0" fillId="0" borderId="0" xfId="0" applyBorder="1">
      <alignment vertical="center"/>
    </xf>
    <xf numFmtId="0" fontId="3" fillId="0" borderId="0" xfId="0" applyFont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10" fillId="10" borderId="0" xfId="1" applyFont="1" applyFill="1" applyAlignment="1">
      <alignment vertical="center"/>
    </xf>
    <xf numFmtId="0" fontId="11" fillId="10" borderId="0" xfId="1" applyFont="1" applyFill="1" applyAlignment="1">
      <alignment vertical="center"/>
    </xf>
    <xf numFmtId="0" fontId="9" fillId="10" borderId="0" xfId="1" applyFill="1"/>
    <xf numFmtId="0" fontId="9" fillId="0" borderId="0" xfId="591"/>
    <xf numFmtId="0" fontId="10" fillId="0" borderId="0" xfId="591" applyFont="1"/>
    <xf numFmtId="0" fontId="55" fillId="40" borderId="29" xfId="591" applyFont="1" applyFill="1" applyBorder="1" applyAlignment="1">
      <alignment horizontal="center" vertical="center" wrapText="1"/>
    </xf>
    <xf numFmtId="0" fontId="55" fillId="40" borderId="27" xfId="591" applyFont="1" applyFill="1" applyBorder="1" applyAlignment="1">
      <alignment horizontal="center" vertical="center" wrapText="1"/>
    </xf>
    <xf numFmtId="0" fontId="55" fillId="40" borderId="30" xfId="591" applyFont="1" applyFill="1" applyBorder="1" applyAlignment="1">
      <alignment horizontal="center" vertical="center" wrapText="1"/>
    </xf>
    <xf numFmtId="0" fontId="54" fillId="0" borderId="27" xfId="591" applyFont="1" applyBorder="1" applyAlignment="1">
      <alignment horizontal="center" vertical="center" wrapText="1"/>
    </xf>
    <xf numFmtId="0" fontId="6" fillId="0" borderId="27" xfId="591" applyFont="1" applyBorder="1" applyAlignment="1">
      <alignment horizontal="center" vertical="center" wrapText="1"/>
    </xf>
    <xf numFmtId="0" fontId="54" fillId="42" borderId="27" xfId="591" applyFont="1" applyFill="1" applyBorder="1" applyAlignment="1">
      <alignment horizontal="center" vertical="center" wrapText="1"/>
    </xf>
    <xf numFmtId="0" fontId="54" fillId="0" borderId="27" xfId="591" applyFont="1" applyBorder="1" applyAlignment="1">
      <alignment vertical="center"/>
    </xf>
    <xf numFmtId="0" fontId="54" fillId="0" borderId="27" xfId="591" applyFont="1" applyBorder="1" applyAlignment="1">
      <alignment horizontal="center" vertical="center"/>
    </xf>
    <xf numFmtId="0" fontId="56" fillId="0" borderId="0" xfId="591" applyFont="1"/>
    <xf numFmtId="0" fontId="56" fillId="44" borderId="0" xfId="591" applyFont="1" applyFill="1"/>
    <xf numFmtId="0" fontId="56" fillId="0" borderId="27" xfId="591" applyFont="1" applyFill="1" applyBorder="1" applyAlignment="1">
      <alignment horizontal="center" vertical="center"/>
    </xf>
    <xf numFmtId="0" fontId="54" fillId="11" borderId="27" xfId="591" applyFont="1" applyFill="1" applyBorder="1" applyAlignment="1">
      <alignment horizontal="center" vertical="center" wrapText="1"/>
    </xf>
    <xf numFmtId="0" fontId="9" fillId="0" borderId="0" xfId="1" applyFill="1"/>
    <xf numFmtId="0" fontId="10" fillId="0" borderId="0" xfId="1" applyFont="1" applyAlignment="1">
      <alignment vertical="center"/>
    </xf>
    <xf numFmtId="0" fontId="11" fillId="0" borderId="0" xfId="1" applyFont="1" applyAlignment="1">
      <alignment vertical="center"/>
    </xf>
    <xf numFmtId="0" fontId="9" fillId="0" borderId="0" xfId="1"/>
    <xf numFmtId="0" fontId="13" fillId="14" borderId="14" xfId="1" applyFont="1" applyFill="1" applyBorder="1" applyAlignment="1">
      <alignment horizontal="center" vertical="center"/>
    </xf>
    <xf numFmtId="0" fontId="11" fillId="15" borderId="14" xfId="1" applyFont="1" applyFill="1" applyBorder="1" applyAlignment="1">
      <alignment vertical="center"/>
    </xf>
    <xf numFmtId="0" fontId="10" fillId="15" borderId="0" xfId="1" applyFont="1" applyFill="1" applyAlignment="1">
      <alignment vertical="center"/>
    </xf>
    <xf numFmtId="0" fontId="11" fillId="15" borderId="0" xfId="1" applyFont="1" applyFill="1" applyAlignment="1">
      <alignment vertical="center"/>
    </xf>
    <xf numFmtId="0" fontId="9" fillId="15" borderId="0" xfId="1" applyFill="1"/>
    <xf numFmtId="0" fontId="11" fillId="16" borderId="14" xfId="1" applyFont="1" applyFill="1" applyBorder="1" applyAlignment="1">
      <alignment vertical="center"/>
    </xf>
    <xf numFmtId="0" fontId="10" fillId="16" borderId="0" xfId="1" applyFont="1" applyFill="1" applyAlignment="1">
      <alignment vertical="center"/>
    </xf>
    <xf numFmtId="0" fontId="11" fillId="16" borderId="0" xfId="1" applyFont="1" applyFill="1" applyAlignment="1">
      <alignment vertical="center"/>
    </xf>
    <xf numFmtId="0" fontId="9" fillId="16" borderId="0" xfId="1" applyFill="1"/>
    <xf numFmtId="0" fontId="11" fillId="0" borderId="14" xfId="1" applyFont="1" applyFill="1" applyBorder="1" applyAlignment="1">
      <alignment vertical="center"/>
    </xf>
    <xf numFmtId="0" fontId="10" fillId="0" borderId="0" xfId="1" applyFont="1" applyFill="1" applyAlignment="1">
      <alignment vertical="center"/>
    </xf>
    <xf numFmtId="0" fontId="11" fillId="0" borderId="0" xfId="1" applyFont="1" applyFill="1" applyAlignment="1">
      <alignment vertical="center"/>
    </xf>
    <xf numFmtId="0" fontId="6" fillId="0" borderId="10" xfId="0" applyFont="1" applyFill="1" applyBorder="1" applyAlignment="1">
      <alignment horizontal="center" vertical="center" wrapText="1"/>
    </xf>
    <xf numFmtId="0" fontId="5" fillId="0" borderId="10" xfId="0" applyFont="1" applyFill="1" applyBorder="1" applyAlignment="1">
      <alignment horizontal="center" vertical="center" wrapText="1"/>
    </xf>
    <xf numFmtId="0" fontId="6" fillId="0" borderId="10" xfId="0" applyFont="1" applyFill="1" applyBorder="1" applyAlignment="1">
      <alignment horizontal="left" vertical="center" wrapText="1"/>
    </xf>
    <xf numFmtId="0" fontId="7" fillId="2" borderId="10" xfId="0" applyFont="1" applyFill="1" applyBorder="1" applyAlignment="1">
      <alignment horizontal="center" vertical="center" wrapText="1"/>
    </xf>
    <xf numFmtId="0" fontId="7" fillId="4" borderId="10" xfId="0" applyFont="1" applyFill="1" applyBorder="1" applyAlignment="1">
      <alignment horizontal="center" vertical="center" wrapText="1"/>
    </xf>
    <xf numFmtId="0" fontId="6" fillId="8" borderId="10" xfId="0" applyFont="1" applyFill="1" applyBorder="1" applyAlignment="1">
      <alignment horizontal="center" vertical="center" wrapText="1"/>
    </xf>
    <xf numFmtId="0" fontId="0" fillId="44" borderId="0" xfId="0" applyFill="1">
      <alignment vertical="center"/>
    </xf>
    <xf numFmtId="0" fontId="11" fillId="17" borderId="14" xfId="1" applyFont="1" applyFill="1" applyBorder="1" applyAlignment="1">
      <alignment vertical="center"/>
    </xf>
    <xf numFmtId="0" fontId="56" fillId="45" borderId="51" xfId="1595" applyFont="1" applyFill="1" applyBorder="1" applyAlignment="1">
      <alignment horizontal="center" vertical="center"/>
    </xf>
    <xf numFmtId="0" fontId="2" fillId="9" borderId="52" xfId="1596" applyFont="1" applyFill="1" applyBorder="1" applyAlignment="1">
      <alignment horizontal="center" vertical="center"/>
    </xf>
    <xf numFmtId="0" fontId="2" fillId="0" borderId="0" xfId="1596" applyFont="1" applyAlignment="1">
      <alignment horizontal="center" vertical="center"/>
    </xf>
    <xf numFmtId="0" fontId="56" fillId="46" borderId="53" xfId="1595" applyFont="1" applyBorder="1" applyAlignment="1">
      <alignment horizontal="center" vertical="center"/>
    </xf>
    <xf numFmtId="0" fontId="56" fillId="0" borderId="54" xfId="1597" applyNumberFormat="1" applyFont="1" applyFill="1" applyBorder="1" applyAlignment="1">
      <alignment horizontal="left" vertical="center"/>
    </xf>
    <xf numFmtId="0" fontId="56" fillId="7" borderId="54" xfId="1597" applyNumberFormat="1" applyFont="1" applyFill="1" applyBorder="1" applyAlignment="1">
      <alignment horizontal="left" vertical="center"/>
    </xf>
    <xf numFmtId="0" fontId="56" fillId="0" borderId="54" xfId="1597" applyFont="1" applyFill="1" applyBorder="1" applyAlignment="1">
      <alignment horizontal="center" vertical="center"/>
    </xf>
    <xf numFmtId="0" fontId="56" fillId="46" borderId="56" xfId="1595" applyFont="1" applyBorder="1" applyAlignment="1">
      <alignment horizontal="center" vertical="center"/>
    </xf>
    <xf numFmtId="0" fontId="56" fillId="47" borderId="14" xfId="1597" applyFont="1" applyBorder="1" applyAlignment="1">
      <alignment horizontal="center" vertical="center"/>
    </xf>
    <xf numFmtId="0" fontId="56" fillId="0" borderId="14" xfId="1597" applyNumberFormat="1" applyFont="1" applyFill="1" applyBorder="1" applyAlignment="1">
      <alignment horizontal="center" vertical="center"/>
    </xf>
    <xf numFmtId="0" fontId="56" fillId="46" borderId="58" xfId="1595" applyFont="1" applyBorder="1" applyAlignment="1">
      <alignment horizontal="center" vertical="center"/>
    </xf>
    <xf numFmtId="0" fontId="56" fillId="47" borderId="59" xfId="1597" applyFont="1" applyBorder="1" applyAlignment="1">
      <alignment horizontal="center" vertical="center"/>
    </xf>
    <xf numFmtId="0" fontId="56" fillId="0" borderId="59" xfId="1597" applyNumberFormat="1" applyFont="1" applyFill="1" applyBorder="1" applyAlignment="1">
      <alignment horizontal="center" vertical="center"/>
    </xf>
    <xf numFmtId="0" fontId="56" fillId="0" borderId="59" xfId="1597" applyNumberFormat="1" applyFont="1" applyFill="1" applyBorder="1" applyAlignment="1">
      <alignment horizontal="left" vertical="center"/>
    </xf>
    <xf numFmtId="0" fontId="56" fillId="0" borderId="59" xfId="1597" applyFont="1" applyFill="1" applyBorder="1" applyAlignment="1">
      <alignment horizontal="center" vertical="center"/>
    </xf>
    <xf numFmtId="0" fontId="56" fillId="0" borderId="54" xfId="1597" applyNumberFormat="1" applyFont="1" applyFill="1" applyBorder="1" applyAlignment="1">
      <alignment horizontal="center" vertical="center"/>
    </xf>
    <xf numFmtId="0" fontId="2" fillId="0" borderId="57" xfId="1596" applyFont="1" applyFill="1" applyBorder="1" applyAlignment="1">
      <alignment horizontal="left" vertical="center"/>
    </xf>
    <xf numFmtId="0" fontId="2" fillId="17" borderId="57" xfId="1596" applyFont="1" applyFill="1" applyBorder="1" applyAlignment="1">
      <alignment horizontal="left" vertical="center"/>
    </xf>
    <xf numFmtId="0" fontId="56" fillId="51" borderId="53" xfId="1595" applyFont="1" applyFill="1" applyBorder="1" applyAlignment="1">
      <alignment horizontal="center" vertical="center"/>
    </xf>
    <xf numFmtId="0" fontId="56" fillId="51" borderId="56" xfId="1595" applyFont="1" applyFill="1" applyBorder="1" applyAlignment="1">
      <alignment horizontal="center" vertical="center"/>
    </xf>
    <xf numFmtId="0" fontId="56" fillId="51" borderId="58" xfId="1595" applyFont="1" applyFill="1" applyBorder="1" applyAlignment="1">
      <alignment horizontal="center" vertical="center"/>
    </xf>
    <xf numFmtId="0" fontId="56" fillId="0" borderId="59" xfId="1596" applyNumberFormat="1" applyFont="1" applyFill="1" applyBorder="1" applyAlignment="1"/>
    <xf numFmtId="0" fontId="56" fillId="52" borderId="53" xfId="1595" applyFont="1" applyFill="1" applyBorder="1" applyAlignment="1">
      <alignment horizontal="center" vertical="center"/>
    </xf>
    <xf numFmtId="0" fontId="56" fillId="52" borderId="56" xfId="1595" applyFont="1" applyFill="1" applyBorder="1" applyAlignment="1">
      <alignment horizontal="center" vertical="center"/>
    </xf>
    <xf numFmtId="0" fontId="56" fillId="52" borderId="58" xfId="1595" applyFont="1" applyFill="1" applyBorder="1" applyAlignment="1">
      <alignment horizontal="center" vertical="center"/>
    </xf>
    <xf numFmtId="165" fontId="2" fillId="0" borderId="0" xfId="1596" applyNumberFormat="1" applyFont="1" applyAlignment="1">
      <alignment horizontal="center" vertical="center"/>
    </xf>
    <xf numFmtId="0" fontId="60" fillId="0" borderId="0" xfId="1596" applyAlignment="1">
      <alignment horizontal="center" vertical="center"/>
    </xf>
    <xf numFmtId="0" fontId="6" fillId="0" borderId="0" xfId="591" applyFont="1"/>
    <xf numFmtId="0" fontId="6" fillId="43" borderId="0" xfId="591" applyFont="1" applyFill="1"/>
    <xf numFmtId="0" fontId="6" fillId="44" borderId="0" xfId="591" applyFont="1" applyFill="1"/>
    <xf numFmtId="0" fontId="56" fillId="0" borderId="39" xfId="591" applyFont="1" applyBorder="1" applyAlignment="1"/>
    <xf numFmtId="0" fontId="56" fillId="0" borderId="0" xfId="591" applyFont="1" applyBorder="1" applyAlignment="1"/>
    <xf numFmtId="164" fontId="0" fillId="0" borderId="0" xfId="0" applyNumberFormat="1">
      <alignment vertical="center"/>
    </xf>
    <xf numFmtId="0" fontId="56" fillId="56" borderId="0" xfId="591" applyFont="1" applyFill="1"/>
    <xf numFmtId="0" fontId="54" fillId="40" borderId="0" xfId="591" applyFont="1" applyFill="1" applyBorder="1" applyAlignment="1">
      <alignment horizontal="center" vertical="center" wrapText="1"/>
    </xf>
    <xf numFmtId="0" fontId="56" fillId="0" borderId="0" xfId="591" applyFont="1" applyBorder="1" applyAlignment="1">
      <alignment horizontal="center" vertical="center" wrapText="1"/>
    </xf>
    <xf numFmtId="0" fontId="6" fillId="0" borderId="0" xfId="591" applyFont="1" applyBorder="1" applyAlignment="1">
      <alignment horizontal="center" vertical="center" wrapText="1"/>
    </xf>
    <xf numFmtId="0" fontId="6" fillId="0" borderId="0" xfId="591" applyFont="1" applyFill="1" applyBorder="1" applyAlignment="1">
      <alignment horizontal="center" vertical="center" wrapText="1"/>
    </xf>
    <xf numFmtId="0" fontId="56" fillId="0" borderId="0" xfId="591" applyFont="1" applyFill="1" applyBorder="1" applyAlignment="1">
      <alignment horizontal="center" vertical="center" wrapText="1"/>
    </xf>
    <xf numFmtId="0" fontId="54" fillId="0" borderId="0" xfId="591" applyFont="1" applyFill="1" applyBorder="1" applyAlignment="1">
      <alignment vertical="center"/>
    </xf>
    <xf numFmtId="0" fontId="56" fillId="0" borderId="0" xfId="591" applyFont="1" applyFill="1" applyBorder="1" applyAlignment="1">
      <alignment vertical="center"/>
    </xf>
    <xf numFmtId="0" fontId="54" fillId="0" borderId="0" xfId="591" applyFont="1" applyFill="1" applyBorder="1" applyAlignment="1">
      <alignment horizontal="center" vertical="center"/>
    </xf>
    <xf numFmtId="0" fontId="54" fillId="0" borderId="0" xfId="591" applyFont="1" applyBorder="1" applyAlignment="1">
      <alignment vertical="center"/>
    </xf>
    <xf numFmtId="0" fontId="69" fillId="0" borderId="0" xfId="591" applyFont="1" applyFill="1" applyBorder="1" applyAlignment="1">
      <alignment horizontal="center" vertical="center"/>
    </xf>
    <xf numFmtId="0" fontId="69" fillId="0" borderId="0" xfId="591" applyFont="1" applyFill="1" applyBorder="1" applyAlignment="1">
      <alignment horizontal="center" vertical="center" wrapText="1"/>
    </xf>
    <xf numFmtId="0" fontId="56" fillId="51" borderId="54" xfId="1597" applyFont="1" applyFill="1" applyBorder="1" applyAlignment="1">
      <alignment horizontal="center" vertical="center"/>
    </xf>
    <xf numFmtId="0" fontId="56" fillId="51" borderId="59" xfId="1597" applyFont="1" applyFill="1" applyBorder="1" applyAlignment="1">
      <alignment horizontal="center" vertical="center"/>
    </xf>
    <xf numFmtId="0" fontId="56" fillId="0" borderId="37" xfId="591" applyFont="1" applyFill="1" applyBorder="1" applyAlignment="1"/>
    <xf numFmtId="0" fontId="56" fillId="0" borderId="13" xfId="591" applyFont="1" applyFill="1" applyBorder="1" applyAlignment="1"/>
    <xf numFmtId="0" fontId="9" fillId="17" borderId="0" xfId="1" applyFill="1"/>
    <xf numFmtId="0" fontId="9" fillId="44" borderId="0" xfId="591" applyFill="1"/>
    <xf numFmtId="14" fontId="9" fillId="15" borderId="0" xfId="1" applyNumberFormat="1" applyFill="1"/>
    <xf numFmtId="0" fontId="56" fillId="47" borderId="33" xfId="1597" applyFont="1" applyBorder="1" applyAlignment="1">
      <alignment horizontal="center" vertical="center"/>
    </xf>
    <xf numFmtId="0" fontId="54" fillId="0" borderId="10" xfId="0" applyFont="1" applyFill="1" applyBorder="1" applyAlignment="1">
      <alignment horizontal="center" vertical="center" wrapText="1"/>
    </xf>
    <xf numFmtId="0" fontId="6" fillId="0" borderId="10" xfId="0" applyFont="1" applyFill="1" applyBorder="1" applyAlignment="1">
      <alignment horizontal="center"/>
    </xf>
    <xf numFmtId="0" fontId="6" fillId="0" borderId="10" xfId="0" applyFont="1" applyFill="1" applyBorder="1" applyAlignment="1"/>
    <xf numFmtId="0" fontId="6" fillId="51" borderId="10" xfId="0" applyFont="1" applyFill="1" applyBorder="1" applyAlignment="1">
      <alignment horizontal="left" vertical="center" wrapText="1"/>
    </xf>
    <xf numFmtId="0" fontId="6" fillId="51" borderId="10" xfId="0" applyFont="1" applyFill="1" applyBorder="1" applyAlignment="1">
      <alignment horizontal="center" vertical="center" wrapText="1"/>
    </xf>
    <xf numFmtId="0" fontId="5" fillId="51" borderId="10" xfId="0" applyFont="1" applyFill="1" applyBorder="1" applyAlignment="1">
      <alignment horizontal="center" vertical="center" wrapText="1"/>
    </xf>
    <xf numFmtId="0" fontId="5" fillId="8" borderId="10" xfId="0" applyFont="1" applyFill="1" applyBorder="1" applyAlignment="1">
      <alignment horizontal="center" vertical="center" wrapText="1"/>
    </xf>
    <xf numFmtId="0" fontId="6" fillId="8" borderId="10" xfId="0" applyFont="1" applyFill="1" applyBorder="1" applyAlignment="1">
      <alignment horizontal="left" vertical="center" wrapText="1"/>
    </xf>
    <xf numFmtId="0" fontId="54" fillId="8" borderId="10" xfId="0" applyFont="1" applyFill="1" applyBorder="1" applyAlignment="1">
      <alignment horizontal="center" vertical="center" wrapText="1"/>
    </xf>
    <xf numFmtId="49" fontId="6" fillId="44" borderId="10" xfId="0" applyNumberFormat="1" applyFont="1" applyFill="1" applyBorder="1" applyAlignment="1">
      <alignment horizontal="left" vertical="center" wrapText="1"/>
    </xf>
    <xf numFmtId="0" fontId="6" fillId="44" borderId="10" xfId="0" applyFont="1" applyFill="1" applyBorder="1" applyAlignment="1">
      <alignment horizontal="center" vertical="center" wrapText="1"/>
    </xf>
    <xf numFmtId="0" fontId="5" fillId="44" borderId="10" xfId="0" applyFont="1" applyFill="1" applyBorder="1" applyAlignment="1">
      <alignment horizontal="center" vertical="center" wrapText="1"/>
    </xf>
    <xf numFmtId="0" fontId="6" fillId="44" borderId="10" xfId="0" applyFont="1" applyFill="1" applyBorder="1" applyAlignment="1">
      <alignment horizontal="left" vertical="center" wrapText="1"/>
    </xf>
    <xf numFmtId="0" fontId="6" fillId="17" borderId="10" xfId="0" applyFont="1" applyFill="1" applyBorder="1" applyAlignment="1">
      <alignment horizontal="center" vertical="center" wrapText="1"/>
    </xf>
    <xf numFmtId="0" fontId="6" fillId="53" borderId="10" xfId="0" applyFont="1" applyFill="1" applyBorder="1" applyAlignment="1">
      <alignment horizontal="left" vertical="center" wrapText="1"/>
    </xf>
    <xf numFmtId="0" fontId="6" fillId="53" borderId="10" xfId="0" applyFont="1" applyFill="1" applyBorder="1" applyAlignment="1">
      <alignment horizontal="center" vertical="center" wrapText="1"/>
    </xf>
    <xf numFmtId="0" fontId="5" fillId="53" borderId="10" xfId="0" applyFont="1" applyFill="1" applyBorder="1" applyAlignment="1">
      <alignment horizontal="center" vertical="center" wrapText="1"/>
    </xf>
    <xf numFmtId="0" fontId="6" fillId="15" borderId="10" xfId="0" applyFont="1" applyFill="1" applyBorder="1" applyAlignment="1">
      <alignment horizontal="center" vertical="center" wrapText="1"/>
    </xf>
    <xf numFmtId="0" fontId="6" fillId="15" borderId="10" xfId="0" applyFont="1" applyFill="1" applyBorder="1" applyAlignment="1">
      <alignment horizontal="left" vertical="center" wrapText="1"/>
    </xf>
    <xf numFmtId="0" fontId="5" fillId="15" borderId="10" xfId="0" applyFont="1" applyFill="1" applyBorder="1" applyAlignment="1">
      <alignment horizontal="center" vertical="center" wrapText="1"/>
    </xf>
    <xf numFmtId="0" fontId="6" fillId="6" borderId="10" xfId="0" applyFont="1" applyFill="1" applyBorder="1" applyAlignment="1">
      <alignment horizontal="left" vertical="center" wrapText="1"/>
    </xf>
    <xf numFmtId="0" fontId="6" fillId="6" borderId="10" xfId="0" applyFont="1" applyFill="1" applyBorder="1" applyAlignment="1">
      <alignment horizontal="center" vertical="center" wrapText="1"/>
    </xf>
    <xf numFmtId="0" fontId="5" fillId="6" borderId="10" xfId="0" applyFont="1" applyFill="1" applyBorder="1" applyAlignment="1">
      <alignment horizontal="center" vertical="center" wrapText="1"/>
    </xf>
    <xf numFmtId="49" fontId="63" fillId="46" borderId="53" xfId="1595" applyNumberFormat="1" applyFont="1" applyBorder="1" applyAlignment="1">
      <alignment horizontal="center" vertical="center"/>
    </xf>
    <xf numFmtId="49" fontId="63" fillId="47" borderId="54" xfId="1597" applyNumberFormat="1" applyFont="1" applyBorder="1" applyAlignment="1">
      <alignment horizontal="center" vertical="center"/>
    </xf>
    <xf numFmtId="49" fontId="75" fillId="0" borderId="54" xfId="1597" applyNumberFormat="1" applyFont="1" applyFill="1" applyBorder="1" applyAlignment="1">
      <alignment horizontal="center" vertical="center"/>
    </xf>
    <xf numFmtId="49" fontId="63" fillId="0" borderId="54" xfId="1597" applyNumberFormat="1" applyFont="1" applyFill="1" applyBorder="1" applyAlignment="1">
      <alignment horizontal="left" vertical="center"/>
    </xf>
    <xf numFmtId="49" fontId="75" fillId="0" borderId="0" xfId="1596" applyNumberFormat="1" applyFont="1" applyAlignment="1">
      <alignment horizontal="center" vertical="center"/>
    </xf>
    <xf numFmtId="49" fontId="81" fillId="0" borderId="0" xfId="1596" applyNumberFormat="1" applyFont="1" applyAlignment="1">
      <alignment horizontal="center" vertical="center"/>
    </xf>
    <xf numFmtId="49" fontId="63" fillId="46" borderId="56" xfId="1595" applyNumberFormat="1" applyFont="1" applyBorder="1" applyAlignment="1">
      <alignment horizontal="center" vertical="center"/>
    </xf>
    <xf numFmtId="49" fontId="63" fillId="47" borderId="14" xfId="1597" applyNumberFormat="1" applyFont="1" applyBorder="1" applyAlignment="1">
      <alignment horizontal="center" vertical="center"/>
    </xf>
    <xf numFmtId="49" fontId="64" fillId="0" borderId="14" xfId="1597" applyNumberFormat="1" applyFont="1" applyFill="1" applyBorder="1" applyAlignment="1">
      <alignment horizontal="center" vertical="center"/>
    </xf>
    <xf numFmtId="49" fontId="75" fillId="0" borderId="14" xfId="1597" applyNumberFormat="1" applyFont="1" applyFill="1" applyBorder="1" applyAlignment="1">
      <alignment horizontal="center" vertical="center"/>
    </xf>
    <xf numFmtId="49" fontId="63" fillId="0" borderId="14" xfId="1597" applyNumberFormat="1" applyFont="1" applyFill="1" applyBorder="1" applyAlignment="1">
      <alignment horizontal="center" vertical="center"/>
    </xf>
    <xf numFmtId="0" fontId="56" fillId="65" borderId="56" xfId="1595" applyFont="1" applyFill="1" applyBorder="1" applyAlignment="1">
      <alignment horizontal="center" vertical="center"/>
    </xf>
    <xf numFmtId="0" fontId="2" fillId="0" borderId="57" xfId="1596" applyFont="1" applyFill="1" applyBorder="1" applyAlignment="1">
      <alignment horizontal="center" vertical="center"/>
    </xf>
    <xf numFmtId="0" fontId="56" fillId="65" borderId="58" xfId="1595" applyFont="1" applyFill="1" applyBorder="1" applyAlignment="1">
      <alignment horizontal="center" vertical="center"/>
    </xf>
    <xf numFmtId="0" fontId="65" fillId="0" borderId="57" xfId="1596" applyFont="1" applyFill="1" applyBorder="1" applyAlignment="1">
      <alignment horizontal="left" vertical="center"/>
    </xf>
    <xf numFmtId="0" fontId="60" fillId="0" borderId="0" xfId="1596" applyFont="1" applyAlignment="1">
      <alignment horizontal="center" vertical="center"/>
    </xf>
    <xf numFmtId="0" fontId="56" fillId="64" borderId="56" xfId="1595" applyFont="1" applyFill="1" applyBorder="1" applyAlignment="1">
      <alignment horizontal="center" vertical="center"/>
    </xf>
    <xf numFmtId="0" fontId="56" fillId="64" borderId="58" xfId="1595" applyFont="1" applyFill="1" applyBorder="1" applyAlignment="1">
      <alignment horizontal="center" vertical="center"/>
    </xf>
    <xf numFmtId="0" fontId="56" fillId="0" borderId="33" xfId="1597" applyNumberFormat="1" applyFont="1" applyFill="1" applyBorder="1" applyAlignment="1">
      <alignment horizontal="left" vertical="center"/>
    </xf>
    <xf numFmtId="0" fontId="56" fillId="0" borderId="97" xfId="1597" applyNumberFormat="1" applyFont="1" applyFill="1" applyBorder="1" applyAlignment="1">
      <alignment horizontal="left" vertical="center"/>
    </xf>
    <xf numFmtId="0" fontId="56" fillId="0" borderId="97" xfId="1596" applyNumberFormat="1" applyFont="1" applyFill="1" applyBorder="1"/>
    <xf numFmtId="49" fontId="63" fillId="0" borderId="97" xfId="1597" applyNumberFormat="1" applyFont="1" applyFill="1" applyBorder="1" applyAlignment="1">
      <alignment horizontal="left" vertical="center"/>
    </xf>
    <xf numFmtId="49" fontId="63" fillId="62" borderId="97" xfId="1597" applyNumberFormat="1" applyFont="1" applyFill="1" applyBorder="1" applyAlignment="1">
      <alignment horizontal="left" vertical="center"/>
    </xf>
    <xf numFmtId="49" fontId="63" fillId="63" borderId="97" xfId="1597" applyNumberFormat="1" applyFont="1" applyFill="1" applyBorder="1" applyAlignment="1">
      <alignment horizontal="left" vertical="center"/>
    </xf>
    <xf numFmtId="49" fontId="63" fillId="17" borderId="97" xfId="1596" applyNumberFormat="1" applyFont="1" applyFill="1" applyBorder="1"/>
    <xf numFmtId="49" fontId="75" fillId="0" borderId="97" xfId="1597" applyNumberFormat="1" applyFont="1" applyFill="1" applyBorder="1" applyAlignment="1">
      <alignment horizontal="left" vertical="center"/>
    </xf>
    <xf numFmtId="49" fontId="63" fillId="46" borderId="61" xfId="1595" applyNumberFormat="1" applyFont="1" applyBorder="1" applyAlignment="1">
      <alignment horizontal="center" vertical="center"/>
    </xf>
    <xf numFmtId="49" fontId="63" fillId="46" borderId="98" xfId="1595" applyNumberFormat="1" applyFont="1" applyBorder="1" applyAlignment="1">
      <alignment horizontal="center" vertical="center"/>
    </xf>
    <xf numFmtId="0" fontId="56" fillId="0" borderId="33" xfId="1597" applyNumberFormat="1" applyFont="1" applyFill="1" applyBorder="1" applyAlignment="1">
      <alignment horizontal="center" vertical="center"/>
    </xf>
    <xf numFmtId="0" fontId="56" fillId="7" borderId="104" xfId="1597" applyNumberFormat="1" applyFont="1" applyFill="1" applyBorder="1" applyAlignment="1">
      <alignment horizontal="left" vertical="center"/>
    </xf>
    <xf numFmtId="0" fontId="56" fillId="0" borderId="104" xfId="1597" applyFont="1" applyFill="1" applyBorder="1" applyAlignment="1">
      <alignment horizontal="center" vertical="center"/>
    </xf>
    <xf numFmtId="0" fontId="56" fillId="0" borderId="104" xfId="1597" applyNumberFormat="1" applyFont="1" applyFill="1" applyBorder="1" applyAlignment="1">
      <alignment horizontal="center" vertical="center"/>
    </xf>
    <xf numFmtId="0" fontId="56" fillId="0" borderId="104" xfId="1597" applyNumberFormat="1" applyFont="1" applyFill="1" applyBorder="1" applyAlignment="1">
      <alignment horizontal="left" vertical="center"/>
    </xf>
    <xf numFmtId="0" fontId="56" fillId="64" borderId="105" xfId="1595" applyFont="1" applyFill="1" applyBorder="1" applyAlignment="1">
      <alignment horizontal="center" vertical="center"/>
    </xf>
    <xf numFmtId="0" fontId="56" fillId="44" borderId="104" xfId="1597" applyNumberFormat="1" applyFont="1" applyFill="1" applyBorder="1" applyAlignment="1">
      <alignment horizontal="left" vertical="center"/>
    </xf>
    <xf numFmtId="49" fontId="63" fillId="46" borderId="106" xfId="1595" applyNumberFormat="1" applyFont="1" applyBorder="1" applyAlignment="1">
      <alignment horizontal="center" vertical="center"/>
    </xf>
    <xf numFmtId="49" fontId="63" fillId="46" borderId="107" xfId="1595" applyNumberFormat="1" applyFont="1" applyBorder="1" applyAlignment="1">
      <alignment horizontal="center" vertical="center"/>
    </xf>
    <xf numFmtId="49" fontId="63" fillId="47" borderId="108" xfId="1597" applyNumberFormat="1" applyFont="1" applyBorder="1" applyAlignment="1">
      <alignment horizontal="center" vertical="center"/>
    </xf>
    <xf numFmtId="49" fontId="63" fillId="0" borderId="108" xfId="1597" applyNumberFormat="1" applyFont="1" applyFill="1" applyBorder="1" applyAlignment="1">
      <alignment horizontal="center" vertical="center"/>
    </xf>
    <xf numFmtId="49" fontId="63" fillId="0" borderId="108" xfId="1597" applyNumberFormat="1" applyFont="1" applyFill="1" applyBorder="1" applyAlignment="1">
      <alignment horizontal="left" vertical="center"/>
    </xf>
    <xf numFmtId="0" fontId="56" fillId="51" borderId="54" xfId="1595" applyFont="1" applyFill="1" applyBorder="1" applyAlignment="1">
      <alignment horizontal="center" vertical="center"/>
    </xf>
    <xf numFmtId="0" fontId="63" fillId="0" borderId="54" xfId="1597" applyNumberFormat="1" applyFont="1" applyFill="1" applyBorder="1" applyAlignment="1">
      <alignment horizontal="center" vertical="center"/>
    </xf>
    <xf numFmtId="0" fontId="56" fillId="51" borderId="59" xfId="1595" applyFont="1" applyFill="1" applyBorder="1" applyAlignment="1">
      <alignment horizontal="center" vertical="center"/>
    </xf>
    <xf numFmtId="0" fontId="56" fillId="52" borderId="54" xfId="1595" applyFont="1" applyFill="1" applyBorder="1" applyAlignment="1">
      <alignment horizontal="center" vertical="center"/>
    </xf>
    <xf numFmtId="0" fontId="56" fillId="52" borderId="104" xfId="1595" applyFont="1" applyFill="1" applyBorder="1" applyAlignment="1">
      <alignment horizontal="center" vertical="center"/>
    </xf>
    <xf numFmtId="0" fontId="56" fillId="51" borderId="104" xfId="1597" applyFont="1" applyFill="1" applyBorder="1" applyAlignment="1">
      <alignment horizontal="center" vertical="center"/>
    </xf>
    <xf numFmtId="0" fontId="56" fillId="52" borderId="59" xfId="1595" applyFont="1" applyFill="1" applyBorder="1" applyAlignment="1">
      <alignment horizontal="center" vertical="center"/>
    </xf>
    <xf numFmtId="0" fontId="56" fillId="46" borderId="111" xfId="1595" applyFont="1" applyBorder="1" applyAlignment="1">
      <alignment horizontal="center" vertical="center"/>
    </xf>
    <xf numFmtId="0" fontId="56" fillId="46" borderId="112" xfId="1595" applyFont="1" applyBorder="1" applyAlignment="1">
      <alignment horizontal="center" vertical="center"/>
    </xf>
    <xf numFmtId="0" fontId="56" fillId="46" borderId="113" xfId="1595" applyFont="1" applyBorder="1" applyAlignment="1">
      <alignment horizontal="center" vertical="center"/>
    </xf>
    <xf numFmtId="0" fontId="56" fillId="45" borderId="113" xfId="1595" applyFont="1" applyFill="1" applyBorder="1" applyAlignment="1">
      <alignment horizontal="center" vertical="center"/>
    </xf>
    <xf numFmtId="0" fontId="56" fillId="47" borderId="110" xfId="1597" applyFont="1" applyBorder="1" applyAlignment="1">
      <alignment horizontal="center" vertical="center"/>
    </xf>
    <xf numFmtId="0" fontId="56" fillId="0" borderId="110" xfId="1597" applyNumberFormat="1" applyFont="1" applyFill="1" applyBorder="1" applyAlignment="1">
      <alignment horizontal="center" vertical="center"/>
    </xf>
    <xf numFmtId="0" fontId="56" fillId="55" borderId="110" xfId="1595" applyFont="1" applyFill="1" applyBorder="1" applyAlignment="1">
      <alignment horizontal="center" vertical="center"/>
    </xf>
    <xf numFmtId="0" fontId="56" fillId="65" borderId="105" xfId="1595" applyFont="1" applyFill="1" applyBorder="1" applyAlignment="1">
      <alignment horizontal="center" vertical="center"/>
    </xf>
    <xf numFmtId="0" fontId="56" fillId="55" borderId="33" xfId="1595" applyFont="1" applyFill="1" applyBorder="1" applyAlignment="1">
      <alignment horizontal="center" vertical="center"/>
    </xf>
    <xf numFmtId="0" fontId="56" fillId="50" borderId="110" xfId="1595" applyFont="1" applyFill="1" applyBorder="1" applyAlignment="1">
      <alignment horizontal="center" vertical="center"/>
    </xf>
    <xf numFmtId="0" fontId="56" fillId="50" borderId="59" xfId="1595" applyFont="1" applyFill="1" applyBorder="1" applyAlignment="1">
      <alignment horizontal="center" vertical="center"/>
    </xf>
    <xf numFmtId="0" fontId="56" fillId="17" borderId="54" xfId="1597" applyFont="1" applyFill="1" applyBorder="1" applyAlignment="1">
      <alignment horizontal="center" vertical="center"/>
    </xf>
    <xf numFmtId="0" fontId="56" fillId="17" borderId="59" xfId="1597" applyFont="1" applyFill="1" applyBorder="1" applyAlignment="1">
      <alignment horizontal="center" vertical="center"/>
    </xf>
    <xf numFmtId="0" fontId="2" fillId="0" borderId="109" xfId="1596" applyFont="1" applyFill="1" applyBorder="1" applyAlignment="1">
      <alignment horizontal="left" vertical="center"/>
    </xf>
    <xf numFmtId="0" fontId="2" fillId="0" borderId="60" xfId="1596" applyFont="1" applyFill="1" applyBorder="1" applyAlignment="1">
      <alignment horizontal="left" vertical="center"/>
    </xf>
    <xf numFmtId="0" fontId="2" fillId="0" borderId="55" xfId="1596" applyFont="1" applyFill="1" applyBorder="1" applyAlignment="1">
      <alignment horizontal="left" vertical="center"/>
    </xf>
    <xf numFmtId="0" fontId="2" fillId="0" borderId="103" xfId="1596" applyFont="1" applyFill="1" applyBorder="1" applyAlignment="1">
      <alignment horizontal="left" vertical="center"/>
    </xf>
    <xf numFmtId="0" fontId="80" fillId="0" borderId="57" xfId="1596" applyFont="1" applyFill="1" applyBorder="1" applyAlignment="1">
      <alignment horizontal="left" vertical="center"/>
    </xf>
    <xf numFmtId="49" fontId="75" fillId="0" borderId="57" xfId="1596" applyNumberFormat="1" applyFont="1" applyFill="1" applyBorder="1" applyAlignment="1">
      <alignment horizontal="left" vertical="center"/>
    </xf>
    <xf numFmtId="49" fontId="75" fillId="0" borderId="109" xfId="1596" applyNumberFormat="1" applyFont="1" applyFill="1" applyBorder="1" applyAlignment="1">
      <alignment horizontal="left" vertical="center"/>
    </xf>
    <xf numFmtId="0" fontId="56" fillId="45" borderId="104" xfId="1597" applyNumberFormat="1" applyFont="1" applyFill="1" applyBorder="1" applyAlignment="1">
      <alignment horizontal="left" vertical="center"/>
    </xf>
    <xf numFmtId="0" fontId="56" fillId="45" borderId="59" xfId="1597" applyNumberFormat="1" applyFont="1" applyFill="1" applyBorder="1" applyAlignment="1">
      <alignment horizontal="left" vertical="center"/>
    </xf>
    <xf numFmtId="0" fontId="56" fillId="7" borderId="114" xfId="1597" applyNumberFormat="1" applyFont="1" applyFill="1" applyBorder="1" applyAlignment="1">
      <alignment horizontal="left" vertical="center"/>
    </xf>
    <xf numFmtId="0" fontId="56" fillId="0" borderId="114" xfId="1597" applyNumberFormat="1" applyFont="1" applyFill="1" applyBorder="1" applyAlignment="1">
      <alignment horizontal="left" vertical="center"/>
    </xf>
    <xf numFmtId="0" fontId="62" fillId="0" borderId="114" xfId="1597" applyNumberFormat="1" applyFont="1" applyFill="1" applyBorder="1" applyAlignment="1">
      <alignment horizontal="left" vertical="center"/>
    </xf>
    <xf numFmtId="0" fontId="56" fillId="0" borderId="114" xfId="1596" applyNumberFormat="1" applyFont="1" applyFill="1" applyBorder="1"/>
    <xf numFmtId="0" fontId="82" fillId="0" borderId="114" xfId="1596" applyFont="1" applyBorder="1" applyAlignment="1">
      <alignment horizontal="left" vertical="center"/>
    </xf>
    <xf numFmtId="0" fontId="56" fillId="0" borderId="114" xfId="1597" applyNumberFormat="1" applyFont="1" applyFill="1" applyBorder="1" applyAlignment="1">
      <alignment vertical="center"/>
    </xf>
    <xf numFmtId="0" fontId="56" fillId="0" borderId="114" xfId="1597" applyNumberFormat="1" applyFont="1" applyFill="1" applyBorder="1" applyAlignment="1">
      <alignment horizontal="center" vertical="center"/>
    </xf>
    <xf numFmtId="0" fontId="62" fillId="0" borderId="115" xfId="1597" applyNumberFormat="1" applyFont="1" applyFill="1" applyBorder="1" applyAlignment="1">
      <alignment horizontal="left" vertical="center"/>
    </xf>
    <xf numFmtId="49" fontId="63" fillId="0" borderId="33" xfId="1597" applyNumberFormat="1" applyFont="1" applyFill="1" applyBorder="1" applyAlignment="1">
      <alignment horizontal="left" vertical="center"/>
    </xf>
    <xf numFmtId="49" fontId="63" fillId="62" borderId="33" xfId="1597" applyNumberFormat="1" applyFont="1" applyFill="1" applyBorder="1" applyAlignment="1">
      <alignment horizontal="left" vertical="center"/>
    </xf>
    <xf numFmtId="49" fontId="63" fillId="63" borderId="33" xfId="1597" applyNumberFormat="1" applyFont="1" applyFill="1" applyBorder="1" applyAlignment="1">
      <alignment horizontal="left" vertical="center"/>
    </xf>
    <xf numFmtId="49" fontId="63" fillId="17" borderId="33" xfId="1596" applyNumberFormat="1" applyFont="1" applyFill="1" applyBorder="1"/>
    <xf numFmtId="49" fontId="75" fillId="0" borderId="33" xfId="1597" applyNumberFormat="1" applyFont="1" applyFill="1" applyBorder="1" applyAlignment="1">
      <alignment horizontal="left" vertical="center"/>
    </xf>
    <xf numFmtId="49" fontId="63" fillId="0" borderId="32" xfId="1597" applyNumberFormat="1" applyFont="1" applyFill="1" applyBorder="1" applyAlignment="1">
      <alignment horizontal="left" vertical="center"/>
    </xf>
    <xf numFmtId="0" fontId="56" fillId="67" borderId="104" xfId="1597" applyNumberFormat="1" applyFont="1" applyFill="1" applyBorder="1" applyAlignment="1">
      <alignment horizontal="left" vertical="center"/>
    </xf>
    <xf numFmtId="0" fontId="2" fillId="0" borderId="57" xfId="1596" applyFont="1" applyFill="1" applyBorder="1" applyAlignment="1">
      <alignment vertical="center"/>
    </xf>
    <xf numFmtId="0" fontId="2" fillId="0" borderId="104" xfId="1596" applyFont="1" applyBorder="1" applyAlignment="1">
      <alignment horizontal="left" vertical="center"/>
    </xf>
    <xf numFmtId="0" fontId="56" fillId="66" borderId="104" xfId="1597" applyNumberFormat="1" applyFont="1" applyFill="1" applyBorder="1" applyAlignment="1">
      <alignment horizontal="left" vertical="center"/>
    </xf>
    <xf numFmtId="0" fontId="56" fillId="43" borderId="114" xfId="1596" applyNumberFormat="1" applyFont="1" applyFill="1" applyBorder="1"/>
    <xf numFmtId="0" fontId="2" fillId="43" borderId="114" xfId="1596" quotePrefix="1" applyFont="1" applyFill="1" applyBorder="1" applyAlignment="1">
      <alignment horizontal="center" vertical="center"/>
    </xf>
    <xf numFmtId="0" fontId="56" fillId="43" borderId="114" xfId="1597" applyNumberFormat="1" applyFont="1" applyFill="1" applyBorder="1" applyAlignment="1">
      <alignment horizontal="left" vertical="center"/>
    </xf>
    <xf numFmtId="0" fontId="2" fillId="43" borderId="114" xfId="1596" applyFont="1" applyFill="1" applyBorder="1" applyAlignment="1">
      <alignment horizontal="left" vertical="center"/>
    </xf>
    <xf numFmtId="0" fontId="2" fillId="8" borderId="114" xfId="1596" applyFont="1" applyFill="1" applyBorder="1" applyAlignment="1">
      <alignment horizontal="left" vertical="center"/>
    </xf>
    <xf numFmtId="0" fontId="2" fillId="8" borderId="114" xfId="1596" applyFont="1" applyFill="1" applyBorder="1" applyAlignment="1">
      <alignment horizontal="center" vertical="center"/>
    </xf>
    <xf numFmtId="0" fontId="56" fillId="8" borderId="104" xfId="1597" applyNumberFormat="1" applyFont="1" applyFill="1" applyBorder="1" applyAlignment="1">
      <alignment horizontal="left" vertical="center"/>
    </xf>
    <xf numFmtId="0" fontId="56" fillId="8" borderId="59" xfId="1597" applyNumberFormat="1" applyFont="1" applyFill="1" applyBorder="1" applyAlignment="1">
      <alignment horizontal="left" vertical="center"/>
    </xf>
    <xf numFmtId="0" fontId="2" fillId="0" borderId="0" xfId="1596" applyFont="1" applyFill="1" applyAlignment="1">
      <alignment horizontal="center" vertical="center"/>
    </xf>
    <xf numFmtId="0" fontId="60" fillId="0" borderId="0" xfId="1596" applyFill="1" applyAlignment="1">
      <alignment horizontal="center" vertical="center"/>
    </xf>
    <xf numFmtId="0" fontId="56" fillId="51" borderId="114" xfId="1595" applyFont="1" applyFill="1" applyBorder="1" applyAlignment="1">
      <alignment horizontal="center" vertical="center"/>
    </xf>
    <xf numFmtId="0" fontId="56" fillId="17" borderId="114" xfId="1597" applyFont="1" applyFill="1" applyBorder="1" applyAlignment="1">
      <alignment horizontal="center" vertical="center"/>
    </xf>
    <xf numFmtId="0" fontId="63" fillId="0" borderId="114" xfId="1597" applyNumberFormat="1" applyFont="1" applyFill="1" applyBorder="1" applyAlignment="1">
      <alignment horizontal="center" vertical="center"/>
    </xf>
    <xf numFmtId="0" fontId="56" fillId="47" borderId="114" xfId="1597" applyFont="1" applyBorder="1" applyAlignment="1">
      <alignment horizontal="center" vertical="center"/>
    </xf>
    <xf numFmtId="0" fontId="65" fillId="0" borderId="60" xfId="1596" applyFont="1" applyFill="1" applyBorder="1" applyAlignment="1">
      <alignment horizontal="left" vertical="center"/>
    </xf>
    <xf numFmtId="0" fontId="56" fillId="0" borderId="53" xfId="1595" applyFont="1" applyFill="1" applyBorder="1" applyAlignment="1">
      <alignment horizontal="center" vertical="center"/>
    </xf>
    <xf numFmtId="0" fontId="56" fillId="0" borderId="54" xfId="1595" applyFont="1" applyFill="1" applyBorder="1" applyAlignment="1">
      <alignment horizontal="center" vertical="center"/>
    </xf>
    <xf numFmtId="0" fontId="56" fillId="0" borderId="56" xfId="1595" applyFont="1" applyFill="1" applyBorder="1" applyAlignment="1">
      <alignment horizontal="center" vertical="center"/>
    </xf>
    <xf numFmtId="0" fontId="56" fillId="0" borderId="114" xfId="1595" applyFont="1" applyFill="1" applyBorder="1" applyAlignment="1">
      <alignment horizontal="center" vertical="center"/>
    </xf>
    <xf numFmtId="0" fontId="56" fillId="0" borderId="114" xfId="1597" applyFont="1" applyFill="1" applyBorder="1" applyAlignment="1">
      <alignment horizontal="center" vertical="center"/>
    </xf>
    <xf numFmtId="0" fontId="56" fillId="0" borderId="58" xfId="1595" applyFont="1" applyFill="1" applyBorder="1" applyAlignment="1">
      <alignment horizontal="center" vertical="center"/>
    </xf>
    <xf numFmtId="0" fontId="56" fillId="0" borderId="59" xfId="1595" applyFont="1" applyFill="1" applyBorder="1" applyAlignment="1">
      <alignment horizontal="center" vertical="center"/>
    </xf>
    <xf numFmtId="0" fontId="56" fillId="8" borderId="114" xfId="1597" applyNumberFormat="1" applyFont="1" applyFill="1" applyBorder="1" applyAlignment="1">
      <alignment horizontal="left" vertical="center"/>
    </xf>
    <xf numFmtId="0" fontId="56" fillId="49" borderId="38" xfId="1595" applyFont="1" applyFill="1" applyBorder="1" applyAlignment="1">
      <alignment horizontal="center" vertical="center"/>
    </xf>
    <xf numFmtId="0" fontId="56" fillId="49" borderId="98" xfId="1595" applyFont="1" applyFill="1" applyBorder="1" applyAlignment="1">
      <alignment horizontal="center" vertical="center"/>
    </xf>
    <xf numFmtId="0" fontId="56" fillId="49" borderId="62" xfId="1595" applyFont="1" applyFill="1" applyBorder="1" applyAlignment="1">
      <alignment horizontal="center" vertical="center"/>
    </xf>
    <xf numFmtId="0" fontId="2" fillId="17" borderId="0" xfId="1596" applyFont="1" applyFill="1" applyAlignment="1">
      <alignment horizontal="center" vertical="center"/>
    </xf>
    <xf numFmtId="0" fontId="56" fillId="17" borderId="104" xfId="1596" applyNumberFormat="1" applyFont="1" applyFill="1" applyBorder="1"/>
    <xf numFmtId="0" fontId="56" fillId="17" borderId="104" xfId="1597" applyNumberFormat="1" applyFont="1" applyFill="1" applyBorder="1" applyAlignment="1">
      <alignment horizontal="left" vertical="center"/>
    </xf>
    <xf numFmtId="0" fontId="63" fillId="17" borderId="104" xfId="1597" applyNumberFormat="1" applyFont="1" applyFill="1" applyBorder="1" applyAlignment="1">
      <alignment horizontal="left" vertical="center"/>
    </xf>
    <xf numFmtId="0" fontId="56" fillId="54" borderId="104" xfId="1597" applyNumberFormat="1" applyFont="1" applyFill="1" applyBorder="1" applyAlignment="1">
      <alignment horizontal="left" vertical="center"/>
    </xf>
    <xf numFmtId="0" fontId="56" fillId="17" borderId="114" xfId="1597" applyNumberFormat="1" applyFont="1" applyFill="1" applyBorder="1" applyAlignment="1">
      <alignment horizontal="left" vertical="center"/>
    </xf>
    <xf numFmtId="0" fontId="56" fillId="17" borderId="59" xfId="1597" applyNumberFormat="1" applyFont="1" applyFill="1" applyBorder="1" applyAlignment="1">
      <alignment horizontal="left" vertical="center"/>
    </xf>
    <xf numFmtId="0" fontId="56" fillId="11" borderId="97" xfId="1597" applyNumberFormat="1" applyFont="1" applyFill="1" applyBorder="1" applyAlignment="1">
      <alignment horizontal="left" vertical="center"/>
    </xf>
    <xf numFmtId="0" fontId="56" fillId="61" borderId="97" xfId="1597" applyNumberFormat="1" applyFont="1" applyFill="1" applyBorder="1" applyAlignment="1">
      <alignment horizontal="left" vertical="center"/>
    </xf>
    <xf numFmtId="0" fontId="56" fillId="60" borderId="14" xfId="1597" applyNumberFormat="1" applyFont="1" applyFill="1" applyBorder="1" applyAlignment="1">
      <alignment horizontal="left" vertical="center"/>
    </xf>
    <xf numFmtId="0" fontId="56" fillId="60" borderId="97" xfId="1597" applyNumberFormat="1" applyFont="1" applyFill="1" applyBorder="1" applyAlignment="1">
      <alignment horizontal="left" vertical="center"/>
    </xf>
    <xf numFmtId="0" fontId="56" fillId="68" borderId="97" xfId="1597" applyNumberFormat="1" applyFont="1" applyFill="1" applyBorder="1" applyAlignment="1">
      <alignment horizontal="left" vertical="center"/>
    </xf>
    <xf numFmtId="0" fontId="2" fillId="17" borderId="104" xfId="1597" applyNumberFormat="1" applyFont="1" applyFill="1" applyBorder="1" applyAlignment="1">
      <alignment horizontal="left" vertical="center"/>
    </xf>
    <xf numFmtId="0" fontId="2" fillId="43" borderId="63" xfId="1596" applyFont="1" applyFill="1" applyBorder="1" applyAlignment="1">
      <alignment horizontal="left" vertical="center"/>
    </xf>
    <xf numFmtId="0" fontId="2" fillId="43" borderId="63" xfId="1596" quotePrefix="1" applyFont="1" applyFill="1" applyBorder="1" applyAlignment="1">
      <alignment horizontal="center" vertical="center"/>
    </xf>
    <xf numFmtId="0" fontId="2" fillId="17" borderId="54" xfId="1597" applyNumberFormat="1" applyFont="1" applyFill="1" applyBorder="1" applyAlignment="1">
      <alignment vertical="center"/>
    </xf>
    <xf numFmtId="0" fontId="56" fillId="10" borderId="104" xfId="1597" applyNumberFormat="1" applyFont="1" applyFill="1" applyBorder="1" applyAlignment="1">
      <alignment horizontal="left" vertical="center"/>
    </xf>
    <xf numFmtId="0" fontId="56" fillId="5" borderId="104" xfId="1597" applyNumberFormat="1" applyFont="1" applyFill="1" applyBorder="1" applyAlignment="1">
      <alignment horizontal="left" vertical="center"/>
    </xf>
    <xf numFmtId="0" fontId="56" fillId="48" borderId="54" xfId="1597" applyNumberFormat="1" applyFont="1" applyFill="1" applyBorder="1" applyAlignment="1">
      <alignment horizontal="left" vertical="center"/>
    </xf>
    <xf numFmtId="0" fontId="56" fillId="48" borderId="104" xfId="1597" applyNumberFormat="1" applyFont="1" applyFill="1" applyBorder="1" applyAlignment="1">
      <alignment horizontal="left" vertical="center"/>
    </xf>
    <xf numFmtId="0" fontId="2" fillId="0" borderId="114" xfId="1597" applyNumberFormat="1" applyFont="1" applyFill="1" applyBorder="1" applyAlignment="1">
      <alignment horizontal="left" vertical="center"/>
    </xf>
    <xf numFmtId="0" fontId="62" fillId="0" borderId="54" xfId="1597" applyNumberFormat="1" applyFont="1" applyFill="1" applyBorder="1" applyAlignment="1">
      <alignment vertical="center"/>
    </xf>
    <xf numFmtId="0" fontId="62" fillId="0" borderId="114" xfId="1597" applyNumberFormat="1" applyFont="1" applyFill="1" applyBorder="1" applyAlignment="1">
      <alignment vertical="center"/>
    </xf>
    <xf numFmtId="0" fontId="2" fillId="0" borderId="114" xfId="1597" applyNumberFormat="1" applyFont="1" applyFill="1" applyBorder="1" applyAlignment="1">
      <alignment vertical="center"/>
    </xf>
    <xf numFmtId="0" fontId="56" fillId="0" borderId="114" xfId="1597" applyNumberFormat="1" applyFont="1" applyFill="1" applyBorder="1" applyAlignment="1">
      <alignment vertical="center" wrapText="1"/>
    </xf>
    <xf numFmtId="0" fontId="2" fillId="17" borderId="60" xfId="1596" applyFont="1" applyFill="1" applyBorder="1" applyAlignment="1">
      <alignment horizontal="left" vertical="center"/>
    </xf>
    <xf numFmtId="0" fontId="2" fillId="17" borderId="55" xfId="1596" applyFont="1" applyFill="1" applyBorder="1" applyAlignment="1">
      <alignment horizontal="left" vertical="center"/>
    </xf>
    <xf numFmtId="0" fontId="56" fillId="49" borderId="33" xfId="1597" applyNumberFormat="1" applyFont="1" applyFill="1" applyBorder="1" applyAlignment="1">
      <alignment horizontal="left" vertical="center"/>
    </xf>
    <xf numFmtId="0" fontId="56" fillId="49" borderId="114" xfId="1597" applyNumberFormat="1" applyFont="1" applyFill="1" applyBorder="1" applyAlignment="1">
      <alignment horizontal="left" vertical="center"/>
    </xf>
    <xf numFmtId="0" fontId="56" fillId="49" borderId="114" xfId="1596" applyNumberFormat="1" applyFont="1" applyFill="1" applyBorder="1"/>
    <xf numFmtId="0" fontId="56" fillId="49" borderId="115" xfId="1597" applyNumberFormat="1" applyFont="1" applyFill="1" applyBorder="1" applyAlignment="1">
      <alignment horizontal="left" vertical="center"/>
    </xf>
    <xf numFmtId="0" fontId="2" fillId="0" borderId="54" xfId="1596" applyFont="1" applyFill="1" applyBorder="1" applyAlignment="1">
      <alignment horizontal="left" vertical="center"/>
    </xf>
    <xf numFmtId="0" fontId="2" fillId="0" borderId="59" xfId="1596" applyFont="1" applyFill="1" applyBorder="1" applyAlignment="1">
      <alignment horizontal="left" vertical="center"/>
    </xf>
    <xf numFmtId="0" fontId="56" fillId="17" borderId="54" xfId="1597" applyNumberFormat="1" applyFont="1" applyFill="1" applyBorder="1" applyAlignment="1">
      <alignment horizontal="left" vertical="center"/>
    </xf>
    <xf numFmtId="0" fontId="56" fillId="56" borderId="104" xfId="1597" applyNumberFormat="1" applyFont="1" applyFill="1" applyBorder="1" applyAlignment="1">
      <alignment horizontal="left" vertical="center"/>
    </xf>
    <xf numFmtId="0" fontId="56" fillId="69" borderId="114" xfId="1597" applyNumberFormat="1" applyFont="1" applyFill="1" applyBorder="1" applyAlignment="1">
      <alignment horizontal="left" vertical="center"/>
    </xf>
    <xf numFmtId="0" fontId="63" fillId="69" borderId="114" xfId="1597" applyNumberFormat="1" applyFont="1" applyFill="1" applyBorder="1" applyAlignment="1">
      <alignment horizontal="left" vertical="center"/>
    </xf>
    <xf numFmtId="0" fontId="56" fillId="69" borderId="104" xfId="1597" applyNumberFormat="1" applyFont="1" applyFill="1" applyBorder="1" applyAlignment="1">
      <alignment horizontal="left" vertical="center"/>
    </xf>
    <xf numFmtId="0" fontId="56" fillId="69" borderId="114" xfId="1597" applyNumberFormat="1" applyFont="1" applyFill="1" applyBorder="1" applyAlignment="1">
      <alignment vertical="center" wrapText="1"/>
    </xf>
    <xf numFmtId="0" fontId="2" fillId="69" borderId="57" xfId="1596" applyFont="1" applyFill="1" applyBorder="1" applyAlignment="1">
      <alignment horizontal="left" vertical="center"/>
    </xf>
    <xf numFmtId="166" fontId="0" fillId="0" borderId="0" xfId="0" applyNumberFormat="1">
      <alignment vertical="center"/>
    </xf>
    <xf numFmtId="167" fontId="0" fillId="0" borderId="0" xfId="0" applyNumberFormat="1">
      <alignment vertical="center"/>
    </xf>
    <xf numFmtId="167" fontId="0" fillId="44" borderId="0" xfId="0" applyNumberFormat="1" applyFill="1">
      <alignment vertical="center"/>
    </xf>
    <xf numFmtId="164" fontId="0" fillId="44" borderId="0" xfId="0" applyNumberFormat="1" applyFill="1">
      <alignment vertical="center"/>
    </xf>
    <xf numFmtId="0" fontId="0" fillId="10" borderId="0" xfId="0" applyFill="1">
      <alignment vertical="center"/>
    </xf>
    <xf numFmtId="164" fontId="0" fillId="10" borderId="0" xfId="0" applyNumberFormat="1" applyFill="1">
      <alignment vertical="center"/>
    </xf>
    <xf numFmtId="166" fontId="0" fillId="10" borderId="0" xfId="0" applyNumberFormat="1" applyFill="1">
      <alignment vertical="center"/>
    </xf>
    <xf numFmtId="0" fontId="6" fillId="43" borderId="10" xfId="0" applyFont="1" applyFill="1" applyBorder="1" applyAlignment="1">
      <alignment horizontal="left" vertical="center" wrapText="1"/>
    </xf>
    <xf numFmtId="0" fontId="58" fillId="0" borderId="68" xfId="0" applyFont="1" applyBorder="1" applyAlignment="1">
      <alignment horizontal="center" vertical="center" wrapText="1"/>
    </xf>
    <xf numFmtId="0" fontId="77" fillId="0" borderId="66" xfId="0" applyFont="1" applyBorder="1" applyAlignment="1">
      <alignment horizontal="center" vertical="center" wrapText="1"/>
    </xf>
    <xf numFmtId="0" fontId="79" fillId="0" borderId="68" xfId="0" applyFont="1" applyBorder="1" applyAlignment="1">
      <alignment horizontal="justify" vertical="center" wrapText="1"/>
    </xf>
    <xf numFmtId="0" fontId="78" fillId="0" borderId="66" xfId="0" applyFont="1" applyBorder="1" applyAlignment="1">
      <alignment horizontal="center" vertical="center" wrapText="1"/>
    </xf>
    <xf numFmtId="0" fontId="7" fillId="0" borderId="68" xfId="0" applyFont="1" applyBorder="1" applyAlignment="1">
      <alignment horizontal="justify" vertical="center" wrapText="1"/>
    </xf>
    <xf numFmtId="0" fontId="79" fillId="0" borderId="68" xfId="0" applyFont="1" applyBorder="1" applyAlignment="1">
      <alignment horizontal="left" vertical="center" wrapText="1"/>
    </xf>
    <xf numFmtId="0" fontId="74" fillId="71" borderId="68" xfId="0" applyFont="1" applyFill="1" applyBorder="1" applyAlignment="1">
      <alignment horizontal="center" vertical="center" wrapText="1"/>
    </xf>
    <xf numFmtId="0" fontId="6" fillId="49" borderId="10" xfId="0" applyFont="1" applyFill="1" applyBorder="1" applyAlignment="1">
      <alignment horizontal="center" vertical="center" wrapText="1"/>
    </xf>
    <xf numFmtId="0" fontId="6" fillId="70" borderId="10" xfId="0" applyFont="1" applyFill="1" applyBorder="1" applyAlignment="1">
      <alignment horizontal="center" vertical="center" wrapText="1"/>
    </xf>
    <xf numFmtId="0" fontId="6" fillId="70" borderId="10" xfId="0" applyFont="1" applyFill="1" applyBorder="1" applyAlignment="1">
      <alignment horizontal="left" vertical="center" wrapText="1"/>
    </xf>
    <xf numFmtId="0" fontId="9" fillId="0" borderId="0" xfId="591"/>
    <xf numFmtId="0" fontId="56" fillId="0" borderId="0" xfId="591" applyFont="1"/>
    <xf numFmtId="0" fontId="6" fillId="0" borderId="10" xfId="0" applyFont="1" applyFill="1" applyBorder="1" applyAlignment="1">
      <alignment horizontal="center" vertical="center" wrapText="1"/>
    </xf>
    <xf numFmtId="0" fontId="5" fillId="0" borderId="10" xfId="0" applyFont="1" applyFill="1" applyBorder="1" applyAlignment="1">
      <alignment horizontal="center" vertical="center" wrapText="1"/>
    </xf>
    <xf numFmtId="0" fontId="6" fillId="0" borderId="10" xfId="0" applyFont="1" applyFill="1" applyBorder="1" applyAlignment="1">
      <alignment horizontal="left" vertical="center" wrapText="1"/>
    </xf>
    <xf numFmtId="0" fontId="72" fillId="0" borderId="68" xfId="0" applyFont="1" applyBorder="1" applyAlignment="1">
      <alignment horizontal="center" vertical="center" wrapText="1"/>
    </xf>
    <xf numFmtId="0" fontId="7" fillId="0" borderId="68" xfId="0" applyFont="1" applyBorder="1" applyAlignment="1">
      <alignment horizontal="center" vertical="center" wrapText="1"/>
    </xf>
    <xf numFmtId="0" fontId="79" fillId="0" borderId="68" xfId="0" applyFont="1" applyBorder="1" applyAlignment="1">
      <alignment horizontal="center" vertical="center" wrapText="1"/>
    </xf>
    <xf numFmtId="0" fontId="6" fillId="54" borderId="10" xfId="0" applyFont="1" applyFill="1" applyBorder="1" applyAlignment="1">
      <alignment horizontal="center" vertical="center" wrapText="1"/>
    </xf>
    <xf numFmtId="0" fontId="54" fillId="17" borderId="10" xfId="0" applyFont="1" applyFill="1" applyBorder="1" applyAlignment="1">
      <alignment horizontal="center" vertical="center" wrapText="1"/>
    </xf>
    <xf numFmtId="0" fontId="6" fillId="10" borderId="10" xfId="0" applyFont="1" applyFill="1" applyBorder="1" applyAlignment="1">
      <alignment horizontal="left" vertical="center" wrapText="1"/>
    </xf>
    <xf numFmtId="0" fontId="11" fillId="0" borderId="15" xfId="1" applyFont="1" applyFill="1" applyBorder="1" applyAlignment="1">
      <alignment vertical="center"/>
    </xf>
    <xf numFmtId="0" fontId="11" fillId="0" borderId="16" xfId="1" applyFont="1" applyFill="1" applyBorder="1" applyAlignment="1">
      <alignment vertical="center"/>
    </xf>
    <xf numFmtId="0" fontId="56" fillId="69" borderId="0" xfId="1" applyFont="1" applyFill="1"/>
    <xf numFmtId="0" fontId="66" fillId="15" borderId="14" xfId="1" applyFont="1" applyFill="1" applyBorder="1" applyAlignment="1">
      <alignment vertical="center"/>
    </xf>
    <xf numFmtId="0" fontId="11" fillId="8" borderId="14" xfId="1" applyFont="1" applyFill="1" applyBorder="1" applyAlignment="1">
      <alignment vertical="center"/>
    </xf>
    <xf numFmtId="0" fontId="11" fillId="8" borderId="15" xfId="1" applyFont="1" applyFill="1" applyBorder="1" applyAlignment="1">
      <alignment vertical="center"/>
    </xf>
    <xf numFmtId="0" fontId="11" fillId="8" borderId="16" xfId="1" applyFont="1" applyFill="1" applyBorder="1" applyAlignment="1">
      <alignment vertical="center"/>
    </xf>
    <xf numFmtId="0" fontId="10" fillId="8" borderId="0" xfId="1" applyFont="1" applyFill="1" applyAlignment="1">
      <alignment vertical="center"/>
    </xf>
    <xf numFmtId="0" fontId="11" fillId="8" borderId="0" xfId="1" applyFont="1" applyFill="1" applyAlignment="1">
      <alignment vertical="center"/>
    </xf>
    <xf numFmtId="0" fontId="9" fillId="8" borderId="0" xfId="1" applyFill="1"/>
    <xf numFmtId="0" fontId="11" fillId="9" borderId="14" xfId="1" applyFont="1" applyFill="1" applyBorder="1" applyAlignment="1">
      <alignment vertical="center"/>
    </xf>
    <xf numFmtId="0" fontId="10" fillId="9" borderId="0" xfId="1" applyFont="1" applyFill="1" applyAlignment="1">
      <alignment vertical="center"/>
    </xf>
    <xf numFmtId="0" fontId="11" fillId="9" borderId="0" xfId="1" applyFont="1" applyFill="1" applyAlignment="1">
      <alignment vertical="center"/>
    </xf>
    <xf numFmtId="0" fontId="9" fillId="9" borderId="0" xfId="1" applyFill="1"/>
    <xf numFmtId="0" fontId="6" fillId="16" borderId="10" xfId="0" applyFont="1" applyFill="1" applyBorder="1" applyAlignment="1">
      <alignment horizontal="left" vertical="center" wrapText="1"/>
    </xf>
    <xf numFmtId="14" fontId="56" fillId="0" borderId="0" xfId="1" applyNumberFormat="1" applyFont="1" applyFill="1"/>
    <xf numFmtId="0" fontId="54" fillId="49" borderId="27" xfId="591" applyFont="1" applyFill="1" applyBorder="1" applyAlignment="1">
      <alignment horizontal="center" vertical="center"/>
    </xf>
    <xf numFmtId="0" fontId="54" fillId="0" borderId="27" xfId="591" applyFont="1" applyFill="1" applyBorder="1" applyAlignment="1">
      <alignment horizontal="center" vertical="center"/>
    </xf>
    <xf numFmtId="0" fontId="62" fillId="0" borderId="27" xfId="591" applyFont="1" applyFill="1" applyBorder="1" applyAlignment="1">
      <alignment horizontal="center" vertical="center"/>
    </xf>
    <xf numFmtId="0" fontId="57" fillId="0" borderId="27" xfId="591" applyFont="1" applyFill="1" applyBorder="1" applyAlignment="1">
      <alignment horizontal="center" vertical="center"/>
    </xf>
    <xf numFmtId="0" fontId="6" fillId="72" borderId="10" xfId="0" applyFont="1" applyFill="1" applyBorder="1" applyAlignment="1">
      <alignment horizontal="center" vertical="center" wrapText="1"/>
    </xf>
    <xf numFmtId="0" fontId="6" fillId="72" borderId="10" xfId="0" applyFont="1" applyFill="1" applyBorder="1" applyAlignment="1">
      <alignment horizontal="left" vertical="center" wrapText="1"/>
    </xf>
    <xf numFmtId="0" fontId="5" fillId="9" borderId="10" xfId="0" applyFont="1" applyFill="1" applyBorder="1" applyAlignment="1">
      <alignment horizontal="center" vertical="center" wrapText="1"/>
    </xf>
    <xf numFmtId="0" fontId="6" fillId="66" borderId="10" xfId="0" applyFont="1" applyFill="1" applyBorder="1" applyAlignment="1">
      <alignment horizontal="center" vertical="center" wrapText="1"/>
    </xf>
    <xf numFmtId="0" fontId="56" fillId="0" borderId="0" xfId="1" applyFont="1" applyFill="1"/>
    <xf numFmtId="0" fontId="6" fillId="43" borderId="10" xfId="0" applyFont="1" applyFill="1" applyBorder="1" applyAlignment="1">
      <alignment horizontal="left"/>
    </xf>
    <xf numFmtId="0" fontId="56" fillId="0" borderId="57" xfId="1596" applyFont="1" applyFill="1" applyBorder="1" applyAlignment="1">
      <alignment horizontal="center" vertical="center"/>
    </xf>
    <xf numFmtId="0" fontId="56" fillId="0" borderId="104" xfId="1596" applyNumberFormat="1" applyFont="1" applyFill="1" applyBorder="1"/>
    <xf numFmtId="0" fontId="56" fillId="17" borderId="114" xfId="1597" applyNumberFormat="1" applyFont="1" applyFill="1" applyBorder="1" applyAlignment="1">
      <alignment vertical="center"/>
    </xf>
    <xf numFmtId="0" fontId="65" fillId="17" borderId="57" xfId="1596" applyFont="1" applyFill="1" applyBorder="1" applyAlignment="1">
      <alignment horizontal="left" vertical="center"/>
    </xf>
    <xf numFmtId="0" fontId="2" fillId="0" borderId="54" xfId="1597" applyNumberFormat="1" applyFont="1" applyFill="1" applyBorder="1" applyAlignment="1">
      <alignment vertical="center"/>
    </xf>
    <xf numFmtId="0" fontId="56" fillId="63" borderId="51" xfId="1595" applyFont="1" applyFill="1" applyBorder="1" applyAlignment="1">
      <alignment horizontal="center" vertical="center"/>
    </xf>
    <xf numFmtId="0" fontId="56" fillId="43" borderId="104" xfId="1597" applyNumberFormat="1" applyFont="1" applyFill="1" applyBorder="1" applyAlignment="1">
      <alignment horizontal="left" vertical="center"/>
    </xf>
    <xf numFmtId="0" fontId="2" fillId="43" borderId="60" xfId="1596" applyFont="1" applyFill="1" applyBorder="1" applyAlignment="1">
      <alignment horizontal="left" vertical="center"/>
    </xf>
    <xf numFmtId="0" fontId="2" fillId="43" borderId="57" xfId="1596" applyFont="1" applyFill="1" applyBorder="1" applyAlignment="1">
      <alignment horizontal="left" vertical="center"/>
    </xf>
    <xf numFmtId="0" fontId="56" fillId="17" borderId="114" xfId="1597" applyNumberFormat="1" applyFont="1" applyFill="1" applyBorder="1" applyAlignment="1">
      <alignment vertical="center" wrapText="1"/>
    </xf>
    <xf numFmtId="0" fontId="56" fillId="43" borderId="54" xfId="1597" applyFont="1" applyFill="1" applyBorder="1" applyAlignment="1">
      <alignment horizontal="center" vertical="center"/>
    </xf>
    <xf numFmtId="0" fontId="56" fillId="43" borderId="114" xfId="1597" applyFont="1" applyFill="1" applyBorder="1" applyAlignment="1">
      <alignment horizontal="center" vertical="center"/>
    </xf>
    <xf numFmtId="0" fontId="56" fillId="43" borderId="59" xfId="1597" applyFont="1" applyFill="1" applyBorder="1" applyAlignment="1">
      <alignment horizontal="center" vertical="center"/>
    </xf>
    <xf numFmtId="0" fontId="56" fillId="43" borderId="54" xfId="1597" applyNumberFormat="1" applyFont="1" applyFill="1" applyBorder="1" applyAlignment="1">
      <alignment horizontal="left" vertical="center"/>
    </xf>
    <xf numFmtId="0" fontId="56" fillId="43" borderId="59" xfId="1597" applyNumberFormat="1" applyFont="1" applyFill="1" applyBorder="1" applyAlignment="1">
      <alignment horizontal="left" vertical="center"/>
    </xf>
    <xf numFmtId="0" fontId="82" fillId="43" borderId="114" xfId="1596" applyFont="1" applyFill="1" applyBorder="1" applyAlignment="1">
      <alignment horizontal="left" vertical="center"/>
    </xf>
    <xf numFmtId="0" fontId="56" fillId="44" borderId="114" xfId="1597" applyNumberFormat="1" applyFont="1" applyFill="1" applyBorder="1" applyAlignment="1">
      <alignment vertical="center" wrapText="1"/>
    </xf>
    <xf numFmtId="0" fontId="6" fillId="17" borderId="10" xfId="0" applyFont="1" applyFill="1" applyBorder="1" applyAlignment="1">
      <alignment horizontal="left" vertical="center" wrapText="1"/>
    </xf>
    <xf numFmtId="0" fontId="11" fillId="0" borderId="0" xfId="1" applyFont="1" applyFill="1" applyBorder="1" applyAlignment="1">
      <alignment vertical="center"/>
    </xf>
    <xf numFmtId="0" fontId="11" fillId="17" borderId="0" xfId="1" applyFont="1" applyFill="1" applyBorder="1" applyAlignment="1">
      <alignment vertical="center"/>
    </xf>
    <xf numFmtId="0" fontId="10" fillId="17" borderId="0" xfId="1" applyFont="1" applyFill="1" applyAlignment="1">
      <alignment vertical="center"/>
    </xf>
    <xf numFmtId="0" fontId="11" fillId="17" borderId="0" xfId="1" applyFont="1" applyFill="1" applyAlignment="1">
      <alignment vertical="center"/>
    </xf>
    <xf numFmtId="0" fontId="56" fillId="0" borderId="0" xfId="591" applyFont="1" applyFill="1" applyBorder="1" applyAlignment="1"/>
    <xf numFmtId="0" fontId="56" fillId="0" borderId="0" xfId="591" applyFont="1" applyFill="1"/>
    <xf numFmtId="0" fontId="56" fillId="10" borderId="130" xfId="591" applyFont="1" applyFill="1" applyBorder="1" applyAlignment="1">
      <alignment horizontal="center"/>
    </xf>
    <xf numFmtId="0" fontId="56" fillId="45" borderId="130" xfId="591" applyFont="1" applyFill="1" applyBorder="1" applyAlignment="1">
      <alignment horizontal="center"/>
    </xf>
    <xf numFmtId="49" fontId="56" fillId="44" borderId="130" xfId="591" applyNumberFormat="1" applyFont="1" applyFill="1" applyBorder="1" applyAlignment="1">
      <alignment horizontal="center"/>
    </xf>
    <xf numFmtId="49" fontId="56" fillId="45" borderId="130" xfId="591" applyNumberFormat="1" applyFont="1" applyFill="1" applyBorder="1" applyAlignment="1">
      <alignment horizontal="center"/>
    </xf>
    <xf numFmtId="0" fontId="55" fillId="0" borderId="130" xfId="591" applyFont="1" applyBorder="1" applyAlignment="1">
      <alignment horizontal="center" vertical="center"/>
    </xf>
    <xf numFmtId="0" fontId="56" fillId="57" borderId="130" xfId="591" applyFont="1" applyFill="1" applyBorder="1" applyAlignment="1">
      <alignment vertical="center"/>
    </xf>
    <xf numFmtId="0" fontId="56" fillId="0" borderId="130" xfId="591" applyFont="1" applyBorder="1"/>
    <xf numFmtId="0" fontId="56" fillId="0" borderId="130" xfId="591" applyFont="1" applyFill="1" applyBorder="1"/>
    <xf numFmtId="0" fontId="56" fillId="0" borderId="0" xfId="591" applyFont="1" applyBorder="1"/>
    <xf numFmtId="0" fontId="55" fillId="44" borderId="130" xfId="591" applyFont="1" applyFill="1" applyBorder="1" applyAlignment="1">
      <alignment horizontal="center" vertical="center"/>
    </xf>
    <xf numFmtId="0" fontId="56" fillId="44" borderId="130" xfId="591" applyFont="1" applyFill="1" applyBorder="1" applyAlignment="1">
      <alignment vertical="center"/>
    </xf>
    <xf numFmtId="0" fontId="56" fillId="44" borderId="130" xfId="591" applyFont="1" applyFill="1" applyBorder="1"/>
    <xf numFmtId="0" fontId="56" fillId="73" borderId="130" xfId="591" applyFont="1" applyFill="1" applyBorder="1"/>
    <xf numFmtId="0" fontId="56" fillId="73" borderId="0" xfId="591" applyFont="1" applyFill="1"/>
    <xf numFmtId="0" fontId="55" fillId="17" borderId="130" xfId="591" applyFont="1" applyFill="1" applyBorder="1" applyAlignment="1">
      <alignment horizontal="center" vertical="center"/>
    </xf>
    <xf numFmtId="0" fontId="55" fillId="45" borderId="130" xfId="591" applyFont="1" applyFill="1" applyBorder="1" applyAlignment="1">
      <alignment horizontal="center" vertical="center"/>
    </xf>
    <xf numFmtId="0" fontId="55" fillId="0" borderId="0" xfId="0" applyFont="1" applyFill="1" applyAlignment="1"/>
    <xf numFmtId="0" fontId="55" fillId="0" borderId="0" xfId="0" applyFont="1" applyFill="1" applyAlignment="1">
      <alignment horizontal="center"/>
    </xf>
    <xf numFmtId="0" fontId="2" fillId="0" borderId="0" xfId="0" applyFont="1" applyAlignment="1">
      <alignment vertical="center"/>
    </xf>
    <xf numFmtId="0" fontId="2" fillId="0" borderId="0" xfId="0" applyFont="1">
      <alignment vertical="center"/>
    </xf>
    <xf numFmtId="0" fontId="71" fillId="45" borderId="130" xfId="656" applyFont="1" applyFill="1" applyBorder="1" applyAlignment="1">
      <alignment horizontal="center" vertical="center"/>
    </xf>
    <xf numFmtId="0" fontId="71" fillId="45" borderId="131" xfId="656" applyFont="1" applyFill="1" applyBorder="1" applyAlignment="1">
      <alignment horizontal="center" vertical="center"/>
    </xf>
    <xf numFmtId="0" fontId="71" fillId="45" borderId="132" xfId="656" applyFont="1" applyFill="1" applyBorder="1" applyAlignment="1">
      <alignment horizontal="center" vertical="center"/>
    </xf>
    <xf numFmtId="0" fontId="55" fillId="16" borderId="0" xfId="656" applyFont="1" applyFill="1" applyBorder="1" applyAlignment="1">
      <alignment horizontal="center" vertical="center"/>
    </xf>
    <xf numFmtId="0" fontId="55" fillId="16" borderId="0" xfId="656" applyFont="1" applyFill="1" applyBorder="1">
      <alignment vertical="center"/>
    </xf>
    <xf numFmtId="0" fontId="71" fillId="16" borderId="0" xfId="656" applyFont="1" applyFill="1" applyBorder="1">
      <alignment vertical="center"/>
    </xf>
    <xf numFmtId="0" fontId="56" fillId="60" borderId="130" xfId="0" applyFont="1" applyFill="1" applyBorder="1" applyAlignment="1">
      <alignment vertical="center"/>
    </xf>
    <xf numFmtId="0" fontId="55" fillId="50" borderId="131" xfId="656" applyFont="1" applyFill="1" applyBorder="1">
      <alignment vertical="center"/>
    </xf>
    <xf numFmtId="0" fontId="55" fillId="55" borderId="130" xfId="656" applyFont="1" applyFill="1" applyBorder="1">
      <alignment vertical="center"/>
    </xf>
    <xf numFmtId="0" fontId="55" fillId="0" borderId="0" xfId="656" applyFont="1" applyFill="1" applyBorder="1">
      <alignment vertical="center"/>
    </xf>
    <xf numFmtId="0" fontId="55" fillId="55" borderId="0" xfId="656" applyFont="1" applyFill="1" applyBorder="1" applyAlignment="1" applyProtection="1">
      <alignment vertical="center"/>
      <protection locked="0"/>
    </xf>
    <xf numFmtId="169" fontId="55" fillId="55" borderId="0" xfId="656" applyNumberFormat="1" applyFont="1" applyFill="1" applyBorder="1" applyAlignment="1">
      <alignment vertical="center"/>
    </xf>
    <xf numFmtId="170" fontId="55" fillId="55" borderId="0" xfId="656" applyNumberFormat="1" applyFont="1" applyFill="1" applyBorder="1" applyAlignment="1">
      <alignment vertical="center"/>
    </xf>
    <xf numFmtId="0" fontId="55" fillId="55" borderId="0" xfId="656" applyFont="1" applyFill="1" applyBorder="1">
      <alignment vertical="center"/>
    </xf>
    <xf numFmtId="0" fontId="55" fillId="55" borderId="0" xfId="656" applyFont="1" applyFill="1" applyBorder="1" applyAlignment="1">
      <alignment vertical="center"/>
    </xf>
    <xf numFmtId="0" fontId="2" fillId="0" borderId="130" xfId="0" applyFont="1" applyFill="1" applyBorder="1" applyAlignment="1">
      <alignment vertical="center"/>
    </xf>
    <xf numFmtId="0" fontId="55" fillId="0" borderId="0" xfId="0" applyFont="1" applyAlignment="1"/>
    <xf numFmtId="0" fontId="55" fillId="52" borderId="130" xfId="0" applyFont="1" applyFill="1" applyBorder="1" applyAlignment="1"/>
    <xf numFmtId="168" fontId="55" fillId="50" borderId="130" xfId="0" applyNumberFormat="1" applyFont="1" applyFill="1" applyBorder="1" applyAlignment="1">
      <alignment horizontal="center"/>
    </xf>
    <xf numFmtId="0" fontId="55" fillId="74" borderId="130" xfId="656" applyFont="1" applyFill="1" applyBorder="1">
      <alignment vertical="center"/>
    </xf>
    <xf numFmtId="0" fontId="73" fillId="0" borderId="0" xfId="0" applyFont="1" applyAlignment="1"/>
    <xf numFmtId="0" fontId="55" fillId="0" borderId="0" xfId="0" applyFont="1" applyAlignment="1">
      <alignment horizontal="center"/>
    </xf>
    <xf numFmtId="0" fontId="55" fillId="55" borderId="0" xfId="0" applyFont="1" applyFill="1" applyAlignment="1"/>
    <xf numFmtId="0" fontId="85" fillId="75" borderId="10" xfId="0" applyFont="1" applyFill="1" applyBorder="1" applyAlignment="1">
      <alignment horizontal="justify" vertical="center" wrapText="1"/>
    </xf>
    <xf numFmtId="0" fontId="85" fillId="0" borderId="10" xfId="0" applyFont="1" applyBorder="1" applyAlignment="1">
      <alignment horizontal="justify" vertical="center" wrapText="1"/>
    </xf>
    <xf numFmtId="0" fontId="55" fillId="50" borderId="130" xfId="656" applyFont="1" applyFill="1" applyBorder="1">
      <alignment vertical="center"/>
    </xf>
    <xf numFmtId="168" fontId="55" fillId="50" borderId="130" xfId="656" applyNumberFormat="1" applyFont="1" applyFill="1" applyBorder="1" applyAlignment="1">
      <alignment horizontal="center" vertical="center"/>
    </xf>
    <xf numFmtId="0" fontId="55" fillId="50" borderId="132" xfId="656" applyFont="1" applyFill="1" applyBorder="1">
      <alignment vertical="center"/>
    </xf>
    <xf numFmtId="0" fontId="70" fillId="50" borderId="131" xfId="656" applyFont="1" applyFill="1" applyBorder="1">
      <alignment vertical="center"/>
    </xf>
    <xf numFmtId="168" fontId="55" fillId="50" borderId="130" xfId="0" applyNumberFormat="1" applyFont="1" applyFill="1" applyBorder="1" applyAlignment="1">
      <alignment horizontal="center" vertical="center"/>
    </xf>
    <xf numFmtId="0" fontId="55" fillId="50" borderId="130" xfId="0" applyFont="1" applyFill="1" applyBorder="1" applyAlignment="1"/>
    <xf numFmtId="0" fontId="55" fillId="50" borderId="130" xfId="0" applyFont="1" applyFill="1" applyBorder="1" applyAlignment="1">
      <alignment wrapText="1"/>
    </xf>
    <xf numFmtId="0" fontId="55" fillId="59" borderId="131" xfId="656" applyFont="1" applyFill="1" applyBorder="1">
      <alignment vertical="center"/>
    </xf>
    <xf numFmtId="0" fontId="55" fillId="9" borderId="131" xfId="656" applyFont="1" applyFill="1" applyBorder="1">
      <alignment vertical="center"/>
    </xf>
    <xf numFmtId="0" fontId="55" fillId="59" borderId="130" xfId="656" applyFont="1" applyFill="1" applyBorder="1">
      <alignment vertical="center"/>
    </xf>
    <xf numFmtId="0" fontId="55" fillId="59" borderId="132" xfId="656" applyFont="1" applyFill="1" applyBorder="1">
      <alignment vertical="center"/>
    </xf>
    <xf numFmtId="0" fontId="55" fillId="52" borderId="130" xfId="656" applyFont="1" applyFill="1" applyBorder="1">
      <alignment vertical="center"/>
    </xf>
    <xf numFmtId="0" fontId="55" fillId="52" borderId="132" xfId="656" applyFont="1" applyFill="1" applyBorder="1">
      <alignment vertical="center"/>
    </xf>
    <xf numFmtId="0" fontId="55" fillId="76" borderId="130" xfId="0" applyFont="1" applyFill="1" applyBorder="1" applyAlignment="1"/>
    <xf numFmtId="0" fontId="55" fillId="76" borderId="0" xfId="0" applyFont="1" applyFill="1">
      <alignment vertical="center"/>
    </xf>
    <xf numFmtId="0" fontId="55" fillId="77" borderId="130" xfId="0" applyFont="1" applyFill="1" applyBorder="1" applyAlignment="1"/>
    <xf numFmtId="0" fontId="55" fillId="51" borderId="130" xfId="0" applyFont="1" applyFill="1" applyBorder="1" applyAlignment="1"/>
    <xf numFmtId="0" fontId="55" fillId="7" borderId="130" xfId="0" applyFont="1" applyFill="1" applyBorder="1" applyAlignment="1"/>
    <xf numFmtId="0" fontId="55" fillId="43" borderId="130" xfId="0" applyFont="1" applyFill="1" applyBorder="1" applyAlignment="1"/>
    <xf numFmtId="168" fontId="55" fillId="43" borderId="130" xfId="0" applyNumberFormat="1" applyFont="1" applyFill="1" applyBorder="1" applyAlignment="1">
      <alignment horizontal="center" vertical="center"/>
    </xf>
    <xf numFmtId="0" fontId="55" fillId="78" borderId="130" xfId="0" applyFont="1" applyFill="1" applyBorder="1" applyAlignment="1"/>
    <xf numFmtId="0" fontId="55" fillId="73" borderId="130" xfId="0" applyFont="1" applyFill="1" applyBorder="1" applyAlignment="1"/>
    <xf numFmtId="0" fontId="55" fillId="73" borderId="130" xfId="0" applyFont="1" applyFill="1" applyBorder="1" applyAlignment="1">
      <alignment wrapText="1"/>
    </xf>
    <xf numFmtId="0" fontId="55" fillId="67" borderId="130" xfId="0" applyFont="1" applyFill="1" applyBorder="1" applyAlignment="1">
      <alignment wrapText="1"/>
    </xf>
    <xf numFmtId="0" fontId="55" fillId="6" borderId="130" xfId="0" applyFont="1" applyFill="1" applyBorder="1" applyAlignment="1"/>
    <xf numFmtId="0" fontId="55" fillId="9" borderId="130" xfId="0" applyFont="1" applyFill="1" applyBorder="1" applyAlignment="1"/>
    <xf numFmtId="168" fontId="55" fillId="9" borderId="130" xfId="0" applyNumberFormat="1" applyFont="1" applyFill="1" applyBorder="1" applyAlignment="1">
      <alignment horizontal="center"/>
    </xf>
    <xf numFmtId="0" fontId="55" fillId="58" borderId="130" xfId="0" applyFont="1" applyFill="1" applyBorder="1" applyAlignment="1">
      <alignment wrapText="1"/>
    </xf>
    <xf numFmtId="0" fontId="55" fillId="58" borderId="130" xfId="0" applyFont="1" applyFill="1" applyBorder="1" applyAlignment="1"/>
    <xf numFmtId="168" fontId="55" fillId="79" borderId="130" xfId="0" applyNumberFormat="1" applyFont="1" applyFill="1" applyBorder="1" applyAlignment="1">
      <alignment horizontal="center"/>
    </xf>
    <xf numFmtId="168" fontId="55" fillId="51" borderId="130" xfId="0" applyNumberFormat="1" applyFont="1" applyFill="1" applyBorder="1" applyAlignment="1">
      <alignment horizontal="center"/>
    </xf>
    <xf numFmtId="0" fontId="55" fillId="44" borderId="130" xfId="0" applyFont="1" applyFill="1" applyBorder="1" applyAlignment="1"/>
    <xf numFmtId="168" fontId="55" fillId="0" borderId="130" xfId="0" applyNumberFormat="1" applyFont="1" applyFill="1" applyBorder="1" applyAlignment="1">
      <alignment horizontal="center"/>
    </xf>
    <xf numFmtId="0" fontId="55" fillId="0" borderId="130" xfId="0" applyFont="1" applyFill="1" applyBorder="1" applyAlignment="1">
      <alignment wrapText="1"/>
    </xf>
    <xf numFmtId="0" fontId="55" fillId="0" borderId="130" xfId="0" applyFont="1" applyFill="1" applyBorder="1" applyAlignment="1"/>
    <xf numFmtId="0" fontId="55" fillId="17" borderId="130" xfId="656" applyFont="1" applyFill="1" applyBorder="1">
      <alignment vertical="center"/>
    </xf>
    <xf numFmtId="168" fontId="55" fillId="7" borderId="130" xfId="0" applyNumberFormat="1" applyFont="1" applyFill="1" applyBorder="1" applyAlignment="1">
      <alignment horizontal="center"/>
    </xf>
    <xf numFmtId="0" fontId="55" fillId="10" borderId="130" xfId="0" applyFont="1" applyFill="1" applyBorder="1" applyAlignment="1"/>
    <xf numFmtId="0" fontId="55" fillId="44" borderId="130" xfId="656" applyFont="1" applyFill="1" applyBorder="1">
      <alignment vertical="center"/>
    </xf>
    <xf numFmtId="0" fontId="86" fillId="0" borderId="0" xfId="0" applyFont="1">
      <alignment vertical="center"/>
    </xf>
    <xf numFmtId="0" fontId="0" fillId="0" borderId="0" xfId="0">
      <alignment vertical="center"/>
    </xf>
    <xf numFmtId="0" fontId="55" fillId="0" borderId="141" xfId="0" applyFont="1" applyFill="1" applyBorder="1" applyAlignment="1">
      <alignment wrapText="1"/>
    </xf>
    <xf numFmtId="0" fontId="55" fillId="0" borderId="141" xfId="0" applyFont="1" applyFill="1" applyBorder="1" applyAlignment="1"/>
    <xf numFmtId="168" fontId="55" fillId="7" borderId="141" xfId="0" applyNumberFormat="1" applyFont="1" applyFill="1" applyBorder="1" applyAlignment="1">
      <alignment horizontal="center"/>
    </xf>
    <xf numFmtId="0" fontId="55" fillId="80" borderId="141" xfId="0" applyFont="1" applyFill="1" applyBorder="1" applyAlignment="1"/>
    <xf numFmtId="168" fontId="55" fillId="80" borderId="141" xfId="0" applyNumberFormat="1" applyFont="1" applyFill="1" applyBorder="1" applyAlignment="1">
      <alignment horizontal="center"/>
    </xf>
    <xf numFmtId="0" fontId="55" fillId="67" borderId="141" xfId="0" applyFont="1" applyFill="1" applyBorder="1" applyAlignment="1"/>
    <xf numFmtId="0" fontId="54" fillId="0" borderId="0" xfId="591" applyFont="1" applyBorder="1" applyAlignment="1">
      <alignment horizontal="center" vertical="center" wrapText="1"/>
    </xf>
    <xf numFmtId="168" fontId="55" fillId="16" borderId="141" xfId="0" applyNumberFormat="1" applyFont="1" applyFill="1" applyBorder="1" applyAlignment="1">
      <alignment horizontal="center"/>
    </xf>
    <xf numFmtId="168" fontId="55" fillId="53" borderId="141" xfId="0" applyNumberFormat="1" applyFont="1" applyFill="1" applyBorder="1" applyAlignment="1">
      <alignment horizontal="center"/>
    </xf>
    <xf numFmtId="168" fontId="55" fillId="51" borderId="141" xfId="0" applyNumberFormat="1" applyFont="1" applyFill="1" applyBorder="1" applyAlignment="1">
      <alignment horizontal="center"/>
    </xf>
    <xf numFmtId="168" fontId="55" fillId="8" borderId="141" xfId="0" applyNumberFormat="1" applyFont="1" applyFill="1" applyBorder="1" applyAlignment="1">
      <alignment horizontal="center"/>
    </xf>
    <xf numFmtId="168" fontId="55" fillId="17" borderId="141" xfId="0" applyNumberFormat="1" applyFont="1" applyFill="1" applyBorder="1" applyAlignment="1">
      <alignment horizontal="center"/>
    </xf>
    <xf numFmtId="0" fontId="55" fillId="6" borderId="141" xfId="0" applyFont="1" applyFill="1" applyBorder="1" applyAlignment="1"/>
    <xf numFmtId="0" fontId="55" fillId="7" borderId="141" xfId="0" applyFont="1" applyFill="1" applyBorder="1" applyAlignment="1"/>
    <xf numFmtId="168" fontId="55" fillId="69" borderId="141" xfId="0" applyNumberFormat="1" applyFont="1" applyFill="1" applyBorder="1" applyAlignment="1">
      <alignment horizontal="center"/>
    </xf>
    <xf numFmtId="0" fontId="55" fillId="48" borderId="141" xfId="0" applyFont="1" applyFill="1" applyBorder="1" applyAlignment="1"/>
    <xf numFmtId="0" fontId="55" fillId="73" borderId="141" xfId="0" applyFont="1" applyFill="1" applyBorder="1" applyAlignment="1"/>
    <xf numFmtId="0" fontId="55" fillId="50" borderId="141" xfId="656" applyFont="1" applyFill="1" applyBorder="1">
      <alignment vertical="center"/>
    </xf>
    <xf numFmtId="168" fontId="55" fillId="54" borderId="141" xfId="0" applyNumberFormat="1" applyFont="1" applyFill="1" applyBorder="1" applyAlignment="1">
      <alignment horizontal="center"/>
    </xf>
    <xf numFmtId="0" fontId="55" fillId="55" borderId="141" xfId="656" applyFont="1" applyFill="1" applyBorder="1">
      <alignment vertical="center"/>
    </xf>
    <xf numFmtId="0" fontId="55" fillId="45" borderId="141" xfId="0" applyFont="1" applyFill="1" applyBorder="1" applyAlignment="1"/>
    <xf numFmtId="0" fontId="55" fillId="44" borderId="141" xfId="0" applyFont="1" applyFill="1" applyBorder="1" applyAlignment="1">
      <alignment wrapText="1"/>
    </xf>
    <xf numFmtId="168" fontId="55" fillId="0" borderId="141" xfId="0" applyNumberFormat="1" applyFont="1" applyFill="1" applyBorder="1" applyAlignment="1">
      <alignment horizontal="center"/>
    </xf>
    <xf numFmtId="168" fontId="55" fillId="55" borderId="141" xfId="656" applyNumberFormat="1" applyFont="1" applyFill="1" applyBorder="1" applyAlignment="1">
      <alignment horizontal="center" vertical="center"/>
    </xf>
    <xf numFmtId="0" fontId="55" fillId="0" borderId="141" xfId="0" applyFont="1" applyBorder="1" applyAlignment="1"/>
    <xf numFmtId="0" fontId="55" fillId="8" borderId="141" xfId="0" applyFont="1" applyFill="1" applyBorder="1" applyAlignment="1"/>
    <xf numFmtId="0" fontId="55" fillId="17" borderId="141" xfId="0" applyFont="1" applyFill="1" applyBorder="1" applyAlignment="1"/>
    <xf numFmtId="0" fontId="55" fillId="5" borderId="141" xfId="0" applyFont="1" applyFill="1" applyBorder="1" applyAlignment="1"/>
    <xf numFmtId="0" fontId="55" fillId="40" borderId="147" xfId="591" applyFont="1" applyFill="1" applyBorder="1" applyAlignment="1">
      <alignment horizontal="center" vertical="center" wrapText="1"/>
    </xf>
    <xf numFmtId="0" fontId="55" fillId="40" borderId="141" xfId="591" applyFont="1" applyFill="1" applyBorder="1" applyAlignment="1">
      <alignment horizontal="center" vertical="center" wrapText="1"/>
    </xf>
    <xf numFmtId="0" fontId="55" fillId="40" borderId="148" xfId="591" applyFont="1" applyFill="1" applyBorder="1" applyAlignment="1">
      <alignment horizontal="center" vertical="center" wrapText="1"/>
    </xf>
    <xf numFmtId="0" fontId="54" fillId="0" borderId="141" xfId="591" applyFont="1" applyBorder="1" applyAlignment="1">
      <alignment horizontal="center" vertical="center" wrapText="1"/>
    </xf>
    <xf numFmtId="0" fontId="6" fillId="0" borderId="141" xfId="591" applyFont="1" applyBorder="1" applyAlignment="1">
      <alignment horizontal="center" vertical="center" wrapText="1"/>
    </xf>
    <xf numFmtId="0" fontId="70" fillId="0" borderId="141" xfId="591" applyFont="1" applyFill="1" applyBorder="1" applyAlignment="1">
      <alignment horizontal="center" vertical="center" wrapText="1"/>
    </xf>
    <xf numFmtId="0" fontId="55" fillId="0" borderId="141" xfId="591" applyFont="1" applyFill="1" applyBorder="1" applyAlignment="1">
      <alignment horizontal="center" vertical="center" wrapText="1"/>
    </xf>
    <xf numFmtId="0" fontId="54" fillId="0" borderId="141" xfId="591" applyFont="1" applyBorder="1" applyAlignment="1">
      <alignment vertical="center"/>
    </xf>
    <xf numFmtId="0" fontId="55" fillId="0" borderId="141" xfId="591" applyFont="1" applyFill="1" applyBorder="1" applyAlignment="1">
      <alignment horizontal="center" vertical="center"/>
    </xf>
    <xf numFmtId="0" fontId="56" fillId="0" borderId="141" xfId="591" applyFont="1" applyFill="1" applyBorder="1" applyAlignment="1">
      <alignment horizontal="center" vertical="center"/>
    </xf>
    <xf numFmtId="0" fontId="0" fillId="0" borderId="141" xfId="0" applyFill="1" applyBorder="1" applyAlignment="1">
      <alignment horizontal="center" vertical="center"/>
    </xf>
    <xf numFmtId="0" fontId="67" fillId="40" borderId="147" xfId="591" applyFont="1" applyFill="1" applyBorder="1" applyAlignment="1">
      <alignment horizontal="center" vertical="center" wrapText="1"/>
    </xf>
    <xf numFmtId="0" fontId="67" fillId="40" borderId="141" xfId="591" applyFont="1" applyFill="1" applyBorder="1" applyAlignment="1">
      <alignment horizontal="center" vertical="center" wrapText="1"/>
    </xf>
    <xf numFmtId="0" fontId="67" fillId="40" borderId="148" xfId="591" applyFont="1" applyFill="1" applyBorder="1" applyAlignment="1">
      <alignment horizontal="center" vertical="center" wrapText="1"/>
    </xf>
    <xf numFmtId="0" fontId="11" fillId="0" borderId="141" xfId="591" applyFont="1" applyFill="1" applyBorder="1" applyAlignment="1">
      <alignment horizontal="center" vertical="center" wrapText="1"/>
    </xf>
    <xf numFmtId="0" fontId="68" fillId="0" borderId="141" xfId="591" applyFont="1" applyFill="1" applyBorder="1" applyAlignment="1">
      <alignment horizontal="center" vertical="center" wrapText="1"/>
    </xf>
    <xf numFmtId="0" fontId="72" fillId="0" borderId="141" xfId="591" applyFont="1" applyFill="1" applyBorder="1" applyAlignment="1">
      <alignment horizontal="center" vertical="center"/>
    </xf>
    <xf numFmtId="0" fontId="72" fillId="17" borderId="141" xfId="591" applyFont="1" applyFill="1" applyBorder="1" applyAlignment="1">
      <alignment horizontal="center" vertical="center"/>
    </xf>
    <xf numFmtId="0" fontId="6" fillId="0" borderId="141" xfId="591" applyFont="1" applyFill="1" applyBorder="1" applyAlignment="1">
      <alignment horizontal="center" vertical="center" wrapText="1"/>
    </xf>
    <xf numFmtId="0" fontId="6" fillId="81" borderId="141" xfId="591" applyFont="1" applyFill="1" applyBorder="1" applyAlignment="1">
      <alignment horizontal="center" vertical="center" wrapText="1"/>
    </xf>
    <xf numFmtId="0" fontId="6" fillId="8" borderId="141" xfId="591" applyFont="1" applyFill="1" applyBorder="1" applyAlignment="1">
      <alignment horizontal="center" vertical="center" wrapText="1"/>
    </xf>
    <xf numFmtId="0" fontId="5" fillId="8" borderId="141" xfId="591" applyFont="1" applyFill="1" applyBorder="1" applyAlignment="1">
      <alignment horizontal="center" vertical="center" wrapText="1"/>
    </xf>
    <xf numFmtId="49" fontId="6" fillId="0" borderId="141" xfId="591" applyNumberFormat="1" applyFont="1" applyFill="1" applyBorder="1" applyAlignment="1">
      <alignment horizontal="center" vertical="center" wrapText="1"/>
    </xf>
    <xf numFmtId="0" fontId="5" fillId="0" borderId="141" xfId="591" applyFont="1" applyFill="1" applyBorder="1" applyAlignment="1">
      <alignment horizontal="center" vertical="center" wrapText="1"/>
    </xf>
    <xf numFmtId="0" fontId="76" fillId="0" borderId="141" xfId="591" applyFont="1" applyFill="1" applyBorder="1" applyAlignment="1">
      <alignment horizontal="center" vertical="center" wrapText="1"/>
    </xf>
    <xf numFmtId="0" fontId="54" fillId="0" borderId="141" xfId="591" applyFont="1" applyFill="1" applyBorder="1" applyAlignment="1">
      <alignment vertical="center"/>
    </xf>
    <xf numFmtId="49" fontId="76" fillId="0" borderId="141" xfId="591" applyNumberFormat="1" applyFont="1" applyFill="1" applyBorder="1" applyAlignment="1">
      <alignment horizontal="center" vertical="center" wrapText="1"/>
    </xf>
    <xf numFmtId="0" fontId="54" fillId="0" borderId="141" xfId="591" applyFont="1" applyFill="1" applyBorder="1" applyAlignment="1">
      <alignment horizontal="center" vertical="center" wrapText="1"/>
    </xf>
    <xf numFmtId="0" fontId="54" fillId="0" borderId="141" xfId="591" applyFont="1" applyFill="1" applyBorder="1" applyAlignment="1">
      <alignment horizontal="center" vertical="center"/>
    </xf>
    <xf numFmtId="0" fontId="55" fillId="40" borderId="130" xfId="591" applyFont="1" applyFill="1" applyBorder="1" applyAlignment="1">
      <alignment horizontal="center" vertical="center" wrapText="1"/>
    </xf>
    <xf numFmtId="0" fontId="56" fillId="0" borderId="130" xfId="591" applyFont="1" applyBorder="1" applyAlignment="1"/>
    <xf numFmtId="0" fontId="56" fillId="0" borderId="33" xfId="591" applyFont="1" applyFill="1" applyBorder="1" applyAlignment="1">
      <alignment wrapText="1"/>
    </xf>
    <xf numFmtId="0" fontId="56" fillId="0" borderId="149" xfId="591" applyFont="1" applyFill="1" applyBorder="1" applyAlignment="1">
      <alignment wrapText="1"/>
    </xf>
    <xf numFmtId="0" fontId="6" fillId="53" borderId="130" xfId="591" applyFont="1" applyFill="1" applyBorder="1"/>
    <xf numFmtId="0" fontId="6" fillId="4" borderId="130" xfId="591" applyFont="1" applyFill="1" applyBorder="1"/>
    <xf numFmtId="0" fontId="56" fillId="4" borderId="130" xfId="591" applyFont="1" applyFill="1" applyBorder="1"/>
    <xf numFmtId="0" fontId="5" fillId="0" borderId="0" xfId="591" applyFont="1"/>
    <xf numFmtId="0" fontId="2" fillId="0" borderId="1" xfId="0" applyFont="1" applyBorder="1" applyAlignment="1">
      <alignment horizontal="center" vertical="center"/>
    </xf>
    <xf numFmtId="15" fontId="2" fillId="0" borderId="1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7" fillId="2" borderId="10" xfId="0" applyFont="1" applyFill="1" applyBorder="1" applyAlignment="1">
      <alignment horizontal="center" vertical="center" wrapText="1"/>
    </xf>
    <xf numFmtId="0" fontId="7" fillId="3" borderId="10" xfId="0" applyFont="1" applyFill="1" applyBorder="1" applyAlignment="1">
      <alignment horizontal="center" vertical="center" wrapText="1"/>
    </xf>
    <xf numFmtId="0" fontId="7" fillId="4" borderId="10" xfId="0" applyFont="1" applyFill="1" applyBorder="1" applyAlignment="1">
      <alignment horizontal="center" vertical="center" wrapText="1"/>
    </xf>
    <xf numFmtId="0" fontId="11" fillId="15" borderId="15" xfId="1" applyFont="1" applyFill="1" applyBorder="1" applyAlignment="1">
      <alignment vertical="center"/>
    </xf>
    <xf numFmtId="0" fontId="11" fillId="15" borderId="16" xfId="1" applyFont="1" applyFill="1" applyBorder="1" applyAlignment="1">
      <alignment vertical="center"/>
    </xf>
    <xf numFmtId="0" fontId="11" fillId="0" borderId="15" xfId="1" applyFont="1" applyFill="1" applyBorder="1" applyAlignment="1">
      <alignment vertical="center"/>
    </xf>
    <xf numFmtId="0" fontId="11" fillId="0" borderId="16" xfId="1" applyFont="1" applyFill="1" applyBorder="1" applyAlignment="1">
      <alignment vertical="center"/>
    </xf>
    <xf numFmtId="0" fontId="12" fillId="0" borderId="13" xfId="1" applyFont="1" applyBorder="1" applyAlignment="1">
      <alignment vertical="center"/>
    </xf>
    <xf numFmtId="0" fontId="10" fillId="0" borderId="13" xfId="1" applyFont="1" applyBorder="1" applyAlignment="1">
      <alignment vertical="center"/>
    </xf>
    <xf numFmtId="0" fontId="13" fillId="14" borderId="15" xfId="1" applyFont="1" applyFill="1" applyBorder="1" applyAlignment="1">
      <alignment horizontal="center" vertical="center"/>
    </xf>
    <xf numFmtId="0" fontId="13" fillId="14" borderId="16" xfId="1" applyFont="1" applyFill="1" applyBorder="1" applyAlignment="1">
      <alignment horizontal="center" vertical="center"/>
    </xf>
    <xf numFmtId="0" fontId="11" fillId="16" borderId="15" xfId="1" applyFont="1" applyFill="1" applyBorder="1" applyAlignment="1">
      <alignment vertical="center"/>
    </xf>
    <xf numFmtId="0" fontId="11" fillId="16" borderId="16" xfId="1" applyFont="1" applyFill="1" applyBorder="1" applyAlignment="1">
      <alignment vertical="center"/>
    </xf>
    <xf numFmtId="0" fontId="11" fillId="17" borderId="15" xfId="1" applyFont="1" applyFill="1" applyBorder="1" applyAlignment="1">
      <alignment vertical="center"/>
    </xf>
    <xf numFmtId="0" fontId="11" fillId="17" borderId="16" xfId="1" applyFont="1" applyFill="1" applyBorder="1" applyAlignment="1">
      <alignment vertical="center"/>
    </xf>
    <xf numFmtId="0" fontId="11" fillId="8" borderId="15" xfId="1" applyFont="1" applyFill="1" applyBorder="1" applyAlignment="1">
      <alignment vertical="center"/>
    </xf>
    <xf numFmtId="0" fontId="11" fillId="8" borderId="16" xfId="1" applyFont="1" applyFill="1" applyBorder="1" applyAlignment="1">
      <alignment vertical="center"/>
    </xf>
    <xf numFmtId="0" fontId="11" fillId="9" borderId="15" xfId="1" applyFont="1" applyFill="1" applyBorder="1" applyAlignment="1">
      <alignment vertical="center"/>
    </xf>
    <xf numFmtId="0" fontId="11" fillId="9" borderId="16" xfId="1" applyFont="1" applyFill="1" applyBorder="1" applyAlignment="1">
      <alignment vertical="center"/>
    </xf>
    <xf numFmtId="0" fontId="12" fillId="10" borderId="13" xfId="1" applyFont="1" applyFill="1" applyBorder="1" applyAlignment="1">
      <alignment vertical="center"/>
    </xf>
    <xf numFmtId="0" fontId="10" fillId="10" borderId="13" xfId="1" applyFont="1" applyFill="1" applyBorder="1" applyAlignment="1">
      <alignment vertical="center"/>
    </xf>
    <xf numFmtId="0" fontId="54" fillId="40" borderId="115" xfId="591" applyFont="1" applyFill="1" applyBorder="1" applyAlignment="1">
      <alignment horizontal="center" vertical="center" wrapText="1"/>
    </xf>
    <xf numFmtId="0" fontId="54" fillId="40" borderId="32" xfId="591" applyFont="1" applyFill="1" applyBorder="1" applyAlignment="1">
      <alignment horizontal="center" vertical="center" wrapText="1"/>
    </xf>
    <xf numFmtId="0" fontId="54" fillId="40" borderId="33" xfId="591" applyFont="1" applyFill="1" applyBorder="1" applyAlignment="1">
      <alignment horizontal="center" vertical="center" wrapText="1"/>
    </xf>
    <xf numFmtId="0" fontId="54" fillId="0" borderId="34" xfId="591" applyFont="1" applyBorder="1" applyAlignment="1">
      <alignment horizontal="center" vertical="center" wrapText="1"/>
    </xf>
    <xf numFmtId="0" fontId="54" fillId="0" borderId="35" xfId="591" applyFont="1" applyBorder="1" applyAlignment="1">
      <alignment horizontal="center" vertical="center" wrapText="1"/>
    </xf>
    <xf numFmtId="0" fontId="54" fillId="0" borderId="36" xfId="591" applyFont="1" applyBorder="1" applyAlignment="1">
      <alignment horizontal="center" vertical="center" wrapText="1"/>
    </xf>
    <xf numFmtId="0" fontId="54" fillId="0" borderId="37" xfId="591" applyFont="1" applyBorder="1" applyAlignment="1">
      <alignment horizontal="center" vertical="center" wrapText="1"/>
    </xf>
    <xf numFmtId="0" fontId="54" fillId="0" borderId="13" xfId="591" applyFont="1" applyBorder="1" applyAlignment="1">
      <alignment horizontal="center" vertical="center" wrapText="1"/>
    </xf>
    <xf numFmtId="0" fontId="54" fillId="0" borderId="38" xfId="591" applyFont="1" applyBorder="1" applyAlignment="1">
      <alignment horizontal="center" vertical="center" wrapText="1"/>
    </xf>
    <xf numFmtId="0" fontId="54" fillId="0" borderId="65" xfId="591" applyFont="1" applyFill="1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64" xfId="0" applyBorder="1" applyAlignment="1">
      <alignment horizontal="center" vertical="center"/>
    </xf>
    <xf numFmtId="0" fontId="54" fillId="0" borderId="115" xfId="591" applyFont="1" applyFill="1" applyBorder="1" applyAlignment="1">
      <alignment horizontal="center" vertical="center" wrapText="1"/>
    </xf>
    <xf numFmtId="0" fontId="54" fillId="0" borderId="33" xfId="591" applyFont="1" applyFill="1" applyBorder="1" applyAlignment="1">
      <alignment horizontal="center" vertical="center" wrapText="1"/>
    </xf>
    <xf numFmtId="0" fontId="57" fillId="44" borderId="34" xfId="591" applyFont="1" applyFill="1" applyBorder="1" applyAlignment="1">
      <alignment horizontal="center" vertical="center" wrapText="1"/>
    </xf>
    <xf numFmtId="0" fontId="57" fillId="44" borderId="35" xfId="591" applyFont="1" applyFill="1" applyBorder="1" applyAlignment="1">
      <alignment horizontal="center" vertical="center" wrapText="1"/>
    </xf>
    <xf numFmtId="0" fontId="57" fillId="44" borderId="36" xfId="591" applyFont="1" applyFill="1" applyBorder="1" applyAlignment="1">
      <alignment horizontal="center" vertical="center" wrapText="1"/>
    </xf>
    <xf numFmtId="0" fontId="57" fillId="44" borderId="39" xfId="591" applyFont="1" applyFill="1" applyBorder="1" applyAlignment="1">
      <alignment horizontal="center" vertical="center" wrapText="1"/>
    </xf>
    <xf numFmtId="0" fontId="57" fillId="44" borderId="0" xfId="591" applyFont="1" applyFill="1" applyBorder="1" applyAlignment="1">
      <alignment horizontal="center" vertical="center" wrapText="1"/>
    </xf>
    <xf numFmtId="0" fontId="57" fillId="44" borderId="40" xfId="591" applyFont="1" applyFill="1" applyBorder="1" applyAlignment="1">
      <alignment horizontal="center" vertical="center" wrapText="1"/>
    </xf>
    <xf numFmtId="0" fontId="57" fillId="44" borderId="37" xfId="591" applyFont="1" applyFill="1" applyBorder="1" applyAlignment="1">
      <alignment horizontal="center" vertical="center" wrapText="1"/>
    </xf>
    <xf numFmtId="0" fontId="57" fillId="44" borderId="13" xfId="591" applyFont="1" applyFill="1" applyBorder="1" applyAlignment="1">
      <alignment horizontal="center" vertical="center" wrapText="1"/>
    </xf>
    <xf numFmtId="0" fontId="57" fillId="44" borderId="38" xfId="591" applyFont="1" applyFill="1" applyBorder="1" applyAlignment="1">
      <alignment horizontal="center" vertical="center" wrapText="1"/>
    </xf>
    <xf numFmtId="0" fontId="54" fillId="41" borderId="115" xfId="591" applyFont="1" applyFill="1" applyBorder="1" applyAlignment="1">
      <alignment horizontal="center" vertical="center" wrapText="1"/>
    </xf>
    <xf numFmtId="0" fontId="54" fillId="41" borderId="33" xfId="591" applyFont="1" applyFill="1" applyBorder="1" applyAlignment="1">
      <alignment horizontal="center" vertical="center" wrapText="1"/>
    </xf>
    <xf numFmtId="0" fontId="54" fillId="0" borderId="115" xfId="591" applyFont="1" applyBorder="1" applyAlignment="1">
      <alignment horizontal="center" vertical="center" wrapText="1"/>
    </xf>
    <xf numFmtId="0" fontId="54" fillId="0" borderId="33" xfId="591" applyFont="1" applyBorder="1" applyAlignment="1">
      <alignment horizontal="center" vertical="center" wrapText="1"/>
    </xf>
    <xf numFmtId="0" fontId="54" fillId="40" borderId="27" xfId="591" applyFont="1" applyFill="1" applyBorder="1" applyAlignment="1">
      <alignment horizontal="center" vertical="center" wrapText="1"/>
    </xf>
    <xf numFmtId="0" fontId="54" fillId="40" borderId="28" xfId="591" applyFont="1" applyFill="1" applyBorder="1" applyAlignment="1">
      <alignment horizontal="center" vertical="center" wrapText="1"/>
    </xf>
    <xf numFmtId="0" fontId="54" fillId="0" borderId="27" xfId="591" applyFont="1" applyBorder="1" applyAlignment="1">
      <alignment horizontal="center" vertical="center" wrapText="1"/>
    </xf>
    <xf numFmtId="0" fontId="54" fillId="41" borderId="27" xfId="591" applyFont="1" applyFill="1" applyBorder="1" applyAlignment="1">
      <alignment horizontal="center" vertical="center" wrapText="1"/>
    </xf>
    <xf numFmtId="0" fontId="56" fillId="0" borderId="27" xfId="591" applyFont="1" applyBorder="1" applyAlignment="1">
      <alignment horizontal="center" vertical="center" wrapText="1"/>
    </xf>
    <xf numFmtId="0" fontId="54" fillId="0" borderId="28" xfId="591" applyFont="1" applyBorder="1" applyAlignment="1">
      <alignment horizontal="center" vertical="center" wrapText="1"/>
    </xf>
    <xf numFmtId="0" fontId="54" fillId="0" borderId="0" xfId="591" applyFont="1" applyBorder="1" applyAlignment="1">
      <alignment horizontal="center" vertical="center" wrapText="1"/>
    </xf>
    <xf numFmtId="0" fontId="54" fillId="43" borderId="34" xfId="591" applyFont="1" applyFill="1" applyBorder="1" applyAlignment="1">
      <alignment horizontal="center" vertical="center"/>
    </xf>
    <xf numFmtId="0" fontId="56" fillId="43" borderId="35" xfId="591" applyFont="1" applyFill="1" applyBorder="1" applyAlignment="1">
      <alignment horizontal="center" vertical="center"/>
    </xf>
    <xf numFmtId="0" fontId="56" fillId="43" borderId="36" xfId="591" applyFont="1" applyFill="1" applyBorder="1" applyAlignment="1">
      <alignment horizontal="center" vertical="center"/>
    </xf>
    <xf numFmtId="0" fontId="56" fillId="43" borderId="37" xfId="591" applyFont="1" applyFill="1" applyBorder="1" applyAlignment="1">
      <alignment horizontal="center" vertical="center"/>
    </xf>
    <xf numFmtId="0" fontId="56" fillId="43" borderId="13" xfId="591" applyFont="1" applyFill="1" applyBorder="1" applyAlignment="1">
      <alignment horizontal="center" vertical="center"/>
    </xf>
    <xf numFmtId="0" fontId="56" fillId="43" borderId="38" xfId="591" applyFont="1" applyFill="1" applyBorder="1" applyAlignment="1">
      <alignment horizontal="center" vertical="center"/>
    </xf>
    <xf numFmtId="0" fontId="6" fillId="0" borderId="31" xfId="591" applyFont="1" applyBorder="1" applyAlignment="1">
      <alignment horizontal="center" vertical="center" wrapText="1"/>
    </xf>
    <xf numFmtId="0" fontId="56" fillId="0" borderId="32" xfId="591" applyFont="1" applyBorder="1" applyAlignment="1">
      <alignment horizontal="center" vertical="center" wrapText="1"/>
    </xf>
    <xf numFmtId="0" fontId="56" fillId="0" borderId="33" xfId="591" applyFont="1" applyBorder="1" applyAlignment="1">
      <alignment horizontal="center" vertical="center" wrapText="1"/>
    </xf>
    <xf numFmtId="0" fontId="54" fillId="0" borderId="31" xfId="591" applyFont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2" fillId="0" borderId="33" xfId="0" applyFont="1" applyBorder="1" applyAlignment="1">
      <alignment horizontal="center" vertical="center"/>
    </xf>
    <xf numFmtId="0" fontId="54" fillId="50" borderId="27" xfId="591" applyFont="1" applyFill="1" applyBorder="1" applyAlignment="1">
      <alignment horizontal="center" vertical="center" wrapText="1"/>
    </xf>
    <xf numFmtId="0" fontId="54" fillId="43" borderId="34" xfId="591" applyFont="1" applyFill="1" applyBorder="1" applyAlignment="1">
      <alignment horizontal="center" vertical="center" wrapText="1"/>
    </xf>
    <xf numFmtId="0" fontId="0" fillId="43" borderId="35" xfId="0" applyFill="1" applyBorder="1" applyAlignment="1">
      <alignment horizontal="center" vertical="center" wrapText="1"/>
    </xf>
    <xf numFmtId="0" fontId="0" fillId="43" borderId="36" xfId="0" applyFill="1" applyBorder="1" applyAlignment="1">
      <alignment horizontal="center" vertical="center" wrapText="1"/>
    </xf>
    <xf numFmtId="0" fontId="0" fillId="43" borderId="37" xfId="0" applyFill="1" applyBorder="1" applyAlignment="1">
      <alignment horizontal="center" vertical="center" wrapText="1"/>
    </xf>
    <xf numFmtId="0" fontId="0" fillId="43" borderId="13" xfId="0" applyFill="1" applyBorder="1" applyAlignment="1">
      <alignment horizontal="center" vertical="center" wrapText="1"/>
    </xf>
    <xf numFmtId="0" fontId="0" fillId="43" borderId="38" xfId="0" applyFill="1" applyBorder="1" applyAlignment="1">
      <alignment horizontal="center" vertical="center" wrapText="1"/>
    </xf>
    <xf numFmtId="0" fontId="0" fillId="0" borderId="32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54" fillId="49" borderId="27" xfId="591" applyFont="1" applyFill="1" applyBorder="1" applyAlignment="1">
      <alignment horizontal="center" vertical="center" wrapText="1"/>
    </xf>
    <xf numFmtId="0" fontId="0" fillId="0" borderId="33" xfId="0" applyBorder="1" applyAlignment="1">
      <alignment horizontal="center" vertical="center" wrapText="1"/>
    </xf>
    <xf numFmtId="0" fontId="4" fillId="49" borderId="31" xfId="591" applyFont="1" applyFill="1" applyBorder="1" applyAlignment="1">
      <alignment horizontal="center" vertical="center" wrapText="1"/>
    </xf>
    <xf numFmtId="0" fontId="0" fillId="49" borderId="33" xfId="0" applyFill="1" applyBorder="1" applyAlignment="1">
      <alignment horizontal="center" vertical="center" wrapText="1"/>
    </xf>
    <xf numFmtId="0" fontId="56" fillId="0" borderId="39" xfId="591" applyFont="1" applyBorder="1" applyAlignment="1">
      <alignment horizontal="center" vertical="center" wrapText="1"/>
    </xf>
    <xf numFmtId="0" fontId="56" fillId="0" borderId="0" xfId="591" applyFont="1" applyAlignment="1">
      <alignment horizontal="center" vertical="center" wrapText="1"/>
    </xf>
    <xf numFmtId="0" fontId="56" fillId="0" borderId="40" xfId="591" applyFont="1" applyBorder="1" applyAlignment="1">
      <alignment horizontal="center" vertical="center" wrapText="1"/>
    </xf>
    <xf numFmtId="0" fontId="56" fillId="0" borderId="37" xfId="591" applyFont="1" applyBorder="1" applyAlignment="1">
      <alignment horizontal="center" vertical="center" wrapText="1"/>
    </xf>
    <xf numFmtId="0" fontId="56" fillId="0" borderId="13" xfId="591" applyFont="1" applyBorder="1" applyAlignment="1">
      <alignment horizontal="center" vertical="center" wrapText="1"/>
    </xf>
    <xf numFmtId="0" fontId="56" fillId="0" borderId="38" xfId="591" applyFont="1" applyBorder="1" applyAlignment="1">
      <alignment horizontal="center" vertical="center" wrapText="1"/>
    </xf>
    <xf numFmtId="0" fontId="54" fillId="40" borderId="65" xfId="591" applyFont="1" applyFill="1" applyBorder="1" applyAlignment="1">
      <alignment horizontal="center" vertical="center" wrapText="1"/>
    </xf>
    <xf numFmtId="0" fontId="54" fillId="40" borderId="64" xfId="591" applyFont="1" applyFill="1" applyBorder="1" applyAlignment="1">
      <alignment horizontal="center" vertical="center" wrapText="1"/>
    </xf>
    <xf numFmtId="0" fontId="78" fillId="0" borderId="70" xfId="0" applyFont="1" applyBorder="1" applyAlignment="1">
      <alignment horizontal="center" vertical="center" wrapText="1"/>
    </xf>
    <xf numFmtId="0" fontId="78" fillId="0" borderId="66" xfId="0" applyFont="1" applyBorder="1" applyAlignment="1">
      <alignment horizontal="center" vertical="center" wrapText="1"/>
    </xf>
    <xf numFmtId="0" fontId="7" fillId="0" borderId="73" xfId="0" applyFont="1" applyBorder="1" applyAlignment="1">
      <alignment horizontal="center" vertical="center" wrapText="1"/>
    </xf>
    <xf numFmtId="0" fontId="7" fillId="0" borderId="71" xfId="0" applyFont="1" applyBorder="1" applyAlignment="1">
      <alignment horizontal="center" vertical="center" wrapText="1"/>
    </xf>
    <xf numFmtId="0" fontId="7" fillId="0" borderId="52" xfId="0" applyFont="1" applyBorder="1" applyAlignment="1">
      <alignment horizontal="center" vertical="center" wrapText="1"/>
    </xf>
    <xf numFmtId="0" fontId="74" fillId="71" borderId="73" xfId="0" applyFont="1" applyFill="1" applyBorder="1" applyAlignment="1">
      <alignment horizontal="center" vertical="center" wrapText="1"/>
    </xf>
    <xf numFmtId="0" fontId="74" fillId="71" borderId="52" xfId="0" applyFont="1" applyFill="1" applyBorder="1" applyAlignment="1">
      <alignment horizontal="center" vertical="center" wrapText="1"/>
    </xf>
    <xf numFmtId="0" fontId="7" fillId="0" borderId="74" xfId="0" applyFont="1" applyBorder="1" applyAlignment="1">
      <alignment horizontal="center" vertical="center" wrapText="1"/>
    </xf>
    <xf numFmtId="0" fontId="7" fillId="0" borderId="75" xfId="0" applyFont="1" applyBorder="1" applyAlignment="1">
      <alignment horizontal="center" vertical="center" wrapText="1"/>
    </xf>
    <xf numFmtId="0" fontId="7" fillId="0" borderId="76" xfId="0" applyFont="1" applyBorder="1" applyAlignment="1">
      <alignment horizontal="center" vertical="center" wrapText="1"/>
    </xf>
    <xf numFmtId="0" fontId="78" fillId="71" borderId="70" xfId="0" applyFont="1" applyFill="1" applyBorder="1" applyAlignment="1">
      <alignment horizontal="center" vertical="center" wrapText="1"/>
    </xf>
    <xf numFmtId="0" fontId="78" fillId="71" borderId="67" xfId="0" applyFont="1" applyFill="1" applyBorder="1" applyAlignment="1">
      <alignment horizontal="center" vertical="center" wrapText="1"/>
    </xf>
    <xf numFmtId="0" fontId="78" fillId="71" borderId="66" xfId="0" applyFont="1" applyFill="1" applyBorder="1" applyAlignment="1">
      <alignment horizontal="center" vertical="center" wrapText="1"/>
    </xf>
    <xf numFmtId="0" fontId="74" fillId="71" borderId="71" xfId="0" applyFont="1" applyFill="1" applyBorder="1" applyAlignment="1">
      <alignment horizontal="center" vertical="center" wrapText="1"/>
    </xf>
    <xf numFmtId="0" fontId="79" fillId="0" borderId="70" xfId="0" applyFont="1" applyBorder="1" applyAlignment="1">
      <alignment horizontal="center" vertical="center" wrapText="1"/>
    </xf>
    <xf numFmtId="0" fontId="79" fillId="0" borderId="66" xfId="0" applyFont="1" applyBorder="1" applyAlignment="1">
      <alignment horizontal="center" vertical="center" wrapText="1"/>
    </xf>
    <xf numFmtId="0" fontId="72" fillId="0" borderId="73" xfId="0" applyFont="1" applyBorder="1" applyAlignment="1">
      <alignment horizontal="center" vertical="center" wrapText="1"/>
    </xf>
    <xf numFmtId="0" fontId="72" fillId="0" borderId="52" xfId="0" applyFont="1" applyBorder="1" applyAlignment="1">
      <alignment horizontal="center" vertical="center" wrapText="1"/>
    </xf>
    <xf numFmtId="0" fontId="7" fillId="71" borderId="70" xfId="0" applyFont="1" applyFill="1" applyBorder="1" applyAlignment="1">
      <alignment horizontal="center" vertical="center" wrapText="1"/>
    </xf>
    <xf numFmtId="0" fontId="7" fillId="71" borderId="66" xfId="0" applyFont="1" applyFill="1" applyBorder="1" applyAlignment="1">
      <alignment horizontal="center" vertical="center" wrapText="1"/>
    </xf>
    <xf numFmtId="0" fontId="78" fillId="0" borderId="67" xfId="0" applyFont="1" applyBorder="1" applyAlignment="1">
      <alignment horizontal="center" vertical="center" wrapText="1"/>
    </xf>
    <xf numFmtId="0" fontId="7" fillId="0" borderId="77" xfId="0" applyFont="1" applyBorder="1" applyAlignment="1">
      <alignment horizontal="center" vertical="center" wrapText="1"/>
    </xf>
    <xf numFmtId="0" fontId="7" fillId="0" borderId="72" xfId="0" applyFont="1" applyBorder="1" applyAlignment="1">
      <alignment horizontal="center" vertical="center" wrapText="1"/>
    </xf>
    <xf numFmtId="0" fontId="7" fillId="0" borderId="68" xfId="0" applyFont="1" applyBorder="1" applyAlignment="1">
      <alignment horizontal="center" vertical="center" wrapText="1"/>
    </xf>
    <xf numFmtId="0" fontId="79" fillId="0" borderId="70" xfId="0" applyFont="1" applyBorder="1" applyAlignment="1">
      <alignment horizontal="justify" vertical="center" wrapText="1"/>
    </xf>
    <xf numFmtId="0" fontId="79" fillId="0" borderId="66" xfId="0" applyFont="1" applyBorder="1" applyAlignment="1">
      <alignment horizontal="justify" vertical="center" wrapText="1"/>
    </xf>
    <xf numFmtId="0" fontId="7" fillId="0" borderId="73" xfId="0" applyFont="1" applyBorder="1" applyAlignment="1">
      <alignment horizontal="justify" vertical="center" wrapText="1"/>
    </xf>
    <xf numFmtId="0" fontId="7" fillId="0" borderId="52" xfId="0" applyFont="1" applyBorder="1" applyAlignment="1">
      <alignment horizontal="justify" vertical="center" wrapText="1"/>
    </xf>
    <xf numFmtId="0" fontId="83" fillId="0" borderId="70" xfId="0" applyFont="1" applyBorder="1" applyAlignment="1">
      <alignment horizontal="center" vertical="center" wrapText="1"/>
    </xf>
    <xf numFmtId="0" fontId="83" fillId="0" borderId="67" xfId="0" applyFont="1" applyBorder="1" applyAlignment="1">
      <alignment horizontal="center" vertical="center" wrapText="1"/>
    </xf>
    <xf numFmtId="0" fontId="83" fillId="0" borderId="66" xfId="0" applyFont="1" applyBorder="1" applyAlignment="1">
      <alignment horizontal="center" vertical="center" wrapText="1"/>
    </xf>
    <xf numFmtId="0" fontId="7" fillId="0" borderId="78" xfId="0" applyFont="1" applyBorder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7" fillId="0" borderId="69" xfId="0" applyFont="1" applyBorder="1" applyAlignment="1">
      <alignment horizontal="center" vertical="center" wrapText="1"/>
    </xf>
    <xf numFmtId="0" fontId="79" fillId="0" borderId="67" xfId="0" applyFont="1" applyBorder="1" applyAlignment="1">
      <alignment horizontal="justify" vertical="center" wrapText="1"/>
    </xf>
    <xf numFmtId="0" fontId="58" fillId="0" borderId="73" xfId="0" applyFont="1" applyBorder="1" applyAlignment="1">
      <alignment horizontal="center" vertical="center" wrapText="1"/>
    </xf>
    <xf numFmtId="0" fontId="58" fillId="0" borderId="52" xfId="0" applyFont="1" applyBorder="1" applyAlignment="1">
      <alignment horizontal="center" vertical="center" wrapText="1"/>
    </xf>
    <xf numFmtId="0" fontId="77" fillId="0" borderId="73" xfId="0" applyFont="1" applyBorder="1" applyAlignment="1">
      <alignment horizontal="center" vertical="center" wrapText="1"/>
    </xf>
    <xf numFmtId="0" fontId="77" fillId="0" borderId="71" xfId="0" applyFont="1" applyBorder="1" applyAlignment="1">
      <alignment horizontal="center" vertical="center" wrapText="1"/>
    </xf>
    <xf numFmtId="0" fontId="77" fillId="0" borderId="52" xfId="0" applyFont="1" applyBorder="1" applyAlignment="1">
      <alignment horizontal="center" vertical="center" wrapText="1"/>
    </xf>
    <xf numFmtId="0" fontId="77" fillId="0" borderId="74" xfId="0" applyFont="1" applyBorder="1" applyAlignment="1">
      <alignment horizontal="center" vertical="center" wrapText="1"/>
    </xf>
    <xf numFmtId="0" fontId="77" fillId="0" borderId="75" xfId="0" applyFont="1" applyBorder="1" applyAlignment="1">
      <alignment horizontal="center" vertical="center" wrapText="1"/>
    </xf>
    <xf numFmtId="0" fontId="77" fillId="0" borderId="76" xfId="0" applyFont="1" applyBorder="1" applyAlignment="1">
      <alignment horizontal="center" vertical="center" wrapText="1"/>
    </xf>
    <xf numFmtId="0" fontId="77" fillId="0" borderId="77" xfId="0" applyFont="1" applyBorder="1" applyAlignment="1">
      <alignment horizontal="center" vertical="center" wrapText="1"/>
    </xf>
    <xf numFmtId="0" fontId="77" fillId="0" borderId="72" xfId="0" applyFont="1" applyBorder="1" applyAlignment="1">
      <alignment horizontal="center" vertical="center" wrapText="1"/>
    </xf>
    <xf numFmtId="0" fontId="77" fillId="0" borderId="68" xfId="0" applyFont="1" applyBorder="1" applyAlignment="1">
      <alignment horizontal="center" vertical="center" wrapText="1"/>
    </xf>
    <xf numFmtId="0" fontId="2" fillId="43" borderId="115" xfId="1596" applyFont="1" applyFill="1" applyBorder="1" applyAlignment="1">
      <alignment horizontal="center" vertical="center"/>
    </xf>
    <xf numFmtId="0" fontId="2" fillId="43" borderId="32" xfId="1596" applyFont="1" applyFill="1" applyBorder="1" applyAlignment="1">
      <alignment horizontal="center" vertical="center"/>
    </xf>
    <xf numFmtId="0" fontId="2" fillId="43" borderId="33" xfId="1596" applyFont="1" applyFill="1" applyBorder="1" applyAlignment="1">
      <alignment horizontal="center" vertical="center"/>
    </xf>
    <xf numFmtId="0" fontId="2" fillId="8" borderId="115" xfId="1596" applyFont="1" applyFill="1" applyBorder="1" applyAlignment="1">
      <alignment horizontal="center" vertical="center"/>
    </xf>
    <xf numFmtId="0" fontId="2" fillId="8" borderId="32" xfId="1596" applyFont="1" applyFill="1" applyBorder="1" applyAlignment="1">
      <alignment horizontal="center" vertical="center"/>
    </xf>
    <xf numFmtId="0" fontId="2" fillId="8" borderId="33" xfId="1596" applyFont="1" applyFill="1" applyBorder="1" applyAlignment="1">
      <alignment horizontal="center" vertical="center"/>
    </xf>
    <xf numFmtId="0" fontId="54" fillId="41" borderId="141" xfId="591" applyFont="1" applyFill="1" applyBorder="1" applyAlignment="1">
      <alignment horizontal="center" vertical="center" wrapText="1"/>
    </xf>
    <xf numFmtId="0" fontId="55" fillId="0" borderId="34" xfId="591" applyFont="1" applyFill="1" applyBorder="1" applyAlignment="1">
      <alignment horizontal="center" vertical="center"/>
    </xf>
    <xf numFmtId="0" fontId="55" fillId="0" borderId="35" xfId="591" applyFont="1" applyFill="1" applyBorder="1" applyAlignment="1">
      <alignment horizontal="center" vertical="center"/>
    </xf>
    <xf numFmtId="0" fontId="55" fillId="0" borderId="36" xfId="591" applyFont="1" applyFill="1" applyBorder="1" applyAlignment="1">
      <alignment horizontal="center" vertical="center"/>
    </xf>
    <xf numFmtId="0" fontId="55" fillId="0" borderId="37" xfId="591" applyFont="1" applyFill="1" applyBorder="1" applyAlignment="1">
      <alignment horizontal="center" vertical="center"/>
    </xf>
    <xf numFmtId="0" fontId="55" fillId="0" borderId="13" xfId="591" applyFont="1" applyFill="1" applyBorder="1" applyAlignment="1">
      <alignment horizontal="center" vertical="center"/>
    </xf>
    <xf numFmtId="0" fontId="55" fillId="0" borderId="38" xfId="591" applyFont="1" applyFill="1" applyBorder="1" applyAlignment="1">
      <alignment horizontal="center" vertical="center"/>
    </xf>
    <xf numFmtId="0" fontId="54" fillId="0" borderId="141" xfId="591" applyFont="1" applyBorder="1" applyAlignment="1">
      <alignment horizontal="center" vertical="center" wrapText="1"/>
    </xf>
    <xf numFmtId="0" fontId="71" fillId="0" borderId="148" xfId="591" applyFont="1" applyFill="1" applyBorder="1" applyAlignment="1">
      <alignment horizontal="center" vertical="center" wrapText="1"/>
    </xf>
    <xf numFmtId="0" fontId="71" fillId="0" borderId="146" xfId="591" applyFont="1" applyFill="1" applyBorder="1" applyAlignment="1">
      <alignment horizontal="center" vertical="center"/>
    </xf>
    <xf numFmtId="0" fontId="71" fillId="0" borderId="147" xfId="591" applyFont="1" applyFill="1" applyBorder="1" applyAlignment="1">
      <alignment horizontal="center" vertical="center"/>
    </xf>
    <xf numFmtId="0" fontId="0" fillId="0" borderId="35" xfId="0" applyFill="1" applyBorder="1" applyAlignment="1">
      <alignment horizontal="center" vertical="center"/>
    </xf>
    <xf numFmtId="0" fontId="0" fillId="0" borderId="36" xfId="0" applyFill="1" applyBorder="1" applyAlignment="1">
      <alignment horizontal="center" vertical="center"/>
    </xf>
    <xf numFmtId="0" fontId="0" fillId="0" borderId="37" xfId="0" applyFill="1" applyBorder="1" applyAlignment="1">
      <alignment horizontal="center" vertical="center"/>
    </xf>
    <xf numFmtId="0" fontId="0" fillId="0" borderId="13" xfId="0" applyFill="1" applyBorder="1" applyAlignment="1">
      <alignment horizontal="center" vertical="center"/>
    </xf>
    <xf numFmtId="0" fontId="0" fillId="0" borderId="38" xfId="0" applyFill="1" applyBorder="1" applyAlignment="1">
      <alignment horizontal="center" vertical="center"/>
    </xf>
    <xf numFmtId="0" fontId="55" fillId="0" borderId="148" xfId="591" applyFont="1" applyFill="1" applyBorder="1" applyAlignment="1">
      <alignment horizontal="center" vertical="center"/>
    </xf>
    <xf numFmtId="0" fontId="0" fillId="0" borderId="146" xfId="0" applyFill="1" applyBorder="1" applyAlignment="1">
      <alignment horizontal="center" vertical="center"/>
    </xf>
    <xf numFmtId="0" fontId="0" fillId="0" borderId="147" xfId="0" applyFill="1" applyBorder="1" applyAlignment="1">
      <alignment horizontal="center" vertical="center"/>
    </xf>
    <xf numFmtId="0" fontId="72" fillId="0" borderId="34" xfId="591" applyFont="1" applyFill="1" applyBorder="1" applyAlignment="1">
      <alignment horizontal="center" vertical="center"/>
    </xf>
    <xf numFmtId="0" fontId="55" fillId="17" borderId="148" xfId="591" applyFont="1" applyFill="1" applyBorder="1" applyAlignment="1">
      <alignment horizontal="center" vertical="center"/>
    </xf>
    <xf numFmtId="0" fontId="56" fillId="17" borderId="146" xfId="591" applyFont="1" applyFill="1" applyBorder="1" applyAlignment="1">
      <alignment horizontal="center" vertical="center"/>
    </xf>
    <xf numFmtId="0" fontId="56" fillId="17" borderId="147" xfId="591" applyFont="1" applyFill="1" applyBorder="1" applyAlignment="1">
      <alignment horizontal="center" vertical="center"/>
    </xf>
    <xf numFmtId="0" fontId="54" fillId="40" borderId="141" xfId="591" applyFont="1" applyFill="1" applyBorder="1" applyAlignment="1">
      <alignment horizontal="center" vertical="center" wrapText="1"/>
    </xf>
    <xf numFmtId="0" fontId="54" fillId="40" borderId="146" xfId="591" applyFont="1" applyFill="1" applyBorder="1" applyAlignment="1">
      <alignment horizontal="center" vertical="center" wrapText="1"/>
    </xf>
    <xf numFmtId="0" fontId="55" fillId="0" borderId="141" xfId="591" applyFont="1" applyFill="1" applyBorder="1" applyAlignment="1">
      <alignment horizontal="center" vertical="center" wrapText="1"/>
    </xf>
    <xf numFmtId="0" fontId="55" fillId="0" borderId="146" xfId="591" applyFont="1" applyFill="1" applyBorder="1" applyAlignment="1">
      <alignment horizontal="center" vertical="center" wrapText="1"/>
    </xf>
    <xf numFmtId="0" fontId="55" fillId="0" borderId="0" xfId="591" applyFont="1" applyFill="1" applyBorder="1" applyAlignment="1">
      <alignment horizontal="center" vertical="center" wrapText="1"/>
    </xf>
    <xf numFmtId="0" fontId="54" fillId="17" borderId="141" xfId="591" applyFont="1" applyFill="1" applyBorder="1" applyAlignment="1">
      <alignment horizontal="center" vertical="center" wrapText="1"/>
    </xf>
    <xf numFmtId="0" fontId="11" fillId="40" borderId="141" xfId="591" applyFont="1" applyFill="1" applyBorder="1" applyAlignment="1">
      <alignment horizontal="center" vertical="center" wrapText="1"/>
    </xf>
    <xf numFmtId="0" fontId="11" fillId="40" borderId="146" xfId="591" applyFont="1" applyFill="1" applyBorder="1" applyAlignment="1">
      <alignment horizontal="center" vertical="center" wrapText="1"/>
    </xf>
    <xf numFmtId="0" fontId="11" fillId="0" borderId="141" xfId="591" applyFont="1" applyBorder="1" applyAlignment="1">
      <alignment horizontal="center" vertical="center" wrapText="1"/>
    </xf>
    <xf numFmtId="0" fontId="11" fillId="41" borderId="141" xfId="591" applyFont="1" applyFill="1" applyBorder="1" applyAlignment="1">
      <alignment horizontal="center" vertical="center" wrapText="1"/>
    </xf>
    <xf numFmtId="0" fontId="11" fillId="0" borderId="148" xfId="591" applyFont="1" applyFill="1" applyBorder="1" applyAlignment="1">
      <alignment horizontal="center" vertical="center"/>
    </xf>
    <xf numFmtId="0" fontId="11" fillId="0" borderId="146" xfId="591" applyFont="1" applyFill="1" applyBorder="1" applyAlignment="1">
      <alignment horizontal="center" vertical="center"/>
    </xf>
    <xf numFmtId="0" fontId="11" fillId="0" borderId="147" xfId="591" applyFont="1" applyFill="1" applyBorder="1" applyAlignment="1">
      <alignment horizontal="center" vertical="center"/>
    </xf>
    <xf numFmtId="0" fontId="10" fillId="0" borderId="146" xfId="591" applyFont="1" applyFill="1" applyBorder="1" applyAlignment="1">
      <alignment horizontal="center" vertical="center"/>
    </xf>
    <xf numFmtId="0" fontId="10" fillId="0" borderId="147" xfId="591" applyFont="1" applyFill="1" applyBorder="1" applyAlignment="1">
      <alignment horizontal="center" vertical="center"/>
    </xf>
    <xf numFmtId="0" fontId="11" fillId="0" borderId="148" xfId="591" applyFont="1" applyFill="1" applyBorder="1" applyAlignment="1">
      <alignment horizontal="center" vertical="center" wrapText="1"/>
    </xf>
    <xf numFmtId="0" fontId="11" fillId="0" borderId="146" xfId="591" applyFont="1" applyFill="1" applyBorder="1" applyAlignment="1">
      <alignment horizontal="center" vertical="center" wrapText="1"/>
    </xf>
    <xf numFmtId="0" fontId="11" fillId="0" borderId="147" xfId="591" applyFont="1" applyFill="1" applyBorder="1" applyAlignment="1">
      <alignment horizontal="center" vertical="center" wrapText="1"/>
    </xf>
    <xf numFmtId="0" fontId="6" fillId="17" borderId="141" xfId="591" applyFont="1" applyFill="1" applyBorder="1" applyAlignment="1">
      <alignment horizontal="center" vertical="center" wrapText="1"/>
    </xf>
    <xf numFmtId="0" fontId="0" fillId="17" borderId="141" xfId="0" applyFill="1" applyBorder="1" applyAlignment="1">
      <alignment horizontal="center" vertical="center" wrapText="1"/>
    </xf>
    <xf numFmtId="0" fontId="6" fillId="0" borderId="141" xfId="591" applyFont="1" applyFill="1" applyBorder="1" applyAlignment="1">
      <alignment horizontal="center" vertical="center" wrapText="1"/>
    </xf>
    <xf numFmtId="0" fontId="0" fillId="0" borderId="141" xfId="0" applyFill="1" applyBorder="1" applyAlignment="1">
      <alignment horizontal="center" vertical="center" wrapText="1"/>
    </xf>
    <xf numFmtId="0" fontId="6" fillId="65" borderId="141" xfId="591" applyFont="1" applyFill="1" applyBorder="1" applyAlignment="1">
      <alignment horizontal="center" vertical="center" wrapText="1"/>
    </xf>
    <xf numFmtId="0" fontId="56" fillId="65" borderId="141" xfId="591" applyFont="1" applyFill="1" applyBorder="1" applyAlignment="1">
      <alignment horizontal="center" vertical="center" wrapText="1"/>
    </xf>
    <xf numFmtId="0" fontId="68" fillId="0" borderId="0" xfId="591" applyFont="1" applyFill="1" applyBorder="1" applyAlignment="1">
      <alignment horizontal="center" vertical="center" wrapText="1"/>
    </xf>
    <xf numFmtId="0" fontId="9" fillId="0" borderId="0" xfId="591" applyFill="1" applyBorder="1" applyAlignment="1">
      <alignment horizontal="center" vertical="center" wrapText="1"/>
    </xf>
    <xf numFmtId="0" fontId="54" fillId="65" borderId="141" xfId="591" applyFont="1" applyFill="1" applyBorder="1" applyAlignment="1">
      <alignment horizontal="center" vertical="center" wrapText="1"/>
    </xf>
    <xf numFmtId="0" fontId="55" fillId="0" borderId="148" xfId="591" applyFont="1" applyBorder="1" applyAlignment="1">
      <alignment horizontal="center" vertical="center"/>
    </xf>
    <xf numFmtId="0" fontId="56" fillId="0" borderId="146" xfId="591" applyFont="1" applyBorder="1" applyAlignment="1">
      <alignment horizontal="center" vertical="center"/>
    </xf>
    <xf numFmtId="0" fontId="56" fillId="0" borderId="147" xfId="591" applyFont="1" applyBorder="1" applyAlignment="1">
      <alignment horizontal="center" vertical="center"/>
    </xf>
    <xf numFmtId="0" fontId="55" fillId="0" borderId="130" xfId="591" applyFont="1" applyBorder="1" applyAlignment="1">
      <alignment horizontal="center" vertical="center" wrapText="1"/>
    </xf>
    <xf numFmtId="0" fontId="55" fillId="0" borderId="130" xfId="591" applyFont="1" applyFill="1" applyBorder="1" applyAlignment="1">
      <alignment horizontal="center" vertical="center" wrapText="1"/>
    </xf>
    <xf numFmtId="0" fontId="56" fillId="0" borderId="149" xfId="591" applyFont="1" applyFill="1" applyBorder="1" applyAlignment="1">
      <alignment horizontal="center" wrapText="1"/>
    </xf>
    <xf numFmtId="0" fontId="56" fillId="0" borderId="33" xfId="591" applyFont="1" applyFill="1" applyBorder="1" applyAlignment="1">
      <alignment horizontal="center" wrapText="1"/>
    </xf>
    <xf numFmtId="0" fontId="56" fillId="0" borderId="149" xfId="591" applyFont="1" applyBorder="1" applyAlignment="1">
      <alignment wrapText="1"/>
    </xf>
    <xf numFmtId="0" fontId="0" fillId="0" borderId="33" xfId="0" applyBorder="1" applyAlignment="1"/>
    <xf numFmtId="0" fontId="56" fillId="0" borderId="130" xfId="591" applyFont="1" applyBorder="1" applyAlignment="1"/>
    <xf numFmtId="0" fontId="56" fillId="0" borderId="149" xfId="591" applyFont="1" applyFill="1" applyBorder="1" applyAlignment="1">
      <alignment wrapText="1"/>
    </xf>
    <xf numFmtId="0" fontId="0" fillId="0" borderId="149" xfId="0" quotePrefix="1" applyBorder="1" applyAlignment="1"/>
    <xf numFmtId="0" fontId="56" fillId="0" borderId="149" xfId="591" applyFont="1" applyBorder="1" applyAlignment="1"/>
    <xf numFmtId="0" fontId="56" fillId="0" borderId="33" xfId="591" applyFont="1" applyBorder="1" applyAlignment="1"/>
    <xf numFmtId="0" fontId="56" fillId="17" borderId="130" xfId="591" applyFont="1" applyFill="1" applyBorder="1" applyAlignment="1"/>
    <xf numFmtId="0" fontId="55" fillId="0" borderId="34" xfId="591" applyFont="1" applyBorder="1" applyAlignment="1">
      <alignment horizontal="center" vertical="center"/>
    </xf>
    <xf numFmtId="0" fontId="56" fillId="0" borderId="35" xfId="591" applyFont="1" applyBorder="1" applyAlignment="1">
      <alignment horizontal="center" vertical="center"/>
    </xf>
    <xf numFmtId="0" fontId="56" fillId="0" borderId="36" xfId="591" applyFont="1" applyBorder="1" applyAlignment="1">
      <alignment horizontal="center" vertical="center"/>
    </xf>
    <xf numFmtId="0" fontId="56" fillId="0" borderId="37" xfId="591" applyFont="1" applyBorder="1" applyAlignment="1">
      <alignment horizontal="center" vertical="center"/>
    </xf>
    <xf numFmtId="0" fontId="56" fillId="0" borderId="13" xfId="591" applyFont="1" applyBorder="1" applyAlignment="1">
      <alignment horizontal="center" vertical="center"/>
    </xf>
    <xf numFmtId="0" fontId="56" fillId="0" borderId="38" xfId="591" applyFont="1" applyBorder="1" applyAlignment="1">
      <alignment horizontal="center" vertical="center"/>
    </xf>
    <xf numFmtId="0" fontId="55" fillId="40" borderId="130" xfId="591" applyFont="1" applyFill="1" applyBorder="1" applyAlignment="1">
      <alignment horizontal="center" vertical="center" wrapText="1"/>
    </xf>
    <xf numFmtId="0" fontId="55" fillId="40" borderId="148" xfId="591" applyFont="1" applyFill="1" applyBorder="1" applyAlignment="1">
      <alignment horizontal="center" vertical="center" wrapText="1"/>
    </xf>
    <xf numFmtId="0" fontId="55" fillId="40" borderId="146" xfId="591" applyFont="1" applyFill="1" applyBorder="1" applyAlignment="1">
      <alignment horizontal="center" vertical="center" wrapText="1"/>
    </xf>
    <xf numFmtId="0" fontId="55" fillId="40" borderId="147" xfId="591" applyFont="1" applyFill="1" applyBorder="1" applyAlignment="1">
      <alignment horizontal="center" vertical="center" wrapText="1"/>
    </xf>
    <xf numFmtId="0" fontId="55" fillId="0" borderId="148" xfId="591" applyFont="1" applyBorder="1" applyAlignment="1">
      <alignment horizontal="center" vertical="center" wrapText="1"/>
    </xf>
    <xf numFmtId="0" fontId="55" fillId="0" borderId="146" xfId="591" applyFont="1" applyBorder="1" applyAlignment="1">
      <alignment horizontal="center" vertical="center" wrapText="1"/>
    </xf>
    <xf numFmtId="0" fontId="55" fillId="0" borderId="147" xfId="591" applyFont="1" applyBorder="1" applyAlignment="1">
      <alignment horizontal="center" vertical="center" wrapText="1"/>
    </xf>
    <xf numFmtId="0" fontId="55" fillId="0" borderId="39" xfId="591" applyFont="1" applyBorder="1" applyAlignment="1">
      <alignment horizontal="center" vertical="center" wrapText="1"/>
    </xf>
    <xf numFmtId="0" fontId="55" fillId="0" borderId="0" xfId="591" applyFont="1" applyBorder="1" applyAlignment="1">
      <alignment horizontal="center" vertical="center" wrapText="1"/>
    </xf>
    <xf numFmtId="0" fontId="55" fillId="0" borderId="40" xfId="591" applyFont="1" applyBorder="1" applyAlignment="1">
      <alignment horizontal="center" vertical="center" wrapText="1"/>
    </xf>
    <xf numFmtId="0" fontId="56" fillId="0" borderId="34" xfId="591" applyFont="1" applyFill="1" applyBorder="1" applyAlignment="1">
      <alignment horizontal="center" wrapText="1"/>
    </xf>
    <xf numFmtId="0" fontId="0" fillId="0" borderId="37" xfId="0" applyBorder="1" applyAlignment="1">
      <alignment horizontal="center" wrapText="1"/>
    </xf>
    <xf numFmtId="0" fontId="56" fillId="0" borderId="33" xfId="591" applyFont="1" applyFill="1" applyBorder="1" applyAlignment="1">
      <alignment wrapText="1"/>
    </xf>
    <xf numFmtId="0" fontId="56" fillId="0" borderId="33" xfId="591" applyFont="1" applyBorder="1" applyAlignment="1">
      <alignment wrapText="1"/>
    </xf>
  </cellXfs>
  <cellStyles count="42364">
    <cellStyle name="20% - Énfasis1" xfId="2" xr:uid="{00000000-0005-0000-0000-000000000000}"/>
    <cellStyle name="20% - Énfasis2" xfId="3" xr:uid="{00000000-0005-0000-0000-000001000000}"/>
    <cellStyle name="20% - Énfasis3" xfId="4" xr:uid="{00000000-0005-0000-0000-000002000000}"/>
    <cellStyle name="20% - Énfasis4" xfId="5" xr:uid="{00000000-0005-0000-0000-000003000000}"/>
    <cellStyle name="20% - Énfasis5" xfId="6" xr:uid="{00000000-0005-0000-0000-000004000000}"/>
    <cellStyle name="20% - Énfasis6" xfId="7" xr:uid="{00000000-0005-0000-0000-000005000000}"/>
    <cellStyle name="20% - 강조색1 2" xfId="8" xr:uid="{00000000-0005-0000-0000-000006000000}"/>
    <cellStyle name="20% - 강조색2 2" xfId="9" xr:uid="{00000000-0005-0000-0000-000007000000}"/>
    <cellStyle name="20% - 강조색3 2" xfId="10" xr:uid="{00000000-0005-0000-0000-000008000000}"/>
    <cellStyle name="20% - 강조색4 2" xfId="11" xr:uid="{00000000-0005-0000-0000-000009000000}"/>
    <cellStyle name="20% - 강조색5 2" xfId="12" xr:uid="{00000000-0005-0000-0000-00000A000000}"/>
    <cellStyle name="20% - 강조색6 2" xfId="13" xr:uid="{00000000-0005-0000-0000-00000B000000}"/>
    <cellStyle name="40% - Énfasis1" xfId="14" xr:uid="{00000000-0005-0000-0000-00000C000000}"/>
    <cellStyle name="40% - Énfasis2" xfId="15" xr:uid="{00000000-0005-0000-0000-00000D000000}"/>
    <cellStyle name="40% - Énfasis3" xfId="16" xr:uid="{00000000-0005-0000-0000-00000E000000}"/>
    <cellStyle name="40% - Énfasis4" xfId="17" xr:uid="{00000000-0005-0000-0000-00000F000000}"/>
    <cellStyle name="40% - Énfasis5" xfId="18" xr:uid="{00000000-0005-0000-0000-000010000000}"/>
    <cellStyle name="40% - Énfasis6" xfId="19" xr:uid="{00000000-0005-0000-0000-000011000000}"/>
    <cellStyle name="40% - 강조색1 2" xfId="20" xr:uid="{00000000-0005-0000-0000-000012000000}"/>
    <cellStyle name="40% - 강조색2 2" xfId="21" xr:uid="{00000000-0005-0000-0000-000013000000}"/>
    <cellStyle name="40% - 강조색3 2" xfId="22" xr:uid="{00000000-0005-0000-0000-000014000000}"/>
    <cellStyle name="40% - 강조색4 2" xfId="23" xr:uid="{00000000-0005-0000-0000-000015000000}"/>
    <cellStyle name="40% - 강조색5 2" xfId="24" xr:uid="{00000000-0005-0000-0000-000016000000}"/>
    <cellStyle name="40% - 강조색6 2" xfId="25" xr:uid="{00000000-0005-0000-0000-000017000000}"/>
    <cellStyle name="60% - Énfasis1" xfId="26" xr:uid="{00000000-0005-0000-0000-000018000000}"/>
    <cellStyle name="60% - Énfasis2" xfId="27" xr:uid="{00000000-0005-0000-0000-000019000000}"/>
    <cellStyle name="60% - Énfasis3" xfId="28" xr:uid="{00000000-0005-0000-0000-00001A000000}"/>
    <cellStyle name="60% - Énfasis4" xfId="29" xr:uid="{00000000-0005-0000-0000-00001B000000}"/>
    <cellStyle name="60% - Énfasis5" xfId="30" xr:uid="{00000000-0005-0000-0000-00001C000000}"/>
    <cellStyle name="60% - Énfasis6" xfId="31" xr:uid="{00000000-0005-0000-0000-00001D000000}"/>
    <cellStyle name="60% - 강조색1 2" xfId="32" xr:uid="{00000000-0005-0000-0000-00001E000000}"/>
    <cellStyle name="60% - 강조색2 2" xfId="33" xr:uid="{00000000-0005-0000-0000-00001F000000}"/>
    <cellStyle name="60% - 강조색3 2" xfId="34" xr:uid="{00000000-0005-0000-0000-000020000000}"/>
    <cellStyle name="60% - 강조색4 2" xfId="35" xr:uid="{00000000-0005-0000-0000-000021000000}"/>
    <cellStyle name="60% - 강조색5 2" xfId="36" xr:uid="{00000000-0005-0000-0000-000022000000}"/>
    <cellStyle name="60% - 강조색6 2" xfId="37" xr:uid="{00000000-0005-0000-0000-000023000000}"/>
    <cellStyle name="Buena" xfId="38" xr:uid="{00000000-0005-0000-0000-000024000000}"/>
    <cellStyle name="Cálculo" xfId="39" xr:uid="{00000000-0005-0000-0000-000025000000}"/>
    <cellStyle name="Cálculo 10" xfId="7225" xr:uid="{00000000-0005-0000-0000-000026000000}"/>
    <cellStyle name="Cálculo 10 2" xfId="25302" xr:uid="{00000000-0005-0000-0000-000027000000}"/>
    <cellStyle name="Cálculo 11" xfId="7226" xr:uid="{00000000-0005-0000-0000-000028000000}"/>
    <cellStyle name="Cálculo 11 2" xfId="25303" xr:uid="{00000000-0005-0000-0000-000029000000}"/>
    <cellStyle name="Cálculo 12" xfId="7227" xr:uid="{00000000-0005-0000-0000-00002A000000}"/>
    <cellStyle name="Cálculo 12 2" xfId="25304" xr:uid="{00000000-0005-0000-0000-00002B000000}"/>
    <cellStyle name="Cálculo 13" xfId="36393" xr:uid="{00000000-0005-0000-0000-00002C000000}"/>
    <cellStyle name="Cálculo 14" xfId="36949" xr:uid="{00000000-0005-0000-0000-00002D000000}"/>
    <cellStyle name="Cálculo 15" xfId="18282" xr:uid="{00000000-0005-0000-0000-00002E000000}"/>
    <cellStyle name="Cálculo 2" xfId="40" xr:uid="{00000000-0005-0000-0000-00002F000000}"/>
    <cellStyle name="Cálculo 2 10" xfId="7228" xr:uid="{00000000-0005-0000-0000-000030000000}"/>
    <cellStyle name="Cálculo 2 10 2" xfId="25305" xr:uid="{00000000-0005-0000-0000-000031000000}"/>
    <cellStyle name="Cálculo 2 11" xfId="7229" xr:uid="{00000000-0005-0000-0000-000032000000}"/>
    <cellStyle name="Cálculo 2 11 2" xfId="25306" xr:uid="{00000000-0005-0000-0000-000033000000}"/>
    <cellStyle name="Cálculo 2 12" xfId="36394" xr:uid="{00000000-0005-0000-0000-000034000000}"/>
    <cellStyle name="Cálculo 2 13" xfId="36948" xr:uid="{00000000-0005-0000-0000-000035000000}"/>
    <cellStyle name="Cálculo 2 14" xfId="18283" xr:uid="{00000000-0005-0000-0000-000036000000}"/>
    <cellStyle name="Cálculo 2 2" xfId="41" xr:uid="{00000000-0005-0000-0000-000037000000}"/>
    <cellStyle name="Cálculo 2 2 10" xfId="7230" xr:uid="{00000000-0005-0000-0000-000038000000}"/>
    <cellStyle name="Cálculo 2 2 10 2" xfId="25307" xr:uid="{00000000-0005-0000-0000-000039000000}"/>
    <cellStyle name="Cálculo 2 2 11" xfId="36395" xr:uid="{00000000-0005-0000-0000-00003A000000}"/>
    <cellStyle name="Cálculo 2 2 12" xfId="36947" xr:uid="{00000000-0005-0000-0000-00003B000000}"/>
    <cellStyle name="Cálculo 2 2 13" xfId="18284" xr:uid="{00000000-0005-0000-0000-00003C000000}"/>
    <cellStyle name="Cálculo 2 2 2" xfId="42" xr:uid="{00000000-0005-0000-0000-00003D000000}"/>
    <cellStyle name="Cálculo 2 2 2 10" xfId="36946" xr:uid="{00000000-0005-0000-0000-00003E000000}"/>
    <cellStyle name="Cálculo 2 2 2 11" xfId="18285" xr:uid="{00000000-0005-0000-0000-00003F000000}"/>
    <cellStyle name="Cálculo 2 2 2 2" xfId="662" xr:uid="{00000000-0005-0000-0000-000040000000}"/>
    <cellStyle name="Cálculo 2 2 2 2 2" xfId="2543" xr:uid="{00000000-0005-0000-0000-000041000000}"/>
    <cellStyle name="Cálculo 2 2 2 2 2 2" xfId="5824" xr:uid="{00000000-0005-0000-0000-000042000000}"/>
    <cellStyle name="Cálculo 2 2 2 2 2 2 2" xfId="23901" xr:uid="{00000000-0005-0000-0000-000043000000}"/>
    <cellStyle name="Cálculo 2 2 2 2 2 3" xfId="7231" xr:uid="{00000000-0005-0000-0000-000044000000}"/>
    <cellStyle name="Cálculo 2 2 2 2 2 3 2" xfId="25308" xr:uid="{00000000-0005-0000-0000-000045000000}"/>
    <cellStyle name="Cálculo 2 2 2 2 2 4" xfId="7232" xr:uid="{00000000-0005-0000-0000-000046000000}"/>
    <cellStyle name="Cálculo 2 2 2 2 2 4 2" xfId="25309" xr:uid="{00000000-0005-0000-0000-000047000000}"/>
    <cellStyle name="Cálculo 2 2 2 2 2 5" xfId="7233" xr:uid="{00000000-0005-0000-0000-000048000000}"/>
    <cellStyle name="Cálculo 2 2 2 2 2 5 2" xfId="25310" xr:uid="{00000000-0005-0000-0000-000049000000}"/>
    <cellStyle name="Cálculo 2 2 2 2 2 6" xfId="40963" xr:uid="{00000000-0005-0000-0000-00004A000000}"/>
    <cellStyle name="Cálculo 2 2 2 2 2 7" xfId="20625" xr:uid="{00000000-0005-0000-0000-00004B000000}"/>
    <cellStyle name="Cálculo 2 2 2 2 3" xfId="3952" xr:uid="{00000000-0005-0000-0000-00004C000000}"/>
    <cellStyle name="Cálculo 2 2 2 2 3 2" xfId="22029" xr:uid="{00000000-0005-0000-0000-00004D000000}"/>
    <cellStyle name="Cálculo 2 2 2 2 4" xfId="7234" xr:uid="{00000000-0005-0000-0000-00004E000000}"/>
    <cellStyle name="Cálculo 2 2 2 2 4 2" xfId="25311" xr:uid="{00000000-0005-0000-0000-00004F000000}"/>
    <cellStyle name="Cálculo 2 2 2 2 5" xfId="7235" xr:uid="{00000000-0005-0000-0000-000050000000}"/>
    <cellStyle name="Cálculo 2 2 2 2 5 2" xfId="25312" xr:uid="{00000000-0005-0000-0000-000051000000}"/>
    <cellStyle name="Cálculo 2 2 2 2 6" xfId="7236" xr:uid="{00000000-0005-0000-0000-000052000000}"/>
    <cellStyle name="Cálculo 2 2 2 2 6 2" xfId="25313" xr:uid="{00000000-0005-0000-0000-000053000000}"/>
    <cellStyle name="Cálculo 2 2 2 2 7" xfId="36953" xr:uid="{00000000-0005-0000-0000-000054000000}"/>
    <cellStyle name="Cálculo 2 2 2 2 8" xfId="38652" xr:uid="{00000000-0005-0000-0000-000055000000}"/>
    <cellStyle name="Cálculo 2 2 2 2 9" xfId="18753" xr:uid="{00000000-0005-0000-0000-000056000000}"/>
    <cellStyle name="Cálculo 2 2 2 3" xfId="1130" xr:uid="{00000000-0005-0000-0000-000057000000}"/>
    <cellStyle name="Cálculo 2 2 2 3 2" xfId="3011" xr:uid="{00000000-0005-0000-0000-000058000000}"/>
    <cellStyle name="Cálculo 2 2 2 3 2 2" xfId="6292" xr:uid="{00000000-0005-0000-0000-000059000000}"/>
    <cellStyle name="Cálculo 2 2 2 3 2 2 2" xfId="24369" xr:uid="{00000000-0005-0000-0000-00005A000000}"/>
    <cellStyle name="Cálculo 2 2 2 3 2 3" xfId="7237" xr:uid="{00000000-0005-0000-0000-00005B000000}"/>
    <cellStyle name="Cálculo 2 2 2 3 2 3 2" xfId="25314" xr:uid="{00000000-0005-0000-0000-00005C000000}"/>
    <cellStyle name="Cálculo 2 2 2 3 2 4" xfId="7238" xr:uid="{00000000-0005-0000-0000-00005D000000}"/>
    <cellStyle name="Cálculo 2 2 2 3 2 4 2" xfId="25315" xr:uid="{00000000-0005-0000-0000-00005E000000}"/>
    <cellStyle name="Cálculo 2 2 2 3 2 5" xfId="7239" xr:uid="{00000000-0005-0000-0000-00005F000000}"/>
    <cellStyle name="Cálculo 2 2 2 3 2 5 2" xfId="25316" xr:uid="{00000000-0005-0000-0000-000060000000}"/>
    <cellStyle name="Cálculo 2 2 2 3 2 6" xfId="41431" xr:uid="{00000000-0005-0000-0000-000061000000}"/>
    <cellStyle name="Cálculo 2 2 2 3 2 7" xfId="21093" xr:uid="{00000000-0005-0000-0000-000062000000}"/>
    <cellStyle name="Cálculo 2 2 2 3 3" xfId="4420" xr:uid="{00000000-0005-0000-0000-000063000000}"/>
    <cellStyle name="Cálculo 2 2 2 3 3 2" xfId="22497" xr:uid="{00000000-0005-0000-0000-000064000000}"/>
    <cellStyle name="Cálculo 2 2 2 3 4" xfId="7240" xr:uid="{00000000-0005-0000-0000-000065000000}"/>
    <cellStyle name="Cálculo 2 2 2 3 4 2" xfId="25317" xr:uid="{00000000-0005-0000-0000-000066000000}"/>
    <cellStyle name="Cálculo 2 2 2 3 5" xfId="7241" xr:uid="{00000000-0005-0000-0000-000067000000}"/>
    <cellStyle name="Cálculo 2 2 2 3 5 2" xfId="25318" xr:uid="{00000000-0005-0000-0000-000068000000}"/>
    <cellStyle name="Cálculo 2 2 2 3 6" xfId="7242" xr:uid="{00000000-0005-0000-0000-000069000000}"/>
    <cellStyle name="Cálculo 2 2 2 3 6 2" xfId="25319" xr:uid="{00000000-0005-0000-0000-00006A000000}"/>
    <cellStyle name="Cálculo 2 2 2 3 7" xfId="37421" xr:uid="{00000000-0005-0000-0000-00006B000000}"/>
    <cellStyle name="Cálculo 2 2 2 3 8" xfId="39325" xr:uid="{00000000-0005-0000-0000-00006C000000}"/>
    <cellStyle name="Cálculo 2 2 2 3 9" xfId="19221" xr:uid="{00000000-0005-0000-0000-00006D000000}"/>
    <cellStyle name="Cálculo 2 2 2 4" xfId="1755" xr:uid="{00000000-0005-0000-0000-00006E000000}"/>
    <cellStyle name="Cálculo 2 2 2 4 2" xfId="3632" xr:uid="{00000000-0005-0000-0000-00006F000000}"/>
    <cellStyle name="Cálculo 2 2 2 4 2 2" xfId="6913" xr:uid="{00000000-0005-0000-0000-000070000000}"/>
    <cellStyle name="Cálculo 2 2 2 4 2 2 2" xfId="24990" xr:uid="{00000000-0005-0000-0000-000071000000}"/>
    <cellStyle name="Cálculo 2 2 2 4 2 3" xfId="7243" xr:uid="{00000000-0005-0000-0000-000072000000}"/>
    <cellStyle name="Cálculo 2 2 2 4 2 3 2" xfId="25320" xr:uid="{00000000-0005-0000-0000-000073000000}"/>
    <cellStyle name="Cálculo 2 2 2 4 2 4" xfId="7244" xr:uid="{00000000-0005-0000-0000-000074000000}"/>
    <cellStyle name="Cálculo 2 2 2 4 2 4 2" xfId="25321" xr:uid="{00000000-0005-0000-0000-000075000000}"/>
    <cellStyle name="Cálculo 2 2 2 4 2 5" xfId="7245" xr:uid="{00000000-0005-0000-0000-000076000000}"/>
    <cellStyle name="Cálculo 2 2 2 4 2 5 2" xfId="25322" xr:uid="{00000000-0005-0000-0000-000077000000}"/>
    <cellStyle name="Cálculo 2 2 2 4 2 6" xfId="39791" xr:uid="{00000000-0005-0000-0000-000078000000}"/>
    <cellStyle name="Cálculo 2 2 2 4 2 7" xfId="42052" xr:uid="{00000000-0005-0000-0000-000079000000}"/>
    <cellStyle name="Cálculo 2 2 2 4 2 8" xfId="21714" xr:uid="{00000000-0005-0000-0000-00007A000000}"/>
    <cellStyle name="Cálculo 2 2 2 4 3" xfId="5041" xr:uid="{00000000-0005-0000-0000-00007B000000}"/>
    <cellStyle name="Cálculo 2 2 2 4 3 2" xfId="23118" xr:uid="{00000000-0005-0000-0000-00007C000000}"/>
    <cellStyle name="Cálculo 2 2 2 4 4" xfId="7246" xr:uid="{00000000-0005-0000-0000-00007D000000}"/>
    <cellStyle name="Cálculo 2 2 2 4 4 2" xfId="25323" xr:uid="{00000000-0005-0000-0000-00007E000000}"/>
    <cellStyle name="Cálculo 2 2 2 4 5" xfId="7247" xr:uid="{00000000-0005-0000-0000-00007F000000}"/>
    <cellStyle name="Cálculo 2 2 2 4 5 2" xfId="25324" xr:uid="{00000000-0005-0000-0000-000080000000}"/>
    <cellStyle name="Cálculo 2 2 2 4 6" xfId="7248" xr:uid="{00000000-0005-0000-0000-000081000000}"/>
    <cellStyle name="Cálculo 2 2 2 4 6 2" xfId="25325" xr:uid="{00000000-0005-0000-0000-000082000000}"/>
    <cellStyle name="Cálculo 2 2 2 4 7" xfId="40175" xr:uid="{00000000-0005-0000-0000-000083000000}"/>
    <cellStyle name="Cálculo 2 2 2 4 8" xfId="19842" xr:uid="{00000000-0005-0000-0000-000084000000}"/>
    <cellStyle name="Cálculo 2 2 2 5" xfId="2070" xr:uid="{00000000-0005-0000-0000-000085000000}"/>
    <cellStyle name="Cálculo 2 2 2 5 2" xfId="5356" xr:uid="{00000000-0005-0000-0000-000086000000}"/>
    <cellStyle name="Cálculo 2 2 2 5 2 2" xfId="23433" xr:uid="{00000000-0005-0000-0000-000087000000}"/>
    <cellStyle name="Cálculo 2 2 2 5 3" xfId="7249" xr:uid="{00000000-0005-0000-0000-000088000000}"/>
    <cellStyle name="Cálculo 2 2 2 5 3 2" xfId="25326" xr:uid="{00000000-0005-0000-0000-000089000000}"/>
    <cellStyle name="Cálculo 2 2 2 5 4" xfId="7250" xr:uid="{00000000-0005-0000-0000-00008A000000}"/>
    <cellStyle name="Cálculo 2 2 2 5 4 2" xfId="25327" xr:uid="{00000000-0005-0000-0000-00008B000000}"/>
    <cellStyle name="Cálculo 2 2 2 5 5" xfId="7251" xr:uid="{00000000-0005-0000-0000-00008C000000}"/>
    <cellStyle name="Cálculo 2 2 2 5 5 2" xfId="25328" xr:uid="{00000000-0005-0000-0000-00008D000000}"/>
    <cellStyle name="Cálculo 2 2 2 5 6" xfId="40490" xr:uid="{00000000-0005-0000-0000-00008E000000}"/>
    <cellStyle name="Cálculo 2 2 2 5 7" xfId="20157" xr:uid="{00000000-0005-0000-0000-00008F000000}"/>
    <cellStyle name="Cálculo 2 2 2 6" xfId="7252" xr:uid="{00000000-0005-0000-0000-000090000000}"/>
    <cellStyle name="Cálculo 2 2 2 6 2" xfId="25329" xr:uid="{00000000-0005-0000-0000-000091000000}"/>
    <cellStyle name="Cálculo 2 2 2 7" xfId="7253" xr:uid="{00000000-0005-0000-0000-000092000000}"/>
    <cellStyle name="Cálculo 2 2 2 7 2" xfId="25330" xr:uid="{00000000-0005-0000-0000-000093000000}"/>
    <cellStyle name="Cálculo 2 2 2 8" xfId="7254" xr:uid="{00000000-0005-0000-0000-000094000000}"/>
    <cellStyle name="Cálculo 2 2 2 8 2" xfId="25331" xr:uid="{00000000-0005-0000-0000-000095000000}"/>
    <cellStyle name="Cálculo 2 2 2 9" xfId="36396" xr:uid="{00000000-0005-0000-0000-000096000000}"/>
    <cellStyle name="Cálculo 2 2 3" xfId="43" xr:uid="{00000000-0005-0000-0000-000097000000}"/>
    <cellStyle name="Cálculo 2 2 3 10" xfId="36945" xr:uid="{00000000-0005-0000-0000-000098000000}"/>
    <cellStyle name="Cálculo 2 2 3 11" xfId="18286" xr:uid="{00000000-0005-0000-0000-000099000000}"/>
    <cellStyle name="Cálculo 2 2 3 2" xfId="663" xr:uid="{00000000-0005-0000-0000-00009A000000}"/>
    <cellStyle name="Cálculo 2 2 3 2 2" xfId="2544" xr:uid="{00000000-0005-0000-0000-00009B000000}"/>
    <cellStyle name="Cálculo 2 2 3 2 2 2" xfId="5825" xr:uid="{00000000-0005-0000-0000-00009C000000}"/>
    <cellStyle name="Cálculo 2 2 3 2 2 2 2" xfId="23902" xr:uid="{00000000-0005-0000-0000-00009D000000}"/>
    <cellStyle name="Cálculo 2 2 3 2 2 3" xfId="7255" xr:uid="{00000000-0005-0000-0000-00009E000000}"/>
    <cellStyle name="Cálculo 2 2 3 2 2 3 2" xfId="25332" xr:uid="{00000000-0005-0000-0000-00009F000000}"/>
    <cellStyle name="Cálculo 2 2 3 2 2 4" xfId="7256" xr:uid="{00000000-0005-0000-0000-0000A0000000}"/>
    <cellStyle name="Cálculo 2 2 3 2 2 4 2" xfId="25333" xr:uid="{00000000-0005-0000-0000-0000A1000000}"/>
    <cellStyle name="Cálculo 2 2 3 2 2 5" xfId="7257" xr:uid="{00000000-0005-0000-0000-0000A2000000}"/>
    <cellStyle name="Cálculo 2 2 3 2 2 5 2" xfId="25334" xr:uid="{00000000-0005-0000-0000-0000A3000000}"/>
    <cellStyle name="Cálculo 2 2 3 2 2 6" xfId="40964" xr:uid="{00000000-0005-0000-0000-0000A4000000}"/>
    <cellStyle name="Cálculo 2 2 3 2 2 7" xfId="20626" xr:uid="{00000000-0005-0000-0000-0000A5000000}"/>
    <cellStyle name="Cálculo 2 2 3 2 3" xfId="3953" xr:uid="{00000000-0005-0000-0000-0000A6000000}"/>
    <cellStyle name="Cálculo 2 2 3 2 3 2" xfId="22030" xr:uid="{00000000-0005-0000-0000-0000A7000000}"/>
    <cellStyle name="Cálculo 2 2 3 2 4" xfId="7258" xr:uid="{00000000-0005-0000-0000-0000A8000000}"/>
    <cellStyle name="Cálculo 2 2 3 2 4 2" xfId="25335" xr:uid="{00000000-0005-0000-0000-0000A9000000}"/>
    <cellStyle name="Cálculo 2 2 3 2 5" xfId="7259" xr:uid="{00000000-0005-0000-0000-0000AA000000}"/>
    <cellStyle name="Cálculo 2 2 3 2 5 2" xfId="25336" xr:uid="{00000000-0005-0000-0000-0000AB000000}"/>
    <cellStyle name="Cálculo 2 2 3 2 6" xfId="7260" xr:uid="{00000000-0005-0000-0000-0000AC000000}"/>
    <cellStyle name="Cálculo 2 2 3 2 6 2" xfId="25337" xr:uid="{00000000-0005-0000-0000-0000AD000000}"/>
    <cellStyle name="Cálculo 2 2 3 2 7" xfId="36954" xr:uid="{00000000-0005-0000-0000-0000AE000000}"/>
    <cellStyle name="Cálculo 2 2 3 2 8" xfId="37943" xr:uid="{00000000-0005-0000-0000-0000AF000000}"/>
    <cellStyle name="Cálculo 2 2 3 2 9" xfId="18754" xr:uid="{00000000-0005-0000-0000-0000B0000000}"/>
    <cellStyle name="Cálculo 2 2 3 3" xfId="1131" xr:uid="{00000000-0005-0000-0000-0000B1000000}"/>
    <cellStyle name="Cálculo 2 2 3 3 2" xfId="3012" xr:uid="{00000000-0005-0000-0000-0000B2000000}"/>
    <cellStyle name="Cálculo 2 2 3 3 2 2" xfId="6293" xr:uid="{00000000-0005-0000-0000-0000B3000000}"/>
    <cellStyle name="Cálculo 2 2 3 3 2 2 2" xfId="24370" xr:uid="{00000000-0005-0000-0000-0000B4000000}"/>
    <cellStyle name="Cálculo 2 2 3 3 2 3" xfId="7261" xr:uid="{00000000-0005-0000-0000-0000B5000000}"/>
    <cellStyle name="Cálculo 2 2 3 3 2 3 2" xfId="25338" xr:uid="{00000000-0005-0000-0000-0000B6000000}"/>
    <cellStyle name="Cálculo 2 2 3 3 2 4" xfId="7262" xr:uid="{00000000-0005-0000-0000-0000B7000000}"/>
    <cellStyle name="Cálculo 2 2 3 3 2 4 2" xfId="25339" xr:uid="{00000000-0005-0000-0000-0000B8000000}"/>
    <cellStyle name="Cálculo 2 2 3 3 2 5" xfId="7263" xr:uid="{00000000-0005-0000-0000-0000B9000000}"/>
    <cellStyle name="Cálculo 2 2 3 3 2 5 2" xfId="25340" xr:uid="{00000000-0005-0000-0000-0000BA000000}"/>
    <cellStyle name="Cálculo 2 2 3 3 2 6" xfId="41432" xr:uid="{00000000-0005-0000-0000-0000BB000000}"/>
    <cellStyle name="Cálculo 2 2 3 3 2 7" xfId="21094" xr:uid="{00000000-0005-0000-0000-0000BC000000}"/>
    <cellStyle name="Cálculo 2 2 3 3 3" xfId="4421" xr:uid="{00000000-0005-0000-0000-0000BD000000}"/>
    <cellStyle name="Cálculo 2 2 3 3 3 2" xfId="22498" xr:uid="{00000000-0005-0000-0000-0000BE000000}"/>
    <cellStyle name="Cálculo 2 2 3 3 4" xfId="7264" xr:uid="{00000000-0005-0000-0000-0000BF000000}"/>
    <cellStyle name="Cálculo 2 2 3 3 4 2" xfId="25341" xr:uid="{00000000-0005-0000-0000-0000C0000000}"/>
    <cellStyle name="Cálculo 2 2 3 3 5" xfId="7265" xr:uid="{00000000-0005-0000-0000-0000C1000000}"/>
    <cellStyle name="Cálculo 2 2 3 3 5 2" xfId="25342" xr:uid="{00000000-0005-0000-0000-0000C2000000}"/>
    <cellStyle name="Cálculo 2 2 3 3 6" xfId="7266" xr:uid="{00000000-0005-0000-0000-0000C3000000}"/>
    <cellStyle name="Cálculo 2 2 3 3 6 2" xfId="25343" xr:uid="{00000000-0005-0000-0000-0000C4000000}"/>
    <cellStyle name="Cálculo 2 2 3 3 7" xfId="37422" xr:uid="{00000000-0005-0000-0000-0000C5000000}"/>
    <cellStyle name="Cálculo 2 2 3 3 8" xfId="38890" xr:uid="{00000000-0005-0000-0000-0000C6000000}"/>
    <cellStyle name="Cálculo 2 2 3 3 9" xfId="19222" xr:uid="{00000000-0005-0000-0000-0000C7000000}"/>
    <cellStyle name="Cálculo 2 2 3 4" xfId="1756" xr:uid="{00000000-0005-0000-0000-0000C8000000}"/>
    <cellStyle name="Cálculo 2 2 3 4 2" xfId="3633" xr:uid="{00000000-0005-0000-0000-0000C9000000}"/>
    <cellStyle name="Cálculo 2 2 3 4 2 2" xfId="6914" xr:uid="{00000000-0005-0000-0000-0000CA000000}"/>
    <cellStyle name="Cálculo 2 2 3 4 2 2 2" xfId="24991" xr:uid="{00000000-0005-0000-0000-0000CB000000}"/>
    <cellStyle name="Cálculo 2 2 3 4 2 3" xfId="7267" xr:uid="{00000000-0005-0000-0000-0000CC000000}"/>
    <cellStyle name="Cálculo 2 2 3 4 2 3 2" xfId="25344" xr:uid="{00000000-0005-0000-0000-0000CD000000}"/>
    <cellStyle name="Cálculo 2 2 3 4 2 4" xfId="7268" xr:uid="{00000000-0005-0000-0000-0000CE000000}"/>
    <cellStyle name="Cálculo 2 2 3 4 2 4 2" xfId="25345" xr:uid="{00000000-0005-0000-0000-0000CF000000}"/>
    <cellStyle name="Cálculo 2 2 3 4 2 5" xfId="7269" xr:uid="{00000000-0005-0000-0000-0000D0000000}"/>
    <cellStyle name="Cálculo 2 2 3 4 2 5 2" xfId="25346" xr:uid="{00000000-0005-0000-0000-0000D1000000}"/>
    <cellStyle name="Cálculo 2 2 3 4 2 6" xfId="39792" xr:uid="{00000000-0005-0000-0000-0000D2000000}"/>
    <cellStyle name="Cálculo 2 2 3 4 2 7" xfId="42053" xr:uid="{00000000-0005-0000-0000-0000D3000000}"/>
    <cellStyle name="Cálculo 2 2 3 4 2 8" xfId="21715" xr:uid="{00000000-0005-0000-0000-0000D4000000}"/>
    <cellStyle name="Cálculo 2 2 3 4 3" xfId="5042" xr:uid="{00000000-0005-0000-0000-0000D5000000}"/>
    <cellStyle name="Cálculo 2 2 3 4 3 2" xfId="23119" xr:uid="{00000000-0005-0000-0000-0000D6000000}"/>
    <cellStyle name="Cálculo 2 2 3 4 4" xfId="7270" xr:uid="{00000000-0005-0000-0000-0000D7000000}"/>
    <cellStyle name="Cálculo 2 2 3 4 4 2" xfId="25347" xr:uid="{00000000-0005-0000-0000-0000D8000000}"/>
    <cellStyle name="Cálculo 2 2 3 4 5" xfId="7271" xr:uid="{00000000-0005-0000-0000-0000D9000000}"/>
    <cellStyle name="Cálculo 2 2 3 4 5 2" xfId="25348" xr:uid="{00000000-0005-0000-0000-0000DA000000}"/>
    <cellStyle name="Cálculo 2 2 3 4 6" xfId="7272" xr:uid="{00000000-0005-0000-0000-0000DB000000}"/>
    <cellStyle name="Cálculo 2 2 3 4 6 2" xfId="25349" xr:uid="{00000000-0005-0000-0000-0000DC000000}"/>
    <cellStyle name="Cálculo 2 2 3 4 7" xfId="40176" xr:uid="{00000000-0005-0000-0000-0000DD000000}"/>
    <cellStyle name="Cálculo 2 2 3 4 8" xfId="19843" xr:uid="{00000000-0005-0000-0000-0000DE000000}"/>
    <cellStyle name="Cálculo 2 2 3 5" xfId="2071" xr:uid="{00000000-0005-0000-0000-0000DF000000}"/>
    <cellStyle name="Cálculo 2 2 3 5 2" xfId="5357" xr:uid="{00000000-0005-0000-0000-0000E0000000}"/>
    <cellStyle name="Cálculo 2 2 3 5 2 2" xfId="23434" xr:uid="{00000000-0005-0000-0000-0000E1000000}"/>
    <cellStyle name="Cálculo 2 2 3 5 3" xfId="7273" xr:uid="{00000000-0005-0000-0000-0000E2000000}"/>
    <cellStyle name="Cálculo 2 2 3 5 3 2" xfId="25350" xr:uid="{00000000-0005-0000-0000-0000E3000000}"/>
    <cellStyle name="Cálculo 2 2 3 5 4" xfId="7274" xr:uid="{00000000-0005-0000-0000-0000E4000000}"/>
    <cellStyle name="Cálculo 2 2 3 5 4 2" xfId="25351" xr:uid="{00000000-0005-0000-0000-0000E5000000}"/>
    <cellStyle name="Cálculo 2 2 3 5 5" xfId="7275" xr:uid="{00000000-0005-0000-0000-0000E6000000}"/>
    <cellStyle name="Cálculo 2 2 3 5 5 2" xfId="25352" xr:uid="{00000000-0005-0000-0000-0000E7000000}"/>
    <cellStyle name="Cálculo 2 2 3 5 6" xfId="40491" xr:uid="{00000000-0005-0000-0000-0000E8000000}"/>
    <cellStyle name="Cálculo 2 2 3 5 7" xfId="20158" xr:uid="{00000000-0005-0000-0000-0000E9000000}"/>
    <cellStyle name="Cálculo 2 2 3 6" xfId="7276" xr:uid="{00000000-0005-0000-0000-0000EA000000}"/>
    <cellStyle name="Cálculo 2 2 3 6 2" xfId="25353" xr:uid="{00000000-0005-0000-0000-0000EB000000}"/>
    <cellStyle name="Cálculo 2 2 3 7" xfId="7277" xr:uid="{00000000-0005-0000-0000-0000EC000000}"/>
    <cellStyle name="Cálculo 2 2 3 7 2" xfId="25354" xr:uid="{00000000-0005-0000-0000-0000ED000000}"/>
    <cellStyle name="Cálculo 2 2 3 8" xfId="7278" xr:uid="{00000000-0005-0000-0000-0000EE000000}"/>
    <cellStyle name="Cálculo 2 2 3 8 2" xfId="25355" xr:uid="{00000000-0005-0000-0000-0000EF000000}"/>
    <cellStyle name="Cálculo 2 2 3 9" xfId="36397" xr:uid="{00000000-0005-0000-0000-0000F0000000}"/>
    <cellStyle name="Cálculo 2 2 4" xfId="661" xr:uid="{00000000-0005-0000-0000-0000F1000000}"/>
    <cellStyle name="Cálculo 2 2 4 2" xfId="2542" xr:uid="{00000000-0005-0000-0000-0000F2000000}"/>
    <cellStyle name="Cálculo 2 2 4 2 2" xfId="5823" xr:uid="{00000000-0005-0000-0000-0000F3000000}"/>
    <cellStyle name="Cálculo 2 2 4 2 2 2" xfId="23900" xr:uid="{00000000-0005-0000-0000-0000F4000000}"/>
    <cellStyle name="Cálculo 2 2 4 2 3" xfId="7279" xr:uid="{00000000-0005-0000-0000-0000F5000000}"/>
    <cellStyle name="Cálculo 2 2 4 2 3 2" xfId="25356" xr:uid="{00000000-0005-0000-0000-0000F6000000}"/>
    <cellStyle name="Cálculo 2 2 4 2 4" xfId="7280" xr:uid="{00000000-0005-0000-0000-0000F7000000}"/>
    <cellStyle name="Cálculo 2 2 4 2 4 2" xfId="25357" xr:uid="{00000000-0005-0000-0000-0000F8000000}"/>
    <cellStyle name="Cálculo 2 2 4 2 5" xfId="7281" xr:uid="{00000000-0005-0000-0000-0000F9000000}"/>
    <cellStyle name="Cálculo 2 2 4 2 5 2" xfId="25358" xr:uid="{00000000-0005-0000-0000-0000FA000000}"/>
    <cellStyle name="Cálculo 2 2 4 2 6" xfId="40962" xr:uid="{00000000-0005-0000-0000-0000FB000000}"/>
    <cellStyle name="Cálculo 2 2 4 2 7" xfId="20624" xr:uid="{00000000-0005-0000-0000-0000FC000000}"/>
    <cellStyle name="Cálculo 2 2 4 3" xfId="3951" xr:uid="{00000000-0005-0000-0000-0000FD000000}"/>
    <cellStyle name="Cálculo 2 2 4 3 2" xfId="22028" xr:uid="{00000000-0005-0000-0000-0000FE000000}"/>
    <cellStyle name="Cálculo 2 2 4 4" xfId="7282" xr:uid="{00000000-0005-0000-0000-0000FF000000}"/>
    <cellStyle name="Cálculo 2 2 4 4 2" xfId="25359" xr:uid="{00000000-0005-0000-0000-000000010000}"/>
    <cellStyle name="Cálculo 2 2 4 5" xfId="7283" xr:uid="{00000000-0005-0000-0000-000001010000}"/>
    <cellStyle name="Cálculo 2 2 4 5 2" xfId="25360" xr:uid="{00000000-0005-0000-0000-000002010000}"/>
    <cellStyle name="Cálculo 2 2 4 6" xfId="7284" xr:uid="{00000000-0005-0000-0000-000003010000}"/>
    <cellStyle name="Cálculo 2 2 4 6 2" xfId="25361" xr:uid="{00000000-0005-0000-0000-000004010000}"/>
    <cellStyle name="Cálculo 2 2 4 7" xfId="36952" xr:uid="{00000000-0005-0000-0000-000005010000}"/>
    <cellStyle name="Cálculo 2 2 4 8" xfId="39095" xr:uid="{00000000-0005-0000-0000-000006010000}"/>
    <cellStyle name="Cálculo 2 2 4 9" xfId="18752" xr:uid="{00000000-0005-0000-0000-000007010000}"/>
    <cellStyle name="Cálculo 2 2 5" xfId="1129" xr:uid="{00000000-0005-0000-0000-000008010000}"/>
    <cellStyle name="Cálculo 2 2 5 2" xfId="3010" xr:uid="{00000000-0005-0000-0000-000009010000}"/>
    <cellStyle name="Cálculo 2 2 5 2 2" xfId="6291" xr:uid="{00000000-0005-0000-0000-00000A010000}"/>
    <cellStyle name="Cálculo 2 2 5 2 2 2" xfId="24368" xr:uid="{00000000-0005-0000-0000-00000B010000}"/>
    <cellStyle name="Cálculo 2 2 5 2 3" xfId="7285" xr:uid="{00000000-0005-0000-0000-00000C010000}"/>
    <cellStyle name="Cálculo 2 2 5 2 3 2" xfId="25362" xr:uid="{00000000-0005-0000-0000-00000D010000}"/>
    <cellStyle name="Cálculo 2 2 5 2 4" xfId="7286" xr:uid="{00000000-0005-0000-0000-00000E010000}"/>
    <cellStyle name="Cálculo 2 2 5 2 4 2" xfId="25363" xr:uid="{00000000-0005-0000-0000-00000F010000}"/>
    <cellStyle name="Cálculo 2 2 5 2 5" xfId="7287" xr:uid="{00000000-0005-0000-0000-000010010000}"/>
    <cellStyle name="Cálculo 2 2 5 2 5 2" xfId="25364" xr:uid="{00000000-0005-0000-0000-000011010000}"/>
    <cellStyle name="Cálculo 2 2 5 2 6" xfId="41430" xr:uid="{00000000-0005-0000-0000-000012010000}"/>
    <cellStyle name="Cálculo 2 2 5 2 7" xfId="21092" xr:uid="{00000000-0005-0000-0000-000013010000}"/>
    <cellStyle name="Cálculo 2 2 5 3" xfId="4419" xr:uid="{00000000-0005-0000-0000-000014010000}"/>
    <cellStyle name="Cálculo 2 2 5 3 2" xfId="22496" xr:uid="{00000000-0005-0000-0000-000015010000}"/>
    <cellStyle name="Cálculo 2 2 5 4" xfId="7288" xr:uid="{00000000-0005-0000-0000-000016010000}"/>
    <cellStyle name="Cálculo 2 2 5 4 2" xfId="25365" xr:uid="{00000000-0005-0000-0000-000017010000}"/>
    <cellStyle name="Cálculo 2 2 5 5" xfId="7289" xr:uid="{00000000-0005-0000-0000-000018010000}"/>
    <cellStyle name="Cálculo 2 2 5 5 2" xfId="25366" xr:uid="{00000000-0005-0000-0000-000019010000}"/>
    <cellStyle name="Cálculo 2 2 5 6" xfId="7290" xr:uid="{00000000-0005-0000-0000-00001A010000}"/>
    <cellStyle name="Cálculo 2 2 5 6 2" xfId="25367" xr:uid="{00000000-0005-0000-0000-00001B010000}"/>
    <cellStyle name="Cálculo 2 2 5 7" xfId="37420" xr:uid="{00000000-0005-0000-0000-00001C010000}"/>
    <cellStyle name="Cálculo 2 2 5 8" xfId="37925" xr:uid="{00000000-0005-0000-0000-00001D010000}"/>
    <cellStyle name="Cálculo 2 2 5 9" xfId="19220" xr:uid="{00000000-0005-0000-0000-00001E010000}"/>
    <cellStyle name="Cálculo 2 2 6" xfId="1683" xr:uid="{00000000-0005-0000-0000-00001F010000}"/>
    <cellStyle name="Cálculo 2 2 6 2" xfId="3560" xr:uid="{00000000-0005-0000-0000-000020010000}"/>
    <cellStyle name="Cálculo 2 2 6 2 2" xfId="6841" xr:uid="{00000000-0005-0000-0000-000021010000}"/>
    <cellStyle name="Cálculo 2 2 6 2 2 2" xfId="24918" xr:uid="{00000000-0005-0000-0000-000022010000}"/>
    <cellStyle name="Cálculo 2 2 6 2 3" xfId="7291" xr:uid="{00000000-0005-0000-0000-000023010000}"/>
    <cellStyle name="Cálculo 2 2 6 2 3 2" xfId="25368" xr:uid="{00000000-0005-0000-0000-000024010000}"/>
    <cellStyle name="Cálculo 2 2 6 2 4" xfId="7292" xr:uid="{00000000-0005-0000-0000-000025010000}"/>
    <cellStyle name="Cálculo 2 2 6 2 4 2" xfId="25369" xr:uid="{00000000-0005-0000-0000-000026010000}"/>
    <cellStyle name="Cálculo 2 2 6 2 5" xfId="7293" xr:uid="{00000000-0005-0000-0000-000027010000}"/>
    <cellStyle name="Cálculo 2 2 6 2 5 2" xfId="25370" xr:uid="{00000000-0005-0000-0000-000028010000}"/>
    <cellStyle name="Cálculo 2 2 6 2 6" xfId="39719" xr:uid="{00000000-0005-0000-0000-000029010000}"/>
    <cellStyle name="Cálculo 2 2 6 2 7" xfId="41980" xr:uid="{00000000-0005-0000-0000-00002A010000}"/>
    <cellStyle name="Cálculo 2 2 6 2 8" xfId="21642" xr:uid="{00000000-0005-0000-0000-00002B010000}"/>
    <cellStyle name="Cálculo 2 2 6 3" xfId="4969" xr:uid="{00000000-0005-0000-0000-00002C010000}"/>
    <cellStyle name="Cálculo 2 2 6 3 2" xfId="23046" xr:uid="{00000000-0005-0000-0000-00002D010000}"/>
    <cellStyle name="Cálculo 2 2 6 4" xfId="7294" xr:uid="{00000000-0005-0000-0000-00002E010000}"/>
    <cellStyle name="Cálculo 2 2 6 4 2" xfId="25371" xr:uid="{00000000-0005-0000-0000-00002F010000}"/>
    <cellStyle name="Cálculo 2 2 6 5" xfId="7295" xr:uid="{00000000-0005-0000-0000-000030010000}"/>
    <cellStyle name="Cálculo 2 2 6 5 2" xfId="25372" xr:uid="{00000000-0005-0000-0000-000031010000}"/>
    <cellStyle name="Cálculo 2 2 6 6" xfId="7296" xr:uid="{00000000-0005-0000-0000-000032010000}"/>
    <cellStyle name="Cálculo 2 2 6 6 2" xfId="25373" xr:uid="{00000000-0005-0000-0000-000033010000}"/>
    <cellStyle name="Cálculo 2 2 6 7" xfId="40103" xr:uid="{00000000-0005-0000-0000-000034010000}"/>
    <cellStyle name="Cálculo 2 2 6 8" xfId="19770" xr:uid="{00000000-0005-0000-0000-000035010000}"/>
    <cellStyle name="Cálculo 2 2 7" xfId="2069" xr:uid="{00000000-0005-0000-0000-000036010000}"/>
    <cellStyle name="Cálculo 2 2 7 2" xfId="5355" xr:uid="{00000000-0005-0000-0000-000037010000}"/>
    <cellStyle name="Cálculo 2 2 7 2 2" xfId="23432" xr:uid="{00000000-0005-0000-0000-000038010000}"/>
    <cellStyle name="Cálculo 2 2 7 3" xfId="7297" xr:uid="{00000000-0005-0000-0000-000039010000}"/>
    <cellStyle name="Cálculo 2 2 7 3 2" xfId="25374" xr:uid="{00000000-0005-0000-0000-00003A010000}"/>
    <cellStyle name="Cálculo 2 2 7 4" xfId="7298" xr:uid="{00000000-0005-0000-0000-00003B010000}"/>
    <cellStyle name="Cálculo 2 2 7 4 2" xfId="25375" xr:uid="{00000000-0005-0000-0000-00003C010000}"/>
    <cellStyle name="Cálculo 2 2 7 5" xfId="7299" xr:uid="{00000000-0005-0000-0000-00003D010000}"/>
    <cellStyle name="Cálculo 2 2 7 5 2" xfId="25376" xr:uid="{00000000-0005-0000-0000-00003E010000}"/>
    <cellStyle name="Cálculo 2 2 7 6" xfId="40489" xr:uid="{00000000-0005-0000-0000-00003F010000}"/>
    <cellStyle name="Cálculo 2 2 7 7" xfId="20156" xr:uid="{00000000-0005-0000-0000-000040010000}"/>
    <cellStyle name="Cálculo 2 2 8" xfId="7300" xr:uid="{00000000-0005-0000-0000-000041010000}"/>
    <cellStyle name="Cálculo 2 2 8 2" xfId="25377" xr:uid="{00000000-0005-0000-0000-000042010000}"/>
    <cellStyle name="Cálculo 2 2 9" xfId="7301" xr:uid="{00000000-0005-0000-0000-000043010000}"/>
    <cellStyle name="Cálculo 2 2 9 2" xfId="25378" xr:uid="{00000000-0005-0000-0000-000044010000}"/>
    <cellStyle name="Cálculo 2 3" xfId="44" xr:uid="{00000000-0005-0000-0000-000045010000}"/>
    <cellStyle name="Cálculo 2 3 10" xfId="36944" xr:uid="{00000000-0005-0000-0000-000046010000}"/>
    <cellStyle name="Cálculo 2 3 11" xfId="18287" xr:uid="{00000000-0005-0000-0000-000047010000}"/>
    <cellStyle name="Cálculo 2 3 2" xfId="664" xr:uid="{00000000-0005-0000-0000-000048010000}"/>
    <cellStyle name="Cálculo 2 3 2 2" xfId="2545" xr:uid="{00000000-0005-0000-0000-000049010000}"/>
    <cellStyle name="Cálculo 2 3 2 2 2" xfId="5826" xr:uid="{00000000-0005-0000-0000-00004A010000}"/>
    <cellStyle name="Cálculo 2 3 2 2 2 2" xfId="23903" xr:uid="{00000000-0005-0000-0000-00004B010000}"/>
    <cellStyle name="Cálculo 2 3 2 2 3" xfId="7302" xr:uid="{00000000-0005-0000-0000-00004C010000}"/>
    <cellStyle name="Cálculo 2 3 2 2 3 2" xfId="25379" xr:uid="{00000000-0005-0000-0000-00004D010000}"/>
    <cellStyle name="Cálculo 2 3 2 2 4" xfId="7303" xr:uid="{00000000-0005-0000-0000-00004E010000}"/>
    <cellStyle name="Cálculo 2 3 2 2 4 2" xfId="25380" xr:uid="{00000000-0005-0000-0000-00004F010000}"/>
    <cellStyle name="Cálculo 2 3 2 2 5" xfId="7304" xr:uid="{00000000-0005-0000-0000-000050010000}"/>
    <cellStyle name="Cálculo 2 3 2 2 5 2" xfId="25381" xr:uid="{00000000-0005-0000-0000-000051010000}"/>
    <cellStyle name="Cálculo 2 3 2 2 6" xfId="40965" xr:uid="{00000000-0005-0000-0000-000052010000}"/>
    <cellStyle name="Cálculo 2 3 2 2 7" xfId="20627" xr:uid="{00000000-0005-0000-0000-000053010000}"/>
    <cellStyle name="Cálculo 2 3 2 3" xfId="3954" xr:uid="{00000000-0005-0000-0000-000054010000}"/>
    <cellStyle name="Cálculo 2 3 2 3 2" xfId="22031" xr:uid="{00000000-0005-0000-0000-000055010000}"/>
    <cellStyle name="Cálculo 2 3 2 4" xfId="7305" xr:uid="{00000000-0005-0000-0000-000056010000}"/>
    <cellStyle name="Cálculo 2 3 2 4 2" xfId="25382" xr:uid="{00000000-0005-0000-0000-000057010000}"/>
    <cellStyle name="Cálculo 2 3 2 5" xfId="7306" xr:uid="{00000000-0005-0000-0000-000058010000}"/>
    <cellStyle name="Cálculo 2 3 2 5 2" xfId="25383" xr:uid="{00000000-0005-0000-0000-000059010000}"/>
    <cellStyle name="Cálculo 2 3 2 6" xfId="7307" xr:uid="{00000000-0005-0000-0000-00005A010000}"/>
    <cellStyle name="Cálculo 2 3 2 6 2" xfId="25384" xr:uid="{00000000-0005-0000-0000-00005B010000}"/>
    <cellStyle name="Cálculo 2 3 2 7" xfId="36955" xr:uid="{00000000-0005-0000-0000-00005C010000}"/>
    <cellStyle name="Cálculo 2 3 2 8" xfId="39524" xr:uid="{00000000-0005-0000-0000-00005D010000}"/>
    <cellStyle name="Cálculo 2 3 2 9" xfId="18755" xr:uid="{00000000-0005-0000-0000-00005E010000}"/>
    <cellStyle name="Cálculo 2 3 3" xfId="1132" xr:uid="{00000000-0005-0000-0000-00005F010000}"/>
    <cellStyle name="Cálculo 2 3 3 2" xfId="3013" xr:uid="{00000000-0005-0000-0000-000060010000}"/>
    <cellStyle name="Cálculo 2 3 3 2 2" xfId="6294" xr:uid="{00000000-0005-0000-0000-000061010000}"/>
    <cellStyle name="Cálculo 2 3 3 2 2 2" xfId="24371" xr:uid="{00000000-0005-0000-0000-000062010000}"/>
    <cellStyle name="Cálculo 2 3 3 2 3" xfId="7308" xr:uid="{00000000-0005-0000-0000-000063010000}"/>
    <cellStyle name="Cálculo 2 3 3 2 3 2" xfId="25385" xr:uid="{00000000-0005-0000-0000-000064010000}"/>
    <cellStyle name="Cálculo 2 3 3 2 4" xfId="7309" xr:uid="{00000000-0005-0000-0000-000065010000}"/>
    <cellStyle name="Cálculo 2 3 3 2 4 2" xfId="25386" xr:uid="{00000000-0005-0000-0000-000066010000}"/>
    <cellStyle name="Cálculo 2 3 3 2 5" xfId="7310" xr:uid="{00000000-0005-0000-0000-000067010000}"/>
    <cellStyle name="Cálculo 2 3 3 2 5 2" xfId="25387" xr:uid="{00000000-0005-0000-0000-000068010000}"/>
    <cellStyle name="Cálculo 2 3 3 2 6" xfId="41433" xr:uid="{00000000-0005-0000-0000-000069010000}"/>
    <cellStyle name="Cálculo 2 3 3 2 7" xfId="21095" xr:uid="{00000000-0005-0000-0000-00006A010000}"/>
    <cellStyle name="Cálculo 2 3 3 3" xfId="4422" xr:uid="{00000000-0005-0000-0000-00006B010000}"/>
    <cellStyle name="Cálculo 2 3 3 3 2" xfId="22499" xr:uid="{00000000-0005-0000-0000-00006C010000}"/>
    <cellStyle name="Cálculo 2 3 3 4" xfId="7311" xr:uid="{00000000-0005-0000-0000-00006D010000}"/>
    <cellStyle name="Cálculo 2 3 3 4 2" xfId="25388" xr:uid="{00000000-0005-0000-0000-00006E010000}"/>
    <cellStyle name="Cálculo 2 3 3 5" xfId="7312" xr:uid="{00000000-0005-0000-0000-00006F010000}"/>
    <cellStyle name="Cálculo 2 3 3 5 2" xfId="25389" xr:uid="{00000000-0005-0000-0000-000070010000}"/>
    <cellStyle name="Cálculo 2 3 3 6" xfId="7313" xr:uid="{00000000-0005-0000-0000-000071010000}"/>
    <cellStyle name="Cálculo 2 3 3 6 2" xfId="25390" xr:uid="{00000000-0005-0000-0000-000072010000}"/>
    <cellStyle name="Cálculo 2 3 3 7" xfId="37423" xr:uid="{00000000-0005-0000-0000-000073010000}"/>
    <cellStyle name="Cálculo 2 3 3 8" xfId="38458" xr:uid="{00000000-0005-0000-0000-000074010000}"/>
    <cellStyle name="Cálculo 2 3 3 9" xfId="19223" xr:uid="{00000000-0005-0000-0000-000075010000}"/>
    <cellStyle name="Cálculo 2 3 4" xfId="1757" xr:uid="{00000000-0005-0000-0000-000076010000}"/>
    <cellStyle name="Cálculo 2 3 4 2" xfId="3634" xr:uid="{00000000-0005-0000-0000-000077010000}"/>
    <cellStyle name="Cálculo 2 3 4 2 2" xfId="6915" xr:uid="{00000000-0005-0000-0000-000078010000}"/>
    <cellStyle name="Cálculo 2 3 4 2 2 2" xfId="24992" xr:uid="{00000000-0005-0000-0000-000079010000}"/>
    <cellStyle name="Cálculo 2 3 4 2 3" xfId="7314" xr:uid="{00000000-0005-0000-0000-00007A010000}"/>
    <cellStyle name="Cálculo 2 3 4 2 3 2" xfId="25391" xr:uid="{00000000-0005-0000-0000-00007B010000}"/>
    <cellStyle name="Cálculo 2 3 4 2 4" xfId="7315" xr:uid="{00000000-0005-0000-0000-00007C010000}"/>
    <cellStyle name="Cálculo 2 3 4 2 4 2" xfId="25392" xr:uid="{00000000-0005-0000-0000-00007D010000}"/>
    <cellStyle name="Cálculo 2 3 4 2 5" xfId="7316" xr:uid="{00000000-0005-0000-0000-00007E010000}"/>
    <cellStyle name="Cálculo 2 3 4 2 5 2" xfId="25393" xr:uid="{00000000-0005-0000-0000-00007F010000}"/>
    <cellStyle name="Cálculo 2 3 4 2 6" xfId="39793" xr:uid="{00000000-0005-0000-0000-000080010000}"/>
    <cellStyle name="Cálculo 2 3 4 2 7" xfId="42054" xr:uid="{00000000-0005-0000-0000-000081010000}"/>
    <cellStyle name="Cálculo 2 3 4 2 8" xfId="21716" xr:uid="{00000000-0005-0000-0000-000082010000}"/>
    <cellStyle name="Cálculo 2 3 4 3" xfId="5043" xr:uid="{00000000-0005-0000-0000-000083010000}"/>
    <cellStyle name="Cálculo 2 3 4 3 2" xfId="23120" xr:uid="{00000000-0005-0000-0000-000084010000}"/>
    <cellStyle name="Cálculo 2 3 4 4" xfId="7317" xr:uid="{00000000-0005-0000-0000-000085010000}"/>
    <cellStyle name="Cálculo 2 3 4 4 2" xfId="25394" xr:uid="{00000000-0005-0000-0000-000086010000}"/>
    <cellStyle name="Cálculo 2 3 4 5" xfId="7318" xr:uid="{00000000-0005-0000-0000-000087010000}"/>
    <cellStyle name="Cálculo 2 3 4 5 2" xfId="25395" xr:uid="{00000000-0005-0000-0000-000088010000}"/>
    <cellStyle name="Cálculo 2 3 4 6" xfId="7319" xr:uid="{00000000-0005-0000-0000-000089010000}"/>
    <cellStyle name="Cálculo 2 3 4 6 2" xfId="25396" xr:uid="{00000000-0005-0000-0000-00008A010000}"/>
    <cellStyle name="Cálculo 2 3 4 7" xfId="40177" xr:uid="{00000000-0005-0000-0000-00008B010000}"/>
    <cellStyle name="Cálculo 2 3 4 8" xfId="19844" xr:uid="{00000000-0005-0000-0000-00008C010000}"/>
    <cellStyle name="Cálculo 2 3 5" xfId="2072" xr:uid="{00000000-0005-0000-0000-00008D010000}"/>
    <cellStyle name="Cálculo 2 3 5 2" xfId="5358" xr:uid="{00000000-0005-0000-0000-00008E010000}"/>
    <cellStyle name="Cálculo 2 3 5 2 2" xfId="23435" xr:uid="{00000000-0005-0000-0000-00008F010000}"/>
    <cellStyle name="Cálculo 2 3 5 3" xfId="7320" xr:uid="{00000000-0005-0000-0000-000090010000}"/>
    <cellStyle name="Cálculo 2 3 5 3 2" xfId="25397" xr:uid="{00000000-0005-0000-0000-000091010000}"/>
    <cellStyle name="Cálculo 2 3 5 4" xfId="7321" xr:uid="{00000000-0005-0000-0000-000092010000}"/>
    <cellStyle name="Cálculo 2 3 5 4 2" xfId="25398" xr:uid="{00000000-0005-0000-0000-000093010000}"/>
    <cellStyle name="Cálculo 2 3 5 5" xfId="7322" xr:uid="{00000000-0005-0000-0000-000094010000}"/>
    <cellStyle name="Cálculo 2 3 5 5 2" xfId="25399" xr:uid="{00000000-0005-0000-0000-000095010000}"/>
    <cellStyle name="Cálculo 2 3 5 6" xfId="40492" xr:uid="{00000000-0005-0000-0000-000096010000}"/>
    <cellStyle name="Cálculo 2 3 5 7" xfId="20159" xr:uid="{00000000-0005-0000-0000-000097010000}"/>
    <cellStyle name="Cálculo 2 3 6" xfId="7323" xr:uid="{00000000-0005-0000-0000-000098010000}"/>
    <cellStyle name="Cálculo 2 3 6 2" xfId="25400" xr:uid="{00000000-0005-0000-0000-000099010000}"/>
    <cellStyle name="Cálculo 2 3 7" xfId="7324" xr:uid="{00000000-0005-0000-0000-00009A010000}"/>
    <cellStyle name="Cálculo 2 3 7 2" xfId="25401" xr:uid="{00000000-0005-0000-0000-00009B010000}"/>
    <cellStyle name="Cálculo 2 3 8" xfId="7325" xr:uid="{00000000-0005-0000-0000-00009C010000}"/>
    <cellStyle name="Cálculo 2 3 8 2" xfId="25402" xr:uid="{00000000-0005-0000-0000-00009D010000}"/>
    <cellStyle name="Cálculo 2 3 9" xfId="36398" xr:uid="{00000000-0005-0000-0000-00009E010000}"/>
    <cellStyle name="Cálculo 2 4" xfId="45" xr:uid="{00000000-0005-0000-0000-00009F010000}"/>
    <cellStyle name="Cálculo 2 4 10" xfId="36943" xr:uid="{00000000-0005-0000-0000-0000A0010000}"/>
    <cellStyle name="Cálculo 2 4 11" xfId="18288" xr:uid="{00000000-0005-0000-0000-0000A1010000}"/>
    <cellStyle name="Cálculo 2 4 2" xfId="665" xr:uid="{00000000-0005-0000-0000-0000A2010000}"/>
    <cellStyle name="Cálculo 2 4 2 2" xfId="2546" xr:uid="{00000000-0005-0000-0000-0000A3010000}"/>
    <cellStyle name="Cálculo 2 4 2 2 2" xfId="5827" xr:uid="{00000000-0005-0000-0000-0000A4010000}"/>
    <cellStyle name="Cálculo 2 4 2 2 2 2" xfId="23904" xr:uid="{00000000-0005-0000-0000-0000A5010000}"/>
    <cellStyle name="Cálculo 2 4 2 2 3" xfId="7326" xr:uid="{00000000-0005-0000-0000-0000A6010000}"/>
    <cellStyle name="Cálculo 2 4 2 2 3 2" xfId="25403" xr:uid="{00000000-0005-0000-0000-0000A7010000}"/>
    <cellStyle name="Cálculo 2 4 2 2 4" xfId="7327" xr:uid="{00000000-0005-0000-0000-0000A8010000}"/>
    <cellStyle name="Cálculo 2 4 2 2 4 2" xfId="25404" xr:uid="{00000000-0005-0000-0000-0000A9010000}"/>
    <cellStyle name="Cálculo 2 4 2 2 5" xfId="7328" xr:uid="{00000000-0005-0000-0000-0000AA010000}"/>
    <cellStyle name="Cálculo 2 4 2 2 5 2" xfId="25405" xr:uid="{00000000-0005-0000-0000-0000AB010000}"/>
    <cellStyle name="Cálculo 2 4 2 2 6" xfId="40966" xr:uid="{00000000-0005-0000-0000-0000AC010000}"/>
    <cellStyle name="Cálculo 2 4 2 2 7" xfId="20628" xr:uid="{00000000-0005-0000-0000-0000AD010000}"/>
    <cellStyle name="Cálculo 2 4 2 3" xfId="3955" xr:uid="{00000000-0005-0000-0000-0000AE010000}"/>
    <cellStyle name="Cálculo 2 4 2 3 2" xfId="22032" xr:uid="{00000000-0005-0000-0000-0000AF010000}"/>
    <cellStyle name="Cálculo 2 4 2 4" xfId="7329" xr:uid="{00000000-0005-0000-0000-0000B0010000}"/>
    <cellStyle name="Cálculo 2 4 2 4 2" xfId="25406" xr:uid="{00000000-0005-0000-0000-0000B1010000}"/>
    <cellStyle name="Cálculo 2 4 2 5" xfId="7330" xr:uid="{00000000-0005-0000-0000-0000B2010000}"/>
    <cellStyle name="Cálculo 2 4 2 5 2" xfId="25407" xr:uid="{00000000-0005-0000-0000-0000B3010000}"/>
    <cellStyle name="Cálculo 2 4 2 6" xfId="7331" xr:uid="{00000000-0005-0000-0000-0000B4010000}"/>
    <cellStyle name="Cálculo 2 4 2 6 2" xfId="25408" xr:uid="{00000000-0005-0000-0000-0000B5010000}"/>
    <cellStyle name="Cálculo 2 4 2 7" xfId="36956" xr:uid="{00000000-0005-0000-0000-0000B6010000}"/>
    <cellStyle name="Cálculo 2 4 2 8" xfId="39089" xr:uid="{00000000-0005-0000-0000-0000B7010000}"/>
    <cellStyle name="Cálculo 2 4 2 9" xfId="18756" xr:uid="{00000000-0005-0000-0000-0000B8010000}"/>
    <cellStyle name="Cálculo 2 4 3" xfId="1133" xr:uid="{00000000-0005-0000-0000-0000B9010000}"/>
    <cellStyle name="Cálculo 2 4 3 2" xfId="3014" xr:uid="{00000000-0005-0000-0000-0000BA010000}"/>
    <cellStyle name="Cálculo 2 4 3 2 2" xfId="6295" xr:uid="{00000000-0005-0000-0000-0000BB010000}"/>
    <cellStyle name="Cálculo 2 4 3 2 2 2" xfId="24372" xr:uid="{00000000-0005-0000-0000-0000BC010000}"/>
    <cellStyle name="Cálculo 2 4 3 2 3" xfId="7332" xr:uid="{00000000-0005-0000-0000-0000BD010000}"/>
    <cellStyle name="Cálculo 2 4 3 2 3 2" xfId="25409" xr:uid="{00000000-0005-0000-0000-0000BE010000}"/>
    <cellStyle name="Cálculo 2 4 3 2 4" xfId="7333" xr:uid="{00000000-0005-0000-0000-0000BF010000}"/>
    <cellStyle name="Cálculo 2 4 3 2 4 2" xfId="25410" xr:uid="{00000000-0005-0000-0000-0000C0010000}"/>
    <cellStyle name="Cálculo 2 4 3 2 5" xfId="7334" xr:uid="{00000000-0005-0000-0000-0000C1010000}"/>
    <cellStyle name="Cálculo 2 4 3 2 5 2" xfId="25411" xr:uid="{00000000-0005-0000-0000-0000C2010000}"/>
    <cellStyle name="Cálculo 2 4 3 2 6" xfId="41434" xr:uid="{00000000-0005-0000-0000-0000C3010000}"/>
    <cellStyle name="Cálculo 2 4 3 2 7" xfId="21096" xr:uid="{00000000-0005-0000-0000-0000C4010000}"/>
    <cellStyle name="Cálculo 2 4 3 3" xfId="4423" xr:uid="{00000000-0005-0000-0000-0000C5010000}"/>
    <cellStyle name="Cálculo 2 4 3 3 2" xfId="22500" xr:uid="{00000000-0005-0000-0000-0000C6010000}"/>
    <cellStyle name="Cálculo 2 4 3 4" xfId="7335" xr:uid="{00000000-0005-0000-0000-0000C7010000}"/>
    <cellStyle name="Cálculo 2 4 3 4 2" xfId="25412" xr:uid="{00000000-0005-0000-0000-0000C8010000}"/>
    <cellStyle name="Cálculo 2 4 3 5" xfId="7336" xr:uid="{00000000-0005-0000-0000-0000C9010000}"/>
    <cellStyle name="Cálculo 2 4 3 5 2" xfId="25413" xr:uid="{00000000-0005-0000-0000-0000CA010000}"/>
    <cellStyle name="Cálculo 2 4 3 6" xfId="7337" xr:uid="{00000000-0005-0000-0000-0000CB010000}"/>
    <cellStyle name="Cálculo 2 4 3 6 2" xfId="25414" xr:uid="{00000000-0005-0000-0000-0000CC010000}"/>
    <cellStyle name="Cálculo 2 4 3 7" xfId="37424" xr:uid="{00000000-0005-0000-0000-0000CD010000}"/>
    <cellStyle name="Cálculo 2 4 3 8" xfId="38122" xr:uid="{00000000-0005-0000-0000-0000CE010000}"/>
    <cellStyle name="Cálculo 2 4 3 9" xfId="19224" xr:uid="{00000000-0005-0000-0000-0000CF010000}"/>
    <cellStyle name="Cálculo 2 4 4" xfId="1758" xr:uid="{00000000-0005-0000-0000-0000D0010000}"/>
    <cellStyle name="Cálculo 2 4 4 2" xfId="3635" xr:uid="{00000000-0005-0000-0000-0000D1010000}"/>
    <cellStyle name="Cálculo 2 4 4 2 2" xfId="6916" xr:uid="{00000000-0005-0000-0000-0000D2010000}"/>
    <cellStyle name="Cálculo 2 4 4 2 2 2" xfId="24993" xr:uid="{00000000-0005-0000-0000-0000D3010000}"/>
    <cellStyle name="Cálculo 2 4 4 2 3" xfId="7338" xr:uid="{00000000-0005-0000-0000-0000D4010000}"/>
    <cellStyle name="Cálculo 2 4 4 2 3 2" xfId="25415" xr:uid="{00000000-0005-0000-0000-0000D5010000}"/>
    <cellStyle name="Cálculo 2 4 4 2 4" xfId="7339" xr:uid="{00000000-0005-0000-0000-0000D6010000}"/>
    <cellStyle name="Cálculo 2 4 4 2 4 2" xfId="25416" xr:uid="{00000000-0005-0000-0000-0000D7010000}"/>
    <cellStyle name="Cálculo 2 4 4 2 5" xfId="7340" xr:uid="{00000000-0005-0000-0000-0000D8010000}"/>
    <cellStyle name="Cálculo 2 4 4 2 5 2" xfId="25417" xr:uid="{00000000-0005-0000-0000-0000D9010000}"/>
    <cellStyle name="Cálculo 2 4 4 2 6" xfId="39794" xr:uid="{00000000-0005-0000-0000-0000DA010000}"/>
    <cellStyle name="Cálculo 2 4 4 2 7" xfId="42055" xr:uid="{00000000-0005-0000-0000-0000DB010000}"/>
    <cellStyle name="Cálculo 2 4 4 2 8" xfId="21717" xr:uid="{00000000-0005-0000-0000-0000DC010000}"/>
    <cellStyle name="Cálculo 2 4 4 3" xfId="5044" xr:uid="{00000000-0005-0000-0000-0000DD010000}"/>
    <cellStyle name="Cálculo 2 4 4 3 2" xfId="23121" xr:uid="{00000000-0005-0000-0000-0000DE010000}"/>
    <cellStyle name="Cálculo 2 4 4 4" xfId="7341" xr:uid="{00000000-0005-0000-0000-0000DF010000}"/>
    <cellStyle name="Cálculo 2 4 4 4 2" xfId="25418" xr:uid="{00000000-0005-0000-0000-0000E0010000}"/>
    <cellStyle name="Cálculo 2 4 4 5" xfId="7342" xr:uid="{00000000-0005-0000-0000-0000E1010000}"/>
    <cellStyle name="Cálculo 2 4 4 5 2" xfId="25419" xr:uid="{00000000-0005-0000-0000-0000E2010000}"/>
    <cellStyle name="Cálculo 2 4 4 6" xfId="7343" xr:uid="{00000000-0005-0000-0000-0000E3010000}"/>
    <cellStyle name="Cálculo 2 4 4 6 2" xfId="25420" xr:uid="{00000000-0005-0000-0000-0000E4010000}"/>
    <cellStyle name="Cálculo 2 4 4 7" xfId="40178" xr:uid="{00000000-0005-0000-0000-0000E5010000}"/>
    <cellStyle name="Cálculo 2 4 4 8" xfId="19845" xr:uid="{00000000-0005-0000-0000-0000E6010000}"/>
    <cellStyle name="Cálculo 2 4 5" xfId="2073" xr:uid="{00000000-0005-0000-0000-0000E7010000}"/>
    <cellStyle name="Cálculo 2 4 5 2" xfId="5359" xr:uid="{00000000-0005-0000-0000-0000E8010000}"/>
    <cellStyle name="Cálculo 2 4 5 2 2" xfId="23436" xr:uid="{00000000-0005-0000-0000-0000E9010000}"/>
    <cellStyle name="Cálculo 2 4 5 3" xfId="7344" xr:uid="{00000000-0005-0000-0000-0000EA010000}"/>
    <cellStyle name="Cálculo 2 4 5 3 2" xfId="25421" xr:uid="{00000000-0005-0000-0000-0000EB010000}"/>
    <cellStyle name="Cálculo 2 4 5 4" xfId="7345" xr:uid="{00000000-0005-0000-0000-0000EC010000}"/>
    <cellStyle name="Cálculo 2 4 5 4 2" xfId="25422" xr:uid="{00000000-0005-0000-0000-0000ED010000}"/>
    <cellStyle name="Cálculo 2 4 5 5" xfId="7346" xr:uid="{00000000-0005-0000-0000-0000EE010000}"/>
    <cellStyle name="Cálculo 2 4 5 5 2" xfId="25423" xr:uid="{00000000-0005-0000-0000-0000EF010000}"/>
    <cellStyle name="Cálculo 2 4 5 6" xfId="40493" xr:uid="{00000000-0005-0000-0000-0000F0010000}"/>
    <cellStyle name="Cálculo 2 4 5 7" xfId="20160" xr:uid="{00000000-0005-0000-0000-0000F1010000}"/>
    <cellStyle name="Cálculo 2 4 6" xfId="7347" xr:uid="{00000000-0005-0000-0000-0000F2010000}"/>
    <cellStyle name="Cálculo 2 4 6 2" xfId="25424" xr:uid="{00000000-0005-0000-0000-0000F3010000}"/>
    <cellStyle name="Cálculo 2 4 7" xfId="7348" xr:uid="{00000000-0005-0000-0000-0000F4010000}"/>
    <cellStyle name="Cálculo 2 4 7 2" xfId="25425" xr:uid="{00000000-0005-0000-0000-0000F5010000}"/>
    <cellStyle name="Cálculo 2 4 8" xfId="7349" xr:uid="{00000000-0005-0000-0000-0000F6010000}"/>
    <cellStyle name="Cálculo 2 4 8 2" xfId="25426" xr:uid="{00000000-0005-0000-0000-0000F7010000}"/>
    <cellStyle name="Cálculo 2 4 9" xfId="36399" xr:uid="{00000000-0005-0000-0000-0000F8010000}"/>
    <cellStyle name="Cálculo 2 5" xfId="660" xr:uid="{00000000-0005-0000-0000-0000F9010000}"/>
    <cellStyle name="Cálculo 2 5 2" xfId="2541" xr:uid="{00000000-0005-0000-0000-0000FA010000}"/>
    <cellStyle name="Cálculo 2 5 2 2" xfId="5822" xr:uid="{00000000-0005-0000-0000-0000FB010000}"/>
    <cellStyle name="Cálculo 2 5 2 2 2" xfId="23899" xr:uid="{00000000-0005-0000-0000-0000FC010000}"/>
    <cellStyle name="Cálculo 2 5 2 3" xfId="7350" xr:uid="{00000000-0005-0000-0000-0000FD010000}"/>
    <cellStyle name="Cálculo 2 5 2 3 2" xfId="25427" xr:uid="{00000000-0005-0000-0000-0000FE010000}"/>
    <cellStyle name="Cálculo 2 5 2 4" xfId="7351" xr:uid="{00000000-0005-0000-0000-0000FF010000}"/>
    <cellStyle name="Cálculo 2 5 2 4 2" xfId="25428" xr:uid="{00000000-0005-0000-0000-000000020000}"/>
    <cellStyle name="Cálculo 2 5 2 5" xfId="7352" xr:uid="{00000000-0005-0000-0000-000001020000}"/>
    <cellStyle name="Cálculo 2 5 2 5 2" xfId="25429" xr:uid="{00000000-0005-0000-0000-000002020000}"/>
    <cellStyle name="Cálculo 2 5 2 6" xfId="40961" xr:uid="{00000000-0005-0000-0000-000003020000}"/>
    <cellStyle name="Cálculo 2 5 2 7" xfId="20623" xr:uid="{00000000-0005-0000-0000-000004020000}"/>
    <cellStyle name="Cálculo 2 5 3" xfId="3950" xr:uid="{00000000-0005-0000-0000-000005020000}"/>
    <cellStyle name="Cálculo 2 5 3 2" xfId="22027" xr:uid="{00000000-0005-0000-0000-000006020000}"/>
    <cellStyle name="Cálculo 2 5 4" xfId="7353" xr:uid="{00000000-0005-0000-0000-000007020000}"/>
    <cellStyle name="Cálculo 2 5 4 2" xfId="25430" xr:uid="{00000000-0005-0000-0000-000008020000}"/>
    <cellStyle name="Cálculo 2 5 5" xfId="7354" xr:uid="{00000000-0005-0000-0000-000009020000}"/>
    <cellStyle name="Cálculo 2 5 5 2" xfId="25431" xr:uid="{00000000-0005-0000-0000-00000A020000}"/>
    <cellStyle name="Cálculo 2 5 6" xfId="7355" xr:uid="{00000000-0005-0000-0000-00000B020000}"/>
    <cellStyle name="Cálculo 2 5 6 2" xfId="25432" xr:uid="{00000000-0005-0000-0000-00000C020000}"/>
    <cellStyle name="Cálculo 2 5 7" xfId="36951" xr:uid="{00000000-0005-0000-0000-00000D020000}"/>
    <cellStyle name="Cálculo 2 5 8" xfId="39530" xr:uid="{00000000-0005-0000-0000-00000E020000}"/>
    <cellStyle name="Cálculo 2 5 9" xfId="18751" xr:uid="{00000000-0005-0000-0000-00000F020000}"/>
    <cellStyle name="Cálculo 2 6" xfId="1128" xr:uid="{00000000-0005-0000-0000-000010020000}"/>
    <cellStyle name="Cálculo 2 6 2" xfId="3009" xr:uid="{00000000-0005-0000-0000-000011020000}"/>
    <cellStyle name="Cálculo 2 6 2 2" xfId="6290" xr:uid="{00000000-0005-0000-0000-000012020000}"/>
    <cellStyle name="Cálculo 2 6 2 2 2" xfId="24367" xr:uid="{00000000-0005-0000-0000-000013020000}"/>
    <cellStyle name="Cálculo 2 6 2 3" xfId="7356" xr:uid="{00000000-0005-0000-0000-000014020000}"/>
    <cellStyle name="Cálculo 2 6 2 3 2" xfId="25433" xr:uid="{00000000-0005-0000-0000-000015020000}"/>
    <cellStyle name="Cálculo 2 6 2 4" xfId="7357" xr:uid="{00000000-0005-0000-0000-000016020000}"/>
    <cellStyle name="Cálculo 2 6 2 4 2" xfId="25434" xr:uid="{00000000-0005-0000-0000-000017020000}"/>
    <cellStyle name="Cálculo 2 6 2 5" xfId="7358" xr:uid="{00000000-0005-0000-0000-000018020000}"/>
    <cellStyle name="Cálculo 2 6 2 5 2" xfId="25435" xr:uid="{00000000-0005-0000-0000-000019020000}"/>
    <cellStyle name="Cálculo 2 6 2 6" xfId="41429" xr:uid="{00000000-0005-0000-0000-00001A020000}"/>
    <cellStyle name="Cálculo 2 6 2 7" xfId="21091" xr:uid="{00000000-0005-0000-0000-00001B020000}"/>
    <cellStyle name="Cálculo 2 6 3" xfId="4418" xr:uid="{00000000-0005-0000-0000-00001C020000}"/>
    <cellStyle name="Cálculo 2 6 3 2" xfId="22495" xr:uid="{00000000-0005-0000-0000-00001D020000}"/>
    <cellStyle name="Cálculo 2 6 4" xfId="7359" xr:uid="{00000000-0005-0000-0000-00001E020000}"/>
    <cellStyle name="Cálculo 2 6 4 2" xfId="25436" xr:uid="{00000000-0005-0000-0000-00001F020000}"/>
    <cellStyle name="Cálculo 2 6 5" xfId="7360" xr:uid="{00000000-0005-0000-0000-000020020000}"/>
    <cellStyle name="Cálculo 2 6 5 2" xfId="25437" xr:uid="{00000000-0005-0000-0000-000021020000}"/>
    <cellStyle name="Cálculo 2 6 6" xfId="7361" xr:uid="{00000000-0005-0000-0000-000022020000}"/>
    <cellStyle name="Cálculo 2 6 6 2" xfId="25438" xr:uid="{00000000-0005-0000-0000-000023020000}"/>
    <cellStyle name="Cálculo 2 6 7" xfId="37419" xr:uid="{00000000-0005-0000-0000-000024020000}"/>
    <cellStyle name="Cálculo 2 6 8" xfId="38453" xr:uid="{00000000-0005-0000-0000-000025020000}"/>
    <cellStyle name="Cálculo 2 6 9" xfId="19219" xr:uid="{00000000-0005-0000-0000-000026020000}"/>
    <cellStyle name="Cálculo 2 7" xfId="1673" xr:uid="{00000000-0005-0000-0000-000027020000}"/>
    <cellStyle name="Cálculo 2 7 2" xfId="3550" xr:uid="{00000000-0005-0000-0000-000028020000}"/>
    <cellStyle name="Cálculo 2 7 2 2" xfId="6831" xr:uid="{00000000-0005-0000-0000-000029020000}"/>
    <cellStyle name="Cálculo 2 7 2 2 2" xfId="24908" xr:uid="{00000000-0005-0000-0000-00002A020000}"/>
    <cellStyle name="Cálculo 2 7 2 3" xfId="7362" xr:uid="{00000000-0005-0000-0000-00002B020000}"/>
    <cellStyle name="Cálculo 2 7 2 3 2" xfId="25439" xr:uid="{00000000-0005-0000-0000-00002C020000}"/>
    <cellStyle name="Cálculo 2 7 2 4" xfId="7363" xr:uid="{00000000-0005-0000-0000-00002D020000}"/>
    <cellStyle name="Cálculo 2 7 2 4 2" xfId="25440" xr:uid="{00000000-0005-0000-0000-00002E020000}"/>
    <cellStyle name="Cálculo 2 7 2 5" xfId="7364" xr:uid="{00000000-0005-0000-0000-00002F020000}"/>
    <cellStyle name="Cálculo 2 7 2 5 2" xfId="25441" xr:uid="{00000000-0005-0000-0000-000030020000}"/>
    <cellStyle name="Cálculo 2 7 2 6" xfId="39709" xr:uid="{00000000-0005-0000-0000-000031020000}"/>
    <cellStyle name="Cálculo 2 7 2 7" xfId="41970" xr:uid="{00000000-0005-0000-0000-000032020000}"/>
    <cellStyle name="Cálculo 2 7 2 8" xfId="21632" xr:uid="{00000000-0005-0000-0000-000033020000}"/>
    <cellStyle name="Cálculo 2 7 3" xfId="4959" xr:uid="{00000000-0005-0000-0000-000034020000}"/>
    <cellStyle name="Cálculo 2 7 3 2" xfId="23036" xr:uid="{00000000-0005-0000-0000-000035020000}"/>
    <cellStyle name="Cálculo 2 7 4" xfId="7365" xr:uid="{00000000-0005-0000-0000-000036020000}"/>
    <cellStyle name="Cálculo 2 7 4 2" xfId="25442" xr:uid="{00000000-0005-0000-0000-000037020000}"/>
    <cellStyle name="Cálculo 2 7 5" xfId="7366" xr:uid="{00000000-0005-0000-0000-000038020000}"/>
    <cellStyle name="Cálculo 2 7 5 2" xfId="25443" xr:uid="{00000000-0005-0000-0000-000039020000}"/>
    <cellStyle name="Cálculo 2 7 6" xfId="7367" xr:uid="{00000000-0005-0000-0000-00003A020000}"/>
    <cellStyle name="Cálculo 2 7 6 2" xfId="25444" xr:uid="{00000000-0005-0000-0000-00003B020000}"/>
    <cellStyle name="Cálculo 2 7 7" xfId="36365" xr:uid="{00000000-0005-0000-0000-00003C020000}"/>
    <cellStyle name="Cálculo 2 7 8" xfId="19760" xr:uid="{00000000-0005-0000-0000-00003D020000}"/>
    <cellStyle name="Cálculo 2 8" xfId="2068" xr:uid="{00000000-0005-0000-0000-00003E020000}"/>
    <cellStyle name="Cálculo 2 8 2" xfId="5354" xr:uid="{00000000-0005-0000-0000-00003F020000}"/>
    <cellStyle name="Cálculo 2 8 2 2" xfId="23431" xr:uid="{00000000-0005-0000-0000-000040020000}"/>
    <cellStyle name="Cálculo 2 8 3" xfId="7368" xr:uid="{00000000-0005-0000-0000-000041020000}"/>
    <cellStyle name="Cálculo 2 8 3 2" xfId="25445" xr:uid="{00000000-0005-0000-0000-000042020000}"/>
    <cellStyle name="Cálculo 2 8 4" xfId="7369" xr:uid="{00000000-0005-0000-0000-000043020000}"/>
    <cellStyle name="Cálculo 2 8 4 2" xfId="25446" xr:uid="{00000000-0005-0000-0000-000044020000}"/>
    <cellStyle name="Cálculo 2 8 5" xfId="7370" xr:uid="{00000000-0005-0000-0000-000045020000}"/>
    <cellStyle name="Cálculo 2 8 5 2" xfId="25447" xr:uid="{00000000-0005-0000-0000-000046020000}"/>
    <cellStyle name="Cálculo 2 8 6" xfId="40488" xr:uid="{00000000-0005-0000-0000-000047020000}"/>
    <cellStyle name="Cálculo 2 8 7" xfId="20155" xr:uid="{00000000-0005-0000-0000-000048020000}"/>
    <cellStyle name="Cálculo 2 9" xfId="7371" xr:uid="{00000000-0005-0000-0000-000049020000}"/>
    <cellStyle name="Cálculo 2 9 2" xfId="25448" xr:uid="{00000000-0005-0000-0000-00004A020000}"/>
    <cellStyle name="Cálculo 3" xfId="46" xr:uid="{00000000-0005-0000-0000-00004B020000}"/>
    <cellStyle name="Cálculo 3 10" xfId="7372" xr:uid="{00000000-0005-0000-0000-00004C020000}"/>
    <cellStyle name="Cálculo 3 10 2" xfId="25449" xr:uid="{00000000-0005-0000-0000-00004D020000}"/>
    <cellStyle name="Cálculo 3 11" xfId="36400" xr:uid="{00000000-0005-0000-0000-00004E020000}"/>
    <cellStyle name="Cálculo 3 12" xfId="36942" xr:uid="{00000000-0005-0000-0000-00004F020000}"/>
    <cellStyle name="Cálculo 3 13" xfId="18289" xr:uid="{00000000-0005-0000-0000-000050020000}"/>
    <cellStyle name="Cálculo 3 2" xfId="47" xr:uid="{00000000-0005-0000-0000-000051020000}"/>
    <cellStyle name="Cálculo 3 2 10" xfId="36941" xr:uid="{00000000-0005-0000-0000-000052020000}"/>
    <cellStyle name="Cálculo 3 2 11" xfId="18290" xr:uid="{00000000-0005-0000-0000-000053020000}"/>
    <cellStyle name="Cálculo 3 2 2" xfId="667" xr:uid="{00000000-0005-0000-0000-000054020000}"/>
    <cellStyle name="Cálculo 3 2 2 2" xfId="2548" xr:uid="{00000000-0005-0000-0000-000055020000}"/>
    <cellStyle name="Cálculo 3 2 2 2 2" xfId="5829" xr:uid="{00000000-0005-0000-0000-000056020000}"/>
    <cellStyle name="Cálculo 3 2 2 2 2 2" xfId="23906" xr:uid="{00000000-0005-0000-0000-000057020000}"/>
    <cellStyle name="Cálculo 3 2 2 2 3" xfId="7373" xr:uid="{00000000-0005-0000-0000-000058020000}"/>
    <cellStyle name="Cálculo 3 2 2 2 3 2" xfId="25450" xr:uid="{00000000-0005-0000-0000-000059020000}"/>
    <cellStyle name="Cálculo 3 2 2 2 4" xfId="7374" xr:uid="{00000000-0005-0000-0000-00005A020000}"/>
    <cellStyle name="Cálculo 3 2 2 2 4 2" xfId="25451" xr:uid="{00000000-0005-0000-0000-00005B020000}"/>
    <cellStyle name="Cálculo 3 2 2 2 5" xfId="7375" xr:uid="{00000000-0005-0000-0000-00005C020000}"/>
    <cellStyle name="Cálculo 3 2 2 2 5 2" xfId="25452" xr:uid="{00000000-0005-0000-0000-00005D020000}"/>
    <cellStyle name="Cálculo 3 2 2 2 6" xfId="40968" xr:uid="{00000000-0005-0000-0000-00005E020000}"/>
    <cellStyle name="Cálculo 3 2 2 2 7" xfId="20630" xr:uid="{00000000-0005-0000-0000-00005F020000}"/>
    <cellStyle name="Cálculo 3 2 2 3" xfId="3957" xr:uid="{00000000-0005-0000-0000-000060020000}"/>
    <cellStyle name="Cálculo 3 2 2 3 2" xfId="22034" xr:uid="{00000000-0005-0000-0000-000061020000}"/>
    <cellStyle name="Cálculo 3 2 2 4" xfId="7376" xr:uid="{00000000-0005-0000-0000-000062020000}"/>
    <cellStyle name="Cálculo 3 2 2 4 2" xfId="25453" xr:uid="{00000000-0005-0000-0000-000063020000}"/>
    <cellStyle name="Cálculo 3 2 2 5" xfId="7377" xr:uid="{00000000-0005-0000-0000-000064020000}"/>
    <cellStyle name="Cálculo 3 2 2 5 2" xfId="25454" xr:uid="{00000000-0005-0000-0000-000065020000}"/>
    <cellStyle name="Cálculo 3 2 2 6" xfId="7378" xr:uid="{00000000-0005-0000-0000-000066020000}"/>
    <cellStyle name="Cálculo 3 2 2 6 2" xfId="25455" xr:uid="{00000000-0005-0000-0000-000067020000}"/>
    <cellStyle name="Cálculo 3 2 2 7" xfId="36958" xr:uid="{00000000-0005-0000-0000-000068020000}"/>
    <cellStyle name="Cálculo 3 2 2 8" xfId="38254" xr:uid="{00000000-0005-0000-0000-000069020000}"/>
    <cellStyle name="Cálculo 3 2 2 9" xfId="18758" xr:uid="{00000000-0005-0000-0000-00006A020000}"/>
    <cellStyle name="Cálculo 3 2 3" xfId="1135" xr:uid="{00000000-0005-0000-0000-00006B020000}"/>
    <cellStyle name="Cálculo 3 2 3 2" xfId="3016" xr:uid="{00000000-0005-0000-0000-00006C020000}"/>
    <cellStyle name="Cálculo 3 2 3 2 2" xfId="6297" xr:uid="{00000000-0005-0000-0000-00006D020000}"/>
    <cellStyle name="Cálculo 3 2 3 2 2 2" xfId="24374" xr:uid="{00000000-0005-0000-0000-00006E020000}"/>
    <cellStyle name="Cálculo 3 2 3 2 3" xfId="7379" xr:uid="{00000000-0005-0000-0000-00006F020000}"/>
    <cellStyle name="Cálculo 3 2 3 2 3 2" xfId="25456" xr:uid="{00000000-0005-0000-0000-000070020000}"/>
    <cellStyle name="Cálculo 3 2 3 2 4" xfId="7380" xr:uid="{00000000-0005-0000-0000-000071020000}"/>
    <cellStyle name="Cálculo 3 2 3 2 4 2" xfId="25457" xr:uid="{00000000-0005-0000-0000-000072020000}"/>
    <cellStyle name="Cálculo 3 2 3 2 5" xfId="7381" xr:uid="{00000000-0005-0000-0000-000073020000}"/>
    <cellStyle name="Cálculo 3 2 3 2 5 2" xfId="25458" xr:uid="{00000000-0005-0000-0000-000074020000}"/>
    <cellStyle name="Cálculo 3 2 3 2 6" xfId="41436" xr:uid="{00000000-0005-0000-0000-000075020000}"/>
    <cellStyle name="Cálculo 3 2 3 2 7" xfId="21098" xr:uid="{00000000-0005-0000-0000-000076020000}"/>
    <cellStyle name="Cálculo 3 2 3 3" xfId="4425" xr:uid="{00000000-0005-0000-0000-000077020000}"/>
    <cellStyle name="Cálculo 3 2 3 3 2" xfId="22502" xr:uid="{00000000-0005-0000-0000-000078020000}"/>
    <cellStyle name="Cálculo 3 2 3 4" xfId="7382" xr:uid="{00000000-0005-0000-0000-000079020000}"/>
    <cellStyle name="Cálculo 3 2 3 4 2" xfId="25459" xr:uid="{00000000-0005-0000-0000-00007A020000}"/>
    <cellStyle name="Cálculo 3 2 3 5" xfId="7383" xr:uid="{00000000-0005-0000-0000-00007B020000}"/>
    <cellStyle name="Cálculo 3 2 3 5 2" xfId="25460" xr:uid="{00000000-0005-0000-0000-00007C020000}"/>
    <cellStyle name="Cálculo 3 2 3 6" xfId="7384" xr:uid="{00000000-0005-0000-0000-00007D020000}"/>
    <cellStyle name="Cálculo 3 2 3 6 2" xfId="25461" xr:uid="{00000000-0005-0000-0000-00007E020000}"/>
    <cellStyle name="Cálculo 3 2 3 7" xfId="37426" xr:uid="{00000000-0005-0000-0000-00007F020000}"/>
    <cellStyle name="Cálculo 3 2 3 8" xfId="38895" xr:uid="{00000000-0005-0000-0000-000080020000}"/>
    <cellStyle name="Cálculo 3 2 3 9" xfId="19226" xr:uid="{00000000-0005-0000-0000-000081020000}"/>
    <cellStyle name="Cálculo 3 2 4" xfId="1759" xr:uid="{00000000-0005-0000-0000-000082020000}"/>
    <cellStyle name="Cálculo 3 2 4 2" xfId="3636" xr:uid="{00000000-0005-0000-0000-000083020000}"/>
    <cellStyle name="Cálculo 3 2 4 2 2" xfId="6917" xr:uid="{00000000-0005-0000-0000-000084020000}"/>
    <cellStyle name="Cálculo 3 2 4 2 2 2" xfId="24994" xr:uid="{00000000-0005-0000-0000-000085020000}"/>
    <cellStyle name="Cálculo 3 2 4 2 3" xfId="7385" xr:uid="{00000000-0005-0000-0000-000086020000}"/>
    <cellStyle name="Cálculo 3 2 4 2 3 2" xfId="25462" xr:uid="{00000000-0005-0000-0000-000087020000}"/>
    <cellStyle name="Cálculo 3 2 4 2 4" xfId="7386" xr:uid="{00000000-0005-0000-0000-000088020000}"/>
    <cellStyle name="Cálculo 3 2 4 2 4 2" xfId="25463" xr:uid="{00000000-0005-0000-0000-000089020000}"/>
    <cellStyle name="Cálculo 3 2 4 2 5" xfId="7387" xr:uid="{00000000-0005-0000-0000-00008A020000}"/>
    <cellStyle name="Cálculo 3 2 4 2 5 2" xfId="25464" xr:uid="{00000000-0005-0000-0000-00008B020000}"/>
    <cellStyle name="Cálculo 3 2 4 2 6" xfId="39795" xr:uid="{00000000-0005-0000-0000-00008C020000}"/>
    <cellStyle name="Cálculo 3 2 4 2 7" xfId="42056" xr:uid="{00000000-0005-0000-0000-00008D020000}"/>
    <cellStyle name="Cálculo 3 2 4 2 8" xfId="21718" xr:uid="{00000000-0005-0000-0000-00008E020000}"/>
    <cellStyle name="Cálculo 3 2 4 3" xfId="5045" xr:uid="{00000000-0005-0000-0000-00008F020000}"/>
    <cellStyle name="Cálculo 3 2 4 3 2" xfId="23122" xr:uid="{00000000-0005-0000-0000-000090020000}"/>
    <cellStyle name="Cálculo 3 2 4 4" xfId="7388" xr:uid="{00000000-0005-0000-0000-000091020000}"/>
    <cellStyle name="Cálculo 3 2 4 4 2" xfId="25465" xr:uid="{00000000-0005-0000-0000-000092020000}"/>
    <cellStyle name="Cálculo 3 2 4 5" xfId="7389" xr:uid="{00000000-0005-0000-0000-000093020000}"/>
    <cellStyle name="Cálculo 3 2 4 5 2" xfId="25466" xr:uid="{00000000-0005-0000-0000-000094020000}"/>
    <cellStyle name="Cálculo 3 2 4 6" xfId="7390" xr:uid="{00000000-0005-0000-0000-000095020000}"/>
    <cellStyle name="Cálculo 3 2 4 6 2" xfId="25467" xr:uid="{00000000-0005-0000-0000-000096020000}"/>
    <cellStyle name="Cálculo 3 2 4 7" xfId="40179" xr:uid="{00000000-0005-0000-0000-000097020000}"/>
    <cellStyle name="Cálculo 3 2 4 8" xfId="19846" xr:uid="{00000000-0005-0000-0000-000098020000}"/>
    <cellStyle name="Cálculo 3 2 5" xfId="2075" xr:uid="{00000000-0005-0000-0000-000099020000}"/>
    <cellStyle name="Cálculo 3 2 5 2" xfId="5361" xr:uid="{00000000-0005-0000-0000-00009A020000}"/>
    <cellStyle name="Cálculo 3 2 5 2 2" xfId="23438" xr:uid="{00000000-0005-0000-0000-00009B020000}"/>
    <cellStyle name="Cálculo 3 2 5 3" xfId="7391" xr:uid="{00000000-0005-0000-0000-00009C020000}"/>
    <cellStyle name="Cálculo 3 2 5 3 2" xfId="25468" xr:uid="{00000000-0005-0000-0000-00009D020000}"/>
    <cellStyle name="Cálculo 3 2 5 4" xfId="7392" xr:uid="{00000000-0005-0000-0000-00009E020000}"/>
    <cellStyle name="Cálculo 3 2 5 4 2" xfId="25469" xr:uid="{00000000-0005-0000-0000-00009F020000}"/>
    <cellStyle name="Cálculo 3 2 5 5" xfId="7393" xr:uid="{00000000-0005-0000-0000-0000A0020000}"/>
    <cellStyle name="Cálculo 3 2 5 5 2" xfId="25470" xr:uid="{00000000-0005-0000-0000-0000A1020000}"/>
    <cellStyle name="Cálculo 3 2 5 6" xfId="40495" xr:uid="{00000000-0005-0000-0000-0000A2020000}"/>
    <cellStyle name="Cálculo 3 2 5 7" xfId="20162" xr:uid="{00000000-0005-0000-0000-0000A3020000}"/>
    <cellStyle name="Cálculo 3 2 6" xfId="7394" xr:uid="{00000000-0005-0000-0000-0000A4020000}"/>
    <cellStyle name="Cálculo 3 2 6 2" xfId="25471" xr:uid="{00000000-0005-0000-0000-0000A5020000}"/>
    <cellStyle name="Cálculo 3 2 7" xfId="7395" xr:uid="{00000000-0005-0000-0000-0000A6020000}"/>
    <cellStyle name="Cálculo 3 2 7 2" xfId="25472" xr:uid="{00000000-0005-0000-0000-0000A7020000}"/>
    <cellStyle name="Cálculo 3 2 8" xfId="7396" xr:uid="{00000000-0005-0000-0000-0000A8020000}"/>
    <cellStyle name="Cálculo 3 2 8 2" xfId="25473" xr:uid="{00000000-0005-0000-0000-0000A9020000}"/>
    <cellStyle name="Cálculo 3 2 9" xfId="36401" xr:uid="{00000000-0005-0000-0000-0000AA020000}"/>
    <cellStyle name="Cálculo 3 3" xfId="48" xr:uid="{00000000-0005-0000-0000-0000AB020000}"/>
    <cellStyle name="Cálculo 3 3 10" xfId="36940" xr:uid="{00000000-0005-0000-0000-0000AC020000}"/>
    <cellStyle name="Cálculo 3 3 11" xfId="18291" xr:uid="{00000000-0005-0000-0000-0000AD020000}"/>
    <cellStyle name="Cálculo 3 3 2" xfId="668" xr:uid="{00000000-0005-0000-0000-0000AE020000}"/>
    <cellStyle name="Cálculo 3 3 2 2" xfId="2549" xr:uid="{00000000-0005-0000-0000-0000AF020000}"/>
    <cellStyle name="Cálculo 3 3 2 2 2" xfId="5830" xr:uid="{00000000-0005-0000-0000-0000B0020000}"/>
    <cellStyle name="Cálculo 3 3 2 2 2 2" xfId="23907" xr:uid="{00000000-0005-0000-0000-0000B1020000}"/>
    <cellStyle name="Cálculo 3 3 2 2 3" xfId="7397" xr:uid="{00000000-0005-0000-0000-0000B2020000}"/>
    <cellStyle name="Cálculo 3 3 2 2 3 2" xfId="25474" xr:uid="{00000000-0005-0000-0000-0000B3020000}"/>
    <cellStyle name="Cálculo 3 3 2 2 4" xfId="7398" xr:uid="{00000000-0005-0000-0000-0000B4020000}"/>
    <cellStyle name="Cálculo 3 3 2 2 4 2" xfId="25475" xr:uid="{00000000-0005-0000-0000-0000B5020000}"/>
    <cellStyle name="Cálculo 3 3 2 2 5" xfId="7399" xr:uid="{00000000-0005-0000-0000-0000B6020000}"/>
    <cellStyle name="Cálculo 3 3 2 2 5 2" xfId="25476" xr:uid="{00000000-0005-0000-0000-0000B7020000}"/>
    <cellStyle name="Cálculo 3 3 2 2 6" xfId="40969" xr:uid="{00000000-0005-0000-0000-0000B8020000}"/>
    <cellStyle name="Cálculo 3 3 2 2 7" xfId="20631" xr:uid="{00000000-0005-0000-0000-0000B9020000}"/>
    <cellStyle name="Cálculo 3 3 2 3" xfId="3958" xr:uid="{00000000-0005-0000-0000-0000BA020000}"/>
    <cellStyle name="Cálculo 3 3 2 3 2" xfId="22035" xr:uid="{00000000-0005-0000-0000-0000BB020000}"/>
    <cellStyle name="Cálculo 3 3 2 4" xfId="7400" xr:uid="{00000000-0005-0000-0000-0000BC020000}"/>
    <cellStyle name="Cálculo 3 3 2 4 2" xfId="25477" xr:uid="{00000000-0005-0000-0000-0000BD020000}"/>
    <cellStyle name="Cálculo 3 3 2 5" xfId="7401" xr:uid="{00000000-0005-0000-0000-0000BE020000}"/>
    <cellStyle name="Cálculo 3 3 2 5 2" xfId="25478" xr:uid="{00000000-0005-0000-0000-0000BF020000}"/>
    <cellStyle name="Cálculo 3 3 2 6" xfId="7402" xr:uid="{00000000-0005-0000-0000-0000C0020000}"/>
    <cellStyle name="Cálculo 3 3 2 6 2" xfId="25479" xr:uid="{00000000-0005-0000-0000-0000C1020000}"/>
    <cellStyle name="Cálculo 3 3 2 7" xfId="36959" xr:uid="{00000000-0005-0000-0000-0000C2020000}"/>
    <cellStyle name="Cálculo 3 3 2 8" xfId="39529" xr:uid="{00000000-0005-0000-0000-0000C3020000}"/>
    <cellStyle name="Cálculo 3 3 2 9" xfId="18759" xr:uid="{00000000-0005-0000-0000-0000C4020000}"/>
    <cellStyle name="Cálculo 3 3 3" xfId="1136" xr:uid="{00000000-0005-0000-0000-0000C5020000}"/>
    <cellStyle name="Cálculo 3 3 3 2" xfId="3017" xr:uid="{00000000-0005-0000-0000-0000C6020000}"/>
    <cellStyle name="Cálculo 3 3 3 2 2" xfId="6298" xr:uid="{00000000-0005-0000-0000-0000C7020000}"/>
    <cellStyle name="Cálculo 3 3 3 2 2 2" xfId="24375" xr:uid="{00000000-0005-0000-0000-0000C8020000}"/>
    <cellStyle name="Cálculo 3 3 3 2 3" xfId="7403" xr:uid="{00000000-0005-0000-0000-0000C9020000}"/>
    <cellStyle name="Cálculo 3 3 3 2 3 2" xfId="25480" xr:uid="{00000000-0005-0000-0000-0000CA020000}"/>
    <cellStyle name="Cálculo 3 3 3 2 4" xfId="7404" xr:uid="{00000000-0005-0000-0000-0000CB020000}"/>
    <cellStyle name="Cálculo 3 3 3 2 4 2" xfId="25481" xr:uid="{00000000-0005-0000-0000-0000CC020000}"/>
    <cellStyle name="Cálculo 3 3 3 2 5" xfId="7405" xr:uid="{00000000-0005-0000-0000-0000CD020000}"/>
    <cellStyle name="Cálculo 3 3 3 2 5 2" xfId="25482" xr:uid="{00000000-0005-0000-0000-0000CE020000}"/>
    <cellStyle name="Cálculo 3 3 3 2 6" xfId="41437" xr:uid="{00000000-0005-0000-0000-0000CF020000}"/>
    <cellStyle name="Cálculo 3 3 3 2 7" xfId="21099" xr:uid="{00000000-0005-0000-0000-0000D0020000}"/>
    <cellStyle name="Cálculo 3 3 3 3" xfId="4426" xr:uid="{00000000-0005-0000-0000-0000D1020000}"/>
    <cellStyle name="Cálculo 3 3 3 3 2" xfId="22503" xr:uid="{00000000-0005-0000-0000-0000D2020000}"/>
    <cellStyle name="Cálculo 3 3 3 4" xfId="7406" xr:uid="{00000000-0005-0000-0000-0000D3020000}"/>
    <cellStyle name="Cálculo 3 3 3 4 2" xfId="25483" xr:uid="{00000000-0005-0000-0000-0000D4020000}"/>
    <cellStyle name="Cálculo 3 3 3 5" xfId="7407" xr:uid="{00000000-0005-0000-0000-0000D5020000}"/>
    <cellStyle name="Cálculo 3 3 3 5 2" xfId="25484" xr:uid="{00000000-0005-0000-0000-0000D6020000}"/>
    <cellStyle name="Cálculo 3 3 3 6" xfId="7408" xr:uid="{00000000-0005-0000-0000-0000D7020000}"/>
    <cellStyle name="Cálculo 3 3 3 6 2" xfId="25485" xr:uid="{00000000-0005-0000-0000-0000D8020000}"/>
    <cellStyle name="Cálculo 3 3 3 7" xfId="37427" xr:uid="{00000000-0005-0000-0000-0000D9020000}"/>
    <cellStyle name="Cálculo 3 3 3 8" xfId="38457" xr:uid="{00000000-0005-0000-0000-0000DA020000}"/>
    <cellStyle name="Cálculo 3 3 3 9" xfId="19227" xr:uid="{00000000-0005-0000-0000-0000DB020000}"/>
    <cellStyle name="Cálculo 3 3 4" xfId="1760" xr:uid="{00000000-0005-0000-0000-0000DC020000}"/>
    <cellStyle name="Cálculo 3 3 4 2" xfId="3637" xr:uid="{00000000-0005-0000-0000-0000DD020000}"/>
    <cellStyle name="Cálculo 3 3 4 2 2" xfId="6918" xr:uid="{00000000-0005-0000-0000-0000DE020000}"/>
    <cellStyle name="Cálculo 3 3 4 2 2 2" xfId="24995" xr:uid="{00000000-0005-0000-0000-0000DF020000}"/>
    <cellStyle name="Cálculo 3 3 4 2 3" xfId="7409" xr:uid="{00000000-0005-0000-0000-0000E0020000}"/>
    <cellStyle name="Cálculo 3 3 4 2 3 2" xfId="25486" xr:uid="{00000000-0005-0000-0000-0000E1020000}"/>
    <cellStyle name="Cálculo 3 3 4 2 4" xfId="7410" xr:uid="{00000000-0005-0000-0000-0000E2020000}"/>
    <cellStyle name="Cálculo 3 3 4 2 4 2" xfId="25487" xr:uid="{00000000-0005-0000-0000-0000E3020000}"/>
    <cellStyle name="Cálculo 3 3 4 2 5" xfId="7411" xr:uid="{00000000-0005-0000-0000-0000E4020000}"/>
    <cellStyle name="Cálculo 3 3 4 2 5 2" xfId="25488" xr:uid="{00000000-0005-0000-0000-0000E5020000}"/>
    <cellStyle name="Cálculo 3 3 4 2 6" xfId="39796" xr:uid="{00000000-0005-0000-0000-0000E6020000}"/>
    <cellStyle name="Cálculo 3 3 4 2 7" xfId="42057" xr:uid="{00000000-0005-0000-0000-0000E7020000}"/>
    <cellStyle name="Cálculo 3 3 4 2 8" xfId="21719" xr:uid="{00000000-0005-0000-0000-0000E8020000}"/>
    <cellStyle name="Cálculo 3 3 4 3" xfId="5046" xr:uid="{00000000-0005-0000-0000-0000E9020000}"/>
    <cellStyle name="Cálculo 3 3 4 3 2" xfId="23123" xr:uid="{00000000-0005-0000-0000-0000EA020000}"/>
    <cellStyle name="Cálculo 3 3 4 4" xfId="7412" xr:uid="{00000000-0005-0000-0000-0000EB020000}"/>
    <cellStyle name="Cálculo 3 3 4 4 2" xfId="25489" xr:uid="{00000000-0005-0000-0000-0000EC020000}"/>
    <cellStyle name="Cálculo 3 3 4 5" xfId="7413" xr:uid="{00000000-0005-0000-0000-0000ED020000}"/>
    <cellStyle name="Cálculo 3 3 4 5 2" xfId="25490" xr:uid="{00000000-0005-0000-0000-0000EE020000}"/>
    <cellStyle name="Cálculo 3 3 4 6" xfId="7414" xr:uid="{00000000-0005-0000-0000-0000EF020000}"/>
    <cellStyle name="Cálculo 3 3 4 6 2" xfId="25491" xr:uid="{00000000-0005-0000-0000-0000F0020000}"/>
    <cellStyle name="Cálculo 3 3 4 7" xfId="40180" xr:uid="{00000000-0005-0000-0000-0000F1020000}"/>
    <cellStyle name="Cálculo 3 3 4 8" xfId="19847" xr:uid="{00000000-0005-0000-0000-0000F2020000}"/>
    <cellStyle name="Cálculo 3 3 5" xfId="2076" xr:uid="{00000000-0005-0000-0000-0000F3020000}"/>
    <cellStyle name="Cálculo 3 3 5 2" xfId="5362" xr:uid="{00000000-0005-0000-0000-0000F4020000}"/>
    <cellStyle name="Cálculo 3 3 5 2 2" xfId="23439" xr:uid="{00000000-0005-0000-0000-0000F5020000}"/>
    <cellStyle name="Cálculo 3 3 5 3" xfId="7415" xr:uid="{00000000-0005-0000-0000-0000F6020000}"/>
    <cellStyle name="Cálculo 3 3 5 3 2" xfId="25492" xr:uid="{00000000-0005-0000-0000-0000F7020000}"/>
    <cellStyle name="Cálculo 3 3 5 4" xfId="7416" xr:uid="{00000000-0005-0000-0000-0000F8020000}"/>
    <cellStyle name="Cálculo 3 3 5 4 2" xfId="25493" xr:uid="{00000000-0005-0000-0000-0000F9020000}"/>
    <cellStyle name="Cálculo 3 3 5 5" xfId="7417" xr:uid="{00000000-0005-0000-0000-0000FA020000}"/>
    <cellStyle name="Cálculo 3 3 5 5 2" xfId="25494" xr:uid="{00000000-0005-0000-0000-0000FB020000}"/>
    <cellStyle name="Cálculo 3 3 5 6" xfId="40496" xr:uid="{00000000-0005-0000-0000-0000FC020000}"/>
    <cellStyle name="Cálculo 3 3 5 7" xfId="20163" xr:uid="{00000000-0005-0000-0000-0000FD020000}"/>
    <cellStyle name="Cálculo 3 3 6" xfId="7418" xr:uid="{00000000-0005-0000-0000-0000FE020000}"/>
    <cellStyle name="Cálculo 3 3 6 2" xfId="25495" xr:uid="{00000000-0005-0000-0000-0000FF020000}"/>
    <cellStyle name="Cálculo 3 3 7" xfId="7419" xr:uid="{00000000-0005-0000-0000-000000030000}"/>
    <cellStyle name="Cálculo 3 3 7 2" xfId="25496" xr:uid="{00000000-0005-0000-0000-000001030000}"/>
    <cellStyle name="Cálculo 3 3 8" xfId="7420" xr:uid="{00000000-0005-0000-0000-000002030000}"/>
    <cellStyle name="Cálculo 3 3 8 2" xfId="25497" xr:uid="{00000000-0005-0000-0000-000003030000}"/>
    <cellStyle name="Cálculo 3 3 9" xfId="36402" xr:uid="{00000000-0005-0000-0000-000004030000}"/>
    <cellStyle name="Cálculo 3 4" xfId="666" xr:uid="{00000000-0005-0000-0000-000005030000}"/>
    <cellStyle name="Cálculo 3 4 2" xfId="2547" xr:uid="{00000000-0005-0000-0000-000006030000}"/>
    <cellStyle name="Cálculo 3 4 2 2" xfId="5828" xr:uid="{00000000-0005-0000-0000-000007030000}"/>
    <cellStyle name="Cálculo 3 4 2 2 2" xfId="23905" xr:uid="{00000000-0005-0000-0000-000008030000}"/>
    <cellStyle name="Cálculo 3 4 2 3" xfId="7421" xr:uid="{00000000-0005-0000-0000-000009030000}"/>
    <cellStyle name="Cálculo 3 4 2 3 2" xfId="25498" xr:uid="{00000000-0005-0000-0000-00000A030000}"/>
    <cellStyle name="Cálculo 3 4 2 4" xfId="7422" xr:uid="{00000000-0005-0000-0000-00000B030000}"/>
    <cellStyle name="Cálculo 3 4 2 4 2" xfId="25499" xr:uid="{00000000-0005-0000-0000-00000C030000}"/>
    <cellStyle name="Cálculo 3 4 2 5" xfId="7423" xr:uid="{00000000-0005-0000-0000-00000D030000}"/>
    <cellStyle name="Cálculo 3 4 2 5 2" xfId="25500" xr:uid="{00000000-0005-0000-0000-00000E030000}"/>
    <cellStyle name="Cálculo 3 4 2 6" xfId="40967" xr:uid="{00000000-0005-0000-0000-00000F030000}"/>
    <cellStyle name="Cálculo 3 4 2 7" xfId="20629" xr:uid="{00000000-0005-0000-0000-000010030000}"/>
    <cellStyle name="Cálculo 3 4 3" xfId="3956" xr:uid="{00000000-0005-0000-0000-000011030000}"/>
    <cellStyle name="Cálculo 3 4 3 2" xfId="22033" xr:uid="{00000000-0005-0000-0000-000012030000}"/>
    <cellStyle name="Cálculo 3 4 4" xfId="7424" xr:uid="{00000000-0005-0000-0000-000013030000}"/>
    <cellStyle name="Cálculo 3 4 4 2" xfId="25501" xr:uid="{00000000-0005-0000-0000-000014030000}"/>
    <cellStyle name="Cálculo 3 4 5" xfId="7425" xr:uid="{00000000-0005-0000-0000-000015030000}"/>
    <cellStyle name="Cálculo 3 4 5 2" xfId="25502" xr:uid="{00000000-0005-0000-0000-000016030000}"/>
    <cellStyle name="Cálculo 3 4 6" xfId="7426" xr:uid="{00000000-0005-0000-0000-000017030000}"/>
    <cellStyle name="Cálculo 3 4 6 2" xfId="25503" xr:uid="{00000000-0005-0000-0000-000018030000}"/>
    <cellStyle name="Cálculo 3 4 7" xfId="36957" xr:uid="{00000000-0005-0000-0000-000019030000}"/>
    <cellStyle name="Cálculo 3 4 8" xfId="38657" xr:uid="{00000000-0005-0000-0000-00001A030000}"/>
    <cellStyle name="Cálculo 3 4 9" xfId="18757" xr:uid="{00000000-0005-0000-0000-00001B030000}"/>
    <cellStyle name="Cálculo 3 5" xfId="1134" xr:uid="{00000000-0005-0000-0000-00001C030000}"/>
    <cellStyle name="Cálculo 3 5 2" xfId="3015" xr:uid="{00000000-0005-0000-0000-00001D030000}"/>
    <cellStyle name="Cálculo 3 5 2 2" xfId="6296" xr:uid="{00000000-0005-0000-0000-00001E030000}"/>
    <cellStyle name="Cálculo 3 5 2 2 2" xfId="24373" xr:uid="{00000000-0005-0000-0000-00001F030000}"/>
    <cellStyle name="Cálculo 3 5 2 3" xfId="7427" xr:uid="{00000000-0005-0000-0000-000020030000}"/>
    <cellStyle name="Cálculo 3 5 2 3 2" xfId="25504" xr:uid="{00000000-0005-0000-0000-000021030000}"/>
    <cellStyle name="Cálculo 3 5 2 4" xfId="7428" xr:uid="{00000000-0005-0000-0000-000022030000}"/>
    <cellStyle name="Cálculo 3 5 2 4 2" xfId="25505" xr:uid="{00000000-0005-0000-0000-000023030000}"/>
    <cellStyle name="Cálculo 3 5 2 5" xfId="7429" xr:uid="{00000000-0005-0000-0000-000024030000}"/>
    <cellStyle name="Cálculo 3 5 2 5 2" xfId="25506" xr:uid="{00000000-0005-0000-0000-000025030000}"/>
    <cellStyle name="Cálculo 3 5 2 6" xfId="41435" xr:uid="{00000000-0005-0000-0000-000026030000}"/>
    <cellStyle name="Cálculo 3 5 2 7" xfId="21097" xr:uid="{00000000-0005-0000-0000-000027030000}"/>
    <cellStyle name="Cálculo 3 5 3" xfId="4424" xr:uid="{00000000-0005-0000-0000-000028030000}"/>
    <cellStyle name="Cálculo 3 5 3 2" xfId="22501" xr:uid="{00000000-0005-0000-0000-000029030000}"/>
    <cellStyle name="Cálculo 3 5 4" xfId="7430" xr:uid="{00000000-0005-0000-0000-00002A030000}"/>
    <cellStyle name="Cálculo 3 5 4 2" xfId="25507" xr:uid="{00000000-0005-0000-0000-00002B030000}"/>
    <cellStyle name="Cálculo 3 5 5" xfId="7431" xr:uid="{00000000-0005-0000-0000-00002C030000}"/>
    <cellStyle name="Cálculo 3 5 5 2" xfId="25508" xr:uid="{00000000-0005-0000-0000-00002D030000}"/>
    <cellStyle name="Cálculo 3 5 6" xfId="7432" xr:uid="{00000000-0005-0000-0000-00002E030000}"/>
    <cellStyle name="Cálculo 3 5 6 2" xfId="25509" xr:uid="{00000000-0005-0000-0000-00002F030000}"/>
    <cellStyle name="Cálculo 3 5 7" xfId="37425" xr:uid="{00000000-0005-0000-0000-000030030000}"/>
    <cellStyle name="Cálculo 3 5 8" xfId="39330" xr:uid="{00000000-0005-0000-0000-000031030000}"/>
    <cellStyle name="Cálculo 3 5 9" xfId="19225" xr:uid="{00000000-0005-0000-0000-000032030000}"/>
    <cellStyle name="Cálculo 3 6" xfId="1682" xr:uid="{00000000-0005-0000-0000-000033030000}"/>
    <cellStyle name="Cálculo 3 6 2" xfId="3559" xr:uid="{00000000-0005-0000-0000-000034030000}"/>
    <cellStyle name="Cálculo 3 6 2 2" xfId="6840" xr:uid="{00000000-0005-0000-0000-000035030000}"/>
    <cellStyle name="Cálculo 3 6 2 2 2" xfId="24917" xr:uid="{00000000-0005-0000-0000-000036030000}"/>
    <cellStyle name="Cálculo 3 6 2 3" xfId="7433" xr:uid="{00000000-0005-0000-0000-000037030000}"/>
    <cellStyle name="Cálculo 3 6 2 3 2" xfId="25510" xr:uid="{00000000-0005-0000-0000-000038030000}"/>
    <cellStyle name="Cálculo 3 6 2 4" xfId="7434" xr:uid="{00000000-0005-0000-0000-000039030000}"/>
    <cellStyle name="Cálculo 3 6 2 4 2" xfId="25511" xr:uid="{00000000-0005-0000-0000-00003A030000}"/>
    <cellStyle name="Cálculo 3 6 2 5" xfId="7435" xr:uid="{00000000-0005-0000-0000-00003B030000}"/>
    <cellStyle name="Cálculo 3 6 2 5 2" xfId="25512" xr:uid="{00000000-0005-0000-0000-00003C030000}"/>
    <cellStyle name="Cálculo 3 6 2 6" xfId="39718" xr:uid="{00000000-0005-0000-0000-00003D030000}"/>
    <cellStyle name="Cálculo 3 6 2 7" xfId="41979" xr:uid="{00000000-0005-0000-0000-00003E030000}"/>
    <cellStyle name="Cálculo 3 6 2 8" xfId="21641" xr:uid="{00000000-0005-0000-0000-00003F030000}"/>
    <cellStyle name="Cálculo 3 6 3" xfId="4968" xr:uid="{00000000-0005-0000-0000-000040030000}"/>
    <cellStyle name="Cálculo 3 6 3 2" xfId="23045" xr:uid="{00000000-0005-0000-0000-000041030000}"/>
    <cellStyle name="Cálculo 3 6 4" xfId="7436" xr:uid="{00000000-0005-0000-0000-000042030000}"/>
    <cellStyle name="Cálculo 3 6 4 2" xfId="25513" xr:uid="{00000000-0005-0000-0000-000043030000}"/>
    <cellStyle name="Cálculo 3 6 5" xfId="7437" xr:uid="{00000000-0005-0000-0000-000044030000}"/>
    <cellStyle name="Cálculo 3 6 5 2" xfId="25514" xr:uid="{00000000-0005-0000-0000-000045030000}"/>
    <cellStyle name="Cálculo 3 6 6" xfId="7438" xr:uid="{00000000-0005-0000-0000-000046030000}"/>
    <cellStyle name="Cálculo 3 6 6 2" xfId="25515" xr:uid="{00000000-0005-0000-0000-000047030000}"/>
    <cellStyle name="Cálculo 3 6 7" xfId="36356" xr:uid="{00000000-0005-0000-0000-000048030000}"/>
    <cellStyle name="Cálculo 3 6 8" xfId="19769" xr:uid="{00000000-0005-0000-0000-000049030000}"/>
    <cellStyle name="Cálculo 3 7" xfId="2074" xr:uid="{00000000-0005-0000-0000-00004A030000}"/>
    <cellStyle name="Cálculo 3 7 2" xfId="5360" xr:uid="{00000000-0005-0000-0000-00004B030000}"/>
    <cellStyle name="Cálculo 3 7 2 2" xfId="23437" xr:uid="{00000000-0005-0000-0000-00004C030000}"/>
    <cellStyle name="Cálculo 3 7 3" xfId="7439" xr:uid="{00000000-0005-0000-0000-00004D030000}"/>
    <cellStyle name="Cálculo 3 7 3 2" xfId="25516" xr:uid="{00000000-0005-0000-0000-00004E030000}"/>
    <cellStyle name="Cálculo 3 7 4" xfId="7440" xr:uid="{00000000-0005-0000-0000-00004F030000}"/>
    <cellStyle name="Cálculo 3 7 4 2" xfId="25517" xr:uid="{00000000-0005-0000-0000-000050030000}"/>
    <cellStyle name="Cálculo 3 7 5" xfId="7441" xr:uid="{00000000-0005-0000-0000-000051030000}"/>
    <cellStyle name="Cálculo 3 7 5 2" xfId="25518" xr:uid="{00000000-0005-0000-0000-000052030000}"/>
    <cellStyle name="Cálculo 3 7 6" xfId="40494" xr:uid="{00000000-0005-0000-0000-000053030000}"/>
    <cellStyle name="Cálculo 3 7 7" xfId="20161" xr:uid="{00000000-0005-0000-0000-000054030000}"/>
    <cellStyle name="Cálculo 3 8" xfId="7442" xr:uid="{00000000-0005-0000-0000-000055030000}"/>
    <cellStyle name="Cálculo 3 8 2" xfId="25519" xr:uid="{00000000-0005-0000-0000-000056030000}"/>
    <cellStyle name="Cálculo 3 9" xfId="7443" xr:uid="{00000000-0005-0000-0000-000057030000}"/>
    <cellStyle name="Cálculo 3 9 2" xfId="25520" xr:uid="{00000000-0005-0000-0000-000058030000}"/>
    <cellStyle name="Cálculo 4" xfId="49" xr:uid="{00000000-0005-0000-0000-000059030000}"/>
    <cellStyle name="Cálculo 4 10" xfId="36939" xr:uid="{00000000-0005-0000-0000-00005A030000}"/>
    <cellStyle name="Cálculo 4 11" xfId="18292" xr:uid="{00000000-0005-0000-0000-00005B030000}"/>
    <cellStyle name="Cálculo 4 2" xfId="669" xr:uid="{00000000-0005-0000-0000-00005C030000}"/>
    <cellStyle name="Cálculo 4 2 2" xfId="2550" xr:uid="{00000000-0005-0000-0000-00005D030000}"/>
    <cellStyle name="Cálculo 4 2 2 2" xfId="5831" xr:uid="{00000000-0005-0000-0000-00005E030000}"/>
    <cellStyle name="Cálculo 4 2 2 2 2" xfId="23908" xr:uid="{00000000-0005-0000-0000-00005F030000}"/>
    <cellStyle name="Cálculo 4 2 2 3" xfId="7444" xr:uid="{00000000-0005-0000-0000-000060030000}"/>
    <cellStyle name="Cálculo 4 2 2 3 2" xfId="25521" xr:uid="{00000000-0005-0000-0000-000061030000}"/>
    <cellStyle name="Cálculo 4 2 2 4" xfId="7445" xr:uid="{00000000-0005-0000-0000-000062030000}"/>
    <cellStyle name="Cálculo 4 2 2 4 2" xfId="25522" xr:uid="{00000000-0005-0000-0000-000063030000}"/>
    <cellStyle name="Cálculo 4 2 2 5" xfId="7446" xr:uid="{00000000-0005-0000-0000-000064030000}"/>
    <cellStyle name="Cálculo 4 2 2 5 2" xfId="25523" xr:uid="{00000000-0005-0000-0000-000065030000}"/>
    <cellStyle name="Cálculo 4 2 2 6" xfId="40970" xr:uid="{00000000-0005-0000-0000-000066030000}"/>
    <cellStyle name="Cálculo 4 2 2 7" xfId="20632" xr:uid="{00000000-0005-0000-0000-000067030000}"/>
    <cellStyle name="Cálculo 4 2 3" xfId="3959" xr:uid="{00000000-0005-0000-0000-000068030000}"/>
    <cellStyle name="Cálculo 4 2 3 2" xfId="22036" xr:uid="{00000000-0005-0000-0000-000069030000}"/>
    <cellStyle name="Cálculo 4 2 4" xfId="7447" xr:uid="{00000000-0005-0000-0000-00006A030000}"/>
    <cellStyle name="Cálculo 4 2 4 2" xfId="25524" xr:uid="{00000000-0005-0000-0000-00006B030000}"/>
    <cellStyle name="Cálculo 4 2 5" xfId="7448" xr:uid="{00000000-0005-0000-0000-00006C030000}"/>
    <cellStyle name="Cálculo 4 2 5 2" xfId="25525" xr:uid="{00000000-0005-0000-0000-00006D030000}"/>
    <cellStyle name="Cálculo 4 2 6" xfId="7449" xr:uid="{00000000-0005-0000-0000-00006E030000}"/>
    <cellStyle name="Cálculo 4 2 6 2" xfId="25526" xr:uid="{00000000-0005-0000-0000-00006F030000}"/>
    <cellStyle name="Cálculo 4 2 7" xfId="36960" xr:uid="{00000000-0005-0000-0000-000070030000}"/>
    <cellStyle name="Cálculo 4 2 8" xfId="39094" xr:uid="{00000000-0005-0000-0000-000071030000}"/>
    <cellStyle name="Cálculo 4 2 9" xfId="18760" xr:uid="{00000000-0005-0000-0000-000072030000}"/>
    <cellStyle name="Cálculo 4 3" xfId="1137" xr:uid="{00000000-0005-0000-0000-000073030000}"/>
    <cellStyle name="Cálculo 4 3 2" xfId="3018" xr:uid="{00000000-0005-0000-0000-000074030000}"/>
    <cellStyle name="Cálculo 4 3 2 2" xfId="6299" xr:uid="{00000000-0005-0000-0000-000075030000}"/>
    <cellStyle name="Cálculo 4 3 2 2 2" xfId="24376" xr:uid="{00000000-0005-0000-0000-000076030000}"/>
    <cellStyle name="Cálculo 4 3 2 3" xfId="7450" xr:uid="{00000000-0005-0000-0000-000077030000}"/>
    <cellStyle name="Cálculo 4 3 2 3 2" xfId="25527" xr:uid="{00000000-0005-0000-0000-000078030000}"/>
    <cellStyle name="Cálculo 4 3 2 4" xfId="7451" xr:uid="{00000000-0005-0000-0000-000079030000}"/>
    <cellStyle name="Cálculo 4 3 2 4 2" xfId="25528" xr:uid="{00000000-0005-0000-0000-00007A030000}"/>
    <cellStyle name="Cálculo 4 3 2 5" xfId="7452" xr:uid="{00000000-0005-0000-0000-00007B030000}"/>
    <cellStyle name="Cálculo 4 3 2 5 2" xfId="25529" xr:uid="{00000000-0005-0000-0000-00007C030000}"/>
    <cellStyle name="Cálculo 4 3 2 6" xfId="41438" xr:uid="{00000000-0005-0000-0000-00007D030000}"/>
    <cellStyle name="Cálculo 4 3 2 7" xfId="21100" xr:uid="{00000000-0005-0000-0000-00007E030000}"/>
    <cellStyle name="Cálculo 4 3 3" xfId="4427" xr:uid="{00000000-0005-0000-0000-00007F030000}"/>
    <cellStyle name="Cálculo 4 3 3 2" xfId="22504" xr:uid="{00000000-0005-0000-0000-000080030000}"/>
    <cellStyle name="Cálculo 4 3 4" xfId="7453" xr:uid="{00000000-0005-0000-0000-000081030000}"/>
    <cellStyle name="Cálculo 4 3 4 2" xfId="25530" xr:uid="{00000000-0005-0000-0000-000082030000}"/>
    <cellStyle name="Cálculo 4 3 5" xfId="7454" xr:uid="{00000000-0005-0000-0000-000083030000}"/>
    <cellStyle name="Cálculo 4 3 5 2" xfId="25531" xr:uid="{00000000-0005-0000-0000-000084030000}"/>
    <cellStyle name="Cálculo 4 3 6" xfId="7455" xr:uid="{00000000-0005-0000-0000-000085030000}"/>
    <cellStyle name="Cálculo 4 3 6 2" xfId="25532" xr:uid="{00000000-0005-0000-0000-000086030000}"/>
    <cellStyle name="Cálculo 4 3 7" xfId="37428" xr:uid="{00000000-0005-0000-0000-000087030000}"/>
    <cellStyle name="Cálculo 4 3 8" xfId="38121" xr:uid="{00000000-0005-0000-0000-000088030000}"/>
    <cellStyle name="Cálculo 4 3 9" xfId="19228" xr:uid="{00000000-0005-0000-0000-000089030000}"/>
    <cellStyle name="Cálculo 4 4" xfId="1761" xr:uid="{00000000-0005-0000-0000-00008A030000}"/>
    <cellStyle name="Cálculo 4 4 2" xfId="3638" xr:uid="{00000000-0005-0000-0000-00008B030000}"/>
    <cellStyle name="Cálculo 4 4 2 2" xfId="6919" xr:uid="{00000000-0005-0000-0000-00008C030000}"/>
    <cellStyle name="Cálculo 4 4 2 2 2" xfId="24996" xr:uid="{00000000-0005-0000-0000-00008D030000}"/>
    <cellStyle name="Cálculo 4 4 2 3" xfId="7456" xr:uid="{00000000-0005-0000-0000-00008E030000}"/>
    <cellStyle name="Cálculo 4 4 2 3 2" xfId="25533" xr:uid="{00000000-0005-0000-0000-00008F030000}"/>
    <cellStyle name="Cálculo 4 4 2 4" xfId="7457" xr:uid="{00000000-0005-0000-0000-000090030000}"/>
    <cellStyle name="Cálculo 4 4 2 4 2" xfId="25534" xr:uid="{00000000-0005-0000-0000-000091030000}"/>
    <cellStyle name="Cálculo 4 4 2 5" xfId="7458" xr:uid="{00000000-0005-0000-0000-000092030000}"/>
    <cellStyle name="Cálculo 4 4 2 5 2" xfId="25535" xr:uid="{00000000-0005-0000-0000-000093030000}"/>
    <cellStyle name="Cálculo 4 4 2 6" xfId="39797" xr:uid="{00000000-0005-0000-0000-000094030000}"/>
    <cellStyle name="Cálculo 4 4 2 7" xfId="42058" xr:uid="{00000000-0005-0000-0000-000095030000}"/>
    <cellStyle name="Cálculo 4 4 2 8" xfId="21720" xr:uid="{00000000-0005-0000-0000-000096030000}"/>
    <cellStyle name="Cálculo 4 4 3" xfId="5047" xr:uid="{00000000-0005-0000-0000-000097030000}"/>
    <cellStyle name="Cálculo 4 4 3 2" xfId="23124" xr:uid="{00000000-0005-0000-0000-000098030000}"/>
    <cellStyle name="Cálculo 4 4 4" xfId="7459" xr:uid="{00000000-0005-0000-0000-000099030000}"/>
    <cellStyle name="Cálculo 4 4 4 2" xfId="25536" xr:uid="{00000000-0005-0000-0000-00009A030000}"/>
    <cellStyle name="Cálculo 4 4 5" xfId="7460" xr:uid="{00000000-0005-0000-0000-00009B030000}"/>
    <cellStyle name="Cálculo 4 4 5 2" xfId="25537" xr:uid="{00000000-0005-0000-0000-00009C030000}"/>
    <cellStyle name="Cálculo 4 4 6" xfId="7461" xr:uid="{00000000-0005-0000-0000-00009D030000}"/>
    <cellStyle name="Cálculo 4 4 6 2" xfId="25538" xr:uid="{00000000-0005-0000-0000-00009E030000}"/>
    <cellStyle name="Cálculo 4 4 7" xfId="40181" xr:uid="{00000000-0005-0000-0000-00009F030000}"/>
    <cellStyle name="Cálculo 4 4 8" xfId="19848" xr:uid="{00000000-0005-0000-0000-0000A0030000}"/>
    <cellStyle name="Cálculo 4 5" xfId="2077" xr:uid="{00000000-0005-0000-0000-0000A1030000}"/>
    <cellStyle name="Cálculo 4 5 2" xfId="5363" xr:uid="{00000000-0005-0000-0000-0000A2030000}"/>
    <cellStyle name="Cálculo 4 5 2 2" xfId="23440" xr:uid="{00000000-0005-0000-0000-0000A3030000}"/>
    <cellStyle name="Cálculo 4 5 3" xfId="7462" xr:uid="{00000000-0005-0000-0000-0000A4030000}"/>
    <cellStyle name="Cálculo 4 5 3 2" xfId="25539" xr:uid="{00000000-0005-0000-0000-0000A5030000}"/>
    <cellStyle name="Cálculo 4 5 4" xfId="7463" xr:uid="{00000000-0005-0000-0000-0000A6030000}"/>
    <cellStyle name="Cálculo 4 5 4 2" xfId="25540" xr:uid="{00000000-0005-0000-0000-0000A7030000}"/>
    <cellStyle name="Cálculo 4 5 5" xfId="7464" xr:uid="{00000000-0005-0000-0000-0000A8030000}"/>
    <cellStyle name="Cálculo 4 5 5 2" xfId="25541" xr:uid="{00000000-0005-0000-0000-0000A9030000}"/>
    <cellStyle name="Cálculo 4 5 6" xfId="40497" xr:uid="{00000000-0005-0000-0000-0000AA030000}"/>
    <cellStyle name="Cálculo 4 5 7" xfId="20164" xr:uid="{00000000-0005-0000-0000-0000AB030000}"/>
    <cellStyle name="Cálculo 4 6" xfId="7465" xr:uid="{00000000-0005-0000-0000-0000AC030000}"/>
    <cellStyle name="Cálculo 4 6 2" xfId="25542" xr:uid="{00000000-0005-0000-0000-0000AD030000}"/>
    <cellStyle name="Cálculo 4 7" xfId="7466" xr:uid="{00000000-0005-0000-0000-0000AE030000}"/>
    <cellStyle name="Cálculo 4 7 2" xfId="25543" xr:uid="{00000000-0005-0000-0000-0000AF030000}"/>
    <cellStyle name="Cálculo 4 8" xfId="7467" xr:uid="{00000000-0005-0000-0000-0000B0030000}"/>
    <cellStyle name="Cálculo 4 8 2" xfId="25544" xr:uid="{00000000-0005-0000-0000-0000B1030000}"/>
    <cellStyle name="Cálculo 4 9" xfId="36403" xr:uid="{00000000-0005-0000-0000-0000B2030000}"/>
    <cellStyle name="Cálculo 5" xfId="50" xr:uid="{00000000-0005-0000-0000-0000B3030000}"/>
    <cellStyle name="Cálculo 5 10" xfId="36938" xr:uid="{00000000-0005-0000-0000-0000B4030000}"/>
    <cellStyle name="Cálculo 5 11" xfId="18293" xr:uid="{00000000-0005-0000-0000-0000B5030000}"/>
    <cellStyle name="Cálculo 5 2" xfId="670" xr:uid="{00000000-0005-0000-0000-0000B6030000}"/>
    <cellStyle name="Cálculo 5 2 2" xfId="2551" xr:uid="{00000000-0005-0000-0000-0000B7030000}"/>
    <cellStyle name="Cálculo 5 2 2 2" xfId="5832" xr:uid="{00000000-0005-0000-0000-0000B8030000}"/>
    <cellStyle name="Cálculo 5 2 2 2 2" xfId="23909" xr:uid="{00000000-0005-0000-0000-0000B9030000}"/>
    <cellStyle name="Cálculo 5 2 2 3" xfId="7468" xr:uid="{00000000-0005-0000-0000-0000BA030000}"/>
    <cellStyle name="Cálculo 5 2 2 3 2" xfId="25545" xr:uid="{00000000-0005-0000-0000-0000BB030000}"/>
    <cellStyle name="Cálculo 5 2 2 4" xfId="7469" xr:uid="{00000000-0005-0000-0000-0000BC030000}"/>
    <cellStyle name="Cálculo 5 2 2 4 2" xfId="25546" xr:uid="{00000000-0005-0000-0000-0000BD030000}"/>
    <cellStyle name="Cálculo 5 2 2 5" xfId="7470" xr:uid="{00000000-0005-0000-0000-0000BE030000}"/>
    <cellStyle name="Cálculo 5 2 2 5 2" xfId="25547" xr:uid="{00000000-0005-0000-0000-0000BF030000}"/>
    <cellStyle name="Cálculo 5 2 2 6" xfId="40971" xr:uid="{00000000-0005-0000-0000-0000C0030000}"/>
    <cellStyle name="Cálculo 5 2 2 7" xfId="20633" xr:uid="{00000000-0005-0000-0000-0000C1030000}"/>
    <cellStyle name="Cálculo 5 2 3" xfId="3960" xr:uid="{00000000-0005-0000-0000-0000C2030000}"/>
    <cellStyle name="Cálculo 5 2 3 2" xfId="22037" xr:uid="{00000000-0005-0000-0000-0000C3030000}"/>
    <cellStyle name="Cálculo 5 2 4" xfId="7471" xr:uid="{00000000-0005-0000-0000-0000C4030000}"/>
    <cellStyle name="Cálculo 5 2 4 2" xfId="25548" xr:uid="{00000000-0005-0000-0000-0000C5030000}"/>
    <cellStyle name="Cálculo 5 2 5" xfId="7472" xr:uid="{00000000-0005-0000-0000-0000C6030000}"/>
    <cellStyle name="Cálculo 5 2 5 2" xfId="25549" xr:uid="{00000000-0005-0000-0000-0000C7030000}"/>
    <cellStyle name="Cálculo 5 2 6" xfId="7473" xr:uid="{00000000-0005-0000-0000-0000C8030000}"/>
    <cellStyle name="Cálculo 5 2 6 2" xfId="25550" xr:uid="{00000000-0005-0000-0000-0000C9030000}"/>
    <cellStyle name="Cálculo 5 2 7" xfId="36961" xr:uid="{00000000-0005-0000-0000-0000CA030000}"/>
    <cellStyle name="Cálculo 5 2 8" xfId="38656" xr:uid="{00000000-0005-0000-0000-0000CB030000}"/>
    <cellStyle name="Cálculo 5 2 9" xfId="18761" xr:uid="{00000000-0005-0000-0000-0000CC030000}"/>
    <cellStyle name="Cálculo 5 3" xfId="1138" xr:uid="{00000000-0005-0000-0000-0000CD030000}"/>
    <cellStyle name="Cálculo 5 3 2" xfId="3019" xr:uid="{00000000-0005-0000-0000-0000CE030000}"/>
    <cellStyle name="Cálculo 5 3 2 2" xfId="6300" xr:uid="{00000000-0005-0000-0000-0000CF030000}"/>
    <cellStyle name="Cálculo 5 3 2 2 2" xfId="24377" xr:uid="{00000000-0005-0000-0000-0000D0030000}"/>
    <cellStyle name="Cálculo 5 3 2 3" xfId="7474" xr:uid="{00000000-0005-0000-0000-0000D1030000}"/>
    <cellStyle name="Cálculo 5 3 2 3 2" xfId="25551" xr:uid="{00000000-0005-0000-0000-0000D2030000}"/>
    <cellStyle name="Cálculo 5 3 2 4" xfId="7475" xr:uid="{00000000-0005-0000-0000-0000D3030000}"/>
    <cellStyle name="Cálculo 5 3 2 4 2" xfId="25552" xr:uid="{00000000-0005-0000-0000-0000D4030000}"/>
    <cellStyle name="Cálculo 5 3 2 5" xfId="7476" xr:uid="{00000000-0005-0000-0000-0000D5030000}"/>
    <cellStyle name="Cálculo 5 3 2 5 2" xfId="25553" xr:uid="{00000000-0005-0000-0000-0000D6030000}"/>
    <cellStyle name="Cálculo 5 3 2 6" xfId="41439" xr:uid="{00000000-0005-0000-0000-0000D7030000}"/>
    <cellStyle name="Cálculo 5 3 2 7" xfId="21101" xr:uid="{00000000-0005-0000-0000-0000D8030000}"/>
    <cellStyle name="Cálculo 5 3 3" xfId="4428" xr:uid="{00000000-0005-0000-0000-0000D9030000}"/>
    <cellStyle name="Cálculo 5 3 3 2" xfId="22505" xr:uid="{00000000-0005-0000-0000-0000DA030000}"/>
    <cellStyle name="Cálculo 5 3 4" xfId="7477" xr:uid="{00000000-0005-0000-0000-0000DB030000}"/>
    <cellStyle name="Cálculo 5 3 4 2" xfId="25554" xr:uid="{00000000-0005-0000-0000-0000DC030000}"/>
    <cellStyle name="Cálculo 5 3 5" xfId="7478" xr:uid="{00000000-0005-0000-0000-0000DD030000}"/>
    <cellStyle name="Cálculo 5 3 5 2" xfId="25555" xr:uid="{00000000-0005-0000-0000-0000DE030000}"/>
    <cellStyle name="Cálculo 5 3 6" xfId="7479" xr:uid="{00000000-0005-0000-0000-0000DF030000}"/>
    <cellStyle name="Cálculo 5 3 6 2" xfId="25556" xr:uid="{00000000-0005-0000-0000-0000E0030000}"/>
    <cellStyle name="Cálculo 5 3 7" xfId="37429" xr:uid="{00000000-0005-0000-0000-0000E1030000}"/>
    <cellStyle name="Cálculo 5 3 8" xfId="39329" xr:uid="{00000000-0005-0000-0000-0000E2030000}"/>
    <cellStyle name="Cálculo 5 3 9" xfId="19229" xr:uid="{00000000-0005-0000-0000-0000E3030000}"/>
    <cellStyle name="Cálculo 5 4" xfId="1762" xr:uid="{00000000-0005-0000-0000-0000E4030000}"/>
    <cellStyle name="Cálculo 5 4 2" xfId="3639" xr:uid="{00000000-0005-0000-0000-0000E5030000}"/>
    <cellStyle name="Cálculo 5 4 2 2" xfId="6920" xr:uid="{00000000-0005-0000-0000-0000E6030000}"/>
    <cellStyle name="Cálculo 5 4 2 2 2" xfId="24997" xr:uid="{00000000-0005-0000-0000-0000E7030000}"/>
    <cellStyle name="Cálculo 5 4 2 3" xfId="7480" xr:uid="{00000000-0005-0000-0000-0000E8030000}"/>
    <cellStyle name="Cálculo 5 4 2 3 2" xfId="25557" xr:uid="{00000000-0005-0000-0000-0000E9030000}"/>
    <cellStyle name="Cálculo 5 4 2 4" xfId="7481" xr:uid="{00000000-0005-0000-0000-0000EA030000}"/>
    <cellStyle name="Cálculo 5 4 2 4 2" xfId="25558" xr:uid="{00000000-0005-0000-0000-0000EB030000}"/>
    <cellStyle name="Cálculo 5 4 2 5" xfId="7482" xr:uid="{00000000-0005-0000-0000-0000EC030000}"/>
    <cellStyle name="Cálculo 5 4 2 5 2" xfId="25559" xr:uid="{00000000-0005-0000-0000-0000ED030000}"/>
    <cellStyle name="Cálculo 5 4 2 6" xfId="39798" xr:uid="{00000000-0005-0000-0000-0000EE030000}"/>
    <cellStyle name="Cálculo 5 4 2 7" xfId="42059" xr:uid="{00000000-0005-0000-0000-0000EF030000}"/>
    <cellStyle name="Cálculo 5 4 2 8" xfId="21721" xr:uid="{00000000-0005-0000-0000-0000F0030000}"/>
    <cellStyle name="Cálculo 5 4 3" xfId="5048" xr:uid="{00000000-0005-0000-0000-0000F1030000}"/>
    <cellStyle name="Cálculo 5 4 3 2" xfId="23125" xr:uid="{00000000-0005-0000-0000-0000F2030000}"/>
    <cellStyle name="Cálculo 5 4 4" xfId="7483" xr:uid="{00000000-0005-0000-0000-0000F3030000}"/>
    <cellStyle name="Cálculo 5 4 4 2" xfId="25560" xr:uid="{00000000-0005-0000-0000-0000F4030000}"/>
    <cellStyle name="Cálculo 5 4 5" xfId="7484" xr:uid="{00000000-0005-0000-0000-0000F5030000}"/>
    <cellStyle name="Cálculo 5 4 5 2" xfId="25561" xr:uid="{00000000-0005-0000-0000-0000F6030000}"/>
    <cellStyle name="Cálculo 5 4 6" xfId="7485" xr:uid="{00000000-0005-0000-0000-0000F7030000}"/>
    <cellStyle name="Cálculo 5 4 6 2" xfId="25562" xr:uid="{00000000-0005-0000-0000-0000F8030000}"/>
    <cellStyle name="Cálculo 5 4 7" xfId="40182" xr:uid="{00000000-0005-0000-0000-0000F9030000}"/>
    <cellStyle name="Cálculo 5 4 8" xfId="19849" xr:uid="{00000000-0005-0000-0000-0000FA030000}"/>
    <cellStyle name="Cálculo 5 5" xfId="2078" xr:uid="{00000000-0005-0000-0000-0000FB030000}"/>
    <cellStyle name="Cálculo 5 5 2" xfId="5364" xr:uid="{00000000-0005-0000-0000-0000FC030000}"/>
    <cellStyle name="Cálculo 5 5 2 2" xfId="23441" xr:uid="{00000000-0005-0000-0000-0000FD030000}"/>
    <cellStyle name="Cálculo 5 5 3" xfId="7486" xr:uid="{00000000-0005-0000-0000-0000FE030000}"/>
    <cellStyle name="Cálculo 5 5 3 2" xfId="25563" xr:uid="{00000000-0005-0000-0000-0000FF030000}"/>
    <cellStyle name="Cálculo 5 5 4" xfId="7487" xr:uid="{00000000-0005-0000-0000-000000040000}"/>
    <cellStyle name="Cálculo 5 5 4 2" xfId="25564" xr:uid="{00000000-0005-0000-0000-000001040000}"/>
    <cellStyle name="Cálculo 5 5 5" xfId="7488" xr:uid="{00000000-0005-0000-0000-000002040000}"/>
    <cellStyle name="Cálculo 5 5 5 2" xfId="25565" xr:uid="{00000000-0005-0000-0000-000003040000}"/>
    <cellStyle name="Cálculo 5 5 6" xfId="40498" xr:uid="{00000000-0005-0000-0000-000004040000}"/>
    <cellStyle name="Cálculo 5 5 7" xfId="20165" xr:uid="{00000000-0005-0000-0000-000005040000}"/>
    <cellStyle name="Cálculo 5 6" xfId="7489" xr:uid="{00000000-0005-0000-0000-000006040000}"/>
    <cellStyle name="Cálculo 5 6 2" xfId="25566" xr:uid="{00000000-0005-0000-0000-000007040000}"/>
    <cellStyle name="Cálculo 5 7" xfId="7490" xr:uid="{00000000-0005-0000-0000-000008040000}"/>
    <cellStyle name="Cálculo 5 7 2" xfId="25567" xr:uid="{00000000-0005-0000-0000-000009040000}"/>
    <cellStyle name="Cálculo 5 8" xfId="7491" xr:uid="{00000000-0005-0000-0000-00000A040000}"/>
    <cellStyle name="Cálculo 5 8 2" xfId="25568" xr:uid="{00000000-0005-0000-0000-00000B040000}"/>
    <cellStyle name="Cálculo 5 9" xfId="36404" xr:uid="{00000000-0005-0000-0000-00000C040000}"/>
    <cellStyle name="Cálculo 6" xfId="659" xr:uid="{00000000-0005-0000-0000-00000D040000}"/>
    <cellStyle name="Cálculo 6 2" xfId="2540" xr:uid="{00000000-0005-0000-0000-00000E040000}"/>
    <cellStyle name="Cálculo 6 2 2" xfId="5821" xr:uid="{00000000-0005-0000-0000-00000F040000}"/>
    <cellStyle name="Cálculo 6 2 2 2" xfId="23898" xr:uid="{00000000-0005-0000-0000-000010040000}"/>
    <cellStyle name="Cálculo 6 2 3" xfId="7492" xr:uid="{00000000-0005-0000-0000-000011040000}"/>
    <cellStyle name="Cálculo 6 2 3 2" xfId="25569" xr:uid="{00000000-0005-0000-0000-000012040000}"/>
    <cellStyle name="Cálculo 6 2 4" xfId="7493" xr:uid="{00000000-0005-0000-0000-000013040000}"/>
    <cellStyle name="Cálculo 6 2 4 2" xfId="25570" xr:uid="{00000000-0005-0000-0000-000014040000}"/>
    <cellStyle name="Cálculo 6 2 5" xfId="7494" xr:uid="{00000000-0005-0000-0000-000015040000}"/>
    <cellStyle name="Cálculo 6 2 5 2" xfId="25571" xr:uid="{00000000-0005-0000-0000-000016040000}"/>
    <cellStyle name="Cálculo 6 2 6" xfId="40960" xr:uid="{00000000-0005-0000-0000-000017040000}"/>
    <cellStyle name="Cálculo 6 2 7" xfId="20622" xr:uid="{00000000-0005-0000-0000-000018040000}"/>
    <cellStyle name="Cálculo 6 3" xfId="3949" xr:uid="{00000000-0005-0000-0000-000019040000}"/>
    <cellStyle name="Cálculo 6 3 2" xfId="22026" xr:uid="{00000000-0005-0000-0000-00001A040000}"/>
    <cellStyle name="Cálculo 6 4" xfId="7495" xr:uid="{00000000-0005-0000-0000-00001B040000}"/>
    <cellStyle name="Cálculo 6 4 2" xfId="25572" xr:uid="{00000000-0005-0000-0000-00001C040000}"/>
    <cellStyle name="Cálculo 6 5" xfId="7496" xr:uid="{00000000-0005-0000-0000-00001D040000}"/>
    <cellStyle name="Cálculo 6 5 2" xfId="25573" xr:uid="{00000000-0005-0000-0000-00001E040000}"/>
    <cellStyle name="Cálculo 6 6" xfId="7497" xr:uid="{00000000-0005-0000-0000-00001F040000}"/>
    <cellStyle name="Cálculo 6 6 2" xfId="25574" xr:uid="{00000000-0005-0000-0000-000020040000}"/>
    <cellStyle name="Cálculo 6 7" xfId="36950" xr:uid="{00000000-0005-0000-0000-000021040000}"/>
    <cellStyle name="Cálculo 6 8" xfId="38255" xr:uid="{00000000-0005-0000-0000-000022040000}"/>
    <cellStyle name="Cálculo 6 9" xfId="18750" xr:uid="{00000000-0005-0000-0000-000023040000}"/>
    <cellStyle name="Cálculo 7" xfId="1127" xr:uid="{00000000-0005-0000-0000-000024040000}"/>
    <cellStyle name="Cálculo 7 2" xfId="3008" xr:uid="{00000000-0005-0000-0000-000025040000}"/>
    <cellStyle name="Cálculo 7 2 2" xfId="6289" xr:uid="{00000000-0005-0000-0000-000026040000}"/>
    <cellStyle name="Cálculo 7 2 2 2" xfId="24366" xr:uid="{00000000-0005-0000-0000-000027040000}"/>
    <cellStyle name="Cálculo 7 2 3" xfId="7498" xr:uid="{00000000-0005-0000-0000-000028040000}"/>
    <cellStyle name="Cálculo 7 2 3 2" xfId="25575" xr:uid="{00000000-0005-0000-0000-000029040000}"/>
    <cellStyle name="Cálculo 7 2 4" xfId="7499" xr:uid="{00000000-0005-0000-0000-00002A040000}"/>
    <cellStyle name="Cálculo 7 2 4 2" xfId="25576" xr:uid="{00000000-0005-0000-0000-00002B040000}"/>
    <cellStyle name="Cálculo 7 2 5" xfId="7500" xr:uid="{00000000-0005-0000-0000-00002C040000}"/>
    <cellStyle name="Cálculo 7 2 5 2" xfId="25577" xr:uid="{00000000-0005-0000-0000-00002D040000}"/>
    <cellStyle name="Cálculo 7 2 6" xfId="41428" xr:uid="{00000000-0005-0000-0000-00002E040000}"/>
    <cellStyle name="Cálculo 7 2 7" xfId="21090" xr:uid="{00000000-0005-0000-0000-00002F040000}"/>
    <cellStyle name="Cálculo 7 3" xfId="4417" xr:uid="{00000000-0005-0000-0000-000030040000}"/>
    <cellStyle name="Cálculo 7 3 2" xfId="22494" xr:uid="{00000000-0005-0000-0000-000031040000}"/>
    <cellStyle name="Cálculo 7 4" xfId="7501" xr:uid="{00000000-0005-0000-0000-000032040000}"/>
    <cellStyle name="Cálculo 7 4 2" xfId="25578" xr:uid="{00000000-0005-0000-0000-000033040000}"/>
    <cellStyle name="Cálculo 7 5" xfId="7502" xr:uid="{00000000-0005-0000-0000-000034040000}"/>
    <cellStyle name="Cálculo 7 5 2" xfId="25579" xr:uid="{00000000-0005-0000-0000-000035040000}"/>
    <cellStyle name="Cálculo 7 6" xfId="7503" xr:uid="{00000000-0005-0000-0000-000036040000}"/>
    <cellStyle name="Cálculo 7 6 2" xfId="25580" xr:uid="{00000000-0005-0000-0000-000037040000}"/>
    <cellStyle name="Cálculo 7 7" xfId="37418" xr:uid="{00000000-0005-0000-0000-000038040000}"/>
    <cellStyle name="Cálculo 7 8" xfId="36560" xr:uid="{00000000-0005-0000-0000-000039040000}"/>
    <cellStyle name="Cálculo 7 9" xfId="19218" xr:uid="{00000000-0005-0000-0000-00003A040000}"/>
    <cellStyle name="Cálculo 8" xfId="1629" xr:uid="{00000000-0005-0000-0000-00003B040000}"/>
    <cellStyle name="Cálculo 8 2" xfId="3506" xr:uid="{00000000-0005-0000-0000-00003C040000}"/>
    <cellStyle name="Cálculo 8 2 2" xfId="6787" xr:uid="{00000000-0005-0000-0000-00003D040000}"/>
    <cellStyle name="Cálculo 8 2 2 2" xfId="24864" xr:uid="{00000000-0005-0000-0000-00003E040000}"/>
    <cellStyle name="Cálculo 8 2 3" xfId="7504" xr:uid="{00000000-0005-0000-0000-00003F040000}"/>
    <cellStyle name="Cálculo 8 2 3 2" xfId="25581" xr:uid="{00000000-0005-0000-0000-000040040000}"/>
    <cellStyle name="Cálculo 8 2 4" xfId="7505" xr:uid="{00000000-0005-0000-0000-000041040000}"/>
    <cellStyle name="Cálculo 8 2 4 2" xfId="25582" xr:uid="{00000000-0005-0000-0000-000042040000}"/>
    <cellStyle name="Cálculo 8 2 5" xfId="7506" xr:uid="{00000000-0005-0000-0000-000043040000}"/>
    <cellStyle name="Cálculo 8 2 5 2" xfId="25583" xr:uid="{00000000-0005-0000-0000-000044040000}"/>
    <cellStyle name="Cálculo 8 2 6" xfId="39665" xr:uid="{00000000-0005-0000-0000-000045040000}"/>
    <cellStyle name="Cálculo 8 2 7" xfId="41926" xr:uid="{00000000-0005-0000-0000-000046040000}"/>
    <cellStyle name="Cálculo 8 2 8" xfId="21588" xr:uid="{00000000-0005-0000-0000-000047040000}"/>
    <cellStyle name="Cálculo 8 3" xfId="4915" xr:uid="{00000000-0005-0000-0000-000048040000}"/>
    <cellStyle name="Cálculo 8 3 2" xfId="22992" xr:uid="{00000000-0005-0000-0000-000049040000}"/>
    <cellStyle name="Cálculo 8 4" xfId="7507" xr:uid="{00000000-0005-0000-0000-00004A040000}"/>
    <cellStyle name="Cálculo 8 4 2" xfId="25584" xr:uid="{00000000-0005-0000-0000-00004B040000}"/>
    <cellStyle name="Cálculo 8 5" xfId="7508" xr:uid="{00000000-0005-0000-0000-00004C040000}"/>
    <cellStyle name="Cálculo 8 5 2" xfId="25585" xr:uid="{00000000-0005-0000-0000-00004D040000}"/>
    <cellStyle name="Cálculo 8 6" xfId="7509" xr:uid="{00000000-0005-0000-0000-00004E040000}"/>
    <cellStyle name="Cálculo 8 6 2" xfId="25586" xr:uid="{00000000-0005-0000-0000-00004F040000}"/>
    <cellStyle name="Cálculo 8 7" xfId="38770" xr:uid="{00000000-0005-0000-0000-000050040000}"/>
    <cellStyle name="Cálculo 8 8" xfId="19716" xr:uid="{00000000-0005-0000-0000-000051040000}"/>
    <cellStyle name="Cálculo 9" xfId="2067" xr:uid="{00000000-0005-0000-0000-000052040000}"/>
    <cellStyle name="Cálculo 9 2" xfId="5353" xr:uid="{00000000-0005-0000-0000-000053040000}"/>
    <cellStyle name="Cálculo 9 2 2" xfId="23430" xr:uid="{00000000-0005-0000-0000-000054040000}"/>
    <cellStyle name="Cálculo 9 3" xfId="7510" xr:uid="{00000000-0005-0000-0000-000055040000}"/>
    <cellStyle name="Cálculo 9 3 2" xfId="25587" xr:uid="{00000000-0005-0000-0000-000056040000}"/>
    <cellStyle name="Cálculo 9 4" xfId="7511" xr:uid="{00000000-0005-0000-0000-000057040000}"/>
    <cellStyle name="Cálculo 9 4 2" xfId="25588" xr:uid="{00000000-0005-0000-0000-000058040000}"/>
    <cellStyle name="Cálculo 9 5" xfId="7512" xr:uid="{00000000-0005-0000-0000-000059040000}"/>
    <cellStyle name="Cálculo 9 5 2" xfId="25589" xr:uid="{00000000-0005-0000-0000-00005A040000}"/>
    <cellStyle name="Cálculo 9 6" xfId="40487" xr:uid="{00000000-0005-0000-0000-00005B040000}"/>
    <cellStyle name="Cálculo 9 7" xfId="20154" xr:uid="{00000000-0005-0000-0000-00005C040000}"/>
    <cellStyle name="Celda de comprobación" xfId="51" xr:uid="{00000000-0005-0000-0000-00005D040000}"/>
    <cellStyle name="Celda vinculada" xfId="52" xr:uid="{00000000-0005-0000-0000-00005E040000}"/>
    <cellStyle name="ComboBox" xfId="53" xr:uid="{00000000-0005-0000-0000-00005F040000}"/>
    <cellStyle name="Comma [0]_ SG&amp;A Bridge " xfId="54" xr:uid="{00000000-0005-0000-0000-000060040000}"/>
    <cellStyle name="Comma_ SG&amp;A Bridge " xfId="55" xr:uid="{00000000-0005-0000-0000-000061040000}"/>
    <cellStyle name="Currency [0]_ SG&amp;A Bridge " xfId="56" xr:uid="{00000000-0005-0000-0000-000062040000}"/>
    <cellStyle name="Currency_ SG&amp;A Bridge " xfId="57" xr:uid="{00000000-0005-0000-0000-000063040000}"/>
    <cellStyle name="Encabezado 4" xfId="58" xr:uid="{00000000-0005-0000-0000-000064040000}"/>
    <cellStyle name="Énfasis1" xfId="59" xr:uid="{00000000-0005-0000-0000-000065040000}"/>
    <cellStyle name="Énfasis2" xfId="60" xr:uid="{00000000-0005-0000-0000-000066040000}"/>
    <cellStyle name="Énfasis3" xfId="61" xr:uid="{00000000-0005-0000-0000-000067040000}"/>
    <cellStyle name="Énfasis4" xfId="62" xr:uid="{00000000-0005-0000-0000-000068040000}"/>
    <cellStyle name="Énfasis5" xfId="63" xr:uid="{00000000-0005-0000-0000-000069040000}"/>
    <cellStyle name="Énfasis6" xfId="64" xr:uid="{00000000-0005-0000-0000-00006A040000}"/>
    <cellStyle name="Entrada" xfId="65" xr:uid="{00000000-0005-0000-0000-00006B040000}"/>
    <cellStyle name="Entrada 10" xfId="7513" xr:uid="{00000000-0005-0000-0000-00006C040000}"/>
    <cellStyle name="Entrada 10 2" xfId="25590" xr:uid="{00000000-0005-0000-0000-00006D040000}"/>
    <cellStyle name="Entrada 11" xfId="7514" xr:uid="{00000000-0005-0000-0000-00006E040000}"/>
    <cellStyle name="Entrada 11 2" xfId="25591" xr:uid="{00000000-0005-0000-0000-00006F040000}"/>
    <cellStyle name="Entrada 12" xfId="7515" xr:uid="{00000000-0005-0000-0000-000070040000}"/>
    <cellStyle name="Entrada 12 2" xfId="25592" xr:uid="{00000000-0005-0000-0000-000071040000}"/>
    <cellStyle name="Entrada 13" xfId="36416" xr:uid="{00000000-0005-0000-0000-000072040000}"/>
    <cellStyle name="Entrada 14" xfId="36937" xr:uid="{00000000-0005-0000-0000-000073040000}"/>
    <cellStyle name="Entrada 15" xfId="18294" xr:uid="{00000000-0005-0000-0000-000074040000}"/>
    <cellStyle name="Entrada 2" xfId="66" xr:uid="{00000000-0005-0000-0000-000075040000}"/>
    <cellStyle name="Entrada 2 10" xfId="7516" xr:uid="{00000000-0005-0000-0000-000076040000}"/>
    <cellStyle name="Entrada 2 10 2" xfId="25593" xr:uid="{00000000-0005-0000-0000-000077040000}"/>
    <cellStyle name="Entrada 2 11" xfId="7517" xr:uid="{00000000-0005-0000-0000-000078040000}"/>
    <cellStyle name="Entrada 2 11 2" xfId="25594" xr:uid="{00000000-0005-0000-0000-000079040000}"/>
    <cellStyle name="Entrada 2 12" xfId="36417" xr:uid="{00000000-0005-0000-0000-00007A040000}"/>
    <cellStyle name="Entrada 2 13" xfId="36936" xr:uid="{00000000-0005-0000-0000-00007B040000}"/>
    <cellStyle name="Entrada 2 14" xfId="18295" xr:uid="{00000000-0005-0000-0000-00007C040000}"/>
    <cellStyle name="Entrada 2 2" xfId="67" xr:uid="{00000000-0005-0000-0000-00007D040000}"/>
    <cellStyle name="Entrada 2 2 10" xfId="7518" xr:uid="{00000000-0005-0000-0000-00007E040000}"/>
    <cellStyle name="Entrada 2 2 10 2" xfId="25595" xr:uid="{00000000-0005-0000-0000-00007F040000}"/>
    <cellStyle name="Entrada 2 2 11" xfId="36418" xr:uid="{00000000-0005-0000-0000-000080040000}"/>
    <cellStyle name="Entrada 2 2 12" xfId="36935" xr:uid="{00000000-0005-0000-0000-000081040000}"/>
    <cellStyle name="Entrada 2 2 13" xfId="18296" xr:uid="{00000000-0005-0000-0000-000082040000}"/>
    <cellStyle name="Entrada 2 2 2" xfId="68" xr:uid="{00000000-0005-0000-0000-000083040000}"/>
    <cellStyle name="Entrada 2 2 2 10" xfId="37888" xr:uid="{00000000-0005-0000-0000-000084040000}"/>
    <cellStyle name="Entrada 2 2 2 11" xfId="18297" xr:uid="{00000000-0005-0000-0000-000085040000}"/>
    <cellStyle name="Entrada 2 2 2 2" xfId="674" xr:uid="{00000000-0005-0000-0000-000086040000}"/>
    <cellStyle name="Entrada 2 2 2 2 2" xfId="2555" xr:uid="{00000000-0005-0000-0000-000087040000}"/>
    <cellStyle name="Entrada 2 2 2 2 2 2" xfId="5836" xr:uid="{00000000-0005-0000-0000-000088040000}"/>
    <cellStyle name="Entrada 2 2 2 2 2 2 2" xfId="23913" xr:uid="{00000000-0005-0000-0000-000089040000}"/>
    <cellStyle name="Entrada 2 2 2 2 2 3" xfId="7519" xr:uid="{00000000-0005-0000-0000-00008A040000}"/>
    <cellStyle name="Entrada 2 2 2 2 2 3 2" xfId="25596" xr:uid="{00000000-0005-0000-0000-00008B040000}"/>
    <cellStyle name="Entrada 2 2 2 2 2 4" xfId="7520" xr:uid="{00000000-0005-0000-0000-00008C040000}"/>
    <cellStyle name="Entrada 2 2 2 2 2 4 2" xfId="25597" xr:uid="{00000000-0005-0000-0000-00008D040000}"/>
    <cellStyle name="Entrada 2 2 2 2 2 5" xfId="7521" xr:uid="{00000000-0005-0000-0000-00008E040000}"/>
    <cellStyle name="Entrada 2 2 2 2 2 5 2" xfId="25598" xr:uid="{00000000-0005-0000-0000-00008F040000}"/>
    <cellStyle name="Entrada 2 2 2 2 2 6" xfId="40975" xr:uid="{00000000-0005-0000-0000-000090040000}"/>
    <cellStyle name="Entrada 2 2 2 2 2 7" xfId="20637" xr:uid="{00000000-0005-0000-0000-000091040000}"/>
    <cellStyle name="Entrada 2 2 2 2 3" xfId="3964" xr:uid="{00000000-0005-0000-0000-000092040000}"/>
    <cellStyle name="Entrada 2 2 2 2 3 2" xfId="22041" xr:uid="{00000000-0005-0000-0000-000093040000}"/>
    <cellStyle name="Entrada 2 2 2 2 4" xfId="7522" xr:uid="{00000000-0005-0000-0000-000094040000}"/>
    <cellStyle name="Entrada 2 2 2 2 4 2" xfId="25599" xr:uid="{00000000-0005-0000-0000-000095040000}"/>
    <cellStyle name="Entrada 2 2 2 2 5" xfId="7523" xr:uid="{00000000-0005-0000-0000-000096040000}"/>
    <cellStyle name="Entrada 2 2 2 2 5 2" xfId="25600" xr:uid="{00000000-0005-0000-0000-000097040000}"/>
    <cellStyle name="Entrada 2 2 2 2 6" xfId="7524" xr:uid="{00000000-0005-0000-0000-000098040000}"/>
    <cellStyle name="Entrada 2 2 2 2 6 2" xfId="25601" xr:uid="{00000000-0005-0000-0000-000099040000}"/>
    <cellStyle name="Entrada 2 2 2 2 7" xfId="36965" xr:uid="{00000000-0005-0000-0000-00009A040000}"/>
    <cellStyle name="Entrada 2 2 2 2 8" xfId="38653" xr:uid="{00000000-0005-0000-0000-00009B040000}"/>
    <cellStyle name="Entrada 2 2 2 2 9" xfId="18765" xr:uid="{00000000-0005-0000-0000-00009C040000}"/>
    <cellStyle name="Entrada 2 2 2 3" xfId="1142" xr:uid="{00000000-0005-0000-0000-00009D040000}"/>
    <cellStyle name="Entrada 2 2 2 3 2" xfId="3023" xr:uid="{00000000-0005-0000-0000-00009E040000}"/>
    <cellStyle name="Entrada 2 2 2 3 2 2" xfId="6304" xr:uid="{00000000-0005-0000-0000-00009F040000}"/>
    <cellStyle name="Entrada 2 2 2 3 2 2 2" xfId="24381" xr:uid="{00000000-0005-0000-0000-0000A0040000}"/>
    <cellStyle name="Entrada 2 2 2 3 2 3" xfId="7525" xr:uid="{00000000-0005-0000-0000-0000A1040000}"/>
    <cellStyle name="Entrada 2 2 2 3 2 3 2" xfId="25602" xr:uid="{00000000-0005-0000-0000-0000A2040000}"/>
    <cellStyle name="Entrada 2 2 2 3 2 4" xfId="7526" xr:uid="{00000000-0005-0000-0000-0000A3040000}"/>
    <cellStyle name="Entrada 2 2 2 3 2 4 2" xfId="25603" xr:uid="{00000000-0005-0000-0000-0000A4040000}"/>
    <cellStyle name="Entrada 2 2 2 3 2 5" xfId="7527" xr:uid="{00000000-0005-0000-0000-0000A5040000}"/>
    <cellStyle name="Entrada 2 2 2 3 2 5 2" xfId="25604" xr:uid="{00000000-0005-0000-0000-0000A6040000}"/>
    <cellStyle name="Entrada 2 2 2 3 2 6" xfId="41443" xr:uid="{00000000-0005-0000-0000-0000A7040000}"/>
    <cellStyle name="Entrada 2 2 2 3 2 7" xfId="21105" xr:uid="{00000000-0005-0000-0000-0000A8040000}"/>
    <cellStyle name="Entrada 2 2 2 3 3" xfId="4432" xr:uid="{00000000-0005-0000-0000-0000A9040000}"/>
    <cellStyle name="Entrada 2 2 2 3 3 2" xfId="22509" xr:uid="{00000000-0005-0000-0000-0000AA040000}"/>
    <cellStyle name="Entrada 2 2 2 3 4" xfId="7528" xr:uid="{00000000-0005-0000-0000-0000AB040000}"/>
    <cellStyle name="Entrada 2 2 2 3 4 2" xfId="25605" xr:uid="{00000000-0005-0000-0000-0000AC040000}"/>
    <cellStyle name="Entrada 2 2 2 3 5" xfId="7529" xr:uid="{00000000-0005-0000-0000-0000AD040000}"/>
    <cellStyle name="Entrada 2 2 2 3 5 2" xfId="25606" xr:uid="{00000000-0005-0000-0000-0000AE040000}"/>
    <cellStyle name="Entrada 2 2 2 3 6" xfId="7530" xr:uid="{00000000-0005-0000-0000-0000AF040000}"/>
    <cellStyle name="Entrada 2 2 2 3 6 2" xfId="25607" xr:uid="{00000000-0005-0000-0000-0000B0040000}"/>
    <cellStyle name="Entrada 2 2 2 3 7" xfId="37433" xr:uid="{00000000-0005-0000-0000-0000B1040000}"/>
    <cellStyle name="Entrada 2 2 2 3 8" xfId="39326" xr:uid="{00000000-0005-0000-0000-0000B2040000}"/>
    <cellStyle name="Entrada 2 2 2 3 9" xfId="19233" xr:uid="{00000000-0005-0000-0000-0000B3040000}"/>
    <cellStyle name="Entrada 2 2 2 4" xfId="1763" xr:uid="{00000000-0005-0000-0000-0000B4040000}"/>
    <cellStyle name="Entrada 2 2 2 4 2" xfId="3640" xr:uid="{00000000-0005-0000-0000-0000B5040000}"/>
    <cellStyle name="Entrada 2 2 2 4 2 2" xfId="6921" xr:uid="{00000000-0005-0000-0000-0000B6040000}"/>
    <cellStyle name="Entrada 2 2 2 4 2 2 2" xfId="24998" xr:uid="{00000000-0005-0000-0000-0000B7040000}"/>
    <cellStyle name="Entrada 2 2 2 4 2 3" xfId="7531" xr:uid="{00000000-0005-0000-0000-0000B8040000}"/>
    <cellStyle name="Entrada 2 2 2 4 2 3 2" xfId="25608" xr:uid="{00000000-0005-0000-0000-0000B9040000}"/>
    <cellStyle name="Entrada 2 2 2 4 2 4" xfId="7532" xr:uid="{00000000-0005-0000-0000-0000BA040000}"/>
    <cellStyle name="Entrada 2 2 2 4 2 4 2" xfId="25609" xr:uid="{00000000-0005-0000-0000-0000BB040000}"/>
    <cellStyle name="Entrada 2 2 2 4 2 5" xfId="7533" xr:uid="{00000000-0005-0000-0000-0000BC040000}"/>
    <cellStyle name="Entrada 2 2 2 4 2 5 2" xfId="25610" xr:uid="{00000000-0005-0000-0000-0000BD040000}"/>
    <cellStyle name="Entrada 2 2 2 4 2 6" xfId="39799" xr:uid="{00000000-0005-0000-0000-0000BE040000}"/>
    <cellStyle name="Entrada 2 2 2 4 2 7" xfId="42060" xr:uid="{00000000-0005-0000-0000-0000BF040000}"/>
    <cellStyle name="Entrada 2 2 2 4 2 8" xfId="21722" xr:uid="{00000000-0005-0000-0000-0000C0040000}"/>
    <cellStyle name="Entrada 2 2 2 4 3" xfId="5049" xr:uid="{00000000-0005-0000-0000-0000C1040000}"/>
    <cellStyle name="Entrada 2 2 2 4 3 2" xfId="23126" xr:uid="{00000000-0005-0000-0000-0000C2040000}"/>
    <cellStyle name="Entrada 2 2 2 4 4" xfId="7534" xr:uid="{00000000-0005-0000-0000-0000C3040000}"/>
    <cellStyle name="Entrada 2 2 2 4 4 2" xfId="25611" xr:uid="{00000000-0005-0000-0000-0000C4040000}"/>
    <cellStyle name="Entrada 2 2 2 4 5" xfId="7535" xr:uid="{00000000-0005-0000-0000-0000C5040000}"/>
    <cellStyle name="Entrada 2 2 2 4 5 2" xfId="25612" xr:uid="{00000000-0005-0000-0000-0000C6040000}"/>
    <cellStyle name="Entrada 2 2 2 4 6" xfId="7536" xr:uid="{00000000-0005-0000-0000-0000C7040000}"/>
    <cellStyle name="Entrada 2 2 2 4 6 2" xfId="25613" xr:uid="{00000000-0005-0000-0000-0000C8040000}"/>
    <cellStyle name="Entrada 2 2 2 4 7" xfId="40183" xr:uid="{00000000-0005-0000-0000-0000C9040000}"/>
    <cellStyle name="Entrada 2 2 2 4 8" xfId="19850" xr:uid="{00000000-0005-0000-0000-0000CA040000}"/>
    <cellStyle name="Entrada 2 2 2 5" xfId="2082" xr:uid="{00000000-0005-0000-0000-0000CB040000}"/>
    <cellStyle name="Entrada 2 2 2 5 2" xfId="5368" xr:uid="{00000000-0005-0000-0000-0000CC040000}"/>
    <cellStyle name="Entrada 2 2 2 5 2 2" xfId="23445" xr:uid="{00000000-0005-0000-0000-0000CD040000}"/>
    <cellStyle name="Entrada 2 2 2 5 3" xfId="7537" xr:uid="{00000000-0005-0000-0000-0000CE040000}"/>
    <cellStyle name="Entrada 2 2 2 5 3 2" xfId="25614" xr:uid="{00000000-0005-0000-0000-0000CF040000}"/>
    <cellStyle name="Entrada 2 2 2 5 4" xfId="7538" xr:uid="{00000000-0005-0000-0000-0000D0040000}"/>
    <cellStyle name="Entrada 2 2 2 5 4 2" xfId="25615" xr:uid="{00000000-0005-0000-0000-0000D1040000}"/>
    <cellStyle name="Entrada 2 2 2 5 5" xfId="7539" xr:uid="{00000000-0005-0000-0000-0000D2040000}"/>
    <cellStyle name="Entrada 2 2 2 5 5 2" xfId="25616" xr:uid="{00000000-0005-0000-0000-0000D3040000}"/>
    <cellStyle name="Entrada 2 2 2 5 6" xfId="40502" xr:uid="{00000000-0005-0000-0000-0000D4040000}"/>
    <cellStyle name="Entrada 2 2 2 5 7" xfId="20169" xr:uid="{00000000-0005-0000-0000-0000D5040000}"/>
    <cellStyle name="Entrada 2 2 2 6" xfId="7540" xr:uid="{00000000-0005-0000-0000-0000D6040000}"/>
    <cellStyle name="Entrada 2 2 2 6 2" xfId="25617" xr:uid="{00000000-0005-0000-0000-0000D7040000}"/>
    <cellStyle name="Entrada 2 2 2 7" xfId="7541" xr:uid="{00000000-0005-0000-0000-0000D8040000}"/>
    <cellStyle name="Entrada 2 2 2 7 2" xfId="25618" xr:uid="{00000000-0005-0000-0000-0000D9040000}"/>
    <cellStyle name="Entrada 2 2 2 8" xfId="7542" xr:uid="{00000000-0005-0000-0000-0000DA040000}"/>
    <cellStyle name="Entrada 2 2 2 8 2" xfId="25619" xr:uid="{00000000-0005-0000-0000-0000DB040000}"/>
    <cellStyle name="Entrada 2 2 2 9" xfId="36419" xr:uid="{00000000-0005-0000-0000-0000DC040000}"/>
    <cellStyle name="Entrada 2 2 3" xfId="69" xr:uid="{00000000-0005-0000-0000-0000DD040000}"/>
    <cellStyle name="Entrada 2 2 3 10" xfId="36355" xr:uid="{00000000-0005-0000-0000-0000DE040000}"/>
    <cellStyle name="Entrada 2 2 3 11" xfId="18298" xr:uid="{00000000-0005-0000-0000-0000DF040000}"/>
    <cellStyle name="Entrada 2 2 3 2" xfId="675" xr:uid="{00000000-0005-0000-0000-0000E0040000}"/>
    <cellStyle name="Entrada 2 2 3 2 2" xfId="2556" xr:uid="{00000000-0005-0000-0000-0000E1040000}"/>
    <cellStyle name="Entrada 2 2 3 2 2 2" xfId="5837" xr:uid="{00000000-0005-0000-0000-0000E2040000}"/>
    <cellStyle name="Entrada 2 2 3 2 2 2 2" xfId="23914" xr:uid="{00000000-0005-0000-0000-0000E3040000}"/>
    <cellStyle name="Entrada 2 2 3 2 2 3" xfId="7543" xr:uid="{00000000-0005-0000-0000-0000E4040000}"/>
    <cellStyle name="Entrada 2 2 3 2 2 3 2" xfId="25620" xr:uid="{00000000-0005-0000-0000-0000E5040000}"/>
    <cellStyle name="Entrada 2 2 3 2 2 4" xfId="7544" xr:uid="{00000000-0005-0000-0000-0000E6040000}"/>
    <cellStyle name="Entrada 2 2 3 2 2 4 2" xfId="25621" xr:uid="{00000000-0005-0000-0000-0000E7040000}"/>
    <cellStyle name="Entrada 2 2 3 2 2 5" xfId="7545" xr:uid="{00000000-0005-0000-0000-0000E8040000}"/>
    <cellStyle name="Entrada 2 2 3 2 2 5 2" xfId="25622" xr:uid="{00000000-0005-0000-0000-0000E9040000}"/>
    <cellStyle name="Entrada 2 2 3 2 2 6" xfId="40976" xr:uid="{00000000-0005-0000-0000-0000EA040000}"/>
    <cellStyle name="Entrada 2 2 3 2 2 7" xfId="20638" xr:uid="{00000000-0005-0000-0000-0000EB040000}"/>
    <cellStyle name="Entrada 2 2 3 2 3" xfId="3965" xr:uid="{00000000-0005-0000-0000-0000EC040000}"/>
    <cellStyle name="Entrada 2 2 3 2 3 2" xfId="22042" xr:uid="{00000000-0005-0000-0000-0000ED040000}"/>
    <cellStyle name="Entrada 2 2 3 2 4" xfId="7546" xr:uid="{00000000-0005-0000-0000-0000EE040000}"/>
    <cellStyle name="Entrada 2 2 3 2 4 2" xfId="25623" xr:uid="{00000000-0005-0000-0000-0000EF040000}"/>
    <cellStyle name="Entrada 2 2 3 2 5" xfId="7547" xr:uid="{00000000-0005-0000-0000-0000F0040000}"/>
    <cellStyle name="Entrada 2 2 3 2 5 2" xfId="25624" xr:uid="{00000000-0005-0000-0000-0000F1040000}"/>
    <cellStyle name="Entrada 2 2 3 2 6" xfId="7548" xr:uid="{00000000-0005-0000-0000-0000F2040000}"/>
    <cellStyle name="Entrada 2 2 3 2 6 2" xfId="25625" xr:uid="{00000000-0005-0000-0000-0000F3040000}"/>
    <cellStyle name="Entrada 2 2 3 2 7" xfId="36966" xr:uid="{00000000-0005-0000-0000-0000F4040000}"/>
    <cellStyle name="Entrada 2 2 3 2 8" xfId="38018" xr:uid="{00000000-0005-0000-0000-0000F5040000}"/>
    <cellStyle name="Entrada 2 2 3 2 9" xfId="18766" xr:uid="{00000000-0005-0000-0000-0000F6040000}"/>
    <cellStyle name="Entrada 2 2 3 3" xfId="1143" xr:uid="{00000000-0005-0000-0000-0000F7040000}"/>
    <cellStyle name="Entrada 2 2 3 3 2" xfId="3024" xr:uid="{00000000-0005-0000-0000-0000F8040000}"/>
    <cellStyle name="Entrada 2 2 3 3 2 2" xfId="6305" xr:uid="{00000000-0005-0000-0000-0000F9040000}"/>
    <cellStyle name="Entrada 2 2 3 3 2 2 2" xfId="24382" xr:uid="{00000000-0005-0000-0000-0000FA040000}"/>
    <cellStyle name="Entrada 2 2 3 3 2 3" xfId="7549" xr:uid="{00000000-0005-0000-0000-0000FB040000}"/>
    <cellStyle name="Entrada 2 2 3 3 2 3 2" xfId="25626" xr:uid="{00000000-0005-0000-0000-0000FC040000}"/>
    <cellStyle name="Entrada 2 2 3 3 2 4" xfId="7550" xr:uid="{00000000-0005-0000-0000-0000FD040000}"/>
    <cellStyle name="Entrada 2 2 3 3 2 4 2" xfId="25627" xr:uid="{00000000-0005-0000-0000-0000FE040000}"/>
    <cellStyle name="Entrada 2 2 3 3 2 5" xfId="7551" xr:uid="{00000000-0005-0000-0000-0000FF040000}"/>
    <cellStyle name="Entrada 2 2 3 3 2 5 2" xfId="25628" xr:uid="{00000000-0005-0000-0000-000000050000}"/>
    <cellStyle name="Entrada 2 2 3 3 2 6" xfId="41444" xr:uid="{00000000-0005-0000-0000-000001050000}"/>
    <cellStyle name="Entrada 2 2 3 3 2 7" xfId="21106" xr:uid="{00000000-0005-0000-0000-000002050000}"/>
    <cellStyle name="Entrada 2 2 3 3 3" xfId="4433" xr:uid="{00000000-0005-0000-0000-000003050000}"/>
    <cellStyle name="Entrada 2 2 3 3 3 2" xfId="22510" xr:uid="{00000000-0005-0000-0000-000004050000}"/>
    <cellStyle name="Entrada 2 2 3 3 4" xfId="7552" xr:uid="{00000000-0005-0000-0000-000005050000}"/>
    <cellStyle name="Entrada 2 2 3 3 4 2" xfId="25629" xr:uid="{00000000-0005-0000-0000-000006050000}"/>
    <cellStyle name="Entrada 2 2 3 3 5" xfId="7553" xr:uid="{00000000-0005-0000-0000-000007050000}"/>
    <cellStyle name="Entrada 2 2 3 3 5 2" xfId="25630" xr:uid="{00000000-0005-0000-0000-000008050000}"/>
    <cellStyle name="Entrada 2 2 3 3 6" xfId="7554" xr:uid="{00000000-0005-0000-0000-000009050000}"/>
    <cellStyle name="Entrada 2 2 3 3 6 2" xfId="25631" xr:uid="{00000000-0005-0000-0000-00000A050000}"/>
    <cellStyle name="Entrada 2 2 3 3 7" xfId="37434" xr:uid="{00000000-0005-0000-0000-00000B050000}"/>
    <cellStyle name="Entrada 2 2 3 3 8" xfId="38891" xr:uid="{00000000-0005-0000-0000-00000C050000}"/>
    <cellStyle name="Entrada 2 2 3 3 9" xfId="19234" xr:uid="{00000000-0005-0000-0000-00000D050000}"/>
    <cellStyle name="Entrada 2 2 3 4" xfId="1764" xr:uid="{00000000-0005-0000-0000-00000E050000}"/>
    <cellStyle name="Entrada 2 2 3 4 2" xfId="3641" xr:uid="{00000000-0005-0000-0000-00000F050000}"/>
    <cellStyle name="Entrada 2 2 3 4 2 2" xfId="6922" xr:uid="{00000000-0005-0000-0000-000010050000}"/>
    <cellStyle name="Entrada 2 2 3 4 2 2 2" xfId="24999" xr:uid="{00000000-0005-0000-0000-000011050000}"/>
    <cellStyle name="Entrada 2 2 3 4 2 3" xfId="7555" xr:uid="{00000000-0005-0000-0000-000012050000}"/>
    <cellStyle name="Entrada 2 2 3 4 2 3 2" xfId="25632" xr:uid="{00000000-0005-0000-0000-000013050000}"/>
    <cellStyle name="Entrada 2 2 3 4 2 4" xfId="7556" xr:uid="{00000000-0005-0000-0000-000014050000}"/>
    <cellStyle name="Entrada 2 2 3 4 2 4 2" xfId="25633" xr:uid="{00000000-0005-0000-0000-000015050000}"/>
    <cellStyle name="Entrada 2 2 3 4 2 5" xfId="7557" xr:uid="{00000000-0005-0000-0000-000016050000}"/>
    <cellStyle name="Entrada 2 2 3 4 2 5 2" xfId="25634" xr:uid="{00000000-0005-0000-0000-000017050000}"/>
    <cellStyle name="Entrada 2 2 3 4 2 6" xfId="39800" xr:uid="{00000000-0005-0000-0000-000018050000}"/>
    <cellStyle name="Entrada 2 2 3 4 2 7" xfId="42061" xr:uid="{00000000-0005-0000-0000-000019050000}"/>
    <cellStyle name="Entrada 2 2 3 4 2 8" xfId="21723" xr:uid="{00000000-0005-0000-0000-00001A050000}"/>
    <cellStyle name="Entrada 2 2 3 4 3" xfId="5050" xr:uid="{00000000-0005-0000-0000-00001B050000}"/>
    <cellStyle name="Entrada 2 2 3 4 3 2" xfId="23127" xr:uid="{00000000-0005-0000-0000-00001C050000}"/>
    <cellStyle name="Entrada 2 2 3 4 4" xfId="7558" xr:uid="{00000000-0005-0000-0000-00001D050000}"/>
    <cellStyle name="Entrada 2 2 3 4 4 2" xfId="25635" xr:uid="{00000000-0005-0000-0000-00001E050000}"/>
    <cellStyle name="Entrada 2 2 3 4 5" xfId="7559" xr:uid="{00000000-0005-0000-0000-00001F050000}"/>
    <cellStyle name="Entrada 2 2 3 4 5 2" xfId="25636" xr:uid="{00000000-0005-0000-0000-000020050000}"/>
    <cellStyle name="Entrada 2 2 3 4 6" xfId="7560" xr:uid="{00000000-0005-0000-0000-000021050000}"/>
    <cellStyle name="Entrada 2 2 3 4 6 2" xfId="25637" xr:uid="{00000000-0005-0000-0000-000022050000}"/>
    <cellStyle name="Entrada 2 2 3 4 7" xfId="40184" xr:uid="{00000000-0005-0000-0000-000023050000}"/>
    <cellStyle name="Entrada 2 2 3 4 8" xfId="19851" xr:uid="{00000000-0005-0000-0000-000024050000}"/>
    <cellStyle name="Entrada 2 2 3 5" xfId="2083" xr:uid="{00000000-0005-0000-0000-000025050000}"/>
    <cellStyle name="Entrada 2 2 3 5 2" xfId="5369" xr:uid="{00000000-0005-0000-0000-000026050000}"/>
    <cellStyle name="Entrada 2 2 3 5 2 2" xfId="23446" xr:uid="{00000000-0005-0000-0000-000027050000}"/>
    <cellStyle name="Entrada 2 2 3 5 3" xfId="7561" xr:uid="{00000000-0005-0000-0000-000028050000}"/>
    <cellStyle name="Entrada 2 2 3 5 3 2" xfId="25638" xr:uid="{00000000-0005-0000-0000-000029050000}"/>
    <cellStyle name="Entrada 2 2 3 5 4" xfId="7562" xr:uid="{00000000-0005-0000-0000-00002A050000}"/>
    <cellStyle name="Entrada 2 2 3 5 4 2" xfId="25639" xr:uid="{00000000-0005-0000-0000-00002B050000}"/>
    <cellStyle name="Entrada 2 2 3 5 5" xfId="7563" xr:uid="{00000000-0005-0000-0000-00002C050000}"/>
    <cellStyle name="Entrada 2 2 3 5 5 2" xfId="25640" xr:uid="{00000000-0005-0000-0000-00002D050000}"/>
    <cellStyle name="Entrada 2 2 3 5 6" xfId="40503" xr:uid="{00000000-0005-0000-0000-00002E050000}"/>
    <cellStyle name="Entrada 2 2 3 5 7" xfId="20170" xr:uid="{00000000-0005-0000-0000-00002F050000}"/>
    <cellStyle name="Entrada 2 2 3 6" xfId="7564" xr:uid="{00000000-0005-0000-0000-000030050000}"/>
    <cellStyle name="Entrada 2 2 3 6 2" xfId="25641" xr:uid="{00000000-0005-0000-0000-000031050000}"/>
    <cellStyle name="Entrada 2 2 3 7" xfId="7565" xr:uid="{00000000-0005-0000-0000-000032050000}"/>
    <cellStyle name="Entrada 2 2 3 7 2" xfId="25642" xr:uid="{00000000-0005-0000-0000-000033050000}"/>
    <cellStyle name="Entrada 2 2 3 8" xfId="7566" xr:uid="{00000000-0005-0000-0000-000034050000}"/>
    <cellStyle name="Entrada 2 2 3 8 2" xfId="25643" xr:uid="{00000000-0005-0000-0000-000035050000}"/>
    <cellStyle name="Entrada 2 2 3 9" xfId="36420" xr:uid="{00000000-0005-0000-0000-000036050000}"/>
    <cellStyle name="Entrada 2 2 4" xfId="673" xr:uid="{00000000-0005-0000-0000-000037050000}"/>
    <cellStyle name="Entrada 2 2 4 2" xfId="2554" xr:uid="{00000000-0005-0000-0000-000038050000}"/>
    <cellStyle name="Entrada 2 2 4 2 2" xfId="5835" xr:uid="{00000000-0005-0000-0000-000039050000}"/>
    <cellStyle name="Entrada 2 2 4 2 2 2" xfId="23912" xr:uid="{00000000-0005-0000-0000-00003A050000}"/>
    <cellStyle name="Entrada 2 2 4 2 3" xfId="7567" xr:uid="{00000000-0005-0000-0000-00003B050000}"/>
    <cellStyle name="Entrada 2 2 4 2 3 2" xfId="25644" xr:uid="{00000000-0005-0000-0000-00003C050000}"/>
    <cellStyle name="Entrada 2 2 4 2 4" xfId="7568" xr:uid="{00000000-0005-0000-0000-00003D050000}"/>
    <cellStyle name="Entrada 2 2 4 2 4 2" xfId="25645" xr:uid="{00000000-0005-0000-0000-00003E050000}"/>
    <cellStyle name="Entrada 2 2 4 2 5" xfId="7569" xr:uid="{00000000-0005-0000-0000-00003F050000}"/>
    <cellStyle name="Entrada 2 2 4 2 5 2" xfId="25646" xr:uid="{00000000-0005-0000-0000-000040050000}"/>
    <cellStyle name="Entrada 2 2 4 2 6" xfId="40974" xr:uid="{00000000-0005-0000-0000-000041050000}"/>
    <cellStyle name="Entrada 2 2 4 2 7" xfId="20636" xr:uid="{00000000-0005-0000-0000-000042050000}"/>
    <cellStyle name="Entrada 2 2 4 3" xfId="3963" xr:uid="{00000000-0005-0000-0000-000043050000}"/>
    <cellStyle name="Entrada 2 2 4 3 2" xfId="22040" xr:uid="{00000000-0005-0000-0000-000044050000}"/>
    <cellStyle name="Entrada 2 2 4 4" xfId="7570" xr:uid="{00000000-0005-0000-0000-000045050000}"/>
    <cellStyle name="Entrada 2 2 4 4 2" xfId="25647" xr:uid="{00000000-0005-0000-0000-000046050000}"/>
    <cellStyle name="Entrada 2 2 4 5" xfId="7571" xr:uid="{00000000-0005-0000-0000-000047050000}"/>
    <cellStyle name="Entrada 2 2 4 5 2" xfId="25648" xr:uid="{00000000-0005-0000-0000-000048050000}"/>
    <cellStyle name="Entrada 2 2 4 6" xfId="7572" xr:uid="{00000000-0005-0000-0000-000049050000}"/>
    <cellStyle name="Entrada 2 2 4 6 2" xfId="25649" xr:uid="{00000000-0005-0000-0000-00004A050000}"/>
    <cellStyle name="Entrada 2 2 4 7" xfId="36964" xr:uid="{00000000-0005-0000-0000-00004B050000}"/>
    <cellStyle name="Entrada 2 2 4 8" xfId="39093" xr:uid="{00000000-0005-0000-0000-00004C050000}"/>
    <cellStyle name="Entrada 2 2 4 9" xfId="18764" xr:uid="{00000000-0005-0000-0000-00004D050000}"/>
    <cellStyle name="Entrada 2 2 5" xfId="1141" xr:uid="{00000000-0005-0000-0000-00004E050000}"/>
    <cellStyle name="Entrada 2 2 5 2" xfId="3022" xr:uid="{00000000-0005-0000-0000-00004F050000}"/>
    <cellStyle name="Entrada 2 2 5 2 2" xfId="6303" xr:uid="{00000000-0005-0000-0000-000050050000}"/>
    <cellStyle name="Entrada 2 2 5 2 2 2" xfId="24380" xr:uid="{00000000-0005-0000-0000-000051050000}"/>
    <cellStyle name="Entrada 2 2 5 2 3" xfId="7573" xr:uid="{00000000-0005-0000-0000-000052050000}"/>
    <cellStyle name="Entrada 2 2 5 2 3 2" xfId="25650" xr:uid="{00000000-0005-0000-0000-000053050000}"/>
    <cellStyle name="Entrada 2 2 5 2 4" xfId="7574" xr:uid="{00000000-0005-0000-0000-000054050000}"/>
    <cellStyle name="Entrada 2 2 5 2 4 2" xfId="25651" xr:uid="{00000000-0005-0000-0000-000055050000}"/>
    <cellStyle name="Entrada 2 2 5 2 5" xfId="7575" xr:uid="{00000000-0005-0000-0000-000056050000}"/>
    <cellStyle name="Entrada 2 2 5 2 5 2" xfId="25652" xr:uid="{00000000-0005-0000-0000-000057050000}"/>
    <cellStyle name="Entrada 2 2 5 2 6" xfId="41442" xr:uid="{00000000-0005-0000-0000-000058050000}"/>
    <cellStyle name="Entrada 2 2 5 2 7" xfId="21104" xr:uid="{00000000-0005-0000-0000-000059050000}"/>
    <cellStyle name="Entrada 2 2 5 3" xfId="4431" xr:uid="{00000000-0005-0000-0000-00005A050000}"/>
    <cellStyle name="Entrada 2 2 5 3 2" xfId="22508" xr:uid="{00000000-0005-0000-0000-00005B050000}"/>
    <cellStyle name="Entrada 2 2 5 4" xfId="7576" xr:uid="{00000000-0005-0000-0000-00005C050000}"/>
    <cellStyle name="Entrada 2 2 5 4 2" xfId="25653" xr:uid="{00000000-0005-0000-0000-00005D050000}"/>
    <cellStyle name="Entrada 2 2 5 5" xfId="7577" xr:uid="{00000000-0005-0000-0000-00005E050000}"/>
    <cellStyle name="Entrada 2 2 5 5 2" xfId="25654" xr:uid="{00000000-0005-0000-0000-00005F050000}"/>
    <cellStyle name="Entrada 2 2 5 6" xfId="7578" xr:uid="{00000000-0005-0000-0000-000060050000}"/>
    <cellStyle name="Entrada 2 2 5 6 2" xfId="25655" xr:uid="{00000000-0005-0000-0000-000061050000}"/>
    <cellStyle name="Entrada 2 2 5 7" xfId="37432" xr:uid="{00000000-0005-0000-0000-000062050000}"/>
    <cellStyle name="Entrada 2 2 5 8" xfId="37987" xr:uid="{00000000-0005-0000-0000-000063050000}"/>
    <cellStyle name="Entrada 2 2 5 9" xfId="19232" xr:uid="{00000000-0005-0000-0000-000064050000}"/>
    <cellStyle name="Entrada 2 2 6" xfId="1685" xr:uid="{00000000-0005-0000-0000-000065050000}"/>
    <cellStyle name="Entrada 2 2 6 2" xfId="3562" xr:uid="{00000000-0005-0000-0000-000066050000}"/>
    <cellStyle name="Entrada 2 2 6 2 2" xfId="6843" xr:uid="{00000000-0005-0000-0000-000067050000}"/>
    <cellStyle name="Entrada 2 2 6 2 2 2" xfId="24920" xr:uid="{00000000-0005-0000-0000-000068050000}"/>
    <cellStyle name="Entrada 2 2 6 2 3" xfId="7579" xr:uid="{00000000-0005-0000-0000-000069050000}"/>
    <cellStyle name="Entrada 2 2 6 2 3 2" xfId="25656" xr:uid="{00000000-0005-0000-0000-00006A050000}"/>
    <cellStyle name="Entrada 2 2 6 2 4" xfId="7580" xr:uid="{00000000-0005-0000-0000-00006B050000}"/>
    <cellStyle name="Entrada 2 2 6 2 4 2" xfId="25657" xr:uid="{00000000-0005-0000-0000-00006C050000}"/>
    <cellStyle name="Entrada 2 2 6 2 5" xfId="7581" xr:uid="{00000000-0005-0000-0000-00006D050000}"/>
    <cellStyle name="Entrada 2 2 6 2 5 2" xfId="25658" xr:uid="{00000000-0005-0000-0000-00006E050000}"/>
    <cellStyle name="Entrada 2 2 6 2 6" xfId="39721" xr:uid="{00000000-0005-0000-0000-00006F050000}"/>
    <cellStyle name="Entrada 2 2 6 2 7" xfId="41982" xr:uid="{00000000-0005-0000-0000-000070050000}"/>
    <cellStyle name="Entrada 2 2 6 2 8" xfId="21644" xr:uid="{00000000-0005-0000-0000-000071050000}"/>
    <cellStyle name="Entrada 2 2 6 3" xfId="4971" xr:uid="{00000000-0005-0000-0000-000072050000}"/>
    <cellStyle name="Entrada 2 2 6 3 2" xfId="23048" xr:uid="{00000000-0005-0000-0000-000073050000}"/>
    <cellStyle name="Entrada 2 2 6 4" xfId="7582" xr:uid="{00000000-0005-0000-0000-000074050000}"/>
    <cellStyle name="Entrada 2 2 6 4 2" xfId="25659" xr:uid="{00000000-0005-0000-0000-000075050000}"/>
    <cellStyle name="Entrada 2 2 6 5" xfId="7583" xr:uid="{00000000-0005-0000-0000-000076050000}"/>
    <cellStyle name="Entrada 2 2 6 5 2" xfId="25660" xr:uid="{00000000-0005-0000-0000-000077050000}"/>
    <cellStyle name="Entrada 2 2 6 6" xfId="7584" xr:uid="{00000000-0005-0000-0000-000078050000}"/>
    <cellStyle name="Entrada 2 2 6 6 2" xfId="25661" xr:uid="{00000000-0005-0000-0000-000079050000}"/>
    <cellStyle name="Entrada 2 2 6 7" xfId="40105" xr:uid="{00000000-0005-0000-0000-00007A050000}"/>
    <cellStyle name="Entrada 2 2 6 8" xfId="19772" xr:uid="{00000000-0005-0000-0000-00007B050000}"/>
    <cellStyle name="Entrada 2 2 7" xfId="2081" xr:uid="{00000000-0005-0000-0000-00007C050000}"/>
    <cellStyle name="Entrada 2 2 7 2" xfId="5367" xr:uid="{00000000-0005-0000-0000-00007D050000}"/>
    <cellStyle name="Entrada 2 2 7 2 2" xfId="23444" xr:uid="{00000000-0005-0000-0000-00007E050000}"/>
    <cellStyle name="Entrada 2 2 7 3" xfId="7585" xr:uid="{00000000-0005-0000-0000-00007F050000}"/>
    <cellStyle name="Entrada 2 2 7 3 2" xfId="25662" xr:uid="{00000000-0005-0000-0000-000080050000}"/>
    <cellStyle name="Entrada 2 2 7 4" xfId="7586" xr:uid="{00000000-0005-0000-0000-000081050000}"/>
    <cellStyle name="Entrada 2 2 7 4 2" xfId="25663" xr:uid="{00000000-0005-0000-0000-000082050000}"/>
    <cellStyle name="Entrada 2 2 7 5" xfId="7587" xr:uid="{00000000-0005-0000-0000-000083050000}"/>
    <cellStyle name="Entrada 2 2 7 5 2" xfId="25664" xr:uid="{00000000-0005-0000-0000-000084050000}"/>
    <cellStyle name="Entrada 2 2 7 6" xfId="40501" xr:uid="{00000000-0005-0000-0000-000085050000}"/>
    <cellStyle name="Entrada 2 2 7 7" xfId="20168" xr:uid="{00000000-0005-0000-0000-000086050000}"/>
    <cellStyle name="Entrada 2 2 8" xfId="7588" xr:uid="{00000000-0005-0000-0000-000087050000}"/>
    <cellStyle name="Entrada 2 2 8 2" xfId="25665" xr:uid="{00000000-0005-0000-0000-000088050000}"/>
    <cellStyle name="Entrada 2 2 9" xfId="7589" xr:uid="{00000000-0005-0000-0000-000089050000}"/>
    <cellStyle name="Entrada 2 2 9 2" xfId="25666" xr:uid="{00000000-0005-0000-0000-00008A050000}"/>
    <cellStyle name="Entrada 2 3" xfId="70" xr:uid="{00000000-0005-0000-0000-00008B050000}"/>
    <cellStyle name="Entrada 2 3 10" xfId="36934" xr:uid="{00000000-0005-0000-0000-00008C050000}"/>
    <cellStyle name="Entrada 2 3 11" xfId="18299" xr:uid="{00000000-0005-0000-0000-00008D050000}"/>
    <cellStyle name="Entrada 2 3 2" xfId="676" xr:uid="{00000000-0005-0000-0000-00008E050000}"/>
    <cellStyle name="Entrada 2 3 2 2" xfId="2557" xr:uid="{00000000-0005-0000-0000-00008F050000}"/>
    <cellStyle name="Entrada 2 3 2 2 2" xfId="5838" xr:uid="{00000000-0005-0000-0000-000090050000}"/>
    <cellStyle name="Entrada 2 3 2 2 2 2" xfId="23915" xr:uid="{00000000-0005-0000-0000-000091050000}"/>
    <cellStyle name="Entrada 2 3 2 2 3" xfId="7590" xr:uid="{00000000-0005-0000-0000-000092050000}"/>
    <cellStyle name="Entrada 2 3 2 2 3 2" xfId="25667" xr:uid="{00000000-0005-0000-0000-000093050000}"/>
    <cellStyle name="Entrada 2 3 2 2 4" xfId="7591" xr:uid="{00000000-0005-0000-0000-000094050000}"/>
    <cellStyle name="Entrada 2 3 2 2 4 2" xfId="25668" xr:uid="{00000000-0005-0000-0000-000095050000}"/>
    <cellStyle name="Entrada 2 3 2 2 5" xfId="7592" xr:uid="{00000000-0005-0000-0000-000096050000}"/>
    <cellStyle name="Entrada 2 3 2 2 5 2" xfId="25669" xr:uid="{00000000-0005-0000-0000-000097050000}"/>
    <cellStyle name="Entrada 2 3 2 2 6" xfId="40977" xr:uid="{00000000-0005-0000-0000-000098050000}"/>
    <cellStyle name="Entrada 2 3 2 2 7" xfId="20639" xr:uid="{00000000-0005-0000-0000-000099050000}"/>
    <cellStyle name="Entrada 2 3 2 3" xfId="3966" xr:uid="{00000000-0005-0000-0000-00009A050000}"/>
    <cellStyle name="Entrada 2 3 2 3 2" xfId="22043" xr:uid="{00000000-0005-0000-0000-00009B050000}"/>
    <cellStyle name="Entrada 2 3 2 4" xfId="7593" xr:uid="{00000000-0005-0000-0000-00009C050000}"/>
    <cellStyle name="Entrada 2 3 2 4 2" xfId="25670" xr:uid="{00000000-0005-0000-0000-00009D050000}"/>
    <cellStyle name="Entrada 2 3 2 5" xfId="7594" xr:uid="{00000000-0005-0000-0000-00009E050000}"/>
    <cellStyle name="Entrada 2 3 2 5 2" xfId="25671" xr:uid="{00000000-0005-0000-0000-00009F050000}"/>
    <cellStyle name="Entrada 2 3 2 6" xfId="7595" xr:uid="{00000000-0005-0000-0000-0000A0050000}"/>
    <cellStyle name="Entrada 2 3 2 6 2" xfId="25672" xr:uid="{00000000-0005-0000-0000-0000A1050000}"/>
    <cellStyle name="Entrada 2 3 2 7" xfId="36967" xr:uid="{00000000-0005-0000-0000-0000A2050000}"/>
    <cellStyle name="Entrada 2 3 2 8" xfId="39525" xr:uid="{00000000-0005-0000-0000-0000A3050000}"/>
    <cellStyle name="Entrada 2 3 2 9" xfId="18767" xr:uid="{00000000-0005-0000-0000-0000A4050000}"/>
    <cellStyle name="Entrada 2 3 3" xfId="1144" xr:uid="{00000000-0005-0000-0000-0000A5050000}"/>
    <cellStyle name="Entrada 2 3 3 2" xfId="3025" xr:uid="{00000000-0005-0000-0000-0000A6050000}"/>
    <cellStyle name="Entrada 2 3 3 2 2" xfId="6306" xr:uid="{00000000-0005-0000-0000-0000A7050000}"/>
    <cellStyle name="Entrada 2 3 3 2 2 2" xfId="24383" xr:uid="{00000000-0005-0000-0000-0000A8050000}"/>
    <cellStyle name="Entrada 2 3 3 2 3" xfId="7596" xr:uid="{00000000-0005-0000-0000-0000A9050000}"/>
    <cellStyle name="Entrada 2 3 3 2 3 2" xfId="25673" xr:uid="{00000000-0005-0000-0000-0000AA050000}"/>
    <cellStyle name="Entrada 2 3 3 2 4" xfId="7597" xr:uid="{00000000-0005-0000-0000-0000AB050000}"/>
    <cellStyle name="Entrada 2 3 3 2 4 2" xfId="25674" xr:uid="{00000000-0005-0000-0000-0000AC050000}"/>
    <cellStyle name="Entrada 2 3 3 2 5" xfId="7598" xr:uid="{00000000-0005-0000-0000-0000AD050000}"/>
    <cellStyle name="Entrada 2 3 3 2 5 2" xfId="25675" xr:uid="{00000000-0005-0000-0000-0000AE050000}"/>
    <cellStyle name="Entrada 2 3 3 2 6" xfId="41445" xr:uid="{00000000-0005-0000-0000-0000AF050000}"/>
    <cellStyle name="Entrada 2 3 3 2 7" xfId="21107" xr:uid="{00000000-0005-0000-0000-0000B0050000}"/>
    <cellStyle name="Entrada 2 3 3 3" xfId="4434" xr:uid="{00000000-0005-0000-0000-0000B1050000}"/>
    <cellStyle name="Entrada 2 3 3 3 2" xfId="22511" xr:uid="{00000000-0005-0000-0000-0000B2050000}"/>
    <cellStyle name="Entrada 2 3 3 4" xfId="7599" xr:uid="{00000000-0005-0000-0000-0000B3050000}"/>
    <cellStyle name="Entrada 2 3 3 4 2" xfId="25676" xr:uid="{00000000-0005-0000-0000-0000B4050000}"/>
    <cellStyle name="Entrada 2 3 3 5" xfId="7600" xr:uid="{00000000-0005-0000-0000-0000B5050000}"/>
    <cellStyle name="Entrada 2 3 3 5 2" xfId="25677" xr:uid="{00000000-0005-0000-0000-0000B6050000}"/>
    <cellStyle name="Entrada 2 3 3 6" xfId="7601" xr:uid="{00000000-0005-0000-0000-0000B7050000}"/>
    <cellStyle name="Entrada 2 3 3 6 2" xfId="25678" xr:uid="{00000000-0005-0000-0000-0000B8050000}"/>
    <cellStyle name="Entrada 2 3 3 7" xfId="37435" xr:uid="{00000000-0005-0000-0000-0000B9050000}"/>
    <cellStyle name="Entrada 2 3 3 8" xfId="38456" xr:uid="{00000000-0005-0000-0000-0000BA050000}"/>
    <cellStyle name="Entrada 2 3 3 9" xfId="19235" xr:uid="{00000000-0005-0000-0000-0000BB050000}"/>
    <cellStyle name="Entrada 2 3 4" xfId="1765" xr:uid="{00000000-0005-0000-0000-0000BC050000}"/>
    <cellStyle name="Entrada 2 3 4 2" xfId="3642" xr:uid="{00000000-0005-0000-0000-0000BD050000}"/>
    <cellStyle name="Entrada 2 3 4 2 2" xfId="6923" xr:uid="{00000000-0005-0000-0000-0000BE050000}"/>
    <cellStyle name="Entrada 2 3 4 2 2 2" xfId="25000" xr:uid="{00000000-0005-0000-0000-0000BF050000}"/>
    <cellStyle name="Entrada 2 3 4 2 3" xfId="7602" xr:uid="{00000000-0005-0000-0000-0000C0050000}"/>
    <cellStyle name="Entrada 2 3 4 2 3 2" xfId="25679" xr:uid="{00000000-0005-0000-0000-0000C1050000}"/>
    <cellStyle name="Entrada 2 3 4 2 4" xfId="7603" xr:uid="{00000000-0005-0000-0000-0000C2050000}"/>
    <cellStyle name="Entrada 2 3 4 2 4 2" xfId="25680" xr:uid="{00000000-0005-0000-0000-0000C3050000}"/>
    <cellStyle name="Entrada 2 3 4 2 5" xfId="7604" xr:uid="{00000000-0005-0000-0000-0000C4050000}"/>
    <cellStyle name="Entrada 2 3 4 2 5 2" xfId="25681" xr:uid="{00000000-0005-0000-0000-0000C5050000}"/>
    <cellStyle name="Entrada 2 3 4 2 6" xfId="39801" xr:uid="{00000000-0005-0000-0000-0000C6050000}"/>
    <cellStyle name="Entrada 2 3 4 2 7" xfId="42062" xr:uid="{00000000-0005-0000-0000-0000C7050000}"/>
    <cellStyle name="Entrada 2 3 4 2 8" xfId="21724" xr:uid="{00000000-0005-0000-0000-0000C8050000}"/>
    <cellStyle name="Entrada 2 3 4 3" xfId="5051" xr:uid="{00000000-0005-0000-0000-0000C9050000}"/>
    <cellStyle name="Entrada 2 3 4 3 2" xfId="23128" xr:uid="{00000000-0005-0000-0000-0000CA050000}"/>
    <cellStyle name="Entrada 2 3 4 4" xfId="7605" xr:uid="{00000000-0005-0000-0000-0000CB050000}"/>
    <cellStyle name="Entrada 2 3 4 4 2" xfId="25682" xr:uid="{00000000-0005-0000-0000-0000CC050000}"/>
    <cellStyle name="Entrada 2 3 4 5" xfId="7606" xr:uid="{00000000-0005-0000-0000-0000CD050000}"/>
    <cellStyle name="Entrada 2 3 4 5 2" xfId="25683" xr:uid="{00000000-0005-0000-0000-0000CE050000}"/>
    <cellStyle name="Entrada 2 3 4 6" xfId="7607" xr:uid="{00000000-0005-0000-0000-0000CF050000}"/>
    <cellStyle name="Entrada 2 3 4 6 2" xfId="25684" xr:uid="{00000000-0005-0000-0000-0000D0050000}"/>
    <cellStyle name="Entrada 2 3 4 7" xfId="40185" xr:uid="{00000000-0005-0000-0000-0000D1050000}"/>
    <cellStyle name="Entrada 2 3 4 8" xfId="19852" xr:uid="{00000000-0005-0000-0000-0000D2050000}"/>
    <cellStyle name="Entrada 2 3 5" xfId="2084" xr:uid="{00000000-0005-0000-0000-0000D3050000}"/>
    <cellStyle name="Entrada 2 3 5 2" xfId="5370" xr:uid="{00000000-0005-0000-0000-0000D4050000}"/>
    <cellStyle name="Entrada 2 3 5 2 2" xfId="23447" xr:uid="{00000000-0005-0000-0000-0000D5050000}"/>
    <cellStyle name="Entrada 2 3 5 3" xfId="7608" xr:uid="{00000000-0005-0000-0000-0000D6050000}"/>
    <cellStyle name="Entrada 2 3 5 3 2" xfId="25685" xr:uid="{00000000-0005-0000-0000-0000D7050000}"/>
    <cellStyle name="Entrada 2 3 5 4" xfId="7609" xr:uid="{00000000-0005-0000-0000-0000D8050000}"/>
    <cellStyle name="Entrada 2 3 5 4 2" xfId="25686" xr:uid="{00000000-0005-0000-0000-0000D9050000}"/>
    <cellStyle name="Entrada 2 3 5 5" xfId="7610" xr:uid="{00000000-0005-0000-0000-0000DA050000}"/>
    <cellStyle name="Entrada 2 3 5 5 2" xfId="25687" xr:uid="{00000000-0005-0000-0000-0000DB050000}"/>
    <cellStyle name="Entrada 2 3 5 6" xfId="40504" xr:uid="{00000000-0005-0000-0000-0000DC050000}"/>
    <cellStyle name="Entrada 2 3 5 7" xfId="20171" xr:uid="{00000000-0005-0000-0000-0000DD050000}"/>
    <cellStyle name="Entrada 2 3 6" xfId="7611" xr:uid="{00000000-0005-0000-0000-0000DE050000}"/>
    <cellStyle name="Entrada 2 3 6 2" xfId="25688" xr:uid="{00000000-0005-0000-0000-0000DF050000}"/>
    <cellStyle name="Entrada 2 3 7" xfId="7612" xr:uid="{00000000-0005-0000-0000-0000E0050000}"/>
    <cellStyle name="Entrada 2 3 7 2" xfId="25689" xr:uid="{00000000-0005-0000-0000-0000E1050000}"/>
    <cellStyle name="Entrada 2 3 8" xfId="7613" xr:uid="{00000000-0005-0000-0000-0000E2050000}"/>
    <cellStyle name="Entrada 2 3 8 2" xfId="25690" xr:uid="{00000000-0005-0000-0000-0000E3050000}"/>
    <cellStyle name="Entrada 2 3 9" xfId="36421" xr:uid="{00000000-0005-0000-0000-0000E4050000}"/>
    <cellStyle name="Entrada 2 4" xfId="71" xr:uid="{00000000-0005-0000-0000-0000E5050000}"/>
    <cellStyle name="Entrada 2 4 10" xfId="36933" xr:uid="{00000000-0005-0000-0000-0000E6050000}"/>
    <cellStyle name="Entrada 2 4 11" xfId="18300" xr:uid="{00000000-0005-0000-0000-0000E7050000}"/>
    <cellStyle name="Entrada 2 4 2" xfId="677" xr:uid="{00000000-0005-0000-0000-0000E8050000}"/>
    <cellStyle name="Entrada 2 4 2 2" xfId="2558" xr:uid="{00000000-0005-0000-0000-0000E9050000}"/>
    <cellStyle name="Entrada 2 4 2 2 2" xfId="5839" xr:uid="{00000000-0005-0000-0000-0000EA050000}"/>
    <cellStyle name="Entrada 2 4 2 2 2 2" xfId="23916" xr:uid="{00000000-0005-0000-0000-0000EB050000}"/>
    <cellStyle name="Entrada 2 4 2 2 3" xfId="7614" xr:uid="{00000000-0005-0000-0000-0000EC050000}"/>
    <cellStyle name="Entrada 2 4 2 2 3 2" xfId="25691" xr:uid="{00000000-0005-0000-0000-0000ED050000}"/>
    <cellStyle name="Entrada 2 4 2 2 4" xfId="7615" xr:uid="{00000000-0005-0000-0000-0000EE050000}"/>
    <cellStyle name="Entrada 2 4 2 2 4 2" xfId="25692" xr:uid="{00000000-0005-0000-0000-0000EF050000}"/>
    <cellStyle name="Entrada 2 4 2 2 5" xfId="7616" xr:uid="{00000000-0005-0000-0000-0000F0050000}"/>
    <cellStyle name="Entrada 2 4 2 2 5 2" xfId="25693" xr:uid="{00000000-0005-0000-0000-0000F1050000}"/>
    <cellStyle name="Entrada 2 4 2 2 6" xfId="40978" xr:uid="{00000000-0005-0000-0000-0000F2050000}"/>
    <cellStyle name="Entrada 2 4 2 2 7" xfId="20640" xr:uid="{00000000-0005-0000-0000-0000F3050000}"/>
    <cellStyle name="Entrada 2 4 2 3" xfId="3967" xr:uid="{00000000-0005-0000-0000-0000F4050000}"/>
    <cellStyle name="Entrada 2 4 2 3 2" xfId="22044" xr:uid="{00000000-0005-0000-0000-0000F5050000}"/>
    <cellStyle name="Entrada 2 4 2 4" xfId="7617" xr:uid="{00000000-0005-0000-0000-0000F6050000}"/>
    <cellStyle name="Entrada 2 4 2 4 2" xfId="25694" xr:uid="{00000000-0005-0000-0000-0000F7050000}"/>
    <cellStyle name="Entrada 2 4 2 5" xfId="7618" xr:uid="{00000000-0005-0000-0000-0000F8050000}"/>
    <cellStyle name="Entrada 2 4 2 5 2" xfId="25695" xr:uid="{00000000-0005-0000-0000-0000F9050000}"/>
    <cellStyle name="Entrada 2 4 2 6" xfId="7619" xr:uid="{00000000-0005-0000-0000-0000FA050000}"/>
    <cellStyle name="Entrada 2 4 2 6 2" xfId="25696" xr:uid="{00000000-0005-0000-0000-0000FB050000}"/>
    <cellStyle name="Entrada 2 4 2 7" xfId="36968" xr:uid="{00000000-0005-0000-0000-0000FC050000}"/>
    <cellStyle name="Entrada 2 4 2 8" xfId="39090" xr:uid="{00000000-0005-0000-0000-0000FD050000}"/>
    <cellStyle name="Entrada 2 4 2 9" xfId="18768" xr:uid="{00000000-0005-0000-0000-0000FE050000}"/>
    <cellStyle name="Entrada 2 4 3" xfId="1145" xr:uid="{00000000-0005-0000-0000-0000FF050000}"/>
    <cellStyle name="Entrada 2 4 3 2" xfId="3026" xr:uid="{00000000-0005-0000-0000-000000060000}"/>
    <cellStyle name="Entrada 2 4 3 2 2" xfId="6307" xr:uid="{00000000-0005-0000-0000-000001060000}"/>
    <cellStyle name="Entrada 2 4 3 2 2 2" xfId="24384" xr:uid="{00000000-0005-0000-0000-000002060000}"/>
    <cellStyle name="Entrada 2 4 3 2 3" xfId="7620" xr:uid="{00000000-0005-0000-0000-000003060000}"/>
    <cellStyle name="Entrada 2 4 3 2 3 2" xfId="25697" xr:uid="{00000000-0005-0000-0000-000004060000}"/>
    <cellStyle name="Entrada 2 4 3 2 4" xfId="7621" xr:uid="{00000000-0005-0000-0000-000005060000}"/>
    <cellStyle name="Entrada 2 4 3 2 4 2" xfId="25698" xr:uid="{00000000-0005-0000-0000-000006060000}"/>
    <cellStyle name="Entrada 2 4 3 2 5" xfId="7622" xr:uid="{00000000-0005-0000-0000-000007060000}"/>
    <cellStyle name="Entrada 2 4 3 2 5 2" xfId="25699" xr:uid="{00000000-0005-0000-0000-000008060000}"/>
    <cellStyle name="Entrada 2 4 3 2 6" xfId="41446" xr:uid="{00000000-0005-0000-0000-000009060000}"/>
    <cellStyle name="Entrada 2 4 3 2 7" xfId="21108" xr:uid="{00000000-0005-0000-0000-00000A060000}"/>
    <cellStyle name="Entrada 2 4 3 3" xfId="4435" xr:uid="{00000000-0005-0000-0000-00000B060000}"/>
    <cellStyle name="Entrada 2 4 3 3 2" xfId="22512" xr:uid="{00000000-0005-0000-0000-00000C060000}"/>
    <cellStyle name="Entrada 2 4 3 4" xfId="7623" xr:uid="{00000000-0005-0000-0000-00000D060000}"/>
    <cellStyle name="Entrada 2 4 3 4 2" xfId="25700" xr:uid="{00000000-0005-0000-0000-00000E060000}"/>
    <cellStyle name="Entrada 2 4 3 5" xfId="7624" xr:uid="{00000000-0005-0000-0000-00000F060000}"/>
    <cellStyle name="Entrada 2 4 3 5 2" xfId="25701" xr:uid="{00000000-0005-0000-0000-000010060000}"/>
    <cellStyle name="Entrada 2 4 3 6" xfId="7625" xr:uid="{00000000-0005-0000-0000-000011060000}"/>
    <cellStyle name="Entrada 2 4 3 6 2" xfId="25702" xr:uid="{00000000-0005-0000-0000-000012060000}"/>
    <cellStyle name="Entrada 2 4 3 7" xfId="37436" xr:uid="{00000000-0005-0000-0000-000013060000}"/>
    <cellStyle name="Entrada 2 4 3 8" xfId="38120" xr:uid="{00000000-0005-0000-0000-000014060000}"/>
    <cellStyle name="Entrada 2 4 3 9" xfId="19236" xr:uid="{00000000-0005-0000-0000-000015060000}"/>
    <cellStyle name="Entrada 2 4 4" xfId="1766" xr:uid="{00000000-0005-0000-0000-000016060000}"/>
    <cellStyle name="Entrada 2 4 4 2" xfId="3643" xr:uid="{00000000-0005-0000-0000-000017060000}"/>
    <cellStyle name="Entrada 2 4 4 2 2" xfId="6924" xr:uid="{00000000-0005-0000-0000-000018060000}"/>
    <cellStyle name="Entrada 2 4 4 2 2 2" xfId="25001" xr:uid="{00000000-0005-0000-0000-000019060000}"/>
    <cellStyle name="Entrada 2 4 4 2 3" xfId="7626" xr:uid="{00000000-0005-0000-0000-00001A060000}"/>
    <cellStyle name="Entrada 2 4 4 2 3 2" xfId="25703" xr:uid="{00000000-0005-0000-0000-00001B060000}"/>
    <cellStyle name="Entrada 2 4 4 2 4" xfId="7627" xr:uid="{00000000-0005-0000-0000-00001C060000}"/>
    <cellStyle name="Entrada 2 4 4 2 4 2" xfId="25704" xr:uid="{00000000-0005-0000-0000-00001D060000}"/>
    <cellStyle name="Entrada 2 4 4 2 5" xfId="7628" xr:uid="{00000000-0005-0000-0000-00001E060000}"/>
    <cellStyle name="Entrada 2 4 4 2 5 2" xfId="25705" xr:uid="{00000000-0005-0000-0000-00001F060000}"/>
    <cellStyle name="Entrada 2 4 4 2 6" xfId="39802" xr:uid="{00000000-0005-0000-0000-000020060000}"/>
    <cellStyle name="Entrada 2 4 4 2 7" xfId="42063" xr:uid="{00000000-0005-0000-0000-000021060000}"/>
    <cellStyle name="Entrada 2 4 4 2 8" xfId="21725" xr:uid="{00000000-0005-0000-0000-000022060000}"/>
    <cellStyle name="Entrada 2 4 4 3" xfId="5052" xr:uid="{00000000-0005-0000-0000-000023060000}"/>
    <cellStyle name="Entrada 2 4 4 3 2" xfId="23129" xr:uid="{00000000-0005-0000-0000-000024060000}"/>
    <cellStyle name="Entrada 2 4 4 4" xfId="7629" xr:uid="{00000000-0005-0000-0000-000025060000}"/>
    <cellStyle name="Entrada 2 4 4 4 2" xfId="25706" xr:uid="{00000000-0005-0000-0000-000026060000}"/>
    <cellStyle name="Entrada 2 4 4 5" xfId="7630" xr:uid="{00000000-0005-0000-0000-000027060000}"/>
    <cellStyle name="Entrada 2 4 4 5 2" xfId="25707" xr:uid="{00000000-0005-0000-0000-000028060000}"/>
    <cellStyle name="Entrada 2 4 4 6" xfId="7631" xr:uid="{00000000-0005-0000-0000-000029060000}"/>
    <cellStyle name="Entrada 2 4 4 6 2" xfId="25708" xr:uid="{00000000-0005-0000-0000-00002A060000}"/>
    <cellStyle name="Entrada 2 4 4 7" xfId="40186" xr:uid="{00000000-0005-0000-0000-00002B060000}"/>
    <cellStyle name="Entrada 2 4 4 8" xfId="19853" xr:uid="{00000000-0005-0000-0000-00002C060000}"/>
    <cellStyle name="Entrada 2 4 5" xfId="2085" xr:uid="{00000000-0005-0000-0000-00002D060000}"/>
    <cellStyle name="Entrada 2 4 5 2" xfId="5371" xr:uid="{00000000-0005-0000-0000-00002E060000}"/>
    <cellStyle name="Entrada 2 4 5 2 2" xfId="23448" xr:uid="{00000000-0005-0000-0000-00002F060000}"/>
    <cellStyle name="Entrada 2 4 5 3" xfId="7632" xr:uid="{00000000-0005-0000-0000-000030060000}"/>
    <cellStyle name="Entrada 2 4 5 3 2" xfId="25709" xr:uid="{00000000-0005-0000-0000-000031060000}"/>
    <cellStyle name="Entrada 2 4 5 4" xfId="7633" xr:uid="{00000000-0005-0000-0000-000032060000}"/>
    <cellStyle name="Entrada 2 4 5 4 2" xfId="25710" xr:uid="{00000000-0005-0000-0000-000033060000}"/>
    <cellStyle name="Entrada 2 4 5 5" xfId="7634" xr:uid="{00000000-0005-0000-0000-000034060000}"/>
    <cellStyle name="Entrada 2 4 5 5 2" xfId="25711" xr:uid="{00000000-0005-0000-0000-000035060000}"/>
    <cellStyle name="Entrada 2 4 5 6" xfId="40505" xr:uid="{00000000-0005-0000-0000-000036060000}"/>
    <cellStyle name="Entrada 2 4 5 7" xfId="20172" xr:uid="{00000000-0005-0000-0000-000037060000}"/>
    <cellStyle name="Entrada 2 4 6" xfId="7635" xr:uid="{00000000-0005-0000-0000-000038060000}"/>
    <cellStyle name="Entrada 2 4 6 2" xfId="25712" xr:uid="{00000000-0005-0000-0000-000039060000}"/>
    <cellStyle name="Entrada 2 4 7" xfId="7636" xr:uid="{00000000-0005-0000-0000-00003A060000}"/>
    <cellStyle name="Entrada 2 4 7 2" xfId="25713" xr:uid="{00000000-0005-0000-0000-00003B060000}"/>
    <cellStyle name="Entrada 2 4 8" xfId="7637" xr:uid="{00000000-0005-0000-0000-00003C060000}"/>
    <cellStyle name="Entrada 2 4 8 2" xfId="25714" xr:uid="{00000000-0005-0000-0000-00003D060000}"/>
    <cellStyle name="Entrada 2 4 9" xfId="36422" xr:uid="{00000000-0005-0000-0000-00003E060000}"/>
    <cellStyle name="Entrada 2 5" xfId="672" xr:uid="{00000000-0005-0000-0000-00003F060000}"/>
    <cellStyle name="Entrada 2 5 2" xfId="2553" xr:uid="{00000000-0005-0000-0000-000040060000}"/>
    <cellStyle name="Entrada 2 5 2 2" xfId="5834" xr:uid="{00000000-0005-0000-0000-000041060000}"/>
    <cellStyle name="Entrada 2 5 2 2 2" xfId="23911" xr:uid="{00000000-0005-0000-0000-000042060000}"/>
    <cellStyle name="Entrada 2 5 2 3" xfId="7638" xr:uid="{00000000-0005-0000-0000-000043060000}"/>
    <cellStyle name="Entrada 2 5 2 3 2" xfId="25715" xr:uid="{00000000-0005-0000-0000-000044060000}"/>
    <cellStyle name="Entrada 2 5 2 4" xfId="7639" xr:uid="{00000000-0005-0000-0000-000045060000}"/>
    <cellStyle name="Entrada 2 5 2 4 2" xfId="25716" xr:uid="{00000000-0005-0000-0000-000046060000}"/>
    <cellStyle name="Entrada 2 5 2 5" xfId="7640" xr:uid="{00000000-0005-0000-0000-000047060000}"/>
    <cellStyle name="Entrada 2 5 2 5 2" xfId="25717" xr:uid="{00000000-0005-0000-0000-000048060000}"/>
    <cellStyle name="Entrada 2 5 2 6" xfId="40973" xr:uid="{00000000-0005-0000-0000-000049060000}"/>
    <cellStyle name="Entrada 2 5 2 7" xfId="20635" xr:uid="{00000000-0005-0000-0000-00004A060000}"/>
    <cellStyle name="Entrada 2 5 3" xfId="3962" xr:uid="{00000000-0005-0000-0000-00004B060000}"/>
    <cellStyle name="Entrada 2 5 3 2" xfId="22039" xr:uid="{00000000-0005-0000-0000-00004C060000}"/>
    <cellStyle name="Entrada 2 5 4" xfId="7641" xr:uid="{00000000-0005-0000-0000-00004D060000}"/>
    <cellStyle name="Entrada 2 5 4 2" xfId="25718" xr:uid="{00000000-0005-0000-0000-00004E060000}"/>
    <cellStyle name="Entrada 2 5 5" xfId="7642" xr:uid="{00000000-0005-0000-0000-00004F060000}"/>
    <cellStyle name="Entrada 2 5 5 2" xfId="25719" xr:uid="{00000000-0005-0000-0000-000050060000}"/>
    <cellStyle name="Entrada 2 5 6" xfId="7643" xr:uid="{00000000-0005-0000-0000-000051060000}"/>
    <cellStyle name="Entrada 2 5 6 2" xfId="25720" xr:uid="{00000000-0005-0000-0000-000052060000}"/>
    <cellStyle name="Entrada 2 5 7" xfId="36963" xr:uid="{00000000-0005-0000-0000-000053060000}"/>
    <cellStyle name="Entrada 2 5 8" xfId="39528" xr:uid="{00000000-0005-0000-0000-000054060000}"/>
    <cellStyle name="Entrada 2 5 9" xfId="18763" xr:uid="{00000000-0005-0000-0000-000055060000}"/>
    <cellStyle name="Entrada 2 6" xfId="1140" xr:uid="{00000000-0005-0000-0000-000056060000}"/>
    <cellStyle name="Entrada 2 6 2" xfId="3021" xr:uid="{00000000-0005-0000-0000-000057060000}"/>
    <cellStyle name="Entrada 2 6 2 2" xfId="6302" xr:uid="{00000000-0005-0000-0000-000058060000}"/>
    <cellStyle name="Entrada 2 6 2 2 2" xfId="24379" xr:uid="{00000000-0005-0000-0000-000059060000}"/>
    <cellStyle name="Entrada 2 6 2 3" xfId="7644" xr:uid="{00000000-0005-0000-0000-00005A060000}"/>
    <cellStyle name="Entrada 2 6 2 3 2" xfId="25721" xr:uid="{00000000-0005-0000-0000-00005B060000}"/>
    <cellStyle name="Entrada 2 6 2 4" xfId="7645" xr:uid="{00000000-0005-0000-0000-00005C060000}"/>
    <cellStyle name="Entrada 2 6 2 4 2" xfId="25722" xr:uid="{00000000-0005-0000-0000-00005D060000}"/>
    <cellStyle name="Entrada 2 6 2 5" xfId="7646" xr:uid="{00000000-0005-0000-0000-00005E060000}"/>
    <cellStyle name="Entrada 2 6 2 5 2" xfId="25723" xr:uid="{00000000-0005-0000-0000-00005F060000}"/>
    <cellStyle name="Entrada 2 6 2 6" xfId="41441" xr:uid="{00000000-0005-0000-0000-000060060000}"/>
    <cellStyle name="Entrada 2 6 2 7" xfId="21103" xr:uid="{00000000-0005-0000-0000-000061060000}"/>
    <cellStyle name="Entrada 2 6 3" xfId="4430" xr:uid="{00000000-0005-0000-0000-000062060000}"/>
    <cellStyle name="Entrada 2 6 3 2" xfId="22507" xr:uid="{00000000-0005-0000-0000-000063060000}"/>
    <cellStyle name="Entrada 2 6 4" xfId="7647" xr:uid="{00000000-0005-0000-0000-000064060000}"/>
    <cellStyle name="Entrada 2 6 4 2" xfId="25724" xr:uid="{00000000-0005-0000-0000-000065060000}"/>
    <cellStyle name="Entrada 2 6 5" xfId="7648" xr:uid="{00000000-0005-0000-0000-000066060000}"/>
    <cellStyle name="Entrada 2 6 5 2" xfId="25725" xr:uid="{00000000-0005-0000-0000-000067060000}"/>
    <cellStyle name="Entrada 2 6 6" xfId="7649" xr:uid="{00000000-0005-0000-0000-000068060000}"/>
    <cellStyle name="Entrada 2 6 6 2" xfId="25726" xr:uid="{00000000-0005-0000-0000-000069060000}"/>
    <cellStyle name="Entrada 2 6 7" xfId="37431" xr:uid="{00000000-0005-0000-0000-00006A060000}"/>
    <cellStyle name="Entrada 2 6 8" xfId="38454" xr:uid="{00000000-0005-0000-0000-00006B060000}"/>
    <cellStyle name="Entrada 2 6 9" xfId="19231" xr:uid="{00000000-0005-0000-0000-00006C060000}"/>
    <cellStyle name="Entrada 2 7" xfId="1674" xr:uid="{00000000-0005-0000-0000-00006D060000}"/>
    <cellStyle name="Entrada 2 7 2" xfId="3551" xr:uid="{00000000-0005-0000-0000-00006E060000}"/>
    <cellStyle name="Entrada 2 7 2 2" xfId="6832" xr:uid="{00000000-0005-0000-0000-00006F060000}"/>
    <cellStyle name="Entrada 2 7 2 2 2" xfId="24909" xr:uid="{00000000-0005-0000-0000-000070060000}"/>
    <cellStyle name="Entrada 2 7 2 3" xfId="7650" xr:uid="{00000000-0005-0000-0000-000071060000}"/>
    <cellStyle name="Entrada 2 7 2 3 2" xfId="25727" xr:uid="{00000000-0005-0000-0000-000072060000}"/>
    <cellStyle name="Entrada 2 7 2 4" xfId="7651" xr:uid="{00000000-0005-0000-0000-000073060000}"/>
    <cellStyle name="Entrada 2 7 2 4 2" xfId="25728" xr:uid="{00000000-0005-0000-0000-000074060000}"/>
    <cellStyle name="Entrada 2 7 2 5" xfId="7652" xr:uid="{00000000-0005-0000-0000-000075060000}"/>
    <cellStyle name="Entrada 2 7 2 5 2" xfId="25729" xr:uid="{00000000-0005-0000-0000-000076060000}"/>
    <cellStyle name="Entrada 2 7 2 6" xfId="39710" xr:uid="{00000000-0005-0000-0000-000077060000}"/>
    <cellStyle name="Entrada 2 7 2 7" xfId="41971" xr:uid="{00000000-0005-0000-0000-000078060000}"/>
    <cellStyle name="Entrada 2 7 2 8" xfId="21633" xr:uid="{00000000-0005-0000-0000-000079060000}"/>
    <cellStyle name="Entrada 2 7 3" xfId="4960" xr:uid="{00000000-0005-0000-0000-00007A060000}"/>
    <cellStyle name="Entrada 2 7 3 2" xfId="23037" xr:uid="{00000000-0005-0000-0000-00007B060000}"/>
    <cellStyle name="Entrada 2 7 4" xfId="7653" xr:uid="{00000000-0005-0000-0000-00007C060000}"/>
    <cellStyle name="Entrada 2 7 4 2" xfId="25730" xr:uid="{00000000-0005-0000-0000-00007D060000}"/>
    <cellStyle name="Entrada 2 7 5" xfId="7654" xr:uid="{00000000-0005-0000-0000-00007E060000}"/>
    <cellStyle name="Entrada 2 7 5 2" xfId="25731" xr:uid="{00000000-0005-0000-0000-00007F060000}"/>
    <cellStyle name="Entrada 2 7 6" xfId="7655" xr:uid="{00000000-0005-0000-0000-000080060000}"/>
    <cellStyle name="Entrada 2 7 6 2" xfId="25732" xr:uid="{00000000-0005-0000-0000-000081060000}"/>
    <cellStyle name="Entrada 2 7 7" xfId="36364" xr:uid="{00000000-0005-0000-0000-000082060000}"/>
    <cellStyle name="Entrada 2 7 8" xfId="19761" xr:uid="{00000000-0005-0000-0000-000083060000}"/>
    <cellStyle name="Entrada 2 8" xfId="2080" xr:uid="{00000000-0005-0000-0000-000084060000}"/>
    <cellStyle name="Entrada 2 8 2" xfId="5366" xr:uid="{00000000-0005-0000-0000-000085060000}"/>
    <cellStyle name="Entrada 2 8 2 2" xfId="23443" xr:uid="{00000000-0005-0000-0000-000086060000}"/>
    <cellStyle name="Entrada 2 8 3" xfId="7656" xr:uid="{00000000-0005-0000-0000-000087060000}"/>
    <cellStyle name="Entrada 2 8 3 2" xfId="25733" xr:uid="{00000000-0005-0000-0000-000088060000}"/>
    <cellStyle name="Entrada 2 8 4" xfId="7657" xr:uid="{00000000-0005-0000-0000-000089060000}"/>
    <cellStyle name="Entrada 2 8 4 2" xfId="25734" xr:uid="{00000000-0005-0000-0000-00008A060000}"/>
    <cellStyle name="Entrada 2 8 5" xfId="7658" xr:uid="{00000000-0005-0000-0000-00008B060000}"/>
    <cellStyle name="Entrada 2 8 5 2" xfId="25735" xr:uid="{00000000-0005-0000-0000-00008C060000}"/>
    <cellStyle name="Entrada 2 8 6" xfId="40500" xr:uid="{00000000-0005-0000-0000-00008D060000}"/>
    <cellStyle name="Entrada 2 8 7" xfId="20167" xr:uid="{00000000-0005-0000-0000-00008E060000}"/>
    <cellStyle name="Entrada 2 9" xfId="7659" xr:uid="{00000000-0005-0000-0000-00008F060000}"/>
    <cellStyle name="Entrada 2 9 2" xfId="25736" xr:uid="{00000000-0005-0000-0000-000090060000}"/>
    <cellStyle name="Entrada 3" xfId="72" xr:uid="{00000000-0005-0000-0000-000091060000}"/>
    <cellStyle name="Entrada 3 10" xfId="7660" xr:uid="{00000000-0005-0000-0000-000092060000}"/>
    <cellStyle name="Entrada 3 10 2" xfId="25737" xr:uid="{00000000-0005-0000-0000-000093060000}"/>
    <cellStyle name="Entrada 3 11" xfId="36423" xr:uid="{00000000-0005-0000-0000-000094060000}"/>
    <cellStyle name="Entrada 3 12" xfId="36932" xr:uid="{00000000-0005-0000-0000-000095060000}"/>
    <cellStyle name="Entrada 3 13" xfId="18301" xr:uid="{00000000-0005-0000-0000-000096060000}"/>
    <cellStyle name="Entrada 3 2" xfId="73" xr:uid="{00000000-0005-0000-0000-000097060000}"/>
    <cellStyle name="Entrada 3 2 10" xfId="36931" xr:uid="{00000000-0005-0000-0000-000098060000}"/>
    <cellStyle name="Entrada 3 2 11" xfId="18302" xr:uid="{00000000-0005-0000-0000-000099060000}"/>
    <cellStyle name="Entrada 3 2 2" xfId="679" xr:uid="{00000000-0005-0000-0000-00009A060000}"/>
    <cellStyle name="Entrada 3 2 2 2" xfId="2560" xr:uid="{00000000-0005-0000-0000-00009B060000}"/>
    <cellStyle name="Entrada 3 2 2 2 2" xfId="5841" xr:uid="{00000000-0005-0000-0000-00009C060000}"/>
    <cellStyle name="Entrada 3 2 2 2 2 2" xfId="23918" xr:uid="{00000000-0005-0000-0000-00009D060000}"/>
    <cellStyle name="Entrada 3 2 2 2 3" xfId="7661" xr:uid="{00000000-0005-0000-0000-00009E060000}"/>
    <cellStyle name="Entrada 3 2 2 2 3 2" xfId="25738" xr:uid="{00000000-0005-0000-0000-00009F060000}"/>
    <cellStyle name="Entrada 3 2 2 2 4" xfId="7662" xr:uid="{00000000-0005-0000-0000-0000A0060000}"/>
    <cellStyle name="Entrada 3 2 2 2 4 2" xfId="25739" xr:uid="{00000000-0005-0000-0000-0000A1060000}"/>
    <cellStyle name="Entrada 3 2 2 2 5" xfId="7663" xr:uid="{00000000-0005-0000-0000-0000A2060000}"/>
    <cellStyle name="Entrada 3 2 2 2 5 2" xfId="25740" xr:uid="{00000000-0005-0000-0000-0000A3060000}"/>
    <cellStyle name="Entrada 3 2 2 2 6" xfId="40980" xr:uid="{00000000-0005-0000-0000-0000A4060000}"/>
    <cellStyle name="Entrada 3 2 2 2 7" xfId="20642" xr:uid="{00000000-0005-0000-0000-0000A5060000}"/>
    <cellStyle name="Entrada 3 2 2 3" xfId="3969" xr:uid="{00000000-0005-0000-0000-0000A6060000}"/>
    <cellStyle name="Entrada 3 2 2 3 2" xfId="22046" xr:uid="{00000000-0005-0000-0000-0000A7060000}"/>
    <cellStyle name="Entrada 3 2 2 4" xfId="7664" xr:uid="{00000000-0005-0000-0000-0000A8060000}"/>
    <cellStyle name="Entrada 3 2 2 4 2" xfId="25741" xr:uid="{00000000-0005-0000-0000-0000A9060000}"/>
    <cellStyle name="Entrada 3 2 2 5" xfId="7665" xr:uid="{00000000-0005-0000-0000-0000AA060000}"/>
    <cellStyle name="Entrada 3 2 2 5 2" xfId="25742" xr:uid="{00000000-0005-0000-0000-0000AB060000}"/>
    <cellStyle name="Entrada 3 2 2 6" xfId="7666" xr:uid="{00000000-0005-0000-0000-0000AC060000}"/>
    <cellStyle name="Entrada 3 2 2 6 2" xfId="25743" xr:uid="{00000000-0005-0000-0000-0000AD060000}"/>
    <cellStyle name="Entrada 3 2 2 7" xfId="36970" xr:uid="{00000000-0005-0000-0000-0000AE060000}"/>
    <cellStyle name="Entrada 3 2 2 8" xfId="38252" xr:uid="{00000000-0005-0000-0000-0000AF060000}"/>
    <cellStyle name="Entrada 3 2 2 9" xfId="18770" xr:uid="{00000000-0005-0000-0000-0000B0060000}"/>
    <cellStyle name="Entrada 3 2 3" xfId="1147" xr:uid="{00000000-0005-0000-0000-0000B1060000}"/>
    <cellStyle name="Entrada 3 2 3 2" xfId="3028" xr:uid="{00000000-0005-0000-0000-0000B2060000}"/>
    <cellStyle name="Entrada 3 2 3 2 2" xfId="6309" xr:uid="{00000000-0005-0000-0000-0000B3060000}"/>
    <cellStyle name="Entrada 3 2 3 2 2 2" xfId="24386" xr:uid="{00000000-0005-0000-0000-0000B4060000}"/>
    <cellStyle name="Entrada 3 2 3 2 3" xfId="7667" xr:uid="{00000000-0005-0000-0000-0000B5060000}"/>
    <cellStyle name="Entrada 3 2 3 2 3 2" xfId="25744" xr:uid="{00000000-0005-0000-0000-0000B6060000}"/>
    <cellStyle name="Entrada 3 2 3 2 4" xfId="7668" xr:uid="{00000000-0005-0000-0000-0000B7060000}"/>
    <cellStyle name="Entrada 3 2 3 2 4 2" xfId="25745" xr:uid="{00000000-0005-0000-0000-0000B8060000}"/>
    <cellStyle name="Entrada 3 2 3 2 5" xfId="7669" xr:uid="{00000000-0005-0000-0000-0000B9060000}"/>
    <cellStyle name="Entrada 3 2 3 2 5 2" xfId="25746" xr:uid="{00000000-0005-0000-0000-0000BA060000}"/>
    <cellStyle name="Entrada 3 2 3 2 6" xfId="41448" xr:uid="{00000000-0005-0000-0000-0000BB060000}"/>
    <cellStyle name="Entrada 3 2 3 2 7" xfId="21110" xr:uid="{00000000-0005-0000-0000-0000BC060000}"/>
    <cellStyle name="Entrada 3 2 3 3" xfId="4437" xr:uid="{00000000-0005-0000-0000-0000BD060000}"/>
    <cellStyle name="Entrada 3 2 3 3 2" xfId="22514" xr:uid="{00000000-0005-0000-0000-0000BE060000}"/>
    <cellStyle name="Entrada 3 2 3 4" xfId="7670" xr:uid="{00000000-0005-0000-0000-0000BF060000}"/>
    <cellStyle name="Entrada 3 2 3 4 2" xfId="25747" xr:uid="{00000000-0005-0000-0000-0000C0060000}"/>
    <cellStyle name="Entrada 3 2 3 5" xfId="7671" xr:uid="{00000000-0005-0000-0000-0000C1060000}"/>
    <cellStyle name="Entrada 3 2 3 5 2" xfId="25748" xr:uid="{00000000-0005-0000-0000-0000C2060000}"/>
    <cellStyle name="Entrada 3 2 3 6" xfId="7672" xr:uid="{00000000-0005-0000-0000-0000C3060000}"/>
    <cellStyle name="Entrada 3 2 3 6 2" xfId="25749" xr:uid="{00000000-0005-0000-0000-0000C4060000}"/>
    <cellStyle name="Entrada 3 2 3 7" xfId="37438" xr:uid="{00000000-0005-0000-0000-0000C5060000}"/>
    <cellStyle name="Entrada 3 2 3 8" xfId="38893" xr:uid="{00000000-0005-0000-0000-0000C6060000}"/>
    <cellStyle name="Entrada 3 2 3 9" xfId="19238" xr:uid="{00000000-0005-0000-0000-0000C7060000}"/>
    <cellStyle name="Entrada 3 2 4" xfId="1767" xr:uid="{00000000-0005-0000-0000-0000C8060000}"/>
    <cellStyle name="Entrada 3 2 4 2" xfId="3644" xr:uid="{00000000-0005-0000-0000-0000C9060000}"/>
    <cellStyle name="Entrada 3 2 4 2 2" xfId="6925" xr:uid="{00000000-0005-0000-0000-0000CA060000}"/>
    <cellStyle name="Entrada 3 2 4 2 2 2" xfId="25002" xr:uid="{00000000-0005-0000-0000-0000CB060000}"/>
    <cellStyle name="Entrada 3 2 4 2 3" xfId="7673" xr:uid="{00000000-0005-0000-0000-0000CC060000}"/>
    <cellStyle name="Entrada 3 2 4 2 3 2" xfId="25750" xr:uid="{00000000-0005-0000-0000-0000CD060000}"/>
    <cellStyle name="Entrada 3 2 4 2 4" xfId="7674" xr:uid="{00000000-0005-0000-0000-0000CE060000}"/>
    <cellStyle name="Entrada 3 2 4 2 4 2" xfId="25751" xr:uid="{00000000-0005-0000-0000-0000CF060000}"/>
    <cellStyle name="Entrada 3 2 4 2 5" xfId="7675" xr:uid="{00000000-0005-0000-0000-0000D0060000}"/>
    <cellStyle name="Entrada 3 2 4 2 5 2" xfId="25752" xr:uid="{00000000-0005-0000-0000-0000D1060000}"/>
    <cellStyle name="Entrada 3 2 4 2 6" xfId="39803" xr:uid="{00000000-0005-0000-0000-0000D2060000}"/>
    <cellStyle name="Entrada 3 2 4 2 7" xfId="42064" xr:uid="{00000000-0005-0000-0000-0000D3060000}"/>
    <cellStyle name="Entrada 3 2 4 2 8" xfId="21726" xr:uid="{00000000-0005-0000-0000-0000D4060000}"/>
    <cellStyle name="Entrada 3 2 4 3" xfId="5053" xr:uid="{00000000-0005-0000-0000-0000D5060000}"/>
    <cellStyle name="Entrada 3 2 4 3 2" xfId="23130" xr:uid="{00000000-0005-0000-0000-0000D6060000}"/>
    <cellStyle name="Entrada 3 2 4 4" xfId="7676" xr:uid="{00000000-0005-0000-0000-0000D7060000}"/>
    <cellStyle name="Entrada 3 2 4 4 2" xfId="25753" xr:uid="{00000000-0005-0000-0000-0000D8060000}"/>
    <cellStyle name="Entrada 3 2 4 5" xfId="7677" xr:uid="{00000000-0005-0000-0000-0000D9060000}"/>
    <cellStyle name="Entrada 3 2 4 5 2" xfId="25754" xr:uid="{00000000-0005-0000-0000-0000DA060000}"/>
    <cellStyle name="Entrada 3 2 4 6" xfId="7678" xr:uid="{00000000-0005-0000-0000-0000DB060000}"/>
    <cellStyle name="Entrada 3 2 4 6 2" xfId="25755" xr:uid="{00000000-0005-0000-0000-0000DC060000}"/>
    <cellStyle name="Entrada 3 2 4 7" xfId="40187" xr:uid="{00000000-0005-0000-0000-0000DD060000}"/>
    <cellStyle name="Entrada 3 2 4 8" xfId="19854" xr:uid="{00000000-0005-0000-0000-0000DE060000}"/>
    <cellStyle name="Entrada 3 2 5" xfId="2087" xr:uid="{00000000-0005-0000-0000-0000DF060000}"/>
    <cellStyle name="Entrada 3 2 5 2" xfId="5373" xr:uid="{00000000-0005-0000-0000-0000E0060000}"/>
    <cellStyle name="Entrada 3 2 5 2 2" xfId="23450" xr:uid="{00000000-0005-0000-0000-0000E1060000}"/>
    <cellStyle name="Entrada 3 2 5 3" xfId="7679" xr:uid="{00000000-0005-0000-0000-0000E2060000}"/>
    <cellStyle name="Entrada 3 2 5 3 2" xfId="25756" xr:uid="{00000000-0005-0000-0000-0000E3060000}"/>
    <cellStyle name="Entrada 3 2 5 4" xfId="7680" xr:uid="{00000000-0005-0000-0000-0000E4060000}"/>
    <cellStyle name="Entrada 3 2 5 4 2" xfId="25757" xr:uid="{00000000-0005-0000-0000-0000E5060000}"/>
    <cellStyle name="Entrada 3 2 5 5" xfId="7681" xr:uid="{00000000-0005-0000-0000-0000E6060000}"/>
    <cellStyle name="Entrada 3 2 5 5 2" xfId="25758" xr:uid="{00000000-0005-0000-0000-0000E7060000}"/>
    <cellStyle name="Entrada 3 2 5 6" xfId="40507" xr:uid="{00000000-0005-0000-0000-0000E8060000}"/>
    <cellStyle name="Entrada 3 2 5 7" xfId="20174" xr:uid="{00000000-0005-0000-0000-0000E9060000}"/>
    <cellStyle name="Entrada 3 2 6" xfId="7682" xr:uid="{00000000-0005-0000-0000-0000EA060000}"/>
    <cellStyle name="Entrada 3 2 6 2" xfId="25759" xr:uid="{00000000-0005-0000-0000-0000EB060000}"/>
    <cellStyle name="Entrada 3 2 7" xfId="7683" xr:uid="{00000000-0005-0000-0000-0000EC060000}"/>
    <cellStyle name="Entrada 3 2 7 2" xfId="25760" xr:uid="{00000000-0005-0000-0000-0000ED060000}"/>
    <cellStyle name="Entrada 3 2 8" xfId="7684" xr:uid="{00000000-0005-0000-0000-0000EE060000}"/>
    <cellStyle name="Entrada 3 2 8 2" xfId="25761" xr:uid="{00000000-0005-0000-0000-0000EF060000}"/>
    <cellStyle name="Entrada 3 2 9" xfId="36424" xr:uid="{00000000-0005-0000-0000-0000F0060000}"/>
    <cellStyle name="Entrada 3 3" xfId="74" xr:uid="{00000000-0005-0000-0000-0000F1060000}"/>
    <cellStyle name="Entrada 3 3 10" xfId="36930" xr:uid="{00000000-0005-0000-0000-0000F2060000}"/>
    <cellStyle name="Entrada 3 3 11" xfId="18303" xr:uid="{00000000-0005-0000-0000-0000F3060000}"/>
    <cellStyle name="Entrada 3 3 2" xfId="680" xr:uid="{00000000-0005-0000-0000-0000F4060000}"/>
    <cellStyle name="Entrada 3 3 2 2" xfId="2561" xr:uid="{00000000-0005-0000-0000-0000F5060000}"/>
    <cellStyle name="Entrada 3 3 2 2 2" xfId="5842" xr:uid="{00000000-0005-0000-0000-0000F6060000}"/>
    <cellStyle name="Entrada 3 3 2 2 2 2" xfId="23919" xr:uid="{00000000-0005-0000-0000-0000F7060000}"/>
    <cellStyle name="Entrada 3 3 2 2 3" xfId="7685" xr:uid="{00000000-0005-0000-0000-0000F8060000}"/>
    <cellStyle name="Entrada 3 3 2 2 3 2" xfId="25762" xr:uid="{00000000-0005-0000-0000-0000F9060000}"/>
    <cellStyle name="Entrada 3 3 2 2 4" xfId="7686" xr:uid="{00000000-0005-0000-0000-0000FA060000}"/>
    <cellStyle name="Entrada 3 3 2 2 4 2" xfId="25763" xr:uid="{00000000-0005-0000-0000-0000FB060000}"/>
    <cellStyle name="Entrada 3 3 2 2 5" xfId="7687" xr:uid="{00000000-0005-0000-0000-0000FC060000}"/>
    <cellStyle name="Entrada 3 3 2 2 5 2" xfId="25764" xr:uid="{00000000-0005-0000-0000-0000FD060000}"/>
    <cellStyle name="Entrada 3 3 2 2 6" xfId="40981" xr:uid="{00000000-0005-0000-0000-0000FE060000}"/>
    <cellStyle name="Entrada 3 3 2 2 7" xfId="20643" xr:uid="{00000000-0005-0000-0000-0000FF060000}"/>
    <cellStyle name="Entrada 3 3 2 3" xfId="3970" xr:uid="{00000000-0005-0000-0000-000000070000}"/>
    <cellStyle name="Entrada 3 3 2 3 2" xfId="22047" xr:uid="{00000000-0005-0000-0000-000001070000}"/>
    <cellStyle name="Entrada 3 3 2 4" xfId="7688" xr:uid="{00000000-0005-0000-0000-000002070000}"/>
    <cellStyle name="Entrada 3 3 2 4 2" xfId="25765" xr:uid="{00000000-0005-0000-0000-000003070000}"/>
    <cellStyle name="Entrada 3 3 2 5" xfId="7689" xr:uid="{00000000-0005-0000-0000-000004070000}"/>
    <cellStyle name="Entrada 3 3 2 5 2" xfId="25766" xr:uid="{00000000-0005-0000-0000-000005070000}"/>
    <cellStyle name="Entrada 3 3 2 6" xfId="7690" xr:uid="{00000000-0005-0000-0000-000006070000}"/>
    <cellStyle name="Entrada 3 3 2 6 2" xfId="25767" xr:uid="{00000000-0005-0000-0000-000007070000}"/>
    <cellStyle name="Entrada 3 3 2 7" xfId="36971" xr:uid="{00000000-0005-0000-0000-000008070000}"/>
    <cellStyle name="Entrada 3 3 2 8" xfId="39527" xr:uid="{00000000-0005-0000-0000-000009070000}"/>
    <cellStyle name="Entrada 3 3 2 9" xfId="18771" xr:uid="{00000000-0005-0000-0000-00000A070000}"/>
    <cellStyle name="Entrada 3 3 3" xfId="1148" xr:uid="{00000000-0005-0000-0000-00000B070000}"/>
    <cellStyle name="Entrada 3 3 3 2" xfId="3029" xr:uid="{00000000-0005-0000-0000-00000C070000}"/>
    <cellStyle name="Entrada 3 3 3 2 2" xfId="6310" xr:uid="{00000000-0005-0000-0000-00000D070000}"/>
    <cellStyle name="Entrada 3 3 3 2 2 2" xfId="24387" xr:uid="{00000000-0005-0000-0000-00000E070000}"/>
    <cellStyle name="Entrada 3 3 3 2 3" xfId="7691" xr:uid="{00000000-0005-0000-0000-00000F070000}"/>
    <cellStyle name="Entrada 3 3 3 2 3 2" xfId="25768" xr:uid="{00000000-0005-0000-0000-000010070000}"/>
    <cellStyle name="Entrada 3 3 3 2 4" xfId="7692" xr:uid="{00000000-0005-0000-0000-000011070000}"/>
    <cellStyle name="Entrada 3 3 3 2 4 2" xfId="25769" xr:uid="{00000000-0005-0000-0000-000012070000}"/>
    <cellStyle name="Entrada 3 3 3 2 5" xfId="7693" xr:uid="{00000000-0005-0000-0000-000013070000}"/>
    <cellStyle name="Entrada 3 3 3 2 5 2" xfId="25770" xr:uid="{00000000-0005-0000-0000-000014070000}"/>
    <cellStyle name="Entrada 3 3 3 2 6" xfId="41449" xr:uid="{00000000-0005-0000-0000-000015070000}"/>
    <cellStyle name="Entrada 3 3 3 2 7" xfId="21111" xr:uid="{00000000-0005-0000-0000-000016070000}"/>
    <cellStyle name="Entrada 3 3 3 3" xfId="4438" xr:uid="{00000000-0005-0000-0000-000017070000}"/>
    <cellStyle name="Entrada 3 3 3 3 2" xfId="22515" xr:uid="{00000000-0005-0000-0000-000018070000}"/>
    <cellStyle name="Entrada 3 3 3 4" xfId="7694" xr:uid="{00000000-0005-0000-0000-000019070000}"/>
    <cellStyle name="Entrada 3 3 3 4 2" xfId="25771" xr:uid="{00000000-0005-0000-0000-00001A070000}"/>
    <cellStyle name="Entrada 3 3 3 5" xfId="7695" xr:uid="{00000000-0005-0000-0000-00001B070000}"/>
    <cellStyle name="Entrada 3 3 3 5 2" xfId="25772" xr:uid="{00000000-0005-0000-0000-00001C070000}"/>
    <cellStyle name="Entrada 3 3 3 6" xfId="7696" xr:uid="{00000000-0005-0000-0000-00001D070000}"/>
    <cellStyle name="Entrada 3 3 3 6 2" xfId="25773" xr:uid="{00000000-0005-0000-0000-00001E070000}"/>
    <cellStyle name="Entrada 3 3 3 7" xfId="37439" xr:uid="{00000000-0005-0000-0000-00001F070000}"/>
    <cellStyle name="Entrada 3 3 3 8" xfId="38455" xr:uid="{00000000-0005-0000-0000-000020070000}"/>
    <cellStyle name="Entrada 3 3 3 9" xfId="19239" xr:uid="{00000000-0005-0000-0000-000021070000}"/>
    <cellStyle name="Entrada 3 3 4" xfId="1768" xr:uid="{00000000-0005-0000-0000-000022070000}"/>
    <cellStyle name="Entrada 3 3 4 2" xfId="3645" xr:uid="{00000000-0005-0000-0000-000023070000}"/>
    <cellStyle name="Entrada 3 3 4 2 2" xfId="6926" xr:uid="{00000000-0005-0000-0000-000024070000}"/>
    <cellStyle name="Entrada 3 3 4 2 2 2" xfId="25003" xr:uid="{00000000-0005-0000-0000-000025070000}"/>
    <cellStyle name="Entrada 3 3 4 2 3" xfId="7697" xr:uid="{00000000-0005-0000-0000-000026070000}"/>
    <cellStyle name="Entrada 3 3 4 2 3 2" xfId="25774" xr:uid="{00000000-0005-0000-0000-000027070000}"/>
    <cellStyle name="Entrada 3 3 4 2 4" xfId="7698" xr:uid="{00000000-0005-0000-0000-000028070000}"/>
    <cellStyle name="Entrada 3 3 4 2 4 2" xfId="25775" xr:uid="{00000000-0005-0000-0000-000029070000}"/>
    <cellStyle name="Entrada 3 3 4 2 5" xfId="7699" xr:uid="{00000000-0005-0000-0000-00002A070000}"/>
    <cellStyle name="Entrada 3 3 4 2 5 2" xfId="25776" xr:uid="{00000000-0005-0000-0000-00002B070000}"/>
    <cellStyle name="Entrada 3 3 4 2 6" xfId="39804" xr:uid="{00000000-0005-0000-0000-00002C070000}"/>
    <cellStyle name="Entrada 3 3 4 2 7" xfId="42065" xr:uid="{00000000-0005-0000-0000-00002D070000}"/>
    <cellStyle name="Entrada 3 3 4 2 8" xfId="21727" xr:uid="{00000000-0005-0000-0000-00002E070000}"/>
    <cellStyle name="Entrada 3 3 4 3" xfId="5054" xr:uid="{00000000-0005-0000-0000-00002F070000}"/>
    <cellStyle name="Entrada 3 3 4 3 2" xfId="23131" xr:uid="{00000000-0005-0000-0000-000030070000}"/>
    <cellStyle name="Entrada 3 3 4 4" xfId="7700" xr:uid="{00000000-0005-0000-0000-000031070000}"/>
    <cellStyle name="Entrada 3 3 4 4 2" xfId="25777" xr:uid="{00000000-0005-0000-0000-000032070000}"/>
    <cellStyle name="Entrada 3 3 4 5" xfId="7701" xr:uid="{00000000-0005-0000-0000-000033070000}"/>
    <cellStyle name="Entrada 3 3 4 5 2" xfId="25778" xr:uid="{00000000-0005-0000-0000-000034070000}"/>
    <cellStyle name="Entrada 3 3 4 6" xfId="7702" xr:uid="{00000000-0005-0000-0000-000035070000}"/>
    <cellStyle name="Entrada 3 3 4 6 2" xfId="25779" xr:uid="{00000000-0005-0000-0000-000036070000}"/>
    <cellStyle name="Entrada 3 3 4 7" xfId="40188" xr:uid="{00000000-0005-0000-0000-000037070000}"/>
    <cellStyle name="Entrada 3 3 4 8" xfId="19855" xr:uid="{00000000-0005-0000-0000-000038070000}"/>
    <cellStyle name="Entrada 3 3 5" xfId="2088" xr:uid="{00000000-0005-0000-0000-000039070000}"/>
    <cellStyle name="Entrada 3 3 5 2" xfId="5374" xr:uid="{00000000-0005-0000-0000-00003A070000}"/>
    <cellStyle name="Entrada 3 3 5 2 2" xfId="23451" xr:uid="{00000000-0005-0000-0000-00003B070000}"/>
    <cellStyle name="Entrada 3 3 5 3" xfId="7703" xr:uid="{00000000-0005-0000-0000-00003C070000}"/>
    <cellStyle name="Entrada 3 3 5 3 2" xfId="25780" xr:uid="{00000000-0005-0000-0000-00003D070000}"/>
    <cellStyle name="Entrada 3 3 5 4" xfId="7704" xr:uid="{00000000-0005-0000-0000-00003E070000}"/>
    <cellStyle name="Entrada 3 3 5 4 2" xfId="25781" xr:uid="{00000000-0005-0000-0000-00003F070000}"/>
    <cellStyle name="Entrada 3 3 5 5" xfId="7705" xr:uid="{00000000-0005-0000-0000-000040070000}"/>
    <cellStyle name="Entrada 3 3 5 5 2" xfId="25782" xr:uid="{00000000-0005-0000-0000-000041070000}"/>
    <cellStyle name="Entrada 3 3 5 6" xfId="40508" xr:uid="{00000000-0005-0000-0000-000042070000}"/>
    <cellStyle name="Entrada 3 3 5 7" xfId="20175" xr:uid="{00000000-0005-0000-0000-000043070000}"/>
    <cellStyle name="Entrada 3 3 6" xfId="7706" xr:uid="{00000000-0005-0000-0000-000044070000}"/>
    <cellStyle name="Entrada 3 3 6 2" xfId="25783" xr:uid="{00000000-0005-0000-0000-000045070000}"/>
    <cellStyle name="Entrada 3 3 7" xfId="7707" xr:uid="{00000000-0005-0000-0000-000046070000}"/>
    <cellStyle name="Entrada 3 3 7 2" xfId="25784" xr:uid="{00000000-0005-0000-0000-000047070000}"/>
    <cellStyle name="Entrada 3 3 8" xfId="7708" xr:uid="{00000000-0005-0000-0000-000048070000}"/>
    <cellStyle name="Entrada 3 3 8 2" xfId="25785" xr:uid="{00000000-0005-0000-0000-000049070000}"/>
    <cellStyle name="Entrada 3 3 9" xfId="36425" xr:uid="{00000000-0005-0000-0000-00004A070000}"/>
    <cellStyle name="Entrada 3 4" xfId="678" xr:uid="{00000000-0005-0000-0000-00004B070000}"/>
    <cellStyle name="Entrada 3 4 2" xfId="2559" xr:uid="{00000000-0005-0000-0000-00004C070000}"/>
    <cellStyle name="Entrada 3 4 2 2" xfId="5840" xr:uid="{00000000-0005-0000-0000-00004D070000}"/>
    <cellStyle name="Entrada 3 4 2 2 2" xfId="23917" xr:uid="{00000000-0005-0000-0000-00004E070000}"/>
    <cellStyle name="Entrada 3 4 2 3" xfId="7709" xr:uid="{00000000-0005-0000-0000-00004F070000}"/>
    <cellStyle name="Entrada 3 4 2 3 2" xfId="25786" xr:uid="{00000000-0005-0000-0000-000050070000}"/>
    <cellStyle name="Entrada 3 4 2 4" xfId="7710" xr:uid="{00000000-0005-0000-0000-000051070000}"/>
    <cellStyle name="Entrada 3 4 2 4 2" xfId="25787" xr:uid="{00000000-0005-0000-0000-000052070000}"/>
    <cellStyle name="Entrada 3 4 2 5" xfId="7711" xr:uid="{00000000-0005-0000-0000-000053070000}"/>
    <cellStyle name="Entrada 3 4 2 5 2" xfId="25788" xr:uid="{00000000-0005-0000-0000-000054070000}"/>
    <cellStyle name="Entrada 3 4 2 6" xfId="40979" xr:uid="{00000000-0005-0000-0000-000055070000}"/>
    <cellStyle name="Entrada 3 4 2 7" xfId="20641" xr:uid="{00000000-0005-0000-0000-000056070000}"/>
    <cellStyle name="Entrada 3 4 3" xfId="3968" xr:uid="{00000000-0005-0000-0000-000057070000}"/>
    <cellStyle name="Entrada 3 4 3 2" xfId="22045" xr:uid="{00000000-0005-0000-0000-000058070000}"/>
    <cellStyle name="Entrada 3 4 4" xfId="7712" xr:uid="{00000000-0005-0000-0000-000059070000}"/>
    <cellStyle name="Entrada 3 4 4 2" xfId="25789" xr:uid="{00000000-0005-0000-0000-00005A070000}"/>
    <cellStyle name="Entrada 3 4 5" xfId="7713" xr:uid="{00000000-0005-0000-0000-00005B070000}"/>
    <cellStyle name="Entrada 3 4 5 2" xfId="25790" xr:uid="{00000000-0005-0000-0000-00005C070000}"/>
    <cellStyle name="Entrada 3 4 6" xfId="7714" xr:uid="{00000000-0005-0000-0000-00005D070000}"/>
    <cellStyle name="Entrada 3 4 6 2" xfId="25791" xr:uid="{00000000-0005-0000-0000-00005E070000}"/>
    <cellStyle name="Entrada 3 4 7" xfId="36969" xr:uid="{00000000-0005-0000-0000-00005F070000}"/>
    <cellStyle name="Entrada 3 4 8" xfId="38655" xr:uid="{00000000-0005-0000-0000-000060070000}"/>
    <cellStyle name="Entrada 3 4 9" xfId="18769" xr:uid="{00000000-0005-0000-0000-000061070000}"/>
    <cellStyle name="Entrada 3 5" xfId="1146" xr:uid="{00000000-0005-0000-0000-000062070000}"/>
    <cellStyle name="Entrada 3 5 2" xfId="3027" xr:uid="{00000000-0005-0000-0000-000063070000}"/>
    <cellStyle name="Entrada 3 5 2 2" xfId="6308" xr:uid="{00000000-0005-0000-0000-000064070000}"/>
    <cellStyle name="Entrada 3 5 2 2 2" xfId="24385" xr:uid="{00000000-0005-0000-0000-000065070000}"/>
    <cellStyle name="Entrada 3 5 2 3" xfId="7715" xr:uid="{00000000-0005-0000-0000-000066070000}"/>
    <cellStyle name="Entrada 3 5 2 3 2" xfId="25792" xr:uid="{00000000-0005-0000-0000-000067070000}"/>
    <cellStyle name="Entrada 3 5 2 4" xfId="7716" xr:uid="{00000000-0005-0000-0000-000068070000}"/>
    <cellStyle name="Entrada 3 5 2 4 2" xfId="25793" xr:uid="{00000000-0005-0000-0000-000069070000}"/>
    <cellStyle name="Entrada 3 5 2 5" xfId="7717" xr:uid="{00000000-0005-0000-0000-00006A070000}"/>
    <cellStyle name="Entrada 3 5 2 5 2" xfId="25794" xr:uid="{00000000-0005-0000-0000-00006B070000}"/>
    <cellStyle name="Entrada 3 5 2 6" xfId="41447" xr:uid="{00000000-0005-0000-0000-00006C070000}"/>
    <cellStyle name="Entrada 3 5 2 7" xfId="21109" xr:uid="{00000000-0005-0000-0000-00006D070000}"/>
    <cellStyle name="Entrada 3 5 3" xfId="4436" xr:uid="{00000000-0005-0000-0000-00006E070000}"/>
    <cellStyle name="Entrada 3 5 3 2" xfId="22513" xr:uid="{00000000-0005-0000-0000-00006F070000}"/>
    <cellStyle name="Entrada 3 5 4" xfId="7718" xr:uid="{00000000-0005-0000-0000-000070070000}"/>
    <cellStyle name="Entrada 3 5 4 2" xfId="25795" xr:uid="{00000000-0005-0000-0000-000071070000}"/>
    <cellStyle name="Entrada 3 5 5" xfId="7719" xr:uid="{00000000-0005-0000-0000-000072070000}"/>
    <cellStyle name="Entrada 3 5 5 2" xfId="25796" xr:uid="{00000000-0005-0000-0000-000073070000}"/>
    <cellStyle name="Entrada 3 5 6" xfId="7720" xr:uid="{00000000-0005-0000-0000-000074070000}"/>
    <cellStyle name="Entrada 3 5 6 2" xfId="25797" xr:uid="{00000000-0005-0000-0000-000075070000}"/>
    <cellStyle name="Entrada 3 5 7" xfId="37437" xr:uid="{00000000-0005-0000-0000-000076070000}"/>
    <cellStyle name="Entrada 3 5 8" xfId="39328" xr:uid="{00000000-0005-0000-0000-000077070000}"/>
    <cellStyle name="Entrada 3 5 9" xfId="19237" xr:uid="{00000000-0005-0000-0000-000078070000}"/>
    <cellStyle name="Entrada 3 6" xfId="1684" xr:uid="{00000000-0005-0000-0000-000079070000}"/>
    <cellStyle name="Entrada 3 6 2" xfId="3561" xr:uid="{00000000-0005-0000-0000-00007A070000}"/>
    <cellStyle name="Entrada 3 6 2 2" xfId="6842" xr:uid="{00000000-0005-0000-0000-00007B070000}"/>
    <cellStyle name="Entrada 3 6 2 2 2" xfId="24919" xr:uid="{00000000-0005-0000-0000-00007C070000}"/>
    <cellStyle name="Entrada 3 6 2 3" xfId="7721" xr:uid="{00000000-0005-0000-0000-00007D070000}"/>
    <cellStyle name="Entrada 3 6 2 3 2" xfId="25798" xr:uid="{00000000-0005-0000-0000-00007E070000}"/>
    <cellStyle name="Entrada 3 6 2 4" xfId="7722" xr:uid="{00000000-0005-0000-0000-00007F070000}"/>
    <cellStyle name="Entrada 3 6 2 4 2" xfId="25799" xr:uid="{00000000-0005-0000-0000-000080070000}"/>
    <cellStyle name="Entrada 3 6 2 5" xfId="7723" xr:uid="{00000000-0005-0000-0000-000081070000}"/>
    <cellStyle name="Entrada 3 6 2 5 2" xfId="25800" xr:uid="{00000000-0005-0000-0000-000082070000}"/>
    <cellStyle name="Entrada 3 6 2 6" xfId="39720" xr:uid="{00000000-0005-0000-0000-000083070000}"/>
    <cellStyle name="Entrada 3 6 2 7" xfId="41981" xr:uid="{00000000-0005-0000-0000-000084070000}"/>
    <cellStyle name="Entrada 3 6 2 8" xfId="21643" xr:uid="{00000000-0005-0000-0000-000085070000}"/>
    <cellStyle name="Entrada 3 6 3" xfId="4970" xr:uid="{00000000-0005-0000-0000-000086070000}"/>
    <cellStyle name="Entrada 3 6 3 2" xfId="23047" xr:uid="{00000000-0005-0000-0000-000087070000}"/>
    <cellStyle name="Entrada 3 6 4" xfId="7724" xr:uid="{00000000-0005-0000-0000-000088070000}"/>
    <cellStyle name="Entrada 3 6 4 2" xfId="25801" xr:uid="{00000000-0005-0000-0000-000089070000}"/>
    <cellStyle name="Entrada 3 6 5" xfId="7725" xr:uid="{00000000-0005-0000-0000-00008A070000}"/>
    <cellStyle name="Entrada 3 6 5 2" xfId="25802" xr:uid="{00000000-0005-0000-0000-00008B070000}"/>
    <cellStyle name="Entrada 3 6 6" xfId="7726" xr:uid="{00000000-0005-0000-0000-00008C070000}"/>
    <cellStyle name="Entrada 3 6 6 2" xfId="25803" xr:uid="{00000000-0005-0000-0000-00008D070000}"/>
    <cellStyle name="Entrada 3 6 7" xfId="40104" xr:uid="{00000000-0005-0000-0000-00008E070000}"/>
    <cellStyle name="Entrada 3 6 8" xfId="19771" xr:uid="{00000000-0005-0000-0000-00008F070000}"/>
    <cellStyle name="Entrada 3 7" xfId="2086" xr:uid="{00000000-0005-0000-0000-000090070000}"/>
    <cellStyle name="Entrada 3 7 2" xfId="5372" xr:uid="{00000000-0005-0000-0000-000091070000}"/>
    <cellStyle name="Entrada 3 7 2 2" xfId="23449" xr:uid="{00000000-0005-0000-0000-000092070000}"/>
    <cellStyle name="Entrada 3 7 3" xfId="7727" xr:uid="{00000000-0005-0000-0000-000093070000}"/>
    <cellStyle name="Entrada 3 7 3 2" xfId="25804" xr:uid="{00000000-0005-0000-0000-000094070000}"/>
    <cellStyle name="Entrada 3 7 4" xfId="7728" xr:uid="{00000000-0005-0000-0000-000095070000}"/>
    <cellStyle name="Entrada 3 7 4 2" xfId="25805" xr:uid="{00000000-0005-0000-0000-000096070000}"/>
    <cellStyle name="Entrada 3 7 5" xfId="7729" xr:uid="{00000000-0005-0000-0000-000097070000}"/>
    <cellStyle name="Entrada 3 7 5 2" xfId="25806" xr:uid="{00000000-0005-0000-0000-000098070000}"/>
    <cellStyle name="Entrada 3 7 6" xfId="40506" xr:uid="{00000000-0005-0000-0000-000099070000}"/>
    <cellStyle name="Entrada 3 7 7" xfId="20173" xr:uid="{00000000-0005-0000-0000-00009A070000}"/>
    <cellStyle name="Entrada 3 8" xfId="7730" xr:uid="{00000000-0005-0000-0000-00009B070000}"/>
    <cellStyle name="Entrada 3 8 2" xfId="25807" xr:uid="{00000000-0005-0000-0000-00009C070000}"/>
    <cellStyle name="Entrada 3 9" xfId="7731" xr:uid="{00000000-0005-0000-0000-00009D070000}"/>
    <cellStyle name="Entrada 3 9 2" xfId="25808" xr:uid="{00000000-0005-0000-0000-00009E070000}"/>
    <cellStyle name="Entrada 4" xfId="75" xr:uid="{00000000-0005-0000-0000-00009F070000}"/>
    <cellStyle name="Entrada 4 10" xfId="36929" xr:uid="{00000000-0005-0000-0000-0000A0070000}"/>
    <cellStyle name="Entrada 4 11" xfId="18304" xr:uid="{00000000-0005-0000-0000-0000A1070000}"/>
    <cellStyle name="Entrada 4 2" xfId="681" xr:uid="{00000000-0005-0000-0000-0000A2070000}"/>
    <cellStyle name="Entrada 4 2 2" xfId="2562" xr:uid="{00000000-0005-0000-0000-0000A3070000}"/>
    <cellStyle name="Entrada 4 2 2 2" xfId="5843" xr:uid="{00000000-0005-0000-0000-0000A4070000}"/>
    <cellStyle name="Entrada 4 2 2 2 2" xfId="23920" xr:uid="{00000000-0005-0000-0000-0000A5070000}"/>
    <cellStyle name="Entrada 4 2 2 3" xfId="7732" xr:uid="{00000000-0005-0000-0000-0000A6070000}"/>
    <cellStyle name="Entrada 4 2 2 3 2" xfId="25809" xr:uid="{00000000-0005-0000-0000-0000A7070000}"/>
    <cellStyle name="Entrada 4 2 2 4" xfId="7733" xr:uid="{00000000-0005-0000-0000-0000A8070000}"/>
    <cellStyle name="Entrada 4 2 2 4 2" xfId="25810" xr:uid="{00000000-0005-0000-0000-0000A9070000}"/>
    <cellStyle name="Entrada 4 2 2 5" xfId="7734" xr:uid="{00000000-0005-0000-0000-0000AA070000}"/>
    <cellStyle name="Entrada 4 2 2 5 2" xfId="25811" xr:uid="{00000000-0005-0000-0000-0000AB070000}"/>
    <cellStyle name="Entrada 4 2 2 6" xfId="40982" xr:uid="{00000000-0005-0000-0000-0000AC070000}"/>
    <cellStyle name="Entrada 4 2 2 7" xfId="20644" xr:uid="{00000000-0005-0000-0000-0000AD070000}"/>
    <cellStyle name="Entrada 4 2 3" xfId="3971" xr:uid="{00000000-0005-0000-0000-0000AE070000}"/>
    <cellStyle name="Entrada 4 2 3 2" xfId="22048" xr:uid="{00000000-0005-0000-0000-0000AF070000}"/>
    <cellStyle name="Entrada 4 2 4" xfId="7735" xr:uid="{00000000-0005-0000-0000-0000B0070000}"/>
    <cellStyle name="Entrada 4 2 4 2" xfId="25812" xr:uid="{00000000-0005-0000-0000-0000B1070000}"/>
    <cellStyle name="Entrada 4 2 5" xfId="7736" xr:uid="{00000000-0005-0000-0000-0000B2070000}"/>
    <cellStyle name="Entrada 4 2 5 2" xfId="25813" xr:uid="{00000000-0005-0000-0000-0000B3070000}"/>
    <cellStyle name="Entrada 4 2 6" xfId="7737" xr:uid="{00000000-0005-0000-0000-0000B4070000}"/>
    <cellStyle name="Entrada 4 2 6 2" xfId="25814" xr:uid="{00000000-0005-0000-0000-0000B5070000}"/>
    <cellStyle name="Entrada 4 2 7" xfId="36972" xr:uid="{00000000-0005-0000-0000-0000B6070000}"/>
    <cellStyle name="Entrada 4 2 8" xfId="39092" xr:uid="{00000000-0005-0000-0000-0000B7070000}"/>
    <cellStyle name="Entrada 4 2 9" xfId="18772" xr:uid="{00000000-0005-0000-0000-0000B8070000}"/>
    <cellStyle name="Entrada 4 3" xfId="1149" xr:uid="{00000000-0005-0000-0000-0000B9070000}"/>
    <cellStyle name="Entrada 4 3 2" xfId="3030" xr:uid="{00000000-0005-0000-0000-0000BA070000}"/>
    <cellStyle name="Entrada 4 3 2 2" xfId="6311" xr:uid="{00000000-0005-0000-0000-0000BB070000}"/>
    <cellStyle name="Entrada 4 3 2 2 2" xfId="24388" xr:uid="{00000000-0005-0000-0000-0000BC070000}"/>
    <cellStyle name="Entrada 4 3 2 3" xfId="7738" xr:uid="{00000000-0005-0000-0000-0000BD070000}"/>
    <cellStyle name="Entrada 4 3 2 3 2" xfId="25815" xr:uid="{00000000-0005-0000-0000-0000BE070000}"/>
    <cellStyle name="Entrada 4 3 2 4" xfId="7739" xr:uid="{00000000-0005-0000-0000-0000BF070000}"/>
    <cellStyle name="Entrada 4 3 2 4 2" xfId="25816" xr:uid="{00000000-0005-0000-0000-0000C0070000}"/>
    <cellStyle name="Entrada 4 3 2 5" xfId="7740" xr:uid="{00000000-0005-0000-0000-0000C1070000}"/>
    <cellStyle name="Entrada 4 3 2 5 2" xfId="25817" xr:uid="{00000000-0005-0000-0000-0000C2070000}"/>
    <cellStyle name="Entrada 4 3 2 6" xfId="41450" xr:uid="{00000000-0005-0000-0000-0000C3070000}"/>
    <cellStyle name="Entrada 4 3 2 7" xfId="21112" xr:uid="{00000000-0005-0000-0000-0000C4070000}"/>
    <cellStyle name="Entrada 4 3 3" xfId="4439" xr:uid="{00000000-0005-0000-0000-0000C5070000}"/>
    <cellStyle name="Entrada 4 3 3 2" xfId="22516" xr:uid="{00000000-0005-0000-0000-0000C6070000}"/>
    <cellStyle name="Entrada 4 3 4" xfId="7741" xr:uid="{00000000-0005-0000-0000-0000C7070000}"/>
    <cellStyle name="Entrada 4 3 4 2" xfId="25818" xr:uid="{00000000-0005-0000-0000-0000C8070000}"/>
    <cellStyle name="Entrada 4 3 5" xfId="7742" xr:uid="{00000000-0005-0000-0000-0000C9070000}"/>
    <cellStyle name="Entrada 4 3 5 2" xfId="25819" xr:uid="{00000000-0005-0000-0000-0000CA070000}"/>
    <cellStyle name="Entrada 4 3 6" xfId="7743" xr:uid="{00000000-0005-0000-0000-0000CB070000}"/>
    <cellStyle name="Entrada 4 3 6 2" xfId="25820" xr:uid="{00000000-0005-0000-0000-0000CC070000}"/>
    <cellStyle name="Entrada 4 3 7" xfId="37440" xr:uid="{00000000-0005-0000-0000-0000CD070000}"/>
    <cellStyle name="Entrada 4 3 8" xfId="38119" xr:uid="{00000000-0005-0000-0000-0000CE070000}"/>
    <cellStyle name="Entrada 4 3 9" xfId="19240" xr:uid="{00000000-0005-0000-0000-0000CF070000}"/>
    <cellStyle name="Entrada 4 4" xfId="1769" xr:uid="{00000000-0005-0000-0000-0000D0070000}"/>
    <cellStyle name="Entrada 4 4 2" xfId="3646" xr:uid="{00000000-0005-0000-0000-0000D1070000}"/>
    <cellStyle name="Entrada 4 4 2 2" xfId="6927" xr:uid="{00000000-0005-0000-0000-0000D2070000}"/>
    <cellStyle name="Entrada 4 4 2 2 2" xfId="25004" xr:uid="{00000000-0005-0000-0000-0000D3070000}"/>
    <cellStyle name="Entrada 4 4 2 3" xfId="7744" xr:uid="{00000000-0005-0000-0000-0000D4070000}"/>
    <cellStyle name="Entrada 4 4 2 3 2" xfId="25821" xr:uid="{00000000-0005-0000-0000-0000D5070000}"/>
    <cellStyle name="Entrada 4 4 2 4" xfId="7745" xr:uid="{00000000-0005-0000-0000-0000D6070000}"/>
    <cellStyle name="Entrada 4 4 2 4 2" xfId="25822" xr:uid="{00000000-0005-0000-0000-0000D7070000}"/>
    <cellStyle name="Entrada 4 4 2 5" xfId="7746" xr:uid="{00000000-0005-0000-0000-0000D8070000}"/>
    <cellStyle name="Entrada 4 4 2 5 2" xfId="25823" xr:uid="{00000000-0005-0000-0000-0000D9070000}"/>
    <cellStyle name="Entrada 4 4 2 6" xfId="39805" xr:uid="{00000000-0005-0000-0000-0000DA070000}"/>
    <cellStyle name="Entrada 4 4 2 7" xfId="42066" xr:uid="{00000000-0005-0000-0000-0000DB070000}"/>
    <cellStyle name="Entrada 4 4 2 8" xfId="21728" xr:uid="{00000000-0005-0000-0000-0000DC070000}"/>
    <cellStyle name="Entrada 4 4 3" xfId="5055" xr:uid="{00000000-0005-0000-0000-0000DD070000}"/>
    <cellStyle name="Entrada 4 4 3 2" xfId="23132" xr:uid="{00000000-0005-0000-0000-0000DE070000}"/>
    <cellStyle name="Entrada 4 4 4" xfId="7747" xr:uid="{00000000-0005-0000-0000-0000DF070000}"/>
    <cellStyle name="Entrada 4 4 4 2" xfId="25824" xr:uid="{00000000-0005-0000-0000-0000E0070000}"/>
    <cellStyle name="Entrada 4 4 5" xfId="7748" xr:uid="{00000000-0005-0000-0000-0000E1070000}"/>
    <cellStyle name="Entrada 4 4 5 2" xfId="25825" xr:uid="{00000000-0005-0000-0000-0000E2070000}"/>
    <cellStyle name="Entrada 4 4 6" xfId="7749" xr:uid="{00000000-0005-0000-0000-0000E3070000}"/>
    <cellStyle name="Entrada 4 4 6 2" xfId="25826" xr:uid="{00000000-0005-0000-0000-0000E4070000}"/>
    <cellStyle name="Entrada 4 4 7" xfId="40189" xr:uid="{00000000-0005-0000-0000-0000E5070000}"/>
    <cellStyle name="Entrada 4 4 8" xfId="19856" xr:uid="{00000000-0005-0000-0000-0000E6070000}"/>
    <cellStyle name="Entrada 4 5" xfId="2089" xr:uid="{00000000-0005-0000-0000-0000E7070000}"/>
    <cellStyle name="Entrada 4 5 2" xfId="5375" xr:uid="{00000000-0005-0000-0000-0000E8070000}"/>
    <cellStyle name="Entrada 4 5 2 2" xfId="23452" xr:uid="{00000000-0005-0000-0000-0000E9070000}"/>
    <cellStyle name="Entrada 4 5 3" xfId="7750" xr:uid="{00000000-0005-0000-0000-0000EA070000}"/>
    <cellStyle name="Entrada 4 5 3 2" xfId="25827" xr:uid="{00000000-0005-0000-0000-0000EB070000}"/>
    <cellStyle name="Entrada 4 5 4" xfId="7751" xr:uid="{00000000-0005-0000-0000-0000EC070000}"/>
    <cellStyle name="Entrada 4 5 4 2" xfId="25828" xr:uid="{00000000-0005-0000-0000-0000ED070000}"/>
    <cellStyle name="Entrada 4 5 5" xfId="7752" xr:uid="{00000000-0005-0000-0000-0000EE070000}"/>
    <cellStyle name="Entrada 4 5 5 2" xfId="25829" xr:uid="{00000000-0005-0000-0000-0000EF070000}"/>
    <cellStyle name="Entrada 4 5 6" xfId="40509" xr:uid="{00000000-0005-0000-0000-0000F0070000}"/>
    <cellStyle name="Entrada 4 5 7" xfId="20176" xr:uid="{00000000-0005-0000-0000-0000F1070000}"/>
    <cellStyle name="Entrada 4 6" xfId="7753" xr:uid="{00000000-0005-0000-0000-0000F2070000}"/>
    <cellStyle name="Entrada 4 6 2" xfId="25830" xr:uid="{00000000-0005-0000-0000-0000F3070000}"/>
    <cellStyle name="Entrada 4 7" xfId="7754" xr:uid="{00000000-0005-0000-0000-0000F4070000}"/>
    <cellStyle name="Entrada 4 7 2" xfId="25831" xr:uid="{00000000-0005-0000-0000-0000F5070000}"/>
    <cellStyle name="Entrada 4 8" xfId="7755" xr:uid="{00000000-0005-0000-0000-0000F6070000}"/>
    <cellStyle name="Entrada 4 8 2" xfId="25832" xr:uid="{00000000-0005-0000-0000-0000F7070000}"/>
    <cellStyle name="Entrada 4 9" xfId="36426" xr:uid="{00000000-0005-0000-0000-0000F8070000}"/>
    <cellStyle name="Entrada 5" xfId="76" xr:uid="{00000000-0005-0000-0000-0000F9070000}"/>
    <cellStyle name="Entrada 5 10" xfId="36928" xr:uid="{00000000-0005-0000-0000-0000FA070000}"/>
    <cellStyle name="Entrada 5 11" xfId="18305" xr:uid="{00000000-0005-0000-0000-0000FB070000}"/>
    <cellStyle name="Entrada 5 2" xfId="682" xr:uid="{00000000-0005-0000-0000-0000FC070000}"/>
    <cellStyle name="Entrada 5 2 2" xfId="2563" xr:uid="{00000000-0005-0000-0000-0000FD070000}"/>
    <cellStyle name="Entrada 5 2 2 2" xfId="5844" xr:uid="{00000000-0005-0000-0000-0000FE070000}"/>
    <cellStyle name="Entrada 5 2 2 2 2" xfId="23921" xr:uid="{00000000-0005-0000-0000-0000FF070000}"/>
    <cellStyle name="Entrada 5 2 2 3" xfId="7756" xr:uid="{00000000-0005-0000-0000-000000080000}"/>
    <cellStyle name="Entrada 5 2 2 3 2" xfId="25833" xr:uid="{00000000-0005-0000-0000-000001080000}"/>
    <cellStyle name="Entrada 5 2 2 4" xfId="7757" xr:uid="{00000000-0005-0000-0000-000002080000}"/>
    <cellStyle name="Entrada 5 2 2 4 2" xfId="25834" xr:uid="{00000000-0005-0000-0000-000003080000}"/>
    <cellStyle name="Entrada 5 2 2 5" xfId="7758" xr:uid="{00000000-0005-0000-0000-000004080000}"/>
    <cellStyle name="Entrada 5 2 2 5 2" xfId="25835" xr:uid="{00000000-0005-0000-0000-000005080000}"/>
    <cellStyle name="Entrada 5 2 2 6" xfId="40983" xr:uid="{00000000-0005-0000-0000-000006080000}"/>
    <cellStyle name="Entrada 5 2 2 7" xfId="20645" xr:uid="{00000000-0005-0000-0000-000007080000}"/>
    <cellStyle name="Entrada 5 2 3" xfId="3972" xr:uid="{00000000-0005-0000-0000-000008080000}"/>
    <cellStyle name="Entrada 5 2 3 2" xfId="22049" xr:uid="{00000000-0005-0000-0000-000009080000}"/>
    <cellStyle name="Entrada 5 2 4" xfId="7759" xr:uid="{00000000-0005-0000-0000-00000A080000}"/>
    <cellStyle name="Entrada 5 2 4 2" xfId="25836" xr:uid="{00000000-0005-0000-0000-00000B080000}"/>
    <cellStyle name="Entrada 5 2 5" xfId="7760" xr:uid="{00000000-0005-0000-0000-00000C080000}"/>
    <cellStyle name="Entrada 5 2 5 2" xfId="25837" xr:uid="{00000000-0005-0000-0000-00000D080000}"/>
    <cellStyle name="Entrada 5 2 6" xfId="7761" xr:uid="{00000000-0005-0000-0000-00000E080000}"/>
    <cellStyle name="Entrada 5 2 6 2" xfId="25838" xr:uid="{00000000-0005-0000-0000-00000F080000}"/>
    <cellStyle name="Entrada 5 2 7" xfId="36973" xr:uid="{00000000-0005-0000-0000-000010080000}"/>
    <cellStyle name="Entrada 5 2 8" xfId="38654" xr:uid="{00000000-0005-0000-0000-000011080000}"/>
    <cellStyle name="Entrada 5 2 9" xfId="18773" xr:uid="{00000000-0005-0000-0000-000012080000}"/>
    <cellStyle name="Entrada 5 3" xfId="1150" xr:uid="{00000000-0005-0000-0000-000013080000}"/>
    <cellStyle name="Entrada 5 3 2" xfId="3031" xr:uid="{00000000-0005-0000-0000-000014080000}"/>
    <cellStyle name="Entrada 5 3 2 2" xfId="6312" xr:uid="{00000000-0005-0000-0000-000015080000}"/>
    <cellStyle name="Entrada 5 3 2 2 2" xfId="24389" xr:uid="{00000000-0005-0000-0000-000016080000}"/>
    <cellStyle name="Entrada 5 3 2 3" xfId="7762" xr:uid="{00000000-0005-0000-0000-000017080000}"/>
    <cellStyle name="Entrada 5 3 2 3 2" xfId="25839" xr:uid="{00000000-0005-0000-0000-000018080000}"/>
    <cellStyle name="Entrada 5 3 2 4" xfId="7763" xr:uid="{00000000-0005-0000-0000-000019080000}"/>
    <cellStyle name="Entrada 5 3 2 4 2" xfId="25840" xr:uid="{00000000-0005-0000-0000-00001A080000}"/>
    <cellStyle name="Entrada 5 3 2 5" xfId="7764" xr:uid="{00000000-0005-0000-0000-00001B080000}"/>
    <cellStyle name="Entrada 5 3 2 5 2" xfId="25841" xr:uid="{00000000-0005-0000-0000-00001C080000}"/>
    <cellStyle name="Entrada 5 3 2 6" xfId="41451" xr:uid="{00000000-0005-0000-0000-00001D080000}"/>
    <cellStyle name="Entrada 5 3 2 7" xfId="21113" xr:uid="{00000000-0005-0000-0000-00001E080000}"/>
    <cellStyle name="Entrada 5 3 3" xfId="4440" xr:uid="{00000000-0005-0000-0000-00001F080000}"/>
    <cellStyle name="Entrada 5 3 3 2" xfId="22517" xr:uid="{00000000-0005-0000-0000-000020080000}"/>
    <cellStyle name="Entrada 5 3 4" xfId="7765" xr:uid="{00000000-0005-0000-0000-000021080000}"/>
    <cellStyle name="Entrada 5 3 4 2" xfId="25842" xr:uid="{00000000-0005-0000-0000-000022080000}"/>
    <cellStyle name="Entrada 5 3 5" xfId="7766" xr:uid="{00000000-0005-0000-0000-000023080000}"/>
    <cellStyle name="Entrada 5 3 5 2" xfId="25843" xr:uid="{00000000-0005-0000-0000-000024080000}"/>
    <cellStyle name="Entrada 5 3 6" xfId="7767" xr:uid="{00000000-0005-0000-0000-000025080000}"/>
    <cellStyle name="Entrada 5 3 6 2" xfId="25844" xr:uid="{00000000-0005-0000-0000-000026080000}"/>
    <cellStyle name="Entrada 5 3 7" xfId="37441" xr:uid="{00000000-0005-0000-0000-000027080000}"/>
    <cellStyle name="Entrada 5 3 8" xfId="39327" xr:uid="{00000000-0005-0000-0000-000028080000}"/>
    <cellStyle name="Entrada 5 3 9" xfId="19241" xr:uid="{00000000-0005-0000-0000-000029080000}"/>
    <cellStyle name="Entrada 5 4" xfId="1770" xr:uid="{00000000-0005-0000-0000-00002A080000}"/>
    <cellStyle name="Entrada 5 4 2" xfId="3647" xr:uid="{00000000-0005-0000-0000-00002B080000}"/>
    <cellStyle name="Entrada 5 4 2 2" xfId="6928" xr:uid="{00000000-0005-0000-0000-00002C080000}"/>
    <cellStyle name="Entrada 5 4 2 2 2" xfId="25005" xr:uid="{00000000-0005-0000-0000-00002D080000}"/>
    <cellStyle name="Entrada 5 4 2 3" xfId="7768" xr:uid="{00000000-0005-0000-0000-00002E080000}"/>
    <cellStyle name="Entrada 5 4 2 3 2" xfId="25845" xr:uid="{00000000-0005-0000-0000-00002F080000}"/>
    <cellStyle name="Entrada 5 4 2 4" xfId="7769" xr:uid="{00000000-0005-0000-0000-000030080000}"/>
    <cellStyle name="Entrada 5 4 2 4 2" xfId="25846" xr:uid="{00000000-0005-0000-0000-000031080000}"/>
    <cellStyle name="Entrada 5 4 2 5" xfId="7770" xr:uid="{00000000-0005-0000-0000-000032080000}"/>
    <cellStyle name="Entrada 5 4 2 5 2" xfId="25847" xr:uid="{00000000-0005-0000-0000-000033080000}"/>
    <cellStyle name="Entrada 5 4 2 6" xfId="39806" xr:uid="{00000000-0005-0000-0000-000034080000}"/>
    <cellStyle name="Entrada 5 4 2 7" xfId="42067" xr:uid="{00000000-0005-0000-0000-000035080000}"/>
    <cellStyle name="Entrada 5 4 2 8" xfId="21729" xr:uid="{00000000-0005-0000-0000-000036080000}"/>
    <cellStyle name="Entrada 5 4 3" xfId="5056" xr:uid="{00000000-0005-0000-0000-000037080000}"/>
    <cellStyle name="Entrada 5 4 3 2" xfId="23133" xr:uid="{00000000-0005-0000-0000-000038080000}"/>
    <cellStyle name="Entrada 5 4 4" xfId="7771" xr:uid="{00000000-0005-0000-0000-000039080000}"/>
    <cellStyle name="Entrada 5 4 4 2" xfId="25848" xr:uid="{00000000-0005-0000-0000-00003A080000}"/>
    <cellStyle name="Entrada 5 4 5" xfId="7772" xr:uid="{00000000-0005-0000-0000-00003B080000}"/>
    <cellStyle name="Entrada 5 4 5 2" xfId="25849" xr:uid="{00000000-0005-0000-0000-00003C080000}"/>
    <cellStyle name="Entrada 5 4 6" xfId="7773" xr:uid="{00000000-0005-0000-0000-00003D080000}"/>
    <cellStyle name="Entrada 5 4 6 2" xfId="25850" xr:uid="{00000000-0005-0000-0000-00003E080000}"/>
    <cellStyle name="Entrada 5 4 7" xfId="40190" xr:uid="{00000000-0005-0000-0000-00003F080000}"/>
    <cellStyle name="Entrada 5 4 8" xfId="19857" xr:uid="{00000000-0005-0000-0000-000040080000}"/>
    <cellStyle name="Entrada 5 5" xfId="2090" xr:uid="{00000000-0005-0000-0000-000041080000}"/>
    <cellStyle name="Entrada 5 5 2" xfId="5376" xr:uid="{00000000-0005-0000-0000-000042080000}"/>
    <cellStyle name="Entrada 5 5 2 2" xfId="23453" xr:uid="{00000000-0005-0000-0000-000043080000}"/>
    <cellStyle name="Entrada 5 5 3" xfId="7774" xr:uid="{00000000-0005-0000-0000-000044080000}"/>
    <cellStyle name="Entrada 5 5 3 2" xfId="25851" xr:uid="{00000000-0005-0000-0000-000045080000}"/>
    <cellStyle name="Entrada 5 5 4" xfId="7775" xr:uid="{00000000-0005-0000-0000-000046080000}"/>
    <cellStyle name="Entrada 5 5 4 2" xfId="25852" xr:uid="{00000000-0005-0000-0000-000047080000}"/>
    <cellStyle name="Entrada 5 5 5" xfId="7776" xr:uid="{00000000-0005-0000-0000-000048080000}"/>
    <cellStyle name="Entrada 5 5 5 2" xfId="25853" xr:uid="{00000000-0005-0000-0000-000049080000}"/>
    <cellStyle name="Entrada 5 5 6" xfId="40510" xr:uid="{00000000-0005-0000-0000-00004A080000}"/>
    <cellStyle name="Entrada 5 5 7" xfId="20177" xr:uid="{00000000-0005-0000-0000-00004B080000}"/>
    <cellStyle name="Entrada 5 6" xfId="7777" xr:uid="{00000000-0005-0000-0000-00004C080000}"/>
    <cellStyle name="Entrada 5 6 2" xfId="25854" xr:uid="{00000000-0005-0000-0000-00004D080000}"/>
    <cellStyle name="Entrada 5 7" xfId="7778" xr:uid="{00000000-0005-0000-0000-00004E080000}"/>
    <cellStyle name="Entrada 5 7 2" xfId="25855" xr:uid="{00000000-0005-0000-0000-00004F080000}"/>
    <cellStyle name="Entrada 5 8" xfId="7779" xr:uid="{00000000-0005-0000-0000-000050080000}"/>
    <cellStyle name="Entrada 5 8 2" xfId="25856" xr:uid="{00000000-0005-0000-0000-000051080000}"/>
    <cellStyle name="Entrada 5 9" xfId="36427" xr:uid="{00000000-0005-0000-0000-000052080000}"/>
    <cellStyle name="Entrada 6" xfId="671" xr:uid="{00000000-0005-0000-0000-000053080000}"/>
    <cellStyle name="Entrada 6 2" xfId="2552" xr:uid="{00000000-0005-0000-0000-000054080000}"/>
    <cellStyle name="Entrada 6 2 2" xfId="5833" xr:uid="{00000000-0005-0000-0000-000055080000}"/>
    <cellStyle name="Entrada 6 2 2 2" xfId="23910" xr:uid="{00000000-0005-0000-0000-000056080000}"/>
    <cellStyle name="Entrada 6 2 3" xfId="7780" xr:uid="{00000000-0005-0000-0000-000057080000}"/>
    <cellStyle name="Entrada 6 2 3 2" xfId="25857" xr:uid="{00000000-0005-0000-0000-000058080000}"/>
    <cellStyle name="Entrada 6 2 4" xfId="7781" xr:uid="{00000000-0005-0000-0000-000059080000}"/>
    <cellStyle name="Entrada 6 2 4 2" xfId="25858" xr:uid="{00000000-0005-0000-0000-00005A080000}"/>
    <cellStyle name="Entrada 6 2 5" xfId="7782" xr:uid="{00000000-0005-0000-0000-00005B080000}"/>
    <cellStyle name="Entrada 6 2 5 2" xfId="25859" xr:uid="{00000000-0005-0000-0000-00005C080000}"/>
    <cellStyle name="Entrada 6 2 6" xfId="40972" xr:uid="{00000000-0005-0000-0000-00005D080000}"/>
    <cellStyle name="Entrada 6 2 7" xfId="20634" xr:uid="{00000000-0005-0000-0000-00005E080000}"/>
    <cellStyle name="Entrada 6 3" xfId="3961" xr:uid="{00000000-0005-0000-0000-00005F080000}"/>
    <cellStyle name="Entrada 6 3 2" xfId="22038" xr:uid="{00000000-0005-0000-0000-000060080000}"/>
    <cellStyle name="Entrada 6 4" xfId="7783" xr:uid="{00000000-0005-0000-0000-000061080000}"/>
    <cellStyle name="Entrada 6 4 2" xfId="25860" xr:uid="{00000000-0005-0000-0000-000062080000}"/>
    <cellStyle name="Entrada 6 5" xfId="7784" xr:uid="{00000000-0005-0000-0000-000063080000}"/>
    <cellStyle name="Entrada 6 5 2" xfId="25861" xr:uid="{00000000-0005-0000-0000-000064080000}"/>
    <cellStyle name="Entrada 6 6" xfId="7785" xr:uid="{00000000-0005-0000-0000-000065080000}"/>
    <cellStyle name="Entrada 6 6 2" xfId="25862" xr:uid="{00000000-0005-0000-0000-000066080000}"/>
    <cellStyle name="Entrada 6 7" xfId="36962" xr:uid="{00000000-0005-0000-0000-000067080000}"/>
    <cellStyle name="Entrada 6 8" xfId="38253" xr:uid="{00000000-0005-0000-0000-000068080000}"/>
    <cellStyle name="Entrada 6 9" xfId="18762" xr:uid="{00000000-0005-0000-0000-000069080000}"/>
    <cellStyle name="Entrada 7" xfId="1139" xr:uid="{00000000-0005-0000-0000-00006A080000}"/>
    <cellStyle name="Entrada 7 2" xfId="3020" xr:uid="{00000000-0005-0000-0000-00006B080000}"/>
    <cellStyle name="Entrada 7 2 2" xfId="6301" xr:uid="{00000000-0005-0000-0000-00006C080000}"/>
    <cellStyle name="Entrada 7 2 2 2" xfId="24378" xr:uid="{00000000-0005-0000-0000-00006D080000}"/>
    <cellStyle name="Entrada 7 2 3" xfId="7786" xr:uid="{00000000-0005-0000-0000-00006E080000}"/>
    <cellStyle name="Entrada 7 2 3 2" xfId="25863" xr:uid="{00000000-0005-0000-0000-00006F080000}"/>
    <cellStyle name="Entrada 7 2 4" xfId="7787" xr:uid="{00000000-0005-0000-0000-000070080000}"/>
    <cellStyle name="Entrada 7 2 4 2" xfId="25864" xr:uid="{00000000-0005-0000-0000-000071080000}"/>
    <cellStyle name="Entrada 7 2 5" xfId="7788" xr:uid="{00000000-0005-0000-0000-000072080000}"/>
    <cellStyle name="Entrada 7 2 5 2" xfId="25865" xr:uid="{00000000-0005-0000-0000-000073080000}"/>
    <cellStyle name="Entrada 7 2 6" xfId="41440" xr:uid="{00000000-0005-0000-0000-000074080000}"/>
    <cellStyle name="Entrada 7 2 7" xfId="21102" xr:uid="{00000000-0005-0000-0000-000075080000}"/>
    <cellStyle name="Entrada 7 3" xfId="4429" xr:uid="{00000000-0005-0000-0000-000076080000}"/>
    <cellStyle name="Entrada 7 3 2" xfId="22506" xr:uid="{00000000-0005-0000-0000-000077080000}"/>
    <cellStyle name="Entrada 7 4" xfId="7789" xr:uid="{00000000-0005-0000-0000-000078080000}"/>
    <cellStyle name="Entrada 7 4 2" xfId="25866" xr:uid="{00000000-0005-0000-0000-000079080000}"/>
    <cellStyle name="Entrada 7 5" xfId="7790" xr:uid="{00000000-0005-0000-0000-00007A080000}"/>
    <cellStyle name="Entrada 7 5 2" xfId="25867" xr:uid="{00000000-0005-0000-0000-00007B080000}"/>
    <cellStyle name="Entrada 7 6" xfId="7791" xr:uid="{00000000-0005-0000-0000-00007C080000}"/>
    <cellStyle name="Entrada 7 6 2" xfId="25868" xr:uid="{00000000-0005-0000-0000-00007D080000}"/>
    <cellStyle name="Entrada 7 7" xfId="37430" xr:uid="{00000000-0005-0000-0000-00007E080000}"/>
    <cellStyle name="Entrada 7 8" xfId="38894" xr:uid="{00000000-0005-0000-0000-00007F080000}"/>
    <cellStyle name="Entrada 7 9" xfId="19230" xr:uid="{00000000-0005-0000-0000-000080080000}"/>
    <cellStyle name="Entrada 8" xfId="1630" xr:uid="{00000000-0005-0000-0000-000081080000}"/>
    <cellStyle name="Entrada 8 2" xfId="3507" xr:uid="{00000000-0005-0000-0000-000082080000}"/>
    <cellStyle name="Entrada 8 2 2" xfId="6788" xr:uid="{00000000-0005-0000-0000-000083080000}"/>
    <cellStyle name="Entrada 8 2 2 2" xfId="24865" xr:uid="{00000000-0005-0000-0000-000084080000}"/>
    <cellStyle name="Entrada 8 2 3" xfId="7792" xr:uid="{00000000-0005-0000-0000-000085080000}"/>
    <cellStyle name="Entrada 8 2 3 2" xfId="25869" xr:uid="{00000000-0005-0000-0000-000086080000}"/>
    <cellStyle name="Entrada 8 2 4" xfId="7793" xr:uid="{00000000-0005-0000-0000-000087080000}"/>
    <cellStyle name="Entrada 8 2 4 2" xfId="25870" xr:uid="{00000000-0005-0000-0000-000088080000}"/>
    <cellStyle name="Entrada 8 2 5" xfId="7794" xr:uid="{00000000-0005-0000-0000-000089080000}"/>
    <cellStyle name="Entrada 8 2 5 2" xfId="25871" xr:uid="{00000000-0005-0000-0000-00008A080000}"/>
    <cellStyle name="Entrada 8 2 6" xfId="39666" xr:uid="{00000000-0005-0000-0000-00008B080000}"/>
    <cellStyle name="Entrada 8 2 7" xfId="41927" xr:uid="{00000000-0005-0000-0000-00008C080000}"/>
    <cellStyle name="Entrada 8 2 8" xfId="21589" xr:uid="{00000000-0005-0000-0000-00008D080000}"/>
    <cellStyle name="Entrada 8 3" xfId="4916" xr:uid="{00000000-0005-0000-0000-00008E080000}"/>
    <cellStyle name="Entrada 8 3 2" xfId="22993" xr:uid="{00000000-0005-0000-0000-00008F080000}"/>
    <cellStyle name="Entrada 8 4" xfId="7795" xr:uid="{00000000-0005-0000-0000-000090080000}"/>
    <cellStyle name="Entrada 8 4 2" xfId="25872" xr:uid="{00000000-0005-0000-0000-000091080000}"/>
    <cellStyle name="Entrada 8 5" xfId="7796" xr:uid="{00000000-0005-0000-0000-000092080000}"/>
    <cellStyle name="Entrada 8 5 2" xfId="25873" xr:uid="{00000000-0005-0000-0000-000093080000}"/>
    <cellStyle name="Entrada 8 6" xfId="7797" xr:uid="{00000000-0005-0000-0000-000094080000}"/>
    <cellStyle name="Entrada 8 6 2" xfId="25874" xr:uid="{00000000-0005-0000-0000-000095080000}"/>
    <cellStyle name="Entrada 8 7" xfId="38329" xr:uid="{00000000-0005-0000-0000-000096080000}"/>
    <cellStyle name="Entrada 8 8" xfId="19717" xr:uid="{00000000-0005-0000-0000-000097080000}"/>
    <cellStyle name="Entrada 9" xfId="2079" xr:uid="{00000000-0005-0000-0000-000098080000}"/>
    <cellStyle name="Entrada 9 2" xfId="5365" xr:uid="{00000000-0005-0000-0000-000099080000}"/>
    <cellStyle name="Entrada 9 2 2" xfId="23442" xr:uid="{00000000-0005-0000-0000-00009A080000}"/>
    <cellStyle name="Entrada 9 3" xfId="7798" xr:uid="{00000000-0005-0000-0000-00009B080000}"/>
    <cellStyle name="Entrada 9 3 2" xfId="25875" xr:uid="{00000000-0005-0000-0000-00009C080000}"/>
    <cellStyle name="Entrada 9 4" xfId="7799" xr:uid="{00000000-0005-0000-0000-00009D080000}"/>
    <cellStyle name="Entrada 9 4 2" xfId="25876" xr:uid="{00000000-0005-0000-0000-00009E080000}"/>
    <cellStyle name="Entrada 9 5" xfId="7800" xr:uid="{00000000-0005-0000-0000-00009F080000}"/>
    <cellStyle name="Entrada 9 5 2" xfId="25877" xr:uid="{00000000-0005-0000-0000-0000A0080000}"/>
    <cellStyle name="Entrada 9 6" xfId="40499" xr:uid="{00000000-0005-0000-0000-0000A1080000}"/>
    <cellStyle name="Entrada 9 7" xfId="20166" xr:uid="{00000000-0005-0000-0000-0000A2080000}"/>
    <cellStyle name="Incorrecto" xfId="77" xr:uid="{00000000-0005-0000-0000-0000A3080000}"/>
    <cellStyle name="Normal 2" xfId="78" xr:uid="{00000000-0005-0000-0000-0000A4080000}"/>
    <cellStyle name="Normál 2" xfId="79" xr:uid="{00000000-0005-0000-0000-0000A5080000}"/>
    <cellStyle name="Normal 3" xfId="80" xr:uid="{00000000-0005-0000-0000-0000A6080000}"/>
    <cellStyle name="Normál 3" xfId="81" xr:uid="{00000000-0005-0000-0000-0000A7080000}"/>
    <cellStyle name="Normál 4" xfId="82" xr:uid="{00000000-0005-0000-0000-0000A8080000}"/>
    <cellStyle name="Normal_ SG&amp;A Bridge " xfId="83" xr:uid="{00000000-0005-0000-0000-0000A9080000}"/>
    <cellStyle name="Notas" xfId="84" xr:uid="{00000000-0005-0000-0000-0000AA080000}"/>
    <cellStyle name="Notas 10" xfId="7801" xr:uid="{00000000-0005-0000-0000-0000AB080000}"/>
    <cellStyle name="Notas 10 2" xfId="25878" xr:uid="{00000000-0005-0000-0000-0000AC080000}"/>
    <cellStyle name="Notas 11" xfId="7802" xr:uid="{00000000-0005-0000-0000-0000AD080000}"/>
    <cellStyle name="Notas 11 2" xfId="25879" xr:uid="{00000000-0005-0000-0000-0000AE080000}"/>
    <cellStyle name="Notas 12" xfId="7803" xr:uid="{00000000-0005-0000-0000-0000AF080000}"/>
    <cellStyle name="Notas 12 2" xfId="25880" xr:uid="{00000000-0005-0000-0000-0000B0080000}"/>
    <cellStyle name="Notas 13" xfId="36435" xr:uid="{00000000-0005-0000-0000-0000B1080000}"/>
    <cellStyle name="Notas 14" xfId="36927" xr:uid="{00000000-0005-0000-0000-0000B2080000}"/>
    <cellStyle name="Notas 15" xfId="18306" xr:uid="{00000000-0005-0000-0000-0000B3080000}"/>
    <cellStyle name="Notas 2" xfId="85" xr:uid="{00000000-0005-0000-0000-0000B4080000}"/>
    <cellStyle name="Notas 2 10" xfId="7804" xr:uid="{00000000-0005-0000-0000-0000B5080000}"/>
    <cellStyle name="Notas 2 10 2" xfId="25881" xr:uid="{00000000-0005-0000-0000-0000B6080000}"/>
    <cellStyle name="Notas 2 11" xfId="7805" xr:uid="{00000000-0005-0000-0000-0000B7080000}"/>
    <cellStyle name="Notas 2 11 2" xfId="25882" xr:uid="{00000000-0005-0000-0000-0000B8080000}"/>
    <cellStyle name="Notas 2 12" xfId="36436" xr:uid="{00000000-0005-0000-0000-0000B9080000}"/>
    <cellStyle name="Notas 2 13" xfId="36926" xr:uid="{00000000-0005-0000-0000-0000BA080000}"/>
    <cellStyle name="Notas 2 14" xfId="18307" xr:uid="{00000000-0005-0000-0000-0000BB080000}"/>
    <cellStyle name="Notas 2 2" xfId="86" xr:uid="{00000000-0005-0000-0000-0000BC080000}"/>
    <cellStyle name="Notas 2 2 10" xfId="7806" xr:uid="{00000000-0005-0000-0000-0000BD080000}"/>
    <cellStyle name="Notas 2 2 10 2" xfId="25883" xr:uid="{00000000-0005-0000-0000-0000BE080000}"/>
    <cellStyle name="Notas 2 2 11" xfId="36437" xr:uid="{00000000-0005-0000-0000-0000BF080000}"/>
    <cellStyle name="Notas 2 2 12" xfId="36925" xr:uid="{00000000-0005-0000-0000-0000C0080000}"/>
    <cellStyle name="Notas 2 2 13" xfId="18308" xr:uid="{00000000-0005-0000-0000-0000C1080000}"/>
    <cellStyle name="Notas 2 2 2" xfId="87" xr:uid="{00000000-0005-0000-0000-0000C2080000}"/>
    <cellStyle name="Notas 2 2 2 10" xfId="36924" xr:uid="{00000000-0005-0000-0000-0000C3080000}"/>
    <cellStyle name="Notas 2 2 2 11" xfId="18309" xr:uid="{00000000-0005-0000-0000-0000C4080000}"/>
    <cellStyle name="Notas 2 2 2 2" xfId="686" xr:uid="{00000000-0005-0000-0000-0000C5080000}"/>
    <cellStyle name="Notas 2 2 2 2 2" xfId="2567" xr:uid="{00000000-0005-0000-0000-0000C6080000}"/>
    <cellStyle name="Notas 2 2 2 2 2 2" xfId="5848" xr:uid="{00000000-0005-0000-0000-0000C7080000}"/>
    <cellStyle name="Notas 2 2 2 2 2 2 2" xfId="23925" xr:uid="{00000000-0005-0000-0000-0000C8080000}"/>
    <cellStyle name="Notas 2 2 2 2 2 3" xfId="7807" xr:uid="{00000000-0005-0000-0000-0000C9080000}"/>
    <cellStyle name="Notas 2 2 2 2 2 3 2" xfId="25884" xr:uid="{00000000-0005-0000-0000-0000CA080000}"/>
    <cellStyle name="Notas 2 2 2 2 2 4" xfId="7808" xr:uid="{00000000-0005-0000-0000-0000CB080000}"/>
    <cellStyle name="Notas 2 2 2 2 2 4 2" xfId="25885" xr:uid="{00000000-0005-0000-0000-0000CC080000}"/>
    <cellStyle name="Notas 2 2 2 2 2 5" xfId="7809" xr:uid="{00000000-0005-0000-0000-0000CD080000}"/>
    <cellStyle name="Notas 2 2 2 2 2 5 2" xfId="25886" xr:uid="{00000000-0005-0000-0000-0000CE080000}"/>
    <cellStyle name="Notas 2 2 2 2 2 6" xfId="38791" xr:uid="{00000000-0005-0000-0000-0000CF080000}"/>
    <cellStyle name="Notas 2 2 2 2 2 7" xfId="40987" xr:uid="{00000000-0005-0000-0000-0000D0080000}"/>
    <cellStyle name="Notas 2 2 2 2 2 8" xfId="20649" xr:uid="{00000000-0005-0000-0000-0000D1080000}"/>
    <cellStyle name="Notas 2 2 2 2 3" xfId="3976" xr:uid="{00000000-0005-0000-0000-0000D2080000}"/>
    <cellStyle name="Notas 2 2 2 2 3 2" xfId="22053" xr:uid="{00000000-0005-0000-0000-0000D3080000}"/>
    <cellStyle name="Notas 2 2 2 2 4" xfId="7810" xr:uid="{00000000-0005-0000-0000-0000D4080000}"/>
    <cellStyle name="Notas 2 2 2 2 4 2" xfId="25887" xr:uid="{00000000-0005-0000-0000-0000D5080000}"/>
    <cellStyle name="Notas 2 2 2 2 5" xfId="7811" xr:uid="{00000000-0005-0000-0000-0000D6080000}"/>
    <cellStyle name="Notas 2 2 2 2 5 2" xfId="25888" xr:uid="{00000000-0005-0000-0000-0000D7080000}"/>
    <cellStyle name="Notas 2 2 2 2 6" xfId="7812" xr:uid="{00000000-0005-0000-0000-0000D8080000}"/>
    <cellStyle name="Notas 2 2 2 2 6 2" xfId="25889" xr:uid="{00000000-0005-0000-0000-0000D9080000}"/>
    <cellStyle name="Notas 2 2 2 2 7" xfId="36977" xr:uid="{00000000-0005-0000-0000-0000DA080000}"/>
    <cellStyle name="Notas 2 2 2 2 8" xfId="38640" xr:uid="{00000000-0005-0000-0000-0000DB080000}"/>
    <cellStyle name="Notas 2 2 2 2 9" xfId="18777" xr:uid="{00000000-0005-0000-0000-0000DC080000}"/>
    <cellStyle name="Notas 2 2 2 3" xfId="1154" xr:uid="{00000000-0005-0000-0000-0000DD080000}"/>
    <cellStyle name="Notas 2 2 2 3 2" xfId="3035" xr:uid="{00000000-0005-0000-0000-0000DE080000}"/>
    <cellStyle name="Notas 2 2 2 3 2 2" xfId="6316" xr:uid="{00000000-0005-0000-0000-0000DF080000}"/>
    <cellStyle name="Notas 2 2 2 3 2 2 2" xfId="24393" xr:uid="{00000000-0005-0000-0000-0000E0080000}"/>
    <cellStyle name="Notas 2 2 2 3 2 3" xfId="7813" xr:uid="{00000000-0005-0000-0000-0000E1080000}"/>
    <cellStyle name="Notas 2 2 2 3 2 3 2" xfId="25890" xr:uid="{00000000-0005-0000-0000-0000E2080000}"/>
    <cellStyle name="Notas 2 2 2 3 2 4" xfId="7814" xr:uid="{00000000-0005-0000-0000-0000E3080000}"/>
    <cellStyle name="Notas 2 2 2 3 2 4 2" xfId="25891" xr:uid="{00000000-0005-0000-0000-0000E4080000}"/>
    <cellStyle name="Notas 2 2 2 3 2 5" xfId="7815" xr:uid="{00000000-0005-0000-0000-0000E5080000}"/>
    <cellStyle name="Notas 2 2 2 3 2 5 2" xfId="25892" xr:uid="{00000000-0005-0000-0000-0000E6080000}"/>
    <cellStyle name="Notas 2 2 2 3 2 6" xfId="39226" xr:uid="{00000000-0005-0000-0000-0000E7080000}"/>
    <cellStyle name="Notas 2 2 2 3 2 7" xfId="41455" xr:uid="{00000000-0005-0000-0000-0000E8080000}"/>
    <cellStyle name="Notas 2 2 2 3 2 8" xfId="21117" xr:uid="{00000000-0005-0000-0000-0000E9080000}"/>
    <cellStyle name="Notas 2 2 2 3 3" xfId="4444" xr:uid="{00000000-0005-0000-0000-0000EA080000}"/>
    <cellStyle name="Notas 2 2 2 3 3 2" xfId="22521" xr:uid="{00000000-0005-0000-0000-0000EB080000}"/>
    <cellStyle name="Notas 2 2 2 3 4" xfId="7816" xr:uid="{00000000-0005-0000-0000-0000EC080000}"/>
    <cellStyle name="Notas 2 2 2 3 4 2" xfId="25893" xr:uid="{00000000-0005-0000-0000-0000ED080000}"/>
    <cellStyle name="Notas 2 2 2 3 5" xfId="7817" xr:uid="{00000000-0005-0000-0000-0000EE080000}"/>
    <cellStyle name="Notas 2 2 2 3 5 2" xfId="25894" xr:uid="{00000000-0005-0000-0000-0000EF080000}"/>
    <cellStyle name="Notas 2 2 2 3 6" xfId="7818" xr:uid="{00000000-0005-0000-0000-0000F0080000}"/>
    <cellStyle name="Notas 2 2 2 3 6 2" xfId="25895" xr:uid="{00000000-0005-0000-0000-0000F1080000}"/>
    <cellStyle name="Notas 2 2 2 3 7" xfId="37445" xr:uid="{00000000-0005-0000-0000-0000F2080000}"/>
    <cellStyle name="Notas 2 2 2 3 8" xfId="39313" xr:uid="{00000000-0005-0000-0000-0000F3080000}"/>
    <cellStyle name="Notas 2 2 2 3 9" xfId="19245" xr:uid="{00000000-0005-0000-0000-0000F4080000}"/>
    <cellStyle name="Notas 2 2 2 4" xfId="1771" xr:uid="{00000000-0005-0000-0000-0000F5080000}"/>
    <cellStyle name="Notas 2 2 2 4 2" xfId="3648" xr:uid="{00000000-0005-0000-0000-0000F6080000}"/>
    <cellStyle name="Notas 2 2 2 4 2 2" xfId="6929" xr:uid="{00000000-0005-0000-0000-0000F7080000}"/>
    <cellStyle name="Notas 2 2 2 4 2 2 2" xfId="25006" xr:uid="{00000000-0005-0000-0000-0000F8080000}"/>
    <cellStyle name="Notas 2 2 2 4 2 3" xfId="7819" xr:uid="{00000000-0005-0000-0000-0000F9080000}"/>
    <cellStyle name="Notas 2 2 2 4 2 3 2" xfId="25896" xr:uid="{00000000-0005-0000-0000-0000FA080000}"/>
    <cellStyle name="Notas 2 2 2 4 2 4" xfId="7820" xr:uid="{00000000-0005-0000-0000-0000FB080000}"/>
    <cellStyle name="Notas 2 2 2 4 2 4 2" xfId="25897" xr:uid="{00000000-0005-0000-0000-0000FC080000}"/>
    <cellStyle name="Notas 2 2 2 4 2 5" xfId="7821" xr:uid="{00000000-0005-0000-0000-0000FD080000}"/>
    <cellStyle name="Notas 2 2 2 4 2 5 2" xfId="25898" xr:uid="{00000000-0005-0000-0000-0000FE080000}"/>
    <cellStyle name="Notas 2 2 2 4 2 6" xfId="39807" xr:uid="{00000000-0005-0000-0000-0000FF080000}"/>
    <cellStyle name="Notas 2 2 2 4 2 7" xfId="42068" xr:uid="{00000000-0005-0000-0000-000000090000}"/>
    <cellStyle name="Notas 2 2 2 4 2 8" xfId="21730" xr:uid="{00000000-0005-0000-0000-000001090000}"/>
    <cellStyle name="Notas 2 2 2 4 3" xfId="5057" xr:uid="{00000000-0005-0000-0000-000002090000}"/>
    <cellStyle name="Notas 2 2 2 4 3 2" xfId="23134" xr:uid="{00000000-0005-0000-0000-000003090000}"/>
    <cellStyle name="Notas 2 2 2 4 4" xfId="7822" xr:uid="{00000000-0005-0000-0000-000004090000}"/>
    <cellStyle name="Notas 2 2 2 4 4 2" xfId="25899" xr:uid="{00000000-0005-0000-0000-000005090000}"/>
    <cellStyle name="Notas 2 2 2 4 5" xfId="7823" xr:uid="{00000000-0005-0000-0000-000006090000}"/>
    <cellStyle name="Notas 2 2 2 4 5 2" xfId="25900" xr:uid="{00000000-0005-0000-0000-000007090000}"/>
    <cellStyle name="Notas 2 2 2 4 6" xfId="7824" xr:uid="{00000000-0005-0000-0000-000008090000}"/>
    <cellStyle name="Notas 2 2 2 4 6 2" xfId="25901" xr:uid="{00000000-0005-0000-0000-000009090000}"/>
    <cellStyle name="Notas 2 2 2 4 7" xfId="38051" xr:uid="{00000000-0005-0000-0000-00000A090000}"/>
    <cellStyle name="Notas 2 2 2 4 8" xfId="40191" xr:uid="{00000000-0005-0000-0000-00000B090000}"/>
    <cellStyle name="Notas 2 2 2 4 9" xfId="19858" xr:uid="{00000000-0005-0000-0000-00000C090000}"/>
    <cellStyle name="Notas 2 2 2 5" xfId="2094" xr:uid="{00000000-0005-0000-0000-00000D090000}"/>
    <cellStyle name="Notas 2 2 2 5 2" xfId="5380" xr:uid="{00000000-0005-0000-0000-00000E090000}"/>
    <cellStyle name="Notas 2 2 2 5 2 2" xfId="23457" xr:uid="{00000000-0005-0000-0000-00000F090000}"/>
    <cellStyle name="Notas 2 2 2 5 3" xfId="7825" xr:uid="{00000000-0005-0000-0000-000010090000}"/>
    <cellStyle name="Notas 2 2 2 5 3 2" xfId="25902" xr:uid="{00000000-0005-0000-0000-000011090000}"/>
    <cellStyle name="Notas 2 2 2 5 4" xfId="7826" xr:uid="{00000000-0005-0000-0000-000012090000}"/>
    <cellStyle name="Notas 2 2 2 5 4 2" xfId="25903" xr:uid="{00000000-0005-0000-0000-000013090000}"/>
    <cellStyle name="Notas 2 2 2 5 5" xfId="7827" xr:uid="{00000000-0005-0000-0000-000014090000}"/>
    <cellStyle name="Notas 2 2 2 5 5 2" xfId="25904" xr:uid="{00000000-0005-0000-0000-000015090000}"/>
    <cellStyle name="Notas 2 2 2 5 6" xfId="38351" xr:uid="{00000000-0005-0000-0000-000016090000}"/>
    <cellStyle name="Notas 2 2 2 5 7" xfId="40514" xr:uid="{00000000-0005-0000-0000-000017090000}"/>
    <cellStyle name="Notas 2 2 2 5 8" xfId="20181" xr:uid="{00000000-0005-0000-0000-000018090000}"/>
    <cellStyle name="Notas 2 2 2 6" xfId="7828" xr:uid="{00000000-0005-0000-0000-000019090000}"/>
    <cellStyle name="Notas 2 2 2 6 2" xfId="25905" xr:uid="{00000000-0005-0000-0000-00001A090000}"/>
    <cellStyle name="Notas 2 2 2 7" xfId="7829" xr:uid="{00000000-0005-0000-0000-00001B090000}"/>
    <cellStyle name="Notas 2 2 2 7 2" xfId="25906" xr:uid="{00000000-0005-0000-0000-00001C090000}"/>
    <cellStyle name="Notas 2 2 2 8" xfId="7830" xr:uid="{00000000-0005-0000-0000-00001D090000}"/>
    <cellStyle name="Notas 2 2 2 8 2" xfId="25907" xr:uid="{00000000-0005-0000-0000-00001E090000}"/>
    <cellStyle name="Notas 2 2 2 9" xfId="36438" xr:uid="{00000000-0005-0000-0000-00001F090000}"/>
    <cellStyle name="Notas 2 2 3" xfId="88" xr:uid="{00000000-0005-0000-0000-000020090000}"/>
    <cellStyle name="Notas 2 2 3 10" xfId="36923" xr:uid="{00000000-0005-0000-0000-000021090000}"/>
    <cellStyle name="Notas 2 2 3 11" xfId="18310" xr:uid="{00000000-0005-0000-0000-000022090000}"/>
    <cellStyle name="Notas 2 2 3 2" xfId="687" xr:uid="{00000000-0005-0000-0000-000023090000}"/>
    <cellStyle name="Notas 2 2 3 2 2" xfId="2568" xr:uid="{00000000-0005-0000-0000-000024090000}"/>
    <cellStyle name="Notas 2 2 3 2 2 2" xfId="5849" xr:uid="{00000000-0005-0000-0000-000025090000}"/>
    <cellStyle name="Notas 2 2 3 2 2 2 2" xfId="23926" xr:uid="{00000000-0005-0000-0000-000026090000}"/>
    <cellStyle name="Notas 2 2 3 2 2 3" xfId="7831" xr:uid="{00000000-0005-0000-0000-000027090000}"/>
    <cellStyle name="Notas 2 2 3 2 2 3 2" xfId="25908" xr:uid="{00000000-0005-0000-0000-000028090000}"/>
    <cellStyle name="Notas 2 2 3 2 2 4" xfId="7832" xr:uid="{00000000-0005-0000-0000-000029090000}"/>
    <cellStyle name="Notas 2 2 3 2 2 4 2" xfId="25909" xr:uid="{00000000-0005-0000-0000-00002A090000}"/>
    <cellStyle name="Notas 2 2 3 2 2 5" xfId="7833" xr:uid="{00000000-0005-0000-0000-00002B090000}"/>
    <cellStyle name="Notas 2 2 3 2 2 5 2" xfId="25910" xr:uid="{00000000-0005-0000-0000-00002C090000}"/>
    <cellStyle name="Notas 2 2 3 2 2 6" xfId="38792" xr:uid="{00000000-0005-0000-0000-00002D090000}"/>
    <cellStyle name="Notas 2 2 3 2 2 7" xfId="40988" xr:uid="{00000000-0005-0000-0000-00002E090000}"/>
    <cellStyle name="Notas 2 2 3 2 2 8" xfId="20650" xr:uid="{00000000-0005-0000-0000-00002F090000}"/>
    <cellStyle name="Notas 2 2 3 2 3" xfId="3977" xr:uid="{00000000-0005-0000-0000-000030090000}"/>
    <cellStyle name="Notas 2 2 3 2 3 2" xfId="22054" xr:uid="{00000000-0005-0000-0000-000031090000}"/>
    <cellStyle name="Notas 2 2 3 2 4" xfId="7834" xr:uid="{00000000-0005-0000-0000-000032090000}"/>
    <cellStyle name="Notas 2 2 3 2 4 2" xfId="25911" xr:uid="{00000000-0005-0000-0000-000033090000}"/>
    <cellStyle name="Notas 2 2 3 2 5" xfId="7835" xr:uid="{00000000-0005-0000-0000-000034090000}"/>
    <cellStyle name="Notas 2 2 3 2 5 2" xfId="25912" xr:uid="{00000000-0005-0000-0000-000035090000}"/>
    <cellStyle name="Notas 2 2 3 2 6" xfId="7836" xr:uid="{00000000-0005-0000-0000-000036090000}"/>
    <cellStyle name="Notas 2 2 3 2 6 2" xfId="25913" xr:uid="{00000000-0005-0000-0000-000037090000}"/>
    <cellStyle name="Notas 2 2 3 2 7" xfId="36978" xr:uid="{00000000-0005-0000-0000-000038090000}"/>
    <cellStyle name="Notas 2 2 3 2 8" xfId="37909" xr:uid="{00000000-0005-0000-0000-000039090000}"/>
    <cellStyle name="Notas 2 2 3 2 9" xfId="18778" xr:uid="{00000000-0005-0000-0000-00003A090000}"/>
    <cellStyle name="Notas 2 2 3 3" xfId="1155" xr:uid="{00000000-0005-0000-0000-00003B090000}"/>
    <cellStyle name="Notas 2 2 3 3 2" xfId="3036" xr:uid="{00000000-0005-0000-0000-00003C090000}"/>
    <cellStyle name="Notas 2 2 3 3 2 2" xfId="6317" xr:uid="{00000000-0005-0000-0000-00003D090000}"/>
    <cellStyle name="Notas 2 2 3 3 2 2 2" xfId="24394" xr:uid="{00000000-0005-0000-0000-00003E090000}"/>
    <cellStyle name="Notas 2 2 3 3 2 3" xfId="7837" xr:uid="{00000000-0005-0000-0000-00003F090000}"/>
    <cellStyle name="Notas 2 2 3 3 2 3 2" xfId="25914" xr:uid="{00000000-0005-0000-0000-000040090000}"/>
    <cellStyle name="Notas 2 2 3 3 2 4" xfId="7838" xr:uid="{00000000-0005-0000-0000-000041090000}"/>
    <cellStyle name="Notas 2 2 3 3 2 4 2" xfId="25915" xr:uid="{00000000-0005-0000-0000-000042090000}"/>
    <cellStyle name="Notas 2 2 3 3 2 5" xfId="7839" xr:uid="{00000000-0005-0000-0000-000043090000}"/>
    <cellStyle name="Notas 2 2 3 3 2 5 2" xfId="25916" xr:uid="{00000000-0005-0000-0000-000044090000}"/>
    <cellStyle name="Notas 2 2 3 3 2 6" xfId="39227" xr:uid="{00000000-0005-0000-0000-000045090000}"/>
    <cellStyle name="Notas 2 2 3 3 2 7" xfId="41456" xr:uid="{00000000-0005-0000-0000-000046090000}"/>
    <cellStyle name="Notas 2 2 3 3 2 8" xfId="21118" xr:uid="{00000000-0005-0000-0000-000047090000}"/>
    <cellStyle name="Notas 2 2 3 3 3" xfId="4445" xr:uid="{00000000-0005-0000-0000-000048090000}"/>
    <cellStyle name="Notas 2 2 3 3 3 2" xfId="22522" xr:uid="{00000000-0005-0000-0000-000049090000}"/>
    <cellStyle name="Notas 2 2 3 3 4" xfId="7840" xr:uid="{00000000-0005-0000-0000-00004A090000}"/>
    <cellStyle name="Notas 2 2 3 3 4 2" xfId="25917" xr:uid="{00000000-0005-0000-0000-00004B090000}"/>
    <cellStyle name="Notas 2 2 3 3 5" xfId="7841" xr:uid="{00000000-0005-0000-0000-00004C090000}"/>
    <cellStyle name="Notas 2 2 3 3 5 2" xfId="25918" xr:uid="{00000000-0005-0000-0000-00004D090000}"/>
    <cellStyle name="Notas 2 2 3 3 6" xfId="7842" xr:uid="{00000000-0005-0000-0000-00004E090000}"/>
    <cellStyle name="Notas 2 2 3 3 6 2" xfId="25919" xr:uid="{00000000-0005-0000-0000-00004F090000}"/>
    <cellStyle name="Notas 2 2 3 3 7" xfId="37446" xr:uid="{00000000-0005-0000-0000-000050090000}"/>
    <cellStyle name="Notas 2 2 3 3 8" xfId="38878" xr:uid="{00000000-0005-0000-0000-000051090000}"/>
    <cellStyle name="Notas 2 2 3 3 9" xfId="19246" xr:uid="{00000000-0005-0000-0000-000052090000}"/>
    <cellStyle name="Notas 2 2 3 4" xfId="1772" xr:uid="{00000000-0005-0000-0000-000053090000}"/>
    <cellStyle name="Notas 2 2 3 4 2" xfId="3649" xr:uid="{00000000-0005-0000-0000-000054090000}"/>
    <cellStyle name="Notas 2 2 3 4 2 2" xfId="6930" xr:uid="{00000000-0005-0000-0000-000055090000}"/>
    <cellStyle name="Notas 2 2 3 4 2 2 2" xfId="25007" xr:uid="{00000000-0005-0000-0000-000056090000}"/>
    <cellStyle name="Notas 2 2 3 4 2 3" xfId="7843" xr:uid="{00000000-0005-0000-0000-000057090000}"/>
    <cellStyle name="Notas 2 2 3 4 2 3 2" xfId="25920" xr:uid="{00000000-0005-0000-0000-000058090000}"/>
    <cellStyle name="Notas 2 2 3 4 2 4" xfId="7844" xr:uid="{00000000-0005-0000-0000-000059090000}"/>
    <cellStyle name="Notas 2 2 3 4 2 4 2" xfId="25921" xr:uid="{00000000-0005-0000-0000-00005A090000}"/>
    <cellStyle name="Notas 2 2 3 4 2 5" xfId="7845" xr:uid="{00000000-0005-0000-0000-00005B090000}"/>
    <cellStyle name="Notas 2 2 3 4 2 5 2" xfId="25922" xr:uid="{00000000-0005-0000-0000-00005C090000}"/>
    <cellStyle name="Notas 2 2 3 4 2 6" xfId="39808" xr:uid="{00000000-0005-0000-0000-00005D090000}"/>
    <cellStyle name="Notas 2 2 3 4 2 7" xfId="42069" xr:uid="{00000000-0005-0000-0000-00005E090000}"/>
    <cellStyle name="Notas 2 2 3 4 2 8" xfId="21731" xr:uid="{00000000-0005-0000-0000-00005F090000}"/>
    <cellStyle name="Notas 2 2 3 4 3" xfId="5058" xr:uid="{00000000-0005-0000-0000-000060090000}"/>
    <cellStyle name="Notas 2 2 3 4 3 2" xfId="23135" xr:uid="{00000000-0005-0000-0000-000061090000}"/>
    <cellStyle name="Notas 2 2 3 4 4" xfId="7846" xr:uid="{00000000-0005-0000-0000-000062090000}"/>
    <cellStyle name="Notas 2 2 3 4 4 2" xfId="25923" xr:uid="{00000000-0005-0000-0000-000063090000}"/>
    <cellStyle name="Notas 2 2 3 4 5" xfId="7847" xr:uid="{00000000-0005-0000-0000-000064090000}"/>
    <cellStyle name="Notas 2 2 3 4 5 2" xfId="25924" xr:uid="{00000000-0005-0000-0000-000065090000}"/>
    <cellStyle name="Notas 2 2 3 4 6" xfId="7848" xr:uid="{00000000-0005-0000-0000-000066090000}"/>
    <cellStyle name="Notas 2 2 3 4 6 2" xfId="25925" xr:uid="{00000000-0005-0000-0000-000067090000}"/>
    <cellStyle name="Notas 2 2 3 4 7" xfId="38052" xr:uid="{00000000-0005-0000-0000-000068090000}"/>
    <cellStyle name="Notas 2 2 3 4 8" xfId="40192" xr:uid="{00000000-0005-0000-0000-000069090000}"/>
    <cellStyle name="Notas 2 2 3 4 9" xfId="19859" xr:uid="{00000000-0005-0000-0000-00006A090000}"/>
    <cellStyle name="Notas 2 2 3 5" xfId="2095" xr:uid="{00000000-0005-0000-0000-00006B090000}"/>
    <cellStyle name="Notas 2 2 3 5 2" xfId="5381" xr:uid="{00000000-0005-0000-0000-00006C090000}"/>
    <cellStyle name="Notas 2 2 3 5 2 2" xfId="23458" xr:uid="{00000000-0005-0000-0000-00006D090000}"/>
    <cellStyle name="Notas 2 2 3 5 3" xfId="7849" xr:uid="{00000000-0005-0000-0000-00006E090000}"/>
    <cellStyle name="Notas 2 2 3 5 3 2" xfId="25926" xr:uid="{00000000-0005-0000-0000-00006F090000}"/>
    <cellStyle name="Notas 2 2 3 5 4" xfId="7850" xr:uid="{00000000-0005-0000-0000-000070090000}"/>
    <cellStyle name="Notas 2 2 3 5 4 2" xfId="25927" xr:uid="{00000000-0005-0000-0000-000071090000}"/>
    <cellStyle name="Notas 2 2 3 5 5" xfId="7851" xr:uid="{00000000-0005-0000-0000-000072090000}"/>
    <cellStyle name="Notas 2 2 3 5 5 2" xfId="25928" xr:uid="{00000000-0005-0000-0000-000073090000}"/>
    <cellStyle name="Notas 2 2 3 5 6" xfId="38352" xr:uid="{00000000-0005-0000-0000-000074090000}"/>
    <cellStyle name="Notas 2 2 3 5 7" xfId="40515" xr:uid="{00000000-0005-0000-0000-000075090000}"/>
    <cellStyle name="Notas 2 2 3 5 8" xfId="20182" xr:uid="{00000000-0005-0000-0000-000076090000}"/>
    <cellStyle name="Notas 2 2 3 6" xfId="7852" xr:uid="{00000000-0005-0000-0000-000077090000}"/>
    <cellStyle name="Notas 2 2 3 6 2" xfId="25929" xr:uid="{00000000-0005-0000-0000-000078090000}"/>
    <cellStyle name="Notas 2 2 3 7" xfId="7853" xr:uid="{00000000-0005-0000-0000-000079090000}"/>
    <cellStyle name="Notas 2 2 3 7 2" xfId="25930" xr:uid="{00000000-0005-0000-0000-00007A090000}"/>
    <cellStyle name="Notas 2 2 3 8" xfId="7854" xr:uid="{00000000-0005-0000-0000-00007B090000}"/>
    <cellStyle name="Notas 2 2 3 8 2" xfId="25931" xr:uid="{00000000-0005-0000-0000-00007C090000}"/>
    <cellStyle name="Notas 2 2 3 9" xfId="36439" xr:uid="{00000000-0005-0000-0000-00007D090000}"/>
    <cellStyle name="Notas 2 2 4" xfId="685" xr:uid="{00000000-0005-0000-0000-00007E090000}"/>
    <cellStyle name="Notas 2 2 4 2" xfId="2566" xr:uid="{00000000-0005-0000-0000-00007F090000}"/>
    <cellStyle name="Notas 2 2 4 2 2" xfId="5847" xr:uid="{00000000-0005-0000-0000-000080090000}"/>
    <cellStyle name="Notas 2 2 4 2 2 2" xfId="23924" xr:uid="{00000000-0005-0000-0000-000081090000}"/>
    <cellStyle name="Notas 2 2 4 2 3" xfId="7855" xr:uid="{00000000-0005-0000-0000-000082090000}"/>
    <cellStyle name="Notas 2 2 4 2 3 2" xfId="25932" xr:uid="{00000000-0005-0000-0000-000083090000}"/>
    <cellStyle name="Notas 2 2 4 2 4" xfId="7856" xr:uid="{00000000-0005-0000-0000-000084090000}"/>
    <cellStyle name="Notas 2 2 4 2 4 2" xfId="25933" xr:uid="{00000000-0005-0000-0000-000085090000}"/>
    <cellStyle name="Notas 2 2 4 2 5" xfId="7857" xr:uid="{00000000-0005-0000-0000-000086090000}"/>
    <cellStyle name="Notas 2 2 4 2 5 2" xfId="25934" xr:uid="{00000000-0005-0000-0000-000087090000}"/>
    <cellStyle name="Notas 2 2 4 2 6" xfId="38790" xr:uid="{00000000-0005-0000-0000-000088090000}"/>
    <cellStyle name="Notas 2 2 4 2 7" xfId="40986" xr:uid="{00000000-0005-0000-0000-000089090000}"/>
    <cellStyle name="Notas 2 2 4 2 8" xfId="20648" xr:uid="{00000000-0005-0000-0000-00008A090000}"/>
    <cellStyle name="Notas 2 2 4 3" xfId="3975" xr:uid="{00000000-0005-0000-0000-00008B090000}"/>
    <cellStyle name="Notas 2 2 4 3 2" xfId="22052" xr:uid="{00000000-0005-0000-0000-00008C090000}"/>
    <cellStyle name="Notas 2 2 4 4" xfId="7858" xr:uid="{00000000-0005-0000-0000-00008D090000}"/>
    <cellStyle name="Notas 2 2 4 4 2" xfId="25935" xr:uid="{00000000-0005-0000-0000-00008E090000}"/>
    <cellStyle name="Notas 2 2 4 5" xfId="7859" xr:uid="{00000000-0005-0000-0000-00008F090000}"/>
    <cellStyle name="Notas 2 2 4 5 2" xfId="25936" xr:uid="{00000000-0005-0000-0000-000090090000}"/>
    <cellStyle name="Notas 2 2 4 6" xfId="7860" xr:uid="{00000000-0005-0000-0000-000091090000}"/>
    <cellStyle name="Notas 2 2 4 6 2" xfId="25937" xr:uid="{00000000-0005-0000-0000-000092090000}"/>
    <cellStyle name="Notas 2 2 4 7" xfId="36976" xr:uid="{00000000-0005-0000-0000-000093090000}"/>
    <cellStyle name="Notas 2 2 4 8" xfId="39091" xr:uid="{00000000-0005-0000-0000-000094090000}"/>
    <cellStyle name="Notas 2 2 4 9" xfId="18776" xr:uid="{00000000-0005-0000-0000-000095090000}"/>
    <cellStyle name="Notas 2 2 5" xfId="1153" xr:uid="{00000000-0005-0000-0000-000096090000}"/>
    <cellStyle name="Notas 2 2 5 2" xfId="3034" xr:uid="{00000000-0005-0000-0000-000097090000}"/>
    <cellStyle name="Notas 2 2 5 2 2" xfId="6315" xr:uid="{00000000-0005-0000-0000-000098090000}"/>
    <cellStyle name="Notas 2 2 5 2 2 2" xfId="24392" xr:uid="{00000000-0005-0000-0000-000099090000}"/>
    <cellStyle name="Notas 2 2 5 2 3" xfId="7861" xr:uid="{00000000-0005-0000-0000-00009A090000}"/>
    <cellStyle name="Notas 2 2 5 2 3 2" xfId="25938" xr:uid="{00000000-0005-0000-0000-00009B090000}"/>
    <cellStyle name="Notas 2 2 5 2 4" xfId="7862" xr:uid="{00000000-0005-0000-0000-00009C090000}"/>
    <cellStyle name="Notas 2 2 5 2 4 2" xfId="25939" xr:uid="{00000000-0005-0000-0000-00009D090000}"/>
    <cellStyle name="Notas 2 2 5 2 5" xfId="7863" xr:uid="{00000000-0005-0000-0000-00009E090000}"/>
    <cellStyle name="Notas 2 2 5 2 5 2" xfId="25940" xr:uid="{00000000-0005-0000-0000-00009F090000}"/>
    <cellStyle name="Notas 2 2 5 2 6" xfId="39225" xr:uid="{00000000-0005-0000-0000-0000A0090000}"/>
    <cellStyle name="Notas 2 2 5 2 7" xfId="41454" xr:uid="{00000000-0005-0000-0000-0000A1090000}"/>
    <cellStyle name="Notas 2 2 5 2 8" xfId="21116" xr:uid="{00000000-0005-0000-0000-0000A2090000}"/>
    <cellStyle name="Notas 2 2 5 3" xfId="4443" xr:uid="{00000000-0005-0000-0000-0000A3090000}"/>
    <cellStyle name="Notas 2 2 5 3 2" xfId="22520" xr:uid="{00000000-0005-0000-0000-0000A4090000}"/>
    <cellStyle name="Notas 2 2 5 4" xfId="7864" xr:uid="{00000000-0005-0000-0000-0000A5090000}"/>
    <cellStyle name="Notas 2 2 5 4 2" xfId="25941" xr:uid="{00000000-0005-0000-0000-0000A6090000}"/>
    <cellStyle name="Notas 2 2 5 5" xfId="7865" xr:uid="{00000000-0005-0000-0000-0000A7090000}"/>
    <cellStyle name="Notas 2 2 5 5 2" xfId="25942" xr:uid="{00000000-0005-0000-0000-0000A8090000}"/>
    <cellStyle name="Notas 2 2 5 6" xfId="7866" xr:uid="{00000000-0005-0000-0000-0000A9090000}"/>
    <cellStyle name="Notas 2 2 5 6 2" xfId="25943" xr:uid="{00000000-0005-0000-0000-0000AA090000}"/>
    <cellStyle name="Notas 2 2 5 7" xfId="37444" xr:uid="{00000000-0005-0000-0000-0000AB090000}"/>
    <cellStyle name="Notas 2 2 5 8" xfId="37920" xr:uid="{00000000-0005-0000-0000-0000AC090000}"/>
    <cellStyle name="Notas 2 2 5 9" xfId="19244" xr:uid="{00000000-0005-0000-0000-0000AD090000}"/>
    <cellStyle name="Notas 2 2 6" xfId="1687" xr:uid="{00000000-0005-0000-0000-0000AE090000}"/>
    <cellStyle name="Notas 2 2 6 2" xfId="3564" xr:uid="{00000000-0005-0000-0000-0000AF090000}"/>
    <cellStyle name="Notas 2 2 6 2 2" xfId="6845" xr:uid="{00000000-0005-0000-0000-0000B0090000}"/>
    <cellStyle name="Notas 2 2 6 2 2 2" xfId="24922" xr:uid="{00000000-0005-0000-0000-0000B1090000}"/>
    <cellStyle name="Notas 2 2 6 2 3" xfId="7867" xr:uid="{00000000-0005-0000-0000-0000B2090000}"/>
    <cellStyle name="Notas 2 2 6 2 3 2" xfId="25944" xr:uid="{00000000-0005-0000-0000-0000B3090000}"/>
    <cellStyle name="Notas 2 2 6 2 4" xfId="7868" xr:uid="{00000000-0005-0000-0000-0000B4090000}"/>
    <cellStyle name="Notas 2 2 6 2 4 2" xfId="25945" xr:uid="{00000000-0005-0000-0000-0000B5090000}"/>
    <cellStyle name="Notas 2 2 6 2 5" xfId="7869" xr:uid="{00000000-0005-0000-0000-0000B6090000}"/>
    <cellStyle name="Notas 2 2 6 2 5 2" xfId="25946" xr:uid="{00000000-0005-0000-0000-0000B7090000}"/>
    <cellStyle name="Notas 2 2 6 2 6" xfId="39723" xr:uid="{00000000-0005-0000-0000-0000B8090000}"/>
    <cellStyle name="Notas 2 2 6 2 7" xfId="41984" xr:uid="{00000000-0005-0000-0000-0000B9090000}"/>
    <cellStyle name="Notas 2 2 6 2 8" xfId="21646" xr:uid="{00000000-0005-0000-0000-0000BA090000}"/>
    <cellStyle name="Notas 2 2 6 3" xfId="4973" xr:uid="{00000000-0005-0000-0000-0000BB090000}"/>
    <cellStyle name="Notas 2 2 6 3 2" xfId="23050" xr:uid="{00000000-0005-0000-0000-0000BC090000}"/>
    <cellStyle name="Notas 2 2 6 4" xfId="7870" xr:uid="{00000000-0005-0000-0000-0000BD090000}"/>
    <cellStyle name="Notas 2 2 6 4 2" xfId="25947" xr:uid="{00000000-0005-0000-0000-0000BE090000}"/>
    <cellStyle name="Notas 2 2 6 5" xfId="7871" xr:uid="{00000000-0005-0000-0000-0000BF090000}"/>
    <cellStyle name="Notas 2 2 6 5 2" xfId="25948" xr:uid="{00000000-0005-0000-0000-0000C0090000}"/>
    <cellStyle name="Notas 2 2 6 6" xfId="7872" xr:uid="{00000000-0005-0000-0000-0000C1090000}"/>
    <cellStyle name="Notas 2 2 6 6 2" xfId="25949" xr:uid="{00000000-0005-0000-0000-0000C2090000}"/>
    <cellStyle name="Notas 2 2 6 7" xfId="37972" xr:uid="{00000000-0005-0000-0000-0000C3090000}"/>
    <cellStyle name="Notas 2 2 6 8" xfId="40107" xr:uid="{00000000-0005-0000-0000-0000C4090000}"/>
    <cellStyle name="Notas 2 2 6 9" xfId="19774" xr:uid="{00000000-0005-0000-0000-0000C5090000}"/>
    <cellStyle name="Notas 2 2 7" xfId="2093" xr:uid="{00000000-0005-0000-0000-0000C6090000}"/>
    <cellStyle name="Notas 2 2 7 2" xfId="5379" xr:uid="{00000000-0005-0000-0000-0000C7090000}"/>
    <cellStyle name="Notas 2 2 7 2 2" xfId="23456" xr:uid="{00000000-0005-0000-0000-0000C8090000}"/>
    <cellStyle name="Notas 2 2 7 3" xfId="7873" xr:uid="{00000000-0005-0000-0000-0000C9090000}"/>
    <cellStyle name="Notas 2 2 7 3 2" xfId="25950" xr:uid="{00000000-0005-0000-0000-0000CA090000}"/>
    <cellStyle name="Notas 2 2 7 4" xfId="7874" xr:uid="{00000000-0005-0000-0000-0000CB090000}"/>
    <cellStyle name="Notas 2 2 7 4 2" xfId="25951" xr:uid="{00000000-0005-0000-0000-0000CC090000}"/>
    <cellStyle name="Notas 2 2 7 5" xfId="7875" xr:uid="{00000000-0005-0000-0000-0000CD090000}"/>
    <cellStyle name="Notas 2 2 7 5 2" xfId="25952" xr:uid="{00000000-0005-0000-0000-0000CE090000}"/>
    <cellStyle name="Notas 2 2 7 6" xfId="38350" xr:uid="{00000000-0005-0000-0000-0000CF090000}"/>
    <cellStyle name="Notas 2 2 7 7" xfId="40513" xr:uid="{00000000-0005-0000-0000-0000D0090000}"/>
    <cellStyle name="Notas 2 2 7 8" xfId="20180" xr:uid="{00000000-0005-0000-0000-0000D1090000}"/>
    <cellStyle name="Notas 2 2 8" xfId="7876" xr:uid="{00000000-0005-0000-0000-0000D2090000}"/>
    <cellStyle name="Notas 2 2 8 2" xfId="25953" xr:uid="{00000000-0005-0000-0000-0000D3090000}"/>
    <cellStyle name="Notas 2 2 9" xfId="7877" xr:uid="{00000000-0005-0000-0000-0000D4090000}"/>
    <cellStyle name="Notas 2 2 9 2" xfId="25954" xr:uid="{00000000-0005-0000-0000-0000D5090000}"/>
    <cellStyle name="Notas 2 3" xfId="89" xr:uid="{00000000-0005-0000-0000-0000D6090000}"/>
    <cellStyle name="Notas 2 3 10" xfId="36922" xr:uid="{00000000-0005-0000-0000-0000D7090000}"/>
    <cellStyle name="Notas 2 3 11" xfId="18311" xr:uid="{00000000-0005-0000-0000-0000D8090000}"/>
    <cellStyle name="Notas 2 3 2" xfId="688" xr:uid="{00000000-0005-0000-0000-0000D9090000}"/>
    <cellStyle name="Notas 2 3 2 2" xfId="2569" xr:uid="{00000000-0005-0000-0000-0000DA090000}"/>
    <cellStyle name="Notas 2 3 2 2 2" xfId="5850" xr:uid="{00000000-0005-0000-0000-0000DB090000}"/>
    <cellStyle name="Notas 2 3 2 2 2 2" xfId="23927" xr:uid="{00000000-0005-0000-0000-0000DC090000}"/>
    <cellStyle name="Notas 2 3 2 2 3" xfId="7878" xr:uid="{00000000-0005-0000-0000-0000DD090000}"/>
    <cellStyle name="Notas 2 3 2 2 3 2" xfId="25955" xr:uid="{00000000-0005-0000-0000-0000DE090000}"/>
    <cellStyle name="Notas 2 3 2 2 4" xfId="7879" xr:uid="{00000000-0005-0000-0000-0000DF090000}"/>
    <cellStyle name="Notas 2 3 2 2 4 2" xfId="25956" xr:uid="{00000000-0005-0000-0000-0000E0090000}"/>
    <cellStyle name="Notas 2 3 2 2 5" xfId="7880" xr:uid="{00000000-0005-0000-0000-0000E1090000}"/>
    <cellStyle name="Notas 2 3 2 2 5 2" xfId="25957" xr:uid="{00000000-0005-0000-0000-0000E2090000}"/>
    <cellStyle name="Notas 2 3 2 2 6" xfId="38793" xr:uid="{00000000-0005-0000-0000-0000E3090000}"/>
    <cellStyle name="Notas 2 3 2 2 7" xfId="40989" xr:uid="{00000000-0005-0000-0000-0000E4090000}"/>
    <cellStyle name="Notas 2 3 2 2 8" xfId="20651" xr:uid="{00000000-0005-0000-0000-0000E5090000}"/>
    <cellStyle name="Notas 2 3 2 3" xfId="3978" xr:uid="{00000000-0005-0000-0000-0000E6090000}"/>
    <cellStyle name="Notas 2 3 2 3 2" xfId="22055" xr:uid="{00000000-0005-0000-0000-0000E7090000}"/>
    <cellStyle name="Notas 2 3 2 4" xfId="7881" xr:uid="{00000000-0005-0000-0000-0000E8090000}"/>
    <cellStyle name="Notas 2 3 2 4 2" xfId="25958" xr:uid="{00000000-0005-0000-0000-0000E9090000}"/>
    <cellStyle name="Notas 2 3 2 5" xfId="7882" xr:uid="{00000000-0005-0000-0000-0000EA090000}"/>
    <cellStyle name="Notas 2 3 2 5 2" xfId="25959" xr:uid="{00000000-0005-0000-0000-0000EB090000}"/>
    <cellStyle name="Notas 2 3 2 6" xfId="7883" xr:uid="{00000000-0005-0000-0000-0000EC090000}"/>
    <cellStyle name="Notas 2 3 2 6 2" xfId="25960" xr:uid="{00000000-0005-0000-0000-0000ED090000}"/>
    <cellStyle name="Notas 2 3 2 7" xfId="36979" xr:uid="{00000000-0005-0000-0000-0000EE090000}"/>
    <cellStyle name="Notas 2 3 2 8" xfId="39512" xr:uid="{00000000-0005-0000-0000-0000EF090000}"/>
    <cellStyle name="Notas 2 3 2 9" xfId="18779" xr:uid="{00000000-0005-0000-0000-0000F0090000}"/>
    <cellStyle name="Notas 2 3 3" xfId="1156" xr:uid="{00000000-0005-0000-0000-0000F1090000}"/>
    <cellStyle name="Notas 2 3 3 2" xfId="3037" xr:uid="{00000000-0005-0000-0000-0000F2090000}"/>
    <cellStyle name="Notas 2 3 3 2 2" xfId="6318" xr:uid="{00000000-0005-0000-0000-0000F3090000}"/>
    <cellStyle name="Notas 2 3 3 2 2 2" xfId="24395" xr:uid="{00000000-0005-0000-0000-0000F4090000}"/>
    <cellStyle name="Notas 2 3 3 2 3" xfId="7884" xr:uid="{00000000-0005-0000-0000-0000F5090000}"/>
    <cellStyle name="Notas 2 3 3 2 3 2" xfId="25961" xr:uid="{00000000-0005-0000-0000-0000F6090000}"/>
    <cellStyle name="Notas 2 3 3 2 4" xfId="7885" xr:uid="{00000000-0005-0000-0000-0000F7090000}"/>
    <cellStyle name="Notas 2 3 3 2 4 2" xfId="25962" xr:uid="{00000000-0005-0000-0000-0000F8090000}"/>
    <cellStyle name="Notas 2 3 3 2 5" xfId="7886" xr:uid="{00000000-0005-0000-0000-0000F9090000}"/>
    <cellStyle name="Notas 2 3 3 2 5 2" xfId="25963" xr:uid="{00000000-0005-0000-0000-0000FA090000}"/>
    <cellStyle name="Notas 2 3 3 2 6" xfId="39228" xr:uid="{00000000-0005-0000-0000-0000FB090000}"/>
    <cellStyle name="Notas 2 3 3 2 7" xfId="41457" xr:uid="{00000000-0005-0000-0000-0000FC090000}"/>
    <cellStyle name="Notas 2 3 3 2 8" xfId="21119" xr:uid="{00000000-0005-0000-0000-0000FD090000}"/>
    <cellStyle name="Notas 2 3 3 3" xfId="4446" xr:uid="{00000000-0005-0000-0000-0000FE090000}"/>
    <cellStyle name="Notas 2 3 3 3 2" xfId="22523" xr:uid="{00000000-0005-0000-0000-0000FF090000}"/>
    <cellStyle name="Notas 2 3 3 4" xfId="7887" xr:uid="{00000000-0005-0000-0000-0000000A0000}"/>
    <cellStyle name="Notas 2 3 3 4 2" xfId="25964" xr:uid="{00000000-0005-0000-0000-0000010A0000}"/>
    <cellStyle name="Notas 2 3 3 5" xfId="7888" xr:uid="{00000000-0005-0000-0000-0000020A0000}"/>
    <cellStyle name="Notas 2 3 3 5 2" xfId="25965" xr:uid="{00000000-0005-0000-0000-0000030A0000}"/>
    <cellStyle name="Notas 2 3 3 6" xfId="7889" xr:uid="{00000000-0005-0000-0000-0000040A0000}"/>
    <cellStyle name="Notas 2 3 3 6 2" xfId="25966" xr:uid="{00000000-0005-0000-0000-0000050A0000}"/>
    <cellStyle name="Notas 2 3 3 7" xfId="37447" xr:uid="{00000000-0005-0000-0000-0000060A0000}"/>
    <cellStyle name="Notas 2 3 3 8" xfId="38452" xr:uid="{00000000-0005-0000-0000-0000070A0000}"/>
    <cellStyle name="Notas 2 3 3 9" xfId="19247" xr:uid="{00000000-0005-0000-0000-0000080A0000}"/>
    <cellStyle name="Notas 2 3 4" xfId="1773" xr:uid="{00000000-0005-0000-0000-0000090A0000}"/>
    <cellStyle name="Notas 2 3 4 2" xfId="3650" xr:uid="{00000000-0005-0000-0000-00000A0A0000}"/>
    <cellStyle name="Notas 2 3 4 2 2" xfId="6931" xr:uid="{00000000-0005-0000-0000-00000B0A0000}"/>
    <cellStyle name="Notas 2 3 4 2 2 2" xfId="25008" xr:uid="{00000000-0005-0000-0000-00000C0A0000}"/>
    <cellStyle name="Notas 2 3 4 2 3" xfId="7890" xr:uid="{00000000-0005-0000-0000-00000D0A0000}"/>
    <cellStyle name="Notas 2 3 4 2 3 2" xfId="25967" xr:uid="{00000000-0005-0000-0000-00000E0A0000}"/>
    <cellStyle name="Notas 2 3 4 2 4" xfId="7891" xr:uid="{00000000-0005-0000-0000-00000F0A0000}"/>
    <cellStyle name="Notas 2 3 4 2 4 2" xfId="25968" xr:uid="{00000000-0005-0000-0000-0000100A0000}"/>
    <cellStyle name="Notas 2 3 4 2 5" xfId="7892" xr:uid="{00000000-0005-0000-0000-0000110A0000}"/>
    <cellStyle name="Notas 2 3 4 2 5 2" xfId="25969" xr:uid="{00000000-0005-0000-0000-0000120A0000}"/>
    <cellStyle name="Notas 2 3 4 2 6" xfId="39809" xr:uid="{00000000-0005-0000-0000-0000130A0000}"/>
    <cellStyle name="Notas 2 3 4 2 7" xfId="42070" xr:uid="{00000000-0005-0000-0000-0000140A0000}"/>
    <cellStyle name="Notas 2 3 4 2 8" xfId="21732" xr:uid="{00000000-0005-0000-0000-0000150A0000}"/>
    <cellStyle name="Notas 2 3 4 3" xfId="5059" xr:uid="{00000000-0005-0000-0000-0000160A0000}"/>
    <cellStyle name="Notas 2 3 4 3 2" xfId="23136" xr:uid="{00000000-0005-0000-0000-0000170A0000}"/>
    <cellStyle name="Notas 2 3 4 4" xfId="7893" xr:uid="{00000000-0005-0000-0000-0000180A0000}"/>
    <cellStyle name="Notas 2 3 4 4 2" xfId="25970" xr:uid="{00000000-0005-0000-0000-0000190A0000}"/>
    <cellStyle name="Notas 2 3 4 5" xfId="7894" xr:uid="{00000000-0005-0000-0000-00001A0A0000}"/>
    <cellStyle name="Notas 2 3 4 5 2" xfId="25971" xr:uid="{00000000-0005-0000-0000-00001B0A0000}"/>
    <cellStyle name="Notas 2 3 4 6" xfId="7895" xr:uid="{00000000-0005-0000-0000-00001C0A0000}"/>
    <cellStyle name="Notas 2 3 4 6 2" xfId="25972" xr:uid="{00000000-0005-0000-0000-00001D0A0000}"/>
    <cellStyle name="Notas 2 3 4 7" xfId="38053" xr:uid="{00000000-0005-0000-0000-00001E0A0000}"/>
    <cellStyle name="Notas 2 3 4 8" xfId="40193" xr:uid="{00000000-0005-0000-0000-00001F0A0000}"/>
    <cellStyle name="Notas 2 3 4 9" xfId="19860" xr:uid="{00000000-0005-0000-0000-0000200A0000}"/>
    <cellStyle name="Notas 2 3 5" xfId="2096" xr:uid="{00000000-0005-0000-0000-0000210A0000}"/>
    <cellStyle name="Notas 2 3 5 2" xfId="5382" xr:uid="{00000000-0005-0000-0000-0000220A0000}"/>
    <cellStyle name="Notas 2 3 5 2 2" xfId="23459" xr:uid="{00000000-0005-0000-0000-0000230A0000}"/>
    <cellStyle name="Notas 2 3 5 3" xfId="7896" xr:uid="{00000000-0005-0000-0000-0000240A0000}"/>
    <cellStyle name="Notas 2 3 5 3 2" xfId="25973" xr:uid="{00000000-0005-0000-0000-0000250A0000}"/>
    <cellStyle name="Notas 2 3 5 4" xfId="7897" xr:uid="{00000000-0005-0000-0000-0000260A0000}"/>
    <cellStyle name="Notas 2 3 5 4 2" xfId="25974" xr:uid="{00000000-0005-0000-0000-0000270A0000}"/>
    <cellStyle name="Notas 2 3 5 5" xfId="7898" xr:uid="{00000000-0005-0000-0000-0000280A0000}"/>
    <cellStyle name="Notas 2 3 5 5 2" xfId="25975" xr:uid="{00000000-0005-0000-0000-0000290A0000}"/>
    <cellStyle name="Notas 2 3 5 6" xfId="38353" xr:uid="{00000000-0005-0000-0000-00002A0A0000}"/>
    <cellStyle name="Notas 2 3 5 7" xfId="40516" xr:uid="{00000000-0005-0000-0000-00002B0A0000}"/>
    <cellStyle name="Notas 2 3 5 8" xfId="20183" xr:uid="{00000000-0005-0000-0000-00002C0A0000}"/>
    <cellStyle name="Notas 2 3 6" xfId="7899" xr:uid="{00000000-0005-0000-0000-00002D0A0000}"/>
    <cellStyle name="Notas 2 3 6 2" xfId="25976" xr:uid="{00000000-0005-0000-0000-00002E0A0000}"/>
    <cellStyle name="Notas 2 3 7" xfId="7900" xr:uid="{00000000-0005-0000-0000-00002F0A0000}"/>
    <cellStyle name="Notas 2 3 7 2" xfId="25977" xr:uid="{00000000-0005-0000-0000-0000300A0000}"/>
    <cellStyle name="Notas 2 3 8" xfId="7901" xr:uid="{00000000-0005-0000-0000-0000310A0000}"/>
    <cellStyle name="Notas 2 3 8 2" xfId="25978" xr:uid="{00000000-0005-0000-0000-0000320A0000}"/>
    <cellStyle name="Notas 2 3 9" xfId="36440" xr:uid="{00000000-0005-0000-0000-0000330A0000}"/>
    <cellStyle name="Notas 2 4" xfId="90" xr:uid="{00000000-0005-0000-0000-0000340A0000}"/>
    <cellStyle name="Notas 2 4 10" xfId="36921" xr:uid="{00000000-0005-0000-0000-0000350A0000}"/>
    <cellStyle name="Notas 2 4 11" xfId="18312" xr:uid="{00000000-0005-0000-0000-0000360A0000}"/>
    <cellStyle name="Notas 2 4 2" xfId="689" xr:uid="{00000000-0005-0000-0000-0000370A0000}"/>
    <cellStyle name="Notas 2 4 2 2" xfId="2570" xr:uid="{00000000-0005-0000-0000-0000380A0000}"/>
    <cellStyle name="Notas 2 4 2 2 2" xfId="5851" xr:uid="{00000000-0005-0000-0000-0000390A0000}"/>
    <cellStyle name="Notas 2 4 2 2 2 2" xfId="23928" xr:uid="{00000000-0005-0000-0000-00003A0A0000}"/>
    <cellStyle name="Notas 2 4 2 2 3" xfId="7902" xr:uid="{00000000-0005-0000-0000-00003B0A0000}"/>
    <cellStyle name="Notas 2 4 2 2 3 2" xfId="25979" xr:uid="{00000000-0005-0000-0000-00003C0A0000}"/>
    <cellStyle name="Notas 2 4 2 2 4" xfId="7903" xr:uid="{00000000-0005-0000-0000-00003D0A0000}"/>
    <cellStyle name="Notas 2 4 2 2 4 2" xfId="25980" xr:uid="{00000000-0005-0000-0000-00003E0A0000}"/>
    <cellStyle name="Notas 2 4 2 2 5" xfId="7904" xr:uid="{00000000-0005-0000-0000-00003F0A0000}"/>
    <cellStyle name="Notas 2 4 2 2 5 2" xfId="25981" xr:uid="{00000000-0005-0000-0000-0000400A0000}"/>
    <cellStyle name="Notas 2 4 2 2 6" xfId="38794" xr:uid="{00000000-0005-0000-0000-0000410A0000}"/>
    <cellStyle name="Notas 2 4 2 2 7" xfId="40990" xr:uid="{00000000-0005-0000-0000-0000420A0000}"/>
    <cellStyle name="Notas 2 4 2 2 8" xfId="20652" xr:uid="{00000000-0005-0000-0000-0000430A0000}"/>
    <cellStyle name="Notas 2 4 2 3" xfId="3979" xr:uid="{00000000-0005-0000-0000-0000440A0000}"/>
    <cellStyle name="Notas 2 4 2 3 2" xfId="22056" xr:uid="{00000000-0005-0000-0000-0000450A0000}"/>
    <cellStyle name="Notas 2 4 2 4" xfId="7905" xr:uid="{00000000-0005-0000-0000-0000460A0000}"/>
    <cellStyle name="Notas 2 4 2 4 2" xfId="25982" xr:uid="{00000000-0005-0000-0000-0000470A0000}"/>
    <cellStyle name="Notas 2 4 2 5" xfId="7906" xr:uid="{00000000-0005-0000-0000-0000480A0000}"/>
    <cellStyle name="Notas 2 4 2 5 2" xfId="25983" xr:uid="{00000000-0005-0000-0000-0000490A0000}"/>
    <cellStyle name="Notas 2 4 2 6" xfId="7907" xr:uid="{00000000-0005-0000-0000-00004A0A0000}"/>
    <cellStyle name="Notas 2 4 2 6 2" xfId="25984" xr:uid="{00000000-0005-0000-0000-00004B0A0000}"/>
    <cellStyle name="Notas 2 4 2 7" xfId="36980" xr:uid="{00000000-0005-0000-0000-00004C0A0000}"/>
    <cellStyle name="Notas 2 4 2 8" xfId="39077" xr:uid="{00000000-0005-0000-0000-00004D0A0000}"/>
    <cellStyle name="Notas 2 4 2 9" xfId="18780" xr:uid="{00000000-0005-0000-0000-00004E0A0000}"/>
    <cellStyle name="Notas 2 4 3" xfId="1157" xr:uid="{00000000-0005-0000-0000-00004F0A0000}"/>
    <cellStyle name="Notas 2 4 3 2" xfId="3038" xr:uid="{00000000-0005-0000-0000-0000500A0000}"/>
    <cellStyle name="Notas 2 4 3 2 2" xfId="6319" xr:uid="{00000000-0005-0000-0000-0000510A0000}"/>
    <cellStyle name="Notas 2 4 3 2 2 2" xfId="24396" xr:uid="{00000000-0005-0000-0000-0000520A0000}"/>
    <cellStyle name="Notas 2 4 3 2 3" xfId="7908" xr:uid="{00000000-0005-0000-0000-0000530A0000}"/>
    <cellStyle name="Notas 2 4 3 2 3 2" xfId="25985" xr:uid="{00000000-0005-0000-0000-0000540A0000}"/>
    <cellStyle name="Notas 2 4 3 2 4" xfId="7909" xr:uid="{00000000-0005-0000-0000-0000550A0000}"/>
    <cellStyle name="Notas 2 4 3 2 4 2" xfId="25986" xr:uid="{00000000-0005-0000-0000-0000560A0000}"/>
    <cellStyle name="Notas 2 4 3 2 5" xfId="7910" xr:uid="{00000000-0005-0000-0000-0000570A0000}"/>
    <cellStyle name="Notas 2 4 3 2 5 2" xfId="25987" xr:uid="{00000000-0005-0000-0000-0000580A0000}"/>
    <cellStyle name="Notas 2 4 3 2 6" xfId="39229" xr:uid="{00000000-0005-0000-0000-0000590A0000}"/>
    <cellStyle name="Notas 2 4 3 2 7" xfId="41458" xr:uid="{00000000-0005-0000-0000-00005A0A0000}"/>
    <cellStyle name="Notas 2 4 3 2 8" xfId="21120" xr:uid="{00000000-0005-0000-0000-00005B0A0000}"/>
    <cellStyle name="Notas 2 4 3 3" xfId="4447" xr:uid="{00000000-0005-0000-0000-00005C0A0000}"/>
    <cellStyle name="Notas 2 4 3 3 2" xfId="22524" xr:uid="{00000000-0005-0000-0000-00005D0A0000}"/>
    <cellStyle name="Notas 2 4 3 4" xfId="7911" xr:uid="{00000000-0005-0000-0000-00005E0A0000}"/>
    <cellStyle name="Notas 2 4 3 4 2" xfId="25988" xr:uid="{00000000-0005-0000-0000-00005F0A0000}"/>
    <cellStyle name="Notas 2 4 3 5" xfId="7912" xr:uid="{00000000-0005-0000-0000-0000600A0000}"/>
    <cellStyle name="Notas 2 4 3 5 2" xfId="25989" xr:uid="{00000000-0005-0000-0000-0000610A0000}"/>
    <cellStyle name="Notas 2 4 3 6" xfId="7913" xr:uid="{00000000-0005-0000-0000-0000620A0000}"/>
    <cellStyle name="Notas 2 4 3 6 2" xfId="25990" xr:uid="{00000000-0005-0000-0000-0000630A0000}"/>
    <cellStyle name="Notas 2 4 3 7" xfId="37448" xr:uid="{00000000-0005-0000-0000-0000640A0000}"/>
    <cellStyle name="Notas 2 4 3 8" xfId="38118" xr:uid="{00000000-0005-0000-0000-0000650A0000}"/>
    <cellStyle name="Notas 2 4 3 9" xfId="19248" xr:uid="{00000000-0005-0000-0000-0000660A0000}"/>
    <cellStyle name="Notas 2 4 4" xfId="1774" xr:uid="{00000000-0005-0000-0000-0000670A0000}"/>
    <cellStyle name="Notas 2 4 4 2" xfId="3651" xr:uid="{00000000-0005-0000-0000-0000680A0000}"/>
    <cellStyle name="Notas 2 4 4 2 2" xfId="6932" xr:uid="{00000000-0005-0000-0000-0000690A0000}"/>
    <cellStyle name="Notas 2 4 4 2 2 2" xfId="25009" xr:uid="{00000000-0005-0000-0000-00006A0A0000}"/>
    <cellStyle name="Notas 2 4 4 2 3" xfId="7914" xr:uid="{00000000-0005-0000-0000-00006B0A0000}"/>
    <cellStyle name="Notas 2 4 4 2 3 2" xfId="25991" xr:uid="{00000000-0005-0000-0000-00006C0A0000}"/>
    <cellStyle name="Notas 2 4 4 2 4" xfId="7915" xr:uid="{00000000-0005-0000-0000-00006D0A0000}"/>
    <cellStyle name="Notas 2 4 4 2 4 2" xfId="25992" xr:uid="{00000000-0005-0000-0000-00006E0A0000}"/>
    <cellStyle name="Notas 2 4 4 2 5" xfId="7916" xr:uid="{00000000-0005-0000-0000-00006F0A0000}"/>
    <cellStyle name="Notas 2 4 4 2 5 2" xfId="25993" xr:uid="{00000000-0005-0000-0000-0000700A0000}"/>
    <cellStyle name="Notas 2 4 4 2 6" xfId="39810" xr:uid="{00000000-0005-0000-0000-0000710A0000}"/>
    <cellStyle name="Notas 2 4 4 2 7" xfId="42071" xr:uid="{00000000-0005-0000-0000-0000720A0000}"/>
    <cellStyle name="Notas 2 4 4 2 8" xfId="21733" xr:uid="{00000000-0005-0000-0000-0000730A0000}"/>
    <cellStyle name="Notas 2 4 4 3" xfId="5060" xr:uid="{00000000-0005-0000-0000-0000740A0000}"/>
    <cellStyle name="Notas 2 4 4 3 2" xfId="23137" xr:uid="{00000000-0005-0000-0000-0000750A0000}"/>
    <cellStyle name="Notas 2 4 4 4" xfId="7917" xr:uid="{00000000-0005-0000-0000-0000760A0000}"/>
    <cellStyle name="Notas 2 4 4 4 2" xfId="25994" xr:uid="{00000000-0005-0000-0000-0000770A0000}"/>
    <cellStyle name="Notas 2 4 4 5" xfId="7918" xr:uid="{00000000-0005-0000-0000-0000780A0000}"/>
    <cellStyle name="Notas 2 4 4 5 2" xfId="25995" xr:uid="{00000000-0005-0000-0000-0000790A0000}"/>
    <cellStyle name="Notas 2 4 4 6" xfId="7919" xr:uid="{00000000-0005-0000-0000-00007A0A0000}"/>
    <cellStyle name="Notas 2 4 4 6 2" xfId="25996" xr:uid="{00000000-0005-0000-0000-00007B0A0000}"/>
    <cellStyle name="Notas 2 4 4 7" xfId="38054" xr:uid="{00000000-0005-0000-0000-00007C0A0000}"/>
    <cellStyle name="Notas 2 4 4 8" xfId="40194" xr:uid="{00000000-0005-0000-0000-00007D0A0000}"/>
    <cellStyle name="Notas 2 4 4 9" xfId="19861" xr:uid="{00000000-0005-0000-0000-00007E0A0000}"/>
    <cellStyle name="Notas 2 4 5" xfId="2097" xr:uid="{00000000-0005-0000-0000-00007F0A0000}"/>
    <cellStyle name="Notas 2 4 5 2" xfId="5383" xr:uid="{00000000-0005-0000-0000-0000800A0000}"/>
    <cellStyle name="Notas 2 4 5 2 2" xfId="23460" xr:uid="{00000000-0005-0000-0000-0000810A0000}"/>
    <cellStyle name="Notas 2 4 5 3" xfId="7920" xr:uid="{00000000-0005-0000-0000-0000820A0000}"/>
    <cellStyle name="Notas 2 4 5 3 2" xfId="25997" xr:uid="{00000000-0005-0000-0000-0000830A0000}"/>
    <cellStyle name="Notas 2 4 5 4" xfId="7921" xr:uid="{00000000-0005-0000-0000-0000840A0000}"/>
    <cellStyle name="Notas 2 4 5 4 2" xfId="25998" xr:uid="{00000000-0005-0000-0000-0000850A0000}"/>
    <cellStyle name="Notas 2 4 5 5" xfId="7922" xr:uid="{00000000-0005-0000-0000-0000860A0000}"/>
    <cellStyle name="Notas 2 4 5 5 2" xfId="25999" xr:uid="{00000000-0005-0000-0000-0000870A0000}"/>
    <cellStyle name="Notas 2 4 5 6" xfId="38354" xr:uid="{00000000-0005-0000-0000-0000880A0000}"/>
    <cellStyle name="Notas 2 4 5 7" xfId="40517" xr:uid="{00000000-0005-0000-0000-0000890A0000}"/>
    <cellStyle name="Notas 2 4 5 8" xfId="20184" xr:uid="{00000000-0005-0000-0000-00008A0A0000}"/>
    <cellStyle name="Notas 2 4 6" xfId="7923" xr:uid="{00000000-0005-0000-0000-00008B0A0000}"/>
    <cellStyle name="Notas 2 4 6 2" xfId="26000" xr:uid="{00000000-0005-0000-0000-00008C0A0000}"/>
    <cellStyle name="Notas 2 4 7" xfId="7924" xr:uid="{00000000-0005-0000-0000-00008D0A0000}"/>
    <cellStyle name="Notas 2 4 7 2" xfId="26001" xr:uid="{00000000-0005-0000-0000-00008E0A0000}"/>
    <cellStyle name="Notas 2 4 8" xfId="7925" xr:uid="{00000000-0005-0000-0000-00008F0A0000}"/>
    <cellStyle name="Notas 2 4 8 2" xfId="26002" xr:uid="{00000000-0005-0000-0000-0000900A0000}"/>
    <cellStyle name="Notas 2 4 9" xfId="36441" xr:uid="{00000000-0005-0000-0000-0000910A0000}"/>
    <cellStyle name="Notas 2 5" xfId="684" xr:uid="{00000000-0005-0000-0000-0000920A0000}"/>
    <cellStyle name="Notas 2 5 2" xfId="2565" xr:uid="{00000000-0005-0000-0000-0000930A0000}"/>
    <cellStyle name="Notas 2 5 2 2" xfId="5846" xr:uid="{00000000-0005-0000-0000-0000940A0000}"/>
    <cellStyle name="Notas 2 5 2 2 2" xfId="23923" xr:uid="{00000000-0005-0000-0000-0000950A0000}"/>
    <cellStyle name="Notas 2 5 2 3" xfId="7926" xr:uid="{00000000-0005-0000-0000-0000960A0000}"/>
    <cellStyle name="Notas 2 5 2 3 2" xfId="26003" xr:uid="{00000000-0005-0000-0000-0000970A0000}"/>
    <cellStyle name="Notas 2 5 2 4" xfId="7927" xr:uid="{00000000-0005-0000-0000-0000980A0000}"/>
    <cellStyle name="Notas 2 5 2 4 2" xfId="26004" xr:uid="{00000000-0005-0000-0000-0000990A0000}"/>
    <cellStyle name="Notas 2 5 2 5" xfId="7928" xr:uid="{00000000-0005-0000-0000-00009A0A0000}"/>
    <cellStyle name="Notas 2 5 2 5 2" xfId="26005" xr:uid="{00000000-0005-0000-0000-00009B0A0000}"/>
    <cellStyle name="Notas 2 5 2 6" xfId="38789" xr:uid="{00000000-0005-0000-0000-00009C0A0000}"/>
    <cellStyle name="Notas 2 5 2 7" xfId="40985" xr:uid="{00000000-0005-0000-0000-00009D0A0000}"/>
    <cellStyle name="Notas 2 5 2 8" xfId="20647" xr:uid="{00000000-0005-0000-0000-00009E0A0000}"/>
    <cellStyle name="Notas 2 5 3" xfId="3974" xr:uid="{00000000-0005-0000-0000-00009F0A0000}"/>
    <cellStyle name="Notas 2 5 3 2" xfId="22051" xr:uid="{00000000-0005-0000-0000-0000A00A0000}"/>
    <cellStyle name="Notas 2 5 4" xfId="7929" xr:uid="{00000000-0005-0000-0000-0000A10A0000}"/>
    <cellStyle name="Notas 2 5 4 2" xfId="26006" xr:uid="{00000000-0005-0000-0000-0000A20A0000}"/>
    <cellStyle name="Notas 2 5 5" xfId="7930" xr:uid="{00000000-0005-0000-0000-0000A30A0000}"/>
    <cellStyle name="Notas 2 5 5 2" xfId="26007" xr:uid="{00000000-0005-0000-0000-0000A40A0000}"/>
    <cellStyle name="Notas 2 5 6" xfId="7931" xr:uid="{00000000-0005-0000-0000-0000A50A0000}"/>
    <cellStyle name="Notas 2 5 6 2" xfId="26008" xr:uid="{00000000-0005-0000-0000-0000A60A0000}"/>
    <cellStyle name="Notas 2 5 7" xfId="36975" xr:uid="{00000000-0005-0000-0000-0000A70A0000}"/>
    <cellStyle name="Notas 2 5 8" xfId="39526" xr:uid="{00000000-0005-0000-0000-0000A80A0000}"/>
    <cellStyle name="Notas 2 5 9" xfId="18775" xr:uid="{00000000-0005-0000-0000-0000A90A0000}"/>
    <cellStyle name="Notas 2 6" xfId="1152" xr:uid="{00000000-0005-0000-0000-0000AA0A0000}"/>
    <cellStyle name="Notas 2 6 2" xfId="3033" xr:uid="{00000000-0005-0000-0000-0000AB0A0000}"/>
    <cellStyle name="Notas 2 6 2 2" xfId="6314" xr:uid="{00000000-0005-0000-0000-0000AC0A0000}"/>
    <cellStyle name="Notas 2 6 2 2 2" xfId="24391" xr:uid="{00000000-0005-0000-0000-0000AD0A0000}"/>
    <cellStyle name="Notas 2 6 2 3" xfId="7932" xr:uid="{00000000-0005-0000-0000-0000AE0A0000}"/>
    <cellStyle name="Notas 2 6 2 3 2" xfId="26009" xr:uid="{00000000-0005-0000-0000-0000AF0A0000}"/>
    <cellStyle name="Notas 2 6 2 4" xfId="7933" xr:uid="{00000000-0005-0000-0000-0000B00A0000}"/>
    <cellStyle name="Notas 2 6 2 4 2" xfId="26010" xr:uid="{00000000-0005-0000-0000-0000B10A0000}"/>
    <cellStyle name="Notas 2 6 2 5" xfId="7934" xr:uid="{00000000-0005-0000-0000-0000B20A0000}"/>
    <cellStyle name="Notas 2 6 2 5 2" xfId="26011" xr:uid="{00000000-0005-0000-0000-0000B30A0000}"/>
    <cellStyle name="Notas 2 6 2 6" xfId="39224" xr:uid="{00000000-0005-0000-0000-0000B40A0000}"/>
    <cellStyle name="Notas 2 6 2 7" xfId="41453" xr:uid="{00000000-0005-0000-0000-0000B50A0000}"/>
    <cellStyle name="Notas 2 6 2 8" xfId="21115" xr:uid="{00000000-0005-0000-0000-0000B60A0000}"/>
    <cellStyle name="Notas 2 6 3" xfId="4442" xr:uid="{00000000-0005-0000-0000-0000B70A0000}"/>
    <cellStyle name="Notas 2 6 3 2" xfId="22519" xr:uid="{00000000-0005-0000-0000-0000B80A0000}"/>
    <cellStyle name="Notas 2 6 4" xfId="7935" xr:uid="{00000000-0005-0000-0000-0000B90A0000}"/>
    <cellStyle name="Notas 2 6 4 2" xfId="26012" xr:uid="{00000000-0005-0000-0000-0000BA0A0000}"/>
    <cellStyle name="Notas 2 6 5" xfId="7936" xr:uid="{00000000-0005-0000-0000-0000BB0A0000}"/>
    <cellStyle name="Notas 2 6 5 2" xfId="26013" xr:uid="{00000000-0005-0000-0000-0000BC0A0000}"/>
    <cellStyle name="Notas 2 6 6" xfId="7937" xr:uid="{00000000-0005-0000-0000-0000BD0A0000}"/>
    <cellStyle name="Notas 2 6 6 2" xfId="26014" xr:uid="{00000000-0005-0000-0000-0000BE0A0000}"/>
    <cellStyle name="Notas 2 6 7" xfId="37443" xr:uid="{00000000-0005-0000-0000-0000BF0A0000}"/>
    <cellStyle name="Notas 2 6 8" xfId="38441" xr:uid="{00000000-0005-0000-0000-0000C00A0000}"/>
    <cellStyle name="Notas 2 6 9" xfId="19243" xr:uid="{00000000-0005-0000-0000-0000C10A0000}"/>
    <cellStyle name="Notas 2 7" xfId="1675" xr:uid="{00000000-0005-0000-0000-0000C20A0000}"/>
    <cellStyle name="Notas 2 7 2" xfId="3552" xr:uid="{00000000-0005-0000-0000-0000C30A0000}"/>
    <cellStyle name="Notas 2 7 2 2" xfId="6833" xr:uid="{00000000-0005-0000-0000-0000C40A0000}"/>
    <cellStyle name="Notas 2 7 2 2 2" xfId="24910" xr:uid="{00000000-0005-0000-0000-0000C50A0000}"/>
    <cellStyle name="Notas 2 7 2 3" xfId="7938" xr:uid="{00000000-0005-0000-0000-0000C60A0000}"/>
    <cellStyle name="Notas 2 7 2 3 2" xfId="26015" xr:uid="{00000000-0005-0000-0000-0000C70A0000}"/>
    <cellStyle name="Notas 2 7 2 4" xfId="7939" xr:uid="{00000000-0005-0000-0000-0000C80A0000}"/>
    <cellStyle name="Notas 2 7 2 4 2" xfId="26016" xr:uid="{00000000-0005-0000-0000-0000C90A0000}"/>
    <cellStyle name="Notas 2 7 2 5" xfId="7940" xr:uid="{00000000-0005-0000-0000-0000CA0A0000}"/>
    <cellStyle name="Notas 2 7 2 5 2" xfId="26017" xr:uid="{00000000-0005-0000-0000-0000CB0A0000}"/>
    <cellStyle name="Notas 2 7 2 6" xfId="39711" xr:uid="{00000000-0005-0000-0000-0000CC0A0000}"/>
    <cellStyle name="Notas 2 7 2 7" xfId="41972" xr:uid="{00000000-0005-0000-0000-0000CD0A0000}"/>
    <cellStyle name="Notas 2 7 2 8" xfId="21634" xr:uid="{00000000-0005-0000-0000-0000CE0A0000}"/>
    <cellStyle name="Notas 2 7 3" xfId="4961" xr:uid="{00000000-0005-0000-0000-0000CF0A0000}"/>
    <cellStyle name="Notas 2 7 3 2" xfId="23038" xr:uid="{00000000-0005-0000-0000-0000D00A0000}"/>
    <cellStyle name="Notas 2 7 4" xfId="7941" xr:uid="{00000000-0005-0000-0000-0000D10A0000}"/>
    <cellStyle name="Notas 2 7 4 2" xfId="26018" xr:uid="{00000000-0005-0000-0000-0000D20A0000}"/>
    <cellStyle name="Notas 2 7 5" xfId="7942" xr:uid="{00000000-0005-0000-0000-0000D30A0000}"/>
    <cellStyle name="Notas 2 7 5 2" xfId="26019" xr:uid="{00000000-0005-0000-0000-0000D40A0000}"/>
    <cellStyle name="Notas 2 7 6" xfId="7943" xr:uid="{00000000-0005-0000-0000-0000D50A0000}"/>
    <cellStyle name="Notas 2 7 6 2" xfId="26020" xr:uid="{00000000-0005-0000-0000-0000D60A0000}"/>
    <cellStyle name="Notas 2 7 7" xfId="37960" xr:uid="{00000000-0005-0000-0000-0000D70A0000}"/>
    <cellStyle name="Notas 2 7 8" xfId="36363" xr:uid="{00000000-0005-0000-0000-0000D80A0000}"/>
    <cellStyle name="Notas 2 7 9" xfId="19762" xr:uid="{00000000-0005-0000-0000-0000D90A0000}"/>
    <cellStyle name="Notas 2 8" xfId="2092" xr:uid="{00000000-0005-0000-0000-0000DA0A0000}"/>
    <cellStyle name="Notas 2 8 2" xfId="5378" xr:uid="{00000000-0005-0000-0000-0000DB0A0000}"/>
    <cellStyle name="Notas 2 8 2 2" xfId="23455" xr:uid="{00000000-0005-0000-0000-0000DC0A0000}"/>
    <cellStyle name="Notas 2 8 3" xfId="7944" xr:uid="{00000000-0005-0000-0000-0000DD0A0000}"/>
    <cellStyle name="Notas 2 8 3 2" xfId="26021" xr:uid="{00000000-0005-0000-0000-0000DE0A0000}"/>
    <cellStyle name="Notas 2 8 4" xfId="7945" xr:uid="{00000000-0005-0000-0000-0000DF0A0000}"/>
    <cellStyle name="Notas 2 8 4 2" xfId="26022" xr:uid="{00000000-0005-0000-0000-0000E00A0000}"/>
    <cellStyle name="Notas 2 8 5" xfId="7946" xr:uid="{00000000-0005-0000-0000-0000E10A0000}"/>
    <cellStyle name="Notas 2 8 5 2" xfId="26023" xr:uid="{00000000-0005-0000-0000-0000E20A0000}"/>
    <cellStyle name="Notas 2 8 6" xfId="38349" xr:uid="{00000000-0005-0000-0000-0000E30A0000}"/>
    <cellStyle name="Notas 2 8 7" xfId="40512" xr:uid="{00000000-0005-0000-0000-0000E40A0000}"/>
    <cellStyle name="Notas 2 8 8" xfId="20179" xr:uid="{00000000-0005-0000-0000-0000E50A0000}"/>
    <cellStyle name="Notas 2 9" xfId="7947" xr:uid="{00000000-0005-0000-0000-0000E60A0000}"/>
    <cellStyle name="Notas 2 9 2" xfId="26024" xr:uid="{00000000-0005-0000-0000-0000E70A0000}"/>
    <cellStyle name="Notas 3" xfId="91" xr:uid="{00000000-0005-0000-0000-0000E80A0000}"/>
    <cellStyle name="Notas 3 10" xfId="7948" xr:uid="{00000000-0005-0000-0000-0000E90A0000}"/>
    <cellStyle name="Notas 3 10 2" xfId="26025" xr:uid="{00000000-0005-0000-0000-0000EA0A0000}"/>
    <cellStyle name="Notas 3 11" xfId="36442" xr:uid="{00000000-0005-0000-0000-0000EB0A0000}"/>
    <cellStyle name="Notas 3 12" xfId="36920" xr:uid="{00000000-0005-0000-0000-0000EC0A0000}"/>
    <cellStyle name="Notas 3 13" xfId="18313" xr:uid="{00000000-0005-0000-0000-0000ED0A0000}"/>
    <cellStyle name="Notas 3 2" xfId="92" xr:uid="{00000000-0005-0000-0000-0000EE0A0000}"/>
    <cellStyle name="Notas 3 2 10" xfId="36919" xr:uid="{00000000-0005-0000-0000-0000EF0A0000}"/>
    <cellStyle name="Notas 3 2 11" xfId="18314" xr:uid="{00000000-0005-0000-0000-0000F00A0000}"/>
    <cellStyle name="Notas 3 2 2" xfId="691" xr:uid="{00000000-0005-0000-0000-0000F10A0000}"/>
    <cellStyle name="Notas 3 2 2 2" xfId="2572" xr:uid="{00000000-0005-0000-0000-0000F20A0000}"/>
    <cellStyle name="Notas 3 2 2 2 2" xfId="5853" xr:uid="{00000000-0005-0000-0000-0000F30A0000}"/>
    <cellStyle name="Notas 3 2 2 2 2 2" xfId="23930" xr:uid="{00000000-0005-0000-0000-0000F40A0000}"/>
    <cellStyle name="Notas 3 2 2 2 3" xfId="7949" xr:uid="{00000000-0005-0000-0000-0000F50A0000}"/>
    <cellStyle name="Notas 3 2 2 2 3 2" xfId="26026" xr:uid="{00000000-0005-0000-0000-0000F60A0000}"/>
    <cellStyle name="Notas 3 2 2 2 4" xfId="7950" xr:uid="{00000000-0005-0000-0000-0000F70A0000}"/>
    <cellStyle name="Notas 3 2 2 2 4 2" xfId="26027" xr:uid="{00000000-0005-0000-0000-0000F80A0000}"/>
    <cellStyle name="Notas 3 2 2 2 5" xfId="7951" xr:uid="{00000000-0005-0000-0000-0000F90A0000}"/>
    <cellStyle name="Notas 3 2 2 2 5 2" xfId="26028" xr:uid="{00000000-0005-0000-0000-0000FA0A0000}"/>
    <cellStyle name="Notas 3 2 2 2 6" xfId="38796" xr:uid="{00000000-0005-0000-0000-0000FB0A0000}"/>
    <cellStyle name="Notas 3 2 2 2 7" xfId="40992" xr:uid="{00000000-0005-0000-0000-0000FC0A0000}"/>
    <cellStyle name="Notas 3 2 2 2 8" xfId="20654" xr:uid="{00000000-0005-0000-0000-0000FD0A0000}"/>
    <cellStyle name="Notas 3 2 2 3" xfId="3981" xr:uid="{00000000-0005-0000-0000-0000FE0A0000}"/>
    <cellStyle name="Notas 3 2 2 3 2" xfId="22058" xr:uid="{00000000-0005-0000-0000-0000FF0A0000}"/>
    <cellStyle name="Notas 3 2 2 4" xfId="7952" xr:uid="{00000000-0005-0000-0000-0000000B0000}"/>
    <cellStyle name="Notas 3 2 2 4 2" xfId="26029" xr:uid="{00000000-0005-0000-0000-0000010B0000}"/>
    <cellStyle name="Notas 3 2 2 5" xfId="7953" xr:uid="{00000000-0005-0000-0000-0000020B0000}"/>
    <cellStyle name="Notas 3 2 2 5 2" xfId="26030" xr:uid="{00000000-0005-0000-0000-0000030B0000}"/>
    <cellStyle name="Notas 3 2 2 6" xfId="7954" xr:uid="{00000000-0005-0000-0000-0000040B0000}"/>
    <cellStyle name="Notas 3 2 2 6 2" xfId="26031" xr:uid="{00000000-0005-0000-0000-0000050B0000}"/>
    <cellStyle name="Notas 3 2 2 7" xfId="36982" xr:uid="{00000000-0005-0000-0000-0000060B0000}"/>
    <cellStyle name="Notas 3 2 2 8" xfId="38250" xr:uid="{00000000-0005-0000-0000-0000070B0000}"/>
    <cellStyle name="Notas 3 2 2 9" xfId="18782" xr:uid="{00000000-0005-0000-0000-0000080B0000}"/>
    <cellStyle name="Notas 3 2 3" xfId="1159" xr:uid="{00000000-0005-0000-0000-0000090B0000}"/>
    <cellStyle name="Notas 3 2 3 2" xfId="3040" xr:uid="{00000000-0005-0000-0000-00000A0B0000}"/>
    <cellStyle name="Notas 3 2 3 2 2" xfId="6321" xr:uid="{00000000-0005-0000-0000-00000B0B0000}"/>
    <cellStyle name="Notas 3 2 3 2 2 2" xfId="24398" xr:uid="{00000000-0005-0000-0000-00000C0B0000}"/>
    <cellStyle name="Notas 3 2 3 2 3" xfId="7955" xr:uid="{00000000-0005-0000-0000-00000D0B0000}"/>
    <cellStyle name="Notas 3 2 3 2 3 2" xfId="26032" xr:uid="{00000000-0005-0000-0000-00000E0B0000}"/>
    <cellStyle name="Notas 3 2 3 2 4" xfId="7956" xr:uid="{00000000-0005-0000-0000-00000F0B0000}"/>
    <cellStyle name="Notas 3 2 3 2 4 2" xfId="26033" xr:uid="{00000000-0005-0000-0000-0000100B0000}"/>
    <cellStyle name="Notas 3 2 3 2 5" xfId="7957" xr:uid="{00000000-0005-0000-0000-0000110B0000}"/>
    <cellStyle name="Notas 3 2 3 2 5 2" xfId="26034" xr:uid="{00000000-0005-0000-0000-0000120B0000}"/>
    <cellStyle name="Notas 3 2 3 2 6" xfId="39231" xr:uid="{00000000-0005-0000-0000-0000130B0000}"/>
    <cellStyle name="Notas 3 2 3 2 7" xfId="41460" xr:uid="{00000000-0005-0000-0000-0000140B0000}"/>
    <cellStyle name="Notas 3 2 3 2 8" xfId="21122" xr:uid="{00000000-0005-0000-0000-0000150B0000}"/>
    <cellStyle name="Notas 3 2 3 3" xfId="4449" xr:uid="{00000000-0005-0000-0000-0000160B0000}"/>
    <cellStyle name="Notas 3 2 3 3 2" xfId="22526" xr:uid="{00000000-0005-0000-0000-0000170B0000}"/>
    <cellStyle name="Notas 3 2 3 4" xfId="7958" xr:uid="{00000000-0005-0000-0000-0000180B0000}"/>
    <cellStyle name="Notas 3 2 3 4 2" xfId="26035" xr:uid="{00000000-0005-0000-0000-0000190B0000}"/>
    <cellStyle name="Notas 3 2 3 5" xfId="7959" xr:uid="{00000000-0005-0000-0000-00001A0B0000}"/>
    <cellStyle name="Notas 3 2 3 5 2" xfId="26036" xr:uid="{00000000-0005-0000-0000-00001B0B0000}"/>
    <cellStyle name="Notas 3 2 3 6" xfId="7960" xr:uid="{00000000-0005-0000-0000-00001C0B0000}"/>
    <cellStyle name="Notas 3 2 3 6 2" xfId="26037" xr:uid="{00000000-0005-0000-0000-00001D0B0000}"/>
    <cellStyle name="Notas 3 2 3 7" xfId="37450" xr:uid="{00000000-0005-0000-0000-00001E0B0000}"/>
    <cellStyle name="Notas 3 2 3 8" xfId="38889" xr:uid="{00000000-0005-0000-0000-00001F0B0000}"/>
    <cellStyle name="Notas 3 2 3 9" xfId="19250" xr:uid="{00000000-0005-0000-0000-0000200B0000}"/>
    <cellStyle name="Notas 3 2 4" xfId="1775" xr:uid="{00000000-0005-0000-0000-0000210B0000}"/>
    <cellStyle name="Notas 3 2 4 2" xfId="3652" xr:uid="{00000000-0005-0000-0000-0000220B0000}"/>
    <cellStyle name="Notas 3 2 4 2 2" xfId="6933" xr:uid="{00000000-0005-0000-0000-0000230B0000}"/>
    <cellStyle name="Notas 3 2 4 2 2 2" xfId="25010" xr:uid="{00000000-0005-0000-0000-0000240B0000}"/>
    <cellStyle name="Notas 3 2 4 2 3" xfId="7961" xr:uid="{00000000-0005-0000-0000-0000250B0000}"/>
    <cellStyle name="Notas 3 2 4 2 3 2" xfId="26038" xr:uid="{00000000-0005-0000-0000-0000260B0000}"/>
    <cellStyle name="Notas 3 2 4 2 4" xfId="7962" xr:uid="{00000000-0005-0000-0000-0000270B0000}"/>
    <cellStyle name="Notas 3 2 4 2 4 2" xfId="26039" xr:uid="{00000000-0005-0000-0000-0000280B0000}"/>
    <cellStyle name="Notas 3 2 4 2 5" xfId="7963" xr:uid="{00000000-0005-0000-0000-0000290B0000}"/>
    <cellStyle name="Notas 3 2 4 2 5 2" xfId="26040" xr:uid="{00000000-0005-0000-0000-00002A0B0000}"/>
    <cellStyle name="Notas 3 2 4 2 6" xfId="39811" xr:uid="{00000000-0005-0000-0000-00002B0B0000}"/>
    <cellStyle name="Notas 3 2 4 2 7" xfId="42072" xr:uid="{00000000-0005-0000-0000-00002C0B0000}"/>
    <cellStyle name="Notas 3 2 4 2 8" xfId="21734" xr:uid="{00000000-0005-0000-0000-00002D0B0000}"/>
    <cellStyle name="Notas 3 2 4 3" xfId="5061" xr:uid="{00000000-0005-0000-0000-00002E0B0000}"/>
    <cellStyle name="Notas 3 2 4 3 2" xfId="23138" xr:uid="{00000000-0005-0000-0000-00002F0B0000}"/>
    <cellStyle name="Notas 3 2 4 4" xfId="7964" xr:uid="{00000000-0005-0000-0000-0000300B0000}"/>
    <cellStyle name="Notas 3 2 4 4 2" xfId="26041" xr:uid="{00000000-0005-0000-0000-0000310B0000}"/>
    <cellStyle name="Notas 3 2 4 5" xfId="7965" xr:uid="{00000000-0005-0000-0000-0000320B0000}"/>
    <cellStyle name="Notas 3 2 4 5 2" xfId="26042" xr:uid="{00000000-0005-0000-0000-0000330B0000}"/>
    <cellStyle name="Notas 3 2 4 6" xfId="7966" xr:uid="{00000000-0005-0000-0000-0000340B0000}"/>
    <cellStyle name="Notas 3 2 4 6 2" xfId="26043" xr:uid="{00000000-0005-0000-0000-0000350B0000}"/>
    <cellStyle name="Notas 3 2 4 7" xfId="38055" xr:uid="{00000000-0005-0000-0000-0000360B0000}"/>
    <cellStyle name="Notas 3 2 4 8" xfId="40195" xr:uid="{00000000-0005-0000-0000-0000370B0000}"/>
    <cellStyle name="Notas 3 2 4 9" xfId="19862" xr:uid="{00000000-0005-0000-0000-0000380B0000}"/>
    <cellStyle name="Notas 3 2 5" xfId="2099" xr:uid="{00000000-0005-0000-0000-0000390B0000}"/>
    <cellStyle name="Notas 3 2 5 2" xfId="5385" xr:uid="{00000000-0005-0000-0000-00003A0B0000}"/>
    <cellStyle name="Notas 3 2 5 2 2" xfId="23462" xr:uid="{00000000-0005-0000-0000-00003B0B0000}"/>
    <cellStyle name="Notas 3 2 5 3" xfId="7967" xr:uid="{00000000-0005-0000-0000-00003C0B0000}"/>
    <cellStyle name="Notas 3 2 5 3 2" xfId="26044" xr:uid="{00000000-0005-0000-0000-00003D0B0000}"/>
    <cellStyle name="Notas 3 2 5 4" xfId="7968" xr:uid="{00000000-0005-0000-0000-00003E0B0000}"/>
    <cellStyle name="Notas 3 2 5 4 2" xfId="26045" xr:uid="{00000000-0005-0000-0000-00003F0B0000}"/>
    <cellStyle name="Notas 3 2 5 5" xfId="7969" xr:uid="{00000000-0005-0000-0000-0000400B0000}"/>
    <cellStyle name="Notas 3 2 5 5 2" xfId="26046" xr:uid="{00000000-0005-0000-0000-0000410B0000}"/>
    <cellStyle name="Notas 3 2 5 6" xfId="38356" xr:uid="{00000000-0005-0000-0000-0000420B0000}"/>
    <cellStyle name="Notas 3 2 5 7" xfId="40519" xr:uid="{00000000-0005-0000-0000-0000430B0000}"/>
    <cellStyle name="Notas 3 2 5 8" xfId="20186" xr:uid="{00000000-0005-0000-0000-0000440B0000}"/>
    <cellStyle name="Notas 3 2 6" xfId="7970" xr:uid="{00000000-0005-0000-0000-0000450B0000}"/>
    <cellStyle name="Notas 3 2 6 2" xfId="26047" xr:uid="{00000000-0005-0000-0000-0000460B0000}"/>
    <cellStyle name="Notas 3 2 7" xfId="7971" xr:uid="{00000000-0005-0000-0000-0000470B0000}"/>
    <cellStyle name="Notas 3 2 7 2" xfId="26048" xr:uid="{00000000-0005-0000-0000-0000480B0000}"/>
    <cellStyle name="Notas 3 2 8" xfId="7972" xr:uid="{00000000-0005-0000-0000-0000490B0000}"/>
    <cellStyle name="Notas 3 2 8 2" xfId="26049" xr:uid="{00000000-0005-0000-0000-00004A0B0000}"/>
    <cellStyle name="Notas 3 2 9" xfId="36443" xr:uid="{00000000-0005-0000-0000-00004B0B0000}"/>
    <cellStyle name="Notas 3 3" xfId="93" xr:uid="{00000000-0005-0000-0000-00004C0B0000}"/>
    <cellStyle name="Notas 3 3 10" xfId="36918" xr:uid="{00000000-0005-0000-0000-00004D0B0000}"/>
    <cellStyle name="Notas 3 3 11" xfId="18315" xr:uid="{00000000-0005-0000-0000-00004E0B0000}"/>
    <cellStyle name="Notas 3 3 2" xfId="692" xr:uid="{00000000-0005-0000-0000-00004F0B0000}"/>
    <cellStyle name="Notas 3 3 2 2" xfId="2573" xr:uid="{00000000-0005-0000-0000-0000500B0000}"/>
    <cellStyle name="Notas 3 3 2 2 2" xfId="5854" xr:uid="{00000000-0005-0000-0000-0000510B0000}"/>
    <cellStyle name="Notas 3 3 2 2 2 2" xfId="23931" xr:uid="{00000000-0005-0000-0000-0000520B0000}"/>
    <cellStyle name="Notas 3 3 2 2 3" xfId="7973" xr:uid="{00000000-0005-0000-0000-0000530B0000}"/>
    <cellStyle name="Notas 3 3 2 2 3 2" xfId="26050" xr:uid="{00000000-0005-0000-0000-0000540B0000}"/>
    <cellStyle name="Notas 3 3 2 2 4" xfId="7974" xr:uid="{00000000-0005-0000-0000-0000550B0000}"/>
    <cellStyle name="Notas 3 3 2 2 4 2" xfId="26051" xr:uid="{00000000-0005-0000-0000-0000560B0000}"/>
    <cellStyle name="Notas 3 3 2 2 5" xfId="7975" xr:uid="{00000000-0005-0000-0000-0000570B0000}"/>
    <cellStyle name="Notas 3 3 2 2 5 2" xfId="26052" xr:uid="{00000000-0005-0000-0000-0000580B0000}"/>
    <cellStyle name="Notas 3 3 2 2 6" xfId="38797" xr:uid="{00000000-0005-0000-0000-0000590B0000}"/>
    <cellStyle name="Notas 3 3 2 2 7" xfId="40993" xr:uid="{00000000-0005-0000-0000-00005A0B0000}"/>
    <cellStyle name="Notas 3 3 2 2 8" xfId="20655" xr:uid="{00000000-0005-0000-0000-00005B0B0000}"/>
    <cellStyle name="Notas 3 3 2 3" xfId="3982" xr:uid="{00000000-0005-0000-0000-00005C0B0000}"/>
    <cellStyle name="Notas 3 3 2 3 2" xfId="22059" xr:uid="{00000000-0005-0000-0000-00005D0B0000}"/>
    <cellStyle name="Notas 3 3 2 4" xfId="7976" xr:uid="{00000000-0005-0000-0000-00005E0B0000}"/>
    <cellStyle name="Notas 3 3 2 4 2" xfId="26053" xr:uid="{00000000-0005-0000-0000-00005F0B0000}"/>
    <cellStyle name="Notas 3 3 2 5" xfId="7977" xr:uid="{00000000-0005-0000-0000-0000600B0000}"/>
    <cellStyle name="Notas 3 3 2 5 2" xfId="26054" xr:uid="{00000000-0005-0000-0000-0000610B0000}"/>
    <cellStyle name="Notas 3 3 2 6" xfId="7978" xr:uid="{00000000-0005-0000-0000-0000620B0000}"/>
    <cellStyle name="Notas 3 3 2 6 2" xfId="26055" xr:uid="{00000000-0005-0000-0000-0000630B0000}"/>
    <cellStyle name="Notas 3 3 2 7" xfId="36983" xr:uid="{00000000-0005-0000-0000-0000640B0000}"/>
    <cellStyle name="Notas 3 3 2 8" xfId="39523" xr:uid="{00000000-0005-0000-0000-0000650B0000}"/>
    <cellStyle name="Notas 3 3 2 9" xfId="18783" xr:uid="{00000000-0005-0000-0000-0000660B0000}"/>
    <cellStyle name="Notas 3 3 3" xfId="1160" xr:uid="{00000000-0005-0000-0000-0000670B0000}"/>
    <cellStyle name="Notas 3 3 3 2" xfId="3041" xr:uid="{00000000-0005-0000-0000-0000680B0000}"/>
    <cellStyle name="Notas 3 3 3 2 2" xfId="6322" xr:uid="{00000000-0005-0000-0000-0000690B0000}"/>
    <cellStyle name="Notas 3 3 3 2 2 2" xfId="24399" xr:uid="{00000000-0005-0000-0000-00006A0B0000}"/>
    <cellStyle name="Notas 3 3 3 2 3" xfId="7979" xr:uid="{00000000-0005-0000-0000-00006B0B0000}"/>
    <cellStyle name="Notas 3 3 3 2 3 2" xfId="26056" xr:uid="{00000000-0005-0000-0000-00006C0B0000}"/>
    <cellStyle name="Notas 3 3 3 2 4" xfId="7980" xr:uid="{00000000-0005-0000-0000-00006D0B0000}"/>
    <cellStyle name="Notas 3 3 3 2 4 2" xfId="26057" xr:uid="{00000000-0005-0000-0000-00006E0B0000}"/>
    <cellStyle name="Notas 3 3 3 2 5" xfId="7981" xr:uid="{00000000-0005-0000-0000-00006F0B0000}"/>
    <cellStyle name="Notas 3 3 3 2 5 2" xfId="26058" xr:uid="{00000000-0005-0000-0000-0000700B0000}"/>
    <cellStyle name="Notas 3 3 3 2 6" xfId="39232" xr:uid="{00000000-0005-0000-0000-0000710B0000}"/>
    <cellStyle name="Notas 3 3 3 2 7" xfId="41461" xr:uid="{00000000-0005-0000-0000-0000720B0000}"/>
    <cellStyle name="Notas 3 3 3 2 8" xfId="21123" xr:uid="{00000000-0005-0000-0000-0000730B0000}"/>
    <cellStyle name="Notas 3 3 3 3" xfId="4450" xr:uid="{00000000-0005-0000-0000-0000740B0000}"/>
    <cellStyle name="Notas 3 3 3 3 2" xfId="22527" xr:uid="{00000000-0005-0000-0000-0000750B0000}"/>
    <cellStyle name="Notas 3 3 3 4" xfId="7982" xr:uid="{00000000-0005-0000-0000-0000760B0000}"/>
    <cellStyle name="Notas 3 3 3 4 2" xfId="26059" xr:uid="{00000000-0005-0000-0000-0000770B0000}"/>
    <cellStyle name="Notas 3 3 3 5" xfId="7983" xr:uid="{00000000-0005-0000-0000-0000780B0000}"/>
    <cellStyle name="Notas 3 3 3 5 2" xfId="26060" xr:uid="{00000000-0005-0000-0000-0000790B0000}"/>
    <cellStyle name="Notas 3 3 3 6" xfId="7984" xr:uid="{00000000-0005-0000-0000-00007A0B0000}"/>
    <cellStyle name="Notas 3 3 3 6 2" xfId="26061" xr:uid="{00000000-0005-0000-0000-00007B0B0000}"/>
    <cellStyle name="Notas 3 3 3 7" xfId="37451" xr:uid="{00000000-0005-0000-0000-00007C0B0000}"/>
    <cellStyle name="Notas 3 3 3 8" xfId="38451" xr:uid="{00000000-0005-0000-0000-00007D0B0000}"/>
    <cellStyle name="Notas 3 3 3 9" xfId="19251" xr:uid="{00000000-0005-0000-0000-00007E0B0000}"/>
    <cellStyle name="Notas 3 3 4" xfId="1776" xr:uid="{00000000-0005-0000-0000-00007F0B0000}"/>
    <cellStyle name="Notas 3 3 4 2" xfId="3653" xr:uid="{00000000-0005-0000-0000-0000800B0000}"/>
    <cellStyle name="Notas 3 3 4 2 2" xfId="6934" xr:uid="{00000000-0005-0000-0000-0000810B0000}"/>
    <cellStyle name="Notas 3 3 4 2 2 2" xfId="25011" xr:uid="{00000000-0005-0000-0000-0000820B0000}"/>
    <cellStyle name="Notas 3 3 4 2 3" xfId="7985" xr:uid="{00000000-0005-0000-0000-0000830B0000}"/>
    <cellStyle name="Notas 3 3 4 2 3 2" xfId="26062" xr:uid="{00000000-0005-0000-0000-0000840B0000}"/>
    <cellStyle name="Notas 3 3 4 2 4" xfId="7986" xr:uid="{00000000-0005-0000-0000-0000850B0000}"/>
    <cellStyle name="Notas 3 3 4 2 4 2" xfId="26063" xr:uid="{00000000-0005-0000-0000-0000860B0000}"/>
    <cellStyle name="Notas 3 3 4 2 5" xfId="7987" xr:uid="{00000000-0005-0000-0000-0000870B0000}"/>
    <cellStyle name="Notas 3 3 4 2 5 2" xfId="26064" xr:uid="{00000000-0005-0000-0000-0000880B0000}"/>
    <cellStyle name="Notas 3 3 4 2 6" xfId="39812" xr:uid="{00000000-0005-0000-0000-0000890B0000}"/>
    <cellStyle name="Notas 3 3 4 2 7" xfId="42073" xr:uid="{00000000-0005-0000-0000-00008A0B0000}"/>
    <cellStyle name="Notas 3 3 4 2 8" xfId="21735" xr:uid="{00000000-0005-0000-0000-00008B0B0000}"/>
    <cellStyle name="Notas 3 3 4 3" xfId="5062" xr:uid="{00000000-0005-0000-0000-00008C0B0000}"/>
    <cellStyle name="Notas 3 3 4 3 2" xfId="23139" xr:uid="{00000000-0005-0000-0000-00008D0B0000}"/>
    <cellStyle name="Notas 3 3 4 4" xfId="7988" xr:uid="{00000000-0005-0000-0000-00008E0B0000}"/>
    <cellStyle name="Notas 3 3 4 4 2" xfId="26065" xr:uid="{00000000-0005-0000-0000-00008F0B0000}"/>
    <cellStyle name="Notas 3 3 4 5" xfId="7989" xr:uid="{00000000-0005-0000-0000-0000900B0000}"/>
    <cellStyle name="Notas 3 3 4 5 2" xfId="26066" xr:uid="{00000000-0005-0000-0000-0000910B0000}"/>
    <cellStyle name="Notas 3 3 4 6" xfId="7990" xr:uid="{00000000-0005-0000-0000-0000920B0000}"/>
    <cellStyle name="Notas 3 3 4 6 2" xfId="26067" xr:uid="{00000000-0005-0000-0000-0000930B0000}"/>
    <cellStyle name="Notas 3 3 4 7" xfId="38056" xr:uid="{00000000-0005-0000-0000-0000940B0000}"/>
    <cellStyle name="Notas 3 3 4 8" xfId="40196" xr:uid="{00000000-0005-0000-0000-0000950B0000}"/>
    <cellStyle name="Notas 3 3 4 9" xfId="19863" xr:uid="{00000000-0005-0000-0000-0000960B0000}"/>
    <cellStyle name="Notas 3 3 5" xfId="2100" xr:uid="{00000000-0005-0000-0000-0000970B0000}"/>
    <cellStyle name="Notas 3 3 5 2" xfId="5386" xr:uid="{00000000-0005-0000-0000-0000980B0000}"/>
    <cellStyle name="Notas 3 3 5 2 2" xfId="23463" xr:uid="{00000000-0005-0000-0000-0000990B0000}"/>
    <cellStyle name="Notas 3 3 5 3" xfId="7991" xr:uid="{00000000-0005-0000-0000-00009A0B0000}"/>
    <cellStyle name="Notas 3 3 5 3 2" xfId="26068" xr:uid="{00000000-0005-0000-0000-00009B0B0000}"/>
    <cellStyle name="Notas 3 3 5 4" xfId="7992" xr:uid="{00000000-0005-0000-0000-00009C0B0000}"/>
    <cellStyle name="Notas 3 3 5 4 2" xfId="26069" xr:uid="{00000000-0005-0000-0000-00009D0B0000}"/>
    <cellStyle name="Notas 3 3 5 5" xfId="7993" xr:uid="{00000000-0005-0000-0000-00009E0B0000}"/>
    <cellStyle name="Notas 3 3 5 5 2" xfId="26070" xr:uid="{00000000-0005-0000-0000-00009F0B0000}"/>
    <cellStyle name="Notas 3 3 5 6" xfId="38357" xr:uid="{00000000-0005-0000-0000-0000A00B0000}"/>
    <cellStyle name="Notas 3 3 5 7" xfId="40520" xr:uid="{00000000-0005-0000-0000-0000A10B0000}"/>
    <cellStyle name="Notas 3 3 5 8" xfId="20187" xr:uid="{00000000-0005-0000-0000-0000A20B0000}"/>
    <cellStyle name="Notas 3 3 6" xfId="7994" xr:uid="{00000000-0005-0000-0000-0000A30B0000}"/>
    <cellStyle name="Notas 3 3 6 2" xfId="26071" xr:uid="{00000000-0005-0000-0000-0000A40B0000}"/>
    <cellStyle name="Notas 3 3 7" xfId="7995" xr:uid="{00000000-0005-0000-0000-0000A50B0000}"/>
    <cellStyle name="Notas 3 3 7 2" xfId="26072" xr:uid="{00000000-0005-0000-0000-0000A60B0000}"/>
    <cellStyle name="Notas 3 3 8" xfId="7996" xr:uid="{00000000-0005-0000-0000-0000A70B0000}"/>
    <cellStyle name="Notas 3 3 8 2" xfId="26073" xr:uid="{00000000-0005-0000-0000-0000A80B0000}"/>
    <cellStyle name="Notas 3 3 9" xfId="36444" xr:uid="{00000000-0005-0000-0000-0000A90B0000}"/>
    <cellStyle name="Notas 3 4" xfId="690" xr:uid="{00000000-0005-0000-0000-0000AA0B0000}"/>
    <cellStyle name="Notas 3 4 2" xfId="2571" xr:uid="{00000000-0005-0000-0000-0000AB0B0000}"/>
    <cellStyle name="Notas 3 4 2 2" xfId="5852" xr:uid="{00000000-0005-0000-0000-0000AC0B0000}"/>
    <cellStyle name="Notas 3 4 2 2 2" xfId="23929" xr:uid="{00000000-0005-0000-0000-0000AD0B0000}"/>
    <cellStyle name="Notas 3 4 2 3" xfId="7997" xr:uid="{00000000-0005-0000-0000-0000AE0B0000}"/>
    <cellStyle name="Notas 3 4 2 3 2" xfId="26074" xr:uid="{00000000-0005-0000-0000-0000AF0B0000}"/>
    <cellStyle name="Notas 3 4 2 4" xfId="7998" xr:uid="{00000000-0005-0000-0000-0000B00B0000}"/>
    <cellStyle name="Notas 3 4 2 4 2" xfId="26075" xr:uid="{00000000-0005-0000-0000-0000B10B0000}"/>
    <cellStyle name="Notas 3 4 2 5" xfId="7999" xr:uid="{00000000-0005-0000-0000-0000B20B0000}"/>
    <cellStyle name="Notas 3 4 2 5 2" xfId="26076" xr:uid="{00000000-0005-0000-0000-0000B30B0000}"/>
    <cellStyle name="Notas 3 4 2 6" xfId="38795" xr:uid="{00000000-0005-0000-0000-0000B40B0000}"/>
    <cellStyle name="Notas 3 4 2 7" xfId="40991" xr:uid="{00000000-0005-0000-0000-0000B50B0000}"/>
    <cellStyle name="Notas 3 4 2 8" xfId="20653" xr:uid="{00000000-0005-0000-0000-0000B60B0000}"/>
    <cellStyle name="Notas 3 4 3" xfId="3980" xr:uid="{00000000-0005-0000-0000-0000B70B0000}"/>
    <cellStyle name="Notas 3 4 3 2" xfId="22057" xr:uid="{00000000-0005-0000-0000-0000B80B0000}"/>
    <cellStyle name="Notas 3 4 4" xfId="8000" xr:uid="{00000000-0005-0000-0000-0000B90B0000}"/>
    <cellStyle name="Notas 3 4 4 2" xfId="26077" xr:uid="{00000000-0005-0000-0000-0000BA0B0000}"/>
    <cellStyle name="Notas 3 4 5" xfId="8001" xr:uid="{00000000-0005-0000-0000-0000BB0B0000}"/>
    <cellStyle name="Notas 3 4 5 2" xfId="26078" xr:uid="{00000000-0005-0000-0000-0000BC0B0000}"/>
    <cellStyle name="Notas 3 4 6" xfId="8002" xr:uid="{00000000-0005-0000-0000-0000BD0B0000}"/>
    <cellStyle name="Notas 3 4 6 2" xfId="26079" xr:uid="{00000000-0005-0000-0000-0000BE0B0000}"/>
    <cellStyle name="Notas 3 4 7" xfId="36981" xr:uid="{00000000-0005-0000-0000-0000BF0B0000}"/>
    <cellStyle name="Notas 3 4 8" xfId="38651" xr:uid="{00000000-0005-0000-0000-0000C00B0000}"/>
    <cellStyle name="Notas 3 4 9" xfId="18781" xr:uid="{00000000-0005-0000-0000-0000C10B0000}"/>
    <cellStyle name="Notas 3 5" xfId="1158" xr:uid="{00000000-0005-0000-0000-0000C20B0000}"/>
    <cellStyle name="Notas 3 5 2" xfId="3039" xr:uid="{00000000-0005-0000-0000-0000C30B0000}"/>
    <cellStyle name="Notas 3 5 2 2" xfId="6320" xr:uid="{00000000-0005-0000-0000-0000C40B0000}"/>
    <cellStyle name="Notas 3 5 2 2 2" xfId="24397" xr:uid="{00000000-0005-0000-0000-0000C50B0000}"/>
    <cellStyle name="Notas 3 5 2 3" xfId="8003" xr:uid="{00000000-0005-0000-0000-0000C60B0000}"/>
    <cellStyle name="Notas 3 5 2 3 2" xfId="26080" xr:uid="{00000000-0005-0000-0000-0000C70B0000}"/>
    <cellStyle name="Notas 3 5 2 4" xfId="8004" xr:uid="{00000000-0005-0000-0000-0000C80B0000}"/>
    <cellStyle name="Notas 3 5 2 4 2" xfId="26081" xr:uid="{00000000-0005-0000-0000-0000C90B0000}"/>
    <cellStyle name="Notas 3 5 2 5" xfId="8005" xr:uid="{00000000-0005-0000-0000-0000CA0B0000}"/>
    <cellStyle name="Notas 3 5 2 5 2" xfId="26082" xr:uid="{00000000-0005-0000-0000-0000CB0B0000}"/>
    <cellStyle name="Notas 3 5 2 6" xfId="39230" xr:uid="{00000000-0005-0000-0000-0000CC0B0000}"/>
    <cellStyle name="Notas 3 5 2 7" xfId="41459" xr:uid="{00000000-0005-0000-0000-0000CD0B0000}"/>
    <cellStyle name="Notas 3 5 2 8" xfId="21121" xr:uid="{00000000-0005-0000-0000-0000CE0B0000}"/>
    <cellStyle name="Notas 3 5 3" xfId="4448" xr:uid="{00000000-0005-0000-0000-0000CF0B0000}"/>
    <cellStyle name="Notas 3 5 3 2" xfId="22525" xr:uid="{00000000-0005-0000-0000-0000D00B0000}"/>
    <cellStyle name="Notas 3 5 4" xfId="8006" xr:uid="{00000000-0005-0000-0000-0000D10B0000}"/>
    <cellStyle name="Notas 3 5 4 2" xfId="26083" xr:uid="{00000000-0005-0000-0000-0000D20B0000}"/>
    <cellStyle name="Notas 3 5 5" xfId="8007" xr:uid="{00000000-0005-0000-0000-0000D30B0000}"/>
    <cellStyle name="Notas 3 5 5 2" xfId="26084" xr:uid="{00000000-0005-0000-0000-0000D40B0000}"/>
    <cellStyle name="Notas 3 5 6" xfId="8008" xr:uid="{00000000-0005-0000-0000-0000D50B0000}"/>
    <cellStyle name="Notas 3 5 6 2" xfId="26085" xr:uid="{00000000-0005-0000-0000-0000D60B0000}"/>
    <cellStyle name="Notas 3 5 7" xfId="37449" xr:uid="{00000000-0005-0000-0000-0000D70B0000}"/>
    <cellStyle name="Notas 3 5 8" xfId="39324" xr:uid="{00000000-0005-0000-0000-0000D80B0000}"/>
    <cellStyle name="Notas 3 5 9" xfId="19249" xr:uid="{00000000-0005-0000-0000-0000D90B0000}"/>
    <cellStyle name="Notas 3 6" xfId="1686" xr:uid="{00000000-0005-0000-0000-0000DA0B0000}"/>
    <cellStyle name="Notas 3 6 2" xfId="3563" xr:uid="{00000000-0005-0000-0000-0000DB0B0000}"/>
    <cellStyle name="Notas 3 6 2 2" xfId="6844" xr:uid="{00000000-0005-0000-0000-0000DC0B0000}"/>
    <cellStyle name="Notas 3 6 2 2 2" xfId="24921" xr:uid="{00000000-0005-0000-0000-0000DD0B0000}"/>
    <cellStyle name="Notas 3 6 2 3" xfId="8009" xr:uid="{00000000-0005-0000-0000-0000DE0B0000}"/>
    <cellStyle name="Notas 3 6 2 3 2" xfId="26086" xr:uid="{00000000-0005-0000-0000-0000DF0B0000}"/>
    <cellStyle name="Notas 3 6 2 4" xfId="8010" xr:uid="{00000000-0005-0000-0000-0000E00B0000}"/>
    <cellStyle name="Notas 3 6 2 4 2" xfId="26087" xr:uid="{00000000-0005-0000-0000-0000E10B0000}"/>
    <cellStyle name="Notas 3 6 2 5" xfId="8011" xr:uid="{00000000-0005-0000-0000-0000E20B0000}"/>
    <cellStyle name="Notas 3 6 2 5 2" xfId="26088" xr:uid="{00000000-0005-0000-0000-0000E30B0000}"/>
    <cellStyle name="Notas 3 6 2 6" xfId="39722" xr:uid="{00000000-0005-0000-0000-0000E40B0000}"/>
    <cellStyle name="Notas 3 6 2 7" xfId="41983" xr:uid="{00000000-0005-0000-0000-0000E50B0000}"/>
    <cellStyle name="Notas 3 6 2 8" xfId="21645" xr:uid="{00000000-0005-0000-0000-0000E60B0000}"/>
    <cellStyle name="Notas 3 6 3" xfId="4972" xr:uid="{00000000-0005-0000-0000-0000E70B0000}"/>
    <cellStyle name="Notas 3 6 3 2" xfId="23049" xr:uid="{00000000-0005-0000-0000-0000E80B0000}"/>
    <cellStyle name="Notas 3 6 4" xfId="8012" xr:uid="{00000000-0005-0000-0000-0000E90B0000}"/>
    <cellStyle name="Notas 3 6 4 2" xfId="26089" xr:uid="{00000000-0005-0000-0000-0000EA0B0000}"/>
    <cellStyle name="Notas 3 6 5" xfId="8013" xr:uid="{00000000-0005-0000-0000-0000EB0B0000}"/>
    <cellStyle name="Notas 3 6 5 2" xfId="26090" xr:uid="{00000000-0005-0000-0000-0000EC0B0000}"/>
    <cellStyle name="Notas 3 6 6" xfId="8014" xr:uid="{00000000-0005-0000-0000-0000ED0B0000}"/>
    <cellStyle name="Notas 3 6 6 2" xfId="26091" xr:uid="{00000000-0005-0000-0000-0000EE0B0000}"/>
    <cellStyle name="Notas 3 6 7" xfId="37971" xr:uid="{00000000-0005-0000-0000-0000EF0B0000}"/>
    <cellStyle name="Notas 3 6 8" xfId="40106" xr:uid="{00000000-0005-0000-0000-0000F00B0000}"/>
    <cellStyle name="Notas 3 6 9" xfId="19773" xr:uid="{00000000-0005-0000-0000-0000F10B0000}"/>
    <cellStyle name="Notas 3 7" xfId="2098" xr:uid="{00000000-0005-0000-0000-0000F20B0000}"/>
    <cellStyle name="Notas 3 7 2" xfId="5384" xr:uid="{00000000-0005-0000-0000-0000F30B0000}"/>
    <cellStyle name="Notas 3 7 2 2" xfId="23461" xr:uid="{00000000-0005-0000-0000-0000F40B0000}"/>
    <cellStyle name="Notas 3 7 3" xfId="8015" xr:uid="{00000000-0005-0000-0000-0000F50B0000}"/>
    <cellStyle name="Notas 3 7 3 2" xfId="26092" xr:uid="{00000000-0005-0000-0000-0000F60B0000}"/>
    <cellStyle name="Notas 3 7 4" xfId="8016" xr:uid="{00000000-0005-0000-0000-0000F70B0000}"/>
    <cellStyle name="Notas 3 7 4 2" xfId="26093" xr:uid="{00000000-0005-0000-0000-0000F80B0000}"/>
    <cellStyle name="Notas 3 7 5" xfId="8017" xr:uid="{00000000-0005-0000-0000-0000F90B0000}"/>
    <cellStyle name="Notas 3 7 5 2" xfId="26094" xr:uid="{00000000-0005-0000-0000-0000FA0B0000}"/>
    <cellStyle name="Notas 3 7 6" xfId="38355" xr:uid="{00000000-0005-0000-0000-0000FB0B0000}"/>
    <cellStyle name="Notas 3 7 7" xfId="40518" xr:uid="{00000000-0005-0000-0000-0000FC0B0000}"/>
    <cellStyle name="Notas 3 7 8" xfId="20185" xr:uid="{00000000-0005-0000-0000-0000FD0B0000}"/>
    <cellStyle name="Notas 3 8" xfId="8018" xr:uid="{00000000-0005-0000-0000-0000FE0B0000}"/>
    <cellStyle name="Notas 3 8 2" xfId="26095" xr:uid="{00000000-0005-0000-0000-0000FF0B0000}"/>
    <cellStyle name="Notas 3 9" xfId="8019" xr:uid="{00000000-0005-0000-0000-0000000C0000}"/>
    <cellStyle name="Notas 3 9 2" xfId="26096" xr:uid="{00000000-0005-0000-0000-0000010C0000}"/>
    <cellStyle name="Notas 4" xfId="94" xr:uid="{00000000-0005-0000-0000-0000020C0000}"/>
    <cellStyle name="Notas 4 10" xfId="36917" xr:uid="{00000000-0005-0000-0000-0000030C0000}"/>
    <cellStyle name="Notas 4 11" xfId="18316" xr:uid="{00000000-0005-0000-0000-0000040C0000}"/>
    <cellStyle name="Notas 4 2" xfId="693" xr:uid="{00000000-0005-0000-0000-0000050C0000}"/>
    <cellStyle name="Notas 4 2 2" xfId="2574" xr:uid="{00000000-0005-0000-0000-0000060C0000}"/>
    <cellStyle name="Notas 4 2 2 2" xfId="5855" xr:uid="{00000000-0005-0000-0000-0000070C0000}"/>
    <cellStyle name="Notas 4 2 2 2 2" xfId="23932" xr:uid="{00000000-0005-0000-0000-0000080C0000}"/>
    <cellStyle name="Notas 4 2 2 3" xfId="8020" xr:uid="{00000000-0005-0000-0000-0000090C0000}"/>
    <cellStyle name="Notas 4 2 2 3 2" xfId="26097" xr:uid="{00000000-0005-0000-0000-00000A0C0000}"/>
    <cellStyle name="Notas 4 2 2 4" xfId="8021" xr:uid="{00000000-0005-0000-0000-00000B0C0000}"/>
    <cellStyle name="Notas 4 2 2 4 2" xfId="26098" xr:uid="{00000000-0005-0000-0000-00000C0C0000}"/>
    <cellStyle name="Notas 4 2 2 5" xfId="8022" xr:uid="{00000000-0005-0000-0000-00000D0C0000}"/>
    <cellStyle name="Notas 4 2 2 5 2" xfId="26099" xr:uid="{00000000-0005-0000-0000-00000E0C0000}"/>
    <cellStyle name="Notas 4 2 2 6" xfId="38798" xr:uid="{00000000-0005-0000-0000-00000F0C0000}"/>
    <cellStyle name="Notas 4 2 2 7" xfId="40994" xr:uid="{00000000-0005-0000-0000-0000100C0000}"/>
    <cellStyle name="Notas 4 2 2 8" xfId="20656" xr:uid="{00000000-0005-0000-0000-0000110C0000}"/>
    <cellStyle name="Notas 4 2 3" xfId="3983" xr:uid="{00000000-0005-0000-0000-0000120C0000}"/>
    <cellStyle name="Notas 4 2 3 2" xfId="22060" xr:uid="{00000000-0005-0000-0000-0000130C0000}"/>
    <cellStyle name="Notas 4 2 4" xfId="8023" xr:uid="{00000000-0005-0000-0000-0000140C0000}"/>
    <cellStyle name="Notas 4 2 4 2" xfId="26100" xr:uid="{00000000-0005-0000-0000-0000150C0000}"/>
    <cellStyle name="Notas 4 2 5" xfId="8024" xr:uid="{00000000-0005-0000-0000-0000160C0000}"/>
    <cellStyle name="Notas 4 2 5 2" xfId="26101" xr:uid="{00000000-0005-0000-0000-0000170C0000}"/>
    <cellStyle name="Notas 4 2 6" xfId="8025" xr:uid="{00000000-0005-0000-0000-0000180C0000}"/>
    <cellStyle name="Notas 4 2 6 2" xfId="26102" xr:uid="{00000000-0005-0000-0000-0000190C0000}"/>
    <cellStyle name="Notas 4 2 7" xfId="36984" xr:uid="{00000000-0005-0000-0000-00001A0C0000}"/>
    <cellStyle name="Notas 4 2 8" xfId="39088" xr:uid="{00000000-0005-0000-0000-00001B0C0000}"/>
    <cellStyle name="Notas 4 2 9" xfId="18784" xr:uid="{00000000-0005-0000-0000-00001C0C0000}"/>
    <cellStyle name="Notas 4 3" xfId="1161" xr:uid="{00000000-0005-0000-0000-00001D0C0000}"/>
    <cellStyle name="Notas 4 3 2" xfId="3042" xr:uid="{00000000-0005-0000-0000-00001E0C0000}"/>
    <cellStyle name="Notas 4 3 2 2" xfId="6323" xr:uid="{00000000-0005-0000-0000-00001F0C0000}"/>
    <cellStyle name="Notas 4 3 2 2 2" xfId="24400" xr:uid="{00000000-0005-0000-0000-0000200C0000}"/>
    <cellStyle name="Notas 4 3 2 3" xfId="8026" xr:uid="{00000000-0005-0000-0000-0000210C0000}"/>
    <cellStyle name="Notas 4 3 2 3 2" xfId="26103" xr:uid="{00000000-0005-0000-0000-0000220C0000}"/>
    <cellStyle name="Notas 4 3 2 4" xfId="8027" xr:uid="{00000000-0005-0000-0000-0000230C0000}"/>
    <cellStyle name="Notas 4 3 2 4 2" xfId="26104" xr:uid="{00000000-0005-0000-0000-0000240C0000}"/>
    <cellStyle name="Notas 4 3 2 5" xfId="8028" xr:uid="{00000000-0005-0000-0000-0000250C0000}"/>
    <cellStyle name="Notas 4 3 2 5 2" xfId="26105" xr:uid="{00000000-0005-0000-0000-0000260C0000}"/>
    <cellStyle name="Notas 4 3 2 6" xfId="39233" xr:uid="{00000000-0005-0000-0000-0000270C0000}"/>
    <cellStyle name="Notas 4 3 2 7" xfId="41462" xr:uid="{00000000-0005-0000-0000-0000280C0000}"/>
    <cellStyle name="Notas 4 3 2 8" xfId="21124" xr:uid="{00000000-0005-0000-0000-0000290C0000}"/>
    <cellStyle name="Notas 4 3 3" xfId="4451" xr:uid="{00000000-0005-0000-0000-00002A0C0000}"/>
    <cellStyle name="Notas 4 3 3 2" xfId="22528" xr:uid="{00000000-0005-0000-0000-00002B0C0000}"/>
    <cellStyle name="Notas 4 3 4" xfId="8029" xr:uid="{00000000-0005-0000-0000-00002C0C0000}"/>
    <cellStyle name="Notas 4 3 4 2" xfId="26106" xr:uid="{00000000-0005-0000-0000-00002D0C0000}"/>
    <cellStyle name="Notas 4 3 5" xfId="8030" xr:uid="{00000000-0005-0000-0000-00002E0C0000}"/>
    <cellStyle name="Notas 4 3 5 2" xfId="26107" xr:uid="{00000000-0005-0000-0000-00002F0C0000}"/>
    <cellStyle name="Notas 4 3 6" xfId="8031" xr:uid="{00000000-0005-0000-0000-0000300C0000}"/>
    <cellStyle name="Notas 4 3 6 2" xfId="26108" xr:uid="{00000000-0005-0000-0000-0000310C0000}"/>
    <cellStyle name="Notas 4 3 7" xfId="37452" xr:uid="{00000000-0005-0000-0000-0000320C0000}"/>
    <cellStyle name="Notas 4 3 8" xfId="38117" xr:uid="{00000000-0005-0000-0000-0000330C0000}"/>
    <cellStyle name="Notas 4 3 9" xfId="19252" xr:uid="{00000000-0005-0000-0000-0000340C0000}"/>
    <cellStyle name="Notas 4 4" xfId="1777" xr:uid="{00000000-0005-0000-0000-0000350C0000}"/>
    <cellStyle name="Notas 4 4 2" xfId="3654" xr:uid="{00000000-0005-0000-0000-0000360C0000}"/>
    <cellStyle name="Notas 4 4 2 2" xfId="6935" xr:uid="{00000000-0005-0000-0000-0000370C0000}"/>
    <cellStyle name="Notas 4 4 2 2 2" xfId="25012" xr:uid="{00000000-0005-0000-0000-0000380C0000}"/>
    <cellStyle name="Notas 4 4 2 3" xfId="8032" xr:uid="{00000000-0005-0000-0000-0000390C0000}"/>
    <cellStyle name="Notas 4 4 2 3 2" xfId="26109" xr:uid="{00000000-0005-0000-0000-00003A0C0000}"/>
    <cellStyle name="Notas 4 4 2 4" xfId="8033" xr:uid="{00000000-0005-0000-0000-00003B0C0000}"/>
    <cellStyle name="Notas 4 4 2 4 2" xfId="26110" xr:uid="{00000000-0005-0000-0000-00003C0C0000}"/>
    <cellStyle name="Notas 4 4 2 5" xfId="8034" xr:uid="{00000000-0005-0000-0000-00003D0C0000}"/>
    <cellStyle name="Notas 4 4 2 5 2" xfId="26111" xr:uid="{00000000-0005-0000-0000-00003E0C0000}"/>
    <cellStyle name="Notas 4 4 2 6" xfId="39813" xr:uid="{00000000-0005-0000-0000-00003F0C0000}"/>
    <cellStyle name="Notas 4 4 2 7" xfId="42074" xr:uid="{00000000-0005-0000-0000-0000400C0000}"/>
    <cellStyle name="Notas 4 4 2 8" xfId="21736" xr:uid="{00000000-0005-0000-0000-0000410C0000}"/>
    <cellStyle name="Notas 4 4 3" xfId="5063" xr:uid="{00000000-0005-0000-0000-0000420C0000}"/>
    <cellStyle name="Notas 4 4 3 2" xfId="23140" xr:uid="{00000000-0005-0000-0000-0000430C0000}"/>
    <cellStyle name="Notas 4 4 4" xfId="8035" xr:uid="{00000000-0005-0000-0000-0000440C0000}"/>
    <cellStyle name="Notas 4 4 4 2" xfId="26112" xr:uid="{00000000-0005-0000-0000-0000450C0000}"/>
    <cellStyle name="Notas 4 4 5" xfId="8036" xr:uid="{00000000-0005-0000-0000-0000460C0000}"/>
    <cellStyle name="Notas 4 4 5 2" xfId="26113" xr:uid="{00000000-0005-0000-0000-0000470C0000}"/>
    <cellStyle name="Notas 4 4 6" xfId="8037" xr:uid="{00000000-0005-0000-0000-0000480C0000}"/>
    <cellStyle name="Notas 4 4 6 2" xfId="26114" xr:uid="{00000000-0005-0000-0000-0000490C0000}"/>
    <cellStyle name="Notas 4 4 7" xfId="38057" xr:uid="{00000000-0005-0000-0000-00004A0C0000}"/>
    <cellStyle name="Notas 4 4 8" xfId="40197" xr:uid="{00000000-0005-0000-0000-00004B0C0000}"/>
    <cellStyle name="Notas 4 4 9" xfId="19864" xr:uid="{00000000-0005-0000-0000-00004C0C0000}"/>
    <cellStyle name="Notas 4 5" xfId="2101" xr:uid="{00000000-0005-0000-0000-00004D0C0000}"/>
    <cellStyle name="Notas 4 5 2" xfId="5387" xr:uid="{00000000-0005-0000-0000-00004E0C0000}"/>
    <cellStyle name="Notas 4 5 2 2" xfId="23464" xr:uid="{00000000-0005-0000-0000-00004F0C0000}"/>
    <cellStyle name="Notas 4 5 3" xfId="8038" xr:uid="{00000000-0005-0000-0000-0000500C0000}"/>
    <cellStyle name="Notas 4 5 3 2" xfId="26115" xr:uid="{00000000-0005-0000-0000-0000510C0000}"/>
    <cellStyle name="Notas 4 5 4" xfId="8039" xr:uid="{00000000-0005-0000-0000-0000520C0000}"/>
    <cellStyle name="Notas 4 5 4 2" xfId="26116" xr:uid="{00000000-0005-0000-0000-0000530C0000}"/>
    <cellStyle name="Notas 4 5 5" xfId="8040" xr:uid="{00000000-0005-0000-0000-0000540C0000}"/>
    <cellStyle name="Notas 4 5 5 2" xfId="26117" xr:uid="{00000000-0005-0000-0000-0000550C0000}"/>
    <cellStyle name="Notas 4 5 6" xfId="38358" xr:uid="{00000000-0005-0000-0000-0000560C0000}"/>
    <cellStyle name="Notas 4 5 7" xfId="40521" xr:uid="{00000000-0005-0000-0000-0000570C0000}"/>
    <cellStyle name="Notas 4 5 8" xfId="20188" xr:uid="{00000000-0005-0000-0000-0000580C0000}"/>
    <cellStyle name="Notas 4 6" xfId="8041" xr:uid="{00000000-0005-0000-0000-0000590C0000}"/>
    <cellStyle name="Notas 4 6 2" xfId="26118" xr:uid="{00000000-0005-0000-0000-00005A0C0000}"/>
    <cellStyle name="Notas 4 7" xfId="8042" xr:uid="{00000000-0005-0000-0000-00005B0C0000}"/>
    <cellStyle name="Notas 4 7 2" xfId="26119" xr:uid="{00000000-0005-0000-0000-00005C0C0000}"/>
    <cellStyle name="Notas 4 8" xfId="8043" xr:uid="{00000000-0005-0000-0000-00005D0C0000}"/>
    <cellStyle name="Notas 4 8 2" xfId="26120" xr:uid="{00000000-0005-0000-0000-00005E0C0000}"/>
    <cellStyle name="Notas 4 9" xfId="36445" xr:uid="{00000000-0005-0000-0000-00005F0C0000}"/>
    <cellStyle name="Notas 5" xfId="95" xr:uid="{00000000-0005-0000-0000-0000600C0000}"/>
    <cellStyle name="Notas 5 10" xfId="36916" xr:uid="{00000000-0005-0000-0000-0000610C0000}"/>
    <cellStyle name="Notas 5 11" xfId="18317" xr:uid="{00000000-0005-0000-0000-0000620C0000}"/>
    <cellStyle name="Notas 5 2" xfId="694" xr:uid="{00000000-0005-0000-0000-0000630C0000}"/>
    <cellStyle name="Notas 5 2 2" xfId="2575" xr:uid="{00000000-0005-0000-0000-0000640C0000}"/>
    <cellStyle name="Notas 5 2 2 2" xfId="5856" xr:uid="{00000000-0005-0000-0000-0000650C0000}"/>
    <cellStyle name="Notas 5 2 2 2 2" xfId="23933" xr:uid="{00000000-0005-0000-0000-0000660C0000}"/>
    <cellStyle name="Notas 5 2 2 3" xfId="8044" xr:uid="{00000000-0005-0000-0000-0000670C0000}"/>
    <cellStyle name="Notas 5 2 2 3 2" xfId="26121" xr:uid="{00000000-0005-0000-0000-0000680C0000}"/>
    <cellStyle name="Notas 5 2 2 4" xfId="8045" xr:uid="{00000000-0005-0000-0000-0000690C0000}"/>
    <cellStyle name="Notas 5 2 2 4 2" xfId="26122" xr:uid="{00000000-0005-0000-0000-00006A0C0000}"/>
    <cellStyle name="Notas 5 2 2 5" xfId="8046" xr:uid="{00000000-0005-0000-0000-00006B0C0000}"/>
    <cellStyle name="Notas 5 2 2 5 2" xfId="26123" xr:uid="{00000000-0005-0000-0000-00006C0C0000}"/>
    <cellStyle name="Notas 5 2 2 6" xfId="38799" xr:uid="{00000000-0005-0000-0000-00006D0C0000}"/>
    <cellStyle name="Notas 5 2 2 7" xfId="40995" xr:uid="{00000000-0005-0000-0000-00006E0C0000}"/>
    <cellStyle name="Notas 5 2 2 8" xfId="20657" xr:uid="{00000000-0005-0000-0000-00006F0C0000}"/>
    <cellStyle name="Notas 5 2 3" xfId="3984" xr:uid="{00000000-0005-0000-0000-0000700C0000}"/>
    <cellStyle name="Notas 5 2 3 2" xfId="22061" xr:uid="{00000000-0005-0000-0000-0000710C0000}"/>
    <cellStyle name="Notas 5 2 4" xfId="8047" xr:uid="{00000000-0005-0000-0000-0000720C0000}"/>
    <cellStyle name="Notas 5 2 4 2" xfId="26124" xr:uid="{00000000-0005-0000-0000-0000730C0000}"/>
    <cellStyle name="Notas 5 2 5" xfId="8048" xr:uid="{00000000-0005-0000-0000-0000740C0000}"/>
    <cellStyle name="Notas 5 2 5 2" xfId="26125" xr:uid="{00000000-0005-0000-0000-0000750C0000}"/>
    <cellStyle name="Notas 5 2 6" xfId="8049" xr:uid="{00000000-0005-0000-0000-0000760C0000}"/>
    <cellStyle name="Notas 5 2 6 2" xfId="26126" xr:uid="{00000000-0005-0000-0000-0000770C0000}"/>
    <cellStyle name="Notas 5 2 7" xfId="36985" xr:uid="{00000000-0005-0000-0000-0000780C0000}"/>
    <cellStyle name="Notas 5 2 8" xfId="38650" xr:uid="{00000000-0005-0000-0000-0000790C0000}"/>
    <cellStyle name="Notas 5 2 9" xfId="18785" xr:uid="{00000000-0005-0000-0000-00007A0C0000}"/>
    <cellStyle name="Notas 5 3" xfId="1162" xr:uid="{00000000-0005-0000-0000-00007B0C0000}"/>
    <cellStyle name="Notas 5 3 2" xfId="3043" xr:uid="{00000000-0005-0000-0000-00007C0C0000}"/>
    <cellStyle name="Notas 5 3 2 2" xfId="6324" xr:uid="{00000000-0005-0000-0000-00007D0C0000}"/>
    <cellStyle name="Notas 5 3 2 2 2" xfId="24401" xr:uid="{00000000-0005-0000-0000-00007E0C0000}"/>
    <cellStyle name="Notas 5 3 2 3" xfId="8050" xr:uid="{00000000-0005-0000-0000-00007F0C0000}"/>
    <cellStyle name="Notas 5 3 2 3 2" xfId="26127" xr:uid="{00000000-0005-0000-0000-0000800C0000}"/>
    <cellStyle name="Notas 5 3 2 4" xfId="8051" xr:uid="{00000000-0005-0000-0000-0000810C0000}"/>
    <cellStyle name="Notas 5 3 2 4 2" xfId="26128" xr:uid="{00000000-0005-0000-0000-0000820C0000}"/>
    <cellStyle name="Notas 5 3 2 5" xfId="8052" xr:uid="{00000000-0005-0000-0000-0000830C0000}"/>
    <cellStyle name="Notas 5 3 2 5 2" xfId="26129" xr:uid="{00000000-0005-0000-0000-0000840C0000}"/>
    <cellStyle name="Notas 5 3 2 6" xfId="39234" xr:uid="{00000000-0005-0000-0000-0000850C0000}"/>
    <cellStyle name="Notas 5 3 2 7" xfId="41463" xr:uid="{00000000-0005-0000-0000-0000860C0000}"/>
    <cellStyle name="Notas 5 3 2 8" xfId="21125" xr:uid="{00000000-0005-0000-0000-0000870C0000}"/>
    <cellStyle name="Notas 5 3 3" xfId="4452" xr:uid="{00000000-0005-0000-0000-0000880C0000}"/>
    <cellStyle name="Notas 5 3 3 2" xfId="22529" xr:uid="{00000000-0005-0000-0000-0000890C0000}"/>
    <cellStyle name="Notas 5 3 4" xfId="8053" xr:uid="{00000000-0005-0000-0000-00008A0C0000}"/>
    <cellStyle name="Notas 5 3 4 2" xfId="26130" xr:uid="{00000000-0005-0000-0000-00008B0C0000}"/>
    <cellStyle name="Notas 5 3 5" xfId="8054" xr:uid="{00000000-0005-0000-0000-00008C0C0000}"/>
    <cellStyle name="Notas 5 3 5 2" xfId="26131" xr:uid="{00000000-0005-0000-0000-00008D0C0000}"/>
    <cellStyle name="Notas 5 3 6" xfId="8055" xr:uid="{00000000-0005-0000-0000-00008E0C0000}"/>
    <cellStyle name="Notas 5 3 6 2" xfId="26132" xr:uid="{00000000-0005-0000-0000-00008F0C0000}"/>
    <cellStyle name="Notas 5 3 7" xfId="37453" xr:uid="{00000000-0005-0000-0000-0000900C0000}"/>
    <cellStyle name="Notas 5 3 8" xfId="39323" xr:uid="{00000000-0005-0000-0000-0000910C0000}"/>
    <cellStyle name="Notas 5 3 9" xfId="19253" xr:uid="{00000000-0005-0000-0000-0000920C0000}"/>
    <cellStyle name="Notas 5 4" xfId="1778" xr:uid="{00000000-0005-0000-0000-0000930C0000}"/>
    <cellStyle name="Notas 5 4 2" xfId="3655" xr:uid="{00000000-0005-0000-0000-0000940C0000}"/>
    <cellStyle name="Notas 5 4 2 2" xfId="6936" xr:uid="{00000000-0005-0000-0000-0000950C0000}"/>
    <cellStyle name="Notas 5 4 2 2 2" xfId="25013" xr:uid="{00000000-0005-0000-0000-0000960C0000}"/>
    <cellStyle name="Notas 5 4 2 3" xfId="8056" xr:uid="{00000000-0005-0000-0000-0000970C0000}"/>
    <cellStyle name="Notas 5 4 2 3 2" xfId="26133" xr:uid="{00000000-0005-0000-0000-0000980C0000}"/>
    <cellStyle name="Notas 5 4 2 4" xfId="8057" xr:uid="{00000000-0005-0000-0000-0000990C0000}"/>
    <cellStyle name="Notas 5 4 2 4 2" xfId="26134" xr:uid="{00000000-0005-0000-0000-00009A0C0000}"/>
    <cellStyle name="Notas 5 4 2 5" xfId="8058" xr:uid="{00000000-0005-0000-0000-00009B0C0000}"/>
    <cellStyle name="Notas 5 4 2 5 2" xfId="26135" xr:uid="{00000000-0005-0000-0000-00009C0C0000}"/>
    <cellStyle name="Notas 5 4 2 6" xfId="39814" xr:uid="{00000000-0005-0000-0000-00009D0C0000}"/>
    <cellStyle name="Notas 5 4 2 7" xfId="42075" xr:uid="{00000000-0005-0000-0000-00009E0C0000}"/>
    <cellStyle name="Notas 5 4 2 8" xfId="21737" xr:uid="{00000000-0005-0000-0000-00009F0C0000}"/>
    <cellStyle name="Notas 5 4 3" xfId="5064" xr:uid="{00000000-0005-0000-0000-0000A00C0000}"/>
    <cellStyle name="Notas 5 4 3 2" xfId="23141" xr:uid="{00000000-0005-0000-0000-0000A10C0000}"/>
    <cellStyle name="Notas 5 4 4" xfId="8059" xr:uid="{00000000-0005-0000-0000-0000A20C0000}"/>
    <cellStyle name="Notas 5 4 4 2" xfId="26136" xr:uid="{00000000-0005-0000-0000-0000A30C0000}"/>
    <cellStyle name="Notas 5 4 5" xfId="8060" xr:uid="{00000000-0005-0000-0000-0000A40C0000}"/>
    <cellStyle name="Notas 5 4 5 2" xfId="26137" xr:uid="{00000000-0005-0000-0000-0000A50C0000}"/>
    <cellStyle name="Notas 5 4 6" xfId="8061" xr:uid="{00000000-0005-0000-0000-0000A60C0000}"/>
    <cellStyle name="Notas 5 4 6 2" xfId="26138" xr:uid="{00000000-0005-0000-0000-0000A70C0000}"/>
    <cellStyle name="Notas 5 4 7" xfId="38058" xr:uid="{00000000-0005-0000-0000-0000A80C0000}"/>
    <cellStyle name="Notas 5 4 8" xfId="40198" xr:uid="{00000000-0005-0000-0000-0000A90C0000}"/>
    <cellStyle name="Notas 5 4 9" xfId="19865" xr:uid="{00000000-0005-0000-0000-0000AA0C0000}"/>
    <cellStyle name="Notas 5 5" xfId="2102" xr:uid="{00000000-0005-0000-0000-0000AB0C0000}"/>
    <cellStyle name="Notas 5 5 2" xfId="5388" xr:uid="{00000000-0005-0000-0000-0000AC0C0000}"/>
    <cellStyle name="Notas 5 5 2 2" xfId="23465" xr:uid="{00000000-0005-0000-0000-0000AD0C0000}"/>
    <cellStyle name="Notas 5 5 3" xfId="8062" xr:uid="{00000000-0005-0000-0000-0000AE0C0000}"/>
    <cellStyle name="Notas 5 5 3 2" xfId="26139" xr:uid="{00000000-0005-0000-0000-0000AF0C0000}"/>
    <cellStyle name="Notas 5 5 4" xfId="8063" xr:uid="{00000000-0005-0000-0000-0000B00C0000}"/>
    <cellStyle name="Notas 5 5 4 2" xfId="26140" xr:uid="{00000000-0005-0000-0000-0000B10C0000}"/>
    <cellStyle name="Notas 5 5 5" xfId="8064" xr:uid="{00000000-0005-0000-0000-0000B20C0000}"/>
    <cellStyle name="Notas 5 5 5 2" xfId="26141" xr:uid="{00000000-0005-0000-0000-0000B30C0000}"/>
    <cellStyle name="Notas 5 5 6" xfId="38359" xr:uid="{00000000-0005-0000-0000-0000B40C0000}"/>
    <cellStyle name="Notas 5 5 7" xfId="40522" xr:uid="{00000000-0005-0000-0000-0000B50C0000}"/>
    <cellStyle name="Notas 5 5 8" xfId="20189" xr:uid="{00000000-0005-0000-0000-0000B60C0000}"/>
    <cellStyle name="Notas 5 6" xfId="8065" xr:uid="{00000000-0005-0000-0000-0000B70C0000}"/>
    <cellStyle name="Notas 5 6 2" xfId="26142" xr:uid="{00000000-0005-0000-0000-0000B80C0000}"/>
    <cellStyle name="Notas 5 7" xfId="8066" xr:uid="{00000000-0005-0000-0000-0000B90C0000}"/>
    <cellStyle name="Notas 5 7 2" xfId="26143" xr:uid="{00000000-0005-0000-0000-0000BA0C0000}"/>
    <cellStyle name="Notas 5 8" xfId="8067" xr:uid="{00000000-0005-0000-0000-0000BB0C0000}"/>
    <cellStyle name="Notas 5 8 2" xfId="26144" xr:uid="{00000000-0005-0000-0000-0000BC0C0000}"/>
    <cellStyle name="Notas 5 9" xfId="36446" xr:uid="{00000000-0005-0000-0000-0000BD0C0000}"/>
    <cellStyle name="Notas 6" xfId="683" xr:uid="{00000000-0005-0000-0000-0000BE0C0000}"/>
    <cellStyle name="Notas 6 2" xfId="2564" xr:uid="{00000000-0005-0000-0000-0000BF0C0000}"/>
    <cellStyle name="Notas 6 2 2" xfId="5845" xr:uid="{00000000-0005-0000-0000-0000C00C0000}"/>
    <cellStyle name="Notas 6 2 2 2" xfId="23922" xr:uid="{00000000-0005-0000-0000-0000C10C0000}"/>
    <cellStyle name="Notas 6 2 3" xfId="8068" xr:uid="{00000000-0005-0000-0000-0000C20C0000}"/>
    <cellStyle name="Notas 6 2 3 2" xfId="26145" xr:uid="{00000000-0005-0000-0000-0000C30C0000}"/>
    <cellStyle name="Notas 6 2 4" xfId="8069" xr:uid="{00000000-0005-0000-0000-0000C40C0000}"/>
    <cellStyle name="Notas 6 2 4 2" xfId="26146" xr:uid="{00000000-0005-0000-0000-0000C50C0000}"/>
    <cellStyle name="Notas 6 2 5" xfId="8070" xr:uid="{00000000-0005-0000-0000-0000C60C0000}"/>
    <cellStyle name="Notas 6 2 5 2" xfId="26147" xr:uid="{00000000-0005-0000-0000-0000C70C0000}"/>
    <cellStyle name="Notas 6 2 6" xfId="38788" xr:uid="{00000000-0005-0000-0000-0000C80C0000}"/>
    <cellStyle name="Notas 6 2 7" xfId="40984" xr:uid="{00000000-0005-0000-0000-0000C90C0000}"/>
    <cellStyle name="Notas 6 2 8" xfId="20646" xr:uid="{00000000-0005-0000-0000-0000CA0C0000}"/>
    <cellStyle name="Notas 6 3" xfId="3973" xr:uid="{00000000-0005-0000-0000-0000CB0C0000}"/>
    <cellStyle name="Notas 6 3 2" xfId="22050" xr:uid="{00000000-0005-0000-0000-0000CC0C0000}"/>
    <cellStyle name="Notas 6 4" xfId="8071" xr:uid="{00000000-0005-0000-0000-0000CD0C0000}"/>
    <cellStyle name="Notas 6 4 2" xfId="26148" xr:uid="{00000000-0005-0000-0000-0000CE0C0000}"/>
    <cellStyle name="Notas 6 5" xfId="8072" xr:uid="{00000000-0005-0000-0000-0000CF0C0000}"/>
    <cellStyle name="Notas 6 5 2" xfId="26149" xr:uid="{00000000-0005-0000-0000-0000D00C0000}"/>
    <cellStyle name="Notas 6 6" xfId="8073" xr:uid="{00000000-0005-0000-0000-0000D10C0000}"/>
    <cellStyle name="Notas 6 6 2" xfId="26150" xr:uid="{00000000-0005-0000-0000-0000D20C0000}"/>
    <cellStyle name="Notas 6 7" xfId="36974" xr:uid="{00000000-0005-0000-0000-0000D30C0000}"/>
    <cellStyle name="Notas 6 8" xfId="38251" xr:uid="{00000000-0005-0000-0000-0000D40C0000}"/>
    <cellStyle name="Notas 6 9" xfId="18774" xr:uid="{00000000-0005-0000-0000-0000D50C0000}"/>
    <cellStyle name="Notas 7" xfId="1151" xr:uid="{00000000-0005-0000-0000-0000D60C0000}"/>
    <cellStyle name="Notas 7 2" xfId="3032" xr:uid="{00000000-0005-0000-0000-0000D70C0000}"/>
    <cellStyle name="Notas 7 2 2" xfId="6313" xr:uid="{00000000-0005-0000-0000-0000D80C0000}"/>
    <cellStyle name="Notas 7 2 2 2" xfId="24390" xr:uid="{00000000-0005-0000-0000-0000D90C0000}"/>
    <cellStyle name="Notas 7 2 3" xfId="8074" xr:uid="{00000000-0005-0000-0000-0000DA0C0000}"/>
    <cellStyle name="Notas 7 2 3 2" xfId="26151" xr:uid="{00000000-0005-0000-0000-0000DB0C0000}"/>
    <cellStyle name="Notas 7 2 4" xfId="8075" xr:uid="{00000000-0005-0000-0000-0000DC0C0000}"/>
    <cellStyle name="Notas 7 2 4 2" xfId="26152" xr:uid="{00000000-0005-0000-0000-0000DD0C0000}"/>
    <cellStyle name="Notas 7 2 5" xfId="8076" xr:uid="{00000000-0005-0000-0000-0000DE0C0000}"/>
    <cellStyle name="Notas 7 2 5 2" xfId="26153" xr:uid="{00000000-0005-0000-0000-0000DF0C0000}"/>
    <cellStyle name="Notas 7 2 6" xfId="39223" xr:uid="{00000000-0005-0000-0000-0000E00C0000}"/>
    <cellStyle name="Notas 7 2 7" xfId="41452" xr:uid="{00000000-0005-0000-0000-0000E10C0000}"/>
    <cellStyle name="Notas 7 2 8" xfId="21114" xr:uid="{00000000-0005-0000-0000-0000E20C0000}"/>
    <cellStyle name="Notas 7 3" xfId="4441" xr:uid="{00000000-0005-0000-0000-0000E30C0000}"/>
    <cellStyle name="Notas 7 3 2" xfId="22518" xr:uid="{00000000-0005-0000-0000-0000E40C0000}"/>
    <cellStyle name="Notas 7 4" xfId="8077" xr:uid="{00000000-0005-0000-0000-0000E50C0000}"/>
    <cellStyle name="Notas 7 4 2" xfId="26154" xr:uid="{00000000-0005-0000-0000-0000E60C0000}"/>
    <cellStyle name="Notas 7 5" xfId="8078" xr:uid="{00000000-0005-0000-0000-0000E70C0000}"/>
    <cellStyle name="Notas 7 5 2" xfId="26155" xr:uid="{00000000-0005-0000-0000-0000E80C0000}"/>
    <cellStyle name="Notas 7 6" xfId="8079" xr:uid="{00000000-0005-0000-0000-0000E90C0000}"/>
    <cellStyle name="Notas 7 6 2" xfId="26156" xr:uid="{00000000-0005-0000-0000-0000EA0C0000}"/>
    <cellStyle name="Notas 7 7" xfId="37442" xr:uid="{00000000-0005-0000-0000-0000EB0C0000}"/>
    <cellStyle name="Notas 7 8" xfId="38892" xr:uid="{00000000-0005-0000-0000-0000EC0C0000}"/>
    <cellStyle name="Notas 7 9" xfId="19242" xr:uid="{00000000-0005-0000-0000-0000ED0C0000}"/>
    <cellStyle name="Notas 8" xfId="1631" xr:uid="{00000000-0005-0000-0000-0000EE0C0000}"/>
    <cellStyle name="Notas 8 2" xfId="3508" xr:uid="{00000000-0005-0000-0000-0000EF0C0000}"/>
    <cellStyle name="Notas 8 2 2" xfId="6789" xr:uid="{00000000-0005-0000-0000-0000F00C0000}"/>
    <cellStyle name="Notas 8 2 2 2" xfId="24866" xr:uid="{00000000-0005-0000-0000-0000F10C0000}"/>
    <cellStyle name="Notas 8 2 3" xfId="8080" xr:uid="{00000000-0005-0000-0000-0000F20C0000}"/>
    <cellStyle name="Notas 8 2 3 2" xfId="26157" xr:uid="{00000000-0005-0000-0000-0000F30C0000}"/>
    <cellStyle name="Notas 8 2 4" xfId="8081" xr:uid="{00000000-0005-0000-0000-0000F40C0000}"/>
    <cellStyle name="Notas 8 2 4 2" xfId="26158" xr:uid="{00000000-0005-0000-0000-0000F50C0000}"/>
    <cellStyle name="Notas 8 2 5" xfId="8082" xr:uid="{00000000-0005-0000-0000-0000F60C0000}"/>
    <cellStyle name="Notas 8 2 5 2" xfId="26159" xr:uid="{00000000-0005-0000-0000-0000F70C0000}"/>
    <cellStyle name="Notas 8 2 6" xfId="39667" xr:uid="{00000000-0005-0000-0000-0000F80C0000}"/>
    <cellStyle name="Notas 8 2 7" xfId="41928" xr:uid="{00000000-0005-0000-0000-0000F90C0000}"/>
    <cellStyle name="Notas 8 2 8" xfId="21590" xr:uid="{00000000-0005-0000-0000-0000FA0C0000}"/>
    <cellStyle name="Notas 8 3" xfId="4917" xr:uid="{00000000-0005-0000-0000-0000FB0C0000}"/>
    <cellStyle name="Notas 8 3 2" xfId="22994" xr:uid="{00000000-0005-0000-0000-0000FC0C0000}"/>
    <cellStyle name="Notas 8 4" xfId="8083" xr:uid="{00000000-0005-0000-0000-0000FD0C0000}"/>
    <cellStyle name="Notas 8 4 2" xfId="26160" xr:uid="{00000000-0005-0000-0000-0000FE0C0000}"/>
    <cellStyle name="Notas 8 5" xfId="8084" xr:uid="{00000000-0005-0000-0000-0000FF0C0000}"/>
    <cellStyle name="Notas 8 5 2" xfId="26161" xr:uid="{00000000-0005-0000-0000-0000000D0000}"/>
    <cellStyle name="Notas 8 6" xfId="8085" xr:uid="{00000000-0005-0000-0000-0000010D0000}"/>
    <cellStyle name="Notas 8 6 2" xfId="26162" xr:uid="{00000000-0005-0000-0000-0000020D0000}"/>
    <cellStyle name="Notas 8 7" xfId="37918" xr:uid="{00000000-0005-0000-0000-0000030D0000}"/>
    <cellStyle name="Notas 8 8" xfId="38037" xr:uid="{00000000-0005-0000-0000-0000040D0000}"/>
    <cellStyle name="Notas 8 9" xfId="19718" xr:uid="{00000000-0005-0000-0000-0000050D0000}"/>
    <cellStyle name="Notas 9" xfId="2091" xr:uid="{00000000-0005-0000-0000-0000060D0000}"/>
    <cellStyle name="Notas 9 2" xfId="5377" xr:uid="{00000000-0005-0000-0000-0000070D0000}"/>
    <cellStyle name="Notas 9 2 2" xfId="23454" xr:uid="{00000000-0005-0000-0000-0000080D0000}"/>
    <cellStyle name="Notas 9 3" xfId="8086" xr:uid="{00000000-0005-0000-0000-0000090D0000}"/>
    <cellStyle name="Notas 9 3 2" xfId="26163" xr:uid="{00000000-0005-0000-0000-00000A0D0000}"/>
    <cellStyle name="Notas 9 4" xfId="8087" xr:uid="{00000000-0005-0000-0000-00000B0D0000}"/>
    <cellStyle name="Notas 9 4 2" xfId="26164" xr:uid="{00000000-0005-0000-0000-00000C0D0000}"/>
    <cellStyle name="Notas 9 5" xfId="8088" xr:uid="{00000000-0005-0000-0000-00000D0D0000}"/>
    <cellStyle name="Notas 9 5 2" xfId="26165" xr:uid="{00000000-0005-0000-0000-00000E0D0000}"/>
    <cellStyle name="Notas 9 6" xfId="38348" xr:uid="{00000000-0005-0000-0000-00000F0D0000}"/>
    <cellStyle name="Notas 9 7" xfId="40511" xr:uid="{00000000-0005-0000-0000-0000100D0000}"/>
    <cellStyle name="Notas 9 8" xfId="20178" xr:uid="{00000000-0005-0000-0000-0000110D0000}"/>
    <cellStyle name="Rahmen" xfId="96" xr:uid="{00000000-0005-0000-0000-0000120D0000}"/>
    <cellStyle name="Salida" xfId="97" xr:uid="{00000000-0005-0000-0000-0000130D0000}"/>
    <cellStyle name="Salida 10" xfId="8089" xr:uid="{00000000-0005-0000-0000-0000140D0000}"/>
    <cellStyle name="Salida 10 2" xfId="26166" xr:uid="{00000000-0005-0000-0000-0000150D0000}"/>
    <cellStyle name="Salida 11" xfId="8090" xr:uid="{00000000-0005-0000-0000-0000160D0000}"/>
    <cellStyle name="Salida 11 2" xfId="26167" xr:uid="{00000000-0005-0000-0000-0000170D0000}"/>
    <cellStyle name="Salida 12" xfId="36448" xr:uid="{00000000-0005-0000-0000-0000180D0000}"/>
    <cellStyle name="Salida 13" xfId="36915" xr:uid="{00000000-0005-0000-0000-0000190D0000}"/>
    <cellStyle name="Salida 14" xfId="18318" xr:uid="{00000000-0005-0000-0000-00001A0D0000}"/>
    <cellStyle name="Salida 2" xfId="98" xr:uid="{00000000-0005-0000-0000-00001B0D0000}"/>
    <cellStyle name="Salida 2 10" xfId="8091" xr:uid="{00000000-0005-0000-0000-00001C0D0000}"/>
    <cellStyle name="Salida 2 10 2" xfId="26168" xr:uid="{00000000-0005-0000-0000-00001D0D0000}"/>
    <cellStyle name="Salida 2 11" xfId="36449" xr:uid="{00000000-0005-0000-0000-00001E0D0000}"/>
    <cellStyle name="Salida 2 12" xfId="36914" xr:uid="{00000000-0005-0000-0000-00001F0D0000}"/>
    <cellStyle name="Salida 2 13" xfId="18319" xr:uid="{00000000-0005-0000-0000-0000200D0000}"/>
    <cellStyle name="Salida 2 2" xfId="99" xr:uid="{00000000-0005-0000-0000-0000210D0000}"/>
    <cellStyle name="Salida 2 2 10" xfId="36450" xr:uid="{00000000-0005-0000-0000-0000220D0000}"/>
    <cellStyle name="Salida 2 2 11" xfId="36913" xr:uid="{00000000-0005-0000-0000-0000230D0000}"/>
    <cellStyle name="Salida 2 2 12" xfId="18320" xr:uid="{00000000-0005-0000-0000-0000240D0000}"/>
    <cellStyle name="Salida 2 2 2" xfId="100" xr:uid="{00000000-0005-0000-0000-0000250D0000}"/>
    <cellStyle name="Salida 2 2 2 10" xfId="18321" xr:uid="{00000000-0005-0000-0000-0000260D0000}"/>
    <cellStyle name="Salida 2 2 2 2" xfId="698" xr:uid="{00000000-0005-0000-0000-0000270D0000}"/>
    <cellStyle name="Salida 2 2 2 2 2" xfId="2579" xr:uid="{00000000-0005-0000-0000-0000280D0000}"/>
    <cellStyle name="Salida 2 2 2 2 2 2" xfId="5860" xr:uid="{00000000-0005-0000-0000-0000290D0000}"/>
    <cellStyle name="Salida 2 2 2 2 2 2 2" xfId="23937" xr:uid="{00000000-0005-0000-0000-00002A0D0000}"/>
    <cellStyle name="Salida 2 2 2 2 2 3" xfId="8092" xr:uid="{00000000-0005-0000-0000-00002B0D0000}"/>
    <cellStyle name="Salida 2 2 2 2 2 3 2" xfId="26169" xr:uid="{00000000-0005-0000-0000-00002C0D0000}"/>
    <cellStyle name="Salida 2 2 2 2 2 4" xfId="8093" xr:uid="{00000000-0005-0000-0000-00002D0D0000}"/>
    <cellStyle name="Salida 2 2 2 2 2 4 2" xfId="26170" xr:uid="{00000000-0005-0000-0000-00002E0D0000}"/>
    <cellStyle name="Salida 2 2 2 2 2 5" xfId="8094" xr:uid="{00000000-0005-0000-0000-00002F0D0000}"/>
    <cellStyle name="Salida 2 2 2 2 2 5 2" xfId="26171" xr:uid="{00000000-0005-0000-0000-0000300D0000}"/>
    <cellStyle name="Salida 2 2 2 2 2 6" xfId="40999" xr:uid="{00000000-0005-0000-0000-0000310D0000}"/>
    <cellStyle name="Salida 2 2 2 2 2 7" xfId="20661" xr:uid="{00000000-0005-0000-0000-0000320D0000}"/>
    <cellStyle name="Salida 2 2 2 2 3" xfId="3988" xr:uid="{00000000-0005-0000-0000-0000330D0000}"/>
    <cellStyle name="Salida 2 2 2 2 3 2" xfId="22065" xr:uid="{00000000-0005-0000-0000-0000340D0000}"/>
    <cellStyle name="Salida 2 2 2 2 4" xfId="8095" xr:uid="{00000000-0005-0000-0000-0000350D0000}"/>
    <cellStyle name="Salida 2 2 2 2 4 2" xfId="26172" xr:uid="{00000000-0005-0000-0000-0000360D0000}"/>
    <cellStyle name="Salida 2 2 2 2 5" xfId="8096" xr:uid="{00000000-0005-0000-0000-0000370D0000}"/>
    <cellStyle name="Salida 2 2 2 2 5 2" xfId="26173" xr:uid="{00000000-0005-0000-0000-0000380D0000}"/>
    <cellStyle name="Salida 2 2 2 2 6" xfId="8097" xr:uid="{00000000-0005-0000-0000-0000390D0000}"/>
    <cellStyle name="Salida 2 2 2 2 6 2" xfId="26174" xr:uid="{00000000-0005-0000-0000-00003A0D0000}"/>
    <cellStyle name="Salida 2 2 2 2 7" xfId="36989" xr:uid="{00000000-0005-0000-0000-00003B0D0000}"/>
    <cellStyle name="Salida 2 2 2 2 8" xfId="38647" xr:uid="{00000000-0005-0000-0000-00003C0D0000}"/>
    <cellStyle name="Salida 2 2 2 2 9" xfId="18789" xr:uid="{00000000-0005-0000-0000-00003D0D0000}"/>
    <cellStyle name="Salida 2 2 2 3" xfId="1166" xr:uid="{00000000-0005-0000-0000-00003E0D0000}"/>
    <cellStyle name="Salida 2 2 2 3 2" xfId="3047" xr:uid="{00000000-0005-0000-0000-00003F0D0000}"/>
    <cellStyle name="Salida 2 2 2 3 2 2" xfId="6328" xr:uid="{00000000-0005-0000-0000-0000400D0000}"/>
    <cellStyle name="Salida 2 2 2 3 2 2 2" xfId="24405" xr:uid="{00000000-0005-0000-0000-0000410D0000}"/>
    <cellStyle name="Salida 2 2 2 3 2 3" xfId="8098" xr:uid="{00000000-0005-0000-0000-0000420D0000}"/>
    <cellStyle name="Salida 2 2 2 3 2 3 2" xfId="26175" xr:uid="{00000000-0005-0000-0000-0000430D0000}"/>
    <cellStyle name="Salida 2 2 2 3 2 4" xfId="8099" xr:uid="{00000000-0005-0000-0000-0000440D0000}"/>
    <cellStyle name="Salida 2 2 2 3 2 4 2" xfId="26176" xr:uid="{00000000-0005-0000-0000-0000450D0000}"/>
    <cellStyle name="Salida 2 2 2 3 2 5" xfId="8100" xr:uid="{00000000-0005-0000-0000-0000460D0000}"/>
    <cellStyle name="Salida 2 2 2 3 2 5 2" xfId="26177" xr:uid="{00000000-0005-0000-0000-0000470D0000}"/>
    <cellStyle name="Salida 2 2 2 3 2 6" xfId="41467" xr:uid="{00000000-0005-0000-0000-0000480D0000}"/>
    <cellStyle name="Salida 2 2 2 3 2 7" xfId="21129" xr:uid="{00000000-0005-0000-0000-0000490D0000}"/>
    <cellStyle name="Salida 2 2 2 3 3" xfId="4456" xr:uid="{00000000-0005-0000-0000-00004A0D0000}"/>
    <cellStyle name="Salida 2 2 2 3 3 2" xfId="22533" xr:uid="{00000000-0005-0000-0000-00004B0D0000}"/>
    <cellStyle name="Salida 2 2 2 3 4" xfId="8101" xr:uid="{00000000-0005-0000-0000-00004C0D0000}"/>
    <cellStyle name="Salida 2 2 2 3 4 2" xfId="26178" xr:uid="{00000000-0005-0000-0000-00004D0D0000}"/>
    <cellStyle name="Salida 2 2 2 3 5" xfId="8102" xr:uid="{00000000-0005-0000-0000-00004E0D0000}"/>
    <cellStyle name="Salida 2 2 2 3 5 2" xfId="26179" xr:uid="{00000000-0005-0000-0000-00004F0D0000}"/>
    <cellStyle name="Salida 2 2 2 3 6" xfId="8103" xr:uid="{00000000-0005-0000-0000-0000500D0000}"/>
    <cellStyle name="Salida 2 2 2 3 6 2" xfId="26180" xr:uid="{00000000-0005-0000-0000-0000510D0000}"/>
    <cellStyle name="Salida 2 2 2 3 7" xfId="37457" xr:uid="{00000000-0005-0000-0000-0000520D0000}"/>
    <cellStyle name="Salida 2 2 2 3 8" xfId="39320" xr:uid="{00000000-0005-0000-0000-0000530D0000}"/>
    <cellStyle name="Salida 2 2 2 3 9" xfId="19257" xr:uid="{00000000-0005-0000-0000-0000540D0000}"/>
    <cellStyle name="Salida 2 2 2 4" xfId="1779" xr:uid="{00000000-0005-0000-0000-0000550D0000}"/>
    <cellStyle name="Salida 2 2 2 4 2" xfId="3656" xr:uid="{00000000-0005-0000-0000-0000560D0000}"/>
    <cellStyle name="Salida 2 2 2 4 2 2" xfId="6937" xr:uid="{00000000-0005-0000-0000-0000570D0000}"/>
    <cellStyle name="Salida 2 2 2 4 2 2 2" xfId="25014" xr:uid="{00000000-0005-0000-0000-0000580D0000}"/>
    <cellStyle name="Salida 2 2 2 4 2 3" xfId="8104" xr:uid="{00000000-0005-0000-0000-0000590D0000}"/>
    <cellStyle name="Salida 2 2 2 4 2 3 2" xfId="26181" xr:uid="{00000000-0005-0000-0000-00005A0D0000}"/>
    <cellStyle name="Salida 2 2 2 4 2 4" xfId="8105" xr:uid="{00000000-0005-0000-0000-00005B0D0000}"/>
    <cellStyle name="Salida 2 2 2 4 2 4 2" xfId="26182" xr:uid="{00000000-0005-0000-0000-00005C0D0000}"/>
    <cellStyle name="Salida 2 2 2 4 2 5" xfId="8106" xr:uid="{00000000-0005-0000-0000-00005D0D0000}"/>
    <cellStyle name="Salida 2 2 2 4 2 5 2" xfId="26183" xr:uid="{00000000-0005-0000-0000-00005E0D0000}"/>
    <cellStyle name="Salida 2 2 2 4 2 6" xfId="39815" xr:uid="{00000000-0005-0000-0000-00005F0D0000}"/>
    <cellStyle name="Salida 2 2 2 4 2 7" xfId="42076" xr:uid="{00000000-0005-0000-0000-0000600D0000}"/>
    <cellStyle name="Salida 2 2 2 4 2 8" xfId="21738" xr:uid="{00000000-0005-0000-0000-0000610D0000}"/>
    <cellStyle name="Salida 2 2 2 4 3" xfId="5065" xr:uid="{00000000-0005-0000-0000-0000620D0000}"/>
    <cellStyle name="Salida 2 2 2 4 3 2" xfId="23142" xr:uid="{00000000-0005-0000-0000-0000630D0000}"/>
    <cellStyle name="Salida 2 2 2 4 4" xfId="8107" xr:uid="{00000000-0005-0000-0000-0000640D0000}"/>
    <cellStyle name="Salida 2 2 2 4 4 2" xfId="26184" xr:uid="{00000000-0005-0000-0000-0000650D0000}"/>
    <cellStyle name="Salida 2 2 2 4 5" xfId="8108" xr:uid="{00000000-0005-0000-0000-0000660D0000}"/>
    <cellStyle name="Salida 2 2 2 4 5 2" xfId="26185" xr:uid="{00000000-0005-0000-0000-0000670D0000}"/>
    <cellStyle name="Salida 2 2 2 4 6" xfId="8109" xr:uid="{00000000-0005-0000-0000-0000680D0000}"/>
    <cellStyle name="Salida 2 2 2 4 6 2" xfId="26186" xr:uid="{00000000-0005-0000-0000-0000690D0000}"/>
    <cellStyle name="Salida 2 2 2 4 7" xfId="40199" xr:uid="{00000000-0005-0000-0000-00006A0D0000}"/>
    <cellStyle name="Salida 2 2 2 4 8" xfId="19866" xr:uid="{00000000-0005-0000-0000-00006B0D0000}"/>
    <cellStyle name="Salida 2 2 2 5" xfId="2106" xr:uid="{00000000-0005-0000-0000-00006C0D0000}"/>
    <cellStyle name="Salida 2 2 2 5 2" xfId="5392" xr:uid="{00000000-0005-0000-0000-00006D0D0000}"/>
    <cellStyle name="Salida 2 2 2 5 2 2" xfId="23469" xr:uid="{00000000-0005-0000-0000-00006E0D0000}"/>
    <cellStyle name="Salida 2 2 2 5 3" xfId="8110" xr:uid="{00000000-0005-0000-0000-00006F0D0000}"/>
    <cellStyle name="Salida 2 2 2 5 3 2" xfId="26187" xr:uid="{00000000-0005-0000-0000-0000700D0000}"/>
    <cellStyle name="Salida 2 2 2 5 4" xfId="8111" xr:uid="{00000000-0005-0000-0000-0000710D0000}"/>
    <cellStyle name="Salida 2 2 2 5 4 2" xfId="26188" xr:uid="{00000000-0005-0000-0000-0000720D0000}"/>
    <cellStyle name="Salida 2 2 2 5 5" xfId="8112" xr:uid="{00000000-0005-0000-0000-0000730D0000}"/>
    <cellStyle name="Salida 2 2 2 5 5 2" xfId="26189" xr:uid="{00000000-0005-0000-0000-0000740D0000}"/>
    <cellStyle name="Salida 2 2 2 5 6" xfId="40526" xr:uid="{00000000-0005-0000-0000-0000750D0000}"/>
    <cellStyle name="Salida 2 2 2 5 7" xfId="20193" xr:uid="{00000000-0005-0000-0000-0000760D0000}"/>
    <cellStyle name="Salida 2 2 2 6" xfId="8113" xr:uid="{00000000-0005-0000-0000-0000770D0000}"/>
    <cellStyle name="Salida 2 2 2 6 2" xfId="26190" xr:uid="{00000000-0005-0000-0000-0000780D0000}"/>
    <cellStyle name="Salida 2 2 2 7" xfId="8114" xr:uid="{00000000-0005-0000-0000-0000790D0000}"/>
    <cellStyle name="Salida 2 2 2 7 2" xfId="26191" xr:uid="{00000000-0005-0000-0000-00007A0D0000}"/>
    <cellStyle name="Salida 2 2 2 8" xfId="36451" xr:uid="{00000000-0005-0000-0000-00007B0D0000}"/>
    <cellStyle name="Salida 2 2 2 9" xfId="36912" xr:uid="{00000000-0005-0000-0000-00007C0D0000}"/>
    <cellStyle name="Salida 2 2 3" xfId="101" xr:uid="{00000000-0005-0000-0000-00007D0D0000}"/>
    <cellStyle name="Salida 2 2 3 10" xfId="18322" xr:uid="{00000000-0005-0000-0000-00007E0D0000}"/>
    <cellStyle name="Salida 2 2 3 2" xfId="699" xr:uid="{00000000-0005-0000-0000-00007F0D0000}"/>
    <cellStyle name="Salida 2 2 3 2 2" xfId="2580" xr:uid="{00000000-0005-0000-0000-0000800D0000}"/>
    <cellStyle name="Salida 2 2 3 2 2 2" xfId="5861" xr:uid="{00000000-0005-0000-0000-0000810D0000}"/>
    <cellStyle name="Salida 2 2 3 2 2 2 2" xfId="23938" xr:uid="{00000000-0005-0000-0000-0000820D0000}"/>
    <cellStyle name="Salida 2 2 3 2 2 3" xfId="8115" xr:uid="{00000000-0005-0000-0000-0000830D0000}"/>
    <cellStyle name="Salida 2 2 3 2 2 3 2" xfId="26192" xr:uid="{00000000-0005-0000-0000-0000840D0000}"/>
    <cellStyle name="Salida 2 2 3 2 2 4" xfId="8116" xr:uid="{00000000-0005-0000-0000-0000850D0000}"/>
    <cellStyle name="Salida 2 2 3 2 2 4 2" xfId="26193" xr:uid="{00000000-0005-0000-0000-0000860D0000}"/>
    <cellStyle name="Salida 2 2 3 2 2 5" xfId="8117" xr:uid="{00000000-0005-0000-0000-0000870D0000}"/>
    <cellStyle name="Salida 2 2 3 2 2 5 2" xfId="26194" xr:uid="{00000000-0005-0000-0000-0000880D0000}"/>
    <cellStyle name="Salida 2 2 3 2 2 6" xfId="41000" xr:uid="{00000000-0005-0000-0000-0000890D0000}"/>
    <cellStyle name="Salida 2 2 3 2 2 7" xfId="20662" xr:uid="{00000000-0005-0000-0000-00008A0D0000}"/>
    <cellStyle name="Salida 2 2 3 2 3" xfId="3989" xr:uid="{00000000-0005-0000-0000-00008B0D0000}"/>
    <cellStyle name="Salida 2 2 3 2 3 2" xfId="22066" xr:uid="{00000000-0005-0000-0000-00008C0D0000}"/>
    <cellStyle name="Salida 2 2 3 2 4" xfId="8118" xr:uid="{00000000-0005-0000-0000-00008D0D0000}"/>
    <cellStyle name="Salida 2 2 3 2 4 2" xfId="26195" xr:uid="{00000000-0005-0000-0000-00008E0D0000}"/>
    <cellStyle name="Salida 2 2 3 2 5" xfId="8119" xr:uid="{00000000-0005-0000-0000-00008F0D0000}"/>
    <cellStyle name="Salida 2 2 3 2 5 2" xfId="26196" xr:uid="{00000000-0005-0000-0000-0000900D0000}"/>
    <cellStyle name="Salida 2 2 3 2 6" xfId="8120" xr:uid="{00000000-0005-0000-0000-0000910D0000}"/>
    <cellStyle name="Salida 2 2 3 2 6 2" xfId="26197" xr:uid="{00000000-0005-0000-0000-0000920D0000}"/>
    <cellStyle name="Salida 2 2 3 2 7" xfId="36990" xr:uid="{00000000-0005-0000-0000-0000930D0000}"/>
    <cellStyle name="Salida 2 2 3 2 8" xfId="38016" xr:uid="{00000000-0005-0000-0000-0000940D0000}"/>
    <cellStyle name="Salida 2 2 3 2 9" xfId="18790" xr:uid="{00000000-0005-0000-0000-0000950D0000}"/>
    <cellStyle name="Salida 2 2 3 3" xfId="1167" xr:uid="{00000000-0005-0000-0000-0000960D0000}"/>
    <cellStyle name="Salida 2 2 3 3 2" xfId="3048" xr:uid="{00000000-0005-0000-0000-0000970D0000}"/>
    <cellStyle name="Salida 2 2 3 3 2 2" xfId="6329" xr:uid="{00000000-0005-0000-0000-0000980D0000}"/>
    <cellStyle name="Salida 2 2 3 3 2 2 2" xfId="24406" xr:uid="{00000000-0005-0000-0000-0000990D0000}"/>
    <cellStyle name="Salida 2 2 3 3 2 3" xfId="8121" xr:uid="{00000000-0005-0000-0000-00009A0D0000}"/>
    <cellStyle name="Salida 2 2 3 3 2 3 2" xfId="26198" xr:uid="{00000000-0005-0000-0000-00009B0D0000}"/>
    <cellStyle name="Salida 2 2 3 3 2 4" xfId="8122" xr:uid="{00000000-0005-0000-0000-00009C0D0000}"/>
    <cellStyle name="Salida 2 2 3 3 2 4 2" xfId="26199" xr:uid="{00000000-0005-0000-0000-00009D0D0000}"/>
    <cellStyle name="Salida 2 2 3 3 2 5" xfId="8123" xr:uid="{00000000-0005-0000-0000-00009E0D0000}"/>
    <cellStyle name="Salida 2 2 3 3 2 5 2" xfId="26200" xr:uid="{00000000-0005-0000-0000-00009F0D0000}"/>
    <cellStyle name="Salida 2 2 3 3 2 6" xfId="41468" xr:uid="{00000000-0005-0000-0000-0000A00D0000}"/>
    <cellStyle name="Salida 2 2 3 3 2 7" xfId="21130" xr:uid="{00000000-0005-0000-0000-0000A10D0000}"/>
    <cellStyle name="Salida 2 2 3 3 3" xfId="4457" xr:uid="{00000000-0005-0000-0000-0000A20D0000}"/>
    <cellStyle name="Salida 2 2 3 3 3 2" xfId="22534" xr:uid="{00000000-0005-0000-0000-0000A30D0000}"/>
    <cellStyle name="Salida 2 2 3 3 4" xfId="8124" xr:uid="{00000000-0005-0000-0000-0000A40D0000}"/>
    <cellStyle name="Salida 2 2 3 3 4 2" xfId="26201" xr:uid="{00000000-0005-0000-0000-0000A50D0000}"/>
    <cellStyle name="Salida 2 2 3 3 5" xfId="8125" xr:uid="{00000000-0005-0000-0000-0000A60D0000}"/>
    <cellStyle name="Salida 2 2 3 3 5 2" xfId="26202" xr:uid="{00000000-0005-0000-0000-0000A70D0000}"/>
    <cellStyle name="Salida 2 2 3 3 6" xfId="8126" xr:uid="{00000000-0005-0000-0000-0000A80D0000}"/>
    <cellStyle name="Salida 2 2 3 3 6 2" xfId="26203" xr:uid="{00000000-0005-0000-0000-0000A90D0000}"/>
    <cellStyle name="Salida 2 2 3 3 7" xfId="37458" xr:uid="{00000000-0005-0000-0000-0000AA0D0000}"/>
    <cellStyle name="Salida 2 2 3 3 8" xfId="38885" xr:uid="{00000000-0005-0000-0000-0000AB0D0000}"/>
    <cellStyle name="Salida 2 2 3 3 9" xfId="19258" xr:uid="{00000000-0005-0000-0000-0000AC0D0000}"/>
    <cellStyle name="Salida 2 2 3 4" xfId="1780" xr:uid="{00000000-0005-0000-0000-0000AD0D0000}"/>
    <cellStyle name="Salida 2 2 3 4 2" xfId="3657" xr:uid="{00000000-0005-0000-0000-0000AE0D0000}"/>
    <cellStyle name="Salida 2 2 3 4 2 2" xfId="6938" xr:uid="{00000000-0005-0000-0000-0000AF0D0000}"/>
    <cellStyle name="Salida 2 2 3 4 2 2 2" xfId="25015" xr:uid="{00000000-0005-0000-0000-0000B00D0000}"/>
    <cellStyle name="Salida 2 2 3 4 2 3" xfId="8127" xr:uid="{00000000-0005-0000-0000-0000B10D0000}"/>
    <cellStyle name="Salida 2 2 3 4 2 3 2" xfId="26204" xr:uid="{00000000-0005-0000-0000-0000B20D0000}"/>
    <cellStyle name="Salida 2 2 3 4 2 4" xfId="8128" xr:uid="{00000000-0005-0000-0000-0000B30D0000}"/>
    <cellStyle name="Salida 2 2 3 4 2 4 2" xfId="26205" xr:uid="{00000000-0005-0000-0000-0000B40D0000}"/>
    <cellStyle name="Salida 2 2 3 4 2 5" xfId="8129" xr:uid="{00000000-0005-0000-0000-0000B50D0000}"/>
    <cellStyle name="Salida 2 2 3 4 2 5 2" xfId="26206" xr:uid="{00000000-0005-0000-0000-0000B60D0000}"/>
    <cellStyle name="Salida 2 2 3 4 2 6" xfId="39816" xr:uid="{00000000-0005-0000-0000-0000B70D0000}"/>
    <cellStyle name="Salida 2 2 3 4 2 7" xfId="42077" xr:uid="{00000000-0005-0000-0000-0000B80D0000}"/>
    <cellStyle name="Salida 2 2 3 4 2 8" xfId="21739" xr:uid="{00000000-0005-0000-0000-0000B90D0000}"/>
    <cellStyle name="Salida 2 2 3 4 3" xfId="5066" xr:uid="{00000000-0005-0000-0000-0000BA0D0000}"/>
    <cellStyle name="Salida 2 2 3 4 3 2" xfId="23143" xr:uid="{00000000-0005-0000-0000-0000BB0D0000}"/>
    <cellStyle name="Salida 2 2 3 4 4" xfId="8130" xr:uid="{00000000-0005-0000-0000-0000BC0D0000}"/>
    <cellStyle name="Salida 2 2 3 4 4 2" xfId="26207" xr:uid="{00000000-0005-0000-0000-0000BD0D0000}"/>
    <cellStyle name="Salida 2 2 3 4 5" xfId="8131" xr:uid="{00000000-0005-0000-0000-0000BE0D0000}"/>
    <cellStyle name="Salida 2 2 3 4 5 2" xfId="26208" xr:uid="{00000000-0005-0000-0000-0000BF0D0000}"/>
    <cellStyle name="Salida 2 2 3 4 6" xfId="8132" xr:uid="{00000000-0005-0000-0000-0000C00D0000}"/>
    <cellStyle name="Salida 2 2 3 4 6 2" xfId="26209" xr:uid="{00000000-0005-0000-0000-0000C10D0000}"/>
    <cellStyle name="Salida 2 2 3 4 7" xfId="40200" xr:uid="{00000000-0005-0000-0000-0000C20D0000}"/>
    <cellStyle name="Salida 2 2 3 4 8" xfId="19867" xr:uid="{00000000-0005-0000-0000-0000C30D0000}"/>
    <cellStyle name="Salida 2 2 3 5" xfId="2107" xr:uid="{00000000-0005-0000-0000-0000C40D0000}"/>
    <cellStyle name="Salida 2 2 3 5 2" xfId="5393" xr:uid="{00000000-0005-0000-0000-0000C50D0000}"/>
    <cellStyle name="Salida 2 2 3 5 2 2" xfId="23470" xr:uid="{00000000-0005-0000-0000-0000C60D0000}"/>
    <cellStyle name="Salida 2 2 3 5 3" xfId="8133" xr:uid="{00000000-0005-0000-0000-0000C70D0000}"/>
    <cellStyle name="Salida 2 2 3 5 3 2" xfId="26210" xr:uid="{00000000-0005-0000-0000-0000C80D0000}"/>
    <cellStyle name="Salida 2 2 3 5 4" xfId="8134" xr:uid="{00000000-0005-0000-0000-0000C90D0000}"/>
    <cellStyle name="Salida 2 2 3 5 4 2" xfId="26211" xr:uid="{00000000-0005-0000-0000-0000CA0D0000}"/>
    <cellStyle name="Salida 2 2 3 5 5" xfId="8135" xr:uid="{00000000-0005-0000-0000-0000CB0D0000}"/>
    <cellStyle name="Salida 2 2 3 5 5 2" xfId="26212" xr:uid="{00000000-0005-0000-0000-0000CC0D0000}"/>
    <cellStyle name="Salida 2 2 3 5 6" xfId="40527" xr:uid="{00000000-0005-0000-0000-0000CD0D0000}"/>
    <cellStyle name="Salida 2 2 3 5 7" xfId="20194" xr:uid="{00000000-0005-0000-0000-0000CE0D0000}"/>
    <cellStyle name="Salida 2 2 3 6" xfId="8136" xr:uid="{00000000-0005-0000-0000-0000CF0D0000}"/>
    <cellStyle name="Salida 2 2 3 6 2" xfId="26213" xr:uid="{00000000-0005-0000-0000-0000D00D0000}"/>
    <cellStyle name="Salida 2 2 3 7" xfId="8137" xr:uid="{00000000-0005-0000-0000-0000D10D0000}"/>
    <cellStyle name="Salida 2 2 3 7 2" xfId="26214" xr:uid="{00000000-0005-0000-0000-0000D20D0000}"/>
    <cellStyle name="Salida 2 2 3 8" xfId="36452" xr:uid="{00000000-0005-0000-0000-0000D30D0000}"/>
    <cellStyle name="Salida 2 2 3 9" xfId="36911" xr:uid="{00000000-0005-0000-0000-0000D40D0000}"/>
    <cellStyle name="Salida 2 2 4" xfId="697" xr:uid="{00000000-0005-0000-0000-0000D50D0000}"/>
    <cellStyle name="Salida 2 2 4 2" xfId="2578" xr:uid="{00000000-0005-0000-0000-0000D60D0000}"/>
    <cellStyle name="Salida 2 2 4 2 2" xfId="5859" xr:uid="{00000000-0005-0000-0000-0000D70D0000}"/>
    <cellStyle name="Salida 2 2 4 2 2 2" xfId="23936" xr:uid="{00000000-0005-0000-0000-0000D80D0000}"/>
    <cellStyle name="Salida 2 2 4 2 3" xfId="8138" xr:uid="{00000000-0005-0000-0000-0000D90D0000}"/>
    <cellStyle name="Salida 2 2 4 2 3 2" xfId="26215" xr:uid="{00000000-0005-0000-0000-0000DA0D0000}"/>
    <cellStyle name="Salida 2 2 4 2 4" xfId="8139" xr:uid="{00000000-0005-0000-0000-0000DB0D0000}"/>
    <cellStyle name="Salida 2 2 4 2 4 2" xfId="26216" xr:uid="{00000000-0005-0000-0000-0000DC0D0000}"/>
    <cellStyle name="Salida 2 2 4 2 5" xfId="8140" xr:uid="{00000000-0005-0000-0000-0000DD0D0000}"/>
    <cellStyle name="Salida 2 2 4 2 5 2" xfId="26217" xr:uid="{00000000-0005-0000-0000-0000DE0D0000}"/>
    <cellStyle name="Salida 2 2 4 2 6" xfId="40998" xr:uid="{00000000-0005-0000-0000-0000DF0D0000}"/>
    <cellStyle name="Salida 2 2 4 2 7" xfId="20660" xr:uid="{00000000-0005-0000-0000-0000E00D0000}"/>
    <cellStyle name="Salida 2 2 4 3" xfId="3987" xr:uid="{00000000-0005-0000-0000-0000E10D0000}"/>
    <cellStyle name="Salida 2 2 4 3 2" xfId="22064" xr:uid="{00000000-0005-0000-0000-0000E20D0000}"/>
    <cellStyle name="Salida 2 2 4 4" xfId="8141" xr:uid="{00000000-0005-0000-0000-0000E30D0000}"/>
    <cellStyle name="Salida 2 2 4 4 2" xfId="26218" xr:uid="{00000000-0005-0000-0000-0000E40D0000}"/>
    <cellStyle name="Salida 2 2 4 5" xfId="8142" xr:uid="{00000000-0005-0000-0000-0000E50D0000}"/>
    <cellStyle name="Salida 2 2 4 5 2" xfId="26219" xr:uid="{00000000-0005-0000-0000-0000E60D0000}"/>
    <cellStyle name="Salida 2 2 4 6" xfId="8143" xr:uid="{00000000-0005-0000-0000-0000E70D0000}"/>
    <cellStyle name="Salida 2 2 4 6 2" xfId="26220" xr:uid="{00000000-0005-0000-0000-0000E80D0000}"/>
    <cellStyle name="Salida 2 2 4 7" xfId="36988" xr:uid="{00000000-0005-0000-0000-0000E90D0000}"/>
    <cellStyle name="Salida 2 2 4 8" xfId="39087" xr:uid="{00000000-0005-0000-0000-0000EA0D0000}"/>
    <cellStyle name="Salida 2 2 4 9" xfId="18788" xr:uid="{00000000-0005-0000-0000-0000EB0D0000}"/>
    <cellStyle name="Salida 2 2 5" xfId="1165" xr:uid="{00000000-0005-0000-0000-0000EC0D0000}"/>
    <cellStyle name="Salida 2 2 5 2" xfId="3046" xr:uid="{00000000-0005-0000-0000-0000ED0D0000}"/>
    <cellStyle name="Salida 2 2 5 2 2" xfId="6327" xr:uid="{00000000-0005-0000-0000-0000EE0D0000}"/>
    <cellStyle name="Salida 2 2 5 2 2 2" xfId="24404" xr:uid="{00000000-0005-0000-0000-0000EF0D0000}"/>
    <cellStyle name="Salida 2 2 5 2 3" xfId="8144" xr:uid="{00000000-0005-0000-0000-0000F00D0000}"/>
    <cellStyle name="Salida 2 2 5 2 3 2" xfId="26221" xr:uid="{00000000-0005-0000-0000-0000F10D0000}"/>
    <cellStyle name="Salida 2 2 5 2 4" xfId="8145" xr:uid="{00000000-0005-0000-0000-0000F20D0000}"/>
    <cellStyle name="Salida 2 2 5 2 4 2" xfId="26222" xr:uid="{00000000-0005-0000-0000-0000F30D0000}"/>
    <cellStyle name="Salida 2 2 5 2 5" xfId="8146" xr:uid="{00000000-0005-0000-0000-0000F40D0000}"/>
    <cellStyle name="Salida 2 2 5 2 5 2" xfId="26223" xr:uid="{00000000-0005-0000-0000-0000F50D0000}"/>
    <cellStyle name="Salida 2 2 5 2 6" xfId="41466" xr:uid="{00000000-0005-0000-0000-0000F60D0000}"/>
    <cellStyle name="Salida 2 2 5 2 7" xfId="21128" xr:uid="{00000000-0005-0000-0000-0000F70D0000}"/>
    <cellStyle name="Salida 2 2 5 3" xfId="4455" xr:uid="{00000000-0005-0000-0000-0000F80D0000}"/>
    <cellStyle name="Salida 2 2 5 3 2" xfId="22532" xr:uid="{00000000-0005-0000-0000-0000F90D0000}"/>
    <cellStyle name="Salida 2 2 5 4" xfId="8147" xr:uid="{00000000-0005-0000-0000-0000FA0D0000}"/>
    <cellStyle name="Salida 2 2 5 4 2" xfId="26224" xr:uid="{00000000-0005-0000-0000-0000FB0D0000}"/>
    <cellStyle name="Salida 2 2 5 5" xfId="8148" xr:uid="{00000000-0005-0000-0000-0000FC0D0000}"/>
    <cellStyle name="Salida 2 2 5 5 2" xfId="26225" xr:uid="{00000000-0005-0000-0000-0000FD0D0000}"/>
    <cellStyle name="Salida 2 2 5 6" xfId="8149" xr:uid="{00000000-0005-0000-0000-0000FE0D0000}"/>
    <cellStyle name="Salida 2 2 5 6 2" xfId="26226" xr:uid="{00000000-0005-0000-0000-0000FF0D0000}"/>
    <cellStyle name="Salida 2 2 5 7" xfId="37456" xr:uid="{00000000-0005-0000-0000-0000000E0000}"/>
    <cellStyle name="Salida 2 2 5 8" xfId="37985" xr:uid="{00000000-0005-0000-0000-0000010E0000}"/>
    <cellStyle name="Salida 2 2 5 9" xfId="19256" xr:uid="{00000000-0005-0000-0000-0000020E0000}"/>
    <cellStyle name="Salida 2 2 6" xfId="1689" xr:uid="{00000000-0005-0000-0000-0000030E0000}"/>
    <cellStyle name="Salida 2 2 6 2" xfId="3566" xr:uid="{00000000-0005-0000-0000-0000040E0000}"/>
    <cellStyle name="Salida 2 2 6 2 2" xfId="6847" xr:uid="{00000000-0005-0000-0000-0000050E0000}"/>
    <cellStyle name="Salida 2 2 6 2 2 2" xfId="24924" xr:uid="{00000000-0005-0000-0000-0000060E0000}"/>
    <cellStyle name="Salida 2 2 6 2 3" xfId="8150" xr:uid="{00000000-0005-0000-0000-0000070E0000}"/>
    <cellStyle name="Salida 2 2 6 2 3 2" xfId="26227" xr:uid="{00000000-0005-0000-0000-0000080E0000}"/>
    <cellStyle name="Salida 2 2 6 2 4" xfId="8151" xr:uid="{00000000-0005-0000-0000-0000090E0000}"/>
    <cellStyle name="Salida 2 2 6 2 4 2" xfId="26228" xr:uid="{00000000-0005-0000-0000-00000A0E0000}"/>
    <cellStyle name="Salida 2 2 6 2 5" xfId="8152" xr:uid="{00000000-0005-0000-0000-00000B0E0000}"/>
    <cellStyle name="Salida 2 2 6 2 5 2" xfId="26229" xr:uid="{00000000-0005-0000-0000-00000C0E0000}"/>
    <cellStyle name="Salida 2 2 6 2 6" xfId="39725" xr:uid="{00000000-0005-0000-0000-00000D0E0000}"/>
    <cellStyle name="Salida 2 2 6 2 7" xfId="41986" xr:uid="{00000000-0005-0000-0000-00000E0E0000}"/>
    <cellStyle name="Salida 2 2 6 2 8" xfId="21648" xr:uid="{00000000-0005-0000-0000-00000F0E0000}"/>
    <cellStyle name="Salida 2 2 6 3" xfId="4975" xr:uid="{00000000-0005-0000-0000-0000100E0000}"/>
    <cellStyle name="Salida 2 2 6 3 2" xfId="23052" xr:uid="{00000000-0005-0000-0000-0000110E0000}"/>
    <cellStyle name="Salida 2 2 6 4" xfId="8153" xr:uid="{00000000-0005-0000-0000-0000120E0000}"/>
    <cellStyle name="Salida 2 2 6 4 2" xfId="26230" xr:uid="{00000000-0005-0000-0000-0000130E0000}"/>
    <cellStyle name="Salida 2 2 6 5" xfId="8154" xr:uid="{00000000-0005-0000-0000-0000140E0000}"/>
    <cellStyle name="Salida 2 2 6 5 2" xfId="26231" xr:uid="{00000000-0005-0000-0000-0000150E0000}"/>
    <cellStyle name="Salida 2 2 6 6" xfId="8155" xr:uid="{00000000-0005-0000-0000-0000160E0000}"/>
    <cellStyle name="Salida 2 2 6 6 2" xfId="26232" xr:uid="{00000000-0005-0000-0000-0000170E0000}"/>
    <cellStyle name="Salida 2 2 6 7" xfId="40109" xr:uid="{00000000-0005-0000-0000-0000180E0000}"/>
    <cellStyle name="Salida 2 2 6 8" xfId="19776" xr:uid="{00000000-0005-0000-0000-0000190E0000}"/>
    <cellStyle name="Salida 2 2 7" xfId="2105" xr:uid="{00000000-0005-0000-0000-00001A0E0000}"/>
    <cellStyle name="Salida 2 2 7 2" xfId="5391" xr:uid="{00000000-0005-0000-0000-00001B0E0000}"/>
    <cellStyle name="Salida 2 2 7 2 2" xfId="23468" xr:uid="{00000000-0005-0000-0000-00001C0E0000}"/>
    <cellStyle name="Salida 2 2 7 3" xfId="8156" xr:uid="{00000000-0005-0000-0000-00001D0E0000}"/>
    <cellStyle name="Salida 2 2 7 3 2" xfId="26233" xr:uid="{00000000-0005-0000-0000-00001E0E0000}"/>
    <cellStyle name="Salida 2 2 7 4" xfId="8157" xr:uid="{00000000-0005-0000-0000-00001F0E0000}"/>
    <cellStyle name="Salida 2 2 7 4 2" xfId="26234" xr:uid="{00000000-0005-0000-0000-0000200E0000}"/>
    <cellStyle name="Salida 2 2 7 5" xfId="8158" xr:uid="{00000000-0005-0000-0000-0000210E0000}"/>
    <cellStyle name="Salida 2 2 7 5 2" xfId="26235" xr:uid="{00000000-0005-0000-0000-0000220E0000}"/>
    <cellStyle name="Salida 2 2 7 6" xfId="40525" xr:uid="{00000000-0005-0000-0000-0000230E0000}"/>
    <cellStyle name="Salida 2 2 7 7" xfId="20192" xr:uid="{00000000-0005-0000-0000-0000240E0000}"/>
    <cellStyle name="Salida 2 2 8" xfId="8159" xr:uid="{00000000-0005-0000-0000-0000250E0000}"/>
    <cellStyle name="Salida 2 2 8 2" xfId="26236" xr:uid="{00000000-0005-0000-0000-0000260E0000}"/>
    <cellStyle name="Salida 2 2 9" xfId="8160" xr:uid="{00000000-0005-0000-0000-0000270E0000}"/>
    <cellStyle name="Salida 2 2 9 2" xfId="26237" xr:uid="{00000000-0005-0000-0000-0000280E0000}"/>
    <cellStyle name="Salida 2 3" xfId="102" xr:uid="{00000000-0005-0000-0000-0000290E0000}"/>
    <cellStyle name="Salida 2 3 10" xfId="18323" xr:uid="{00000000-0005-0000-0000-00002A0E0000}"/>
    <cellStyle name="Salida 2 3 2" xfId="700" xr:uid="{00000000-0005-0000-0000-00002B0E0000}"/>
    <cellStyle name="Salida 2 3 2 2" xfId="2581" xr:uid="{00000000-0005-0000-0000-00002C0E0000}"/>
    <cellStyle name="Salida 2 3 2 2 2" xfId="5862" xr:uid="{00000000-0005-0000-0000-00002D0E0000}"/>
    <cellStyle name="Salida 2 3 2 2 2 2" xfId="23939" xr:uid="{00000000-0005-0000-0000-00002E0E0000}"/>
    <cellStyle name="Salida 2 3 2 2 3" xfId="8161" xr:uid="{00000000-0005-0000-0000-00002F0E0000}"/>
    <cellStyle name="Salida 2 3 2 2 3 2" xfId="26238" xr:uid="{00000000-0005-0000-0000-0000300E0000}"/>
    <cellStyle name="Salida 2 3 2 2 4" xfId="8162" xr:uid="{00000000-0005-0000-0000-0000310E0000}"/>
    <cellStyle name="Salida 2 3 2 2 4 2" xfId="26239" xr:uid="{00000000-0005-0000-0000-0000320E0000}"/>
    <cellStyle name="Salida 2 3 2 2 5" xfId="8163" xr:uid="{00000000-0005-0000-0000-0000330E0000}"/>
    <cellStyle name="Salida 2 3 2 2 5 2" xfId="26240" xr:uid="{00000000-0005-0000-0000-0000340E0000}"/>
    <cellStyle name="Salida 2 3 2 2 6" xfId="41001" xr:uid="{00000000-0005-0000-0000-0000350E0000}"/>
    <cellStyle name="Salida 2 3 2 2 7" xfId="20663" xr:uid="{00000000-0005-0000-0000-0000360E0000}"/>
    <cellStyle name="Salida 2 3 2 3" xfId="3990" xr:uid="{00000000-0005-0000-0000-0000370E0000}"/>
    <cellStyle name="Salida 2 3 2 3 2" xfId="22067" xr:uid="{00000000-0005-0000-0000-0000380E0000}"/>
    <cellStyle name="Salida 2 3 2 4" xfId="8164" xr:uid="{00000000-0005-0000-0000-0000390E0000}"/>
    <cellStyle name="Salida 2 3 2 4 2" xfId="26241" xr:uid="{00000000-0005-0000-0000-00003A0E0000}"/>
    <cellStyle name="Salida 2 3 2 5" xfId="8165" xr:uid="{00000000-0005-0000-0000-00003B0E0000}"/>
    <cellStyle name="Salida 2 3 2 5 2" xfId="26242" xr:uid="{00000000-0005-0000-0000-00003C0E0000}"/>
    <cellStyle name="Salida 2 3 2 6" xfId="8166" xr:uid="{00000000-0005-0000-0000-00003D0E0000}"/>
    <cellStyle name="Salida 2 3 2 6 2" xfId="26243" xr:uid="{00000000-0005-0000-0000-00003E0E0000}"/>
    <cellStyle name="Salida 2 3 2 7" xfId="36991" xr:uid="{00000000-0005-0000-0000-00003F0E0000}"/>
    <cellStyle name="Salida 2 3 2 8" xfId="39519" xr:uid="{00000000-0005-0000-0000-0000400E0000}"/>
    <cellStyle name="Salida 2 3 2 9" xfId="18791" xr:uid="{00000000-0005-0000-0000-0000410E0000}"/>
    <cellStyle name="Salida 2 3 3" xfId="1168" xr:uid="{00000000-0005-0000-0000-0000420E0000}"/>
    <cellStyle name="Salida 2 3 3 2" xfId="3049" xr:uid="{00000000-0005-0000-0000-0000430E0000}"/>
    <cellStyle name="Salida 2 3 3 2 2" xfId="6330" xr:uid="{00000000-0005-0000-0000-0000440E0000}"/>
    <cellStyle name="Salida 2 3 3 2 2 2" xfId="24407" xr:uid="{00000000-0005-0000-0000-0000450E0000}"/>
    <cellStyle name="Salida 2 3 3 2 3" xfId="8167" xr:uid="{00000000-0005-0000-0000-0000460E0000}"/>
    <cellStyle name="Salida 2 3 3 2 3 2" xfId="26244" xr:uid="{00000000-0005-0000-0000-0000470E0000}"/>
    <cellStyle name="Salida 2 3 3 2 4" xfId="8168" xr:uid="{00000000-0005-0000-0000-0000480E0000}"/>
    <cellStyle name="Salida 2 3 3 2 4 2" xfId="26245" xr:uid="{00000000-0005-0000-0000-0000490E0000}"/>
    <cellStyle name="Salida 2 3 3 2 5" xfId="8169" xr:uid="{00000000-0005-0000-0000-00004A0E0000}"/>
    <cellStyle name="Salida 2 3 3 2 5 2" xfId="26246" xr:uid="{00000000-0005-0000-0000-00004B0E0000}"/>
    <cellStyle name="Salida 2 3 3 2 6" xfId="41469" xr:uid="{00000000-0005-0000-0000-00004C0E0000}"/>
    <cellStyle name="Salida 2 3 3 2 7" xfId="21131" xr:uid="{00000000-0005-0000-0000-00004D0E0000}"/>
    <cellStyle name="Salida 2 3 3 3" xfId="4458" xr:uid="{00000000-0005-0000-0000-00004E0E0000}"/>
    <cellStyle name="Salida 2 3 3 3 2" xfId="22535" xr:uid="{00000000-0005-0000-0000-00004F0E0000}"/>
    <cellStyle name="Salida 2 3 3 4" xfId="8170" xr:uid="{00000000-0005-0000-0000-0000500E0000}"/>
    <cellStyle name="Salida 2 3 3 4 2" xfId="26247" xr:uid="{00000000-0005-0000-0000-0000510E0000}"/>
    <cellStyle name="Salida 2 3 3 5" xfId="8171" xr:uid="{00000000-0005-0000-0000-0000520E0000}"/>
    <cellStyle name="Salida 2 3 3 5 2" xfId="26248" xr:uid="{00000000-0005-0000-0000-0000530E0000}"/>
    <cellStyle name="Salida 2 3 3 6" xfId="8172" xr:uid="{00000000-0005-0000-0000-0000540E0000}"/>
    <cellStyle name="Salida 2 3 3 6 2" xfId="26249" xr:uid="{00000000-0005-0000-0000-0000550E0000}"/>
    <cellStyle name="Salida 2 3 3 7" xfId="37459" xr:uid="{00000000-0005-0000-0000-0000560E0000}"/>
    <cellStyle name="Salida 2 3 3 8" xfId="38450" xr:uid="{00000000-0005-0000-0000-0000570E0000}"/>
    <cellStyle name="Salida 2 3 3 9" xfId="19259" xr:uid="{00000000-0005-0000-0000-0000580E0000}"/>
    <cellStyle name="Salida 2 3 4" xfId="1781" xr:uid="{00000000-0005-0000-0000-0000590E0000}"/>
    <cellStyle name="Salida 2 3 4 2" xfId="3658" xr:uid="{00000000-0005-0000-0000-00005A0E0000}"/>
    <cellStyle name="Salida 2 3 4 2 2" xfId="6939" xr:uid="{00000000-0005-0000-0000-00005B0E0000}"/>
    <cellStyle name="Salida 2 3 4 2 2 2" xfId="25016" xr:uid="{00000000-0005-0000-0000-00005C0E0000}"/>
    <cellStyle name="Salida 2 3 4 2 3" xfId="8173" xr:uid="{00000000-0005-0000-0000-00005D0E0000}"/>
    <cellStyle name="Salida 2 3 4 2 3 2" xfId="26250" xr:uid="{00000000-0005-0000-0000-00005E0E0000}"/>
    <cellStyle name="Salida 2 3 4 2 4" xfId="8174" xr:uid="{00000000-0005-0000-0000-00005F0E0000}"/>
    <cellStyle name="Salida 2 3 4 2 4 2" xfId="26251" xr:uid="{00000000-0005-0000-0000-0000600E0000}"/>
    <cellStyle name="Salida 2 3 4 2 5" xfId="8175" xr:uid="{00000000-0005-0000-0000-0000610E0000}"/>
    <cellStyle name="Salida 2 3 4 2 5 2" xfId="26252" xr:uid="{00000000-0005-0000-0000-0000620E0000}"/>
    <cellStyle name="Salida 2 3 4 2 6" xfId="39817" xr:uid="{00000000-0005-0000-0000-0000630E0000}"/>
    <cellStyle name="Salida 2 3 4 2 7" xfId="42078" xr:uid="{00000000-0005-0000-0000-0000640E0000}"/>
    <cellStyle name="Salida 2 3 4 2 8" xfId="21740" xr:uid="{00000000-0005-0000-0000-0000650E0000}"/>
    <cellStyle name="Salida 2 3 4 3" xfId="5067" xr:uid="{00000000-0005-0000-0000-0000660E0000}"/>
    <cellStyle name="Salida 2 3 4 3 2" xfId="23144" xr:uid="{00000000-0005-0000-0000-0000670E0000}"/>
    <cellStyle name="Salida 2 3 4 4" xfId="8176" xr:uid="{00000000-0005-0000-0000-0000680E0000}"/>
    <cellStyle name="Salida 2 3 4 4 2" xfId="26253" xr:uid="{00000000-0005-0000-0000-0000690E0000}"/>
    <cellStyle name="Salida 2 3 4 5" xfId="8177" xr:uid="{00000000-0005-0000-0000-00006A0E0000}"/>
    <cellStyle name="Salida 2 3 4 5 2" xfId="26254" xr:uid="{00000000-0005-0000-0000-00006B0E0000}"/>
    <cellStyle name="Salida 2 3 4 6" xfId="8178" xr:uid="{00000000-0005-0000-0000-00006C0E0000}"/>
    <cellStyle name="Salida 2 3 4 6 2" xfId="26255" xr:uid="{00000000-0005-0000-0000-00006D0E0000}"/>
    <cellStyle name="Salida 2 3 4 7" xfId="40201" xr:uid="{00000000-0005-0000-0000-00006E0E0000}"/>
    <cellStyle name="Salida 2 3 4 8" xfId="19868" xr:uid="{00000000-0005-0000-0000-00006F0E0000}"/>
    <cellStyle name="Salida 2 3 5" xfId="2108" xr:uid="{00000000-0005-0000-0000-0000700E0000}"/>
    <cellStyle name="Salida 2 3 5 2" xfId="5394" xr:uid="{00000000-0005-0000-0000-0000710E0000}"/>
    <cellStyle name="Salida 2 3 5 2 2" xfId="23471" xr:uid="{00000000-0005-0000-0000-0000720E0000}"/>
    <cellStyle name="Salida 2 3 5 3" xfId="8179" xr:uid="{00000000-0005-0000-0000-0000730E0000}"/>
    <cellStyle name="Salida 2 3 5 3 2" xfId="26256" xr:uid="{00000000-0005-0000-0000-0000740E0000}"/>
    <cellStyle name="Salida 2 3 5 4" xfId="8180" xr:uid="{00000000-0005-0000-0000-0000750E0000}"/>
    <cellStyle name="Salida 2 3 5 4 2" xfId="26257" xr:uid="{00000000-0005-0000-0000-0000760E0000}"/>
    <cellStyle name="Salida 2 3 5 5" xfId="8181" xr:uid="{00000000-0005-0000-0000-0000770E0000}"/>
    <cellStyle name="Salida 2 3 5 5 2" xfId="26258" xr:uid="{00000000-0005-0000-0000-0000780E0000}"/>
    <cellStyle name="Salida 2 3 5 6" xfId="40528" xr:uid="{00000000-0005-0000-0000-0000790E0000}"/>
    <cellStyle name="Salida 2 3 5 7" xfId="20195" xr:uid="{00000000-0005-0000-0000-00007A0E0000}"/>
    <cellStyle name="Salida 2 3 6" xfId="8182" xr:uid="{00000000-0005-0000-0000-00007B0E0000}"/>
    <cellStyle name="Salida 2 3 6 2" xfId="26259" xr:uid="{00000000-0005-0000-0000-00007C0E0000}"/>
    <cellStyle name="Salida 2 3 7" xfId="8183" xr:uid="{00000000-0005-0000-0000-00007D0E0000}"/>
    <cellStyle name="Salida 2 3 7 2" xfId="26260" xr:uid="{00000000-0005-0000-0000-00007E0E0000}"/>
    <cellStyle name="Salida 2 3 8" xfId="36453" xr:uid="{00000000-0005-0000-0000-00007F0E0000}"/>
    <cellStyle name="Salida 2 3 9" xfId="36910" xr:uid="{00000000-0005-0000-0000-0000800E0000}"/>
    <cellStyle name="Salida 2 4" xfId="103" xr:uid="{00000000-0005-0000-0000-0000810E0000}"/>
    <cellStyle name="Salida 2 4 10" xfId="18324" xr:uid="{00000000-0005-0000-0000-0000820E0000}"/>
    <cellStyle name="Salida 2 4 2" xfId="701" xr:uid="{00000000-0005-0000-0000-0000830E0000}"/>
    <cellStyle name="Salida 2 4 2 2" xfId="2582" xr:uid="{00000000-0005-0000-0000-0000840E0000}"/>
    <cellStyle name="Salida 2 4 2 2 2" xfId="5863" xr:uid="{00000000-0005-0000-0000-0000850E0000}"/>
    <cellStyle name="Salida 2 4 2 2 2 2" xfId="23940" xr:uid="{00000000-0005-0000-0000-0000860E0000}"/>
    <cellStyle name="Salida 2 4 2 2 3" xfId="8184" xr:uid="{00000000-0005-0000-0000-0000870E0000}"/>
    <cellStyle name="Salida 2 4 2 2 3 2" xfId="26261" xr:uid="{00000000-0005-0000-0000-0000880E0000}"/>
    <cellStyle name="Salida 2 4 2 2 4" xfId="8185" xr:uid="{00000000-0005-0000-0000-0000890E0000}"/>
    <cellStyle name="Salida 2 4 2 2 4 2" xfId="26262" xr:uid="{00000000-0005-0000-0000-00008A0E0000}"/>
    <cellStyle name="Salida 2 4 2 2 5" xfId="8186" xr:uid="{00000000-0005-0000-0000-00008B0E0000}"/>
    <cellStyle name="Salida 2 4 2 2 5 2" xfId="26263" xr:uid="{00000000-0005-0000-0000-00008C0E0000}"/>
    <cellStyle name="Salida 2 4 2 2 6" xfId="41002" xr:uid="{00000000-0005-0000-0000-00008D0E0000}"/>
    <cellStyle name="Salida 2 4 2 2 7" xfId="20664" xr:uid="{00000000-0005-0000-0000-00008E0E0000}"/>
    <cellStyle name="Salida 2 4 2 3" xfId="3991" xr:uid="{00000000-0005-0000-0000-00008F0E0000}"/>
    <cellStyle name="Salida 2 4 2 3 2" xfId="22068" xr:uid="{00000000-0005-0000-0000-0000900E0000}"/>
    <cellStyle name="Salida 2 4 2 4" xfId="8187" xr:uid="{00000000-0005-0000-0000-0000910E0000}"/>
    <cellStyle name="Salida 2 4 2 4 2" xfId="26264" xr:uid="{00000000-0005-0000-0000-0000920E0000}"/>
    <cellStyle name="Salida 2 4 2 5" xfId="8188" xr:uid="{00000000-0005-0000-0000-0000930E0000}"/>
    <cellStyle name="Salida 2 4 2 5 2" xfId="26265" xr:uid="{00000000-0005-0000-0000-0000940E0000}"/>
    <cellStyle name="Salida 2 4 2 6" xfId="8189" xr:uid="{00000000-0005-0000-0000-0000950E0000}"/>
    <cellStyle name="Salida 2 4 2 6 2" xfId="26266" xr:uid="{00000000-0005-0000-0000-0000960E0000}"/>
    <cellStyle name="Salida 2 4 2 7" xfId="36992" xr:uid="{00000000-0005-0000-0000-0000970E0000}"/>
    <cellStyle name="Salida 2 4 2 8" xfId="39084" xr:uid="{00000000-0005-0000-0000-0000980E0000}"/>
    <cellStyle name="Salida 2 4 2 9" xfId="18792" xr:uid="{00000000-0005-0000-0000-0000990E0000}"/>
    <cellStyle name="Salida 2 4 3" xfId="1169" xr:uid="{00000000-0005-0000-0000-00009A0E0000}"/>
    <cellStyle name="Salida 2 4 3 2" xfId="3050" xr:uid="{00000000-0005-0000-0000-00009B0E0000}"/>
    <cellStyle name="Salida 2 4 3 2 2" xfId="6331" xr:uid="{00000000-0005-0000-0000-00009C0E0000}"/>
    <cellStyle name="Salida 2 4 3 2 2 2" xfId="24408" xr:uid="{00000000-0005-0000-0000-00009D0E0000}"/>
    <cellStyle name="Salida 2 4 3 2 3" xfId="8190" xr:uid="{00000000-0005-0000-0000-00009E0E0000}"/>
    <cellStyle name="Salida 2 4 3 2 3 2" xfId="26267" xr:uid="{00000000-0005-0000-0000-00009F0E0000}"/>
    <cellStyle name="Salida 2 4 3 2 4" xfId="8191" xr:uid="{00000000-0005-0000-0000-0000A00E0000}"/>
    <cellStyle name="Salida 2 4 3 2 4 2" xfId="26268" xr:uid="{00000000-0005-0000-0000-0000A10E0000}"/>
    <cellStyle name="Salida 2 4 3 2 5" xfId="8192" xr:uid="{00000000-0005-0000-0000-0000A20E0000}"/>
    <cellStyle name="Salida 2 4 3 2 5 2" xfId="26269" xr:uid="{00000000-0005-0000-0000-0000A30E0000}"/>
    <cellStyle name="Salida 2 4 3 2 6" xfId="41470" xr:uid="{00000000-0005-0000-0000-0000A40E0000}"/>
    <cellStyle name="Salida 2 4 3 2 7" xfId="21132" xr:uid="{00000000-0005-0000-0000-0000A50E0000}"/>
    <cellStyle name="Salida 2 4 3 3" xfId="4459" xr:uid="{00000000-0005-0000-0000-0000A60E0000}"/>
    <cellStyle name="Salida 2 4 3 3 2" xfId="22536" xr:uid="{00000000-0005-0000-0000-0000A70E0000}"/>
    <cellStyle name="Salida 2 4 3 4" xfId="8193" xr:uid="{00000000-0005-0000-0000-0000A80E0000}"/>
    <cellStyle name="Salida 2 4 3 4 2" xfId="26270" xr:uid="{00000000-0005-0000-0000-0000A90E0000}"/>
    <cellStyle name="Salida 2 4 3 5" xfId="8194" xr:uid="{00000000-0005-0000-0000-0000AA0E0000}"/>
    <cellStyle name="Salida 2 4 3 5 2" xfId="26271" xr:uid="{00000000-0005-0000-0000-0000AB0E0000}"/>
    <cellStyle name="Salida 2 4 3 6" xfId="8195" xr:uid="{00000000-0005-0000-0000-0000AC0E0000}"/>
    <cellStyle name="Salida 2 4 3 6 2" xfId="26272" xr:uid="{00000000-0005-0000-0000-0000AD0E0000}"/>
    <cellStyle name="Salida 2 4 3 7" xfId="37460" xr:uid="{00000000-0005-0000-0000-0000AE0E0000}"/>
    <cellStyle name="Salida 2 4 3 8" xfId="38116" xr:uid="{00000000-0005-0000-0000-0000AF0E0000}"/>
    <cellStyle name="Salida 2 4 3 9" xfId="19260" xr:uid="{00000000-0005-0000-0000-0000B00E0000}"/>
    <cellStyle name="Salida 2 4 4" xfId="1782" xr:uid="{00000000-0005-0000-0000-0000B10E0000}"/>
    <cellStyle name="Salida 2 4 4 2" xfId="3659" xr:uid="{00000000-0005-0000-0000-0000B20E0000}"/>
    <cellStyle name="Salida 2 4 4 2 2" xfId="6940" xr:uid="{00000000-0005-0000-0000-0000B30E0000}"/>
    <cellStyle name="Salida 2 4 4 2 2 2" xfId="25017" xr:uid="{00000000-0005-0000-0000-0000B40E0000}"/>
    <cellStyle name="Salida 2 4 4 2 3" xfId="8196" xr:uid="{00000000-0005-0000-0000-0000B50E0000}"/>
    <cellStyle name="Salida 2 4 4 2 3 2" xfId="26273" xr:uid="{00000000-0005-0000-0000-0000B60E0000}"/>
    <cellStyle name="Salida 2 4 4 2 4" xfId="8197" xr:uid="{00000000-0005-0000-0000-0000B70E0000}"/>
    <cellStyle name="Salida 2 4 4 2 4 2" xfId="26274" xr:uid="{00000000-0005-0000-0000-0000B80E0000}"/>
    <cellStyle name="Salida 2 4 4 2 5" xfId="8198" xr:uid="{00000000-0005-0000-0000-0000B90E0000}"/>
    <cellStyle name="Salida 2 4 4 2 5 2" xfId="26275" xr:uid="{00000000-0005-0000-0000-0000BA0E0000}"/>
    <cellStyle name="Salida 2 4 4 2 6" xfId="39818" xr:uid="{00000000-0005-0000-0000-0000BB0E0000}"/>
    <cellStyle name="Salida 2 4 4 2 7" xfId="42079" xr:uid="{00000000-0005-0000-0000-0000BC0E0000}"/>
    <cellStyle name="Salida 2 4 4 2 8" xfId="21741" xr:uid="{00000000-0005-0000-0000-0000BD0E0000}"/>
    <cellStyle name="Salida 2 4 4 3" xfId="5068" xr:uid="{00000000-0005-0000-0000-0000BE0E0000}"/>
    <cellStyle name="Salida 2 4 4 3 2" xfId="23145" xr:uid="{00000000-0005-0000-0000-0000BF0E0000}"/>
    <cellStyle name="Salida 2 4 4 4" xfId="8199" xr:uid="{00000000-0005-0000-0000-0000C00E0000}"/>
    <cellStyle name="Salida 2 4 4 4 2" xfId="26276" xr:uid="{00000000-0005-0000-0000-0000C10E0000}"/>
    <cellStyle name="Salida 2 4 4 5" xfId="8200" xr:uid="{00000000-0005-0000-0000-0000C20E0000}"/>
    <cellStyle name="Salida 2 4 4 5 2" xfId="26277" xr:uid="{00000000-0005-0000-0000-0000C30E0000}"/>
    <cellStyle name="Salida 2 4 4 6" xfId="8201" xr:uid="{00000000-0005-0000-0000-0000C40E0000}"/>
    <cellStyle name="Salida 2 4 4 6 2" xfId="26278" xr:uid="{00000000-0005-0000-0000-0000C50E0000}"/>
    <cellStyle name="Salida 2 4 4 7" xfId="40202" xr:uid="{00000000-0005-0000-0000-0000C60E0000}"/>
    <cellStyle name="Salida 2 4 4 8" xfId="19869" xr:uid="{00000000-0005-0000-0000-0000C70E0000}"/>
    <cellStyle name="Salida 2 4 5" xfId="2109" xr:uid="{00000000-0005-0000-0000-0000C80E0000}"/>
    <cellStyle name="Salida 2 4 5 2" xfId="5395" xr:uid="{00000000-0005-0000-0000-0000C90E0000}"/>
    <cellStyle name="Salida 2 4 5 2 2" xfId="23472" xr:uid="{00000000-0005-0000-0000-0000CA0E0000}"/>
    <cellStyle name="Salida 2 4 5 3" xfId="8202" xr:uid="{00000000-0005-0000-0000-0000CB0E0000}"/>
    <cellStyle name="Salida 2 4 5 3 2" xfId="26279" xr:uid="{00000000-0005-0000-0000-0000CC0E0000}"/>
    <cellStyle name="Salida 2 4 5 4" xfId="8203" xr:uid="{00000000-0005-0000-0000-0000CD0E0000}"/>
    <cellStyle name="Salida 2 4 5 4 2" xfId="26280" xr:uid="{00000000-0005-0000-0000-0000CE0E0000}"/>
    <cellStyle name="Salida 2 4 5 5" xfId="8204" xr:uid="{00000000-0005-0000-0000-0000CF0E0000}"/>
    <cellStyle name="Salida 2 4 5 5 2" xfId="26281" xr:uid="{00000000-0005-0000-0000-0000D00E0000}"/>
    <cellStyle name="Salida 2 4 5 6" xfId="40529" xr:uid="{00000000-0005-0000-0000-0000D10E0000}"/>
    <cellStyle name="Salida 2 4 5 7" xfId="20196" xr:uid="{00000000-0005-0000-0000-0000D20E0000}"/>
    <cellStyle name="Salida 2 4 6" xfId="8205" xr:uid="{00000000-0005-0000-0000-0000D30E0000}"/>
    <cellStyle name="Salida 2 4 6 2" xfId="26282" xr:uid="{00000000-0005-0000-0000-0000D40E0000}"/>
    <cellStyle name="Salida 2 4 7" xfId="8206" xr:uid="{00000000-0005-0000-0000-0000D50E0000}"/>
    <cellStyle name="Salida 2 4 7 2" xfId="26283" xr:uid="{00000000-0005-0000-0000-0000D60E0000}"/>
    <cellStyle name="Salida 2 4 8" xfId="36454" xr:uid="{00000000-0005-0000-0000-0000D70E0000}"/>
    <cellStyle name="Salida 2 4 9" xfId="36909" xr:uid="{00000000-0005-0000-0000-0000D80E0000}"/>
    <cellStyle name="Salida 2 5" xfId="696" xr:uid="{00000000-0005-0000-0000-0000D90E0000}"/>
    <cellStyle name="Salida 2 5 2" xfId="2577" xr:uid="{00000000-0005-0000-0000-0000DA0E0000}"/>
    <cellStyle name="Salida 2 5 2 2" xfId="5858" xr:uid="{00000000-0005-0000-0000-0000DB0E0000}"/>
    <cellStyle name="Salida 2 5 2 2 2" xfId="23935" xr:uid="{00000000-0005-0000-0000-0000DC0E0000}"/>
    <cellStyle name="Salida 2 5 2 3" xfId="8207" xr:uid="{00000000-0005-0000-0000-0000DD0E0000}"/>
    <cellStyle name="Salida 2 5 2 3 2" xfId="26284" xr:uid="{00000000-0005-0000-0000-0000DE0E0000}"/>
    <cellStyle name="Salida 2 5 2 4" xfId="8208" xr:uid="{00000000-0005-0000-0000-0000DF0E0000}"/>
    <cellStyle name="Salida 2 5 2 4 2" xfId="26285" xr:uid="{00000000-0005-0000-0000-0000E00E0000}"/>
    <cellStyle name="Salida 2 5 2 5" xfId="8209" xr:uid="{00000000-0005-0000-0000-0000E10E0000}"/>
    <cellStyle name="Salida 2 5 2 5 2" xfId="26286" xr:uid="{00000000-0005-0000-0000-0000E20E0000}"/>
    <cellStyle name="Salida 2 5 2 6" xfId="40997" xr:uid="{00000000-0005-0000-0000-0000E30E0000}"/>
    <cellStyle name="Salida 2 5 2 7" xfId="20659" xr:uid="{00000000-0005-0000-0000-0000E40E0000}"/>
    <cellStyle name="Salida 2 5 3" xfId="3986" xr:uid="{00000000-0005-0000-0000-0000E50E0000}"/>
    <cellStyle name="Salida 2 5 3 2" xfId="22063" xr:uid="{00000000-0005-0000-0000-0000E60E0000}"/>
    <cellStyle name="Salida 2 5 4" xfId="8210" xr:uid="{00000000-0005-0000-0000-0000E70E0000}"/>
    <cellStyle name="Salida 2 5 4 2" xfId="26287" xr:uid="{00000000-0005-0000-0000-0000E80E0000}"/>
    <cellStyle name="Salida 2 5 5" xfId="8211" xr:uid="{00000000-0005-0000-0000-0000E90E0000}"/>
    <cellStyle name="Salida 2 5 5 2" xfId="26288" xr:uid="{00000000-0005-0000-0000-0000EA0E0000}"/>
    <cellStyle name="Salida 2 5 6" xfId="8212" xr:uid="{00000000-0005-0000-0000-0000EB0E0000}"/>
    <cellStyle name="Salida 2 5 6 2" xfId="26289" xr:uid="{00000000-0005-0000-0000-0000EC0E0000}"/>
    <cellStyle name="Salida 2 5 7" xfId="36987" xr:uid="{00000000-0005-0000-0000-0000ED0E0000}"/>
    <cellStyle name="Salida 2 5 8" xfId="39522" xr:uid="{00000000-0005-0000-0000-0000EE0E0000}"/>
    <cellStyle name="Salida 2 5 9" xfId="18787" xr:uid="{00000000-0005-0000-0000-0000EF0E0000}"/>
    <cellStyle name="Salida 2 6" xfId="1164" xr:uid="{00000000-0005-0000-0000-0000F00E0000}"/>
    <cellStyle name="Salida 2 6 2" xfId="3045" xr:uid="{00000000-0005-0000-0000-0000F10E0000}"/>
    <cellStyle name="Salida 2 6 2 2" xfId="6326" xr:uid="{00000000-0005-0000-0000-0000F20E0000}"/>
    <cellStyle name="Salida 2 6 2 2 2" xfId="24403" xr:uid="{00000000-0005-0000-0000-0000F30E0000}"/>
    <cellStyle name="Salida 2 6 2 3" xfId="8213" xr:uid="{00000000-0005-0000-0000-0000F40E0000}"/>
    <cellStyle name="Salida 2 6 2 3 2" xfId="26290" xr:uid="{00000000-0005-0000-0000-0000F50E0000}"/>
    <cellStyle name="Salida 2 6 2 4" xfId="8214" xr:uid="{00000000-0005-0000-0000-0000F60E0000}"/>
    <cellStyle name="Salida 2 6 2 4 2" xfId="26291" xr:uid="{00000000-0005-0000-0000-0000F70E0000}"/>
    <cellStyle name="Salida 2 6 2 5" xfId="8215" xr:uid="{00000000-0005-0000-0000-0000F80E0000}"/>
    <cellStyle name="Salida 2 6 2 5 2" xfId="26292" xr:uid="{00000000-0005-0000-0000-0000F90E0000}"/>
    <cellStyle name="Salida 2 6 2 6" xfId="41465" xr:uid="{00000000-0005-0000-0000-0000FA0E0000}"/>
    <cellStyle name="Salida 2 6 2 7" xfId="21127" xr:uid="{00000000-0005-0000-0000-0000FB0E0000}"/>
    <cellStyle name="Salida 2 6 3" xfId="4454" xr:uid="{00000000-0005-0000-0000-0000FC0E0000}"/>
    <cellStyle name="Salida 2 6 3 2" xfId="22531" xr:uid="{00000000-0005-0000-0000-0000FD0E0000}"/>
    <cellStyle name="Salida 2 6 4" xfId="8216" xr:uid="{00000000-0005-0000-0000-0000FE0E0000}"/>
    <cellStyle name="Salida 2 6 4 2" xfId="26293" xr:uid="{00000000-0005-0000-0000-0000FF0E0000}"/>
    <cellStyle name="Salida 2 6 5" xfId="8217" xr:uid="{00000000-0005-0000-0000-0000000F0000}"/>
    <cellStyle name="Salida 2 6 5 2" xfId="26294" xr:uid="{00000000-0005-0000-0000-0000010F0000}"/>
    <cellStyle name="Salida 2 6 6" xfId="8218" xr:uid="{00000000-0005-0000-0000-0000020F0000}"/>
    <cellStyle name="Salida 2 6 6 2" xfId="26295" xr:uid="{00000000-0005-0000-0000-0000030F0000}"/>
    <cellStyle name="Salida 2 6 7" xfId="37455" xr:uid="{00000000-0005-0000-0000-0000040F0000}"/>
    <cellStyle name="Salida 2 6 8" xfId="38448" xr:uid="{00000000-0005-0000-0000-0000050F0000}"/>
    <cellStyle name="Salida 2 6 9" xfId="19255" xr:uid="{00000000-0005-0000-0000-0000060F0000}"/>
    <cellStyle name="Salida 2 7" xfId="1676" xr:uid="{00000000-0005-0000-0000-0000070F0000}"/>
    <cellStyle name="Salida 2 7 2" xfId="3553" xr:uid="{00000000-0005-0000-0000-0000080F0000}"/>
    <cellStyle name="Salida 2 7 2 2" xfId="6834" xr:uid="{00000000-0005-0000-0000-0000090F0000}"/>
    <cellStyle name="Salida 2 7 2 2 2" xfId="24911" xr:uid="{00000000-0005-0000-0000-00000A0F0000}"/>
    <cellStyle name="Salida 2 7 2 3" xfId="8219" xr:uid="{00000000-0005-0000-0000-00000B0F0000}"/>
    <cellStyle name="Salida 2 7 2 3 2" xfId="26296" xr:uid="{00000000-0005-0000-0000-00000C0F0000}"/>
    <cellStyle name="Salida 2 7 2 4" xfId="8220" xr:uid="{00000000-0005-0000-0000-00000D0F0000}"/>
    <cellStyle name="Salida 2 7 2 4 2" xfId="26297" xr:uid="{00000000-0005-0000-0000-00000E0F0000}"/>
    <cellStyle name="Salida 2 7 2 5" xfId="8221" xr:uid="{00000000-0005-0000-0000-00000F0F0000}"/>
    <cellStyle name="Salida 2 7 2 5 2" xfId="26298" xr:uid="{00000000-0005-0000-0000-0000100F0000}"/>
    <cellStyle name="Salida 2 7 2 6" xfId="39712" xr:uid="{00000000-0005-0000-0000-0000110F0000}"/>
    <cellStyle name="Salida 2 7 2 7" xfId="41973" xr:uid="{00000000-0005-0000-0000-0000120F0000}"/>
    <cellStyle name="Salida 2 7 2 8" xfId="21635" xr:uid="{00000000-0005-0000-0000-0000130F0000}"/>
    <cellStyle name="Salida 2 7 3" xfId="4962" xr:uid="{00000000-0005-0000-0000-0000140F0000}"/>
    <cellStyle name="Salida 2 7 3 2" xfId="23039" xr:uid="{00000000-0005-0000-0000-0000150F0000}"/>
    <cellStyle name="Salida 2 7 4" xfId="8222" xr:uid="{00000000-0005-0000-0000-0000160F0000}"/>
    <cellStyle name="Salida 2 7 4 2" xfId="26299" xr:uid="{00000000-0005-0000-0000-0000170F0000}"/>
    <cellStyle name="Salida 2 7 5" xfId="8223" xr:uid="{00000000-0005-0000-0000-0000180F0000}"/>
    <cellStyle name="Salida 2 7 5 2" xfId="26300" xr:uid="{00000000-0005-0000-0000-0000190F0000}"/>
    <cellStyle name="Salida 2 7 6" xfId="8224" xr:uid="{00000000-0005-0000-0000-00001A0F0000}"/>
    <cellStyle name="Salida 2 7 6 2" xfId="26301" xr:uid="{00000000-0005-0000-0000-00001B0F0000}"/>
    <cellStyle name="Salida 2 7 7" xfId="36362" xr:uid="{00000000-0005-0000-0000-00001C0F0000}"/>
    <cellStyle name="Salida 2 7 8" xfId="19763" xr:uid="{00000000-0005-0000-0000-00001D0F0000}"/>
    <cellStyle name="Salida 2 8" xfId="2104" xr:uid="{00000000-0005-0000-0000-00001E0F0000}"/>
    <cellStyle name="Salida 2 8 2" xfId="5390" xr:uid="{00000000-0005-0000-0000-00001F0F0000}"/>
    <cellStyle name="Salida 2 8 2 2" xfId="23467" xr:uid="{00000000-0005-0000-0000-0000200F0000}"/>
    <cellStyle name="Salida 2 8 3" xfId="8225" xr:uid="{00000000-0005-0000-0000-0000210F0000}"/>
    <cellStyle name="Salida 2 8 3 2" xfId="26302" xr:uid="{00000000-0005-0000-0000-0000220F0000}"/>
    <cellStyle name="Salida 2 8 4" xfId="8226" xr:uid="{00000000-0005-0000-0000-0000230F0000}"/>
    <cellStyle name="Salida 2 8 4 2" xfId="26303" xr:uid="{00000000-0005-0000-0000-0000240F0000}"/>
    <cellStyle name="Salida 2 8 5" xfId="8227" xr:uid="{00000000-0005-0000-0000-0000250F0000}"/>
    <cellStyle name="Salida 2 8 5 2" xfId="26304" xr:uid="{00000000-0005-0000-0000-0000260F0000}"/>
    <cellStyle name="Salida 2 8 6" xfId="40524" xr:uid="{00000000-0005-0000-0000-0000270F0000}"/>
    <cellStyle name="Salida 2 8 7" xfId="20191" xr:uid="{00000000-0005-0000-0000-0000280F0000}"/>
    <cellStyle name="Salida 2 9" xfId="8228" xr:uid="{00000000-0005-0000-0000-0000290F0000}"/>
    <cellStyle name="Salida 2 9 2" xfId="26305" xr:uid="{00000000-0005-0000-0000-00002A0F0000}"/>
    <cellStyle name="Salida 3" xfId="104" xr:uid="{00000000-0005-0000-0000-00002B0F0000}"/>
    <cellStyle name="Salida 3 10" xfId="36455" xr:uid="{00000000-0005-0000-0000-00002C0F0000}"/>
    <cellStyle name="Salida 3 11" xfId="36354" xr:uid="{00000000-0005-0000-0000-00002D0F0000}"/>
    <cellStyle name="Salida 3 12" xfId="18325" xr:uid="{00000000-0005-0000-0000-00002E0F0000}"/>
    <cellStyle name="Salida 3 2" xfId="105" xr:uid="{00000000-0005-0000-0000-00002F0F0000}"/>
    <cellStyle name="Salida 3 2 10" xfId="18326" xr:uid="{00000000-0005-0000-0000-0000300F0000}"/>
    <cellStyle name="Salida 3 2 2" xfId="703" xr:uid="{00000000-0005-0000-0000-0000310F0000}"/>
    <cellStyle name="Salida 3 2 2 2" xfId="2584" xr:uid="{00000000-0005-0000-0000-0000320F0000}"/>
    <cellStyle name="Salida 3 2 2 2 2" xfId="5865" xr:uid="{00000000-0005-0000-0000-0000330F0000}"/>
    <cellStyle name="Salida 3 2 2 2 2 2" xfId="23942" xr:uid="{00000000-0005-0000-0000-0000340F0000}"/>
    <cellStyle name="Salida 3 2 2 2 3" xfId="8229" xr:uid="{00000000-0005-0000-0000-0000350F0000}"/>
    <cellStyle name="Salida 3 2 2 2 3 2" xfId="26306" xr:uid="{00000000-0005-0000-0000-0000360F0000}"/>
    <cellStyle name="Salida 3 2 2 2 4" xfId="8230" xr:uid="{00000000-0005-0000-0000-0000370F0000}"/>
    <cellStyle name="Salida 3 2 2 2 4 2" xfId="26307" xr:uid="{00000000-0005-0000-0000-0000380F0000}"/>
    <cellStyle name="Salida 3 2 2 2 5" xfId="8231" xr:uid="{00000000-0005-0000-0000-0000390F0000}"/>
    <cellStyle name="Salida 3 2 2 2 5 2" xfId="26308" xr:uid="{00000000-0005-0000-0000-00003A0F0000}"/>
    <cellStyle name="Salida 3 2 2 2 6" xfId="41004" xr:uid="{00000000-0005-0000-0000-00003B0F0000}"/>
    <cellStyle name="Salida 3 2 2 2 7" xfId="20666" xr:uid="{00000000-0005-0000-0000-00003C0F0000}"/>
    <cellStyle name="Salida 3 2 2 3" xfId="3993" xr:uid="{00000000-0005-0000-0000-00003D0F0000}"/>
    <cellStyle name="Salida 3 2 2 3 2" xfId="22070" xr:uid="{00000000-0005-0000-0000-00003E0F0000}"/>
    <cellStyle name="Salida 3 2 2 4" xfId="8232" xr:uid="{00000000-0005-0000-0000-00003F0F0000}"/>
    <cellStyle name="Salida 3 2 2 4 2" xfId="26309" xr:uid="{00000000-0005-0000-0000-0000400F0000}"/>
    <cellStyle name="Salida 3 2 2 5" xfId="8233" xr:uid="{00000000-0005-0000-0000-0000410F0000}"/>
    <cellStyle name="Salida 3 2 2 5 2" xfId="26310" xr:uid="{00000000-0005-0000-0000-0000420F0000}"/>
    <cellStyle name="Salida 3 2 2 6" xfId="8234" xr:uid="{00000000-0005-0000-0000-0000430F0000}"/>
    <cellStyle name="Salida 3 2 2 6 2" xfId="26311" xr:uid="{00000000-0005-0000-0000-0000440F0000}"/>
    <cellStyle name="Salida 3 2 2 7" xfId="36994" xr:uid="{00000000-0005-0000-0000-0000450F0000}"/>
    <cellStyle name="Salida 3 2 2 8" xfId="38248" xr:uid="{00000000-0005-0000-0000-0000460F0000}"/>
    <cellStyle name="Salida 3 2 2 9" xfId="18794" xr:uid="{00000000-0005-0000-0000-0000470F0000}"/>
    <cellStyle name="Salida 3 2 3" xfId="1171" xr:uid="{00000000-0005-0000-0000-0000480F0000}"/>
    <cellStyle name="Salida 3 2 3 2" xfId="3052" xr:uid="{00000000-0005-0000-0000-0000490F0000}"/>
    <cellStyle name="Salida 3 2 3 2 2" xfId="6333" xr:uid="{00000000-0005-0000-0000-00004A0F0000}"/>
    <cellStyle name="Salida 3 2 3 2 2 2" xfId="24410" xr:uid="{00000000-0005-0000-0000-00004B0F0000}"/>
    <cellStyle name="Salida 3 2 3 2 3" xfId="8235" xr:uid="{00000000-0005-0000-0000-00004C0F0000}"/>
    <cellStyle name="Salida 3 2 3 2 3 2" xfId="26312" xr:uid="{00000000-0005-0000-0000-00004D0F0000}"/>
    <cellStyle name="Salida 3 2 3 2 4" xfId="8236" xr:uid="{00000000-0005-0000-0000-00004E0F0000}"/>
    <cellStyle name="Salida 3 2 3 2 4 2" xfId="26313" xr:uid="{00000000-0005-0000-0000-00004F0F0000}"/>
    <cellStyle name="Salida 3 2 3 2 5" xfId="8237" xr:uid="{00000000-0005-0000-0000-0000500F0000}"/>
    <cellStyle name="Salida 3 2 3 2 5 2" xfId="26314" xr:uid="{00000000-0005-0000-0000-0000510F0000}"/>
    <cellStyle name="Salida 3 2 3 2 6" xfId="41472" xr:uid="{00000000-0005-0000-0000-0000520F0000}"/>
    <cellStyle name="Salida 3 2 3 2 7" xfId="21134" xr:uid="{00000000-0005-0000-0000-0000530F0000}"/>
    <cellStyle name="Salida 3 2 3 3" xfId="4461" xr:uid="{00000000-0005-0000-0000-0000540F0000}"/>
    <cellStyle name="Salida 3 2 3 3 2" xfId="22538" xr:uid="{00000000-0005-0000-0000-0000550F0000}"/>
    <cellStyle name="Salida 3 2 3 4" xfId="8238" xr:uid="{00000000-0005-0000-0000-0000560F0000}"/>
    <cellStyle name="Salida 3 2 3 4 2" xfId="26315" xr:uid="{00000000-0005-0000-0000-0000570F0000}"/>
    <cellStyle name="Salida 3 2 3 5" xfId="8239" xr:uid="{00000000-0005-0000-0000-0000580F0000}"/>
    <cellStyle name="Salida 3 2 3 5 2" xfId="26316" xr:uid="{00000000-0005-0000-0000-0000590F0000}"/>
    <cellStyle name="Salida 3 2 3 6" xfId="8240" xr:uid="{00000000-0005-0000-0000-00005A0F0000}"/>
    <cellStyle name="Salida 3 2 3 6 2" xfId="26317" xr:uid="{00000000-0005-0000-0000-00005B0F0000}"/>
    <cellStyle name="Salida 3 2 3 7" xfId="37462" xr:uid="{00000000-0005-0000-0000-00005C0F0000}"/>
    <cellStyle name="Salida 3 2 3 8" xfId="38887" xr:uid="{00000000-0005-0000-0000-00005D0F0000}"/>
    <cellStyle name="Salida 3 2 3 9" xfId="19262" xr:uid="{00000000-0005-0000-0000-00005E0F0000}"/>
    <cellStyle name="Salida 3 2 4" xfId="1783" xr:uid="{00000000-0005-0000-0000-00005F0F0000}"/>
    <cellStyle name="Salida 3 2 4 2" xfId="3660" xr:uid="{00000000-0005-0000-0000-0000600F0000}"/>
    <cellStyle name="Salida 3 2 4 2 2" xfId="6941" xr:uid="{00000000-0005-0000-0000-0000610F0000}"/>
    <cellStyle name="Salida 3 2 4 2 2 2" xfId="25018" xr:uid="{00000000-0005-0000-0000-0000620F0000}"/>
    <cellStyle name="Salida 3 2 4 2 3" xfId="8241" xr:uid="{00000000-0005-0000-0000-0000630F0000}"/>
    <cellStyle name="Salida 3 2 4 2 3 2" xfId="26318" xr:uid="{00000000-0005-0000-0000-0000640F0000}"/>
    <cellStyle name="Salida 3 2 4 2 4" xfId="8242" xr:uid="{00000000-0005-0000-0000-0000650F0000}"/>
    <cellStyle name="Salida 3 2 4 2 4 2" xfId="26319" xr:uid="{00000000-0005-0000-0000-0000660F0000}"/>
    <cellStyle name="Salida 3 2 4 2 5" xfId="8243" xr:uid="{00000000-0005-0000-0000-0000670F0000}"/>
    <cellStyle name="Salida 3 2 4 2 5 2" xfId="26320" xr:uid="{00000000-0005-0000-0000-0000680F0000}"/>
    <cellStyle name="Salida 3 2 4 2 6" xfId="39819" xr:uid="{00000000-0005-0000-0000-0000690F0000}"/>
    <cellStyle name="Salida 3 2 4 2 7" xfId="42080" xr:uid="{00000000-0005-0000-0000-00006A0F0000}"/>
    <cellStyle name="Salida 3 2 4 2 8" xfId="21742" xr:uid="{00000000-0005-0000-0000-00006B0F0000}"/>
    <cellStyle name="Salida 3 2 4 3" xfId="5069" xr:uid="{00000000-0005-0000-0000-00006C0F0000}"/>
    <cellStyle name="Salida 3 2 4 3 2" xfId="23146" xr:uid="{00000000-0005-0000-0000-00006D0F0000}"/>
    <cellStyle name="Salida 3 2 4 4" xfId="8244" xr:uid="{00000000-0005-0000-0000-00006E0F0000}"/>
    <cellStyle name="Salida 3 2 4 4 2" xfId="26321" xr:uid="{00000000-0005-0000-0000-00006F0F0000}"/>
    <cellStyle name="Salida 3 2 4 5" xfId="8245" xr:uid="{00000000-0005-0000-0000-0000700F0000}"/>
    <cellStyle name="Salida 3 2 4 5 2" xfId="26322" xr:uid="{00000000-0005-0000-0000-0000710F0000}"/>
    <cellStyle name="Salida 3 2 4 6" xfId="8246" xr:uid="{00000000-0005-0000-0000-0000720F0000}"/>
    <cellStyle name="Salida 3 2 4 6 2" xfId="26323" xr:uid="{00000000-0005-0000-0000-0000730F0000}"/>
    <cellStyle name="Salida 3 2 4 7" xfId="40203" xr:uid="{00000000-0005-0000-0000-0000740F0000}"/>
    <cellStyle name="Salida 3 2 4 8" xfId="19870" xr:uid="{00000000-0005-0000-0000-0000750F0000}"/>
    <cellStyle name="Salida 3 2 5" xfId="2111" xr:uid="{00000000-0005-0000-0000-0000760F0000}"/>
    <cellStyle name="Salida 3 2 5 2" xfId="5397" xr:uid="{00000000-0005-0000-0000-0000770F0000}"/>
    <cellStyle name="Salida 3 2 5 2 2" xfId="23474" xr:uid="{00000000-0005-0000-0000-0000780F0000}"/>
    <cellStyle name="Salida 3 2 5 3" xfId="8247" xr:uid="{00000000-0005-0000-0000-0000790F0000}"/>
    <cellStyle name="Salida 3 2 5 3 2" xfId="26324" xr:uid="{00000000-0005-0000-0000-00007A0F0000}"/>
    <cellStyle name="Salida 3 2 5 4" xfId="8248" xr:uid="{00000000-0005-0000-0000-00007B0F0000}"/>
    <cellStyle name="Salida 3 2 5 4 2" xfId="26325" xr:uid="{00000000-0005-0000-0000-00007C0F0000}"/>
    <cellStyle name="Salida 3 2 5 5" xfId="8249" xr:uid="{00000000-0005-0000-0000-00007D0F0000}"/>
    <cellStyle name="Salida 3 2 5 5 2" xfId="26326" xr:uid="{00000000-0005-0000-0000-00007E0F0000}"/>
    <cellStyle name="Salida 3 2 5 6" xfId="40531" xr:uid="{00000000-0005-0000-0000-00007F0F0000}"/>
    <cellStyle name="Salida 3 2 5 7" xfId="20198" xr:uid="{00000000-0005-0000-0000-0000800F0000}"/>
    <cellStyle name="Salida 3 2 6" xfId="8250" xr:uid="{00000000-0005-0000-0000-0000810F0000}"/>
    <cellStyle name="Salida 3 2 6 2" xfId="26327" xr:uid="{00000000-0005-0000-0000-0000820F0000}"/>
    <cellStyle name="Salida 3 2 7" xfId="8251" xr:uid="{00000000-0005-0000-0000-0000830F0000}"/>
    <cellStyle name="Salida 3 2 7 2" xfId="26328" xr:uid="{00000000-0005-0000-0000-0000840F0000}"/>
    <cellStyle name="Salida 3 2 8" xfId="36456" xr:uid="{00000000-0005-0000-0000-0000850F0000}"/>
    <cellStyle name="Salida 3 2 9" xfId="37887" xr:uid="{00000000-0005-0000-0000-0000860F0000}"/>
    <cellStyle name="Salida 3 3" xfId="106" xr:uid="{00000000-0005-0000-0000-0000870F0000}"/>
    <cellStyle name="Salida 3 3 10" xfId="18327" xr:uid="{00000000-0005-0000-0000-0000880F0000}"/>
    <cellStyle name="Salida 3 3 2" xfId="704" xr:uid="{00000000-0005-0000-0000-0000890F0000}"/>
    <cellStyle name="Salida 3 3 2 2" xfId="2585" xr:uid="{00000000-0005-0000-0000-00008A0F0000}"/>
    <cellStyle name="Salida 3 3 2 2 2" xfId="5866" xr:uid="{00000000-0005-0000-0000-00008B0F0000}"/>
    <cellStyle name="Salida 3 3 2 2 2 2" xfId="23943" xr:uid="{00000000-0005-0000-0000-00008C0F0000}"/>
    <cellStyle name="Salida 3 3 2 2 3" xfId="8252" xr:uid="{00000000-0005-0000-0000-00008D0F0000}"/>
    <cellStyle name="Salida 3 3 2 2 3 2" xfId="26329" xr:uid="{00000000-0005-0000-0000-00008E0F0000}"/>
    <cellStyle name="Salida 3 3 2 2 4" xfId="8253" xr:uid="{00000000-0005-0000-0000-00008F0F0000}"/>
    <cellStyle name="Salida 3 3 2 2 4 2" xfId="26330" xr:uid="{00000000-0005-0000-0000-0000900F0000}"/>
    <cellStyle name="Salida 3 3 2 2 5" xfId="8254" xr:uid="{00000000-0005-0000-0000-0000910F0000}"/>
    <cellStyle name="Salida 3 3 2 2 5 2" xfId="26331" xr:uid="{00000000-0005-0000-0000-0000920F0000}"/>
    <cellStyle name="Salida 3 3 2 2 6" xfId="41005" xr:uid="{00000000-0005-0000-0000-0000930F0000}"/>
    <cellStyle name="Salida 3 3 2 2 7" xfId="20667" xr:uid="{00000000-0005-0000-0000-0000940F0000}"/>
    <cellStyle name="Salida 3 3 2 3" xfId="3994" xr:uid="{00000000-0005-0000-0000-0000950F0000}"/>
    <cellStyle name="Salida 3 3 2 3 2" xfId="22071" xr:uid="{00000000-0005-0000-0000-0000960F0000}"/>
    <cellStyle name="Salida 3 3 2 4" xfId="8255" xr:uid="{00000000-0005-0000-0000-0000970F0000}"/>
    <cellStyle name="Salida 3 3 2 4 2" xfId="26332" xr:uid="{00000000-0005-0000-0000-0000980F0000}"/>
    <cellStyle name="Salida 3 3 2 5" xfId="8256" xr:uid="{00000000-0005-0000-0000-0000990F0000}"/>
    <cellStyle name="Salida 3 3 2 5 2" xfId="26333" xr:uid="{00000000-0005-0000-0000-00009A0F0000}"/>
    <cellStyle name="Salida 3 3 2 6" xfId="8257" xr:uid="{00000000-0005-0000-0000-00009B0F0000}"/>
    <cellStyle name="Salida 3 3 2 6 2" xfId="26334" xr:uid="{00000000-0005-0000-0000-00009C0F0000}"/>
    <cellStyle name="Salida 3 3 2 7" xfId="36995" xr:uid="{00000000-0005-0000-0000-00009D0F0000}"/>
    <cellStyle name="Salida 3 3 2 8" xfId="39521" xr:uid="{00000000-0005-0000-0000-00009E0F0000}"/>
    <cellStyle name="Salida 3 3 2 9" xfId="18795" xr:uid="{00000000-0005-0000-0000-00009F0F0000}"/>
    <cellStyle name="Salida 3 3 3" xfId="1172" xr:uid="{00000000-0005-0000-0000-0000A00F0000}"/>
    <cellStyle name="Salida 3 3 3 2" xfId="3053" xr:uid="{00000000-0005-0000-0000-0000A10F0000}"/>
    <cellStyle name="Salida 3 3 3 2 2" xfId="6334" xr:uid="{00000000-0005-0000-0000-0000A20F0000}"/>
    <cellStyle name="Salida 3 3 3 2 2 2" xfId="24411" xr:uid="{00000000-0005-0000-0000-0000A30F0000}"/>
    <cellStyle name="Salida 3 3 3 2 3" xfId="8258" xr:uid="{00000000-0005-0000-0000-0000A40F0000}"/>
    <cellStyle name="Salida 3 3 3 2 3 2" xfId="26335" xr:uid="{00000000-0005-0000-0000-0000A50F0000}"/>
    <cellStyle name="Salida 3 3 3 2 4" xfId="8259" xr:uid="{00000000-0005-0000-0000-0000A60F0000}"/>
    <cellStyle name="Salida 3 3 3 2 4 2" xfId="26336" xr:uid="{00000000-0005-0000-0000-0000A70F0000}"/>
    <cellStyle name="Salida 3 3 3 2 5" xfId="8260" xr:uid="{00000000-0005-0000-0000-0000A80F0000}"/>
    <cellStyle name="Salida 3 3 3 2 5 2" xfId="26337" xr:uid="{00000000-0005-0000-0000-0000A90F0000}"/>
    <cellStyle name="Salida 3 3 3 2 6" xfId="41473" xr:uid="{00000000-0005-0000-0000-0000AA0F0000}"/>
    <cellStyle name="Salida 3 3 3 2 7" xfId="21135" xr:uid="{00000000-0005-0000-0000-0000AB0F0000}"/>
    <cellStyle name="Salida 3 3 3 3" xfId="4462" xr:uid="{00000000-0005-0000-0000-0000AC0F0000}"/>
    <cellStyle name="Salida 3 3 3 3 2" xfId="22539" xr:uid="{00000000-0005-0000-0000-0000AD0F0000}"/>
    <cellStyle name="Salida 3 3 3 4" xfId="8261" xr:uid="{00000000-0005-0000-0000-0000AE0F0000}"/>
    <cellStyle name="Salida 3 3 3 4 2" xfId="26338" xr:uid="{00000000-0005-0000-0000-0000AF0F0000}"/>
    <cellStyle name="Salida 3 3 3 5" xfId="8262" xr:uid="{00000000-0005-0000-0000-0000B00F0000}"/>
    <cellStyle name="Salida 3 3 3 5 2" xfId="26339" xr:uid="{00000000-0005-0000-0000-0000B10F0000}"/>
    <cellStyle name="Salida 3 3 3 6" xfId="8263" xr:uid="{00000000-0005-0000-0000-0000B20F0000}"/>
    <cellStyle name="Salida 3 3 3 6 2" xfId="26340" xr:uid="{00000000-0005-0000-0000-0000B30F0000}"/>
    <cellStyle name="Salida 3 3 3 7" xfId="37463" xr:uid="{00000000-0005-0000-0000-0000B40F0000}"/>
    <cellStyle name="Salida 3 3 3 8" xfId="38449" xr:uid="{00000000-0005-0000-0000-0000B50F0000}"/>
    <cellStyle name="Salida 3 3 3 9" xfId="19263" xr:uid="{00000000-0005-0000-0000-0000B60F0000}"/>
    <cellStyle name="Salida 3 3 4" xfId="1784" xr:uid="{00000000-0005-0000-0000-0000B70F0000}"/>
    <cellStyle name="Salida 3 3 4 2" xfId="3661" xr:uid="{00000000-0005-0000-0000-0000B80F0000}"/>
    <cellStyle name="Salida 3 3 4 2 2" xfId="6942" xr:uid="{00000000-0005-0000-0000-0000B90F0000}"/>
    <cellStyle name="Salida 3 3 4 2 2 2" xfId="25019" xr:uid="{00000000-0005-0000-0000-0000BA0F0000}"/>
    <cellStyle name="Salida 3 3 4 2 3" xfId="8264" xr:uid="{00000000-0005-0000-0000-0000BB0F0000}"/>
    <cellStyle name="Salida 3 3 4 2 3 2" xfId="26341" xr:uid="{00000000-0005-0000-0000-0000BC0F0000}"/>
    <cellStyle name="Salida 3 3 4 2 4" xfId="8265" xr:uid="{00000000-0005-0000-0000-0000BD0F0000}"/>
    <cellStyle name="Salida 3 3 4 2 4 2" xfId="26342" xr:uid="{00000000-0005-0000-0000-0000BE0F0000}"/>
    <cellStyle name="Salida 3 3 4 2 5" xfId="8266" xr:uid="{00000000-0005-0000-0000-0000BF0F0000}"/>
    <cellStyle name="Salida 3 3 4 2 5 2" xfId="26343" xr:uid="{00000000-0005-0000-0000-0000C00F0000}"/>
    <cellStyle name="Salida 3 3 4 2 6" xfId="39820" xr:uid="{00000000-0005-0000-0000-0000C10F0000}"/>
    <cellStyle name="Salida 3 3 4 2 7" xfId="42081" xr:uid="{00000000-0005-0000-0000-0000C20F0000}"/>
    <cellStyle name="Salida 3 3 4 2 8" xfId="21743" xr:uid="{00000000-0005-0000-0000-0000C30F0000}"/>
    <cellStyle name="Salida 3 3 4 3" xfId="5070" xr:uid="{00000000-0005-0000-0000-0000C40F0000}"/>
    <cellStyle name="Salida 3 3 4 3 2" xfId="23147" xr:uid="{00000000-0005-0000-0000-0000C50F0000}"/>
    <cellStyle name="Salida 3 3 4 4" xfId="8267" xr:uid="{00000000-0005-0000-0000-0000C60F0000}"/>
    <cellStyle name="Salida 3 3 4 4 2" xfId="26344" xr:uid="{00000000-0005-0000-0000-0000C70F0000}"/>
    <cellStyle name="Salida 3 3 4 5" xfId="8268" xr:uid="{00000000-0005-0000-0000-0000C80F0000}"/>
    <cellStyle name="Salida 3 3 4 5 2" xfId="26345" xr:uid="{00000000-0005-0000-0000-0000C90F0000}"/>
    <cellStyle name="Salida 3 3 4 6" xfId="8269" xr:uid="{00000000-0005-0000-0000-0000CA0F0000}"/>
    <cellStyle name="Salida 3 3 4 6 2" xfId="26346" xr:uid="{00000000-0005-0000-0000-0000CB0F0000}"/>
    <cellStyle name="Salida 3 3 4 7" xfId="40204" xr:uid="{00000000-0005-0000-0000-0000CC0F0000}"/>
    <cellStyle name="Salida 3 3 4 8" xfId="19871" xr:uid="{00000000-0005-0000-0000-0000CD0F0000}"/>
    <cellStyle name="Salida 3 3 5" xfId="2112" xr:uid="{00000000-0005-0000-0000-0000CE0F0000}"/>
    <cellStyle name="Salida 3 3 5 2" xfId="5398" xr:uid="{00000000-0005-0000-0000-0000CF0F0000}"/>
    <cellStyle name="Salida 3 3 5 2 2" xfId="23475" xr:uid="{00000000-0005-0000-0000-0000D00F0000}"/>
    <cellStyle name="Salida 3 3 5 3" xfId="8270" xr:uid="{00000000-0005-0000-0000-0000D10F0000}"/>
    <cellStyle name="Salida 3 3 5 3 2" xfId="26347" xr:uid="{00000000-0005-0000-0000-0000D20F0000}"/>
    <cellStyle name="Salida 3 3 5 4" xfId="8271" xr:uid="{00000000-0005-0000-0000-0000D30F0000}"/>
    <cellStyle name="Salida 3 3 5 4 2" xfId="26348" xr:uid="{00000000-0005-0000-0000-0000D40F0000}"/>
    <cellStyle name="Salida 3 3 5 5" xfId="8272" xr:uid="{00000000-0005-0000-0000-0000D50F0000}"/>
    <cellStyle name="Salida 3 3 5 5 2" xfId="26349" xr:uid="{00000000-0005-0000-0000-0000D60F0000}"/>
    <cellStyle name="Salida 3 3 5 6" xfId="40532" xr:uid="{00000000-0005-0000-0000-0000D70F0000}"/>
    <cellStyle name="Salida 3 3 5 7" xfId="20199" xr:uid="{00000000-0005-0000-0000-0000D80F0000}"/>
    <cellStyle name="Salida 3 3 6" xfId="8273" xr:uid="{00000000-0005-0000-0000-0000D90F0000}"/>
    <cellStyle name="Salida 3 3 6 2" xfId="26350" xr:uid="{00000000-0005-0000-0000-0000DA0F0000}"/>
    <cellStyle name="Salida 3 3 7" xfId="8274" xr:uid="{00000000-0005-0000-0000-0000DB0F0000}"/>
    <cellStyle name="Salida 3 3 7 2" xfId="26351" xr:uid="{00000000-0005-0000-0000-0000DC0F0000}"/>
    <cellStyle name="Salida 3 3 8" xfId="36457" xr:uid="{00000000-0005-0000-0000-0000DD0F0000}"/>
    <cellStyle name="Salida 3 3 9" xfId="38762" xr:uid="{00000000-0005-0000-0000-0000DE0F0000}"/>
    <cellStyle name="Salida 3 4" xfId="702" xr:uid="{00000000-0005-0000-0000-0000DF0F0000}"/>
    <cellStyle name="Salida 3 4 2" xfId="2583" xr:uid="{00000000-0005-0000-0000-0000E00F0000}"/>
    <cellStyle name="Salida 3 4 2 2" xfId="5864" xr:uid="{00000000-0005-0000-0000-0000E10F0000}"/>
    <cellStyle name="Salida 3 4 2 2 2" xfId="23941" xr:uid="{00000000-0005-0000-0000-0000E20F0000}"/>
    <cellStyle name="Salida 3 4 2 3" xfId="8275" xr:uid="{00000000-0005-0000-0000-0000E30F0000}"/>
    <cellStyle name="Salida 3 4 2 3 2" xfId="26352" xr:uid="{00000000-0005-0000-0000-0000E40F0000}"/>
    <cellStyle name="Salida 3 4 2 4" xfId="8276" xr:uid="{00000000-0005-0000-0000-0000E50F0000}"/>
    <cellStyle name="Salida 3 4 2 4 2" xfId="26353" xr:uid="{00000000-0005-0000-0000-0000E60F0000}"/>
    <cellStyle name="Salida 3 4 2 5" xfId="8277" xr:uid="{00000000-0005-0000-0000-0000E70F0000}"/>
    <cellStyle name="Salida 3 4 2 5 2" xfId="26354" xr:uid="{00000000-0005-0000-0000-0000E80F0000}"/>
    <cellStyle name="Salida 3 4 2 6" xfId="41003" xr:uid="{00000000-0005-0000-0000-0000E90F0000}"/>
    <cellStyle name="Salida 3 4 2 7" xfId="20665" xr:uid="{00000000-0005-0000-0000-0000EA0F0000}"/>
    <cellStyle name="Salida 3 4 3" xfId="3992" xr:uid="{00000000-0005-0000-0000-0000EB0F0000}"/>
    <cellStyle name="Salida 3 4 3 2" xfId="22069" xr:uid="{00000000-0005-0000-0000-0000EC0F0000}"/>
    <cellStyle name="Salida 3 4 4" xfId="8278" xr:uid="{00000000-0005-0000-0000-0000ED0F0000}"/>
    <cellStyle name="Salida 3 4 4 2" xfId="26355" xr:uid="{00000000-0005-0000-0000-0000EE0F0000}"/>
    <cellStyle name="Salida 3 4 5" xfId="8279" xr:uid="{00000000-0005-0000-0000-0000EF0F0000}"/>
    <cellStyle name="Salida 3 4 5 2" xfId="26356" xr:uid="{00000000-0005-0000-0000-0000F00F0000}"/>
    <cellStyle name="Salida 3 4 6" xfId="8280" xr:uid="{00000000-0005-0000-0000-0000F10F0000}"/>
    <cellStyle name="Salida 3 4 6 2" xfId="26357" xr:uid="{00000000-0005-0000-0000-0000F20F0000}"/>
    <cellStyle name="Salida 3 4 7" xfId="36993" xr:uid="{00000000-0005-0000-0000-0000F30F0000}"/>
    <cellStyle name="Salida 3 4 8" xfId="38649" xr:uid="{00000000-0005-0000-0000-0000F40F0000}"/>
    <cellStyle name="Salida 3 4 9" xfId="18793" xr:uid="{00000000-0005-0000-0000-0000F50F0000}"/>
    <cellStyle name="Salida 3 5" xfId="1170" xr:uid="{00000000-0005-0000-0000-0000F60F0000}"/>
    <cellStyle name="Salida 3 5 2" xfId="3051" xr:uid="{00000000-0005-0000-0000-0000F70F0000}"/>
    <cellStyle name="Salida 3 5 2 2" xfId="6332" xr:uid="{00000000-0005-0000-0000-0000F80F0000}"/>
    <cellStyle name="Salida 3 5 2 2 2" xfId="24409" xr:uid="{00000000-0005-0000-0000-0000F90F0000}"/>
    <cellStyle name="Salida 3 5 2 3" xfId="8281" xr:uid="{00000000-0005-0000-0000-0000FA0F0000}"/>
    <cellStyle name="Salida 3 5 2 3 2" xfId="26358" xr:uid="{00000000-0005-0000-0000-0000FB0F0000}"/>
    <cellStyle name="Salida 3 5 2 4" xfId="8282" xr:uid="{00000000-0005-0000-0000-0000FC0F0000}"/>
    <cellStyle name="Salida 3 5 2 4 2" xfId="26359" xr:uid="{00000000-0005-0000-0000-0000FD0F0000}"/>
    <cellStyle name="Salida 3 5 2 5" xfId="8283" xr:uid="{00000000-0005-0000-0000-0000FE0F0000}"/>
    <cellStyle name="Salida 3 5 2 5 2" xfId="26360" xr:uid="{00000000-0005-0000-0000-0000FF0F0000}"/>
    <cellStyle name="Salida 3 5 2 6" xfId="41471" xr:uid="{00000000-0005-0000-0000-000000100000}"/>
    <cellStyle name="Salida 3 5 2 7" xfId="21133" xr:uid="{00000000-0005-0000-0000-000001100000}"/>
    <cellStyle name="Salida 3 5 3" xfId="4460" xr:uid="{00000000-0005-0000-0000-000002100000}"/>
    <cellStyle name="Salida 3 5 3 2" xfId="22537" xr:uid="{00000000-0005-0000-0000-000003100000}"/>
    <cellStyle name="Salida 3 5 4" xfId="8284" xr:uid="{00000000-0005-0000-0000-000004100000}"/>
    <cellStyle name="Salida 3 5 4 2" xfId="26361" xr:uid="{00000000-0005-0000-0000-000005100000}"/>
    <cellStyle name="Salida 3 5 5" xfId="8285" xr:uid="{00000000-0005-0000-0000-000006100000}"/>
    <cellStyle name="Salida 3 5 5 2" xfId="26362" xr:uid="{00000000-0005-0000-0000-000007100000}"/>
    <cellStyle name="Salida 3 5 6" xfId="8286" xr:uid="{00000000-0005-0000-0000-000008100000}"/>
    <cellStyle name="Salida 3 5 6 2" xfId="26363" xr:uid="{00000000-0005-0000-0000-000009100000}"/>
    <cellStyle name="Salida 3 5 7" xfId="37461" xr:uid="{00000000-0005-0000-0000-00000A100000}"/>
    <cellStyle name="Salida 3 5 8" xfId="39322" xr:uid="{00000000-0005-0000-0000-00000B100000}"/>
    <cellStyle name="Salida 3 5 9" xfId="19261" xr:uid="{00000000-0005-0000-0000-00000C100000}"/>
    <cellStyle name="Salida 3 6" xfId="1688" xr:uid="{00000000-0005-0000-0000-00000D100000}"/>
    <cellStyle name="Salida 3 6 2" xfId="3565" xr:uid="{00000000-0005-0000-0000-00000E100000}"/>
    <cellStyle name="Salida 3 6 2 2" xfId="6846" xr:uid="{00000000-0005-0000-0000-00000F100000}"/>
    <cellStyle name="Salida 3 6 2 2 2" xfId="24923" xr:uid="{00000000-0005-0000-0000-000010100000}"/>
    <cellStyle name="Salida 3 6 2 3" xfId="8287" xr:uid="{00000000-0005-0000-0000-000011100000}"/>
    <cellStyle name="Salida 3 6 2 3 2" xfId="26364" xr:uid="{00000000-0005-0000-0000-000012100000}"/>
    <cellStyle name="Salida 3 6 2 4" xfId="8288" xr:uid="{00000000-0005-0000-0000-000013100000}"/>
    <cellStyle name="Salida 3 6 2 4 2" xfId="26365" xr:uid="{00000000-0005-0000-0000-000014100000}"/>
    <cellStyle name="Salida 3 6 2 5" xfId="8289" xr:uid="{00000000-0005-0000-0000-000015100000}"/>
    <cellStyle name="Salida 3 6 2 5 2" xfId="26366" xr:uid="{00000000-0005-0000-0000-000016100000}"/>
    <cellStyle name="Salida 3 6 2 6" xfId="39724" xr:uid="{00000000-0005-0000-0000-000017100000}"/>
    <cellStyle name="Salida 3 6 2 7" xfId="41985" xr:uid="{00000000-0005-0000-0000-000018100000}"/>
    <cellStyle name="Salida 3 6 2 8" xfId="21647" xr:uid="{00000000-0005-0000-0000-000019100000}"/>
    <cellStyle name="Salida 3 6 3" xfId="4974" xr:uid="{00000000-0005-0000-0000-00001A100000}"/>
    <cellStyle name="Salida 3 6 3 2" xfId="23051" xr:uid="{00000000-0005-0000-0000-00001B100000}"/>
    <cellStyle name="Salida 3 6 4" xfId="8290" xr:uid="{00000000-0005-0000-0000-00001C100000}"/>
    <cellStyle name="Salida 3 6 4 2" xfId="26367" xr:uid="{00000000-0005-0000-0000-00001D100000}"/>
    <cellStyle name="Salida 3 6 5" xfId="8291" xr:uid="{00000000-0005-0000-0000-00001E100000}"/>
    <cellStyle name="Salida 3 6 5 2" xfId="26368" xr:uid="{00000000-0005-0000-0000-00001F100000}"/>
    <cellStyle name="Salida 3 6 6" xfId="8292" xr:uid="{00000000-0005-0000-0000-000020100000}"/>
    <cellStyle name="Salida 3 6 6 2" xfId="26369" xr:uid="{00000000-0005-0000-0000-000021100000}"/>
    <cellStyle name="Salida 3 6 7" xfId="40108" xr:uid="{00000000-0005-0000-0000-000022100000}"/>
    <cellStyle name="Salida 3 6 8" xfId="19775" xr:uid="{00000000-0005-0000-0000-000023100000}"/>
    <cellStyle name="Salida 3 7" xfId="2110" xr:uid="{00000000-0005-0000-0000-000024100000}"/>
    <cellStyle name="Salida 3 7 2" xfId="5396" xr:uid="{00000000-0005-0000-0000-000025100000}"/>
    <cellStyle name="Salida 3 7 2 2" xfId="23473" xr:uid="{00000000-0005-0000-0000-000026100000}"/>
    <cellStyle name="Salida 3 7 3" xfId="8293" xr:uid="{00000000-0005-0000-0000-000027100000}"/>
    <cellStyle name="Salida 3 7 3 2" xfId="26370" xr:uid="{00000000-0005-0000-0000-000028100000}"/>
    <cellStyle name="Salida 3 7 4" xfId="8294" xr:uid="{00000000-0005-0000-0000-000029100000}"/>
    <cellStyle name="Salida 3 7 4 2" xfId="26371" xr:uid="{00000000-0005-0000-0000-00002A100000}"/>
    <cellStyle name="Salida 3 7 5" xfId="8295" xr:uid="{00000000-0005-0000-0000-00002B100000}"/>
    <cellStyle name="Salida 3 7 5 2" xfId="26372" xr:uid="{00000000-0005-0000-0000-00002C100000}"/>
    <cellStyle name="Salida 3 7 6" xfId="40530" xr:uid="{00000000-0005-0000-0000-00002D100000}"/>
    <cellStyle name="Salida 3 7 7" xfId="20197" xr:uid="{00000000-0005-0000-0000-00002E100000}"/>
    <cellStyle name="Salida 3 8" xfId="8296" xr:uid="{00000000-0005-0000-0000-00002F100000}"/>
    <cellStyle name="Salida 3 8 2" xfId="26373" xr:uid="{00000000-0005-0000-0000-000030100000}"/>
    <cellStyle name="Salida 3 9" xfId="8297" xr:uid="{00000000-0005-0000-0000-000031100000}"/>
    <cellStyle name="Salida 3 9 2" xfId="26374" xr:uid="{00000000-0005-0000-0000-000032100000}"/>
    <cellStyle name="Salida 4" xfId="107" xr:uid="{00000000-0005-0000-0000-000033100000}"/>
    <cellStyle name="Salida 4 10" xfId="18328" xr:uid="{00000000-0005-0000-0000-000034100000}"/>
    <cellStyle name="Salida 4 2" xfId="705" xr:uid="{00000000-0005-0000-0000-000035100000}"/>
    <cellStyle name="Salida 4 2 2" xfId="2586" xr:uid="{00000000-0005-0000-0000-000036100000}"/>
    <cellStyle name="Salida 4 2 2 2" xfId="5867" xr:uid="{00000000-0005-0000-0000-000037100000}"/>
    <cellStyle name="Salida 4 2 2 2 2" xfId="23944" xr:uid="{00000000-0005-0000-0000-000038100000}"/>
    <cellStyle name="Salida 4 2 2 3" xfId="8298" xr:uid="{00000000-0005-0000-0000-000039100000}"/>
    <cellStyle name="Salida 4 2 2 3 2" xfId="26375" xr:uid="{00000000-0005-0000-0000-00003A100000}"/>
    <cellStyle name="Salida 4 2 2 4" xfId="8299" xr:uid="{00000000-0005-0000-0000-00003B100000}"/>
    <cellStyle name="Salida 4 2 2 4 2" xfId="26376" xr:uid="{00000000-0005-0000-0000-00003C100000}"/>
    <cellStyle name="Salida 4 2 2 5" xfId="8300" xr:uid="{00000000-0005-0000-0000-00003D100000}"/>
    <cellStyle name="Salida 4 2 2 5 2" xfId="26377" xr:uid="{00000000-0005-0000-0000-00003E100000}"/>
    <cellStyle name="Salida 4 2 2 6" xfId="41006" xr:uid="{00000000-0005-0000-0000-00003F100000}"/>
    <cellStyle name="Salida 4 2 2 7" xfId="20668" xr:uid="{00000000-0005-0000-0000-000040100000}"/>
    <cellStyle name="Salida 4 2 3" xfId="3995" xr:uid="{00000000-0005-0000-0000-000041100000}"/>
    <cellStyle name="Salida 4 2 3 2" xfId="22072" xr:uid="{00000000-0005-0000-0000-000042100000}"/>
    <cellStyle name="Salida 4 2 4" xfId="8301" xr:uid="{00000000-0005-0000-0000-000043100000}"/>
    <cellStyle name="Salida 4 2 4 2" xfId="26378" xr:uid="{00000000-0005-0000-0000-000044100000}"/>
    <cellStyle name="Salida 4 2 5" xfId="8302" xr:uid="{00000000-0005-0000-0000-000045100000}"/>
    <cellStyle name="Salida 4 2 5 2" xfId="26379" xr:uid="{00000000-0005-0000-0000-000046100000}"/>
    <cellStyle name="Salida 4 2 6" xfId="8303" xr:uid="{00000000-0005-0000-0000-000047100000}"/>
    <cellStyle name="Salida 4 2 6 2" xfId="26380" xr:uid="{00000000-0005-0000-0000-000048100000}"/>
    <cellStyle name="Salida 4 2 7" xfId="36996" xr:uid="{00000000-0005-0000-0000-000049100000}"/>
    <cellStyle name="Salida 4 2 8" xfId="39086" xr:uid="{00000000-0005-0000-0000-00004A100000}"/>
    <cellStyle name="Salida 4 2 9" xfId="18796" xr:uid="{00000000-0005-0000-0000-00004B100000}"/>
    <cellStyle name="Salida 4 3" xfId="1173" xr:uid="{00000000-0005-0000-0000-00004C100000}"/>
    <cellStyle name="Salida 4 3 2" xfId="3054" xr:uid="{00000000-0005-0000-0000-00004D100000}"/>
    <cellStyle name="Salida 4 3 2 2" xfId="6335" xr:uid="{00000000-0005-0000-0000-00004E100000}"/>
    <cellStyle name="Salida 4 3 2 2 2" xfId="24412" xr:uid="{00000000-0005-0000-0000-00004F100000}"/>
    <cellStyle name="Salida 4 3 2 3" xfId="8304" xr:uid="{00000000-0005-0000-0000-000050100000}"/>
    <cellStyle name="Salida 4 3 2 3 2" xfId="26381" xr:uid="{00000000-0005-0000-0000-000051100000}"/>
    <cellStyle name="Salida 4 3 2 4" xfId="8305" xr:uid="{00000000-0005-0000-0000-000052100000}"/>
    <cellStyle name="Salida 4 3 2 4 2" xfId="26382" xr:uid="{00000000-0005-0000-0000-000053100000}"/>
    <cellStyle name="Salida 4 3 2 5" xfId="8306" xr:uid="{00000000-0005-0000-0000-000054100000}"/>
    <cellStyle name="Salida 4 3 2 5 2" xfId="26383" xr:uid="{00000000-0005-0000-0000-000055100000}"/>
    <cellStyle name="Salida 4 3 2 6" xfId="41474" xr:uid="{00000000-0005-0000-0000-000056100000}"/>
    <cellStyle name="Salida 4 3 2 7" xfId="21136" xr:uid="{00000000-0005-0000-0000-000057100000}"/>
    <cellStyle name="Salida 4 3 3" xfId="4463" xr:uid="{00000000-0005-0000-0000-000058100000}"/>
    <cellStyle name="Salida 4 3 3 2" xfId="22540" xr:uid="{00000000-0005-0000-0000-000059100000}"/>
    <cellStyle name="Salida 4 3 4" xfId="8307" xr:uid="{00000000-0005-0000-0000-00005A100000}"/>
    <cellStyle name="Salida 4 3 4 2" xfId="26384" xr:uid="{00000000-0005-0000-0000-00005B100000}"/>
    <cellStyle name="Salida 4 3 5" xfId="8308" xr:uid="{00000000-0005-0000-0000-00005C100000}"/>
    <cellStyle name="Salida 4 3 5 2" xfId="26385" xr:uid="{00000000-0005-0000-0000-00005D100000}"/>
    <cellStyle name="Salida 4 3 6" xfId="8309" xr:uid="{00000000-0005-0000-0000-00005E100000}"/>
    <cellStyle name="Salida 4 3 6 2" xfId="26386" xr:uid="{00000000-0005-0000-0000-00005F100000}"/>
    <cellStyle name="Salida 4 3 7" xfId="37464" xr:uid="{00000000-0005-0000-0000-000060100000}"/>
    <cellStyle name="Salida 4 3 8" xfId="38115" xr:uid="{00000000-0005-0000-0000-000061100000}"/>
    <cellStyle name="Salida 4 3 9" xfId="19264" xr:uid="{00000000-0005-0000-0000-000062100000}"/>
    <cellStyle name="Salida 4 4" xfId="1785" xr:uid="{00000000-0005-0000-0000-000063100000}"/>
    <cellStyle name="Salida 4 4 2" xfId="3662" xr:uid="{00000000-0005-0000-0000-000064100000}"/>
    <cellStyle name="Salida 4 4 2 2" xfId="6943" xr:uid="{00000000-0005-0000-0000-000065100000}"/>
    <cellStyle name="Salida 4 4 2 2 2" xfId="25020" xr:uid="{00000000-0005-0000-0000-000066100000}"/>
    <cellStyle name="Salida 4 4 2 3" xfId="8310" xr:uid="{00000000-0005-0000-0000-000067100000}"/>
    <cellStyle name="Salida 4 4 2 3 2" xfId="26387" xr:uid="{00000000-0005-0000-0000-000068100000}"/>
    <cellStyle name="Salida 4 4 2 4" xfId="8311" xr:uid="{00000000-0005-0000-0000-000069100000}"/>
    <cellStyle name="Salida 4 4 2 4 2" xfId="26388" xr:uid="{00000000-0005-0000-0000-00006A100000}"/>
    <cellStyle name="Salida 4 4 2 5" xfId="8312" xr:uid="{00000000-0005-0000-0000-00006B100000}"/>
    <cellStyle name="Salida 4 4 2 5 2" xfId="26389" xr:uid="{00000000-0005-0000-0000-00006C100000}"/>
    <cellStyle name="Salida 4 4 2 6" xfId="39821" xr:uid="{00000000-0005-0000-0000-00006D100000}"/>
    <cellStyle name="Salida 4 4 2 7" xfId="42082" xr:uid="{00000000-0005-0000-0000-00006E100000}"/>
    <cellStyle name="Salida 4 4 2 8" xfId="21744" xr:uid="{00000000-0005-0000-0000-00006F100000}"/>
    <cellStyle name="Salida 4 4 3" xfId="5071" xr:uid="{00000000-0005-0000-0000-000070100000}"/>
    <cellStyle name="Salida 4 4 3 2" xfId="23148" xr:uid="{00000000-0005-0000-0000-000071100000}"/>
    <cellStyle name="Salida 4 4 4" xfId="8313" xr:uid="{00000000-0005-0000-0000-000072100000}"/>
    <cellStyle name="Salida 4 4 4 2" xfId="26390" xr:uid="{00000000-0005-0000-0000-000073100000}"/>
    <cellStyle name="Salida 4 4 5" xfId="8314" xr:uid="{00000000-0005-0000-0000-000074100000}"/>
    <cellStyle name="Salida 4 4 5 2" xfId="26391" xr:uid="{00000000-0005-0000-0000-000075100000}"/>
    <cellStyle name="Salida 4 4 6" xfId="8315" xr:uid="{00000000-0005-0000-0000-000076100000}"/>
    <cellStyle name="Salida 4 4 6 2" xfId="26392" xr:uid="{00000000-0005-0000-0000-000077100000}"/>
    <cellStyle name="Salida 4 4 7" xfId="40205" xr:uid="{00000000-0005-0000-0000-000078100000}"/>
    <cellStyle name="Salida 4 4 8" xfId="19872" xr:uid="{00000000-0005-0000-0000-000079100000}"/>
    <cellStyle name="Salida 4 5" xfId="2113" xr:uid="{00000000-0005-0000-0000-00007A100000}"/>
    <cellStyle name="Salida 4 5 2" xfId="5399" xr:uid="{00000000-0005-0000-0000-00007B100000}"/>
    <cellStyle name="Salida 4 5 2 2" xfId="23476" xr:uid="{00000000-0005-0000-0000-00007C100000}"/>
    <cellStyle name="Salida 4 5 3" xfId="8316" xr:uid="{00000000-0005-0000-0000-00007D100000}"/>
    <cellStyle name="Salida 4 5 3 2" xfId="26393" xr:uid="{00000000-0005-0000-0000-00007E100000}"/>
    <cellStyle name="Salida 4 5 4" xfId="8317" xr:uid="{00000000-0005-0000-0000-00007F100000}"/>
    <cellStyle name="Salida 4 5 4 2" xfId="26394" xr:uid="{00000000-0005-0000-0000-000080100000}"/>
    <cellStyle name="Salida 4 5 5" xfId="8318" xr:uid="{00000000-0005-0000-0000-000081100000}"/>
    <cellStyle name="Salida 4 5 5 2" xfId="26395" xr:uid="{00000000-0005-0000-0000-000082100000}"/>
    <cellStyle name="Salida 4 5 6" xfId="40533" xr:uid="{00000000-0005-0000-0000-000083100000}"/>
    <cellStyle name="Salida 4 5 7" xfId="20200" xr:uid="{00000000-0005-0000-0000-000084100000}"/>
    <cellStyle name="Salida 4 6" xfId="8319" xr:uid="{00000000-0005-0000-0000-000085100000}"/>
    <cellStyle name="Salida 4 6 2" xfId="26396" xr:uid="{00000000-0005-0000-0000-000086100000}"/>
    <cellStyle name="Salida 4 7" xfId="8320" xr:uid="{00000000-0005-0000-0000-000087100000}"/>
    <cellStyle name="Salida 4 7 2" xfId="26397" xr:uid="{00000000-0005-0000-0000-000088100000}"/>
    <cellStyle name="Salida 4 8" xfId="36458" xr:uid="{00000000-0005-0000-0000-000089100000}"/>
    <cellStyle name="Salida 4 9" xfId="37929" xr:uid="{00000000-0005-0000-0000-00008A100000}"/>
    <cellStyle name="Salida 5" xfId="108" xr:uid="{00000000-0005-0000-0000-00008B100000}"/>
    <cellStyle name="Salida 5 10" xfId="18329" xr:uid="{00000000-0005-0000-0000-00008C100000}"/>
    <cellStyle name="Salida 5 2" xfId="706" xr:uid="{00000000-0005-0000-0000-00008D100000}"/>
    <cellStyle name="Salida 5 2 2" xfId="2587" xr:uid="{00000000-0005-0000-0000-00008E100000}"/>
    <cellStyle name="Salida 5 2 2 2" xfId="5868" xr:uid="{00000000-0005-0000-0000-00008F100000}"/>
    <cellStyle name="Salida 5 2 2 2 2" xfId="23945" xr:uid="{00000000-0005-0000-0000-000090100000}"/>
    <cellStyle name="Salida 5 2 2 3" xfId="8321" xr:uid="{00000000-0005-0000-0000-000091100000}"/>
    <cellStyle name="Salida 5 2 2 3 2" xfId="26398" xr:uid="{00000000-0005-0000-0000-000092100000}"/>
    <cellStyle name="Salida 5 2 2 4" xfId="8322" xr:uid="{00000000-0005-0000-0000-000093100000}"/>
    <cellStyle name="Salida 5 2 2 4 2" xfId="26399" xr:uid="{00000000-0005-0000-0000-000094100000}"/>
    <cellStyle name="Salida 5 2 2 5" xfId="8323" xr:uid="{00000000-0005-0000-0000-000095100000}"/>
    <cellStyle name="Salida 5 2 2 5 2" xfId="26400" xr:uid="{00000000-0005-0000-0000-000096100000}"/>
    <cellStyle name="Salida 5 2 2 6" xfId="41007" xr:uid="{00000000-0005-0000-0000-000097100000}"/>
    <cellStyle name="Salida 5 2 2 7" xfId="20669" xr:uid="{00000000-0005-0000-0000-000098100000}"/>
    <cellStyle name="Salida 5 2 3" xfId="3996" xr:uid="{00000000-0005-0000-0000-000099100000}"/>
    <cellStyle name="Salida 5 2 3 2" xfId="22073" xr:uid="{00000000-0005-0000-0000-00009A100000}"/>
    <cellStyle name="Salida 5 2 4" xfId="8324" xr:uid="{00000000-0005-0000-0000-00009B100000}"/>
    <cellStyle name="Salida 5 2 4 2" xfId="26401" xr:uid="{00000000-0005-0000-0000-00009C100000}"/>
    <cellStyle name="Salida 5 2 5" xfId="8325" xr:uid="{00000000-0005-0000-0000-00009D100000}"/>
    <cellStyle name="Salida 5 2 5 2" xfId="26402" xr:uid="{00000000-0005-0000-0000-00009E100000}"/>
    <cellStyle name="Salida 5 2 6" xfId="8326" xr:uid="{00000000-0005-0000-0000-00009F100000}"/>
    <cellStyle name="Salida 5 2 6 2" xfId="26403" xr:uid="{00000000-0005-0000-0000-0000A0100000}"/>
    <cellStyle name="Salida 5 2 7" xfId="36997" xr:uid="{00000000-0005-0000-0000-0000A1100000}"/>
    <cellStyle name="Salida 5 2 8" xfId="38648" xr:uid="{00000000-0005-0000-0000-0000A2100000}"/>
    <cellStyle name="Salida 5 2 9" xfId="18797" xr:uid="{00000000-0005-0000-0000-0000A3100000}"/>
    <cellStyle name="Salida 5 3" xfId="1174" xr:uid="{00000000-0005-0000-0000-0000A4100000}"/>
    <cellStyle name="Salida 5 3 2" xfId="3055" xr:uid="{00000000-0005-0000-0000-0000A5100000}"/>
    <cellStyle name="Salida 5 3 2 2" xfId="6336" xr:uid="{00000000-0005-0000-0000-0000A6100000}"/>
    <cellStyle name="Salida 5 3 2 2 2" xfId="24413" xr:uid="{00000000-0005-0000-0000-0000A7100000}"/>
    <cellStyle name="Salida 5 3 2 3" xfId="8327" xr:uid="{00000000-0005-0000-0000-0000A8100000}"/>
    <cellStyle name="Salida 5 3 2 3 2" xfId="26404" xr:uid="{00000000-0005-0000-0000-0000A9100000}"/>
    <cellStyle name="Salida 5 3 2 4" xfId="8328" xr:uid="{00000000-0005-0000-0000-0000AA100000}"/>
    <cellStyle name="Salida 5 3 2 4 2" xfId="26405" xr:uid="{00000000-0005-0000-0000-0000AB100000}"/>
    <cellStyle name="Salida 5 3 2 5" xfId="8329" xr:uid="{00000000-0005-0000-0000-0000AC100000}"/>
    <cellStyle name="Salida 5 3 2 5 2" xfId="26406" xr:uid="{00000000-0005-0000-0000-0000AD100000}"/>
    <cellStyle name="Salida 5 3 2 6" xfId="41475" xr:uid="{00000000-0005-0000-0000-0000AE100000}"/>
    <cellStyle name="Salida 5 3 2 7" xfId="21137" xr:uid="{00000000-0005-0000-0000-0000AF100000}"/>
    <cellStyle name="Salida 5 3 3" xfId="4464" xr:uid="{00000000-0005-0000-0000-0000B0100000}"/>
    <cellStyle name="Salida 5 3 3 2" xfId="22541" xr:uid="{00000000-0005-0000-0000-0000B1100000}"/>
    <cellStyle name="Salida 5 3 4" xfId="8330" xr:uid="{00000000-0005-0000-0000-0000B2100000}"/>
    <cellStyle name="Salida 5 3 4 2" xfId="26407" xr:uid="{00000000-0005-0000-0000-0000B3100000}"/>
    <cellStyle name="Salida 5 3 5" xfId="8331" xr:uid="{00000000-0005-0000-0000-0000B4100000}"/>
    <cellStyle name="Salida 5 3 5 2" xfId="26408" xr:uid="{00000000-0005-0000-0000-0000B5100000}"/>
    <cellStyle name="Salida 5 3 6" xfId="8332" xr:uid="{00000000-0005-0000-0000-0000B6100000}"/>
    <cellStyle name="Salida 5 3 6 2" xfId="26409" xr:uid="{00000000-0005-0000-0000-0000B7100000}"/>
    <cellStyle name="Salida 5 3 7" xfId="37465" xr:uid="{00000000-0005-0000-0000-0000B8100000}"/>
    <cellStyle name="Salida 5 3 8" xfId="39321" xr:uid="{00000000-0005-0000-0000-0000B9100000}"/>
    <cellStyle name="Salida 5 3 9" xfId="19265" xr:uid="{00000000-0005-0000-0000-0000BA100000}"/>
    <cellStyle name="Salida 5 4" xfId="1786" xr:uid="{00000000-0005-0000-0000-0000BB100000}"/>
    <cellStyle name="Salida 5 4 2" xfId="3663" xr:uid="{00000000-0005-0000-0000-0000BC100000}"/>
    <cellStyle name="Salida 5 4 2 2" xfId="6944" xr:uid="{00000000-0005-0000-0000-0000BD100000}"/>
    <cellStyle name="Salida 5 4 2 2 2" xfId="25021" xr:uid="{00000000-0005-0000-0000-0000BE100000}"/>
    <cellStyle name="Salida 5 4 2 3" xfId="8333" xr:uid="{00000000-0005-0000-0000-0000BF100000}"/>
    <cellStyle name="Salida 5 4 2 3 2" xfId="26410" xr:uid="{00000000-0005-0000-0000-0000C0100000}"/>
    <cellStyle name="Salida 5 4 2 4" xfId="8334" xr:uid="{00000000-0005-0000-0000-0000C1100000}"/>
    <cellStyle name="Salida 5 4 2 4 2" xfId="26411" xr:uid="{00000000-0005-0000-0000-0000C2100000}"/>
    <cellStyle name="Salida 5 4 2 5" xfId="8335" xr:uid="{00000000-0005-0000-0000-0000C3100000}"/>
    <cellStyle name="Salida 5 4 2 5 2" xfId="26412" xr:uid="{00000000-0005-0000-0000-0000C4100000}"/>
    <cellStyle name="Salida 5 4 2 6" xfId="39822" xr:uid="{00000000-0005-0000-0000-0000C5100000}"/>
    <cellStyle name="Salida 5 4 2 7" xfId="42083" xr:uid="{00000000-0005-0000-0000-0000C6100000}"/>
    <cellStyle name="Salida 5 4 2 8" xfId="21745" xr:uid="{00000000-0005-0000-0000-0000C7100000}"/>
    <cellStyle name="Salida 5 4 3" xfId="5072" xr:uid="{00000000-0005-0000-0000-0000C8100000}"/>
    <cellStyle name="Salida 5 4 3 2" xfId="23149" xr:uid="{00000000-0005-0000-0000-0000C9100000}"/>
    <cellStyle name="Salida 5 4 4" xfId="8336" xr:uid="{00000000-0005-0000-0000-0000CA100000}"/>
    <cellStyle name="Salida 5 4 4 2" xfId="26413" xr:uid="{00000000-0005-0000-0000-0000CB100000}"/>
    <cellStyle name="Salida 5 4 5" xfId="8337" xr:uid="{00000000-0005-0000-0000-0000CC100000}"/>
    <cellStyle name="Salida 5 4 5 2" xfId="26414" xr:uid="{00000000-0005-0000-0000-0000CD100000}"/>
    <cellStyle name="Salida 5 4 6" xfId="8338" xr:uid="{00000000-0005-0000-0000-0000CE100000}"/>
    <cellStyle name="Salida 5 4 6 2" xfId="26415" xr:uid="{00000000-0005-0000-0000-0000CF100000}"/>
    <cellStyle name="Salida 5 4 7" xfId="40206" xr:uid="{00000000-0005-0000-0000-0000D0100000}"/>
    <cellStyle name="Salida 5 4 8" xfId="19873" xr:uid="{00000000-0005-0000-0000-0000D1100000}"/>
    <cellStyle name="Salida 5 5" xfId="2114" xr:uid="{00000000-0005-0000-0000-0000D2100000}"/>
    <cellStyle name="Salida 5 5 2" xfId="5400" xr:uid="{00000000-0005-0000-0000-0000D3100000}"/>
    <cellStyle name="Salida 5 5 2 2" xfId="23477" xr:uid="{00000000-0005-0000-0000-0000D4100000}"/>
    <cellStyle name="Salida 5 5 3" xfId="8339" xr:uid="{00000000-0005-0000-0000-0000D5100000}"/>
    <cellStyle name="Salida 5 5 3 2" xfId="26416" xr:uid="{00000000-0005-0000-0000-0000D6100000}"/>
    <cellStyle name="Salida 5 5 4" xfId="8340" xr:uid="{00000000-0005-0000-0000-0000D7100000}"/>
    <cellStyle name="Salida 5 5 4 2" xfId="26417" xr:uid="{00000000-0005-0000-0000-0000D8100000}"/>
    <cellStyle name="Salida 5 5 5" xfId="8341" xr:uid="{00000000-0005-0000-0000-0000D9100000}"/>
    <cellStyle name="Salida 5 5 5 2" xfId="26418" xr:uid="{00000000-0005-0000-0000-0000DA100000}"/>
    <cellStyle name="Salida 5 5 6" xfId="40534" xr:uid="{00000000-0005-0000-0000-0000DB100000}"/>
    <cellStyle name="Salida 5 5 7" xfId="20201" xr:uid="{00000000-0005-0000-0000-0000DC100000}"/>
    <cellStyle name="Salida 5 6" xfId="8342" xr:uid="{00000000-0005-0000-0000-0000DD100000}"/>
    <cellStyle name="Salida 5 6 2" xfId="26419" xr:uid="{00000000-0005-0000-0000-0000DE100000}"/>
    <cellStyle name="Salida 5 7" xfId="8343" xr:uid="{00000000-0005-0000-0000-0000DF100000}"/>
    <cellStyle name="Salida 5 7 2" xfId="26420" xr:uid="{00000000-0005-0000-0000-0000E0100000}"/>
    <cellStyle name="Salida 5 8" xfId="36459" xr:uid="{00000000-0005-0000-0000-0000E1100000}"/>
    <cellStyle name="Salida 5 9" xfId="39633" xr:uid="{00000000-0005-0000-0000-0000E2100000}"/>
    <cellStyle name="Salida 6" xfId="695" xr:uid="{00000000-0005-0000-0000-0000E3100000}"/>
    <cellStyle name="Salida 6 2" xfId="2576" xr:uid="{00000000-0005-0000-0000-0000E4100000}"/>
    <cellStyle name="Salida 6 2 2" xfId="5857" xr:uid="{00000000-0005-0000-0000-0000E5100000}"/>
    <cellStyle name="Salida 6 2 2 2" xfId="23934" xr:uid="{00000000-0005-0000-0000-0000E6100000}"/>
    <cellStyle name="Salida 6 2 3" xfId="8344" xr:uid="{00000000-0005-0000-0000-0000E7100000}"/>
    <cellStyle name="Salida 6 2 3 2" xfId="26421" xr:uid="{00000000-0005-0000-0000-0000E8100000}"/>
    <cellStyle name="Salida 6 2 4" xfId="8345" xr:uid="{00000000-0005-0000-0000-0000E9100000}"/>
    <cellStyle name="Salida 6 2 4 2" xfId="26422" xr:uid="{00000000-0005-0000-0000-0000EA100000}"/>
    <cellStyle name="Salida 6 2 5" xfId="8346" xr:uid="{00000000-0005-0000-0000-0000EB100000}"/>
    <cellStyle name="Salida 6 2 5 2" xfId="26423" xr:uid="{00000000-0005-0000-0000-0000EC100000}"/>
    <cellStyle name="Salida 6 2 6" xfId="40996" xr:uid="{00000000-0005-0000-0000-0000ED100000}"/>
    <cellStyle name="Salida 6 2 7" xfId="20658" xr:uid="{00000000-0005-0000-0000-0000EE100000}"/>
    <cellStyle name="Salida 6 3" xfId="3985" xr:uid="{00000000-0005-0000-0000-0000EF100000}"/>
    <cellStyle name="Salida 6 3 2" xfId="22062" xr:uid="{00000000-0005-0000-0000-0000F0100000}"/>
    <cellStyle name="Salida 6 4" xfId="8347" xr:uid="{00000000-0005-0000-0000-0000F1100000}"/>
    <cellStyle name="Salida 6 4 2" xfId="26424" xr:uid="{00000000-0005-0000-0000-0000F2100000}"/>
    <cellStyle name="Salida 6 5" xfId="8348" xr:uid="{00000000-0005-0000-0000-0000F3100000}"/>
    <cellStyle name="Salida 6 5 2" xfId="26425" xr:uid="{00000000-0005-0000-0000-0000F4100000}"/>
    <cellStyle name="Salida 6 6" xfId="8349" xr:uid="{00000000-0005-0000-0000-0000F5100000}"/>
    <cellStyle name="Salida 6 6 2" xfId="26426" xr:uid="{00000000-0005-0000-0000-0000F6100000}"/>
    <cellStyle name="Salida 6 7" xfId="36986" xr:uid="{00000000-0005-0000-0000-0000F7100000}"/>
    <cellStyle name="Salida 6 8" xfId="38249" xr:uid="{00000000-0005-0000-0000-0000F8100000}"/>
    <cellStyle name="Salida 6 9" xfId="18786" xr:uid="{00000000-0005-0000-0000-0000F9100000}"/>
    <cellStyle name="Salida 7" xfId="1163" xr:uid="{00000000-0005-0000-0000-0000FA100000}"/>
    <cellStyle name="Salida 7 2" xfId="3044" xr:uid="{00000000-0005-0000-0000-0000FB100000}"/>
    <cellStyle name="Salida 7 2 2" xfId="6325" xr:uid="{00000000-0005-0000-0000-0000FC100000}"/>
    <cellStyle name="Salida 7 2 2 2" xfId="24402" xr:uid="{00000000-0005-0000-0000-0000FD100000}"/>
    <cellStyle name="Salida 7 2 3" xfId="8350" xr:uid="{00000000-0005-0000-0000-0000FE100000}"/>
    <cellStyle name="Salida 7 2 3 2" xfId="26427" xr:uid="{00000000-0005-0000-0000-0000FF100000}"/>
    <cellStyle name="Salida 7 2 4" xfId="8351" xr:uid="{00000000-0005-0000-0000-000000110000}"/>
    <cellStyle name="Salida 7 2 4 2" xfId="26428" xr:uid="{00000000-0005-0000-0000-000001110000}"/>
    <cellStyle name="Salida 7 2 5" xfId="8352" xr:uid="{00000000-0005-0000-0000-000002110000}"/>
    <cellStyle name="Salida 7 2 5 2" xfId="26429" xr:uid="{00000000-0005-0000-0000-000003110000}"/>
    <cellStyle name="Salida 7 2 6" xfId="41464" xr:uid="{00000000-0005-0000-0000-000004110000}"/>
    <cellStyle name="Salida 7 2 7" xfId="21126" xr:uid="{00000000-0005-0000-0000-000005110000}"/>
    <cellStyle name="Salida 7 3" xfId="4453" xr:uid="{00000000-0005-0000-0000-000006110000}"/>
    <cellStyle name="Salida 7 3 2" xfId="22530" xr:uid="{00000000-0005-0000-0000-000007110000}"/>
    <cellStyle name="Salida 7 4" xfId="8353" xr:uid="{00000000-0005-0000-0000-000008110000}"/>
    <cellStyle name="Salida 7 4 2" xfId="26430" xr:uid="{00000000-0005-0000-0000-000009110000}"/>
    <cellStyle name="Salida 7 5" xfId="8354" xr:uid="{00000000-0005-0000-0000-00000A110000}"/>
    <cellStyle name="Salida 7 5 2" xfId="26431" xr:uid="{00000000-0005-0000-0000-00000B110000}"/>
    <cellStyle name="Salida 7 6" xfId="8355" xr:uid="{00000000-0005-0000-0000-00000C110000}"/>
    <cellStyle name="Salida 7 6 2" xfId="26432" xr:uid="{00000000-0005-0000-0000-00000D110000}"/>
    <cellStyle name="Salida 7 7" xfId="37454" xr:uid="{00000000-0005-0000-0000-00000E110000}"/>
    <cellStyle name="Salida 7 8" xfId="38888" xr:uid="{00000000-0005-0000-0000-00000F110000}"/>
    <cellStyle name="Salida 7 9" xfId="19254" xr:uid="{00000000-0005-0000-0000-000010110000}"/>
    <cellStyle name="Salida 8" xfId="1632" xr:uid="{00000000-0005-0000-0000-000011110000}"/>
    <cellStyle name="Salida 8 2" xfId="3509" xr:uid="{00000000-0005-0000-0000-000012110000}"/>
    <cellStyle name="Salida 8 2 2" xfId="6790" xr:uid="{00000000-0005-0000-0000-000013110000}"/>
    <cellStyle name="Salida 8 2 2 2" xfId="24867" xr:uid="{00000000-0005-0000-0000-000014110000}"/>
    <cellStyle name="Salida 8 2 3" xfId="8356" xr:uid="{00000000-0005-0000-0000-000015110000}"/>
    <cellStyle name="Salida 8 2 3 2" xfId="26433" xr:uid="{00000000-0005-0000-0000-000016110000}"/>
    <cellStyle name="Salida 8 2 4" xfId="8357" xr:uid="{00000000-0005-0000-0000-000017110000}"/>
    <cellStyle name="Salida 8 2 4 2" xfId="26434" xr:uid="{00000000-0005-0000-0000-000018110000}"/>
    <cellStyle name="Salida 8 2 5" xfId="8358" xr:uid="{00000000-0005-0000-0000-000019110000}"/>
    <cellStyle name="Salida 8 2 5 2" xfId="26435" xr:uid="{00000000-0005-0000-0000-00001A110000}"/>
    <cellStyle name="Salida 8 2 6" xfId="39668" xr:uid="{00000000-0005-0000-0000-00001B110000}"/>
    <cellStyle name="Salida 8 2 7" xfId="41929" xr:uid="{00000000-0005-0000-0000-00001C110000}"/>
    <cellStyle name="Salida 8 2 8" xfId="21591" xr:uid="{00000000-0005-0000-0000-00001D110000}"/>
    <cellStyle name="Salida 8 3" xfId="4918" xr:uid="{00000000-0005-0000-0000-00001E110000}"/>
    <cellStyle name="Salida 8 3 2" xfId="22995" xr:uid="{00000000-0005-0000-0000-00001F110000}"/>
    <cellStyle name="Salida 8 4" xfId="8359" xr:uid="{00000000-0005-0000-0000-000020110000}"/>
    <cellStyle name="Salida 8 4 2" xfId="26436" xr:uid="{00000000-0005-0000-0000-000021110000}"/>
    <cellStyle name="Salida 8 5" xfId="8360" xr:uid="{00000000-0005-0000-0000-000022110000}"/>
    <cellStyle name="Salida 8 5 2" xfId="26437" xr:uid="{00000000-0005-0000-0000-000023110000}"/>
    <cellStyle name="Salida 8 6" xfId="8361" xr:uid="{00000000-0005-0000-0000-000024110000}"/>
    <cellStyle name="Salida 8 6 2" xfId="26438" xr:uid="{00000000-0005-0000-0000-000025110000}"/>
    <cellStyle name="Salida 8 7" xfId="39204" xr:uid="{00000000-0005-0000-0000-000026110000}"/>
    <cellStyle name="Salida 8 8" xfId="19719" xr:uid="{00000000-0005-0000-0000-000027110000}"/>
    <cellStyle name="Salida 9" xfId="2103" xr:uid="{00000000-0005-0000-0000-000028110000}"/>
    <cellStyle name="Salida 9 2" xfId="5389" xr:uid="{00000000-0005-0000-0000-000029110000}"/>
    <cellStyle name="Salida 9 2 2" xfId="23466" xr:uid="{00000000-0005-0000-0000-00002A110000}"/>
    <cellStyle name="Salida 9 3" xfId="8362" xr:uid="{00000000-0005-0000-0000-00002B110000}"/>
    <cellStyle name="Salida 9 3 2" xfId="26439" xr:uid="{00000000-0005-0000-0000-00002C110000}"/>
    <cellStyle name="Salida 9 4" xfId="8363" xr:uid="{00000000-0005-0000-0000-00002D110000}"/>
    <cellStyle name="Salida 9 4 2" xfId="26440" xr:uid="{00000000-0005-0000-0000-00002E110000}"/>
    <cellStyle name="Salida 9 5" xfId="8364" xr:uid="{00000000-0005-0000-0000-00002F110000}"/>
    <cellStyle name="Salida 9 5 2" xfId="26441" xr:uid="{00000000-0005-0000-0000-000030110000}"/>
    <cellStyle name="Salida 9 6" xfId="40523" xr:uid="{00000000-0005-0000-0000-000031110000}"/>
    <cellStyle name="Salida 9 7" xfId="20190" xr:uid="{00000000-0005-0000-0000-000032110000}"/>
    <cellStyle name="Standard_06" xfId="109" xr:uid="{00000000-0005-0000-0000-000033110000}"/>
    <cellStyle name="Texto de advertencia" xfId="110" xr:uid="{00000000-0005-0000-0000-000034110000}"/>
    <cellStyle name="Texto explicativo" xfId="111" xr:uid="{00000000-0005-0000-0000-000035110000}"/>
    <cellStyle name="Título" xfId="112" xr:uid="{00000000-0005-0000-0000-000036110000}"/>
    <cellStyle name="Título 1" xfId="113" xr:uid="{00000000-0005-0000-0000-000037110000}"/>
    <cellStyle name="Título 1 1" xfId="114" xr:uid="{00000000-0005-0000-0000-000038110000}"/>
    <cellStyle name="Título 1 1 2" xfId="2116" xr:uid="{00000000-0005-0000-0000-000039110000}"/>
    <cellStyle name="Título 1 1 2 2" xfId="8365" xr:uid="{00000000-0005-0000-0000-00003A110000}"/>
    <cellStyle name="Título 1 1 2 3" xfId="38373" xr:uid="{00000000-0005-0000-0000-00003B110000}"/>
    <cellStyle name="Título 1 1 2 4" xfId="40536" xr:uid="{00000000-0005-0000-0000-00003C110000}"/>
    <cellStyle name="Título 1 1 3" xfId="3945" xr:uid="{00000000-0005-0000-0000-00003D110000}"/>
    <cellStyle name="Título 1 2" xfId="2115" xr:uid="{00000000-0005-0000-0000-00003E110000}"/>
    <cellStyle name="Título 1 2 2" xfId="8366" xr:uid="{00000000-0005-0000-0000-00003F110000}"/>
    <cellStyle name="Título 1 2 3" xfId="38372" xr:uid="{00000000-0005-0000-0000-000040110000}"/>
    <cellStyle name="Título 1 2 4" xfId="40535" xr:uid="{00000000-0005-0000-0000-000041110000}"/>
    <cellStyle name="Título 1 3" xfId="3944" xr:uid="{00000000-0005-0000-0000-000042110000}"/>
    <cellStyle name="Título 1_Puerto CCU 1" xfId="115" xr:uid="{00000000-0005-0000-0000-000043110000}"/>
    <cellStyle name="Título 2" xfId="116" xr:uid="{00000000-0005-0000-0000-000044110000}"/>
    <cellStyle name="Título 2 2" xfId="2117" xr:uid="{00000000-0005-0000-0000-000045110000}"/>
    <cellStyle name="Título 2 2 2" xfId="8367" xr:uid="{00000000-0005-0000-0000-000046110000}"/>
    <cellStyle name="Título 2 2 3" xfId="38374" xr:uid="{00000000-0005-0000-0000-000047110000}"/>
    <cellStyle name="Título 2 2 4" xfId="40537" xr:uid="{00000000-0005-0000-0000-000048110000}"/>
    <cellStyle name="Título 2 3" xfId="3946" xr:uid="{00000000-0005-0000-0000-000049110000}"/>
    <cellStyle name="Título 3" xfId="117" xr:uid="{00000000-0005-0000-0000-00004A110000}"/>
    <cellStyle name="강조색1 2" xfId="118" xr:uid="{00000000-0005-0000-0000-00004B110000}"/>
    <cellStyle name="강조색2 2" xfId="119" xr:uid="{00000000-0005-0000-0000-00004C110000}"/>
    <cellStyle name="강조색3 2" xfId="120" xr:uid="{00000000-0005-0000-0000-00004D110000}"/>
    <cellStyle name="강조색4 2" xfId="121" xr:uid="{00000000-0005-0000-0000-00004E110000}"/>
    <cellStyle name="강조색5 2" xfId="122" xr:uid="{00000000-0005-0000-0000-00004F110000}"/>
    <cellStyle name="강조색6 2" xfId="123" xr:uid="{00000000-0005-0000-0000-000050110000}"/>
    <cellStyle name="경고문 2" xfId="124" xr:uid="{00000000-0005-0000-0000-000051110000}"/>
    <cellStyle name="계산 2" xfId="125" xr:uid="{00000000-0005-0000-0000-000052110000}"/>
    <cellStyle name="계산 2 10" xfId="707" xr:uid="{00000000-0005-0000-0000-000053110000}"/>
    <cellStyle name="계산 2 10 2" xfId="2588" xr:uid="{00000000-0005-0000-0000-000054110000}"/>
    <cellStyle name="계산 2 10 2 2" xfId="5869" xr:uid="{00000000-0005-0000-0000-000055110000}"/>
    <cellStyle name="계산 2 10 2 2 2" xfId="23946" xr:uid="{00000000-0005-0000-0000-000056110000}"/>
    <cellStyle name="계산 2 10 2 3" xfId="8368" xr:uid="{00000000-0005-0000-0000-000057110000}"/>
    <cellStyle name="계산 2 10 2 3 2" xfId="26442" xr:uid="{00000000-0005-0000-0000-000058110000}"/>
    <cellStyle name="계산 2 10 2 4" xfId="8369" xr:uid="{00000000-0005-0000-0000-000059110000}"/>
    <cellStyle name="계산 2 10 2 4 2" xfId="26443" xr:uid="{00000000-0005-0000-0000-00005A110000}"/>
    <cellStyle name="계산 2 10 2 5" xfId="8370" xr:uid="{00000000-0005-0000-0000-00005B110000}"/>
    <cellStyle name="계산 2 10 2 5 2" xfId="26444" xr:uid="{00000000-0005-0000-0000-00005C110000}"/>
    <cellStyle name="계산 2 10 2 6" xfId="41008" xr:uid="{00000000-0005-0000-0000-00005D110000}"/>
    <cellStyle name="계산 2 10 2 7" xfId="20670" xr:uid="{00000000-0005-0000-0000-00005E110000}"/>
    <cellStyle name="계산 2 10 3" xfId="3997" xr:uid="{00000000-0005-0000-0000-00005F110000}"/>
    <cellStyle name="계산 2 10 3 2" xfId="22074" xr:uid="{00000000-0005-0000-0000-000060110000}"/>
    <cellStyle name="계산 2 10 4" xfId="8371" xr:uid="{00000000-0005-0000-0000-000061110000}"/>
    <cellStyle name="계산 2 10 4 2" xfId="26445" xr:uid="{00000000-0005-0000-0000-000062110000}"/>
    <cellStyle name="계산 2 10 5" xfId="8372" xr:uid="{00000000-0005-0000-0000-000063110000}"/>
    <cellStyle name="계산 2 10 5 2" xfId="26446" xr:uid="{00000000-0005-0000-0000-000064110000}"/>
    <cellStyle name="계산 2 10 6" xfId="8373" xr:uid="{00000000-0005-0000-0000-000065110000}"/>
    <cellStyle name="계산 2 10 6 2" xfId="26447" xr:uid="{00000000-0005-0000-0000-000066110000}"/>
    <cellStyle name="계산 2 10 7" xfId="36998" xr:uid="{00000000-0005-0000-0000-000067110000}"/>
    <cellStyle name="계산 2 10 8" xfId="38247" xr:uid="{00000000-0005-0000-0000-000068110000}"/>
    <cellStyle name="계산 2 10 9" xfId="18798" xr:uid="{00000000-0005-0000-0000-000069110000}"/>
    <cellStyle name="계산 2 11" xfId="1175" xr:uid="{00000000-0005-0000-0000-00006A110000}"/>
    <cellStyle name="계산 2 11 2" xfId="3056" xr:uid="{00000000-0005-0000-0000-00006B110000}"/>
    <cellStyle name="계산 2 11 2 2" xfId="6337" xr:uid="{00000000-0005-0000-0000-00006C110000}"/>
    <cellStyle name="계산 2 11 2 2 2" xfId="24414" xr:uid="{00000000-0005-0000-0000-00006D110000}"/>
    <cellStyle name="계산 2 11 2 3" xfId="8374" xr:uid="{00000000-0005-0000-0000-00006E110000}"/>
    <cellStyle name="계산 2 11 2 3 2" xfId="26448" xr:uid="{00000000-0005-0000-0000-00006F110000}"/>
    <cellStyle name="계산 2 11 2 4" xfId="8375" xr:uid="{00000000-0005-0000-0000-000070110000}"/>
    <cellStyle name="계산 2 11 2 4 2" xfId="26449" xr:uid="{00000000-0005-0000-0000-000071110000}"/>
    <cellStyle name="계산 2 11 2 5" xfId="8376" xr:uid="{00000000-0005-0000-0000-000072110000}"/>
    <cellStyle name="계산 2 11 2 5 2" xfId="26450" xr:uid="{00000000-0005-0000-0000-000073110000}"/>
    <cellStyle name="계산 2 11 2 6" xfId="41476" xr:uid="{00000000-0005-0000-0000-000074110000}"/>
    <cellStyle name="계산 2 11 2 7" xfId="21138" xr:uid="{00000000-0005-0000-0000-000075110000}"/>
    <cellStyle name="계산 2 11 3" xfId="4465" xr:uid="{00000000-0005-0000-0000-000076110000}"/>
    <cellStyle name="계산 2 11 3 2" xfId="22542" xr:uid="{00000000-0005-0000-0000-000077110000}"/>
    <cellStyle name="계산 2 11 4" xfId="8377" xr:uid="{00000000-0005-0000-0000-000078110000}"/>
    <cellStyle name="계산 2 11 4 2" xfId="26451" xr:uid="{00000000-0005-0000-0000-000079110000}"/>
    <cellStyle name="계산 2 11 5" xfId="8378" xr:uid="{00000000-0005-0000-0000-00007A110000}"/>
    <cellStyle name="계산 2 11 5 2" xfId="26452" xr:uid="{00000000-0005-0000-0000-00007B110000}"/>
    <cellStyle name="계산 2 11 6" xfId="8379" xr:uid="{00000000-0005-0000-0000-00007C110000}"/>
    <cellStyle name="계산 2 11 6 2" xfId="26453" xr:uid="{00000000-0005-0000-0000-00007D110000}"/>
    <cellStyle name="계산 2 11 7" xfId="37466" xr:uid="{00000000-0005-0000-0000-00007E110000}"/>
    <cellStyle name="계산 2 11 8" xfId="38886" xr:uid="{00000000-0005-0000-0000-00007F110000}"/>
    <cellStyle name="계산 2 11 9" xfId="19266" xr:uid="{00000000-0005-0000-0000-000080110000}"/>
    <cellStyle name="계산 2 12" xfId="1599" xr:uid="{00000000-0005-0000-0000-000081110000}"/>
    <cellStyle name="계산 2 12 2" xfId="3476" xr:uid="{00000000-0005-0000-0000-000082110000}"/>
    <cellStyle name="계산 2 12 2 2" xfId="6757" xr:uid="{00000000-0005-0000-0000-000083110000}"/>
    <cellStyle name="계산 2 12 2 2 2" xfId="24834" xr:uid="{00000000-0005-0000-0000-000084110000}"/>
    <cellStyle name="계산 2 12 2 3" xfId="8380" xr:uid="{00000000-0005-0000-0000-000085110000}"/>
    <cellStyle name="계산 2 12 2 3 2" xfId="26454" xr:uid="{00000000-0005-0000-0000-000086110000}"/>
    <cellStyle name="계산 2 12 2 4" xfId="8381" xr:uid="{00000000-0005-0000-0000-000087110000}"/>
    <cellStyle name="계산 2 12 2 4 2" xfId="26455" xr:uid="{00000000-0005-0000-0000-000088110000}"/>
    <cellStyle name="계산 2 12 2 5" xfId="8382" xr:uid="{00000000-0005-0000-0000-000089110000}"/>
    <cellStyle name="계산 2 12 2 5 2" xfId="26456" xr:uid="{00000000-0005-0000-0000-00008A110000}"/>
    <cellStyle name="계산 2 12 2 6" xfId="39635" xr:uid="{00000000-0005-0000-0000-00008B110000}"/>
    <cellStyle name="계산 2 12 2 7" xfId="41896" xr:uid="{00000000-0005-0000-0000-00008C110000}"/>
    <cellStyle name="계산 2 12 2 8" xfId="21558" xr:uid="{00000000-0005-0000-0000-00008D110000}"/>
    <cellStyle name="계산 2 12 3" xfId="4885" xr:uid="{00000000-0005-0000-0000-00008E110000}"/>
    <cellStyle name="계산 2 12 3 2" xfId="22962" xr:uid="{00000000-0005-0000-0000-00008F110000}"/>
    <cellStyle name="계산 2 12 4" xfId="8383" xr:uid="{00000000-0005-0000-0000-000090110000}"/>
    <cellStyle name="계산 2 12 4 2" xfId="26457" xr:uid="{00000000-0005-0000-0000-000091110000}"/>
    <cellStyle name="계산 2 12 5" xfId="8384" xr:uid="{00000000-0005-0000-0000-000092110000}"/>
    <cellStyle name="계산 2 12 5 2" xfId="26458" xr:uid="{00000000-0005-0000-0000-000093110000}"/>
    <cellStyle name="계산 2 12 6" xfId="8385" xr:uid="{00000000-0005-0000-0000-000094110000}"/>
    <cellStyle name="계산 2 12 6 2" xfId="26459" xr:uid="{00000000-0005-0000-0000-000095110000}"/>
    <cellStyle name="계산 2 12 7" xfId="37916" xr:uid="{00000000-0005-0000-0000-000096110000}"/>
    <cellStyle name="계산 2 12 8" xfId="19686" xr:uid="{00000000-0005-0000-0000-000097110000}"/>
    <cellStyle name="계산 2 13" xfId="2118" xr:uid="{00000000-0005-0000-0000-000098110000}"/>
    <cellStyle name="계산 2 13 2" xfId="5401" xr:uid="{00000000-0005-0000-0000-000099110000}"/>
    <cellStyle name="계산 2 13 2 2" xfId="23478" xr:uid="{00000000-0005-0000-0000-00009A110000}"/>
    <cellStyle name="계산 2 13 3" xfId="8386" xr:uid="{00000000-0005-0000-0000-00009B110000}"/>
    <cellStyle name="계산 2 13 3 2" xfId="26460" xr:uid="{00000000-0005-0000-0000-00009C110000}"/>
    <cellStyle name="계산 2 13 4" xfId="8387" xr:uid="{00000000-0005-0000-0000-00009D110000}"/>
    <cellStyle name="계산 2 13 4 2" xfId="26461" xr:uid="{00000000-0005-0000-0000-00009E110000}"/>
    <cellStyle name="계산 2 13 5" xfId="8388" xr:uid="{00000000-0005-0000-0000-00009F110000}"/>
    <cellStyle name="계산 2 13 5 2" xfId="26462" xr:uid="{00000000-0005-0000-0000-0000A0110000}"/>
    <cellStyle name="계산 2 13 6" xfId="40538" xr:uid="{00000000-0005-0000-0000-0000A1110000}"/>
    <cellStyle name="계산 2 13 7" xfId="20202" xr:uid="{00000000-0005-0000-0000-0000A2110000}"/>
    <cellStyle name="계산 2 14" xfId="8389" xr:uid="{00000000-0005-0000-0000-0000A3110000}"/>
    <cellStyle name="계산 2 14 2" xfId="26463" xr:uid="{00000000-0005-0000-0000-0000A4110000}"/>
    <cellStyle name="계산 2 15" xfId="8390" xr:uid="{00000000-0005-0000-0000-0000A5110000}"/>
    <cellStyle name="계산 2 15 2" xfId="26464" xr:uid="{00000000-0005-0000-0000-0000A6110000}"/>
    <cellStyle name="계산 2 16" xfId="8391" xr:uid="{00000000-0005-0000-0000-0000A7110000}"/>
    <cellStyle name="계산 2 16 2" xfId="26465" xr:uid="{00000000-0005-0000-0000-0000A8110000}"/>
    <cellStyle name="계산 2 17" xfId="36476" xr:uid="{00000000-0005-0000-0000-0000A9110000}"/>
    <cellStyle name="계산 2 18" xfId="39198" xr:uid="{00000000-0005-0000-0000-0000AA110000}"/>
    <cellStyle name="계산 2 19" xfId="18330" xr:uid="{00000000-0005-0000-0000-0000AB110000}"/>
    <cellStyle name="계산 2 2" xfId="126" xr:uid="{00000000-0005-0000-0000-0000AC110000}"/>
    <cellStyle name="계산 2 2 10" xfId="8392" xr:uid="{00000000-0005-0000-0000-0000AD110000}"/>
    <cellStyle name="계산 2 2 10 2" xfId="26466" xr:uid="{00000000-0005-0000-0000-0000AE110000}"/>
    <cellStyle name="계산 2 2 11" xfId="8393" xr:uid="{00000000-0005-0000-0000-0000AF110000}"/>
    <cellStyle name="계산 2 2 11 2" xfId="26467" xr:uid="{00000000-0005-0000-0000-0000B0110000}"/>
    <cellStyle name="계산 2 2 12" xfId="8394" xr:uid="{00000000-0005-0000-0000-0000B1110000}"/>
    <cellStyle name="계산 2 2 12 2" xfId="26468" xr:uid="{00000000-0005-0000-0000-0000B2110000}"/>
    <cellStyle name="계산 2 2 13" xfId="36477" xr:uid="{00000000-0005-0000-0000-0000B3110000}"/>
    <cellStyle name="계산 2 2 14" xfId="38763" xr:uid="{00000000-0005-0000-0000-0000B4110000}"/>
    <cellStyle name="계산 2 2 15" xfId="18331" xr:uid="{00000000-0005-0000-0000-0000B5110000}"/>
    <cellStyle name="계산 2 2 2" xfId="127" xr:uid="{00000000-0005-0000-0000-0000B6110000}"/>
    <cellStyle name="계산 2 2 2 10" xfId="8395" xr:uid="{00000000-0005-0000-0000-0000B7110000}"/>
    <cellStyle name="계산 2 2 2 10 2" xfId="26469" xr:uid="{00000000-0005-0000-0000-0000B8110000}"/>
    <cellStyle name="계산 2 2 2 11" xfId="8396" xr:uid="{00000000-0005-0000-0000-0000B9110000}"/>
    <cellStyle name="계산 2 2 2 11 2" xfId="26470" xr:uid="{00000000-0005-0000-0000-0000BA110000}"/>
    <cellStyle name="계산 2 2 2 12" xfId="36478" xr:uid="{00000000-0005-0000-0000-0000BB110000}"/>
    <cellStyle name="계산 2 2 2 13" xfId="38324" xr:uid="{00000000-0005-0000-0000-0000BC110000}"/>
    <cellStyle name="계산 2 2 2 14" xfId="18332" xr:uid="{00000000-0005-0000-0000-0000BD110000}"/>
    <cellStyle name="계산 2 2 2 2" xfId="128" xr:uid="{00000000-0005-0000-0000-0000BE110000}"/>
    <cellStyle name="계산 2 2 2 2 10" xfId="8397" xr:uid="{00000000-0005-0000-0000-0000BF110000}"/>
    <cellStyle name="계산 2 2 2 2 10 2" xfId="26471" xr:uid="{00000000-0005-0000-0000-0000C0110000}"/>
    <cellStyle name="계산 2 2 2 2 11" xfId="36479" xr:uid="{00000000-0005-0000-0000-0000C1110000}"/>
    <cellStyle name="계산 2 2 2 2 12" xfId="39634" xr:uid="{00000000-0005-0000-0000-0000C2110000}"/>
    <cellStyle name="계산 2 2 2 2 13" xfId="18333" xr:uid="{00000000-0005-0000-0000-0000C3110000}"/>
    <cellStyle name="계산 2 2 2 2 2" xfId="129" xr:uid="{00000000-0005-0000-0000-0000C4110000}"/>
    <cellStyle name="계산 2 2 2 2 2 10" xfId="39197" xr:uid="{00000000-0005-0000-0000-0000C5110000}"/>
    <cellStyle name="계산 2 2 2 2 2 11" xfId="18334" xr:uid="{00000000-0005-0000-0000-0000C6110000}"/>
    <cellStyle name="계산 2 2 2 2 2 2" xfId="711" xr:uid="{00000000-0005-0000-0000-0000C7110000}"/>
    <cellStyle name="계산 2 2 2 2 2 2 2" xfId="2592" xr:uid="{00000000-0005-0000-0000-0000C8110000}"/>
    <cellStyle name="계산 2 2 2 2 2 2 2 2" xfId="5873" xr:uid="{00000000-0005-0000-0000-0000C9110000}"/>
    <cellStyle name="계산 2 2 2 2 2 2 2 2 2" xfId="23950" xr:uid="{00000000-0005-0000-0000-0000CA110000}"/>
    <cellStyle name="계산 2 2 2 2 2 2 2 3" xfId="8398" xr:uid="{00000000-0005-0000-0000-0000CB110000}"/>
    <cellStyle name="계산 2 2 2 2 2 2 2 3 2" xfId="26472" xr:uid="{00000000-0005-0000-0000-0000CC110000}"/>
    <cellStyle name="계산 2 2 2 2 2 2 2 4" xfId="8399" xr:uid="{00000000-0005-0000-0000-0000CD110000}"/>
    <cellStyle name="계산 2 2 2 2 2 2 2 4 2" xfId="26473" xr:uid="{00000000-0005-0000-0000-0000CE110000}"/>
    <cellStyle name="계산 2 2 2 2 2 2 2 5" xfId="8400" xr:uid="{00000000-0005-0000-0000-0000CF110000}"/>
    <cellStyle name="계산 2 2 2 2 2 2 2 5 2" xfId="26474" xr:uid="{00000000-0005-0000-0000-0000D0110000}"/>
    <cellStyle name="계산 2 2 2 2 2 2 2 6" xfId="41012" xr:uid="{00000000-0005-0000-0000-0000D1110000}"/>
    <cellStyle name="계산 2 2 2 2 2 2 2 7" xfId="20674" xr:uid="{00000000-0005-0000-0000-0000D2110000}"/>
    <cellStyle name="계산 2 2 2 2 2 2 3" xfId="4001" xr:uid="{00000000-0005-0000-0000-0000D3110000}"/>
    <cellStyle name="계산 2 2 2 2 2 2 3 2" xfId="22078" xr:uid="{00000000-0005-0000-0000-0000D4110000}"/>
    <cellStyle name="계산 2 2 2 2 2 2 4" xfId="8401" xr:uid="{00000000-0005-0000-0000-0000D5110000}"/>
    <cellStyle name="계산 2 2 2 2 2 2 4 2" xfId="26475" xr:uid="{00000000-0005-0000-0000-0000D6110000}"/>
    <cellStyle name="계산 2 2 2 2 2 2 5" xfId="8402" xr:uid="{00000000-0005-0000-0000-0000D7110000}"/>
    <cellStyle name="계산 2 2 2 2 2 2 5 2" xfId="26476" xr:uid="{00000000-0005-0000-0000-0000D8110000}"/>
    <cellStyle name="계산 2 2 2 2 2 2 6" xfId="8403" xr:uid="{00000000-0005-0000-0000-0000D9110000}"/>
    <cellStyle name="계산 2 2 2 2 2 2 6 2" xfId="26477" xr:uid="{00000000-0005-0000-0000-0000DA110000}"/>
    <cellStyle name="계산 2 2 2 2 2 2 7" xfId="37002" xr:uid="{00000000-0005-0000-0000-0000DB110000}"/>
    <cellStyle name="계산 2 2 2 2 2 2 8" xfId="37950" xr:uid="{00000000-0005-0000-0000-0000DC110000}"/>
    <cellStyle name="계산 2 2 2 2 2 2 9" xfId="18802" xr:uid="{00000000-0005-0000-0000-0000DD110000}"/>
    <cellStyle name="계산 2 2 2 2 2 3" xfId="1179" xr:uid="{00000000-0005-0000-0000-0000DE110000}"/>
    <cellStyle name="계산 2 2 2 2 2 3 2" xfId="3060" xr:uid="{00000000-0005-0000-0000-0000DF110000}"/>
    <cellStyle name="계산 2 2 2 2 2 3 2 2" xfId="6341" xr:uid="{00000000-0005-0000-0000-0000E0110000}"/>
    <cellStyle name="계산 2 2 2 2 2 3 2 2 2" xfId="24418" xr:uid="{00000000-0005-0000-0000-0000E1110000}"/>
    <cellStyle name="계산 2 2 2 2 2 3 2 3" xfId="8404" xr:uid="{00000000-0005-0000-0000-0000E2110000}"/>
    <cellStyle name="계산 2 2 2 2 2 3 2 3 2" xfId="26478" xr:uid="{00000000-0005-0000-0000-0000E3110000}"/>
    <cellStyle name="계산 2 2 2 2 2 3 2 4" xfId="8405" xr:uid="{00000000-0005-0000-0000-0000E4110000}"/>
    <cellStyle name="계산 2 2 2 2 2 3 2 4 2" xfId="26479" xr:uid="{00000000-0005-0000-0000-0000E5110000}"/>
    <cellStyle name="계산 2 2 2 2 2 3 2 5" xfId="8406" xr:uid="{00000000-0005-0000-0000-0000E6110000}"/>
    <cellStyle name="계산 2 2 2 2 2 3 2 5 2" xfId="26480" xr:uid="{00000000-0005-0000-0000-0000E7110000}"/>
    <cellStyle name="계산 2 2 2 2 2 3 2 6" xfId="41480" xr:uid="{00000000-0005-0000-0000-0000E8110000}"/>
    <cellStyle name="계산 2 2 2 2 2 3 2 7" xfId="21142" xr:uid="{00000000-0005-0000-0000-0000E9110000}"/>
    <cellStyle name="계산 2 2 2 2 2 3 3" xfId="4469" xr:uid="{00000000-0005-0000-0000-0000EA110000}"/>
    <cellStyle name="계산 2 2 2 2 2 3 3 2" xfId="22546" xr:uid="{00000000-0005-0000-0000-0000EB110000}"/>
    <cellStyle name="계산 2 2 2 2 2 3 4" xfId="8407" xr:uid="{00000000-0005-0000-0000-0000EC110000}"/>
    <cellStyle name="계산 2 2 2 2 2 3 4 2" xfId="26481" xr:uid="{00000000-0005-0000-0000-0000ED110000}"/>
    <cellStyle name="계산 2 2 2 2 2 3 5" xfId="8408" xr:uid="{00000000-0005-0000-0000-0000EE110000}"/>
    <cellStyle name="계산 2 2 2 2 2 3 5 2" xfId="26482" xr:uid="{00000000-0005-0000-0000-0000EF110000}"/>
    <cellStyle name="계산 2 2 2 2 2 3 6" xfId="8409" xr:uid="{00000000-0005-0000-0000-0000F0110000}"/>
    <cellStyle name="계산 2 2 2 2 2 3 6 2" xfId="26483" xr:uid="{00000000-0005-0000-0000-0000F1110000}"/>
    <cellStyle name="계산 2 2 2 2 2 3 7" xfId="37470" xr:uid="{00000000-0005-0000-0000-0000F2110000}"/>
    <cellStyle name="계산 2 2 2 2 2 3 8" xfId="38879" xr:uid="{00000000-0005-0000-0000-0000F3110000}"/>
    <cellStyle name="계산 2 2 2 2 2 3 9" xfId="19270" xr:uid="{00000000-0005-0000-0000-0000F4110000}"/>
    <cellStyle name="계산 2 2 2 2 2 4" xfId="1787" xr:uid="{00000000-0005-0000-0000-0000F5110000}"/>
    <cellStyle name="계산 2 2 2 2 2 4 2" xfId="3664" xr:uid="{00000000-0005-0000-0000-0000F6110000}"/>
    <cellStyle name="계산 2 2 2 2 2 4 2 2" xfId="6945" xr:uid="{00000000-0005-0000-0000-0000F7110000}"/>
    <cellStyle name="계산 2 2 2 2 2 4 2 2 2" xfId="25022" xr:uid="{00000000-0005-0000-0000-0000F8110000}"/>
    <cellStyle name="계산 2 2 2 2 2 4 2 3" xfId="8410" xr:uid="{00000000-0005-0000-0000-0000F9110000}"/>
    <cellStyle name="계산 2 2 2 2 2 4 2 3 2" xfId="26484" xr:uid="{00000000-0005-0000-0000-0000FA110000}"/>
    <cellStyle name="계산 2 2 2 2 2 4 2 4" xfId="8411" xr:uid="{00000000-0005-0000-0000-0000FB110000}"/>
    <cellStyle name="계산 2 2 2 2 2 4 2 4 2" xfId="26485" xr:uid="{00000000-0005-0000-0000-0000FC110000}"/>
    <cellStyle name="계산 2 2 2 2 2 4 2 5" xfId="8412" xr:uid="{00000000-0005-0000-0000-0000FD110000}"/>
    <cellStyle name="계산 2 2 2 2 2 4 2 5 2" xfId="26486" xr:uid="{00000000-0005-0000-0000-0000FE110000}"/>
    <cellStyle name="계산 2 2 2 2 2 4 2 6" xfId="39823" xr:uid="{00000000-0005-0000-0000-0000FF110000}"/>
    <cellStyle name="계산 2 2 2 2 2 4 2 7" xfId="42084" xr:uid="{00000000-0005-0000-0000-000000120000}"/>
    <cellStyle name="계산 2 2 2 2 2 4 2 8" xfId="21746" xr:uid="{00000000-0005-0000-0000-000001120000}"/>
    <cellStyle name="계산 2 2 2 2 2 4 3" xfId="5073" xr:uid="{00000000-0005-0000-0000-000002120000}"/>
    <cellStyle name="계산 2 2 2 2 2 4 3 2" xfId="23150" xr:uid="{00000000-0005-0000-0000-000003120000}"/>
    <cellStyle name="계산 2 2 2 2 2 4 4" xfId="8413" xr:uid="{00000000-0005-0000-0000-000004120000}"/>
    <cellStyle name="계산 2 2 2 2 2 4 4 2" xfId="26487" xr:uid="{00000000-0005-0000-0000-000005120000}"/>
    <cellStyle name="계산 2 2 2 2 2 4 5" xfId="8414" xr:uid="{00000000-0005-0000-0000-000006120000}"/>
    <cellStyle name="계산 2 2 2 2 2 4 5 2" xfId="26488" xr:uid="{00000000-0005-0000-0000-000007120000}"/>
    <cellStyle name="계산 2 2 2 2 2 4 6" xfId="8415" xr:uid="{00000000-0005-0000-0000-000008120000}"/>
    <cellStyle name="계산 2 2 2 2 2 4 6 2" xfId="26489" xr:uid="{00000000-0005-0000-0000-000009120000}"/>
    <cellStyle name="계산 2 2 2 2 2 4 7" xfId="40207" xr:uid="{00000000-0005-0000-0000-00000A120000}"/>
    <cellStyle name="계산 2 2 2 2 2 4 8" xfId="19874" xr:uid="{00000000-0005-0000-0000-00000B120000}"/>
    <cellStyle name="계산 2 2 2 2 2 5" xfId="2122" xr:uid="{00000000-0005-0000-0000-00000C120000}"/>
    <cellStyle name="계산 2 2 2 2 2 5 2" xfId="5405" xr:uid="{00000000-0005-0000-0000-00000D120000}"/>
    <cellStyle name="계산 2 2 2 2 2 5 2 2" xfId="23482" xr:uid="{00000000-0005-0000-0000-00000E120000}"/>
    <cellStyle name="계산 2 2 2 2 2 5 3" xfId="8416" xr:uid="{00000000-0005-0000-0000-00000F120000}"/>
    <cellStyle name="계산 2 2 2 2 2 5 3 2" xfId="26490" xr:uid="{00000000-0005-0000-0000-000010120000}"/>
    <cellStyle name="계산 2 2 2 2 2 5 4" xfId="8417" xr:uid="{00000000-0005-0000-0000-000011120000}"/>
    <cellStyle name="계산 2 2 2 2 2 5 4 2" xfId="26491" xr:uid="{00000000-0005-0000-0000-000012120000}"/>
    <cellStyle name="계산 2 2 2 2 2 5 5" xfId="8418" xr:uid="{00000000-0005-0000-0000-000013120000}"/>
    <cellStyle name="계산 2 2 2 2 2 5 5 2" xfId="26492" xr:uid="{00000000-0005-0000-0000-000014120000}"/>
    <cellStyle name="계산 2 2 2 2 2 5 6" xfId="40542" xr:uid="{00000000-0005-0000-0000-000015120000}"/>
    <cellStyle name="계산 2 2 2 2 2 5 7" xfId="20206" xr:uid="{00000000-0005-0000-0000-000016120000}"/>
    <cellStyle name="계산 2 2 2 2 2 6" xfId="8419" xr:uid="{00000000-0005-0000-0000-000017120000}"/>
    <cellStyle name="계산 2 2 2 2 2 6 2" xfId="26493" xr:uid="{00000000-0005-0000-0000-000018120000}"/>
    <cellStyle name="계산 2 2 2 2 2 7" xfId="8420" xr:uid="{00000000-0005-0000-0000-000019120000}"/>
    <cellStyle name="계산 2 2 2 2 2 7 2" xfId="26494" xr:uid="{00000000-0005-0000-0000-00001A120000}"/>
    <cellStyle name="계산 2 2 2 2 2 8" xfId="8421" xr:uid="{00000000-0005-0000-0000-00001B120000}"/>
    <cellStyle name="계산 2 2 2 2 2 8 2" xfId="26495" xr:uid="{00000000-0005-0000-0000-00001C120000}"/>
    <cellStyle name="계산 2 2 2 2 2 9" xfId="36480" xr:uid="{00000000-0005-0000-0000-00001D120000}"/>
    <cellStyle name="계산 2 2 2 2 3" xfId="130" xr:uid="{00000000-0005-0000-0000-00001E120000}"/>
    <cellStyle name="계산 2 2 2 2 3 10" xfId="38750" xr:uid="{00000000-0005-0000-0000-00001F120000}"/>
    <cellStyle name="계산 2 2 2 2 3 11" xfId="18335" xr:uid="{00000000-0005-0000-0000-000020120000}"/>
    <cellStyle name="계산 2 2 2 2 3 2" xfId="712" xr:uid="{00000000-0005-0000-0000-000021120000}"/>
    <cellStyle name="계산 2 2 2 2 3 2 2" xfId="2593" xr:uid="{00000000-0005-0000-0000-000022120000}"/>
    <cellStyle name="계산 2 2 2 2 3 2 2 2" xfId="5874" xr:uid="{00000000-0005-0000-0000-000023120000}"/>
    <cellStyle name="계산 2 2 2 2 3 2 2 2 2" xfId="23951" xr:uid="{00000000-0005-0000-0000-000024120000}"/>
    <cellStyle name="계산 2 2 2 2 3 2 2 3" xfId="8422" xr:uid="{00000000-0005-0000-0000-000025120000}"/>
    <cellStyle name="계산 2 2 2 2 3 2 2 3 2" xfId="26496" xr:uid="{00000000-0005-0000-0000-000026120000}"/>
    <cellStyle name="계산 2 2 2 2 3 2 2 4" xfId="8423" xr:uid="{00000000-0005-0000-0000-000027120000}"/>
    <cellStyle name="계산 2 2 2 2 3 2 2 4 2" xfId="26497" xr:uid="{00000000-0005-0000-0000-000028120000}"/>
    <cellStyle name="계산 2 2 2 2 3 2 2 5" xfId="8424" xr:uid="{00000000-0005-0000-0000-000029120000}"/>
    <cellStyle name="계산 2 2 2 2 3 2 2 5 2" xfId="26498" xr:uid="{00000000-0005-0000-0000-00002A120000}"/>
    <cellStyle name="계산 2 2 2 2 3 2 2 6" xfId="41013" xr:uid="{00000000-0005-0000-0000-00002B120000}"/>
    <cellStyle name="계산 2 2 2 2 3 2 2 7" xfId="20675" xr:uid="{00000000-0005-0000-0000-00002C120000}"/>
    <cellStyle name="계산 2 2 2 2 3 2 3" xfId="4002" xr:uid="{00000000-0005-0000-0000-00002D120000}"/>
    <cellStyle name="계산 2 2 2 2 3 2 3 2" xfId="22079" xr:uid="{00000000-0005-0000-0000-00002E120000}"/>
    <cellStyle name="계산 2 2 2 2 3 2 4" xfId="8425" xr:uid="{00000000-0005-0000-0000-00002F120000}"/>
    <cellStyle name="계산 2 2 2 2 3 2 4 2" xfId="26499" xr:uid="{00000000-0005-0000-0000-000030120000}"/>
    <cellStyle name="계산 2 2 2 2 3 2 5" xfId="8426" xr:uid="{00000000-0005-0000-0000-000031120000}"/>
    <cellStyle name="계산 2 2 2 2 3 2 5 2" xfId="26500" xr:uid="{00000000-0005-0000-0000-000032120000}"/>
    <cellStyle name="계산 2 2 2 2 3 2 6" xfId="8427" xr:uid="{00000000-0005-0000-0000-000033120000}"/>
    <cellStyle name="계산 2 2 2 2 3 2 6 2" xfId="26501" xr:uid="{00000000-0005-0000-0000-000034120000}"/>
    <cellStyle name="계산 2 2 2 2 3 2 7" xfId="37003" xr:uid="{00000000-0005-0000-0000-000035120000}"/>
    <cellStyle name="계산 2 2 2 2 3 2 8" xfId="39513" xr:uid="{00000000-0005-0000-0000-000036120000}"/>
    <cellStyle name="계산 2 2 2 2 3 2 9" xfId="18803" xr:uid="{00000000-0005-0000-0000-000037120000}"/>
    <cellStyle name="계산 2 2 2 2 3 3" xfId="1180" xr:uid="{00000000-0005-0000-0000-000038120000}"/>
    <cellStyle name="계산 2 2 2 2 3 3 2" xfId="3061" xr:uid="{00000000-0005-0000-0000-000039120000}"/>
    <cellStyle name="계산 2 2 2 2 3 3 2 2" xfId="6342" xr:uid="{00000000-0005-0000-0000-00003A120000}"/>
    <cellStyle name="계산 2 2 2 2 3 3 2 2 2" xfId="24419" xr:uid="{00000000-0005-0000-0000-00003B120000}"/>
    <cellStyle name="계산 2 2 2 2 3 3 2 3" xfId="8428" xr:uid="{00000000-0005-0000-0000-00003C120000}"/>
    <cellStyle name="계산 2 2 2 2 3 3 2 3 2" xfId="26502" xr:uid="{00000000-0005-0000-0000-00003D120000}"/>
    <cellStyle name="계산 2 2 2 2 3 3 2 4" xfId="8429" xr:uid="{00000000-0005-0000-0000-00003E120000}"/>
    <cellStyle name="계산 2 2 2 2 3 3 2 4 2" xfId="26503" xr:uid="{00000000-0005-0000-0000-00003F120000}"/>
    <cellStyle name="계산 2 2 2 2 3 3 2 5" xfId="8430" xr:uid="{00000000-0005-0000-0000-000040120000}"/>
    <cellStyle name="계산 2 2 2 2 3 3 2 5 2" xfId="26504" xr:uid="{00000000-0005-0000-0000-000041120000}"/>
    <cellStyle name="계산 2 2 2 2 3 3 2 6" xfId="41481" xr:uid="{00000000-0005-0000-0000-000042120000}"/>
    <cellStyle name="계산 2 2 2 2 3 3 2 7" xfId="21143" xr:uid="{00000000-0005-0000-0000-000043120000}"/>
    <cellStyle name="계산 2 2 2 2 3 3 3" xfId="4470" xr:uid="{00000000-0005-0000-0000-000044120000}"/>
    <cellStyle name="계산 2 2 2 2 3 3 3 2" xfId="22547" xr:uid="{00000000-0005-0000-0000-000045120000}"/>
    <cellStyle name="계산 2 2 2 2 3 3 4" xfId="8431" xr:uid="{00000000-0005-0000-0000-000046120000}"/>
    <cellStyle name="계산 2 2 2 2 3 3 4 2" xfId="26505" xr:uid="{00000000-0005-0000-0000-000047120000}"/>
    <cellStyle name="계산 2 2 2 2 3 3 5" xfId="8432" xr:uid="{00000000-0005-0000-0000-000048120000}"/>
    <cellStyle name="계산 2 2 2 2 3 3 5 2" xfId="26506" xr:uid="{00000000-0005-0000-0000-000049120000}"/>
    <cellStyle name="계산 2 2 2 2 3 3 6" xfId="8433" xr:uid="{00000000-0005-0000-0000-00004A120000}"/>
    <cellStyle name="계산 2 2 2 2 3 3 6 2" xfId="26507" xr:uid="{00000000-0005-0000-0000-00004B120000}"/>
    <cellStyle name="계산 2 2 2 2 3 3 7" xfId="37471" xr:uid="{00000000-0005-0000-0000-00004C120000}"/>
    <cellStyle name="계산 2 2 2 2 3 3 8" xfId="38447" xr:uid="{00000000-0005-0000-0000-00004D120000}"/>
    <cellStyle name="계산 2 2 2 2 3 3 9" xfId="19271" xr:uid="{00000000-0005-0000-0000-00004E120000}"/>
    <cellStyle name="계산 2 2 2 2 3 4" xfId="1788" xr:uid="{00000000-0005-0000-0000-00004F120000}"/>
    <cellStyle name="계산 2 2 2 2 3 4 2" xfId="3665" xr:uid="{00000000-0005-0000-0000-000050120000}"/>
    <cellStyle name="계산 2 2 2 2 3 4 2 2" xfId="6946" xr:uid="{00000000-0005-0000-0000-000051120000}"/>
    <cellStyle name="계산 2 2 2 2 3 4 2 2 2" xfId="25023" xr:uid="{00000000-0005-0000-0000-000052120000}"/>
    <cellStyle name="계산 2 2 2 2 3 4 2 3" xfId="8434" xr:uid="{00000000-0005-0000-0000-000053120000}"/>
    <cellStyle name="계산 2 2 2 2 3 4 2 3 2" xfId="26508" xr:uid="{00000000-0005-0000-0000-000054120000}"/>
    <cellStyle name="계산 2 2 2 2 3 4 2 4" xfId="8435" xr:uid="{00000000-0005-0000-0000-000055120000}"/>
    <cellStyle name="계산 2 2 2 2 3 4 2 4 2" xfId="26509" xr:uid="{00000000-0005-0000-0000-000056120000}"/>
    <cellStyle name="계산 2 2 2 2 3 4 2 5" xfId="8436" xr:uid="{00000000-0005-0000-0000-000057120000}"/>
    <cellStyle name="계산 2 2 2 2 3 4 2 5 2" xfId="26510" xr:uid="{00000000-0005-0000-0000-000058120000}"/>
    <cellStyle name="계산 2 2 2 2 3 4 2 6" xfId="39824" xr:uid="{00000000-0005-0000-0000-000059120000}"/>
    <cellStyle name="계산 2 2 2 2 3 4 2 7" xfId="42085" xr:uid="{00000000-0005-0000-0000-00005A120000}"/>
    <cellStyle name="계산 2 2 2 2 3 4 2 8" xfId="21747" xr:uid="{00000000-0005-0000-0000-00005B120000}"/>
    <cellStyle name="계산 2 2 2 2 3 4 3" xfId="5074" xr:uid="{00000000-0005-0000-0000-00005C120000}"/>
    <cellStyle name="계산 2 2 2 2 3 4 3 2" xfId="23151" xr:uid="{00000000-0005-0000-0000-00005D120000}"/>
    <cellStyle name="계산 2 2 2 2 3 4 4" xfId="8437" xr:uid="{00000000-0005-0000-0000-00005E120000}"/>
    <cellStyle name="계산 2 2 2 2 3 4 4 2" xfId="26511" xr:uid="{00000000-0005-0000-0000-00005F120000}"/>
    <cellStyle name="계산 2 2 2 2 3 4 5" xfId="8438" xr:uid="{00000000-0005-0000-0000-000060120000}"/>
    <cellStyle name="계산 2 2 2 2 3 4 5 2" xfId="26512" xr:uid="{00000000-0005-0000-0000-000061120000}"/>
    <cellStyle name="계산 2 2 2 2 3 4 6" xfId="8439" xr:uid="{00000000-0005-0000-0000-000062120000}"/>
    <cellStyle name="계산 2 2 2 2 3 4 6 2" xfId="26513" xr:uid="{00000000-0005-0000-0000-000063120000}"/>
    <cellStyle name="계산 2 2 2 2 3 4 7" xfId="40208" xr:uid="{00000000-0005-0000-0000-000064120000}"/>
    <cellStyle name="계산 2 2 2 2 3 4 8" xfId="19875" xr:uid="{00000000-0005-0000-0000-000065120000}"/>
    <cellStyle name="계산 2 2 2 2 3 5" xfId="2123" xr:uid="{00000000-0005-0000-0000-000066120000}"/>
    <cellStyle name="계산 2 2 2 2 3 5 2" xfId="5406" xr:uid="{00000000-0005-0000-0000-000067120000}"/>
    <cellStyle name="계산 2 2 2 2 3 5 2 2" xfId="23483" xr:uid="{00000000-0005-0000-0000-000068120000}"/>
    <cellStyle name="계산 2 2 2 2 3 5 3" xfId="8440" xr:uid="{00000000-0005-0000-0000-000069120000}"/>
    <cellStyle name="계산 2 2 2 2 3 5 3 2" xfId="26514" xr:uid="{00000000-0005-0000-0000-00006A120000}"/>
    <cellStyle name="계산 2 2 2 2 3 5 4" xfId="8441" xr:uid="{00000000-0005-0000-0000-00006B120000}"/>
    <cellStyle name="계산 2 2 2 2 3 5 4 2" xfId="26515" xr:uid="{00000000-0005-0000-0000-00006C120000}"/>
    <cellStyle name="계산 2 2 2 2 3 5 5" xfId="8442" xr:uid="{00000000-0005-0000-0000-00006D120000}"/>
    <cellStyle name="계산 2 2 2 2 3 5 5 2" xfId="26516" xr:uid="{00000000-0005-0000-0000-00006E120000}"/>
    <cellStyle name="계산 2 2 2 2 3 5 6" xfId="40543" xr:uid="{00000000-0005-0000-0000-00006F120000}"/>
    <cellStyle name="계산 2 2 2 2 3 5 7" xfId="20207" xr:uid="{00000000-0005-0000-0000-000070120000}"/>
    <cellStyle name="계산 2 2 2 2 3 6" xfId="8443" xr:uid="{00000000-0005-0000-0000-000071120000}"/>
    <cellStyle name="계산 2 2 2 2 3 6 2" xfId="26517" xr:uid="{00000000-0005-0000-0000-000072120000}"/>
    <cellStyle name="계산 2 2 2 2 3 7" xfId="8444" xr:uid="{00000000-0005-0000-0000-000073120000}"/>
    <cellStyle name="계산 2 2 2 2 3 7 2" xfId="26518" xr:uid="{00000000-0005-0000-0000-000074120000}"/>
    <cellStyle name="계산 2 2 2 2 3 8" xfId="8445" xr:uid="{00000000-0005-0000-0000-000075120000}"/>
    <cellStyle name="계산 2 2 2 2 3 8 2" xfId="26519" xr:uid="{00000000-0005-0000-0000-000076120000}"/>
    <cellStyle name="계산 2 2 2 2 3 9" xfId="36481" xr:uid="{00000000-0005-0000-0000-000077120000}"/>
    <cellStyle name="계산 2 2 2 2 4" xfId="710" xr:uid="{00000000-0005-0000-0000-000078120000}"/>
    <cellStyle name="계산 2 2 2 2 4 2" xfId="2591" xr:uid="{00000000-0005-0000-0000-000079120000}"/>
    <cellStyle name="계산 2 2 2 2 4 2 2" xfId="5872" xr:uid="{00000000-0005-0000-0000-00007A120000}"/>
    <cellStyle name="계산 2 2 2 2 4 2 2 2" xfId="23949" xr:uid="{00000000-0005-0000-0000-00007B120000}"/>
    <cellStyle name="계산 2 2 2 2 4 2 3" xfId="8446" xr:uid="{00000000-0005-0000-0000-00007C120000}"/>
    <cellStyle name="계산 2 2 2 2 4 2 3 2" xfId="26520" xr:uid="{00000000-0005-0000-0000-00007D120000}"/>
    <cellStyle name="계산 2 2 2 2 4 2 4" xfId="8447" xr:uid="{00000000-0005-0000-0000-00007E120000}"/>
    <cellStyle name="계산 2 2 2 2 4 2 4 2" xfId="26521" xr:uid="{00000000-0005-0000-0000-00007F120000}"/>
    <cellStyle name="계산 2 2 2 2 4 2 5" xfId="8448" xr:uid="{00000000-0005-0000-0000-000080120000}"/>
    <cellStyle name="계산 2 2 2 2 4 2 5 2" xfId="26522" xr:uid="{00000000-0005-0000-0000-000081120000}"/>
    <cellStyle name="계산 2 2 2 2 4 2 6" xfId="41011" xr:uid="{00000000-0005-0000-0000-000082120000}"/>
    <cellStyle name="계산 2 2 2 2 4 2 7" xfId="20673" xr:uid="{00000000-0005-0000-0000-000083120000}"/>
    <cellStyle name="계산 2 2 2 2 4 3" xfId="4000" xr:uid="{00000000-0005-0000-0000-000084120000}"/>
    <cellStyle name="계산 2 2 2 2 4 3 2" xfId="22077" xr:uid="{00000000-0005-0000-0000-000085120000}"/>
    <cellStyle name="계산 2 2 2 2 4 4" xfId="8449" xr:uid="{00000000-0005-0000-0000-000086120000}"/>
    <cellStyle name="계산 2 2 2 2 4 4 2" xfId="26523" xr:uid="{00000000-0005-0000-0000-000087120000}"/>
    <cellStyle name="계산 2 2 2 2 4 5" xfId="8450" xr:uid="{00000000-0005-0000-0000-000088120000}"/>
    <cellStyle name="계산 2 2 2 2 4 5 2" xfId="26524" xr:uid="{00000000-0005-0000-0000-000089120000}"/>
    <cellStyle name="계산 2 2 2 2 4 6" xfId="8451" xr:uid="{00000000-0005-0000-0000-00008A120000}"/>
    <cellStyle name="계산 2 2 2 2 4 6 2" xfId="26525" xr:uid="{00000000-0005-0000-0000-00008B120000}"/>
    <cellStyle name="계산 2 2 2 2 4 7" xfId="37001" xr:uid="{00000000-0005-0000-0000-00008C120000}"/>
    <cellStyle name="계산 2 2 2 2 4 8" xfId="38641" xr:uid="{00000000-0005-0000-0000-00008D120000}"/>
    <cellStyle name="계산 2 2 2 2 4 9" xfId="18801" xr:uid="{00000000-0005-0000-0000-00008E120000}"/>
    <cellStyle name="계산 2 2 2 2 5" xfId="1178" xr:uid="{00000000-0005-0000-0000-00008F120000}"/>
    <cellStyle name="계산 2 2 2 2 5 2" xfId="3059" xr:uid="{00000000-0005-0000-0000-000090120000}"/>
    <cellStyle name="계산 2 2 2 2 5 2 2" xfId="6340" xr:uid="{00000000-0005-0000-0000-000091120000}"/>
    <cellStyle name="계산 2 2 2 2 5 2 2 2" xfId="24417" xr:uid="{00000000-0005-0000-0000-000092120000}"/>
    <cellStyle name="계산 2 2 2 2 5 2 3" xfId="8452" xr:uid="{00000000-0005-0000-0000-000093120000}"/>
    <cellStyle name="계산 2 2 2 2 5 2 3 2" xfId="26526" xr:uid="{00000000-0005-0000-0000-000094120000}"/>
    <cellStyle name="계산 2 2 2 2 5 2 4" xfId="8453" xr:uid="{00000000-0005-0000-0000-000095120000}"/>
    <cellStyle name="계산 2 2 2 2 5 2 4 2" xfId="26527" xr:uid="{00000000-0005-0000-0000-000096120000}"/>
    <cellStyle name="계산 2 2 2 2 5 2 5" xfId="8454" xr:uid="{00000000-0005-0000-0000-000097120000}"/>
    <cellStyle name="계산 2 2 2 2 5 2 5 2" xfId="26528" xr:uid="{00000000-0005-0000-0000-000098120000}"/>
    <cellStyle name="계산 2 2 2 2 5 2 6" xfId="41479" xr:uid="{00000000-0005-0000-0000-000099120000}"/>
    <cellStyle name="계산 2 2 2 2 5 2 7" xfId="21141" xr:uid="{00000000-0005-0000-0000-00009A120000}"/>
    <cellStyle name="계산 2 2 2 2 5 3" xfId="4468" xr:uid="{00000000-0005-0000-0000-00009B120000}"/>
    <cellStyle name="계산 2 2 2 2 5 3 2" xfId="22545" xr:uid="{00000000-0005-0000-0000-00009C120000}"/>
    <cellStyle name="계산 2 2 2 2 5 4" xfId="8455" xr:uid="{00000000-0005-0000-0000-00009D120000}"/>
    <cellStyle name="계산 2 2 2 2 5 4 2" xfId="26529" xr:uid="{00000000-0005-0000-0000-00009E120000}"/>
    <cellStyle name="계산 2 2 2 2 5 5" xfId="8456" xr:uid="{00000000-0005-0000-0000-00009F120000}"/>
    <cellStyle name="계산 2 2 2 2 5 5 2" xfId="26530" xr:uid="{00000000-0005-0000-0000-0000A0120000}"/>
    <cellStyle name="계산 2 2 2 2 5 6" xfId="8457" xr:uid="{00000000-0005-0000-0000-0000A1120000}"/>
    <cellStyle name="계산 2 2 2 2 5 6 2" xfId="26531" xr:uid="{00000000-0005-0000-0000-0000A2120000}"/>
    <cellStyle name="계산 2 2 2 2 5 7" xfId="37469" xr:uid="{00000000-0005-0000-0000-0000A3120000}"/>
    <cellStyle name="계산 2 2 2 2 5 8" xfId="39314" xr:uid="{00000000-0005-0000-0000-0000A4120000}"/>
    <cellStyle name="계산 2 2 2 2 5 9" xfId="19269" xr:uid="{00000000-0005-0000-0000-0000A5120000}"/>
    <cellStyle name="계산 2 2 2 2 6" xfId="1691" xr:uid="{00000000-0005-0000-0000-0000A6120000}"/>
    <cellStyle name="계산 2 2 2 2 6 2" xfId="3568" xr:uid="{00000000-0005-0000-0000-0000A7120000}"/>
    <cellStyle name="계산 2 2 2 2 6 2 2" xfId="6849" xr:uid="{00000000-0005-0000-0000-0000A8120000}"/>
    <cellStyle name="계산 2 2 2 2 6 2 2 2" xfId="24926" xr:uid="{00000000-0005-0000-0000-0000A9120000}"/>
    <cellStyle name="계산 2 2 2 2 6 2 3" xfId="8458" xr:uid="{00000000-0005-0000-0000-0000AA120000}"/>
    <cellStyle name="계산 2 2 2 2 6 2 3 2" xfId="26532" xr:uid="{00000000-0005-0000-0000-0000AB120000}"/>
    <cellStyle name="계산 2 2 2 2 6 2 4" xfId="8459" xr:uid="{00000000-0005-0000-0000-0000AC120000}"/>
    <cellStyle name="계산 2 2 2 2 6 2 4 2" xfId="26533" xr:uid="{00000000-0005-0000-0000-0000AD120000}"/>
    <cellStyle name="계산 2 2 2 2 6 2 5" xfId="8460" xr:uid="{00000000-0005-0000-0000-0000AE120000}"/>
    <cellStyle name="계산 2 2 2 2 6 2 5 2" xfId="26534" xr:uid="{00000000-0005-0000-0000-0000AF120000}"/>
    <cellStyle name="계산 2 2 2 2 6 2 6" xfId="39727" xr:uid="{00000000-0005-0000-0000-0000B0120000}"/>
    <cellStyle name="계산 2 2 2 2 6 2 7" xfId="41988" xr:uid="{00000000-0005-0000-0000-0000B1120000}"/>
    <cellStyle name="계산 2 2 2 2 6 2 8" xfId="21650" xr:uid="{00000000-0005-0000-0000-0000B2120000}"/>
    <cellStyle name="계산 2 2 2 2 6 3" xfId="4977" xr:uid="{00000000-0005-0000-0000-0000B3120000}"/>
    <cellStyle name="계산 2 2 2 2 6 3 2" xfId="23054" xr:uid="{00000000-0005-0000-0000-0000B4120000}"/>
    <cellStyle name="계산 2 2 2 2 6 4" xfId="8461" xr:uid="{00000000-0005-0000-0000-0000B5120000}"/>
    <cellStyle name="계산 2 2 2 2 6 4 2" xfId="26535" xr:uid="{00000000-0005-0000-0000-0000B6120000}"/>
    <cellStyle name="계산 2 2 2 2 6 5" xfId="8462" xr:uid="{00000000-0005-0000-0000-0000B7120000}"/>
    <cellStyle name="계산 2 2 2 2 6 5 2" xfId="26536" xr:uid="{00000000-0005-0000-0000-0000B8120000}"/>
    <cellStyle name="계산 2 2 2 2 6 6" xfId="8463" xr:uid="{00000000-0005-0000-0000-0000B9120000}"/>
    <cellStyle name="계산 2 2 2 2 6 6 2" xfId="26537" xr:uid="{00000000-0005-0000-0000-0000BA120000}"/>
    <cellStyle name="계산 2 2 2 2 6 7" xfId="40111" xr:uid="{00000000-0005-0000-0000-0000BB120000}"/>
    <cellStyle name="계산 2 2 2 2 6 8" xfId="19778" xr:uid="{00000000-0005-0000-0000-0000BC120000}"/>
    <cellStyle name="계산 2 2 2 2 7" xfId="2121" xr:uid="{00000000-0005-0000-0000-0000BD120000}"/>
    <cellStyle name="계산 2 2 2 2 7 2" xfId="5404" xr:uid="{00000000-0005-0000-0000-0000BE120000}"/>
    <cellStyle name="계산 2 2 2 2 7 2 2" xfId="23481" xr:uid="{00000000-0005-0000-0000-0000BF120000}"/>
    <cellStyle name="계산 2 2 2 2 7 3" xfId="8464" xr:uid="{00000000-0005-0000-0000-0000C0120000}"/>
    <cellStyle name="계산 2 2 2 2 7 3 2" xfId="26538" xr:uid="{00000000-0005-0000-0000-0000C1120000}"/>
    <cellStyle name="계산 2 2 2 2 7 4" xfId="8465" xr:uid="{00000000-0005-0000-0000-0000C2120000}"/>
    <cellStyle name="계산 2 2 2 2 7 4 2" xfId="26539" xr:uid="{00000000-0005-0000-0000-0000C3120000}"/>
    <cellStyle name="계산 2 2 2 2 7 5" xfId="8466" xr:uid="{00000000-0005-0000-0000-0000C4120000}"/>
    <cellStyle name="계산 2 2 2 2 7 5 2" xfId="26540" xr:uid="{00000000-0005-0000-0000-0000C5120000}"/>
    <cellStyle name="계산 2 2 2 2 7 6" xfId="40541" xr:uid="{00000000-0005-0000-0000-0000C6120000}"/>
    <cellStyle name="계산 2 2 2 2 7 7" xfId="20205" xr:uid="{00000000-0005-0000-0000-0000C7120000}"/>
    <cellStyle name="계산 2 2 2 2 8" xfId="8467" xr:uid="{00000000-0005-0000-0000-0000C8120000}"/>
    <cellStyle name="계산 2 2 2 2 8 2" xfId="26541" xr:uid="{00000000-0005-0000-0000-0000C9120000}"/>
    <cellStyle name="계산 2 2 2 2 9" xfId="8468" xr:uid="{00000000-0005-0000-0000-0000CA120000}"/>
    <cellStyle name="계산 2 2 2 2 9 2" xfId="26542" xr:uid="{00000000-0005-0000-0000-0000CB120000}"/>
    <cellStyle name="계산 2 2 2 3" xfId="131" xr:uid="{00000000-0005-0000-0000-0000CC120000}"/>
    <cellStyle name="계산 2 2 2 3 10" xfId="37924" xr:uid="{00000000-0005-0000-0000-0000CD120000}"/>
    <cellStyle name="계산 2 2 2 3 11" xfId="18336" xr:uid="{00000000-0005-0000-0000-0000CE120000}"/>
    <cellStyle name="계산 2 2 2 3 2" xfId="713" xr:uid="{00000000-0005-0000-0000-0000CF120000}"/>
    <cellStyle name="계산 2 2 2 3 2 2" xfId="2594" xr:uid="{00000000-0005-0000-0000-0000D0120000}"/>
    <cellStyle name="계산 2 2 2 3 2 2 2" xfId="5875" xr:uid="{00000000-0005-0000-0000-0000D1120000}"/>
    <cellStyle name="계산 2 2 2 3 2 2 2 2" xfId="23952" xr:uid="{00000000-0005-0000-0000-0000D2120000}"/>
    <cellStyle name="계산 2 2 2 3 2 2 3" xfId="8469" xr:uid="{00000000-0005-0000-0000-0000D3120000}"/>
    <cellStyle name="계산 2 2 2 3 2 2 3 2" xfId="26543" xr:uid="{00000000-0005-0000-0000-0000D4120000}"/>
    <cellStyle name="계산 2 2 2 3 2 2 4" xfId="8470" xr:uid="{00000000-0005-0000-0000-0000D5120000}"/>
    <cellStyle name="계산 2 2 2 3 2 2 4 2" xfId="26544" xr:uid="{00000000-0005-0000-0000-0000D6120000}"/>
    <cellStyle name="계산 2 2 2 3 2 2 5" xfId="8471" xr:uid="{00000000-0005-0000-0000-0000D7120000}"/>
    <cellStyle name="계산 2 2 2 3 2 2 5 2" xfId="26545" xr:uid="{00000000-0005-0000-0000-0000D8120000}"/>
    <cellStyle name="계산 2 2 2 3 2 2 6" xfId="41014" xr:uid="{00000000-0005-0000-0000-0000D9120000}"/>
    <cellStyle name="계산 2 2 2 3 2 2 7" xfId="20676" xr:uid="{00000000-0005-0000-0000-0000DA120000}"/>
    <cellStyle name="계산 2 2 2 3 2 3" xfId="4003" xr:uid="{00000000-0005-0000-0000-0000DB120000}"/>
    <cellStyle name="계산 2 2 2 3 2 3 2" xfId="22080" xr:uid="{00000000-0005-0000-0000-0000DC120000}"/>
    <cellStyle name="계산 2 2 2 3 2 4" xfId="8472" xr:uid="{00000000-0005-0000-0000-0000DD120000}"/>
    <cellStyle name="계산 2 2 2 3 2 4 2" xfId="26546" xr:uid="{00000000-0005-0000-0000-0000DE120000}"/>
    <cellStyle name="계산 2 2 2 3 2 5" xfId="8473" xr:uid="{00000000-0005-0000-0000-0000DF120000}"/>
    <cellStyle name="계산 2 2 2 3 2 5 2" xfId="26547" xr:uid="{00000000-0005-0000-0000-0000E0120000}"/>
    <cellStyle name="계산 2 2 2 3 2 6" xfId="8474" xr:uid="{00000000-0005-0000-0000-0000E1120000}"/>
    <cellStyle name="계산 2 2 2 3 2 6 2" xfId="26548" xr:uid="{00000000-0005-0000-0000-0000E2120000}"/>
    <cellStyle name="계산 2 2 2 3 2 7" xfId="37004" xr:uid="{00000000-0005-0000-0000-0000E3120000}"/>
    <cellStyle name="계산 2 2 2 3 2 8" xfId="39078" xr:uid="{00000000-0005-0000-0000-0000E4120000}"/>
    <cellStyle name="계산 2 2 2 3 2 9" xfId="18804" xr:uid="{00000000-0005-0000-0000-0000E5120000}"/>
    <cellStyle name="계산 2 2 2 3 3" xfId="1181" xr:uid="{00000000-0005-0000-0000-0000E6120000}"/>
    <cellStyle name="계산 2 2 2 3 3 2" xfId="3062" xr:uid="{00000000-0005-0000-0000-0000E7120000}"/>
    <cellStyle name="계산 2 2 2 3 3 2 2" xfId="6343" xr:uid="{00000000-0005-0000-0000-0000E8120000}"/>
    <cellStyle name="계산 2 2 2 3 3 2 2 2" xfId="24420" xr:uid="{00000000-0005-0000-0000-0000E9120000}"/>
    <cellStyle name="계산 2 2 2 3 3 2 3" xfId="8475" xr:uid="{00000000-0005-0000-0000-0000EA120000}"/>
    <cellStyle name="계산 2 2 2 3 3 2 3 2" xfId="26549" xr:uid="{00000000-0005-0000-0000-0000EB120000}"/>
    <cellStyle name="계산 2 2 2 3 3 2 4" xfId="8476" xr:uid="{00000000-0005-0000-0000-0000EC120000}"/>
    <cellStyle name="계산 2 2 2 3 3 2 4 2" xfId="26550" xr:uid="{00000000-0005-0000-0000-0000ED120000}"/>
    <cellStyle name="계산 2 2 2 3 3 2 5" xfId="8477" xr:uid="{00000000-0005-0000-0000-0000EE120000}"/>
    <cellStyle name="계산 2 2 2 3 3 2 5 2" xfId="26551" xr:uid="{00000000-0005-0000-0000-0000EF120000}"/>
    <cellStyle name="계산 2 2 2 3 3 2 6" xfId="41482" xr:uid="{00000000-0005-0000-0000-0000F0120000}"/>
    <cellStyle name="계산 2 2 2 3 3 2 7" xfId="21144" xr:uid="{00000000-0005-0000-0000-0000F1120000}"/>
    <cellStyle name="계산 2 2 2 3 3 3" xfId="4471" xr:uid="{00000000-0005-0000-0000-0000F2120000}"/>
    <cellStyle name="계산 2 2 2 3 3 3 2" xfId="22548" xr:uid="{00000000-0005-0000-0000-0000F3120000}"/>
    <cellStyle name="계산 2 2 2 3 3 4" xfId="8478" xr:uid="{00000000-0005-0000-0000-0000F4120000}"/>
    <cellStyle name="계산 2 2 2 3 3 4 2" xfId="26552" xr:uid="{00000000-0005-0000-0000-0000F5120000}"/>
    <cellStyle name="계산 2 2 2 3 3 5" xfId="8479" xr:uid="{00000000-0005-0000-0000-0000F6120000}"/>
    <cellStyle name="계산 2 2 2 3 3 5 2" xfId="26553" xr:uid="{00000000-0005-0000-0000-0000F7120000}"/>
    <cellStyle name="계산 2 2 2 3 3 6" xfId="8480" xr:uid="{00000000-0005-0000-0000-0000F8120000}"/>
    <cellStyle name="계산 2 2 2 3 3 6 2" xfId="26554" xr:uid="{00000000-0005-0000-0000-0000F9120000}"/>
    <cellStyle name="계산 2 2 2 3 3 7" xfId="37472" xr:uid="{00000000-0005-0000-0000-0000FA120000}"/>
    <cellStyle name="계산 2 2 2 3 3 8" xfId="38114" xr:uid="{00000000-0005-0000-0000-0000FB120000}"/>
    <cellStyle name="계산 2 2 2 3 3 9" xfId="19272" xr:uid="{00000000-0005-0000-0000-0000FC120000}"/>
    <cellStyle name="계산 2 2 2 3 4" xfId="1789" xr:uid="{00000000-0005-0000-0000-0000FD120000}"/>
    <cellStyle name="계산 2 2 2 3 4 2" xfId="3666" xr:uid="{00000000-0005-0000-0000-0000FE120000}"/>
    <cellStyle name="계산 2 2 2 3 4 2 2" xfId="6947" xr:uid="{00000000-0005-0000-0000-0000FF120000}"/>
    <cellStyle name="계산 2 2 2 3 4 2 2 2" xfId="25024" xr:uid="{00000000-0005-0000-0000-000000130000}"/>
    <cellStyle name="계산 2 2 2 3 4 2 3" xfId="8481" xr:uid="{00000000-0005-0000-0000-000001130000}"/>
    <cellStyle name="계산 2 2 2 3 4 2 3 2" xfId="26555" xr:uid="{00000000-0005-0000-0000-000002130000}"/>
    <cellStyle name="계산 2 2 2 3 4 2 4" xfId="8482" xr:uid="{00000000-0005-0000-0000-000003130000}"/>
    <cellStyle name="계산 2 2 2 3 4 2 4 2" xfId="26556" xr:uid="{00000000-0005-0000-0000-000004130000}"/>
    <cellStyle name="계산 2 2 2 3 4 2 5" xfId="8483" xr:uid="{00000000-0005-0000-0000-000005130000}"/>
    <cellStyle name="계산 2 2 2 3 4 2 5 2" xfId="26557" xr:uid="{00000000-0005-0000-0000-000006130000}"/>
    <cellStyle name="계산 2 2 2 3 4 2 6" xfId="39825" xr:uid="{00000000-0005-0000-0000-000007130000}"/>
    <cellStyle name="계산 2 2 2 3 4 2 7" xfId="42086" xr:uid="{00000000-0005-0000-0000-000008130000}"/>
    <cellStyle name="계산 2 2 2 3 4 2 8" xfId="21748" xr:uid="{00000000-0005-0000-0000-000009130000}"/>
    <cellStyle name="계산 2 2 2 3 4 3" xfId="5075" xr:uid="{00000000-0005-0000-0000-00000A130000}"/>
    <cellStyle name="계산 2 2 2 3 4 3 2" xfId="23152" xr:uid="{00000000-0005-0000-0000-00000B130000}"/>
    <cellStyle name="계산 2 2 2 3 4 4" xfId="8484" xr:uid="{00000000-0005-0000-0000-00000C130000}"/>
    <cellStyle name="계산 2 2 2 3 4 4 2" xfId="26558" xr:uid="{00000000-0005-0000-0000-00000D130000}"/>
    <cellStyle name="계산 2 2 2 3 4 5" xfId="8485" xr:uid="{00000000-0005-0000-0000-00000E130000}"/>
    <cellStyle name="계산 2 2 2 3 4 5 2" xfId="26559" xr:uid="{00000000-0005-0000-0000-00000F130000}"/>
    <cellStyle name="계산 2 2 2 3 4 6" xfId="8486" xr:uid="{00000000-0005-0000-0000-000010130000}"/>
    <cellStyle name="계산 2 2 2 3 4 6 2" xfId="26560" xr:uid="{00000000-0005-0000-0000-000011130000}"/>
    <cellStyle name="계산 2 2 2 3 4 7" xfId="40209" xr:uid="{00000000-0005-0000-0000-000012130000}"/>
    <cellStyle name="계산 2 2 2 3 4 8" xfId="19876" xr:uid="{00000000-0005-0000-0000-000013130000}"/>
    <cellStyle name="계산 2 2 2 3 5" xfId="2124" xr:uid="{00000000-0005-0000-0000-000014130000}"/>
    <cellStyle name="계산 2 2 2 3 5 2" xfId="5407" xr:uid="{00000000-0005-0000-0000-000015130000}"/>
    <cellStyle name="계산 2 2 2 3 5 2 2" xfId="23484" xr:uid="{00000000-0005-0000-0000-000016130000}"/>
    <cellStyle name="계산 2 2 2 3 5 3" xfId="8487" xr:uid="{00000000-0005-0000-0000-000017130000}"/>
    <cellStyle name="계산 2 2 2 3 5 3 2" xfId="26561" xr:uid="{00000000-0005-0000-0000-000018130000}"/>
    <cellStyle name="계산 2 2 2 3 5 4" xfId="8488" xr:uid="{00000000-0005-0000-0000-000019130000}"/>
    <cellStyle name="계산 2 2 2 3 5 4 2" xfId="26562" xr:uid="{00000000-0005-0000-0000-00001A130000}"/>
    <cellStyle name="계산 2 2 2 3 5 5" xfId="8489" xr:uid="{00000000-0005-0000-0000-00001B130000}"/>
    <cellStyle name="계산 2 2 2 3 5 5 2" xfId="26563" xr:uid="{00000000-0005-0000-0000-00001C130000}"/>
    <cellStyle name="계산 2 2 2 3 5 6" xfId="40544" xr:uid="{00000000-0005-0000-0000-00001D130000}"/>
    <cellStyle name="계산 2 2 2 3 5 7" xfId="20208" xr:uid="{00000000-0005-0000-0000-00001E130000}"/>
    <cellStyle name="계산 2 2 2 3 6" xfId="8490" xr:uid="{00000000-0005-0000-0000-00001F130000}"/>
    <cellStyle name="계산 2 2 2 3 6 2" xfId="26564" xr:uid="{00000000-0005-0000-0000-000020130000}"/>
    <cellStyle name="계산 2 2 2 3 7" xfId="8491" xr:uid="{00000000-0005-0000-0000-000021130000}"/>
    <cellStyle name="계산 2 2 2 3 7 2" xfId="26565" xr:uid="{00000000-0005-0000-0000-000022130000}"/>
    <cellStyle name="계산 2 2 2 3 8" xfId="8492" xr:uid="{00000000-0005-0000-0000-000023130000}"/>
    <cellStyle name="계산 2 2 2 3 8 2" xfId="26566" xr:uid="{00000000-0005-0000-0000-000024130000}"/>
    <cellStyle name="계산 2 2 2 3 9" xfId="36482" xr:uid="{00000000-0005-0000-0000-000025130000}"/>
    <cellStyle name="계산 2 2 2 4" xfId="132" xr:uid="{00000000-0005-0000-0000-000026130000}"/>
    <cellStyle name="계산 2 2 2 4 10" xfId="39621" xr:uid="{00000000-0005-0000-0000-000027130000}"/>
    <cellStyle name="계산 2 2 2 4 11" xfId="18337" xr:uid="{00000000-0005-0000-0000-000028130000}"/>
    <cellStyle name="계산 2 2 2 4 2" xfId="714" xr:uid="{00000000-0005-0000-0000-000029130000}"/>
    <cellStyle name="계산 2 2 2 4 2 2" xfId="2595" xr:uid="{00000000-0005-0000-0000-00002A130000}"/>
    <cellStyle name="계산 2 2 2 4 2 2 2" xfId="5876" xr:uid="{00000000-0005-0000-0000-00002B130000}"/>
    <cellStyle name="계산 2 2 2 4 2 2 2 2" xfId="23953" xr:uid="{00000000-0005-0000-0000-00002C130000}"/>
    <cellStyle name="계산 2 2 2 4 2 2 3" xfId="8493" xr:uid="{00000000-0005-0000-0000-00002D130000}"/>
    <cellStyle name="계산 2 2 2 4 2 2 3 2" xfId="26567" xr:uid="{00000000-0005-0000-0000-00002E130000}"/>
    <cellStyle name="계산 2 2 2 4 2 2 4" xfId="8494" xr:uid="{00000000-0005-0000-0000-00002F130000}"/>
    <cellStyle name="계산 2 2 2 4 2 2 4 2" xfId="26568" xr:uid="{00000000-0005-0000-0000-000030130000}"/>
    <cellStyle name="계산 2 2 2 4 2 2 5" xfId="8495" xr:uid="{00000000-0005-0000-0000-000031130000}"/>
    <cellStyle name="계산 2 2 2 4 2 2 5 2" xfId="26569" xr:uid="{00000000-0005-0000-0000-000032130000}"/>
    <cellStyle name="계산 2 2 2 4 2 2 6" xfId="41015" xr:uid="{00000000-0005-0000-0000-000033130000}"/>
    <cellStyle name="계산 2 2 2 4 2 2 7" xfId="20677" xr:uid="{00000000-0005-0000-0000-000034130000}"/>
    <cellStyle name="계산 2 2 2 4 2 3" xfId="4004" xr:uid="{00000000-0005-0000-0000-000035130000}"/>
    <cellStyle name="계산 2 2 2 4 2 3 2" xfId="22081" xr:uid="{00000000-0005-0000-0000-000036130000}"/>
    <cellStyle name="계산 2 2 2 4 2 4" xfId="8496" xr:uid="{00000000-0005-0000-0000-000037130000}"/>
    <cellStyle name="계산 2 2 2 4 2 4 2" xfId="26570" xr:uid="{00000000-0005-0000-0000-000038130000}"/>
    <cellStyle name="계산 2 2 2 4 2 5" xfId="8497" xr:uid="{00000000-0005-0000-0000-000039130000}"/>
    <cellStyle name="계산 2 2 2 4 2 5 2" xfId="26571" xr:uid="{00000000-0005-0000-0000-00003A130000}"/>
    <cellStyle name="계산 2 2 2 4 2 6" xfId="8498" xr:uid="{00000000-0005-0000-0000-00003B130000}"/>
    <cellStyle name="계산 2 2 2 4 2 6 2" xfId="26572" xr:uid="{00000000-0005-0000-0000-00003C130000}"/>
    <cellStyle name="계산 2 2 2 4 2 7" xfId="37005" xr:uid="{00000000-0005-0000-0000-00003D130000}"/>
    <cellStyle name="계산 2 2 2 4 2 8" xfId="38646" xr:uid="{00000000-0005-0000-0000-00003E130000}"/>
    <cellStyle name="계산 2 2 2 4 2 9" xfId="18805" xr:uid="{00000000-0005-0000-0000-00003F130000}"/>
    <cellStyle name="계산 2 2 2 4 3" xfId="1182" xr:uid="{00000000-0005-0000-0000-000040130000}"/>
    <cellStyle name="계산 2 2 2 4 3 2" xfId="3063" xr:uid="{00000000-0005-0000-0000-000041130000}"/>
    <cellStyle name="계산 2 2 2 4 3 2 2" xfId="6344" xr:uid="{00000000-0005-0000-0000-000042130000}"/>
    <cellStyle name="계산 2 2 2 4 3 2 2 2" xfId="24421" xr:uid="{00000000-0005-0000-0000-000043130000}"/>
    <cellStyle name="계산 2 2 2 4 3 2 3" xfId="8499" xr:uid="{00000000-0005-0000-0000-000044130000}"/>
    <cellStyle name="계산 2 2 2 4 3 2 3 2" xfId="26573" xr:uid="{00000000-0005-0000-0000-000045130000}"/>
    <cellStyle name="계산 2 2 2 4 3 2 4" xfId="8500" xr:uid="{00000000-0005-0000-0000-000046130000}"/>
    <cellStyle name="계산 2 2 2 4 3 2 4 2" xfId="26574" xr:uid="{00000000-0005-0000-0000-000047130000}"/>
    <cellStyle name="계산 2 2 2 4 3 2 5" xfId="8501" xr:uid="{00000000-0005-0000-0000-000048130000}"/>
    <cellStyle name="계산 2 2 2 4 3 2 5 2" xfId="26575" xr:uid="{00000000-0005-0000-0000-000049130000}"/>
    <cellStyle name="계산 2 2 2 4 3 2 6" xfId="41483" xr:uid="{00000000-0005-0000-0000-00004A130000}"/>
    <cellStyle name="계산 2 2 2 4 3 2 7" xfId="21145" xr:uid="{00000000-0005-0000-0000-00004B130000}"/>
    <cellStyle name="계산 2 2 2 4 3 3" xfId="4472" xr:uid="{00000000-0005-0000-0000-00004C130000}"/>
    <cellStyle name="계산 2 2 2 4 3 3 2" xfId="22549" xr:uid="{00000000-0005-0000-0000-00004D130000}"/>
    <cellStyle name="계산 2 2 2 4 3 4" xfId="8502" xr:uid="{00000000-0005-0000-0000-00004E130000}"/>
    <cellStyle name="계산 2 2 2 4 3 4 2" xfId="26576" xr:uid="{00000000-0005-0000-0000-00004F130000}"/>
    <cellStyle name="계산 2 2 2 4 3 5" xfId="8503" xr:uid="{00000000-0005-0000-0000-000050130000}"/>
    <cellStyle name="계산 2 2 2 4 3 5 2" xfId="26577" xr:uid="{00000000-0005-0000-0000-000051130000}"/>
    <cellStyle name="계산 2 2 2 4 3 6" xfId="8504" xr:uid="{00000000-0005-0000-0000-000052130000}"/>
    <cellStyle name="계산 2 2 2 4 3 6 2" xfId="26578" xr:uid="{00000000-0005-0000-0000-000053130000}"/>
    <cellStyle name="계산 2 2 2 4 3 7" xfId="37473" xr:uid="{00000000-0005-0000-0000-000054130000}"/>
    <cellStyle name="계산 2 2 2 4 3 8" xfId="39319" xr:uid="{00000000-0005-0000-0000-000055130000}"/>
    <cellStyle name="계산 2 2 2 4 3 9" xfId="19273" xr:uid="{00000000-0005-0000-0000-000056130000}"/>
    <cellStyle name="계산 2 2 2 4 4" xfId="1790" xr:uid="{00000000-0005-0000-0000-000057130000}"/>
    <cellStyle name="계산 2 2 2 4 4 2" xfId="3667" xr:uid="{00000000-0005-0000-0000-000058130000}"/>
    <cellStyle name="계산 2 2 2 4 4 2 2" xfId="6948" xr:uid="{00000000-0005-0000-0000-000059130000}"/>
    <cellStyle name="계산 2 2 2 4 4 2 2 2" xfId="25025" xr:uid="{00000000-0005-0000-0000-00005A130000}"/>
    <cellStyle name="계산 2 2 2 4 4 2 3" xfId="8505" xr:uid="{00000000-0005-0000-0000-00005B130000}"/>
    <cellStyle name="계산 2 2 2 4 4 2 3 2" xfId="26579" xr:uid="{00000000-0005-0000-0000-00005C130000}"/>
    <cellStyle name="계산 2 2 2 4 4 2 4" xfId="8506" xr:uid="{00000000-0005-0000-0000-00005D130000}"/>
    <cellStyle name="계산 2 2 2 4 4 2 4 2" xfId="26580" xr:uid="{00000000-0005-0000-0000-00005E130000}"/>
    <cellStyle name="계산 2 2 2 4 4 2 5" xfId="8507" xr:uid="{00000000-0005-0000-0000-00005F130000}"/>
    <cellStyle name="계산 2 2 2 4 4 2 5 2" xfId="26581" xr:uid="{00000000-0005-0000-0000-000060130000}"/>
    <cellStyle name="계산 2 2 2 4 4 2 6" xfId="39826" xr:uid="{00000000-0005-0000-0000-000061130000}"/>
    <cellStyle name="계산 2 2 2 4 4 2 7" xfId="42087" xr:uid="{00000000-0005-0000-0000-000062130000}"/>
    <cellStyle name="계산 2 2 2 4 4 2 8" xfId="21749" xr:uid="{00000000-0005-0000-0000-000063130000}"/>
    <cellStyle name="계산 2 2 2 4 4 3" xfId="5076" xr:uid="{00000000-0005-0000-0000-000064130000}"/>
    <cellStyle name="계산 2 2 2 4 4 3 2" xfId="23153" xr:uid="{00000000-0005-0000-0000-000065130000}"/>
    <cellStyle name="계산 2 2 2 4 4 4" xfId="8508" xr:uid="{00000000-0005-0000-0000-000066130000}"/>
    <cellStyle name="계산 2 2 2 4 4 4 2" xfId="26582" xr:uid="{00000000-0005-0000-0000-000067130000}"/>
    <cellStyle name="계산 2 2 2 4 4 5" xfId="8509" xr:uid="{00000000-0005-0000-0000-000068130000}"/>
    <cellStyle name="계산 2 2 2 4 4 5 2" xfId="26583" xr:uid="{00000000-0005-0000-0000-000069130000}"/>
    <cellStyle name="계산 2 2 2 4 4 6" xfId="8510" xr:uid="{00000000-0005-0000-0000-00006A130000}"/>
    <cellStyle name="계산 2 2 2 4 4 6 2" xfId="26584" xr:uid="{00000000-0005-0000-0000-00006B130000}"/>
    <cellStyle name="계산 2 2 2 4 4 7" xfId="40210" xr:uid="{00000000-0005-0000-0000-00006C130000}"/>
    <cellStyle name="계산 2 2 2 4 4 8" xfId="19877" xr:uid="{00000000-0005-0000-0000-00006D130000}"/>
    <cellStyle name="계산 2 2 2 4 5" xfId="2125" xr:uid="{00000000-0005-0000-0000-00006E130000}"/>
    <cellStyle name="계산 2 2 2 4 5 2" xfId="5408" xr:uid="{00000000-0005-0000-0000-00006F130000}"/>
    <cellStyle name="계산 2 2 2 4 5 2 2" xfId="23485" xr:uid="{00000000-0005-0000-0000-000070130000}"/>
    <cellStyle name="계산 2 2 2 4 5 3" xfId="8511" xr:uid="{00000000-0005-0000-0000-000071130000}"/>
    <cellStyle name="계산 2 2 2 4 5 3 2" xfId="26585" xr:uid="{00000000-0005-0000-0000-000072130000}"/>
    <cellStyle name="계산 2 2 2 4 5 4" xfId="8512" xr:uid="{00000000-0005-0000-0000-000073130000}"/>
    <cellStyle name="계산 2 2 2 4 5 4 2" xfId="26586" xr:uid="{00000000-0005-0000-0000-000074130000}"/>
    <cellStyle name="계산 2 2 2 4 5 5" xfId="8513" xr:uid="{00000000-0005-0000-0000-000075130000}"/>
    <cellStyle name="계산 2 2 2 4 5 5 2" xfId="26587" xr:uid="{00000000-0005-0000-0000-000076130000}"/>
    <cellStyle name="계산 2 2 2 4 5 6" xfId="40545" xr:uid="{00000000-0005-0000-0000-000077130000}"/>
    <cellStyle name="계산 2 2 2 4 5 7" xfId="20209" xr:uid="{00000000-0005-0000-0000-000078130000}"/>
    <cellStyle name="계산 2 2 2 4 6" xfId="8514" xr:uid="{00000000-0005-0000-0000-000079130000}"/>
    <cellStyle name="계산 2 2 2 4 6 2" xfId="26588" xr:uid="{00000000-0005-0000-0000-00007A130000}"/>
    <cellStyle name="계산 2 2 2 4 7" xfId="8515" xr:uid="{00000000-0005-0000-0000-00007B130000}"/>
    <cellStyle name="계산 2 2 2 4 7 2" xfId="26589" xr:uid="{00000000-0005-0000-0000-00007C130000}"/>
    <cellStyle name="계산 2 2 2 4 8" xfId="8516" xr:uid="{00000000-0005-0000-0000-00007D130000}"/>
    <cellStyle name="계산 2 2 2 4 8 2" xfId="26590" xr:uid="{00000000-0005-0000-0000-00007E130000}"/>
    <cellStyle name="계산 2 2 2 4 9" xfId="36483" xr:uid="{00000000-0005-0000-0000-00007F130000}"/>
    <cellStyle name="계산 2 2 2 5" xfId="709" xr:uid="{00000000-0005-0000-0000-000080130000}"/>
    <cellStyle name="계산 2 2 2 5 2" xfId="2590" xr:uid="{00000000-0005-0000-0000-000081130000}"/>
    <cellStyle name="계산 2 2 2 5 2 2" xfId="5871" xr:uid="{00000000-0005-0000-0000-000082130000}"/>
    <cellStyle name="계산 2 2 2 5 2 2 2" xfId="23948" xr:uid="{00000000-0005-0000-0000-000083130000}"/>
    <cellStyle name="계산 2 2 2 5 2 3" xfId="8517" xr:uid="{00000000-0005-0000-0000-000084130000}"/>
    <cellStyle name="계산 2 2 2 5 2 3 2" xfId="26591" xr:uid="{00000000-0005-0000-0000-000085130000}"/>
    <cellStyle name="계산 2 2 2 5 2 4" xfId="8518" xr:uid="{00000000-0005-0000-0000-000086130000}"/>
    <cellStyle name="계산 2 2 2 5 2 4 2" xfId="26592" xr:uid="{00000000-0005-0000-0000-000087130000}"/>
    <cellStyle name="계산 2 2 2 5 2 5" xfId="8519" xr:uid="{00000000-0005-0000-0000-000088130000}"/>
    <cellStyle name="계산 2 2 2 5 2 5 2" xfId="26593" xr:uid="{00000000-0005-0000-0000-000089130000}"/>
    <cellStyle name="계산 2 2 2 5 2 6" xfId="41010" xr:uid="{00000000-0005-0000-0000-00008A130000}"/>
    <cellStyle name="계산 2 2 2 5 2 7" xfId="20672" xr:uid="{00000000-0005-0000-0000-00008B130000}"/>
    <cellStyle name="계산 2 2 2 5 3" xfId="3999" xr:uid="{00000000-0005-0000-0000-00008C130000}"/>
    <cellStyle name="계산 2 2 2 5 3 2" xfId="22076" xr:uid="{00000000-0005-0000-0000-00008D130000}"/>
    <cellStyle name="계산 2 2 2 5 4" xfId="8520" xr:uid="{00000000-0005-0000-0000-00008E130000}"/>
    <cellStyle name="계산 2 2 2 5 4 2" xfId="26594" xr:uid="{00000000-0005-0000-0000-00008F130000}"/>
    <cellStyle name="계산 2 2 2 5 5" xfId="8521" xr:uid="{00000000-0005-0000-0000-000090130000}"/>
    <cellStyle name="계산 2 2 2 5 5 2" xfId="26595" xr:uid="{00000000-0005-0000-0000-000091130000}"/>
    <cellStyle name="계산 2 2 2 5 6" xfId="8522" xr:uid="{00000000-0005-0000-0000-000092130000}"/>
    <cellStyle name="계산 2 2 2 5 6 2" xfId="26596" xr:uid="{00000000-0005-0000-0000-000093130000}"/>
    <cellStyle name="계산 2 2 2 5 7" xfId="37000" xr:uid="{00000000-0005-0000-0000-000094130000}"/>
    <cellStyle name="계산 2 2 2 5 8" xfId="39085" xr:uid="{00000000-0005-0000-0000-000095130000}"/>
    <cellStyle name="계산 2 2 2 5 9" xfId="18800" xr:uid="{00000000-0005-0000-0000-000096130000}"/>
    <cellStyle name="계산 2 2 2 6" xfId="1177" xr:uid="{00000000-0005-0000-0000-000097130000}"/>
    <cellStyle name="계산 2 2 2 6 2" xfId="3058" xr:uid="{00000000-0005-0000-0000-000098130000}"/>
    <cellStyle name="계산 2 2 2 6 2 2" xfId="6339" xr:uid="{00000000-0005-0000-0000-000099130000}"/>
    <cellStyle name="계산 2 2 2 6 2 2 2" xfId="24416" xr:uid="{00000000-0005-0000-0000-00009A130000}"/>
    <cellStyle name="계산 2 2 2 6 2 3" xfId="8523" xr:uid="{00000000-0005-0000-0000-00009B130000}"/>
    <cellStyle name="계산 2 2 2 6 2 3 2" xfId="26597" xr:uid="{00000000-0005-0000-0000-00009C130000}"/>
    <cellStyle name="계산 2 2 2 6 2 4" xfId="8524" xr:uid="{00000000-0005-0000-0000-00009D130000}"/>
    <cellStyle name="계산 2 2 2 6 2 4 2" xfId="26598" xr:uid="{00000000-0005-0000-0000-00009E130000}"/>
    <cellStyle name="계산 2 2 2 6 2 5" xfId="8525" xr:uid="{00000000-0005-0000-0000-00009F130000}"/>
    <cellStyle name="계산 2 2 2 6 2 5 2" xfId="26599" xr:uid="{00000000-0005-0000-0000-0000A0130000}"/>
    <cellStyle name="계산 2 2 2 6 2 6" xfId="41478" xr:uid="{00000000-0005-0000-0000-0000A1130000}"/>
    <cellStyle name="계산 2 2 2 6 2 7" xfId="21140" xr:uid="{00000000-0005-0000-0000-0000A2130000}"/>
    <cellStyle name="계산 2 2 2 6 3" xfId="4467" xr:uid="{00000000-0005-0000-0000-0000A3130000}"/>
    <cellStyle name="계산 2 2 2 6 3 2" xfId="22544" xr:uid="{00000000-0005-0000-0000-0000A4130000}"/>
    <cellStyle name="계산 2 2 2 6 4" xfId="8526" xr:uid="{00000000-0005-0000-0000-0000A5130000}"/>
    <cellStyle name="계산 2 2 2 6 4 2" xfId="26600" xr:uid="{00000000-0005-0000-0000-0000A6130000}"/>
    <cellStyle name="계산 2 2 2 6 5" xfId="8527" xr:uid="{00000000-0005-0000-0000-0000A7130000}"/>
    <cellStyle name="계산 2 2 2 6 5 2" xfId="26601" xr:uid="{00000000-0005-0000-0000-0000A8130000}"/>
    <cellStyle name="계산 2 2 2 6 6" xfId="8528" xr:uid="{00000000-0005-0000-0000-0000A9130000}"/>
    <cellStyle name="계산 2 2 2 6 6 2" xfId="26602" xr:uid="{00000000-0005-0000-0000-0000AA130000}"/>
    <cellStyle name="계산 2 2 2 6 7" xfId="37468" xr:uid="{00000000-0005-0000-0000-0000AB130000}"/>
    <cellStyle name="계산 2 2 2 6 8" xfId="37962" xr:uid="{00000000-0005-0000-0000-0000AC130000}"/>
    <cellStyle name="계산 2 2 2 6 9" xfId="19268" xr:uid="{00000000-0005-0000-0000-0000AD130000}"/>
    <cellStyle name="계산 2 2 2 7" xfId="1656" xr:uid="{00000000-0005-0000-0000-0000AE130000}"/>
    <cellStyle name="계산 2 2 2 7 2" xfId="3533" xr:uid="{00000000-0005-0000-0000-0000AF130000}"/>
    <cellStyle name="계산 2 2 2 7 2 2" xfId="6814" xr:uid="{00000000-0005-0000-0000-0000B0130000}"/>
    <cellStyle name="계산 2 2 2 7 2 2 2" xfId="24891" xr:uid="{00000000-0005-0000-0000-0000B1130000}"/>
    <cellStyle name="계산 2 2 2 7 2 3" xfId="8529" xr:uid="{00000000-0005-0000-0000-0000B2130000}"/>
    <cellStyle name="계산 2 2 2 7 2 3 2" xfId="26603" xr:uid="{00000000-0005-0000-0000-0000B3130000}"/>
    <cellStyle name="계산 2 2 2 7 2 4" xfId="8530" xr:uid="{00000000-0005-0000-0000-0000B4130000}"/>
    <cellStyle name="계산 2 2 2 7 2 4 2" xfId="26604" xr:uid="{00000000-0005-0000-0000-0000B5130000}"/>
    <cellStyle name="계산 2 2 2 7 2 5" xfId="8531" xr:uid="{00000000-0005-0000-0000-0000B6130000}"/>
    <cellStyle name="계산 2 2 2 7 2 5 2" xfId="26605" xr:uid="{00000000-0005-0000-0000-0000B7130000}"/>
    <cellStyle name="계산 2 2 2 7 2 6" xfId="39692" xr:uid="{00000000-0005-0000-0000-0000B8130000}"/>
    <cellStyle name="계산 2 2 2 7 2 7" xfId="41953" xr:uid="{00000000-0005-0000-0000-0000B9130000}"/>
    <cellStyle name="계산 2 2 2 7 2 8" xfId="21615" xr:uid="{00000000-0005-0000-0000-0000BA130000}"/>
    <cellStyle name="계산 2 2 2 7 3" xfId="4942" xr:uid="{00000000-0005-0000-0000-0000BB130000}"/>
    <cellStyle name="계산 2 2 2 7 3 2" xfId="23019" xr:uid="{00000000-0005-0000-0000-0000BC130000}"/>
    <cellStyle name="계산 2 2 2 7 4" xfId="8532" xr:uid="{00000000-0005-0000-0000-0000BD130000}"/>
    <cellStyle name="계산 2 2 2 7 4 2" xfId="26606" xr:uid="{00000000-0005-0000-0000-0000BE130000}"/>
    <cellStyle name="계산 2 2 2 7 5" xfId="8533" xr:uid="{00000000-0005-0000-0000-0000BF130000}"/>
    <cellStyle name="계산 2 2 2 7 5 2" xfId="26607" xr:uid="{00000000-0005-0000-0000-0000C0130000}"/>
    <cellStyle name="계산 2 2 2 7 6" xfId="8534" xr:uid="{00000000-0005-0000-0000-0000C1130000}"/>
    <cellStyle name="계산 2 2 2 7 6 2" xfId="26608" xr:uid="{00000000-0005-0000-0000-0000C2130000}"/>
    <cellStyle name="계산 2 2 2 7 7" xfId="36382" xr:uid="{00000000-0005-0000-0000-0000C3130000}"/>
    <cellStyle name="계산 2 2 2 7 8" xfId="19743" xr:uid="{00000000-0005-0000-0000-0000C4130000}"/>
    <cellStyle name="계산 2 2 2 8" xfId="2120" xr:uid="{00000000-0005-0000-0000-0000C5130000}"/>
    <cellStyle name="계산 2 2 2 8 2" xfId="5403" xr:uid="{00000000-0005-0000-0000-0000C6130000}"/>
    <cellStyle name="계산 2 2 2 8 2 2" xfId="23480" xr:uid="{00000000-0005-0000-0000-0000C7130000}"/>
    <cellStyle name="계산 2 2 2 8 3" xfId="8535" xr:uid="{00000000-0005-0000-0000-0000C8130000}"/>
    <cellStyle name="계산 2 2 2 8 3 2" xfId="26609" xr:uid="{00000000-0005-0000-0000-0000C9130000}"/>
    <cellStyle name="계산 2 2 2 8 4" xfId="8536" xr:uid="{00000000-0005-0000-0000-0000CA130000}"/>
    <cellStyle name="계산 2 2 2 8 4 2" xfId="26610" xr:uid="{00000000-0005-0000-0000-0000CB130000}"/>
    <cellStyle name="계산 2 2 2 8 5" xfId="8537" xr:uid="{00000000-0005-0000-0000-0000CC130000}"/>
    <cellStyle name="계산 2 2 2 8 5 2" xfId="26611" xr:uid="{00000000-0005-0000-0000-0000CD130000}"/>
    <cellStyle name="계산 2 2 2 8 6" xfId="40540" xr:uid="{00000000-0005-0000-0000-0000CE130000}"/>
    <cellStyle name="계산 2 2 2 8 7" xfId="20204" xr:uid="{00000000-0005-0000-0000-0000CF130000}"/>
    <cellStyle name="계산 2 2 2 9" xfId="8538" xr:uid="{00000000-0005-0000-0000-0000D0130000}"/>
    <cellStyle name="계산 2 2 2 9 2" xfId="26612" xr:uid="{00000000-0005-0000-0000-0000D1130000}"/>
    <cellStyle name="계산 2 2 3" xfId="133" xr:uid="{00000000-0005-0000-0000-0000D2130000}"/>
    <cellStyle name="계산 2 2 3 10" xfId="8539" xr:uid="{00000000-0005-0000-0000-0000D3130000}"/>
    <cellStyle name="계산 2 2 3 10 2" xfId="26613" xr:uid="{00000000-0005-0000-0000-0000D4130000}"/>
    <cellStyle name="계산 2 2 3 11" xfId="36484" xr:uid="{00000000-0005-0000-0000-0000D5130000}"/>
    <cellStyle name="계산 2 2 3 12" xfId="39185" xr:uid="{00000000-0005-0000-0000-0000D6130000}"/>
    <cellStyle name="계산 2 2 3 13" xfId="18338" xr:uid="{00000000-0005-0000-0000-0000D7130000}"/>
    <cellStyle name="계산 2 2 3 2" xfId="134" xr:uid="{00000000-0005-0000-0000-0000D8130000}"/>
    <cellStyle name="계산 2 2 3 2 10" xfId="38761" xr:uid="{00000000-0005-0000-0000-0000D9130000}"/>
    <cellStyle name="계산 2 2 3 2 11" xfId="18339" xr:uid="{00000000-0005-0000-0000-0000DA130000}"/>
    <cellStyle name="계산 2 2 3 2 2" xfId="716" xr:uid="{00000000-0005-0000-0000-0000DB130000}"/>
    <cellStyle name="계산 2 2 3 2 2 2" xfId="2597" xr:uid="{00000000-0005-0000-0000-0000DC130000}"/>
    <cellStyle name="계산 2 2 3 2 2 2 2" xfId="5878" xr:uid="{00000000-0005-0000-0000-0000DD130000}"/>
    <cellStyle name="계산 2 2 3 2 2 2 2 2" xfId="23955" xr:uid="{00000000-0005-0000-0000-0000DE130000}"/>
    <cellStyle name="계산 2 2 3 2 2 2 3" xfId="8540" xr:uid="{00000000-0005-0000-0000-0000DF130000}"/>
    <cellStyle name="계산 2 2 3 2 2 2 3 2" xfId="26614" xr:uid="{00000000-0005-0000-0000-0000E0130000}"/>
    <cellStyle name="계산 2 2 3 2 2 2 4" xfId="8541" xr:uid="{00000000-0005-0000-0000-0000E1130000}"/>
    <cellStyle name="계산 2 2 3 2 2 2 4 2" xfId="26615" xr:uid="{00000000-0005-0000-0000-0000E2130000}"/>
    <cellStyle name="계산 2 2 3 2 2 2 5" xfId="8542" xr:uid="{00000000-0005-0000-0000-0000E3130000}"/>
    <cellStyle name="계산 2 2 3 2 2 2 5 2" xfId="26616" xr:uid="{00000000-0005-0000-0000-0000E4130000}"/>
    <cellStyle name="계산 2 2 3 2 2 2 6" xfId="41017" xr:uid="{00000000-0005-0000-0000-0000E5130000}"/>
    <cellStyle name="계산 2 2 3 2 2 2 7" xfId="20679" xr:uid="{00000000-0005-0000-0000-0000E6130000}"/>
    <cellStyle name="계산 2 2 3 2 2 3" xfId="4006" xr:uid="{00000000-0005-0000-0000-0000E7130000}"/>
    <cellStyle name="계산 2 2 3 2 2 3 2" xfId="22083" xr:uid="{00000000-0005-0000-0000-0000E8130000}"/>
    <cellStyle name="계산 2 2 3 2 2 4" xfId="8543" xr:uid="{00000000-0005-0000-0000-0000E9130000}"/>
    <cellStyle name="계산 2 2 3 2 2 4 2" xfId="26617" xr:uid="{00000000-0005-0000-0000-0000EA130000}"/>
    <cellStyle name="계산 2 2 3 2 2 5" xfId="8544" xr:uid="{00000000-0005-0000-0000-0000EB130000}"/>
    <cellStyle name="계산 2 2 3 2 2 5 2" xfId="26618" xr:uid="{00000000-0005-0000-0000-0000EC130000}"/>
    <cellStyle name="계산 2 2 3 2 2 6" xfId="8545" xr:uid="{00000000-0005-0000-0000-0000ED130000}"/>
    <cellStyle name="계산 2 2 3 2 2 6 2" xfId="26619" xr:uid="{00000000-0005-0000-0000-0000EE130000}"/>
    <cellStyle name="계산 2 2 3 2 2 7" xfId="37007" xr:uid="{00000000-0005-0000-0000-0000EF130000}"/>
    <cellStyle name="계산 2 2 3 2 2 8" xfId="39518" xr:uid="{00000000-0005-0000-0000-0000F0130000}"/>
    <cellStyle name="계산 2 2 3 2 2 9" xfId="18807" xr:uid="{00000000-0005-0000-0000-0000F1130000}"/>
    <cellStyle name="계산 2 2 3 2 3" xfId="1184" xr:uid="{00000000-0005-0000-0000-0000F2130000}"/>
    <cellStyle name="계산 2 2 3 2 3 2" xfId="3065" xr:uid="{00000000-0005-0000-0000-0000F3130000}"/>
    <cellStyle name="계산 2 2 3 2 3 2 2" xfId="6346" xr:uid="{00000000-0005-0000-0000-0000F4130000}"/>
    <cellStyle name="계산 2 2 3 2 3 2 2 2" xfId="24423" xr:uid="{00000000-0005-0000-0000-0000F5130000}"/>
    <cellStyle name="계산 2 2 3 2 3 2 3" xfId="8546" xr:uid="{00000000-0005-0000-0000-0000F6130000}"/>
    <cellStyle name="계산 2 2 3 2 3 2 3 2" xfId="26620" xr:uid="{00000000-0005-0000-0000-0000F7130000}"/>
    <cellStyle name="계산 2 2 3 2 3 2 4" xfId="8547" xr:uid="{00000000-0005-0000-0000-0000F8130000}"/>
    <cellStyle name="계산 2 2 3 2 3 2 4 2" xfId="26621" xr:uid="{00000000-0005-0000-0000-0000F9130000}"/>
    <cellStyle name="계산 2 2 3 2 3 2 5" xfId="8548" xr:uid="{00000000-0005-0000-0000-0000FA130000}"/>
    <cellStyle name="계산 2 2 3 2 3 2 5 2" xfId="26622" xr:uid="{00000000-0005-0000-0000-0000FB130000}"/>
    <cellStyle name="계산 2 2 3 2 3 2 6" xfId="41485" xr:uid="{00000000-0005-0000-0000-0000FC130000}"/>
    <cellStyle name="계산 2 2 3 2 3 2 7" xfId="21147" xr:uid="{00000000-0005-0000-0000-0000FD130000}"/>
    <cellStyle name="계산 2 2 3 2 3 3" xfId="4474" xr:uid="{00000000-0005-0000-0000-0000FE130000}"/>
    <cellStyle name="계산 2 2 3 2 3 3 2" xfId="22551" xr:uid="{00000000-0005-0000-0000-0000FF130000}"/>
    <cellStyle name="계산 2 2 3 2 3 4" xfId="8549" xr:uid="{00000000-0005-0000-0000-000000140000}"/>
    <cellStyle name="계산 2 2 3 2 3 4 2" xfId="26623" xr:uid="{00000000-0005-0000-0000-000001140000}"/>
    <cellStyle name="계산 2 2 3 2 3 5" xfId="8550" xr:uid="{00000000-0005-0000-0000-000002140000}"/>
    <cellStyle name="계산 2 2 3 2 3 5 2" xfId="26624" xr:uid="{00000000-0005-0000-0000-000003140000}"/>
    <cellStyle name="계산 2 2 3 2 3 6" xfId="8551" xr:uid="{00000000-0005-0000-0000-000004140000}"/>
    <cellStyle name="계산 2 2 3 2 3 6 2" xfId="26625" xr:uid="{00000000-0005-0000-0000-000005140000}"/>
    <cellStyle name="계산 2 2 3 2 3 7" xfId="37475" xr:uid="{00000000-0005-0000-0000-000006140000}"/>
    <cellStyle name="계산 2 2 3 2 3 8" xfId="38446" xr:uid="{00000000-0005-0000-0000-000007140000}"/>
    <cellStyle name="계산 2 2 3 2 3 9" xfId="19275" xr:uid="{00000000-0005-0000-0000-000008140000}"/>
    <cellStyle name="계산 2 2 3 2 4" xfId="1791" xr:uid="{00000000-0005-0000-0000-000009140000}"/>
    <cellStyle name="계산 2 2 3 2 4 2" xfId="3668" xr:uid="{00000000-0005-0000-0000-00000A140000}"/>
    <cellStyle name="계산 2 2 3 2 4 2 2" xfId="6949" xr:uid="{00000000-0005-0000-0000-00000B140000}"/>
    <cellStyle name="계산 2 2 3 2 4 2 2 2" xfId="25026" xr:uid="{00000000-0005-0000-0000-00000C140000}"/>
    <cellStyle name="계산 2 2 3 2 4 2 3" xfId="8552" xr:uid="{00000000-0005-0000-0000-00000D140000}"/>
    <cellStyle name="계산 2 2 3 2 4 2 3 2" xfId="26626" xr:uid="{00000000-0005-0000-0000-00000E140000}"/>
    <cellStyle name="계산 2 2 3 2 4 2 4" xfId="8553" xr:uid="{00000000-0005-0000-0000-00000F140000}"/>
    <cellStyle name="계산 2 2 3 2 4 2 4 2" xfId="26627" xr:uid="{00000000-0005-0000-0000-000010140000}"/>
    <cellStyle name="계산 2 2 3 2 4 2 5" xfId="8554" xr:uid="{00000000-0005-0000-0000-000011140000}"/>
    <cellStyle name="계산 2 2 3 2 4 2 5 2" xfId="26628" xr:uid="{00000000-0005-0000-0000-000012140000}"/>
    <cellStyle name="계산 2 2 3 2 4 2 6" xfId="39827" xr:uid="{00000000-0005-0000-0000-000013140000}"/>
    <cellStyle name="계산 2 2 3 2 4 2 7" xfId="42088" xr:uid="{00000000-0005-0000-0000-000014140000}"/>
    <cellStyle name="계산 2 2 3 2 4 2 8" xfId="21750" xr:uid="{00000000-0005-0000-0000-000015140000}"/>
    <cellStyle name="계산 2 2 3 2 4 3" xfId="5077" xr:uid="{00000000-0005-0000-0000-000016140000}"/>
    <cellStyle name="계산 2 2 3 2 4 3 2" xfId="23154" xr:uid="{00000000-0005-0000-0000-000017140000}"/>
    <cellStyle name="계산 2 2 3 2 4 4" xfId="8555" xr:uid="{00000000-0005-0000-0000-000018140000}"/>
    <cellStyle name="계산 2 2 3 2 4 4 2" xfId="26629" xr:uid="{00000000-0005-0000-0000-000019140000}"/>
    <cellStyle name="계산 2 2 3 2 4 5" xfId="8556" xr:uid="{00000000-0005-0000-0000-00001A140000}"/>
    <cellStyle name="계산 2 2 3 2 4 5 2" xfId="26630" xr:uid="{00000000-0005-0000-0000-00001B140000}"/>
    <cellStyle name="계산 2 2 3 2 4 6" xfId="8557" xr:uid="{00000000-0005-0000-0000-00001C140000}"/>
    <cellStyle name="계산 2 2 3 2 4 6 2" xfId="26631" xr:uid="{00000000-0005-0000-0000-00001D140000}"/>
    <cellStyle name="계산 2 2 3 2 4 7" xfId="40211" xr:uid="{00000000-0005-0000-0000-00001E140000}"/>
    <cellStyle name="계산 2 2 3 2 4 8" xfId="19878" xr:uid="{00000000-0005-0000-0000-00001F140000}"/>
    <cellStyle name="계산 2 2 3 2 5" xfId="2127" xr:uid="{00000000-0005-0000-0000-000020140000}"/>
    <cellStyle name="계산 2 2 3 2 5 2" xfId="5410" xr:uid="{00000000-0005-0000-0000-000021140000}"/>
    <cellStyle name="계산 2 2 3 2 5 2 2" xfId="23487" xr:uid="{00000000-0005-0000-0000-000022140000}"/>
    <cellStyle name="계산 2 2 3 2 5 3" xfId="8558" xr:uid="{00000000-0005-0000-0000-000023140000}"/>
    <cellStyle name="계산 2 2 3 2 5 3 2" xfId="26632" xr:uid="{00000000-0005-0000-0000-000024140000}"/>
    <cellStyle name="계산 2 2 3 2 5 4" xfId="8559" xr:uid="{00000000-0005-0000-0000-000025140000}"/>
    <cellStyle name="계산 2 2 3 2 5 4 2" xfId="26633" xr:uid="{00000000-0005-0000-0000-000026140000}"/>
    <cellStyle name="계산 2 2 3 2 5 5" xfId="8560" xr:uid="{00000000-0005-0000-0000-000027140000}"/>
    <cellStyle name="계산 2 2 3 2 5 5 2" xfId="26634" xr:uid="{00000000-0005-0000-0000-000028140000}"/>
    <cellStyle name="계산 2 2 3 2 5 6" xfId="40547" xr:uid="{00000000-0005-0000-0000-000029140000}"/>
    <cellStyle name="계산 2 2 3 2 5 7" xfId="20211" xr:uid="{00000000-0005-0000-0000-00002A140000}"/>
    <cellStyle name="계산 2 2 3 2 6" xfId="8561" xr:uid="{00000000-0005-0000-0000-00002B140000}"/>
    <cellStyle name="계산 2 2 3 2 6 2" xfId="26635" xr:uid="{00000000-0005-0000-0000-00002C140000}"/>
    <cellStyle name="계산 2 2 3 2 7" xfId="8562" xr:uid="{00000000-0005-0000-0000-00002D140000}"/>
    <cellStyle name="계산 2 2 3 2 7 2" xfId="26636" xr:uid="{00000000-0005-0000-0000-00002E140000}"/>
    <cellStyle name="계산 2 2 3 2 8" xfId="8563" xr:uid="{00000000-0005-0000-0000-00002F140000}"/>
    <cellStyle name="계산 2 2 3 2 8 2" xfId="26637" xr:uid="{00000000-0005-0000-0000-000030140000}"/>
    <cellStyle name="계산 2 2 3 2 9" xfId="36485" xr:uid="{00000000-0005-0000-0000-000031140000}"/>
    <cellStyle name="계산 2 2 3 3" xfId="135" xr:uid="{00000000-0005-0000-0000-000032140000}"/>
    <cellStyle name="계산 2 2 3 3 10" xfId="38323" xr:uid="{00000000-0005-0000-0000-000033140000}"/>
    <cellStyle name="계산 2 2 3 3 11" xfId="18340" xr:uid="{00000000-0005-0000-0000-000034140000}"/>
    <cellStyle name="계산 2 2 3 3 2" xfId="717" xr:uid="{00000000-0005-0000-0000-000035140000}"/>
    <cellStyle name="계산 2 2 3 3 2 2" xfId="2598" xr:uid="{00000000-0005-0000-0000-000036140000}"/>
    <cellStyle name="계산 2 2 3 3 2 2 2" xfId="5879" xr:uid="{00000000-0005-0000-0000-000037140000}"/>
    <cellStyle name="계산 2 2 3 3 2 2 2 2" xfId="23956" xr:uid="{00000000-0005-0000-0000-000038140000}"/>
    <cellStyle name="계산 2 2 3 3 2 2 3" xfId="8564" xr:uid="{00000000-0005-0000-0000-000039140000}"/>
    <cellStyle name="계산 2 2 3 3 2 2 3 2" xfId="26638" xr:uid="{00000000-0005-0000-0000-00003A140000}"/>
    <cellStyle name="계산 2 2 3 3 2 2 4" xfId="8565" xr:uid="{00000000-0005-0000-0000-00003B140000}"/>
    <cellStyle name="계산 2 2 3 3 2 2 4 2" xfId="26639" xr:uid="{00000000-0005-0000-0000-00003C140000}"/>
    <cellStyle name="계산 2 2 3 3 2 2 5" xfId="8566" xr:uid="{00000000-0005-0000-0000-00003D140000}"/>
    <cellStyle name="계산 2 2 3 3 2 2 5 2" xfId="26640" xr:uid="{00000000-0005-0000-0000-00003E140000}"/>
    <cellStyle name="계산 2 2 3 3 2 2 6" xfId="41018" xr:uid="{00000000-0005-0000-0000-00003F140000}"/>
    <cellStyle name="계산 2 2 3 3 2 2 7" xfId="20680" xr:uid="{00000000-0005-0000-0000-000040140000}"/>
    <cellStyle name="계산 2 2 3 3 2 3" xfId="4007" xr:uid="{00000000-0005-0000-0000-000041140000}"/>
    <cellStyle name="계산 2 2 3 3 2 3 2" xfId="22084" xr:uid="{00000000-0005-0000-0000-000042140000}"/>
    <cellStyle name="계산 2 2 3 3 2 4" xfId="8567" xr:uid="{00000000-0005-0000-0000-000043140000}"/>
    <cellStyle name="계산 2 2 3 3 2 4 2" xfId="26641" xr:uid="{00000000-0005-0000-0000-000044140000}"/>
    <cellStyle name="계산 2 2 3 3 2 5" xfId="8568" xr:uid="{00000000-0005-0000-0000-000045140000}"/>
    <cellStyle name="계산 2 2 3 3 2 5 2" xfId="26642" xr:uid="{00000000-0005-0000-0000-000046140000}"/>
    <cellStyle name="계산 2 2 3 3 2 6" xfId="8569" xr:uid="{00000000-0005-0000-0000-000047140000}"/>
    <cellStyle name="계산 2 2 3 3 2 6 2" xfId="26643" xr:uid="{00000000-0005-0000-0000-000048140000}"/>
    <cellStyle name="계산 2 2 3 3 2 7" xfId="37008" xr:uid="{00000000-0005-0000-0000-000049140000}"/>
    <cellStyle name="계산 2 2 3 3 2 8" xfId="39083" xr:uid="{00000000-0005-0000-0000-00004A140000}"/>
    <cellStyle name="계산 2 2 3 3 2 9" xfId="18808" xr:uid="{00000000-0005-0000-0000-00004B140000}"/>
    <cellStyle name="계산 2 2 3 3 3" xfId="1185" xr:uid="{00000000-0005-0000-0000-00004C140000}"/>
    <cellStyle name="계산 2 2 3 3 3 2" xfId="3066" xr:uid="{00000000-0005-0000-0000-00004D140000}"/>
    <cellStyle name="계산 2 2 3 3 3 2 2" xfId="6347" xr:uid="{00000000-0005-0000-0000-00004E140000}"/>
    <cellStyle name="계산 2 2 3 3 3 2 2 2" xfId="24424" xr:uid="{00000000-0005-0000-0000-00004F140000}"/>
    <cellStyle name="계산 2 2 3 3 3 2 3" xfId="8570" xr:uid="{00000000-0005-0000-0000-000050140000}"/>
    <cellStyle name="계산 2 2 3 3 3 2 3 2" xfId="26644" xr:uid="{00000000-0005-0000-0000-000051140000}"/>
    <cellStyle name="계산 2 2 3 3 3 2 4" xfId="8571" xr:uid="{00000000-0005-0000-0000-000052140000}"/>
    <cellStyle name="계산 2 2 3 3 3 2 4 2" xfId="26645" xr:uid="{00000000-0005-0000-0000-000053140000}"/>
    <cellStyle name="계산 2 2 3 3 3 2 5" xfId="8572" xr:uid="{00000000-0005-0000-0000-000054140000}"/>
    <cellStyle name="계산 2 2 3 3 3 2 5 2" xfId="26646" xr:uid="{00000000-0005-0000-0000-000055140000}"/>
    <cellStyle name="계산 2 2 3 3 3 2 6" xfId="41486" xr:uid="{00000000-0005-0000-0000-000056140000}"/>
    <cellStyle name="계산 2 2 3 3 3 2 7" xfId="21148" xr:uid="{00000000-0005-0000-0000-000057140000}"/>
    <cellStyle name="계산 2 2 3 3 3 3" xfId="4475" xr:uid="{00000000-0005-0000-0000-000058140000}"/>
    <cellStyle name="계산 2 2 3 3 3 3 2" xfId="22552" xr:uid="{00000000-0005-0000-0000-000059140000}"/>
    <cellStyle name="계산 2 2 3 3 3 4" xfId="8573" xr:uid="{00000000-0005-0000-0000-00005A140000}"/>
    <cellStyle name="계산 2 2 3 3 3 4 2" xfId="26647" xr:uid="{00000000-0005-0000-0000-00005B140000}"/>
    <cellStyle name="계산 2 2 3 3 3 5" xfId="8574" xr:uid="{00000000-0005-0000-0000-00005C140000}"/>
    <cellStyle name="계산 2 2 3 3 3 5 2" xfId="26648" xr:uid="{00000000-0005-0000-0000-00005D140000}"/>
    <cellStyle name="계산 2 2 3 3 3 6" xfId="8575" xr:uid="{00000000-0005-0000-0000-00005E140000}"/>
    <cellStyle name="계산 2 2 3 3 3 6 2" xfId="26649" xr:uid="{00000000-0005-0000-0000-00005F140000}"/>
    <cellStyle name="계산 2 2 3 3 3 7" xfId="37476" xr:uid="{00000000-0005-0000-0000-000060140000}"/>
    <cellStyle name="계산 2 2 3 3 3 8" xfId="38113" xr:uid="{00000000-0005-0000-0000-000061140000}"/>
    <cellStyle name="계산 2 2 3 3 3 9" xfId="19276" xr:uid="{00000000-0005-0000-0000-000062140000}"/>
    <cellStyle name="계산 2 2 3 3 4" xfId="1792" xr:uid="{00000000-0005-0000-0000-000063140000}"/>
    <cellStyle name="계산 2 2 3 3 4 2" xfId="3669" xr:uid="{00000000-0005-0000-0000-000064140000}"/>
    <cellStyle name="계산 2 2 3 3 4 2 2" xfId="6950" xr:uid="{00000000-0005-0000-0000-000065140000}"/>
    <cellStyle name="계산 2 2 3 3 4 2 2 2" xfId="25027" xr:uid="{00000000-0005-0000-0000-000066140000}"/>
    <cellStyle name="계산 2 2 3 3 4 2 3" xfId="8576" xr:uid="{00000000-0005-0000-0000-000067140000}"/>
    <cellStyle name="계산 2 2 3 3 4 2 3 2" xfId="26650" xr:uid="{00000000-0005-0000-0000-000068140000}"/>
    <cellStyle name="계산 2 2 3 3 4 2 4" xfId="8577" xr:uid="{00000000-0005-0000-0000-000069140000}"/>
    <cellStyle name="계산 2 2 3 3 4 2 4 2" xfId="26651" xr:uid="{00000000-0005-0000-0000-00006A140000}"/>
    <cellStyle name="계산 2 2 3 3 4 2 5" xfId="8578" xr:uid="{00000000-0005-0000-0000-00006B140000}"/>
    <cellStyle name="계산 2 2 3 3 4 2 5 2" xfId="26652" xr:uid="{00000000-0005-0000-0000-00006C140000}"/>
    <cellStyle name="계산 2 2 3 3 4 2 6" xfId="39828" xr:uid="{00000000-0005-0000-0000-00006D140000}"/>
    <cellStyle name="계산 2 2 3 3 4 2 7" xfId="42089" xr:uid="{00000000-0005-0000-0000-00006E140000}"/>
    <cellStyle name="계산 2 2 3 3 4 2 8" xfId="21751" xr:uid="{00000000-0005-0000-0000-00006F140000}"/>
    <cellStyle name="계산 2 2 3 3 4 3" xfId="5078" xr:uid="{00000000-0005-0000-0000-000070140000}"/>
    <cellStyle name="계산 2 2 3 3 4 3 2" xfId="23155" xr:uid="{00000000-0005-0000-0000-000071140000}"/>
    <cellStyle name="계산 2 2 3 3 4 4" xfId="8579" xr:uid="{00000000-0005-0000-0000-000072140000}"/>
    <cellStyle name="계산 2 2 3 3 4 4 2" xfId="26653" xr:uid="{00000000-0005-0000-0000-000073140000}"/>
    <cellStyle name="계산 2 2 3 3 4 5" xfId="8580" xr:uid="{00000000-0005-0000-0000-000074140000}"/>
    <cellStyle name="계산 2 2 3 3 4 5 2" xfId="26654" xr:uid="{00000000-0005-0000-0000-000075140000}"/>
    <cellStyle name="계산 2 2 3 3 4 6" xfId="8581" xr:uid="{00000000-0005-0000-0000-000076140000}"/>
    <cellStyle name="계산 2 2 3 3 4 6 2" xfId="26655" xr:uid="{00000000-0005-0000-0000-000077140000}"/>
    <cellStyle name="계산 2 2 3 3 4 7" xfId="40212" xr:uid="{00000000-0005-0000-0000-000078140000}"/>
    <cellStyle name="계산 2 2 3 3 4 8" xfId="19879" xr:uid="{00000000-0005-0000-0000-000079140000}"/>
    <cellStyle name="계산 2 2 3 3 5" xfId="2128" xr:uid="{00000000-0005-0000-0000-00007A140000}"/>
    <cellStyle name="계산 2 2 3 3 5 2" xfId="5411" xr:uid="{00000000-0005-0000-0000-00007B140000}"/>
    <cellStyle name="계산 2 2 3 3 5 2 2" xfId="23488" xr:uid="{00000000-0005-0000-0000-00007C140000}"/>
    <cellStyle name="계산 2 2 3 3 5 3" xfId="8582" xr:uid="{00000000-0005-0000-0000-00007D140000}"/>
    <cellStyle name="계산 2 2 3 3 5 3 2" xfId="26656" xr:uid="{00000000-0005-0000-0000-00007E140000}"/>
    <cellStyle name="계산 2 2 3 3 5 4" xfId="8583" xr:uid="{00000000-0005-0000-0000-00007F140000}"/>
    <cellStyle name="계산 2 2 3 3 5 4 2" xfId="26657" xr:uid="{00000000-0005-0000-0000-000080140000}"/>
    <cellStyle name="계산 2 2 3 3 5 5" xfId="8584" xr:uid="{00000000-0005-0000-0000-000081140000}"/>
    <cellStyle name="계산 2 2 3 3 5 5 2" xfId="26658" xr:uid="{00000000-0005-0000-0000-000082140000}"/>
    <cellStyle name="계산 2 2 3 3 5 6" xfId="40548" xr:uid="{00000000-0005-0000-0000-000083140000}"/>
    <cellStyle name="계산 2 2 3 3 5 7" xfId="20212" xr:uid="{00000000-0005-0000-0000-000084140000}"/>
    <cellStyle name="계산 2 2 3 3 6" xfId="8585" xr:uid="{00000000-0005-0000-0000-000085140000}"/>
    <cellStyle name="계산 2 2 3 3 6 2" xfId="26659" xr:uid="{00000000-0005-0000-0000-000086140000}"/>
    <cellStyle name="계산 2 2 3 3 7" xfId="8586" xr:uid="{00000000-0005-0000-0000-000087140000}"/>
    <cellStyle name="계산 2 2 3 3 7 2" xfId="26660" xr:uid="{00000000-0005-0000-0000-000088140000}"/>
    <cellStyle name="계산 2 2 3 3 8" xfId="8587" xr:uid="{00000000-0005-0000-0000-000089140000}"/>
    <cellStyle name="계산 2 2 3 3 8 2" xfId="26661" xr:uid="{00000000-0005-0000-0000-00008A140000}"/>
    <cellStyle name="계산 2 2 3 3 9" xfId="36486" xr:uid="{00000000-0005-0000-0000-00008B140000}"/>
    <cellStyle name="계산 2 2 3 4" xfId="715" xr:uid="{00000000-0005-0000-0000-00008C140000}"/>
    <cellStyle name="계산 2 2 3 4 2" xfId="2596" xr:uid="{00000000-0005-0000-0000-00008D140000}"/>
    <cellStyle name="계산 2 2 3 4 2 2" xfId="5877" xr:uid="{00000000-0005-0000-0000-00008E140000}"/>
    <cellStyle name="계산 2 2 3 4 2 2 2" xfId="23954" xr:uid="{00000000-0005-0000-0000-00008F140000}"/>
    <cellStyle name="계산 2 2 3 4 2 3" xfId="8588" xr:uid="{00000000-0005-0000-0000-000090140000}"/>
    <cellStyle name="계산 2 2 3 4 2 3 2" xfId="26662" xr:uid="{00000000-0005-0000-0000-000091140000}"/>
    <cellStyle name="계산 2 2 3 4 2 4" xfId="8589" xr:uid="{00000000-0005-0000-0000-000092140000}"/>
    <cellStyle name="계산 2 2 3 4 2 4 2" xfId="26663" xr:uid="{00000000-0005-0000-0000-000093140000}"/>
    <cellStyle name="계산 2 2 3 4 2 5" xfId="8590" xr:uid="{00000000-0005-0000-0000-000094140000}"/>
    <cellStyle name="계산 2 2 3 4 2 5 2" xfId="26664" xr:uid="{00000000-0005-0000-0000-000095140000}"/>
    <cellStyle name="계산 2 2 3 4 2 6" xfId="41016" xr:uid="{00000000-0005-0000-0000-000096140000}"/>
    <cellStyle name="계산 2 2 3 4 2 7" xfId="20678" xr:uid="{00000000-0005-0000-0000-000097140000}"/>
    <cellStyle name="계산 2 2 3 4 3" xfId="4005" xr:uid="{00000000-0005-0000-0000-000098140000}"/>
    <cellStyle name="계산 2 2 3 4 3 2" xfId="22082" xr:uid="{00000000-0005-0000-0000-000099140000}"/>
    <cellStyle name="계산 2 2 3 4 4" xfId="8591" xr:uid="{00000000-0005-0000-0000-00009A140000}"/>
    <cellStyle name="계산 2 2 3 4 4 2" xfId="26665" xr:uid="{00000000-0005-0000-0000-00009B140000}"/>
    <cellStyle name="계산 2 2 3 4 5" xfId="8592" xr:uid="{00000000-0005-0000-0000-00009C140000}"/>
    <cellStyle name="계산 2 2 3 4 5 2" xfId="26666" xr:uid="{00000000-0005-0000-0000-00009D140000}"/>
    <cellStyle name="계산 2 2 3 4 6" xfId="8593" xr:uid="{00000000-0005-0000-0000-00009E140000}"/>
    <cellStyle name="계산 2 2 3 4 6 2" xfId="26667" xr:uid="{00000000-0005-0000-0000-00009F140000}"/>
    <cellStyle name="계산 2 2 3 4 7" xfId="37006" xr:uid="{00000000-0005-0000-0000-0000A0140000}"/>
    <cellStyle name="계산 2 2 3 4 8" xfId="38246" xr:uid="{00000000-0005-0000-0000-0000A1140000}"/>
    <cellStyle name="계산 2 2 3 4 9" xfId="18806" xr:uid="{00000000-0005-0000-0000-0000A2140000}"/>
    <cellStyle name="계산 2 2 3 5" xfId="1183" xr:uid="{00000000-0005-0000-0000-0000A3140000}"/>
    <cellStyle name="계산 2 2 3 5 2" xfId="3064" xr:uid="{00000000-0005-0000-0000-0000A4140000}"/>
    <cellStyle name="계산 2 2 3 5 2 2" xfId="6345" xr:uid="{00000000-0005-0000-0000-0000A5140000}"/>
    <cellStyle name="계산 2 2 3 5 2 2 2" xfId="24422" xr:uid="{00000000-0005-0000-0000-0000A6140000}"/>
    <cellStyle name="계산 2 2 3 5 2 3" xfId="8594" xr:uid="{00000000-0005-0000-0000-0000A7140000}"/>
    <cellStyle name="계산 2 2 3 5 2 3 2" xfId="26668" xr:uid="{00000000-0005-0000-0000-0000A8140000}"/>
    <cellStyle name="계산 2 2 3 5 2 4" xfId="8595" xr:uid="{00000000-0005-0000-0000-0000A9140000}"/>
    <cellStyle name="계산 2 2 3 5 2 4 2" xfId="26669" xr:uid="{00000000-0005-0000-0000-0000AA140000}"/>
    <cellStyle name="계산 2 2 3 5 2 5" xfId="8596" xr:uid="{00000000-0005-0000-0000-0000AB140000}"/>
    <cellStyle name="계산 2 2 3 5 2 5 2" xfId="26670" xr:uid="{00000000-0005-0000-0000-0000AC140000}"/>
    <cellStyle name="계산 2 2 3 5 2 6" xfId="41484" xr:uid="{00000000-0005-0000-0000-0000AD140000}"/>
    <cellStyle name="계산 2 2 3 5 2 7" xfId="21146" xr:uid="{00000000-0005-0000-0000-0000AE140000}"/>
    <cellStyle name="계산 2 2 3 5 3" xfId="4473" xr:uid="{00000000-0005-0000-0000-0000AF140000}"/>
    <cellStyle name="계산 2 2 3 5 3 2" xfId="22550" xr:uid="{00000000-0005-0000-0000-0000B0140000}"/>
    <cellStyle name="계산 2 2 3 5 4" xfId="8597" xr:uid="{00000000-0005-0000-0000-0000B1140000}"/>
    <cellStyle name="계산 2 2 3 5 4 2" xfId="26671" xr:uid="{00000000-0005-0000-0000-0000B2140000}"/>
    <cellStyle name="계산 2 2 3 5 5" xfId="8598" xr:uid="{00000000-0005-0000-0000-0000B3140000}"/>
    <cellStyle name="계산 2 2 3 5 5 2" xfId="26672" xr:uid="{00000000-0005-0000-0000-0000B4140000}"/>
    <cellStyle name="계산 2 2 3 5 6" xfId="8599" xr:uid="{00000000-0005-0000-0000-0000B5140000}"/>
    <cellStyle name="계산 2 2 3 5 6 2" xfId="26673" xr:uid="{00000000-0005-0000-0000-0000B6140000}"/>
    <cellStyle name="계산 2 2 3 5 7" xfId="37474" xr:uid="{00000000-0005-0000-0000-0000B7140000}"/>
    <cellStyle name="계산 2 2 3 5 8" xfId="38884" xr:uid="{00000000-0005-0000-0000-0000B8140000}"/>
    <cellStyle name="계산 2 2 3 5 9" xfId="19274" xr:uid="{00000000-0005-0000-0000-0000B9140000}"/>
    <cellStyle name="계산 2 2 3 6" xfId="1690" xr:uid="{00000000-0005-0000-0000-0000BA140000}"/>
    <cellStyle name="계산 2 2 3 6 2" xfId="3567" xr:uid="{00000000-0005-0000-0000-0000BB140000}"/>
    <cellStyle name="계산 2 2 3 6 2 2" xfId="6848" xr:uid="{00000000-0005-0000-0000-0000BC140000}"/>
    <cellStyle name="계산 2 2 3 6 2 2 2" xfId="24925" xr:uid="{00000000-0005-0000-0000-0000BD140000}"/>
    <cellStyle name="계산 2 2 3 6 2 3" xfId="8600" xr:uid="{00000000-0005-0000-0000-0000BE140000}"/>
    <cellStyle name="계산 2 2 3 6 2 3 2" xfId="26674" xr:uid="{00000000-0005-0000-0000-0000BF140000}"/>
    <cellStyle name="계산 2 2 3 6 2 4" xfId="8601" xr:uid="{00000000-0005-0000-0000-0000C0140000}"/>
    <cellStyle name="계산 2 2 3 6 2 4 2" xfId="26675" xr:uid="{00000000-0005-0000-0000-0000C1140000}"/>
    <cellStyle name="계산 2 2 3 6 2 5" xfId="8602" xr:uid="{00000000-0005-0000-0000-0000C2140000}"/>
    <cellStyle name="계산 2 2 3 6 2 5 2" xfId="26676" xr:uid="{00000000-0005-0000-0000-0000C3140000}"/>
    <cellStyle name="계산 2 2 3 6 2 6" xfId="39726" xr:uid="{00000000-0005-0000-0000-0000C4140000}"/>
    <cellStyle name="계산 2 2 3 6 2 7" xfId="41987" xr:uid="{00000000-0005-0000-0000-0000C5140000}"/>
    <cellStyle name="계산 2 2 3 6 2 8" xfId="21649" xr:uid="{00000000-0005-0000-0000-0000C6140000}"/>
    <cellStyle name="계산 2 2 3 6 3" xfId="4976" xr:uid="{00000000-0005-0000-0000-0000C7140000}"/>
    <cellStyle name="계산 2 2 3 6 3 2" xfId="23053" xr:uid="{00000000-0005-0000-0000-0000C8140000}"/>
    <cellStyle name="계산 2 2 3 6 4" xfId="8603" xr:uid="{00000000-0005-0000-0000-0000C9140000}"/>
    <cellStyle name="계산 2 2 3 6 4 2" xfId="26677" xr:uid="{00000000-0005-0000-0000-0000CA140000}"/>
    <cellStyle name="계산 2 2 3 6 5" xfId="8604" xr:uid="{00000000-0005-0000-0000-0000CB140000}"/>
    <cellStyle name="계산 2 2 3 6 5 2" xfId="26678" xr:uid="{00000000-0005-0000-0000-0000CC140000}"/>
    <cellStyle name="계산 2 2 3 6 6" xfId="8605" xr:uid="{00000000-0005-0000-0000-0000CD140000}"/>
    <cellStyle name="계산 2 2 3 6 6 2" xfId="26679" xr:uid="{00000000-0005-0000-0000-0000CE140000}"/>
    <cellStyle name="계산 2 2 3 6 7" xfId="40110" xr:uid="{00000000-0005-0000-0000-0000CF140000}"/>
    <cellStyle name="계산 2 2 3 6 8" xfId="19777" xr:uid="{00000000-0005-0000-0000-0000D0140000}"/>
    <cellStyle name="계산 2 2 3 7" xfId="2126" xr:uid="{00000000-0005-0000-0000-0000D1140000}"/>
    <cellStyle name="계산 2 2 3 7 2" xfId="5409" xr:uid="{00000000-0005-0000-0000-0000D2140000}"/>
    <cellStyle name="계산 2 2 3 7 2 2" xfId="23486" xr:uid="{00000000-0005-0000-0000-0000D3140000}"/>
    <cellStyle name="계산 2 2 3 7 3" xfId="8606" xr:uid="{00000000-0005-0000-0000-0000D4140000}"/>
    <cellStyle name="계산 2 2 3 7 3 2" xfId="26680" xr:uid="{00000000-0005-0000-0000-0000D5140000}"/>
    <cellStyle name="계산 2 2 3 7 4" xfId="8607" xr:uid="{00000000-0005-0000-0000-0000D6140000}"/>
    <cellStyle name="계산 2 2 3 7 4 2" xfId="26681" xr:uid="{00000000-0005-0000-0000-0000D7140000}"/>
    <cellStyle name="계산 2 2 3 7 5" xfId="8608" xr:uid="{00000000-0005-0000-0000-0000D8140000}"/>
    <cellStyle name="계산 2 2 3 7 5 2" xfId="26682" xr:uid="{00000000-0005-0000-0000-0000D9140000}"/>
    <cellStyle name="계산 2 2 3 7 6" xfId="40546" xr:uid="{00000000-0005-0000-0000-0000DA140000}"/>
    <cellStyle name="계산 2 2 3 7 7" xfId="20210" xr:uid="{00000000-0005-0000-0000-0000DB140000}"/>
    <cellStyle name="계산 2 2 3 8" xfId="8609" xr:uid="{00000000-0005-0000-0000-0000DC140000}"/>
    <cellStyle name="계산 2 2 3 8 2" xfId="26683" xr:uid="{00000000-0005-0000-0000-0000DD140000}"/>
    <cellStyle name="계산 2 2 3 9" xfId="8610" xr:uid="{00000000-0005-0000-0000-0000DE140000}"/>
    <cellStyle name="계산 2 2 3 9 2" xfId="26684" xr:uid="{00000000-0005-0000-0000-0000DF140000}"/>
    <cellStyle name="계산 2 2 4" xfId="136" xr:uid="{00000000-0005-0000-0000-0000E0140000}"/>
    <cellStyle name="계산 2 2 4 10" xfId="39632" xr:uid="{00000000-0005-0000-0000-0000E1140000}"/>
    <cellStyle name="계산 2 2 4 11" xfId="18341" xr:uid="{00000000-0005-0000-0000-0000E2140000}"/>
    <cellStyle name="계산 2 2 4 2" xfId="718" xr:uid="{00000000-0005-0000-0000-0000E3140000}"/>
    <cellStyle name="계산 2 2 4 2 2" xfId="2599" xr:uid="{00000000-0005-0000-0000-0000E4140000}"/>
    <cellStyle name="계산 2 2 4 2 2 2" xfId="5880" xr:uid="{00000000-0005-0000-0000-0000E5140000}"/>
    <cellStyle name="계산 2 2 4 2 2 2 2" xfId="23957" xr:uid="{00000000-0005-0000-0000-0000E6140000}"/>
    <cellStyle name="계산 2 2 4 2 2 3" xfId="8611" xr:uid="{00000000-0005-0000-0000-0000E7140000}"/>
    <cellStyle name="계산 2 2 4 2 2 3 2" xfId="26685" xr:uid="{00000000-0005-0000-0000-0000E8140000}"/>
    <cellStyle name="계산 2 2 4 2 2 4" xfId="8612" xr:uid="{00000000-0005-0000-0000-0000E9140000}"/>
    <cellStyle name="계산 2 2 4 2 2 4 2" xfId="26686" xr:uid="{00000000-0005-0000-0000-0000EA140000}"/>
    <cellStyle name="계산 2 2 4 2 2 5" xfId="8613" xr:uid="{00000000-0005-0000-0000-0000EB140000}"/>
    <cellStyle name="계산 2 2 4 2 2 5 2" xfId="26687" xr:uid="{00000000-0005-0000-0000-0000EC140000}"/>
    <cellStyle name="계산 2 2 4 2 2 6" xfId="41019" xr:uid="{00000000-0005-0000-0000-0000ED140000}"/>
    <cellStyle name="계산 2 2 4 2 2 7" xfId="20681" xr:uid="{00000000-0005-0000-0000-0000EE140000}"/>
    <cellStyle name="계산 2 2 4 2 3" xfId="4008" xr:uid="{00000000-0005-0000-0000-0000EF140000}"/>
    <cellStyle name="계산 2 2 4 2 3 2" xfId="22085" xr:uid="{00000000-0005-0000-0000-0000F0140000}"/>
    <cellStyle name="계산 2 2 4 2 4" xfId="8614" xr:uid="{00000000-0005-0000-0000-0000F1140000}"/>
    <cellStyle name="계산 2 2 4 2 4 2" xfId="26688" xr:uid="{00000000-0005-0000-0000-0000F2140000}"/>
    <cellStyle name="계산 2 2 4 2 5" xfId="8615" xr:uid="{00000000-0005-0000-0000-0000F3140000}"/>
    <cellStyle name="계산 2 2 4 2 5 2" xfId="26689" xr:uid="{00000000-0005-0000-0000-0000F4140000}"/>
    <cellStyle name="계산 2 2 4 2 6" xfId="8616" xr:uid="{00000000-0005-0000-0000-0000F5140000}"/>
    <cellStyle name="계산 2 2 4 2 6 2" xfId="26690" xr:uid="{00000000-0005-0000-0000-0000F6140000}"/>
    <cellStyle name="계산 2 2 4 2 7" xfId="37009" xr:uid="{00000000-0005-0000-0000-0000F7140000}"/>
    <cellStyle name="계산 2 2 4 2 8" xfId="38645" xr:uid="{00000000-0005-0000-0000-0000F8140000}"/>
    <cellStyle name="계산 2 2 4 2 9" xfId="18809" xr:uid="{00000000-0005-0000-0000-0000F9140000}"/>
    <cellStyle name="계산 2 2 4 3" xfId="1186" xr:uid="{00000000-0005-0000-0000-0000FA140000}"/>
    <cellStyle name="계산 2 2 4 3 2" xfId="3067" xr:uid="{00000000-0005-0000-0000-0000FB140000}"/>
    <cellStyle name="계산 2 2 4 3 2 2" xfId="6348" xr:uid="{00000000-0005-0000-0000-0000FC140000}"/>
    <cellStyle name="계산 2 2 4 3 2 2 2" xfId="24425" xr:uid="{00000000-0005-0000-0000-0000FD140000}"/>
    <cellStyle name="계산 2 2 4 3 2 3" xfId="8617" xr:uid="{00000000-0005-0000-0000-0000FE140000}"/>
    <cellStyle name="계산 2 2 4 3 2 3 2" xfId="26691" xr:uid="{00000000-0005-0000-0000-0000FF140000}"/>
    <cellStyle name="계산 2 2 4 3 2 4" xfId="8618" xr:uid="{00000000-0005-0000-0000-000000150000}"/>
    <cellStyle name="계산 2 2 4 3 2 4 2" xfId="26692" xr:uid="{00000000-0005-0000-0000-000001150000}"/>
    <cellStyle name="계산 2 2 4 3 2 5" xfId="8619" xr:uid="{00000000-0005-0000-0000-000002150000}"/>
    <cellStyle name="계산 2 2 4 3 2 5 2" xfId="26693" xr:uid="{00000000-0005-0000-0000-000003150000}"/>
    <cellStyle name="계산 2 2 4 3 2 6" xfId="41487" xr:uid="{00000000-0005-0000-0000-000004150000}"/>
    <cellStyle name="계산 2 2 4 3 2 7" xfId="21149" xr:uid="{00000000-0005-0000-0000-000005150000}"/>
    <cellStyle name="계산 2 2 4 3 3" xfId="4476" xr:uid="{00000000-0005-0000-0000-000006150000}"/>
    <cellStyle name="계산 2 2 4 3 3 2" xfId="22553" xr:uid="{00000000-0005-0000-0000-000007150000}"/>
    <cellStyle name="계산 2 2 4 3 4" xfId="8620" xr:uid="{00000000-0005-0000-0000-000008150000}"/>
    <cellStyle name="계산 2 2 4 3 4 2" xfId="26694" xr:uid="{00000000-0005-0000-0000-000009150000}"/>
    <cellStyle name="계산 2 2 4 3 5" xfId="8621" xr:uid="{00000000-0005-0000-0000-00000A150000}"/>
    <cellStyle name="계산 2 2 4 3 5 2" xfId="26695" xr:uid="{00000000-0005-0000-0000-00000B150000}"/>
    <cellStyle name="계산 2 2 4 3 6" xfId="8622" xr:uid="{00000000-0005-0000-0000-00000C150000}"/>
    <cellStyle name="계산 2 2 4 3 6 2" xfId="26696" xr:uid="{00000000-0005-0000-0000-00000D150000}"/>
    <cellStyle name="계산 2 2 4 3 7" xfId="37477" xr:uid="{00000000-0005-0000-0000-00000E150000}"/>
    <cellStyle name="계산 2 2 4 3 8" xfId="39318" xr:uid="{00000000-0005-0000-0000-00000F150000}"/>
    <cellStyle name="계산 2 2 4 3 9" xfId="19277" xr:uid="{00000000-0005-0000-0000-000010150000}"/>
    <cellStyle name="계산 2 2 4 4" xfId="1793" xr:uid="{00000000-0005-0000-0000-000011150000}"/>
    <cellStyle name="계산 2 2 4 4 2" xfId="3670" xr:uid="{00000000-0005-0000-0000-000012150000}"/>
    <cellStyle name="계산 2 2 4 4 2 2" xfId="6951" xr:uid="{00000000-0005-0000-0000-000013150000}"/>
    <cellStyle name="계산 2 2 4 4 2 2 2" xfId="25028" xr:uid="{00000000-0005-0000-0000-000014150000}"/>
    <cellStyle name="계산 2 2 4 4 2 3" xfId="8623" xr:uid="{00000000-0005-0000-0000-000015150000}"/>
    <cellStyle name="계산 2 2 4 4 2 3 2" xfId="26697" xr:uid="{00000000-0005-0000-0000-000016150000}"/>
    <cellStyle name="계산 2 2 4 4 2 4" xfId="8624" xr:uid="{00000000-0005-0000-0000-000017150000}"/>
    <cellStyle name="계산 2 2 4 4 2 4 2" xfId="26698" xr:uid="{00000000-0005-0000-0000-000018150000}"/>
    <cellStyle name="계산 2 2 4 4 2 5" xfId="8625" xr:uid="{00000000-0005-0000-0000-000019150000}"/>
    <cellStyle name="계산 2 2 4 4 2 5 2" xfId="26699" xr:uid="{00000000-0005-0000-0000-00001A150000}"/>
    <cellStyle name="계산 2 2 4 4 2 6" xfId="39829" xr:uid="{00000000-0005-0000-0000-00001B150000}"/>
    <cellStyle name="계산 2 2 4 4 2 7" xfId="42090" xr:uid="{00000000-0005-0000-0000-00001C150000}"/>
    <cellStyle name="계산 2 2 4 4 2 8" xfId="21752" xr:uid="{00000000-0005-0000-0000-00001D150000}"/>
    <cellStyle name="계산 2 2 4 4 3" xfId="5079" xr:uid="{00000000-0005-0000-0000-00001E150000}"/>
    <cellStyle name="계산 2 2 4 4 3 2" xfId="23156" xr:uid="{00000000-0005-0000-0000-00001F150000}"/>
    <cellStyle name="계산 2 2 4 4 4" xfId="8626" xr:uid="{00000000-0005-0000-0000-000020150000}"/>
    <cellStyle name="계산 2 2 4 4 4 2" xfId="26700" xr:uid="{00000000-0005-0000-0000-000021150000}"/>
    <cellStyle name="계산 2 2 4 4 5" xfId="8627" xr:uid="{00000000-0005-0000-0000-000022150000}"/>
    <cellStyle name="계산 2 2 4 4 5 2" xfId="26701" xr:uid="{00000000-0005-0000-0000-000023150000}"/>
    <cellStyle name="계산 2 2 4 4 6" xfId="8628" xr:uid="{00000000-0005-0000-0000-000024150000}"/>
    <cellStyle name="계산 2 2 4 4 6 2" xfId="26702" xr:uid="{00000000-0005-0000-0000-000025150000}"/>
    <cellStyle name="계산 2 2 4 4 7" xfId="40213" xr:uid="{00000000-0005-0000-0000-000026150000}"/>
    <cellStyle name="계산 2 2 4 4 8" xfId="19880" xr:uid="{00000000-0005-0000-0000-000027150000}"/>
    <cellStyle name="계산 2 2 4 5" xfId="2129" xr:uid="{00000000-0005-0000-0000-000028150000}"/>
    <cellStyle name="계산 2 2 4 5 2" xfId="5412" xr:uid="{00000000-0005-0000-0000-000029150000}"/>
    <cellStyle name="계산 2 2 4 5 2 2" xfId="23489" xr:uid="{00000000-0005-0000-0000-00002A150000}"/>
    <cellStyle name="계산 2 2 4 5 3" xfId="8629" xr:uid="{00000000-0005-0000-0000-00002B150000}"/>
    <cellStyle name="계산 2 2 4 5 3 2" xfId="26703" xr:uid="{00000000-0005-0000-0000-00002C150000}"/>
    <cellStyle name="계산 2 2 4 5 4" xfId="8630" xr:uid="{00000000-0005-0000-0000-00002D150000}"/>
    <cellStyle name="계산 2 2 4 5 4 2" xfId="26704" xr:uid="{00000000-0005-0000-0000-00002E150000}"/>
    <cellStyle name="계산 2 2 4 5 5" xfId="8631" xr:uid="{00000000-0005-0000-0000-00002F150000}"/>
    <cellStyle name="계산 2 2 4 5 5 2" xfId="26705" xr:uid="{00000000-0005-0000-0000-000030150000}"/>
    <cellStyle name="계산 2 2 4 5 6" xfId="40549" xr:uid="{00000000-0005-0000-0000-000031150000}"/>
    <cellStyle name="계산 2 2 4 5 7" xfId="20213" xr:uid="{00000000-0005-0000-0000-000032150000}"/>
    <cellStyle name="계산 2 2 4 6" xfId="8632" xr:uid="{00000000-0005-0000-0000-000033150000}"/>
    <cellStyle name="계산 2 2 4 6 2" xfId="26706" xr:uid="{00000000-0005-0000-0000-000034150000}"/>
    <cellStyle name="계산 2 2 4 7" xfId="8633" xr:uid="{00000000-0005-0000-0000-000035150000}"/>
    <cellStyle name="계산 2 2 4 7 2" xfId="26707" xr:uid="{00000000-0005-0000-0000-000036150000}"/>
    <cellStyle name="계산 2 2 4 8" xfId="8634" xr:uid="{00000000-0005-0000-0000-000037150000}"/>
    <cellStyle name="계산 2 2 4 8 2" xfId="26708" xr:uid="{00000000-0005-0000-0000-000038150000}"/>
    <cellStyle name="계산 2 2 4 9" xfId="36487" xr:uid="{00000000-0005-0000-0000-000039150000}"/>
    <cellStyle name="계산 2 2 5" xfId="137" xr:uid="{00000000-0005-0000-0000-00003A150000}"/>
    <cellStyle name="계산 2 2 5 10" xfId="39196" xr:uid="{00000000-0005-0000-0000-00003B150000}"/>
    <cellStyle name="계산 2 2 5 11" xfId="18342" xr:uid="{00000000-0005-0000-0000-00003C150000}"/>
    <cellStyle name="계산 2 2 5 2" xfId="719" xr:uid="{00000000-0005-0000-0000-00003D150000}"/>
    <cellStyle name="계산 2 2 5 2 2" xfId="2600" xr:uid="{00000000-0005-0000-0000-00003E150000}"/>
    <cellStyle name="계산 2 2 5 2 2 2" xfId="5881" xr:uid="{00000000-0005-0000-0000-00003F150000}"/>
    <cellStyle name="계산 2 2 5 2 2 2 2" xfId="23958" xr:uid="{00000000-0005-0000-0000-000040150000}"/>
    <cellStyle name="계산 2 2 5 2 2 3" xfId="8635" xr:uid="{00000000-0005-0000-0000-000041150000}"/>
    <cellStyle name="계산 2 2 5 2 2 3 2" xfId="26709" xr:uid="{00000000-0005-0000-0000-000042150000}"/>
    <cellStyle name="계산 2 2 5 2 2 4" xfId="8636" xr:uid="{00000000-0005-0000-0000-000043150000}"/>
    <cellStyle name="계산 2 2 5 2 2 4 2" xfId="26710" xr:uid="{00000000-0005-0000-0000-000044150000}"/>
    <cellStyle name="계산 2 2 5 2 2 5" xfId="8637" xr:uid="{00000000-0005-0000-0000-000045150000}"/>
    <cellStyle name="계산 2 2 5 2 2 5 2" xfId="26711" xr:uid="{00000000-0005-0000-0000-000046150000}"/>
    <cellStyle name="계산 2 2 5 2 2 6" xfId="41020" xr:uid="{00000000-0005-0000-0000-000047150000}"/>
    <cellStyle name="계산 2 2 5 2 2 7" xfId="20682" xr:uid="{00000000-0005-0000-0000-000048150000}"/>
    <cellStyle name="계산 2 2 5 2 3" xfId="4009" xr:uid="{00000000-0005-0000-0000-000049150000}"/>
    <cellStyle name="계산 2 2 5 2 3 2" xfId="22086" xr:uid="{00000000-0005-0000-0000-00004A150000}"/>
    <cellStyle name="계산 2 2 5 2 4" xfId="8638" xr:uid="{00000000-0005-0000-0000-00004B150000}"/>
    <cellStyle name="계산 2 2 5 2 4 2" xfId="26712" xr:uid="{00000000-0005-0000-0000-00004C150000}"/>
    <cellStyle name="계산 2 2 5 2 5" xfId="8639" xr:uid="{00000000-0005-0000-0000-00004D150000}"/>
    <cellStyle name="계산 2 2 5 2 5 2" xfId="26713" xr:uid="{00000000-0005-0000-0000-00004E150000}"/>
    <cellStyle name="계산 2 2 5 2 6" xfId="8640" xr:uid="{00000000-0005-0000-0000-00004F150000}"/>
    <cellStyle name="계산 2 2 5 2 6 2" xfId="26714" xr:uid="{00000000-0005-0000-0000-000050150000}"/>
    <cellStyle name="계산 2 2 5 2 7" xfId="37010" xr:uid="{00000000-0005-0000-0000-000051150000}"/>
    <cellStyle name="계산 2 2 5 2 8" xfId="38245" xr:uid="{00000000-0005-0000-0000-000052150000}"/>
    <cellStyle name="계산 2 2 5 2 9" xfId="18810" xr:uid="{00000000-0005-0000-0000-000053150000}"/>
    <cellStyle name="계산 2 2 5 3" xfId="1187" xr:uid="{00000000-0005-0000-0000-000054150000}"/>
    <cellStyle name="계산 2 2 5 3 2" xfId="3068" xr:uid="{00000000-0005-0000-0000-000055150000}"/>
    <cellStyle name="계산 2 2 5 3 2 2" xfId="6349" xr:uid="{00000000-0005-0000-0000-000056150000}"/>
    <cellStyle name="계산 2 2 5 3 2 2 2" xfId="24426" xr:uid="{00000000-0005-0000-0000-000057150000}"/>
    <cellStyle name="계산 2 2 5 3 2 3" xfId="8641" xr:uid="{00000000-0005-0000-0000-000058150000}"/>
    <cellStyle name="계산 2 2 5 3 2 3 2" xfId="26715" xr:uid="{00000000-0005-0000-0000-000059150000}"/>
    <cellStyle name="계산 2 2 5 3 2 4" xfId="8642" xr:uid="{00000000-0005-0000-0000-00005A150000}"/>
    <cellStyle name="계산 2 2 5 3 2 4 2" xfId="26716" xr:uid="{00000000-0005-0000-0000-00005B150000}"/>
    <cellStyle name="계산 2 2 5 3 2 5" xfId="8643" xr:uid="{00000000-0005-0000-0000-00005C150000}"/>
    <cellStyle name="계산 2 2 5 3 2 5 2" xfId="26717" xr:uid="{00000000-0005-0000-0000-00005D150000}"/>
    <cellStyle name="계산 2 2 5 3 2 6" xfId="41488" xr:uid="{00000000-0005-0000-0000-00005E150000}"/>
    <cellStyle name="계산 2 2 5 3 2 7" xfId="21150" xr:uid="{00000000-0005-0000-0000-00005F150000}"/>
    <cellStyle name="계산 2 2 5 3 3" xfId="4477" xr:uid="{00000000-0005-0000-0000-000060150000}"/>
    <cellStyle name="계산 2 2 5 3 3 2" xfId="22554" xr:uid="{00000000-0005-0000-0000-000061150000}"/>
    <cellStyle name="계산 2 2 5 3 4" xfId="8644" xr:uid="{00000000-0005-0000-0000-000062150000}"/>
    <cellStyle name="계산 2 2 5 3 4 2" xfId="26718" xr:uid="{00000000-0005-0000-0000-000063150000}"/>
    <cellStyle name="계산 2 2 5 3 5" xfId="8645" xr:uid="{00000000-0005-0000-0000-000064150000}"/>
    <cellStyle name="계산 2 2 5 3 5 2" xfId="26719" xr:uid="{00000000-0005-0000-0000-000065150000}"/>
    <cellStyle name="계산 2 2 5 3 6" xfId="8646" xr:uid="{00000000-0005-0000-0000-000066150000}"/>
    <cellStyle name="계산 2 2 5 3 6 2" xfId="26720" xr:uid="{00000000-0005-0000-0000-000067150000}"/>
    <cellStyle name="계산 2 2 5 3 7" xfId="37478" xr:uid="{00000000-0005-0000-0000-000068150000}"/>
    <cellStyle name="계산 2 2 5 3 8" xfId="38883" xr:uid="{00000000-0005-0000-0000-000069150000}"/>
    <cellStyle name="계산 2 2 5 3 9" xfId="19278" xr:uid="{00000000-0005-0000-0000-00006A150000}"/>
    <cellStyle name="계산 2 2 5 4" xfId="1794" xr:uid="{00000000-0005-0000-0000-00006B150000}"/>
    <cellStyle name="계산 2 2 5 4 2" xfId="3671" xr:uid="{00000000-0005-0000-0000-00006C150000}"/>
    <cellStyle name="계산 2 2 5 4 2 2" xfId="6952" xr:uid="{00000000-0005-0000-0000-00006D150000}"/>
    <cellStyle name="계산 2 2 5 4 2 2 2" xfId="25029" xr:uid="{00000000-0005-0000-0000-00006E150000}"/>
    <cellStyle name="계산 2 2 5 4 2 3" xfId="8647" xr:uid="{00000000-0005-0000-0000-00006F150000}"/>
    <cellStyle name="계산 2 2 5 4 2 3 2" xfId="26721" xr:uid="{00000000-0005-0000-0000-000070150000}"/>
    <cellStyle name="계산 2 2 5 4 2 4" xfId="8648" xr:uid="{00000000-0005-0000-0000-000071150000}"/>
    <cellStyle name="계산 2 2 5 4 2 4 2" xfId="26722" xr:uid="{00000000-0005-0000-0000-000072150000}"/>
    <cellStyle name="계산 2 2 5 4 2 5" xfId="8649" xr:uid="{00000000-0005-0000-0000-000073150000}"/>
    <cellStyle name="계산 2 2 5 4 2 5 2" xfId="26723" xr:uid="{00000000-0005-0000-0000-000074150000}"/>
    <cellStyle name="계산 2 2 5 4 2 6" xfId="39830" xr:uid="{00000000-0005-0000-0000-000075150000}"/>
    <cellStyle name="계산 2 2 5 4 2 7" xfId="42091" xr:uid="{00000000-0005-0000-0000-000076150000}"/>
    <cellStyle name="계산 2 2 5 4 2 8" xfId="21753" xr:uid="{00000000-0005-0000-0000-000077150000}"/>
    <cellStyle name="계산 2 2 5 4 3" xfId="5080" xr:uid="{00000000-0005-0000-0000-000078150000}"/>
    <cellStyle name="계산 2 2 5 4 3 2" xfId="23157" xr:uid="{00000000-0005-0000-0000-000079150000}"/>
    <cellStyle name="계산 2 2 5 4 4" xfId="8650" xr:uid="{00000000-0005-0000-0000-00007A150000}"/>
    <cellStyle name="계산 2 2 5 4 4 2" xfId="26724" xr:uid="{00000000-0005-0000-0000-00007B150000}"/>
    <cellStyle name="계산 2 2 5 4 5" xfId="8651" xr:uid="{00000000-0005-0000-0000-00007C150000}"/>
    <cellStyle name="계산 2 2 5 4 5 2" xfId="26725" xr:uid="{00000000-0005-0000-0000-00007D150000}"/>
    <cellStyle name="계산 2 2 5 4 6" xfId="8652" xr:uid="{00000000-0005-0000-0000-00007E150000}"/>
    <cellStyle name="계산 2 2 5 4 6 2" xfId="26726" xr:uid="{00000000-0005-0000-0000-00007F150000}"/>
    <cellStyle name="계산 2 2 5 4 7" xfId="40214" xr:uid="{00000000-0005-0000-0000-000080150000}"/>
    <cellStyle name="계산 2 2 5 4 8" xfId="19881" xr:uid="{00000000-0005-0000-0000-000081150000}"/>
    <cellStyle name="계산 2 2 5 5" xfId="2130" xr:uid="{00000000-0005-0000-0000-000082150000}"/>
    <cellStyle name="계산 2 2 5 5 2" xfId="5413" xr:uid="{00000000-0005-0000-0000-000083150000}"/>
    <cellStyle name="계산 2 2 5 5 2 2" xfId="23490" xr:uid="{00000000-0005-0000-0000-000084150000}"/>
    <cellStyle name="계산 2 2 5 5 3" xfId="8653" xr:uid="{00000000-0005-0000-0000-000085150000}"/>
    <cellStyle name="계산 2 2 5 5 3 2" xfId="26727" xr:uid="{00000000-0005-0000-0000-000086150000}"/>
    <cellStyle name="계산 2 2 5 5 4" xfId="8654" xr:uid="{00000000-0005-0000-0000-000087150000}"/>
    <cellStyle name="계산 2 2 5 5 4 2" xfId="26728" xr:uid="{00000000-0005-0000-0000-000088150000}"/>
    <cellStyle name="계산 2 2 5 5 5" xfId="8655" xr:uid="{00000000-0005-0000-0000-000089150000}"/>
    <cellStyle name="계산 2 2 5 5 5 2" xfId="26729" xr:uid="{00000000-0005-0000-0000-00008A150000}"/>
    <cellStyle name="계산 2 2 5 5 6" xfId="40550" xr:uid="{00000000-0005-0000-0000-00008B150000}"/>
    <cellStyle name="계산 2 2 5 5 7" xfId="20214" xr:uid="{00000000-0005-0000-0000-00008C150000}"/>
    <cellStyle name="계산 2 2 5 6" xfId="8656" xr:uid="{00000000-0005-0000-0000-00008D150000}"/>
    <cellStyle name="계산 2 2 5 6 2" xfId="26730" xr:uid="{00000000-0005-0000-0000-00008E150000}"/>
    <cellStyle name="계산 2 2 5 7" xfId="8657" xr:uid="{00000000-0005-0000-0000-00008F150000}"/>
    <cellStyle name="계산 2 2 5 7 2" xfId="26731" xr:uid="{00000000-0005-0000-0000-000090150000}"/>
    <cellStyle name="계산 2 2 5 8" xfId="8658" xr:uid="{00000000-0005-0000-0000-000091150000}"/>
    <cellStyle name="계산 2 2 5 8 2" xfId="26732" xr:uid="{00000000-0005-0000-0000-000092150000}"/>
    <cellStyle name="계산 2 2 5 9" xfId="36488" xr:uid="{00000000-0005-0000-0000-000093150000}"/>
    <cellStyle name="계산 2 2 6" xfId="708" xr:uid="{00000000-0005-0000-0000-000094150000}"/>
    <cellStyle name="계산 2 2 6 2" xfId="2589" xr:uid="{00000000-0005-0000-0000-000095150000}"/>
    <cellStyle name="계산 2 2 6 2 2" xfId="5870" xr:uid="{00000000-0005-0000-0000-000096150000}"/>
    <cellStyle name="계산 2 2 6 2 2 2" xfId="23947" xr:uid="{00000000-0005-0000-0000-000097150000}"/>
    <cellStyle name="계산 2 2 6 2 3" xfId="8659" xr:uid="{00000000-0005-0000-0000-000098150000}"/>
    <cellStyle name="계산 2 2 6 2 3 2" xfId="26733" xr:uid="{00000000-0005-0000-0000-000099150000}"/>
    <cellStyle name="계산 2 2 6 2 4" xfId="8660" xr:uid="{00000000-0005-0000-0000-00009A150000}"/>
    <cellStyle name="계산 2 2 6 2 4 2" xfId="26734" xr:uid="{00000000-0005-0000-0000-00009B150000}"/>
    <cellStyle name="계산 2 2 6 2 5" xfId="8661" xr:uid="{00000000-0005-0000-0000-00009C150000}"/>
    <cellStyle name="계산 2 2 6 2 5 2" xfId="26735" xr:uid="{00000000-0005-0000-0000-00009D150000}"/>
    <cellStyle name="계산 2 2 6 2 6" xfId="41009" xr:uid="{00000000-0005-0000-0000-00009E150000}"/>
    <cellStyle name="계산 2 2 6 2 7" xfId="20671" xr:uid="{00000000-0005-0000-0000-00009F150000}"/>
    <cellStyle name="계산 2 2 6 3" xfId="3998" xr:uid="{00000000-0005-0000-0000-0000A0150000}"/>
    <cellStyle name="계산 2 2 6 3 2" xfId="22075" xr:uid="{00000000-0005-0000-0000-0000A1150000}"/>
    <cellStyle name="계산 2 2 6 4" xfId="8662" xr:uid="{00000000-0005-0000-0000-0000A2150000}"/>
    <cellStyle name="계산 2 2 6 4 2" xfId="26736" xr:uid="{00000000-0005-0000-0000-0000A3150000}"/>
    <cellStyle name="계산 2 2 6 5" xfId="8663" xr:uid="{00000000-0005-0000-0000-0000A4150000}"/>
    <cellStyle name="계산 2 2 6 5 2" xfId="26737" xr:uid="{00000000-0005-0000-0000-0000A5150000}"/>
    <cellStyle name="계산 2 2 6 6" xfId="8664" xr:uid="{00000000-0005-0000-0000-0000A6150000}"/>
    <cellStyle name="계산 2 2 6 6 2" xfId="26738" xr:uid="{00000000-0005-0000-0000-0000A7150000}"/>
    <cellStyle name="계산 2 2 6 7" xfId="36999" xr:uid="{00000000-0005-0000-0000-0000A8150000}"/>
    <cellStyle name="계산 2 2 6 8" xfId="39520" xr:uid="{00000000-0005-0000-0000-0000A9150000}"/>
    <cellStyle name="계산 2 2 6 9" xfId="18799" xr:uid="{00000000-0005-0000-0000-0000AA150000}"/>
    <cellStyle name="계산 2 2 7" xfId="1176" xr:uid="{00000000-0005-0000-0000-0000AB150000}"/>
    <cellStyle name="계산 2 2 7 2" xfId="3057" xr:uid="{00000000-0005-0000-0000-0000AC150000}"/>
    <cellStyle name="계산 2 2 7 2 2" xfId="6338" xr:uid="{00000000-0005-0000-0000-0000AD150000}"/>
    <cellStyle name="계산 2 2 7 2 2 2" xfId="24415" xr:uid="{00000000-0005-0000-0000-0000AE150000}"/>
    <cellStyle name="계산 2 2 7 2 3" xfId="8665" xr:uid="{00000000-0005-0000-0000-0000AF150000}"/>
    <cellStyle name="계산 2 2 7 2 3 2" xfId="26739" xr:uid="{00000000-0005-0000-0000-0000B0150000}"/>
    <cellStyle name="계산 2 2 7 2 4" xfId="8666" xr:uid="{00000000-0005-0000-0000-0000B1150000}"/>
    <cellStyle name="계산 2 2 7 2 4 2" xfId="26740" xr:uid="{00000000-0005-0000-0000-0000B2150000}"/>
    <cellStyle name="계산 2 2 7 2 5" xfId="8667" xr:uid="{00000000-0005-0000-0000-0000B3150000}"/>
    <cellStyle name="계산 2 2 7 2 5 2" xfId="26741" xr:uid="{00000000-0005-0000-0000-0000B4150000}"/>
    <cellStyle name="계산 2 2 7 2 6" xfId="41477" xr:uid="{00000000-0005-0000-0000-0000B5150000}"/>
    <cellStyle name="계산 2 2 7 2 7" xfId="21139" xr:uid="{00000000-0005-0000-0000-0000B6150000}"/>
    <cellStyle name="계산 2 2 7 3" xfId="4466" xr:uid="{00000000-0005-0000-0000-0000B7150000}"/>
    <cellStyle name="계산 2 2 7 3 2" xfId="22543" xr:uid="{00000000-0005-0000-0000-0000B8150000}"/>
    <cellStyle name="계산 2 2 7 4" xfId="8668" xr:uid="{00000000-0005-0000-0000-0000B9150000}"/>
    <cellStyle name="계산 2 2 7 4 2" xfId="26742" xr:uid="{00000000-0005-0000-0000-0000BA150000}"/>
    <cellStyle name="계산 2 2 7 5" xfId="8669" xr:uid="{00000000-0005-0000-0000-0000BB150000}"/>
    <cellStyle name="계산 2 2 7 5 2" xfId="26743" xr:uid="{00000000-0005-0000-0000-0000BC150000}"/>
    <cellStyle name="계산 2 2 7 6" xfId="8670" xr:uid="{00000000-0005-0000-0000-0000BD150000}"/>
    <cellStyle name="계산 2 2 7 6 2" xfId="26744" xr:uid="{00000000-0005-0000-0000-0000BE150000}"/>
    <cellStyle name="계산 2 2 7 7" xfId="37467" xr:uid="{00000000-0005-0000-0000-0000BF150000}"/>
    <cellStyle name="계산 2 2 7 8" xfId="38442" xr:uid="{00000000-0005-0000-0000-0000C0150000}"/>
    <cellStyle name="계산 2 2 7 9" xfId="19267" xr:uid="{00000000-0005-0000-0000-0000C1150000}"/>
    <cellStyle name="계산 2 2 8" xfId="1612" xr:uid="{00000000-0005-0000-0000-0000C2150000}"/>
    <cellStyle name="계산 2 2 8 2" xfId="3489" xr:uid="{00000000-0005-0000-0000-0000C3150000}"/>
    <cellStyle name="계산 2 2 8 2 2" xfId="6770" xr:uid="{00000000-0005-0000-0000-0000C4150000}"/>
    <cellStyle name="계산 2 2 8 2 2 2" xfId="24847" xr:uid="{00000000-0005-0000-0000-0000C5150000}"/>
    <cellStyle name="계산 2 2 8 2 3" xfId="8671" xr:uid="{00000000-0005-0000-0000-0000C6150000}"/>
    <cellStyle name="계산 2 2 8 2 3 2" xfId="26745" xr:uid="{00000000-0005-0000-0000-0000C7150000}"/>
    <cellStyle name="계산 2 2 8 2 4" xfId="8672" xr:uid="{00000000-0005-0000-0000-0000C8150000}"/>
    <cellStyle name="계산 2 2 8 2 4 2" xfId="26746" xr:uid="{00000000-0005-0000-0000-0000C9150000}"/>
    <cellStyle name="계산 2 2 8 2 5" xfId="8673" xr:uid="{00000000-0005-0000-0000-0000CA150000}"/>
    <cellStyle name="계산 2 2 8 2 5 2" xfId="26747" xr:uid="{00000000-0005-0000-0000-0000CB150000}"/>
    <cellStyle name="계산 2 2 8 2 6" xfId="39648" xr:uid="{00000000-0005-0000-0000-0000CC150000}"/>
    <cellStyle name="계산 2 2 8 2 7" xfId="41909" xr:uid="{00000000-0005-0000-0000-0000CD150000}"/>
    <cellStyle name="계산 2 2 8 2 8" xfId="21571" xr:uid="{00000000-0005-0000-0000-0000CE150000}"/>
    <cellStyle name="계산 2 2 8 3" xfId="4898" xr:uid="{00000000-0005-0000-0000-0000CF150000}"/>
    <cellStyle name="계산 2 2 8 3 2" xfId="22975" xr:uid="{00000000-0005-0000-0000-0000D0150000}"/>
    <cellStyle name="계산 2 2 8 4" xfId="8674" xr:uid="{00000000-0005-0000-0000-0000D1150000}"/>
    <cellStyle name="계산 2 2 8 4 2" xfId="26748" xr:uid="{00000000-0005-0000-0000-0000D2150000}"/>
    <cellStyle name="계산 2 2 8 5" xfId="8675" xr:uid="{00000000-0005-0000-0000-0000D3150000}"/>
    <cellStyle name="계산 2 2 8 5 2" xfId="26749" xr:uid="{00000000-0005-0000-0000-0000D4150000}"/>
    <cellStyle name="계산 2 2 8 6" xfId="8676" xr:uid="{00000000-0005-0000-0000-0000D5150000}"/>
    <cellStyle name="계산 2 2 8 6 2" xfId="26750" xr:uid="{00000000-0005-0000-0000-0000D6150000}"/>
    <cellStyle name="계산 2 2 8 7" xfId="39206" xr:uid="{00000000-0005-0000-0000-0000D7150000}"/>
    <cellStyle name="계산 2 2 8 8" xfId="19699" xr:uid="{00000000-0005-0000-0000-0000D8150000}"/>
    <cellStyle name="계산 2 2 9" xfId="2119" xr:uid="{00000000-0005-0000-0000-0000D9150000}"/>
    <cellStyle name="계산 2 2 9 2" xfId="5402" xr:uid="{00000000-0005-0000-0000-0000DA150000}"/>
    <cellStyle name="계산 2 2 9 2 2" xfId="23479" xr:uid="{00000000-0005-0000-0000-0000DB150000}"/>
    <cellStyle name="계산 2 2 9 3" xfId="8677" xr:uid="{00000000-0005-0000-0000-0000DC150000}"/>
    <cellStyle name="계산 2 2 9 3 2" xfId="26751" xr:uid="{00000000-0005-0000-0000-0000DD150000}"/>
    <cellStyle name="계산 2 2 9 4" xfId="8678" xr:uid="{00000000-0005-0000-0000-0000DE150000}"/>
    <cellStyle name="계산 2 2 9 4 2" xfId="26752" xr:uid="{00000000-0005-0000-0000-0000DF150000}"/>
    <cellStyle name="계산 2 2 9 5" xfId="8679" xr:uid="{00000000-0005-0000-0000-0000E0150000}"/>
    <cellStyle name="계산 2 2 9 5 2" xfId="26753" xr:uid="{00000000-0005-0000-0000-0000E1150000}"/>
    <cellStyle name="계산 2 2 9 6" xfId="40539" xr:uid="{00000000-0005-0000-0000-0000E2150000}"/>
    <cellStyle name="계산 2 2 9 7" xfId="20203" xr:uid="{00000000-0005-0000-0000-0000E3150000}"/>
    <cellStyle name="계산 2 3" xfId="138" xr:uid="{00000000-0005-0000-0000-0000E4150000}"/>
    <cellStyle name="계산 2 3 10" xfId="8680" xr:uid="{00000000-0005-0000-0000-0000E5150000}"/>
    <cellStyle name="계산 2 3 10 2" xfId="26754" xr:uid="{00000000-0005-0000-0000-0000E6150000}"/>
    <cellStyle name="계산 2 3 11" xfId="8681" xr:uid="{00000000-0005-0000-0000-0000E7150000}"/>
    <cellStyle name="계산 2 3 11 2" xfId="26755" xr:uid="{00000000-0005-0000-0000-0000E8150000}"/>
    <cellStyle name="계산 2 3 12" xfId="8682" xr:uid="{00000000-0005-0000-0000-0000E9150000}"/>
    <cellStyle name="계산 2 3 12 2" xfId="26756" xr:uid="{00000000-0005-0000-0000-0000EA150000}"/>
    <cellStyle name="계산 2 3 13" xfId="36489" xr:uid="{00000000-0005-0000-0000-0000EB150000}"/>
    <cellStyle name="계산 2 3 14" xfId="38760" xr:uid="{00000000-0005-0000-0000-0000EC150000}"/>
    <cellStyle name="계산 2 3 15" xfId="18343" xr:uid="{00000000-0005-0000-0000-0000ED150000}"/>
    <cellStyle name="계산 2 3 2" xfId="139" xr:uid="{00000000-0005-0000-0000-0000EE150000}"/>
    <cellStyle name="계산 2 3 2 10" xfId="8683" xr:uid="{00000000-0005-0000-0000-0000EF150000}"/>
    <cellStyle name="계산 2 3 2 10 2" xfId="26757" xr:uid="{00000000-0005-0000-0000-0000F0150000}"/>
    <cellStyle name="계산 2 3 2 11" xfId="8684" xr:uid="{00000000-0005-0000-0000-0000F1150000}"/>
    <cellStyle name="계산 2 3 2 11 2" xfId="26758" xr:uid="{00000000-0005-0000-0000-0000F2150000}"/>
    <cellStyle name="계산 2 3 2 12" xfId="36490" xr:uid="{00000000-0005-0000-0000-0000F3150000}"/>
    <cellStyle name="계산 2 3 2 13" xfId="38322" xr:uid="{00000000-0005-0000-0000-0000F4150000}"/>
    <cellStyle name="계산 2 3 2 14" xfId="18344" xr:uid="{00000000-0005-0000-0000-0000F5150000}"/>
    <cellStyle name="계산 2 3 2 2" xfId="140" xr:uid="{00000000-0005-0000-0000-0000F6150000}"/>
    <cellStyle name="계산 2 3 2 2 10" xfId="8685" xr:uid="{00000000-0005-0000-0000-0000F7150000}"/>
    <cellStyle name="계산 2 3 2 2 10 2" xfId="26759" xr:uid="{00000000-0005-0000-0000-0000F8150000}"/>
    <cellStyle name="계산 2 3 2 2 11" xfId="36491" xr:uid="{00000000-0005-0000-0000-0000F9150000}"/>
    <cellStyle name="계산 2 3 2 2 12" xfId="39631" xr:uid="{00000000-0005-0000-0000-0000FA150000}"/>
    <cellStyle name="계산 2 3 2 2 13" xfId="18345" xr:uid="{00000000-0005-0000-0000-0000FB150000}"/>
    <cellStyle name="계산 2 3 2 2 2" xfId="141" xr:uid="{00000000-0005-0000-0000-0000FC150000}"/>
    <cellStyle name="계산 2 3 2 2 2 10" xfId="39195" xr:uid="{00000000-0005-0000-0000-0000FD150000}"/>
    <cellStyle name="계산 2 3 2 2 2 11" xfId="18346" xr:uid="{00000000-0005-0000-0000-0000FE150000}"/>
    <cellStyle name="계산 2 3 2 2 2 2" xfId="723" xr:uid="{00000000-0005-0000-0000-0000FF150000}"/>
    <cellStyle name="계산 2 3 2 2 2 2 2" xfId="2604" xr:uid="{00000000-0005-0000-0000-000000160000}"/>
    <cellStyle name="계산 2 3 2 2 2 2 2 2" xfId="5885" xr:uid="{00000000-0005-0000-0000-000001160000}"/>
    <cellStyle name="계산 2 3 2 2 2 2 2 2 2" xfId="23962" xr:uid="{00000000-0005-0000-0000-000002160000}"/>
    <cellStyle name="계산 2 3 2 2 2 2 2 3" xfId="8686" xr:uid="{00000000-0005-0000-0000-000003160000}"/>
    <cellStyle name="계산 2 3 2 2 2 2 2 3 2" xfId="26760" xr:uid="{00000000-0005-0000-0000-000004160000}"/>
    <cellStyle name="계산 2 3 2 2 2 2 2 4" xfId="8687" xr:uid="{00000000-0005-0000-0000-000005160000}"/>
    <cellStyle name="계산 2 3 2 2 2 2 2 4 2" xfId="26761" xr:uid="{00000000-0005-0000-0000-000006160000}"/>
    <cellStyle name="계산 2 3 2 2 2 2 2 5" xfId="8688" xr:uid="{00000000-0005-0000-0000-000007160000}"/>
    <cellStyle name="계산 2 3 2 2 2 2 2 5 2" xfId="26762" xr:uid="{00000000-0005-0000-0000-000008160000}"/>
    <cellStyle name="계산 2 3 2 2 2 2 2 6" xfId="41024" xr:uid="{00000000-0005-0000-0000-000009160000}"/>
    <cellStyle name="계산 2 3 2 2 2 2 2 7" xfId="20686" xr:uid="{00000000-0005-0000-0000-00000A160000}"/>
    <cellStyle name="계산 2 3 2 2 2 2 3" xfId="4013" xr:uid="{00000000-0005-0000-0000-00000B160000}"/>
    <cellStyle name="계산 2 3 2 2 2 2 3 2" xfId="22090" xr:uid="{00000000-0005-0000-0000-00000C160000}"/>
    <cellStyle name="계산 2 3 2 2 2 2 4" xfId="8689" xr:uid="{00000000-0005-0000-0000-00000D160000}"/>
    <cellStyle name="계산 2 3 2 2 2 2 4 2" xfId="26763" xr:uid="{00000000-0005-0000-0000-00000E160000}"/>
    <cellStyle name="계산 2 3 2 2 2 2 5" xfId="8690" xr:uid="{00000000-0005-0000-0000-00000F160000}"/>
    <cellStyle name="계산 2 3 2 2 2 2 5 2" xfId="26764" xr:uid="{00000000-0005-0000-0000-000010160000}"/>
    <cellStyle name="계산 2 3 2 2 2 2 6" xfId="8691" xr:uid="{00000000-0005-0000-0000-000011160000}"/>
    <cellStyle name="계산 2 3 2 2 2 2 6 2" xfId="26765" xr:uid="{00000000-0005-0000-0000-000012160000}"/>
    <cellStyle name="계산 2 3 2 2 2 2 7" xfId="37014" xr:uid="{00000000-0005-0000-0000-000013160000}"/>
    <cellStyle name="계산 2 3 2 2 2 2 8" xfId="38017" xr:uid="{00000000-0005-0000-0000-000014160000}"/>
    <cellStyle name="계산 2 3 2 2 2 2 9" xfId="18814" xr:uid="{00000000-0005-0000-0000-000015160000}"/>
    <cellStyle name="계산 2 3 2 2 2 3" xfId="1191" xr:uid="{00000000-0005-0000-0000-000016160000}"/>
    <cellStyle name="계산 2 3 2 2 2 3 2" xfId="3072" xr:uid="{00000000-0005-0000-0000-000017160000}"/>
    <cellStyle name="계산 2 3 2 2 2 3 2 2" xfId="6353" xr:uid="{00000000-0005-0000-0000-000018160000}"/>
    <cellStyle name="계산 2 3 2 2 2 3 2 2 2" xfId="24430" xr:uid="{00000000-0005-0000-0000-000019160000}"/>
    <cellStyle name="계산 2 3 2 2 2 3 2 3" xfId="8692" xr:uid="{00000000-0005-0000-0000-00001A160000}"/>
    <cellStyle name="계산 2 3 2 2 2 3 2 3 2" xfId="26766" xr:uid="{00000000-0005-0000-0000-00001B160000}"/>
    <cellStyle name="계산 2 3 2 2 2 3 2 4" xfId="8693" xr:uid="{00000000-0005-0000-0000-00001C160000}"/>
    <cellStyle name="계산 2 3 2 2 2 3 2 4 2" xfId="26767" xr:uid="{00000000-0005-0000-0000-00001D160000}"/>
    <cellStyle name="계산 2 3 2 2 2 3 2 5" xfId="8694" xr:uid="{00000000-0005-0000-0000-00001E160000}"/>
    <cellStyle name="계산 2 3 2 2 2 3 2 5 2" xfId="26768" xr:uid="{00000000-0005-0000-0000-00001F160000}"/>
    <cellStyle name="계산 2 3 2 2 2 3 2 6" xfId="41492" xr:uid="{00000000-0005-0000-0000-000020160000}"/>
    <cellStyle name="계산 2 3 2 2 2 3 2 7" xfId="21154" xr:uid="{00000000-0005-0000-0000-000021160000}"/>
    <cellStyle name="계산 2 3 2 2 2 3 3" xfId="4481" xr:uid="{00000000-0005-0000-0000-000022160000}"/>
    <cellStyle name="계산 2 3 2 2 2 3 3 2" xfId="22558" xr:uid="{00000000-0005-0000-0000-000023160000}"/>
    <cellStyle name="계산 2 3 2 2 2 3 4" xfId="8695" xr:uid="{00000000-0005-0000-0000-000024160000}"/>
    <cellStyle name="계산 2 3 2 2 2 3 4 2" xfId="26769" xr:uid="{00000000-0005-0000-0000-000025160000}"/>
    <cellStyle name="계산 2 3 2 2 2 3 5" xfId="8696" xr:uid="{00000000-0005-0000-0000-000026160000}"/>
    <cellStyle name="계산 2 3 2 2 2 3 5 2" xfId="26770" xr:uid="{00000000-0005-0000-0000-000027160000}"/>
    <cellStyle name="계산 2 3 2 2 2 3 6" xfId="8697" xr:uid="{00000000-0005-0000-0000-000028160000}"/>
    <cellStyle name="계산 2 3 2 2 2 3 6 2" xfId="26771" xr:uid="{00000000-0005-0000-0000-000029160000}"/>
    <cellStyle name="계산 2 3 2 2 2 3 7" xfId="37482" xr:uid="{00000000-0005-0000-0000-00002A160000}"/>
    <cellStyle name="계산 2 3 2 2 2 3 8" xfId="38880" xr:uid="{00000000-0005-0000-0000-00002B160000}"/>
    <cellStyle name="계산 2 3 2 2 2 3 9" xfId="19282" xr:uid="{00000000-0005-0000-0000-00002C160000}"/>
    <cellStyle name="계산 2 3 2 2 2 4" xfId="1795" xr:uid="{00000000-0005-0000-0000-00002D160000}"/>
    <cellStyle name="계산 2 3 2 2 2 4 2" xfId="3672" xr:uid="{00000000-0005-0000-0000-00002E160000}"/>
    <cellStyle name="계산 2 3 2 2 2 4 2 2" xfId="6953" xr:uid="{00000000-0005-0000-0000-00002F160000}"/>
    <cellStyle name="계산 2 3 2 2 2 4 2 2 2" xfId="25030" xr:uid="{00000000-0005-0000-0000-000030160000}"/>
    <cellStyle name="계산 2 3 2 2 2 4 2 3" xfId="8698" xr:uid="{00000000-0005-0000-0000-000031160000}"/>
    <cellStyle name="계산 2 3 2 2 2 4 2 3 2" xfId="26772" xr:uid="{00000000-0005-0000-0000-000032160000}"/>
    <cellStyle name="계산 2 3 2 2 2 4 2 4" xfId="8699" xr:uid="{00000000-0005-0000-0000-000033160000}"/>
    <cellStyle name="계산 2 3 2 2 2 4 2 4 2" xfId="26773" xr:uid="{00000000-0005-0000-0000-000034160000}"/>
    <cellStyle name="계산 2 3 2 2 2 4 2 5" xfId="8700" xr:uid="{00000000-0005-0000-0000-000035160000}"/>
    <cellStyle name="계산 2 3 2 2 2 4 2 5 2" xfId="26774" xr:uid="{00000000-0005-0000-0000-000036160000}"/>
    <cellStyle name="계산 2 3 2 2 2 4 2 6" xfId="39831" xr:uid="{00000000-0005-0000-0000-000037160000}"/>
    <cellStyle name="계산 2 3 2 2 2 4 2 7" xfId="42092" xr:uid="{00000000-0005-0000-0000-000038160000}"/>
    <cellStyle name="계산 2 3 2 2 2 4 2 8" xfId="21754" xr:uid="{00000000-0005-0000-0000-000039160000}"/>
    <cellStyle name="계산 2 3 2 2 2 4 3" xfId="5081" xr:uid="{00000000-0005-0000-0000-00003A160000}"/>
    <cellStyle name="계산 2 3 2 2 2 4 3 2" xfId="23158" xr:uid="{00000000-0005-0000-0000-00003B160000}"/>
    <cellStyle name="계산 2 3 2 2 2 4 4" xfId="8701" xr:uid="{00000000-0005-0000-0000-00003C160000}"/>
    <cellStyle name="계산 2 3 2 2 2 4 4 2" xfId="26775" xr:uid="{00000000-0005-0000-0000-00003D160000}"/>
    <cellStyle name="계산 2 3 2 2 2 4 5" xfId="8702" xr:uid="{00000000-0005-0000-0000-00003E160000}"/>
    <cellStyle name="계산 2 3 2 2 2 4 5 2" xfId="26776" xr:uid="{00000000-0005-0000-0000-00003F160000}"/>
    <cellStyle name="계산 2 3 2 2 2 4 6" xfId="8703" xr:uid="{00000000-0005-0000-0000-000040160000}"/>
    <cellStyle name="계산 2 3 2 2 2 4 6 2" xfId="26777" xr:uid="{00000000-0005-0000-0000-000041160000}"/>
    <cellStyle name="계산 2 3 2 2 2 4 7" xfId="40215" xr:uid="{00000000-0005-0000-0000-000042160000}"/>
    <cellStyle name="계산 2 3 2 2 2 4 8" xfId="19882" xr:uid="{00000000-0005-0000-0000-000043160000}"/>
    <cellStyle name="계산 2 3 2 2 2 5" xfId="2134" xr:uid="{00000000-0005-0000-0000-000044160000}"/>
    <cellStyle name="계산 2 3 2 2 2 5 2" xfId="5417" xr:uid="{00000000-0005-0000-0000-000045160000}"/>
    <cellStyle name="계산 2 3 2 2 2 5 2 2" xfId="23494" xr:uid="{00000000-0005-0000-0000-000046160000}"/>
    <cellStyle name="계산 2 3 2 2 2 5 3" xfId="8704" xr:uid="{00000000-0005-0000-0000-000047160000}"/>
    <cellStyle name="계산 2 3 2 2 2 5 3 2" xfId="26778" xr:uid="{00000000-0005-0000-0000-000048160000}"/>
    <cellStyle name="계산 2 3 2 2 2 5 4" xfId="8705" xr:uid="{00000000-0005-0000-0000-000049160000}"/>
    <cellStyle name="계산 2 3 2 2 2 5 4 2" xfId="26779" xr:uid="{00000000-0005-0000-0000-00004A160000}"/>
    <cellStyle name="계산 2 3 2 2 2 5 5" xfId="8706" xr:uid="{00000000-0005-0000-0000-00004B160000}"/>
    <cellStyle name="계산 2 3 2 2 2 5 5 2" xfId="26780" xr:uid="{00000000-0005-0000-0000-00004C160000}"/>
    <cellStyle name="계산 2 3 2 2 2 5 6" xfId="40554" xr:uid="{00000000-0005-0000-0000-00004D160000}"/>
    <cellStyle name="계산 2 3 2 2 2 5 7" xfId="20218" xr:uid="{00000000-0005-0000-0000-00004E160000}"/>
    <cellStyle name="계산 2 3 2 2 2 6" xfId="8707" xr:uid="{00000000-0005-0000-0000-00004F160000}"/>
    <cellStyle name="계산 2 3 2 2 2 6 2" xfId="26781" xr:uid="{00000000-0005-0000-0000-000050160000}"/>
    <cellStyle name="계산 2 3 2 2 2 7" xfId="8708" xr:uid="{00000000-0005-0000-0000-000051160000}"/>
    <cellStyle name="계산 2 3 2 2 2 7 2" xfId="26782" xr:uid="{00000000-0005-0000-0000-000052160000}"/>
    <cellStyle name="계산 2 3 2 2 2 8" xfId="8709" xr:uid="{00000000-0005-0000-0000-000053160000}"/>
    <cellStyle name="계산 2 3 2 2 2 8 2" xfId="26783" xr:uid="{00000000-0005-0000-0000-000054160000}"/>
    <cellStyle name="계산 2 3 2 2 2 9" xfId="36492" xr:uid="{00000000-0005-0000-0000-000055160000}"/>
    <cellStyle name="계산 2 3 2 2 3" xfId="142" xr:uid="{00000000-0005-0000-0000-000056160000}"/>
    <cellStyle name="계산 2 3 2 2 3 10" xfId="38757" xr:uid="{00000000-0005-0000-0000-000057160000}"/>
    <cellStyle name="계산 2 3 2 2 3 11" xfId="18347" xr:uid="{00000000-0005-0000-0000-000058160000}"/>
    <cellStyle name="계산 2 3 2 2 3 2" xfId="724" xr:uid="{00000000-0005-0000-0000-000059160000}"/>
    <cellStyle name="계산 2 3 2 2 3 2 2" xfId="2605" xr:uid="{00000000-0005-0000-0000-00005A160000}"/>
    <cellStyle name="계산 2 3 2 2 3 2 2 2" xfId="5886" xr:uid="{00000000-0005-0000-0000-00005B160000}"/>
    <cellStyle name="계산 2 3 2 2 3 2 2 2 2" xfId="23963" xr:uid="{00000000-0005-0000-0000-00005C160000}"/>
    <cellStyle name="계산 2 3 2 2 3 2 2 3" xfId="8710" xr:uid="{00000000-0005-0000-0000-00005D160000}"/>
    <cellStyle name="계산 2 3 2 2 3 2 2 3 2" xfId="26784" xr:uid="{00000000-0005-0000-0000-00005E160000}"/>
    <cellStyle name="계산 2 3 2 2 3 2 2 4" xfId="8711" xr:uid="{00000000-0005-0000-0000-00005F160000}"/>
    <cellStyle name="계산 2 3 2 2 3 2 2 4 2" xfId="26785" xr:uid="{00000000-0005-0000-0000-000060160000}"/>
    <cellStyle name="계산 2 3 2 2 3 2 2 5" xfId="8712" xr:uid="{00000000-0005-0000-0000-000061160000}"/>
    <cellStyle name="계산 2 3 2 2 3 2 2 5 2" xfId="26786" xr:uid="{00000000-0005-0000-0000-000062160000}"/>
    <cellStyle name="계산 2 3 2 2 3 2 2 6" xfId="41025" xr:uid="{00000000-0005-0000-0000-000063160000}"/>
    <cellStyle name="계산 2 3 2 2 3 2 2 7" xfId="20687" xr:uid="{00000000-0005-0000-0000-000064160000}"/>
    <cellStyle name="계산 2 3 2 2 3 2 3" xfId="4014" xr:uid="{00000000-0005-0000-0000-000065160000}"/>
    <cellStyle name="계산 2 3 2 2 3 2 3 2" xfId="22091" xr:uid="{00000000-0005-0000-0000-000066160000}"/>
    <cellStyle name="계산 2 3 2 2 3 2 4" xfId="8713" xr:uid="{00000000-0005-0000-0000-000067160000}"/>
    <cellStyle name="계산 2 3 2 2 3 2 4 2" xfId="26787" xr:uid="{00000000-0005-0000-0000-000068160000}"/>
    <cellStyle name="계산 2 3 2 2 3 2 5" xfId="8714" xr:uid="{00000000-0005-0000-0000-000069160000}"/>
    <cellStyle name="계산 2 3 2 2 3 2 5 2" xfId="26788" xr:uid="{00000000-0005-0000-0000-00006A160000}"/>
    <cellStyle name="계산 2 3 2 2 3 2 6" xfId="8715" xr:uid="{00000000-0005-0000-0000-00006B160000}"/>
    <cellStyle name="계산 2 3 2 2 3 2 6 2" xfId="26789" xr:uid="{00000000-0005-0000-0000-00006C160000}"/>
    <cellStyle name="계산 2 3 2 2 3 2 7" xfId="37015" xr:uid="{00000000-0005-0000-0000-00006D160000}"/>
    <cellStyle name="계산 2 3 2 2 3 2 8" xfId="39514" xr:uid="{00000000-0005-0000-0000-00006E160000}"/>
    <cellStyle name="계산 2 3 2 2 3 2 9" xfId="18815" xr:uid="{00000000-0005-0000-0000-00006F160000}"/>
    <cellStyle name="계산 2 3 2 2 3 3" xfId="1192" xr:uid="{00000000-0005-0000-0000-000070160000}"/>
    <cellStyle name="계산 2 3 2 2 3 3 2" xfId="3073" xr:uid="{00000000-0005-0000-0000-000071160000}"/>
    <cellStyle name="계산 2 3 2 2 3 3 2 2" xfId="6354" xr:uid="{00000000-0005-0000-0000-000072160000}"/>
    <cellStyle name="계산 2 3 2 2 3 3 2 2 2" xfId="24431" xr:uid="{00000000-0005-0000-0000-000073160000}"/>
    <cellStyle name="계산 2 3 2 2 3 3 2 3" xfId="8716" xr:uid="{00000000-0005-0000-0000-000074160000}"/>
    <cellStyle name="계산 2 3 2 2 3 3 2 3 2" xfId="26790" xr:uid="{00000000-0005-0000-0000-000075160000}"/>
    <cellStyle name="계산 2 3 2 2 3 3 2 4" xfId="8717" xr:uid="{00000000-0005-0000-0000-000076160000}"/>
    <cellStyle name="계산 2 3 2 2 3 3 2 4 2" xfId="26791" xr:uid="{00000000-0005-0000-0000-000077160000}"/>
    <cellStyle name="계산 2 3 2 2 3 3 2 5" xfId="8718" xr:uid="{00000000-0005-0000-0000-000078160000}"/>
    <cellStyle name="계산 2 3 2 2 3 3 2 5 2" xfId="26792" xr:uid="{00000000-0005-0000-0000-000079160000}"/>
    <cellStyle name="계산 2 3 2 2 3 3 2 6" xfId="41493" xr:uid="{00000000-0005-0000-0000-00007A160000}"/>
    <cellStyle name="계산 2 3 2 2 3 3 2 7" xfId="21155" xr:uid="{00000000-0005-0000-0000-00007B160000}"/>
    <cellStyle name="계산 2 3 2 2 3 3 3" xfId="4482" xr:uid="{00000000-0005-0000-0000-00007C160000}"/>
    <cellStyle name="계산 2 3 2 2 3 3 3 2" xfId="22559" xr:uid="{00000000-0005-0000-0000-00007D160000}"/>
    <cellStyle name="계산 2 3 2 2 3 3 4" xfId="8719" xr:uid="{00000000-0005-0000-0000-00007E160000}"/>
    <cellStyle name="계산 2 3 2 2 3 3 4 2" xfId="26793" xr:uid="{00000000-0005-0000-0000-00007F160000}"/>
    <cellStyle name="계산 2 3 2 2 3 3 5" xfId="8720" xr:uid="{00000000-0005-0000-0000-000080160000}"/>
    <cellStyle name="계산 2 3 2 2 3 3 5 2" xfId="26794" xr:uid="{00000000-0005-0000-0000-000081160000}"/>
    <cellStyle name="계산 2 3 2 2 3 3 6" xfId="8721" xr:uid="{00000000-0005-0000-0000-000082160000}"/>
    <cellStyle name="계산 2 3 2 2 3 3 6 2" xfId="26795" xr:uid="{00000000-0005-0000-0000-000083160000}"/>
    <cellStyle name="계산 2 3 2 2 3 3 7" xfId="37483" xr:uid="{00000000-0005-0000-0000-000084160000}"/>
    <cellStyle name="계산 2 3 2 2 3 3 8" xfId="38445" xr:uid="{00000000-0005-0000-0000-000085160000}"/>
    <cellStyle name="계산 2 3 2 2 3 3 9" xfId="19283" xr:uid="{00000000-0005-0000-0000-000086160000}"/>
    <cellStyle name="계산 2 3 2 2 3 4" xfId="1796" xr:uid="{00000000-0005-0000-0000-000087160000}"/>
    <cellStyle name="계산 2 3 2 2 3 4 2" xfId="3673" xr:uid="{00000000-0005-0000-0000-000088160000}"/>
    <cellStyle name="계산 2 3 2 2 3 4 2 2" xfId="6954" xr:uid="{00000000-0005-0000-0000-000089160000}"/>
    <cellStyle name="계산 2 3 2 2 3 4 2 2 2" xfId="25031" xr:uid="{00000000-0005-0000-0000-00008A160000}"/>
    <cellStyle name="계산 2 3 2 2 3 4 2 3" xfId="8722" xr:uid="{00000000-0005-0000-0000-00008B160000}"/>
    <cellStyle name="계산 2 3 2 2 3 4 2 3 2" xfId="26796" xr:uid="{00000000-0005-0000-0000-00008C160000}"/>
    <cellStyle name="계산 2 3 2 2 3 4 2 4" xfId="8723" xr:uid="{00000000-0005-0000-0000-00008D160000}"/>
    <cellStyle name="계산 2 3 2 2 3 4 2 4 2" xfId="26797" xr:uid="{00000000-0005-0000-0000-00008E160000}"/>
    <cellStyle name="계산 2 3 2 2 3 4 2 5" xfId="8724" xr:uid="{00000000-0005-0000-0000-00008F160000}"/>
    <cellStyle name="계산 2 3 2 2 3 4 2 5 2" xfId="26798" xr:uid="{00000000-0005-0000-0000-000090160000}"/>
    <cellStyle name="계산 2 3 2 2 3 4 2 6" xfId="39832" xr:uid="{00000000-0005-0000-0000-000091160000}"/>
    <cellStyle name="계산 2 3 2 2 3 4 2 7" xfId="42093" xr:uid="{00000000-0005-0000-0000-000092160000}"/>
    <cellStyle name="계산 2 3 2 2 3 4 2 8" xfId="21755" xr:uid="{00000000-0005-0000-0000-000093160000}"/>
    <cellStyle name="계산 2 3 2 2 3 4 3" xfId="5082" xr:uid="{00000000-0005-0000-0000-000094160000}"/>
    <cellStyle name="계산 2 3 2 2 3 4 3 2" xfId="23159" xr:uid="{00000000-0005-0000-0000-000095160000}"/>
    <cellStyle name="계산 2 3 2 2 3 4 4" xfId="8725" xr:uid="{00000000-0005-0000-0000-000096160000}"/>
    <cellStyle name="계산 2 3 2 2 3 4 4 2" xfId="26799" xr:uid="{00000000-0005-0000-0000-000097160000}"/>
    <cellStyle name="계산 2 3 2 2 3 4 5" xfId="8726" xr:uid="{00000000-0005-0000-0000-000098160000}"/>
    <cellStyle name="계산 2 3 2 2 3 4 5 2" xfId="26800" xr:uid="{00000000-0005-0000-0000-000099160000}"/>
    <cellStyle name="계산 2 3 2 2 3 4 6" xfId="8727" xr:uid="{00000000-0005-0000-0000-00009A160000}"/>
    <cellStyle name="계산 2 3 2 2 3 4 6 2" xfId="26801" xr:uid="{00000000-0005-0000-0000-00009B160000}"/>
    <cellStyle name="계산 2 3 2 2 3 4 7" xfId="40216" xr:uid="{00000000-0005-0000-0000-00009C160000}"/>
    <cellStyle name="계산 2 3 2 2 3 4 8" xfId="19883" xr:uid="{00000000-0005-0000-0000-00009D160000}"/>
    <cellStyle name="계산 2 3 2 2 3 5" xfId="2135" xr:uid="{00000000-0005-0000-0000-00009E160000}"/>
    <cellStyle name="계산 2 3 2 2 3 5 2" xfId="5418" xr:uid="{00000000-0005-0000-0000-00009F160000}"/>
    <cellStyle name="계산 2 3 2 2 3 5 2 2" xfId="23495" xr:uid="{00000000-0005-0000-0000-0000A0160000}"/>
    <cellStyle name="계산 2 3 2 2 3 5 3" xfId="8728" xr:uid="{00000000-0005-0000-0000-0000A1160000}"/>
    <cellStyle name="계산 2 3 2 2 3 5 3 2" xfId="26802" xr:uid="{00000000-0005-0000-0000-0000A2160000}"/>
    <cellStyle name="계산 2 3 2 2 3 5 4" xfId="8729" xr:uid="{00000000-0005-0000-0000-0000A3160000}"/>
    <cellStyle name="계산 2 3 2 2 3 5 4 2" xfId="26803" xr:uid="{00000000-0005-0000-0000-0000A4160000}"/>
    <cellStyle name="계산 2 3 2 2 3 5 5" xfId="8730" xr:uid="{00000000-0005-0000-0000-0000A5160000}"/>
    <cellStyle name="계산 2 3 2 2 3 5 5 2" xfId="26804" xr:uid="{00000000-0005-0000-0000-0000A6160000}"/>
    <cellStyle name="계산 2 3 2 2 3 5 6" xfId="40555" xr:uid="{00000000-0005-0000-0000-0000A7160000}"/>
    <cellStyle name="계산 2 3 2 2 3 5 7" xfId="20219" xr:uid="{00000000-0005-0000-0000-0000A8160000}"/>
    <cellStyle name="계산 2 3 2 2 3 6" xfId="8731" xr:uid="{00000000-0005-0000-0000-0000A9160000}"/>
    <cellStyle name="계산 2 3 2 2 3 6 2" xfId="26805" xr:uid="{00000000-0005-0000-0000-0000AA160000}"/>
    <cellStyle name="계산 2 3 2 2 3 7" xfId="8732" xr:uid="{00000000-0005-0000-0000-0000AB160000}"/>
    <cellStyle name="계산 2 3 2 2 3 7 2" xfId="26806" xr:uid="{00000000-0005-0000-0000-0000AC160000}"/>
    <cellStyle name="계산 2 3 2 2 3 8" xfId="8733" xr:uid="{00000000-0005-0000-0000-0000AD160000}"/>
    <cellStyle name="계산 2 3 2 2 3 8 2" xfId="26807" xr:uid="{00000000-0005-0000-0000-0000AE160000}"/>
    <cellStyle name="계산 2 3 2 2 3 9" xfId="36493" xr:uid="{00000000-0005-0000-0000-0000AF160000}"/>
    <cellStyle name="계산 2 3 2 2 4" xfId="722" xr:uid="{00000000-0005-0000-0000-0000B0160000}"/>
    <cellStyle name="계산 2 3 2 2 4 2" xfId="2603" xr:uid="{00000000-0005-0000-0000-0000B1160000}"/>
    <cellStyle name="계산 2 3 2 2 4 2 2" xfId="5884" xr:uid="{00000000-0005-0000-0000-0000B2160000}"/>
    <cellStyle name="계산 2 3 2 2 4 2 2 2" xfId="23961" xr:uid="{00000000-0005-0000-0000-0000B3160000}"/>
    <cellStyle name="계산 2 3 2 2 4 2 3" xfId="8734" xr:uid="{00000000-0005-0000-0000-0000B4160000}"/>
    <cellStyle name="계산 2 3 2 2 4 2 3 2" xfId="26808" xr:uid="{00000000-0005-0000-0000-0000B5160000}"/>
    <cellStyle name="계산 2 3 2 2 4 2 4" xfId="8735" xr:uid="{00000000-0005-0000-0000-0000B6160000}"/>
    <cellStyle name="계산 2 3 2 2 4 2 4 2" xfId="26809" xr:uid="{00000000-0005-0000-0000-0000B7160000}"/>
    <cellStyle name="계산 2 3 2 2 4 2 5" xfId="8736" xr:uid="{00000000-0005-0000-0000-0000B8160000}"/>
    <cellStyle name="계산 2 3 2 2 4 2 5 2" xfId="26810" xr:uid="{00000000-0005-0000-0000-0000B9160000}"/>
    <cellStyle name="계산 2 3 2 2 4 2 6" xfId="41023" xr:uid="{00000000-0005-0000-0000-0000BA160000}"/>
    <cellStyle name="계산 2 3 2 2 4 2 7" xfId="20685" xr:uid="{00000000-0005-0000-0000-0000BB160000}"/>
    <cellStyle name="계산 2 3 2 2 4 3" xfId="4012" xr:uid="{00000000-0005-0000-0000-0000BC160000}"/>
    <cellStyle name="계산 2 3 2 2 4 3 2" xfId="22089" xr:uid="{00000000-0005-0000-0000-0000BD160000}"/>
    <cellStyle name="계산 2 3 2 2 4 4" xfId="8737" xr:uid="{00000000-0005-0000-0000-0000BE160000}"/>
    <cellStyle name="계산 2 3 2 2 4 4 2" xfId="26811" xr:uid="{00000000-0005-0000-0000-0000BF160000}"/>
    <cellStyle name="계산 2 3 2 2 4 5" xfId="8738" xr:uid="{00000000-0005-0000-0000-0000C0160000}"/>
    <cellStyle name="계산 2 3 2 2 4 5 2" xfId="26812" xr:uid="{00000000-0005-0000-0000-0000C1160000}"/>
    <cellStyle name="계산 2 3 2 2 4 6" xfId="8739" xr:uid="{00000000-0005-0000-0000-0000C2160000}"/>
    <cellStyle name="계산 2 3 2 2 4 6 2" xfId="26813" xr:uid="{00000000-0005-0000-0000-0000C3160000}"/>
    <cellStyle name="계산 2 3 2 2 4 7" xfId="37013" xr:uid="{00000000-0005-0000-0000-0000C4160000}"/>
    <cellStyle name="계산 2 3 2 2 4 8" xfId="38642" xr:uid="{00000000-0005-0000-0000-0000C5160000}"/>
    <cellStyle name="계산 2 3 2 2 4 9" xfId="18813" xr:uid="{00000000-0005-0000-0000-0000C6160000}"/>
    <cellStyle name="계산 2 3 2 2 5" xfId="1190" xr:uid="{00000000-0005-0000-0000-0000C7160000}"/>
    <cellStyle name="계산 2 3 2 2 5 2" xfId="3071" xr:uid="{00000000-0005-0000-0000-0000C8160000}"/>
    <cellStyle name="계산 2 3 2 2 5 2 2" xfId="6352" xr:uid="{00000000-0005-0000-0000-0000C9160000}"/>
    <cellStyle name="계산 2 3 2 2 5 2 2 2" xfId="24429" xr:uid="{00000000-0005-0000-0000-0000CA160000}"/>
    <cellStyle name="계산 2 3 2 2 5 2 3" xfId="8740" xr:uid="{00000000-0005-0000-0000-0000CB160000}"/>
    <cellStyle name="계산 2 3 2 2 5 2 3 2" xfId="26814" xr:uid="{00000000-0005-0000-0000-0000CC160000}"/>
    <cellStyle name="계산 2 3 2 2 5 2 4" xfId="8741" xr:uid="{00000000-0005-0000-0000-0000CD160000}"/>
    <cellStyle name="계산 2 3 2 2 5 2 4 2" xfId="26815" xr:uid="{00000000-0005-0000-0000-0000CE160000}"/>
    <cellStyle name="계산 2 3 2 2 5 2 5" xfId="8742" xr:uid="{00000000-0005-0000-0000-0000CF160000}"/>
    <cellStyle name="계산 2 3 2 2 5 2 5 2" xfId="26816" xr:uid="{00000000-0005-0000-0000-0000D0160000}"/>
    <cellStyle name="계산 2 3 2 2 5 2 6" xfId="41491" xr:uid="{00000000-0005-0000-0000-0000D1160000}"/>
    <cellStyle name="계산 2 3 2 2 5 2 7" xfId="21153" xr:uid="{00000000-0005-0000-0000-0000D2160000}"/>
    <cellStyle name="계산 2 3 2 2 5 3" xfId="4480" xr:uid="{00000000-0005-0000-0000-0000D3160000}"/>
    <cellStyle name="계산 2 3 2 2 5 3 2" xfId="22557" xr:uid="{00000000-0005-0000-0000-0000D4160000}"/>
    <cellStyle name="계산 2 3 2 2 5 4" xfId="8743" xr:uid="{00000000-0005-0000-0000-0000D5160000}"/>
    <cellStyle name="계산 2 3 2 2 5 4 2" xfId="26817" xr:uid="{00000000-0005-0000-0000-0000D6160000}"/>
    <cellStyle name="계산 2 3 2 2 5 5" xfId="8744" xr:uid="{00000000-0005-0000-0000-0000D7160000}"/>
    <cellStyle name="계산 2 3 2 2 5 5 2" xfId="26818" xr:uid="{00000000-0005-0000-0000-0000D8160000}"/>
    <cellStyle name="계산 2 3 2 2 5 6" xfId="8745" xr:uid="{00000000-0005-0000-0000-0000D9160000}"/>
    <cellStyle name="계산 2 3 2 2 5 6 2" xfId="26819" xr:uid="{00000000-0005-0000-0000-0000DA160000}"/>
    <cellStyle name="계산 2 3 2 2 5 7" xfId="37481" xr:uid="{00000000-0005-0000-0000-0000DB160000}"/>
    <cellStyle name="계산 2 3 2 2 5 8" xfId="39315" xr:uid="{00000000-0005-0000-0000-0000DC160000}"/>
    <cellStyle name="계산 2 3 2 2 5 9" xfId="19281" xr:uid="{00000000-0005-0000-0000-0000DD160000}"/>
    <cellStyle name="계산 2 3 2 2 6" xfId="1693" xr:uid="{00000000-0005-0000-0000-0000DE160000}"/>
    <cellStyle name="계산 2 3 2 2 6 2" xfId="3570" xr:uid="{00000000-0005-0000-0000-0000DF160000}"/>
    <cellStyle name="계산 2 3 2 2 6 2 2" xfId="6851" xr:uid="{00000000-0005-0000-0000-0000E0160000}"/>
    <cellStyle name="계산 2 3 2 2 6 2 2 2" xfId="24928" xr:uid="{00000000-0005-0000-0000-0000E1160000}"/>
    <cellStyle name="계산 2 3 2 2 6 2 3" xfId="8746" xr:uid="{00000000-0005-0000-0000-0000E2160000}"/>
    <cellStyle name="계산 2 3 2 2 6 2 3 2" xfId="26820" xr:uid="{00000000-0005-0000-0000-0000E3160000}"/>
    <cellStyle name="계산 2 3 2 2 6 2 4" xfId="8747" xr:uid="{00000000-0005-0000-0000-0000E4160000}"/>
    <cellStyle name="계산 2 3 2 2 6 2 4 2" xfId="26821" xr:uid="{00000000-0005-0000-0000-0000E5160000}"/>
    <cellStyle name="계산 2 3 2 2 6 2 5" xfId="8748" xr:uid="{00000000-0005-0000-0000-0000E6160000}"/>
    <cellStyle name="계산 2 3 2 2 6 2 5 2" xfId="26822" xr:uid="{00000000-0005-0000-0000-0000E7160000}"/>
    <cellStyle name="계산 2 3 2 2 6 2 6" xfId="39729" xr:uid="{00000000-0005-0000-0000-0000E8160000}"/>
    <cellStyle name="계산 2 3 2 2 6 2 7" xfId="41990" xr:uid="{00000000-0005-0000-0000-0000E9160000}"/>
    <cellStyle name="계산 2 3 2 2 6 2 8" xfId="21652" xr:uid="{00000000-0005-0000-0000-0000EA160000}"/>
    <cellStyle name="계산 2 3 2 2 6 3" xfId="4979" xr:uid="{00000000-0005-0000-0000-0000EB160000}"/>
    <cellStyle name="계산 2 3 2 2 6 3 2" xfId="23056" xr:uid="{00000000-0005-0000-0000-0000EC160000}"/>
    <cellStyle name="계산 2 3 2 2 6 4" xfId="8749" xr:uid="{00000000-0005-0000-0000-0000ED160000}"/>
    <cellStyle name="계산 2 3 2 2 6 4 2" xfId="26823" xr:uid="{00000000-0005-0000-0000-0000EE160000}"/>
    <cellStyle name="계산 2 3 2 2 6 5" xfId="8750" xr:uid="{00000000-0005-0000-0000-0000EF160000}"/>
    <cellStyle name="계산 2 3 2 2 6 5 2" xfId="26824" xr:uid="{00000000-0005-0000-0000-0000F0160000}"/>
    <cellStyle name="계산 2 3 2 2 6 6" xfId="8751" xr:uid="{00000000-0005-0000-0000-0000F1160000}"/>
    <cellStyle name="계산 2 3 2 2 6 6 2" xfId="26825" xr:uid="{00000000-0005-0000-0000-0000F2160000}"/>
    <cellStyle name="계산 2 3 2 2 6 7" xfId="40113" xr:uid="{00000000-0005-0000-0000-0000F3160000}"/>
    <cellStyle name="계산 2 3 2 2 6 8" xfId="19780" xr:uid="{00000000-0005-0000-0000-0000F4160000}"/>
    <cellStyle name="계산 2 3 2 2 7" xfId="2133" xr:uid="{00000000-0005-0000-0000-0000F5160000}"/>
    <cellStyle name="계산 2 3 2 2 7 2" xfId="5416" xr:uid="{00000000-0005-0000-0000-0000F6160000}"/>
    <cellStyle name="계산 2 3 2 2 7 2 2" xfId="23493" xr:uid="{00000000-0005-0000-0000-0000F7160000}"/>
    <cellStyle name="계산 2 3 2 2 7 3" xfId="8752" xr:uid="{00000000-0005-0000-0000-0000F8160000}"/>
    <cellStyle name="계산 2 3 2 2 7 3 2" xfId="26826" xr:uid="{00000000-0005-0000-0000-0000F9160000}"/>
    <cellStyle name="계산 2 3 2 2 7 4" xfId="8753" xr:uid="{00000000-0005-0000-0000-0000FA160000}"/>
    <cellStyle name="계산 2 3 2 2 7 4 2" xfId="26827" xr:uid="{00000000-0005-0000-0000-0000FB160000}"/>
    <cellStyle name="계산 2 3 2 2 7 5" xfId="8754" xr:uid="{00000000-0005-0000-0000-0000FC160000}"/>
    <cellStyle name="계산 2 3 2 2 7 5 2" xfId="26828" xr:uid="{00000000-0005-0000-0000-0000FD160000}"/>
    <cellStyle name="계산 2 3 2 2 7 6" xfId="40553" xr:uid="{00000000-0005-0000-0000-0000FE160000}"/>
    <cellStyle name="계산 2 3 2 2 7 7" xfId="20217" xr:uid="{00000000-0005-0000-0000-0000FF160000}"/>
    <cellStyle name="계산 2 3 2 2 8" xfId="8755" xr:uid="{00000000-0005-0000-0000-000000170000}"/>
    <cellStyle name="계산 2 3 2 2 8 2" xfId="26829" xr:uid="{00000000-0005-0000-0000-000001170000}"/>
    <cellStyle name="계산 2 3 2 2 9" xfId="8756" xr:uid="{00000000-0005-0000-0000-000002170000}"/>
    <cellStyle name="계산 2 3 2 2 9 2" xfId="26830" xr:uid="{00000000-0005-0000-0000-000003170000}"/>
    <cellStyle name="계산 2 3 2 3" xfId="143" xr:uid="{00000000-0005-0000-0000-000004170000}"/>
    <cellStyle name="계산 2 3 2 3 10" xfId="38033" xr:uid="{00000000-0005-0000-0000-000005170000}"/>
    <cellStyle name="계산 2 3 2 3 11" xfId="18348" xr:uid="{00000000-0005-0000-0000-000006170000}"/>
    <cellStyle name="계산 2 3 2 3 2" xfId="725" xr:uid="{00000000-0005-0000-0000-000007170000}"/>
    <cellStyle name="계산 2 3 2 3 2 2" xfId="2606" xr:uid="{00000000-0005-0000-0000-000008170000}"/>
    <cellStyle name="계산 2 3 2 3 2 2 2" xfId="5887" xr:uid="{00000000-0005-0000-0000-000009170000}"/>
    <cellStyle name="계산 2 3 2 3 2 2 2 2" xfId="23964" xr:uid="{00000000-0005-0000-0000-00000A170000}"/>
    <cellStyle name="계산 2 3 2 3 2 2 3" xfId="8757" xr:uid="{00000000-0005-0000-0000-00000B170000}"/>
    <cellStyle name="계산 2 3 2 3 2 2 3 2" xfId="26831" xr:uid="{00000000-0005-0000-0000-00000C170000}"/>
    <cellStyle name="계산 2 3 2 3 2 2 4" xfId="8758" xr:uid="{00000000-0005-0000-0000-00000D170000}"/>
    <cellStyle name="계산 2 3 2 3 2 2 4 2" xfId="26832" xr:uid="{00000000-0005-0000-0000-00000E170000}"/>
    <cellStyle name="계산 2 3 2 3 2 2 5" xfId="8759" xr:uid="{00000000-0005-0000-0000-00000F170000}"/>
    <cellStyle name="계산 2 3 2 3 2 2 5 2" xfId="26833" xr:uid="{00000000-0005-0000-0000-000010170000}"/>
    <cellStyle name="계산 2 3 2 3 2 2 6" xfId="41026" xr:uid="{00000000-0005-0000-0000-000011170000}"/>
    <cellStyle name="계산 2 3 2 3 2 2 7" xfId="20688" xr:uid="{00000000-0005-0000-0000-000012170000}"/>
    <cellStyle name="계산 2 3 2 3 2 3" xfId="4015" xr:uid="{00000000-0005-0000-0000-000013170000}"/>
    <cellStyle name="계산 2 3 2 3 2 3 2" xfId="22092" xr:uid="{00000000-0005-0000-0000-000014170000}"/>
    <cellStyle name="계산 2 3 2 3 2 4" xfId="8760" xr:uid="{00000000-0005-0000-0000-000015170000}"/>
    <cellStyle name="계산 2 3 2 3 2 4 2" xfId="26834" xr:uid="{00000000-0005-0000-0000-000016170000}"/>
    <cellStyle name="계산 2 3 2 3 2 5" xfId="8761" xr:uid="{00000000-0005-0000-0000-000017170000}"/>
    <cellStyle name="계산 2 3 2 3 2 5 2" xfId="26835" xr:uid="{00000000-0005-0000-0000-000018170000}"/>
    <cellStyle name="계산 2 3 2 3 2 6" xfId="8762" xr:uid="{00000000-0005-0000-0000-000019170000}"/>
    <cellStyle name="계산 2 3 2 3 2 6 2" xfId="26836" xr:uid="{00000000-0005-0000-0000-00001A170000}"/>
    <cellStyle name="계산 2 3 2 3 2 7" xfId="37016" xr:uid="{00000000-0005-0000-0000-00001B170000}"/>
    <cellStyle name="계산 2 3 2 3 2 8" xfId="39079" xr:uid="{00000000-0005-0000-0000-00001C170000}"/>
    <cellStyle name="계산 2 3 2 3 2 9" xfId="18816" xr:uid="{00000000-0005-0000-0000-00001D170000}"/>
    <cellStyle name="계산 2 3 2 3 3" xfId="1193" xr:uid="{00000000-0005-0000-0000-00001E170000}"/>
    <cellStyle name="계산 2 3 2 3 3 2" xfId="3074" xr:uid="{00000000-0005-0000-0000-00001F170000}"/>
    <cellStyle name="계산 2 3 2 3 3 2 2" xfId="6355" xr:uid="{00000000-0005-0000-0000-000020170000}"/>
    <cellStyle name="계산 2 3 2 3 3 2 2 2" xfId="24432" xr:uid="{00000000-0005-0000-0000-000021170000}"/>
    <cellStyle name="계산 2 3 2 3 3 2 3" xfId="8763" xr:uid="{00000000-0005-0000-0000-000022170000}"/>
    <cellStyle name="계산 2 3 2 3 3 2 3 2" xfId="26837" xr:uid="{00000000-0005-0000-0000-000023170000}"/>
    <cellStyle name="계산 2 3 2 3 3 2 4" xfId="8764" xr:uid="{00000000-0005-0000-0000-000024170000}"/>
    <cellStyle name="계산 2 3 2 3 3 2 4 2" xfId="26838" xr:uid="{00000000-0005-0000-0000-000025170000}"/>
    <cellStyle name="계산 2 3 2 3 3 2 5" xfId="8765" xr:uid="{00000000-0005-0000-0000-000026170000}"/>
    <cellStyle name="계산 2 3 2 3 3 2 5 2" xfId="26839" xr:uid="{00000000-0005-0000-0000-000027170000}"/>
    <cellStyle name="계산 2 3 2 3 3 2 6" xfId="41494" xr:uid="{00000000-0005-0000-0000-000028170000}"/>
    <cellStyle name="계산 2 3 2 3 3 2 7" xfId="21156" xr:uid="{00000000-0005-0000-0000-000029170000}"/>
    <cellStyle name="계산 2 3 2 3 3 3" xfId="4483" xr:uid="{00000000-0005-0000-0000-00002A170000}"/>
    <cellStyle name="계산 2 3 2 3 3 3 2" xfId="22560" xr:uid="{00000000-0005-0000-0000-00002B170000}"/>
    <cellStyle name="계산 2 3 2 3 3 4" xfId="8766" xr:uid="{00000000-0005-0000-0000-00002C170000}"/>
    <cellStyle name="계산 2 3 2 3 3 4 2" xfId="26840" xr:uid="{00000000-0005-0000-0000-00002D170000}"/>
    <cellStyle name="계산 2 3 2 3 3 5" xfId="8767" xr:uid="{00000000-0005-0000-0000-00002E170000}"/>
    <cellStyle name="계산 2 3 2 3 3 5 2" xfId="26841" xr:uid="{00000000-0005-0000-0000-00002F170000}"/>
    <cellStyle name="계산 2 3 2 3 3 6" xfId="8768" xr:uid="{00000000-0005-0000-0000-000030170000}"/>
    <cellStyle name="계산 2 3 2 3 3 6 2" xfId="26842" xr:uid="{00000000-0005-0000-0000-000031170000}"/>
    <cellStyle name="계산 2 3 2 3 3 7" xfId="37484" xr:uid="{00000000-0005-0000-0000-000032170000}"/>
    <cellStyle name="계산 2 3 2 3 3 8" xfId="38112" xr:uid="{00000000-0005-0000-0000-000033170000}"/>
    <cellStyle name="계산 2 3 2 3 3 9" xfId="19284" xr:uid="{00000000-0005-0000-0000-000034170000}"/>
    <cellStyle name="계산 2 3 2 3 4" xfId="1797" xr:uid="{00000000-0005-0000-0000-000035170000}"/>
    <cellStyle name="계산 2 3 2 3 4 2" xfId="3674" xr:uid="{00000000-0005-0000-0000-000036170000}"/>
    <cellStyle name="계산 2 3 2 3 4 2 2" xfId="6955" xr:uid="{00000000-0005-0000-0000-000037170000}"/>
    <cellStyle name="계산 2 3 2 3 4 2 2 2" xfId="25032" xr:uid="{00000000-0005-0000-0000-000038170000}"/>
    <cellStyle name="계산 2 3 2 3 4 2 3" xfId="8769" xr:uid="{00000000-0005-0000-0000-000039170000}"/>
    <cellStyle name="계산 2 3 2 3 4 2 3 2" xfId="26843" xr:uid="{00000000-0005-0000-0000-00003A170000}"/>
    <cellStyle name="계산 2 3 2 3 4 2 4" xfId="8770" xr:uid="{00000000-0005-0000-0000-00003B170000}"/>
    <cellStyle name="계산 2 3 2 3 4 2 4 2" xfId="26844" xr:uid="{00000000-0005-0000-0000-00003C170000}"/>
    <cellStyle name="계산 2 3 2 3 4 2 5" xfId="8771" xr:uid="{00000000-0005-0000-0000-00003D170000}"/>
    <cellStyle name="계산 2 3 2 3 4 2 5 2" xfId="26845" xr:uid="{00000000-0005-0000-0000-00003E170000}"/>
    <cellStyle name="계산 2 3 2 3 4 2 6" xfId="39833" xr:uid="{00000000-0005-0000-0000-00003F170000}"/>
    <cellStyle name="계산 2 3 2 3 4 2 7" xfId="42094" xr:uid="{00000000-0005-0000-0000-000040170000}"/>
    <cellStyle name="계산 2 3 2 3 4 2 8" xfId="21756" xr:uid="{00000000-0005-0000-0000-000041170000}"/>
    <cellStyle name="계산 2 3 2 3 4 3" xfId="5083" xr:uid="{00000000-0005-0000-0000-000042170000}"/>
    <cellStyle name="계산 2 3 2 3 4 3 2" xfId="23160" xr:uid="{00000000-0005-0000-0000-000043170000}"/>
    <cellStyle name="계산 2 3 2 3 4 4" xfId="8772" xr:uid="{00000000-0005-0000-0000-000044170000}"/>
    <cellStyle name="계산 2 3 2 3 4 4 2" xfId="26846" xr:uid="{00000000-0005-0000-0000-000045170000}"/>
    <cellStyle name="계산 2 3 2 3 4 5" xfId="8773" xr:uid="{00000000-0005-0000-0000-000046170000}"/>
    <cellStyle name="계산 2 3 2 3 4 5 2" xfId="26847" xr:uid="{00000000-0005-0000-0000-000047170000}"/>
    <cellStyle name="계산 2 3 2 3 4 6" xfId="8774" xr:uid="{00000000-0005-0000-0000-000048170000}"/>
    <cellStyle name="계산 2 3 2 3 4 6 2" xfId="26848" xr:uid="{00000000-0005-0000-0000-000049170000}"/>
    <cellStyle name="계산 2 3 2 3 4 7" xfId="40217" xr:uid="{00000000-0005-0000-0000-00004A170000}"/>
    <cellStyle name="계산 2 3 2 3 4 8" xfId="19884" xr:uid="{00000000-0005-0000-0000-00004B170000}"/>
    <cellStyle name="계산 2 3 2 3 5" xfId="2136" xr:uid="{00000000-0005-0000-0000-00004C170000}"/>
    <cellStyle name="계산 2 3 2 3 5 2" xfId="5419" xr:uid="{00000000-0005-0000-0000-00004D170000}"/>
    <cellStyle name="계산 2 3 2 3 5 2 2" xfId="23496" xr:uid="{00000000-0005-0000-0000-00004E170000}"/>
    <cellStyle name="계산 2 3 2 3 5 3" xfId="8775" xr:uid="{00000000-0005-0000-0000-00004F170000}"/>
    <cellStyle name="계산 2 3 2 3 5 3 2" xfId="26849" xr:uid="{00000000-0005-0000-0000-000050170000}"/>
    <cellStyle name="계산 2 3 2 3 5 4" xfId="8776" xr:uid="{00000000-0005-0000-0000-000051170000}"/>
    <cellStyle name="계산 2 3 2 3 5 4 2" xfId="26850" xr:uid="{00000000-0005-0000-0000-000052170000}"/>
    <cellStyle name="계산 2 3 2 3 5 5" xfId="8777" xr:uid="{00000000-0005-0000-0000-000053170000}"/>
    <cellStyle name="계산 2 3 2 3 5 5 2" xfId="26851" xr:uid="{00000000-0005-0000-0000-000054170000}"/>
    <cellStyle name="계산 2 3 2 3 5 6" xfId="40556" xr:uid="{00000000-0005-0000-0000-000055170000}"/>
    <cellStyle name="계산 2 3 2 3 5 7" xfId="20220" xr:uid="{00000000-0005-0000-0000-000056170000}"/>
    <cellStyle name="계산 2 3 2 3 6" xfId="8778" xr:uid="{00000000-0005-0000-0000-000057170000}"/>
    <cellStyle name="계산 2 3 2 3 6 2" xfId="26852" xr:uid="{00000000-0005-0000-0000-000058170000}"/>
    <cellStyle name="계산 2 3 2 3 7" xfId="8779" xr:uid="{00000000-0005-0000-0000-000059170000}"/>
    <cellStyle name="계산 2 3 2 3 7 2" xfId="26853" xr:uid="{00000000-0005-0000-0000-00005A170000}"/>
    <cellStyle name="계산 2 3 2 3 8" xfId="8780" xr:uid="{00000000-0005-0000-0000-00005B170000}"/>
    <cellStyle name="계산 2 3 2 3 8 2" xfId="26854" xr:uid="{00000000-0005-0000-0000-00005C170000}"/>
    <cellStyle name="계산 2 3 2 3 9" xfId="36494" xr:uid="{00000000-0005-0000-0000-00005D170000}"/>
    <cellStyle name="계산 2 3 2 4" xfId="144" xr:uid="{00000000-0005-0000-0000-00005E170000}"/>
    <cellStyle name="계산 2 3 2 4 10" xfId="39628" xr:uid="{00000000-0005-0000-0000-00005F170000}"/>
    <cellStyle name="계산 2 3 2 4 11" xfId="18349" xr:uid="{00000000-0005-0000-0000-000060170000}"/>
    <cellStyle name="계산 2 3 2 4 2" xfId="726" xr:uid="{00000000-0005-0000-0000-000061170000}"/>
    <cellStyle name="계산 2 3 2 4 2 2" xfId="2607" xr:uid="{00000000-0005-0000-0000-000062170000}"/>
    <cellStyle name="계산 2 3 2 4 2 2 2" xfId="5888" xr:uid="{00000000-0005-0000-0000-000063170000}"/>
    <cellStyle name="계산 2 3 2 4 2 2 2 2" xfId="23965" xr:uid="{00000000-0005-0000-0000-000064170000}"/>
    <cellStyle name="계산 2 3 2 4 2 2 3" xfId="8781" xr:uid="{00000000-0005-0000-0000-000065170000}"/>
    <cellStyle name="계산 2 3 2 4 2 2 3 2" xfId="26855" xr:uid="{00000000-0005-0000-0000-000066170000}"/>
    <cellStyle name="계산 2 3 2 4 2 2 4" xfId="8782" xr:uid="{00000000-0005-0000-0000-000067170000}"/>
    <cellStyle name="계산 2 3 2 4 2 2 4 2" xfId="26856" xr:uid="{00000000-0005-0000-0000-000068170000}"/>
    <cellStyle name="계산 2 3 2 4 2 2 5" xfId="8783" xr:uid="{00000000-0005-0000-0000-000069170000}"/>
    <cellStyle name="계산 2 3 2 4 2 2 5 2" xfId="26857" xr:uid="{00000000-0005-0000-0000-00006A170000}"/>
    <cellStyle name="계산 2 3 2 4 2 2 6" xfId="41027" xr:uid="{00000000-0005-0000-0000-00006B170000}"/>
    <cellStyle name="계산 2 3 2 4 2 2 7" xfId="20689" xr:uid="{00000000-0005-0000-0000-00006C170000}"/>
    <cellStyle name="계산 2 3 2 4 2 3" xfId="4016" xr:uid="{00000000-0005-0000-0000-00006D170000}"/>
    <cellStyle name="계산 2 3 2 4 2 3 2" xfId="22093" xr:uid="{00000000-0005-0000-0000-00006E170000}"/>
    <cellStyle name="계산 2 3 2 4 2 4" xfId="8784" xr:uid="{00000000-0005-0000-0000-00006F170000}"/>
    <cellStyle name="계산 2 3 2 4 2 4 2" xfId="26858" xr:uid="{00000000-0005-0000-0000-000070170000}"/>
    <cellStyle name="계산 2 3 2 4 2 5" xfId="8785" xr:uid="{00000000-0005-0000-0000-000071170000}"/>
    <cellStyle name="계산 2 3 2 4 2 5 2" xfId="26859" xr:uid="{00000000-0005-0000-0000-000072170000}"/>
    <cellStyle name="계산 2 3 2 4 2 6" xfId="8786" xr:uid="{00000000-0005-0000-0000-000073170000}"/>
    <cellStyle name="계산 2 3 2 4 2 6 2" xfId="26860" xr:uid="{00000000-0005-0000-0000-000074170000}"/>
    <cellStyle name="계산 2 3 2 4 2 7" xfId="37017" xr:uid="{00000000-0005-0000-0000-000075170000}"/>
    <cellStyle name="계산 2 3 2 4 2 8" xfId="38644" xr:uid="{00000000-0005-0000-0000-000076170000}"/>
    <cellStyle name="계산 2 3 2 4 2 9" xfId="18817" xr:uid="{00000000-0005-0000-0000-000077170000}"/>
    <cellStyle name="계산 2 3 2 4 3" xfId="1194" xr:uid="{00000000-0005-0000-0000-000078170000}"/>
    <cellStyle name="계산 2 3 2 4 3 2" xfId="3075" xr:uid="{00000000-0005-0000-0000-000079170000}"/>
    <cellStyle name="계산 2 3 2 4 3 2 2" xfId="6356" xr:uid="{00000000-0005-0000-0000-00007A170000}"/>
    <cellStyle name="계산 2 3 2 4 3 2 2 2" xfId="24433" xr:uid="{00000000-0005-0000-0000-00007B170000}"/>
    <cellStyle name="계산 2 3 2 4 3 2 3" xfId="8787" xr:uid="{00000000-0005-0000-0000-00007C170000}"/>
    <cellStyle name="계산 2 3 2 4 3 2 3 2" xfId="26861" xr:uid="{00000000-0005-0000-0000-00007D170000}"/>
    <cellStyle name="계산 2 3 2 4 3 2 4" xfId="8788" xr:uid="{00000000-0005-0000-0000-00007E170000}"/>
    <cellStyle name="계산 2 3 2 4 3 2 4 2" xfId="26862" xr:uid="{00000000-0005-0000-0000-00007F170000}"/>
    <cellStyle name="계산 2 3 2 4 3 2 5" xfId="8789" xr:uid="{00000000-0005-0000-0000-000080170000}"/>
    <cellStyle name="계산 2 3 2 4 3 2 5 2" xfId="26863" xr:uid="{00000000-0005-0000-0000-000081170000}"/>
    <cellStyle name="계산 2 3 2 4 3 2 6" xfId="41495" xr:uid="{00000000-0005-0000-0000-000082170000}"/>
    <cellStyle name="계산 2 3 2 4 3 2 7" xfId="21157" xr:uid="{00000000-0005-0000-0000-000083170000}"/>
    <cellStyle name="계산 2 3 2 4 3 3" xfId="4484" xr:uid="{00000000-0005-0000-0000-000084170000}"/>
    <cellStyle name="계산 2 3 2 4 3 3 2" xfId="22561" xr:uid="{00000000-0005-0000-0000-000085170000}"/>
    <cellStyle name="계산 2 3 2 4 3 4" xfId="8790" xr:uid="{00000000-0005-0000-0000-000086170000}"/>
    <cellStyle name="계산 2 3 2 4 3 4 2" xfId="26864" xr:uid="{00000000-0005-0000-0000-000087170000}"/>
    <cellStyle name="계산 2 3 2 4 3 5" xfId="8791" xr:uid="{00000000-0005-0000-0000-000088170000}"/>
    <cellStyle name="계산 2 3 2 4 3 5 2" xfId="26865" xr:uid="{00000000-0005-0000-0000-000089170000}"/>
    <cellStyle name="계산 2 3 2 4 3 6" xfId="8792" xr:uid="{00000000-0005-0000-0000-00008A170000}"/>
    <cellStyle name="계산 2 3 2 4 3 6 2" xfId="26866" xr:uid="{00000000-0005-0000-0000-00008B170000}"/>
    <cellStyle name="계산 2 3 2 4 3 7" xfId="37485" xr:uid="{00000000-0005-0000-0000-00008C170000}"/>
    <cellStyle name="계산 2 3 2 4 3 8" xfId="39317" xr:uid="{00000000-0005-0000-0000-00008D170000}"/>
    <cellStyle name="계산 2 3 2 4 3 9" xfId="19285" xr:uid="{00000000-0005-0000-0000-00008E170000}"/>
    <cellStyle name="계산 2 3 2 4 4" xfId="1798" xr:uid="{00000000-0005-0000-0000-00008F170000}"/>
    <cellStyle name="계산 2 3 2 4 4 2" xfId="3675" xr:uid="{00000000-0005-0000-0000-000090170000}"/>
    <cellStyle name="계산 2 3 2 4 4 2 2" xfId="6956" xr:uid="{00000000-0005-0000-0000-000091170000}"/>
    <cellStyle name="계산 2 3 2 4 4 2 2 2" xfId="25033" xr:uid="{00000000-0005-0000-0000-000092170000}"/>
    <cellStyle name="계산 2 3 2 4 4 2 3" xfId="8793" xr:uid="{00000000-0005-0000-0000-000093170000}"/>
    <cellStyle name="계산 2 3 2 4 4 2 3 2" xfId="26867" xr:uid="{00000000-0005-0000-0000-000094170000}"/>
    <cellStyle name="계산 2 3 2 4 4 2 4" xfId="8794" xr:uid="{00000000-0005-0000-0000-000095170000}"/>
    <cellStyle name="계산 2 3 2 4 4 2 4 2" xfId="26868" xr:uid="{00000000-0005-0000-0000-000096170000}"/>
    <cellStyle name="계산 2 3 2 4 4 2 5" xfId="8795" xr:uid="{00000000-0005-0000-0000-000097170000}"/>
    <cellStyle name="계산 2 3 2 4 4 2 5 2" xfId="26869" xr:uid="{00000000-0005-0000-0000-000098170000}"/>
    <cellStyle name="계산 2 3 2 4 4 2 6" xfId="39834" xr:uid="{00000000-0005-0000-0000-000099170000}"/>
    <cellStyle name="계산 2 3 2 4 4 2 7" xfId="42095" xr:uid="{00000000-0005-0000-0000-00009A170000}"/>
    <cellStyle name="계산 2 3 2 4 4 2 8" xfId="21757" xr:uid="{00000000-0005-0000-0000-00009B170000}"/>
    <cellStyle name="계산 2 3 2 4 4 3" xfId="5084" xr:uid="{00000000-0005-0000-0000-00009C170000}"/>
    <cellStyle name="계산 2 3 2 4 4 3 2" xfId="23161" xr:uid="{00000000-0005-0000-0000-00009D170000}"/>
    <cellStyle name="계산 2 3 2 4 4 4" xfId="8796" xr:uid="{00000000-0005-0000-0000-00009E170000}"/>
    <cellStyle name="계산 2 3 2 4 4 4 2" xfId="26870" xr:uid="{00000000-0005-0000-0000-00009F170000}"/>
    <cellStyle name="계산 2 3 2 4 4 5" xfId="8797" xr:uid="{00000000-0005-0000-0000-0000A0170000}"/>
    <cellStyle name="계산 2 3 2 4 4 5 2" xfId="26871" xr:uid="{00000000-0005-0000-0000-0000A1170000}"/>
    <cellStyle name="계산 2 3 2 4 4 6" xfId="8798" xr:uid="{00000000-0005-0000-0000-0000A2170000}"/>
    <cellStyle name="계산 2 3 2 4 4 6 2" xfId="26872" xr:uid="{00000000-0005-0000-0000-0000A3170000}"/>
    <cellStyle name="계산 2 3 2 4 4 7" xfId="40218" xr:uid="{00000000-0005-0000-0000-0000A4170000}"/>
    <cellStyle name="계산 2 3 2 4 4 8" xfId="19885" xr:uid="{00000000-0005-0000-0000-0000A5170000}"/>
    <cellStyle name="계산 2 3 2 4 5" xfId="2137" xr:uid="{00000000-0005-0000-0000-0000A6170000}"/>
    <cellStyle name="계산 2 3 2 4 5 2" xfId="5420" xr:uid="{00000000-0005-0000-0000-0000A7170000}"/>
    <cellStyle name="계산 2 3 2 4 5 2 2" xfId="23497" xr:uid="{00000000-0005-0000-0000-0000A8170000}"/>
    <cellStyle name="계산 2 3 2 4 5 3" xfId="8799" xr:uid="{00000000-0005-0000-0000-0000A9170000}"/>
    <cellStyle name="계산 2 3 2 4 5 3 2" xfId="26873" xr:uid="{00000000-0005-0000-0000-0000AA170000}"/>
    <cellStyle name="계산 2 3 2 4 5 4" xfId="8800" xr:uid="{00000000-0005-0000-0000-0000AB170000}"/>
    <cellStyle name="계산 2 3 2 4 5 4 2" xfId="26874" xr:uid="{00000000-0005-0000-0000-0000AC170000}"/>
    <cellStyle name="계산 2 3 2 4 5 5" xfId="8801" xr:uid="{00000000-0005-0000-0000-0000AD170000}"/>
    <cellStyle name="계산 2 3 2 4 5 5 2" xfId="26875" xr:uid="{00000000-0005-0000-0000-0000AE170000}"/>
    <cellStyle name="계산 2 3 2 4 5 6" xfId="40557" xr:uid="{00000000-0005-0000-0000-0000AF170000}"/>
    <cellStyle name="계산 2 3 2 4 5 7" xfId="20221" xr:uid="{00000000-0005-0000-0000-0000B0170000}"/>
    <cellStyle name="계산 2 3 2 4 6" xfId="8802" xr:uid="{00000000-0005-0000-0000-0000B1170000}"/>
    <cellStyle name="계산 2 3 2 4 6 2" xfId="26876" xr:uid="{00000000-0005-0000-0000-0000B2170000}"/>
    <cellStyle name="계산 2 3 2 4 7" xfId="8803" xr:uid="{00000000-0005-0000-0000-0000B3170000}"/>
    <cellStyle name="계산 2 3 2 4 7 2" xfId="26877" xr:uid="{00000000-0005-0000-0000-0000B4170000}"/>
    <cellStyle name="계산 2 3 2 4 8" xfId="8804" xr:uid="{00000000-0005-0000-0000-0000B5170000}"/>
    <cellStyle name="계산 2 3 2 4 8 2" xfId="26878" xr:uid="{00000000-0005-0000-0000-0000B6170000}"/>
    <cellStyle name="계산 2 3 2 4 9" xfId="36495" xr:uid="{00000000-0005-0000-0000-0000B7170000}"/>
    <cellStyle name="계산 2 3 2 5" xfId="721" xr:uid="{00000000-0005-0000-0000-0000B8170000}"/>
    <cellStyle name="계산 2 3 2 5 2" xfId="2602" xr:uid="{00000000-0005-0000-0000-0000B9170000}"/>
    <cellStyle name="계산 2 3 2 5 2 2" xfId="5883" xr:uid="{00000000-0005-0000-0000-0000BA170000}"/>
    <cellStyle name="계산 2 3 2 5 2 2 2" xfId="23960" xr:uid="{00000000-0005-0000-0000-0000BB170000}"/>
    <cellStyle name="계산 2 3 2 5 2 3" xfId="8805" xr:uid="{00000000-0005-0000-0000-0000BC170000}"/>
    <cellStyle name="계산 2 3 2 5 2 3 2" xfId="26879" xr:uid="{00000000-0005-0000-0000-0000BD170000}"/>
    <cellStyle name="계산 2 3 2 5 2 4" xfId="8806" xr:uid="{00000000-0005-0000-0000-0000BE170000}"/>
    <cellStyle name="계산 2 3 2 5 2 4 2" xfId="26880" xr:uid="{00000000-0005-0000-0000-0000BF170000}"/>
    <cellStyle name="계산 2 3 2 5 2 5" xfId="8807" xr:uid="{00000000-0005-0000-0000-0000C0170000}"/>
    <cellStyle name="계산 2 3 2 5 2 5 2" xfId="26881" xr:uid="{00000000-0005-0000-0000-0000C1170000}"/>
    <cellStyle name="계산 2 3 2 5 2 6" xfId="41022" xr:uid="{00000000-0005-0000-0000-0000C2170000}"/>
    <cellStyle name="계산 2 3 2 5 2 7" xfId="20684" xr:uid="{00000000-0005-0000-0000-0000C3170000}"/>
    <cellStyle name="계산 2 3 2 5 3" xfId="4011" xr:uid="{00000000-0005-0000-0000-0000C4170000}"/>
    <cellStyle name="계산 2 3 2 5 3 2" xfId="22088" xr:uid="{00000000-0005-0000-0000-0000C5170000}"/>
    <cellStyle name="계산 2 3 2 5 4" xfId="8808" xr:uid="{00000000-0005-0000-0000-0000C6170000}"/>
    <cellStyle name="계산 2 3 2 5 4 2" xfId="26882" xr:uid="{00000000-0005-0000-0000-0000C7170000}"/>
    <cellStyle name="계산 2 3 2 5 5" xfId="8809" xr:uid="{00000000-0005-0000-0000-0000C8170000}"/>
    <cellStyle name="계산 2 3 2 5 5 2" xfId="26883" xr:uid="{00000000-0005-0000-0000-0000C9170000}"/>
    <cellStyle name="계산 2 3 2 5 6" xfId="8810" xr:uid="{00000000-0005-0000-0000-0000CA170000}"/>
    <cellStyle name="계산 2 3 2 5 6 2" xfId="26884" xr:uid="{00000000-0005-0000-0000-0000CB170000}"/>
    <cellStyle name="계산 2 3 2 5 7" xfId="37012" xr:uid="{00000000-0005-0000-0000-0000CC170000}"/>
    <cellStyle name="계산 2 3 2 5 8" xfId="39082" xr:uid="{00000000-0005-0000-0000-0000CD170000}"/>
    <cellStyle name="계산 2 3 2 5 9" xfId="18812" xr:uid="{00000000-0005-0000-0000-0000CE170000}"/>
    <cellStyle name="계산 2 3 2 6" xfId="1189" xr:uid="{00000000-0005-0000-0000-0000CF170000}"/>
    <cellStyle name="계산 2 3 2 6 2" xfId="3070" xr:uid="{00000000-0005-0000-0000-0000D0170000}"/>
    <cellStyle name="계산 2 3 2 6 2 2" xfId="6351" xr:uid="{00000000-0005-0000-0000-0000D1170000}"/>
    <cellStyle name="계산 2 3 2 6 2 2 2" xfId="24428" xr:uid="{00000000-0005-0000-0000-0000D2170000}"/>
    <cellStyle name="계산 2 3 2 6 2 3" xfId="8811" xr:uid="{00000000-0005-0000-0000-0000D3170000}"/>
    <cellStyle name="계산 2 3 2 6 2 3 2" xfId="26885" xr:uid="{00000000-0005-0000-0000-0000D4170000}"/>
    <cellStyle name="계산 2 3 2 6 2 4" xfId="8812" xr:uid="{00000000-0005-0000-0000-0000D5170000}"/>
    <cellStyle name="계산 2 3 2 6 2 4 2" xfId="26886" xr:uid="{00000000-0005-0000-0000-0000D6170000}"/>
    <cellStyle name="계산 2 3 2 6 2 5" xfId="8813" xr:uid="{00000000-0005-0000-0000-0000D7170000}"/>
    <cellStyle name="계산 2 3 2 6 2 5 2" xfId="26887" xr:uid="{00000000-0005-0000-0000-0000D8170000}"/>
    <cellStyle name="계산 2 3 2 6 2 6" xfId="41490" xr:uid="{00000000-0005-0000-0000-0000D9170000}"/>
    <cellStyle name="계산 2 3 2 6 2 7" xfId="21152" xr:uid="{00000000-0005-0000-0000-0000DA170000}"/>
    <cellStyle name="계산 2 3 2 6 3" xfId="4479" xr:uid="{00000000-0005-0000-0000-0000DB170000}"/>
    <cellStyle name="계산 2 3 2 6 3 2" xfId="22556" xr:uid="{00000000-0005-0000-0000-0000DC170000}"/>
    <cellStyle name="계산 2 3 2 6 4" xfId="8814" xr:uid="{00000000-0005-0000-0000-0000DD170000}"/>
    <cellStyle name="계산 2 3 2 6 4 2" xfId="26888" xr:uid="{00000000-0005-0000-0000-0000DE170000}"/>
    <cellStyle name="계산 2 3 2 6 5" xfId="8815" xr:uid="{00000000-0005-0000-0000-0000DF170000}"/>
    <cellStyle name="계산 2 3 2 6 5 2" xfId="26889" xr:uid="{00000000-0005-0000-0000-0000E0170000}"/>
    <cellStyle name="계산 2 3 2 6 6" xfId="8816" xr:uid="{00000000-0005-0000-0000-0000E1170000}"/>
    <cellStyle name="계산 2 3 2 6 6 2" xfId="26890" xr:uid="{00000000-0005-0000-0000-0000E2170000}"/>
    <cellStyle name="계산 2 3 2 6 7" xfId="37480" xr:uid="{00000000-0005-0000-0000-0000E3170000}"/>
    <cellStyle name="계산 2 3 2 6 8" xfId="37986" xr:uid="{00000000-0005-0000-0000-0000E4170000}"/>
    <cellStyle name="계산 2 3 2 6 9" xfId="19280" xr:uid="{00000000-0005-0000-0000-0000E5170000}"/>
    <cellStyle name="계산 2 3 2 7" xfId="1650" xr:uid="{00000000-0005-0000-0000-0000E6170000}"/>
    <cellStyle name="계산 2 3 2 7 2" xfId="3527" xr:uid="{00000000-0005-0000-0000-0000E7170000}"/>
    <cellStyle name="계산 2 3 2 7 2 2" xfId="6808" xr:uid="{00000000-0005-0000-0000-0000E8170000}"/>
    <cellStyle name="계산 2 3 2 7 2 2 2" xfId="24885" xr:uid="{00000000-0005-0000-0000-0000E9170000}"/>
    <cellStyle name="계산 2 3 2 7 2 3" xfId="8817" xr:uid="{00000000-0005-0000-0000-0000EA170000}"/>
    <cellStyle name="계산 2 3 2 7 2 3 2" xfId="26891" xr:uid="{00000000-0005-0000-0000-0000EB170000}"/>
    <cellStyle name="계산 2 3 2 7 2 4" xfId="8818" xr:uid="{00000000-0005-0000-0000-0000EC170000}"/>
    <cellStyle name="계산 2 3 2 7 2 4 2" xfId="26892" xr:uid="{00000000-0005-0000-0000-0000ED170000}"/>
    <cellStyle name="계산 2 3 2 7 2 5" xfId="8819" xr:uid="{00000000-0005-0000-0000-0000EE170000}"/>
    <cellStyle name="계산 2 3 2 7 2 5 2" xfId="26893" xr:uid="{00000000-0005-0000-0000-0000EF170000}"/>
    <cellStyle name="계산 2 3 2 7 2 6" xfId="39686" xr:uid="{00000000-0005-0000-0000-0000F0170000}"/>
    <cellStyle name="계산 2 3 2 7 2 7" xfId="41947" xr:uid="{00000000-0005-0000-0000-0000F1170000}"/>
    <cellStyle name="계산 2 3 2 7 2 8" xfId="21609" xr:uid="{00000000-0005-0000-0000-0000F2170000}"/>
    <cellStyle name="계산 2 3 2 7 3" xfId="4936" xr:uid="{00000000-0005-0000-0000-0000F3170000}"/>
    <cellStyle name="계산 2 3 2 7 3 2" xfId="23013" xr:uid="{00000000-0005-0000-0000-0000F4170000}"/>
    <cellStyle name="계산 2 3 2 7 4" xfId="8820" xr:uid="{00000000-0005-0000-0000-0000F5170000}"/>
    <cellStyle name="계산 2 3 2 7 4 2" xfId="26894" xr:uid="{00000000-0005-0000-0000-0000F6170000}"/>
    <cellStyle name="계산 2 3 2 7 5" xfId="8821" xr:uid="{00000000-0005-0000-0000-0000F7170000}"/>
    <cellStyle name="계산 2 3 2 7 5 2" xfId="26895" xr:uid="{00000000-0005-0000-0000-0000F8170000}"/>
    <cellStyle name="계산 2 3 2 7 6" xfId="8822" xr:uid="{00000000-0005-0000-0000-0000F9170000}"/>
    <cellStyle name="계산 2 3 2 7 6 2" xfId="26896" xr:uid="{00000000-0005-0000-0000-0000FA170000}"/>
    <cellStyle name="계산 2 3 2 7 7" xfId="36388" xr:uid="{00000000-0005-0000-0000-0000FB170000}"/>
    <cellStyle name="계산 2 3 2 7 8" xfId="19737" xr:uid="{00000000-0005-0000-0000-0000FC170000}"/>
    <cellStyle name="계산 2 3 2 8" xfId="2132" xr:uid="{00000000-0005-0000-0000-0000FD170000}"/>
    <cellStyle name="계산 2 3 2 8 2" xfId="5415" xr:uid="{00000000-0005-0000-0000-0000FE170000}"/>
    <cellStyle name="계산 2 3 2 8 2 2" xfId="23492" xr:uid="{00000000-0005-0000-0000-0000FF170000}"/>
    <cellStyle name="계산 2 3 2 8 3" xfId="8823" xr:uid="{00000000-0005-0000-0000-000000180000}"/>
    <cellStyle name="계산 2 3 2 8 3 2" xfId="26897" xr:uid="{00000000-0005-0000-0000-000001180000}"/>
    <cellStyle name="계산 2 3 2 8 4" xfId="8824" xr:uid="{00000000-0005-0000-0000-000002180000}"/>
    <cellStyle name="계산 2 3 2 8 4 2" xfId="26898" xr:uid="{00000000-0005-0000-0000-000003180000}"/>
    <cellStyle name="계산 2 3 2 8 5" xfId="8825" xr:uid="{00000000-0005-0000-0000-000004180000}"/>
    <cellStyle name="계산 2 3 2 8 5 2" xfId="26899" xr:uid="{00000000-0005-0000-0000-000005180000}"/>
    <cellStyle name="계산 2 3 2 8 6" xfId="40552" xr:uid="{00000000-0005-0000-0000-000006180000}"/>
    <cellStyle name="계산 2 3 2 8 7" xfId="20216" xr:uid="{00000000-0005-0000-0000-000007180000}"/>
    <cellStyle name="계산 2 3 2 9" xfId="8826" xr:uid="{00000000-0005-0000-0000-000008180000}"/>
    <cellStyle name="계산 2 3 2 9 2" xfId="26900" xr:uid="{00000000-0005-0000-0000-000009180000}"/>
    <cellStyle name="계산 2 3 3" xfId="145" xr:uid="{00000000-0005-0000-0000-00000A180000}"/>
    <cellStyle name="계산 2 3 3 10" xfId="8827" xr:uid="{00000000-0005-0000-0000-00000B180000}"/>
    <cellStyle name="계산 2 3 3 10 2" xfId="26901" xr:uid="{00000000-0005-0000-0000-00000C180000}"/>
    <cellStyle name="계산 2 3 3 11" xfId="36496" xr:uid="{00000000-0005-0000-0000-00000D180000}"/>
    <cellStyle name="계산 2 3 3 12" xfId="39192" xr:uid="{00000000-0005-0000-0000-00000E180000}"/>
    <cellStyle name="계산 2 3 3 13" xfId="18350" xr:uid="{00000000-0005-0000-0000-00000F180000}"/>
    <cellStyle name="계산 2 3 3 2" xfId="146" xr:uid="{00000000-0005-0000-0000-000010180000}"/>
    <cellStyle name="계산 2 3 3 2 10" xfId="38759" xr:uid="{00000000-0005-0000-0000-000011180000}"/>
    <cellStyle name="계산 2 3 3 2 11" xfId="18351" xr:uid="{00000000-0005-0000-0000-000012180000}"/>
    <cellStyle name="계산 2 3 3 2 2" xfId="728" xr:uid="{00000000-0005-0000-0000-000013180000}"/>
    <cellStyle name="계산 2 3 3 2 2 2" xfId="2609" xr:uid="{00000000-0005-0000-0000-000014180000}"/>
    <cellStyle name="계산 2 3 3 2 2 2 2" xfId="5890" xr:uid="{00000000-0005-0000-0000-000015180000}"/>
    <cellStyle name="계산 2 3 3 2 2 2 2 2" xfId="23967" xr:uid="{00000000-0005-0000-0000-000016180000}"/>
    <cellStyle name="계산 2 3 3 2 2 2 3" xfId="8828" xr:uid="{00000000-0005-0000-0000-000017180000}"/>
    <cellStyle name="계산 2 3 3 2 2 2 3 2" xfId="26902" xr:uid="{00000000-0005-0000-0000-000018180000}"/>
    <cellStyle name="계산 2 3 3 2 2 2 4" xfId="8829" xr:uid="{00000000-0005-0000-0000-000019180000}"/>
    <cellStyle name="계산 2 3 3 2 2 2 4 2" xfId="26903" xr:uid="{00000000-0005-0000-0000-00001A180000}"/>
    <cellStyle name="계산 2 3 3 2 2 2 5" xfId="8830" xr:uid="{00000000-0005-0000-0000-00001B180000}"/>
    <cellStyle name="계산 2 3 3 2 2 2 5 2" xfId="26904" xr:uid="{00000000-0005-0000-0000-00001C180000}"/>
    <cellStyle name="계산 2 3 3 2 2 2 6" xfId="41029" xr:uid="{00000000-0005-0000-0000-00001D180000}"/>
    <cellStyle name="계산 2 3 3 2 2 2 7" xfId="20691" xr:uid="{00000000-0005-0000-0000-00001E180000}"/>
    <cellStyle name="계산 2 3 3 2 2 3" xfId="4018" xr:uid="{00000000-0005-0000-0000-00001F180000}"/>
    <cellStyle name="계산 2 3 3 2 2 3 2" xfId="22095" xr:uid="{00000000-0005-0000-0000-000020180000}"/>
    <cellStyle name="계산 2 3 3 2 2 4" xfId="8831" xr:uid="{00000000-0005-0000-0000-000021180000}"/>
    <cellStyle name="계산 2 3 3 2 2 4 2" xfId="26905" xr:uid="{00000000-0005-0000-0000-000022180000}"/>
    <cellStyle name="계산 2 3 3 2 2 5" xfId="8832" xr:uid="{00000000-0005-0000-0000-000023180000}"/>
    <cellStyle name="계산 2 3 3 2 2 5 2" xfId="26906" xr:uid="{00000000-0005-0000-0000-000024180000}"/>
    <cellStyle name="계산 2 3 3 2 2 6" xfId="8833" xr:uid="{00000000-0005-0000-0000-000025180000}"/>
    <cellStyle name="계산 2 3 3 2 2 6 2" xfId="26907" xr:uid="{00000000-0005-0000-0000-000026180000}"/>
    <cellStyle name="계산 2 3 3 2 2 7" xfId="37019" xr:uid="{00000000-0005-0000-0000-000027180000}"/>
    <cellStyle name="계산 2 3 3 2 2 8" xfId="39516" xr:uid="{00000000-0005-0000-0000-000028180000}"/>
    <cellStyle name="계산 2 3 3 2 2 9" xfId="18819" xr:uid="{00000000-0005-0000-0000-000029180000}"/>
    <cellStyle name="계산 2 3 3 2 3" xfId="1196" xr:uid="{00000000-0005-0000-0000-00002A180000}"/>
    <cellStyle name="계산 2 3 3 2 3 2" xfId="3077" xr:uid="{00000000-0005-0000-0000-00002B180000}"/>
    <cellStyle name="계산 2 3 3 2 3 2 2" xfId="6358" xr:uid="{00000000-0005-0000-0000-00002C180000}"/>
    <cellStyle name="계산 2 3 3 2 3 2 2 2" xfId="24435" xr:uid="{00000000-0005-0000-0000-00002D180000}"/>
    <cellStyle name="계산 2 3 3 2 3 2 3" xfId="8834" xr:uid="{00000000-0005-0000-0000-00002E180000}"/>
    <cellStyle name="계산 2 3 3 2 3 2 3 2" xfId="26908" xr:uid="{00000000-0005-0000-0000-00002F180000}"/>
    <cellStyle name="계산 2 3 3 2 3 2 4" xfId="8835" xr:uid="{00000000-0005-0000-0000-000030180000}"/>
    <cellStyle name="계산 2 3 3 2 3 2 4 2" xfId="26909" xr:uid="{00000000-0005-0000-0000-000031180000}"/>
    <cellStyle name="계산 2 3 3 2 3 2 5" xfId="8836" xr:uid="{00000000-0005-0000-0000-000032180000}"/>
    <cellStyle name="계산 2 3 3 2 3 2 5 2" xfId="26910" xr:uid="{00000000-0005-0000-0000-000033180000}"/>
    <cellStyle name="계산 2 3 3 2 3 2 6" xfId="41497" xr:uid="{00000000-0005-0000-0000-000034180000}"/>
    <cellStyle name="계산 2 3 3 2 3 2 7" xfId="21159" xr:uid="{00000000-0005-0000-0000-000035180000}"/>
    <cellStyle name="계산 2 3 3 2 3 3" xfId="4486" xr:uid="{00000000-0005-0000-0000-000036180000}"/>
    <cellStyle name="계산 2 3 3 2 3 3 2" xfId="22563" xr:uid="{00000000-0005-0000-0000-000037180000}"/>
    <cellStyle name="계산 2 3 3 2 3 4" xfId="8837" xr:uid="{00000000-0005-0000-0000-000038180000}"/>
    <cellStyle name="계산 2 3 3 2 3 4 2" xfId="26911" xr:uid="{00000000-0005-0000-0000-000039180000}"/>
    <cellStyle name="계산 2 3 3 2 3 5" xfId="8838" xr:uid="{00000000-0005-0000-0000-00003A180000}"/>
    <cellStyle name="계산 2 3 3 2 3 5 2" xfId="26912" xr:uid="{00000000-0005-0000-0000-00003B180000}"/>
    <cellStyle name="계산 2 3 3 2 3 6" xfId="8839" xr:uid="{00000000-0005-0000-0000-00003C180000}"/>
    <cellStyle name="계산 2 3 3 2 3 6 2" xfId="26913" xr:uid="{00000000-0005-0000-0000-00003D180000}"/>
    <cellStyle name="계산 2 3 3 2 3 7" xfId="37487" xr:uid="{00000000-0005-0000-0000-00003E180000}"/>
    <cellStyle name="계산 2 3 3 2 3 8" xfId="38444" xr:uid="{00000000-0005-0000-0000-00003F180000}"/>
    <cellStyle name="계산 2 3 3 2 3 9" xfId="19287" xr:uid="{00000000-0005-0000-0000-000040180000}"/>
    <cellStyle name="계산 2 3 3 2 4" xfId="1799" xr:uid="{00000000-0005-0000-0000-000041180000}"/>
    <cellStyle name="계산 2 3 3 2 4 2" xfId="3676" xr:uid="{00000000-0005-0000-0000-000042180000}"/>
    <cellStyle name="계산 2 3 3 2 4 2 2" xfId="6957" xr:uid="{00000000-0005-0000-0000-000043180000}"/>
    <cellStyle name="계산 2 3 3 2 4 2 2 2" xfId="25034" xr:uid="{00000000-0005-0000-0000-000044180000}"/>
    <cellStyle name="계산 2 3 3 2 4 2 3" xfId="8840" xr:uid="{00000000-0005-0000-0000-000045180000}"/>
    <cellStyle name="계산 2 3 3 2 4 2 3 2" xfId="26914" xr:uid="{00000000-0005-0000-0000-000046180000}"/>
    <cellStyle name="계산 2 3 3 2 4 2 4" xfId="8841" xr:uid="{00000000-0005-0000-0000-000047180000}"/>
    <cellStyle name="계산 2 3 3 2 4 2 4 2" xfId="26915" xr:uid="{00000000-0005-0000-0000-000048180000}"/>
    <cellStyle name="계산 2 3 3 2 4 2 5" xfId="8842" xr:uid="{00000000-0005-0000-0000-000049180000}"/>
    <cellStyle name="계산 2 3 3 2 4 2 5 2" xfId="26916" xr:uid="{00000000-0005-0000-0000-00004A180000}"/>
    <cellStyle name="계산 2 3 3 2 4 2 6" xfId="39835" xr:uid="{00000000-0005-0000-0000-00004B180000}"/>
    <cellStyle name="계산 2 3 3 2 4 2 7" xfId="42096" xr:uid="{00000000-0005-0000-0000-00004C180000}"/>
    <cellStyle name="계산 2 3 3 2 4 2 8" xfId="21758" xr:uid="{00000000-0005-0000-0000-00004D180000}"/>
    <cellStyle name="계산 2 3 3 2 4 3" xfId="5085" xr:uid="{00000000-0005-0000-0000-00004E180000}"/>
    <cellStyle name="계산 2 3 3 2 4 3 2" xfId="23162" xr:uid="{00000000-0005-0000-0000-00004F180000}"/>
    <cellStyle name="계산 2 3 3 2 4 4" xfId="8843" xr:uid="{00000000-0005-0000-0000-000050180000}"/>
    <cellStyle name="계산 2 3 3 2 4 4 2" xfId="26917" xr:uid="{00000000-0005-0000-0000-000051180000}"/>
    <cellStyle name="계산 2 3 3 2 4 5" xfId="8844" xr:uid="{00000000-0005-0000-0000-000052180000}"/>
    <cellStyle name="계산 2 3 3 2 4 5 2" xfId="26918" xr:uid="{00000000-0005-0000-0000-000053180000}"/>
    <cellStyle name="계산 2 3 3 2 4 6" xfId="8845" xr:uid="{00000000-0005-0000-0000-000054180000}"/>
    <cellStyle name="계산 2 3 3 2 4 6 2" xfId="26919" xr:uid="{00000000-0005-0000-0000-000055180000}"/>
    <cellStyle name="계산 2 3 3 2 4 7" xfId="40219" xr:uid="{00000000-0005-0000-0000-000056180000}"/>
    <cellStyle name="계산 2 3 3 2 4 8" xfId="19886" xr:uid="{00000000-0005-0000-0000-000057180000}"/>
    <cellStyle name="계산 2 3 3 2 5" xfId="2139" xr:uid="{00000000-0005-0000-0000-000058180000}"/>
    <cellStyle name="계산 2 3 3 2 5 2" xfId="5422" xr:uid="{00000000-0005-0000-0000-000059180000}"/>
    <cellStyle name="계산 2 3 3 2 5 2 2" xfId="23499" xr:uid="{00000000-0005-0000-0000-00005A180000}"/>
    <cellStyle name="계산 2 3 3 2 5 3" xfId="8846" xr:uid="{00000000-0005-0000-0000-00005B180000}"/>
    <cellStyle name="계산 2 3 3 2 5 3 2" xfId="26920" xr:uid="{00000000-0005-0000-0000-00005C180000}"/>
    <cellStyle name="계산 2 3 3 2 5 4" xfId="8847" xr:uid="{00000000-0005-0000-0000-00005D180000}"/>
    <cellStyle name="계산 2 3 3 2 5 4 2" xfId="26921" xr:uid="{00000000-0005-0000-0000-00005E180000}"/>
    <cellStyle name="계산 2 3 3 2 5 5" xfId="8848" xr:uid="{00000000-0005-0000-0000-00005F180000}"/>
    <cellStyle name="계산 2 3 3 2 5 5 2" xfId="26922" xr:uid="{00000000-0005-0000-0000-000060180000}"/>
    <cellStyle name="계산 2 3 3 2 5 6" xfId="40559" xr:uid="{00000000-0005-0000-0000-000061180000}"/>
    <cellStyle name="계산 2 3 3 2 5 7" xfId="20223" xr:uid="{00000000-0005-0000-0000-000062180000}"/>
    <cellStyle name="계산 2 3 3 2 6" xfId="8849" xr:uid="{00000000-0005-0000-0000-000063180000}"/>
    <cellStyle name="계산 2 3 3 2 6 2" xfId="26923" xr:uid="{00000000-0005-0000-0000-000064180000}"/>
    <cellStyle name="계산 2 3 3 2 7" xfId="8850" xr:uid="{00000000-0005-0000-0000-000065180000}"/>
    <cellStyle name="계산 2 3 3 2 7 2" xfId="26924" xr:uid="{00000000-0005-0000-0000-000066180000}"/>
    <cellStyle name="계산 2 3 3 2 8" xfId="8851" xr:uid="{00000000-0005-0000-0000-000067180000}"/>
    <cellStyle name="계산 2 3 3 2 8 2" xfId="26925" xr:uid="{00000000-0005-0000-0000-000068180000}"/>
    <cellStyle name="계산 2 3 3 2 9" xfId="36497" xr:uid="{00000000-0005-0000-0000-000069180000}"/>
    <cellStyle name="계산 2 3 3 3" xfId="147" xr:uid="{00000000-0005-0000-0000-00006A180000}"/>
    <cellStyle name="계산 2 3 3 3 10" xfId="38321" xr:uid="{00000000-0005-0000-0000-00006B180000}"/>
    <cellStyle name="계산 2 3 3 3 11" xfId="18352" xr:uid="{00000000-0005-0000-0000-00006C180000}"/>
    <cellStyle name="계산 2 3 3 3 2" xfId="729" xr:uid="{00000000-0005-0000-0000-00006D180000}"/>
    <cellStyle name="계산 2 3 3 3 2 2" xfId="2610" xr:uid="{00000000-0005-0000-0000-00006E180000}"/>
    <cellStyle name="계산 2 3 3 3 2 2 2" xfId="5891" xr:uid="{00000000-0005-0000-0000-00006F180000}"/>
    <cellStyle name="계산 2 3 3 3 2 2 2 2" xfId="23968" xr:uid="{00000000-0005-0000-0000-000070180000}"/>
    <cellStyle name="계산 2 3 3 3 2 2 3" xfId="8852" xr:uid="{00000000-0005-0000-0000-000071180000}"/>
    <cellStyle name="계산 2 3 3 3 2 2 3 2" xfId="26926" xr:uid="{00000000-0005-0000-0000-000072180000}"/>
    <cellStyle name="계산 2 3 3 3 2 2 4" xfId="8853" xr:uid="{00000000-0005-0000-0000-000073180000}"/>
    <cellStyle name="계산 2 3 3 3 2 2 4 2" xfId="26927" xr:uid="{00000000-0005-0000-0000-000074180000}"/>
    <cellStyle name="계산 2 3 3 3 2 2 5" xfId="8854" xr:uid="{00000000-0005-0000-0000-000075180000}"/>
    <cellStyle name="계산 2 3 3 3 2 2 5 2" xfId="26928" xr:uid="{00000000-0005-0000-0000-000076180000}"/>
    <cellStyle name="계산 2 3 3 3 2 2 6" xfId="41030" xr:uid="{00000000-0005-0000-0000-000077180000}"/>
    <cellStyle name="계산 2 3 3 3 2 2 7" xfId="20692" xr:uid="{00000000-0005-0000-0000-000078180000}"/>
    <cellStyle name="계산 2 3 3 3 2 3" xfId="4019" xr:uid="{00000000-0005-0000-0000-000079180000}"/>
    <cellStyle name="계산 2 3 3 3 2 3 2" xfId="22096" xr:uid="{00000000-0005-0000-0000-00007A180000}"/>
    <cellStyle name="계산 2 3 3 3 2 4" xfId="8855" xr:uid="{00000000-0005-0000-0000-00007B180000}"/>
    <cellStyle name="계산 2 3 3 3 2 4 2" xfId="26929" xr:uid="{00000000-0005-0000-0000-00007C180000}"/>
    <cellStyle name="계산 2 3 3 3 2 5" xfId="8856" xr:uid="{00000000-0005-0000-0000-00007D180000}"/>
    <cellStyle name="계산 2 3 3 3 2 5 2" xfId="26930" xr:uid="{00000000-0005-0000-0000-00007E180000}"/>
    <cellStyle name="계산 2 3 3 3 2 6" xfId="8857" xr:uid="{00000000-0005-0000-0000-00007F180000}"/>
    <cellStyle name="계산 2 3 3 3 2 6 2" xfId="26931" xr:uid="{00000000-0005-0000-0000-000080180000}"/>
    <cellStyle name="계산 2 3 3 3 2 7" xfId="37020" xr:uid="{00000000-0005-0000-0000-000081180000}"/>
    <cellStyle name="계산 2 3 3 3 2 8" xfId="39081" xr:uid="{00000000-0005-0000-0000-000082180000}"/>
    <cellStyle name="계산 2 3 3 3 2 9" xfId="18820" xr:uid="{00000000-0005-0000-0000-000083180000}"/>
    <cellStyle name="계산 2 3 3 3 3" xfId="1197" xr:uid="{00000000-0005-0000-0000-000084180000}"/>
    <cellStyle name="계산 2 3 3 3 3 2" xfId="3078" xr:uid="{00000000-0005-0000-0000-000085180000}"/>
    <cellStyle name="계산 2 3 3 3 3 2 2" xfId="6359" xr:uid="{00000000-0005-0000-0000-000086180000}"/>
    <cellStyle name="계산 2 3 3 3 3 2 2 2" xfId="24436" xr:uid="{00000000-0005-0000-0000-000087180000}"/>
    <cellStyle name="계산 2 3 3 3 3 2 3" xfId="8858" xr:uid="{00000000-0005-0000-0000-000088180000}"/>
    <cellStyle name="계산 2 3 3 3 3 2 3 2" xfId="26932" xr:uid="{00000000-0005-0000-0000-000089180000}"/>
    <cellStyle name="계산 2 3 3 3 3 2 4" xfId="8859" xr:uid="{00000000-0005-0000-0000-00008A180000}"/>
    <cellStyle name="계산 2 3 3 3 3 2 4 2" xfId="26933" xr:uid="{00000000-0005-0000-0000-00008B180000}"/>
    <cellStyle name="계산 2 3 3 3 3 2 5" xfId="8860" xr:uid="{00000000-0005-0000-0000-00008C180000}"/>
    <cellStyle name="계산 2 3 3 3 3 2 5 2" xfId="26934" xr:uid="{00000000-0005-0000-0000-00008D180000}"/>
    <cellStyle name="계산 2 3 3 3 3 2 6" xfId="41498" xr:uid="{00000000-0005-0000-0000-00008E180000}"/>
    <cellStyle name="계산 2 3 3 3 3 2 7" xfId="21160" xr:uid="{00000000-0005-0000-0000-00008F180000}"/>
    <cellStyle name="계산 2 3 3 3 3 3" xfId="4487" xr:uid="{00000000-0005-0000-0000-000090180000}"/>
    <cellStyle name="계산 2 3 3 3 3 3 2" xfId="22564" xr:uid="{00000000-0005-0000-0000-000091180000}"/>
    <cellStyle name="계산 2 3 3 3 3 4" xfId="8861" xr:uid="{00000000-0005-0000-0000-000092180000}"/>
    <cellStyle name="계산 2 3 3 3 3 4 2" xfId="26935" xr:uid="{00000000-0005-0000-0000-000093180000}"/>
    <cellStyle name="계산 2 3 3 3 3 5" xfId="8862" xr:uid="{00000000-0005-0000-0000-000094180000}"/>
    <cellStyle name="계산 2 3 3 3 3 5 2" xfId="26936" xr:uid="{00000000-0005-0000-0000-000095180000}"/>
    <cellStyle name="계산 2 3 3 3 3 6" xfId="8863" xr:uid="{00000000-0005-0000-0000-000096180000}"/>
    <cellStyle name="계산 2 3 3 3 3 6 2" xfId="26937" xr:uid="{00000000-0005-0000-0000-000097180000}"/>
    <cellStyle name="계산 2 3 3 3 3 7" xfId="37488" xr:uid="{00000000-0005-0000-0000-000098180000}"/>
    <cellStyle name="계산 2 3 3 3 3 8" xfId="38111" xr:uid="{00000000-0005-0000-0000-000099180000}"/>
    <cellStyle name="계산 2 3 3 3 3 9" xfId="19288" xr:uid="{00000000-0005-0000-0000-00009A180000}"/>
    <cellStyle name="계산 2 3 3 3 4" xfId="1800" xr:uid="{00000000-0005-0000-0000-00009B180000}"/>
    <cellStyle name="계산 2 3 3 3 4 2" xfId="3677" xr:uid="{00000000-0005-0000-0000-00009C180000}"/>
    <cellStyle name="계산 2 3 3 3 4 2 2" xfId="6958" xr:uid="{00000000-0005-0000-0000-00009D180000}"/>
    <cellStyle name="계산 2 3 3 3 4 2 2 2" xfId="25035" xr:uid="{00000000-0005-0000-0000-00009E180000}"/>
    <cellStyle name="계산 2 3 3 3 4 2 3" xfId="8864" xr:uid="{00000000-0005-0000-0000-00009F180000}"/>
    <cellStyle name="계산 2 3 3 3 4 2 3 2" xfId="26938" xr:uid="{00000000-0005-0000-0000-0000A0180000}"/>
    <cellStyle name="계산 2 3 3 3 4 2 4" xfId="8865" xr:uid="{00000000-0005-0000-0000-0000A1180000}"/>
    <cellStyle name="계산 2 3 3 3 4 2 4 2" xfId="26939" xr:uid="{00000000-0005-0000-0000-0000A2180000}"/>
    <cellStyle name="계산 2 3 3 3 4 2 5" xfId="8866" xr:uid="{00000000-0005-0000-0000-0000A3180000}"/>
    <cellStyle name="계산 2 3 3 3 4 2 5 2" xfId="26940" xr:uid="{00000000-0005-0000-0000-0000A4180000}"/>
    <cellStyle name="계산 2 3 3 3 4 2 6" xfId="39836" xr:uid="{00000000-0005-0000-0000-0000A5180000}"/>
    <cellStyle name="계산 2 3 3 3 4 2 7" xfId="42097" xr:uid="{00000000-0005-0000-0000-0000A6180000}"/>
    <cellStyle name="계산 2 3 3 3 4 2 8" xfId="21759" xr:uid="{00000000-0005-0000-0000-0000A7180000}"/>
    <cellStyle name="계산 2 3 3 3 4 3" xfId="5086" xr:uid="{00000000-0005-0000-0000-0000A8180000}"/>
    <cellStyle name="계산 2 3 3 3 4 3 2" xfId="23163" xr:uid="{00000000-0005-0000-0000-0000A9180000}"/>
    <cellStyle name="계산 2 3 3 3 4 4" xfId="8867" xr:uid="{00000000-0005-0000-0000-0000AA180000}"/>
    <cellStyle name="계산 2 3 3 3 4 4 2" xfId="26941" xr:uid="{00000000-0005-0000-0000-0000AB180000}"/>
    <cellStyle name="계산 2 3 3 3 4 5" xfId="8868" xr:uid="{00000000-0005-0000-0000-0000AC180000}"/>
    <cellStyle name="계산 2 3 3 3 4 5 2" xfId="26942" xr:uid="{00000000-0005-0000-0000-0000AD180000}"/>
    <cellStyle name="계산 2 3 3 3 4 6" xfId="8869" xr:uid="{00000000-0005-0000-0000-0000AE180000}"/>
    <cellStyle name="계산 2 3 3 3 4 6 2" xfId="26943" xr:uid="{00000000-0005-0000-0000-0000AF180000}"/>
    <cellStyle name="계산 2 3 3 3 4 7" xfId="40220" xr:uid="{00000000-0005-0000-0000-0000B0180000}"/>
    <cellStyle name="계산 2 3 3 3 4 8" xfId="19887" xr:uid="{00000000-0005-0000-0000-0000B1180000}"/>
    <cellStyle name="계산 2 3 3 3 5" xfId="2140" xr:uid="{00000000-0005-0000-0000-0000B2180000}"/>
    <cellStyle name="계산 2 3 3 3 5 2" xfId="5423" xr:uid="{00000000-0005-0000-0000-0000B3180000}"/>
    <cellStyle name="계산 2 3 3 3 5 2 2" xfId="23500" xr:uid="{00000000-0005-0000-0000-0000B4180000}"/>
    <cellStyle name="계산 2 3 3 3 5 3" xfId="8870" xr:uid="{00000000-0005-0000-0000-0000B5180000}"/>
    <cellStyle name="계산 2 3 3 3 5 3 2" xfId="26944" xr:uid="{00000000-0005-0000-0000-0000B6180000}"/>
    <cellStyle name="계산 2 3 3 3 5 4" xfId="8871" xr:uid="{00000000-0005-0000-0000-0000B7180000}"/>
    <cellStyle name="계산 2 3 3 3 5 4 2" xfId="26945" xr:uid="{00000000-0005-0000-0000-0000B8180000}"/>
    <cellStyle name="계산 2 3 3 3 5 5" xfId="8872" xr:uid="{00000000-0005-0000-0000-0000B9180000}"/>
    <cellStyle name="계산 2 3 3 3 5 5 2" xfId="26946" xr:uid="{00000000-0005-0000-0000-0000BA180000}"/>
    <cellStyle name="계산 2 3 3 3 5 6" xfId="40560" xr:uid="{00000000-0005-0000-0000-0000BB180000}"/>
    <cellStyle name="계산 2 3 3 3 5 7" xfId="20224" xr:uid="{00000000-0005-0000-0000-0000BC180000}"/>
    <cellStyle name="계산 2 3 3 3 6" xfId="8873" xr:uid="{00000000-0005-0000-0000-0000BD180000}"/>
    <cellStyle name="계산 2 3 3 3 6 2" xfId="26947" xr:uid="{00000000-0005-0000-0000-0000BE180000}"/>
    <cellStyle name="계산 2 3 3 3 7" xfId="8874" xr:uid="{00000000-0005-0000-0000-0000BF180000}"/>
    <cellStyle name="계산 2 3 3 3 7 2" xfId="26948" xr:uid="{00000000-0005-0000-0000-0000C0180000}"/>
    <cellStyle name="계산 2 3 3 3 8" xfId="8875" xr:uid="{00000000-0005-0000-0000-0000C1180000}"/>
    <cellStyle name="계산 2 3 3 3 8 2" xfId="26949" xr:uid="{00000000-0005-0000-0000-0000C2180000}"/>
    <cellStyle name="계산 2 3 3 3 9" xfId="36498" xr:uid="{00000000-0005-0000-0000-0000C3180000}"/>
    <cellStyle name="계산 2 3 3 4" xfId="727" xr:uid="{00000000-0005-0000-0000-0000C4180000}"/>
    <cellStyle name="계산 2 3 3 4 2" xfId="2608" xr:uid="{00000000-0005-0000-0000-0000C5180000}"/>
    <cellStyle name="계산 2 3 3 4 2 2" xfId="5889" xr:uid="{00000000-0005-0000-0000-0000C6180000}"/>
    <cellStyle name="계산 2 3 3 4 2 2 2" xfId="23966" xr:uid="{00000000-0005-0000-0000-0000C7180000}"/>
    <cellStyle name="계산 2 3 3 4 2 3" xfId="8876" xr:uid="{00000000-0005-0000-0000-0000C8180000}"/>
    <cellStyle name="계산 2 3 3 4 2 3 2" xfId="26950" xr:uid="{00000000-0005-0000-0000-0000C9180000}"/>
    <cellStyle name="계산 2 3 3 4 2 4" xfId="8877" xr:uid="{00000000-0005-0000-0000-0000CA180000}"/>
    <cellStyle name="계산 2 3 3 4 2 4 2" xfId="26951" xr:uid="{00000000-0005-0000-0000-0000CB180000}"/>
    <cellStyle name="계산 2 3 3 4 2 5" xfId="8878" xr:uid="{00000000-0005-0000-0000-0000CC180000}"/>
    <cellStyle name="계산 2 3 3 4 2 5 2" xfId="26952" xr:uid="{00000000-0005-0000-0000-0000CD180000}"/>
    <cellStyle name="계산 2 3 3 4 2 6" xfId="41028" xr:uid="{00000000-0005-0000-0000-0000CE180000}"/>
    <cellStyle name="계산 2 3 3 4 2 7" xfId="20690" xr:uid="{00000000-0005-0000-0000-0000CF180000}"/>
    <cellStyle name="계산 2 3 3 4 3" xfId="4017" xr:uid="{00000000-0005-0000-0000-0000D0180000}"/>
    <cellStyle name="계산 2 3 3 4 3 2" xfId="22094" xr:uid="{00000000-0005-0000-0000-0000D1180000}"/>
    <cellStyle name="계산 2 3 3 4 4" xfId="8879" xr:uid="{00000000-0005-0000-0000-0000D2180000}"/>
    <cellStyle name="계산 2 3 3 4 4 2" xfId="26953" xr:uid="{00000000-0005-0000-0000-0000D3180000}"/>
    <cellStyle name="계산 2 3 3 4 5" xfId="8880" xr:uid="{00000000-0005-0000-0000-0000D4180000}"/>
    <cellStyle name="계산 2 3 3 4 5 2" xfId="26954" xr:uid="{00000000-0005-0000-0000-0000D5180000}"/>
    <cellStyle name="계산 2 3 3 4 6" xfId="8881" xr:uid="{00000000-0005-0000-0000-0000D6180000}"/>
    <cellStyle name="계산 2 3 3 4 6 2" xfId="26955" xr:uid="{00000000-0005-0000-0000-0000D7180000}"/>
    <cellStyle name="계산 2 3 3 4 7" xfId="37018" xr:uid="{00000000-0005-0000-0000-0000D8180000}"/>
    <cellStyle name="계산 2 3 3 4 8" xfId="38244" xr:uid="{00000000-0005-0000-0000-0000D9180000}"/>
    <cellStyle name="계산 2 3 3 4 9" xfId="18818" xr:uid="{00000000-0005-0000-0000-0000DA180000}"/>
    <cellStyle name="계산 2 3 3 5" xfId="1195" xr:uid="{00000000-0005-0000-0000-0000DB180000}"/>
    <cellStyle name="계산 2 3 3 5 2" xfId="3076" xr:uid="{00000000-0005-0000-0000-0000DC180000}"/>
    <cellStyle name="계산 2 3 3 5 2 2" xfId="6357" xr:uid="{00000000-0005-0000-0000-0000DD180000}"/>
    <cellStyle name="계산 2 3 3 5 2 2 2" xfId="24434" xr:uid="{00000000-0005-0000-0000-0000DE180000}"/>
    <cellStyle name="계산 2 3 3 5 2 3" xfId="8882" xr:uid="{00000000-0005-0000-0000-0000DF180000}"/>
    <cellStyle name="계산 2 3 3 5 2 3 2" xfId="26956" xr:uid="{00000000-0005-0000-0000-0000E0180000}"/>
    <cellStyle name="계산 2 3 3 5 2 4" xfId="8883" xr:uid="{00000000-0005-0000-0000-0000E1180000}"/>
    <cellStyle name="계산 2 3 3 5 2 4 2" xfId="26957" xr:uid="{00000000-0005-0000-0000-0000E2180000}"/>
    <cellStyle name="계산 2 3 3 5 2 5" xfId="8884" xr:uid="{00000000-0005-0000-0000-0000E3180000}"/>
    <cellStyle name="계산 2 3 3 5 2 5 2" xfId="26958" xr:uid="{00000000-0005-0000-0000-0000E4180000}"/>
    <cellStyle name="계산 2 3 3 5 2 6" xfId="41496" xr:uid="{00000000-0005-0000-0000-0000E5180000}"/>
    <cellStyle name="계산 2 3 3 5 2 7" xfId="21158" xr:uid="{00000000-0005-0000-0000-0000E6180000}"/>
    <cellStyle name="계산 2 3 3 5 3" xfId="4485" xr:uid="{00000000-0005-0000-0000-0000E7180000}"/>
    <cellStyle name="계산 2 3 3 5 3 2" xfId="22562" xr:uid="{00000000-0005-0000-0000-0000E8180000}"/>
    <cellStyle name="계산 2 3 3 5 4" xfId="8885" xr:uid="{00000000-0005-0000-0000-0000E9180000}"/>
    <cellStyle name="계산 2 3 3 5 4 2" xfId="26959" xr:uid="{00000000-0005-0000-0000-0000EA180000}"/>
    <cellStyle name="계산 2 3 3 5 5" xfId="8886" xr:uid="{00000000-0005-0000-0000-0000EB180000}"/>
    <cellStyle name="계산 2 3 3 5 5 2" xfId="26960" xr:uid="{00000000-0005-0000-0000-0000EC180000}"/>
    <cellStyle name="계산 2 3 3 5 6" xfId="8887" xr:uid="{00000000-0005-0000-0000-0000ED180000}"/>
    <cellStyle name="계산 2 3 3 5 6 2" xfId="26961" xr:uid="{00000000-0005-0000-0000-0000EE180000}"/>
    <cellStyle name="계산 2 3 3 5 7" xfId="37486" xr:uid="{00000000-0005-0000-0000-0000EF180000}"/>
    <cellStyle name="계산 2 3 3 5 8" xfId="38882" xr:uid="{00000000-0005-0000-0000-0000F0180000}"/>
    <cellStyle name="계산 2 3 3 5 9" xfId="19286" xr:uid="{00000000-0005-0000-0000-0000F1180000}"/>
    <cellStyle name="계산 2 3 3 6" xfId="1692" xr:uid="{00000000-0005-0000-0000-0000F2180000}"/>
    <cellStyle name="계산 2 3 3 6 2" xfId="3569" xr:uid="{00000000-0005-0000-0000-0000F3180000}"/>
    <cellStyle name="계산 2 3 3 6 2 2" xfId="6850" xr:uid="{00000000-0005-0000-0000-0000F4180000}"/>
    <cellStyle name="계산 2 3 3 6 2 2 2" xfId="24927" xr:uid="{00000000-0005-0000-0000-0000F5180000}"/>
    <cellStyle name="계산 2 3 3 6 2 3" xfId="8888" xr:uid="{00000000-0005-0000-0000-0000F6180000}"/>
    <cellStyle name="계산 2 3 3 6 2 3 2" xfId="26962" xr:uid="{00000000-0005-0000-0000-0000F7180000}"/>
    <cellStyle name="계산 2 3 3 6 2 4" xfId="8889" xr:uid="{00000000-0005-0000-0000-0000F8180000}"/>
    <cellStyle name="계산 2 3 3 6 2 4 2" xfId="26963" xr:uid="{00000000-0005-0000-0000-0000F9180000}"/>
    <cellStyle name="계산 2 3 3 6 2 5" xfId="8890" xr:uid="{00000000-0005-0000-0000-0000FA180000}"/>
    <cellStyle name="계산 2 3 3 6 2 5 2" xfId="26964" xr:uid="{00000000-0005-0000-0000-0000FB180000}"/>
    <cellStyle name="계산 2 3 3 6 2 6" xfId="39728" xr:uid="{00000000-0005-0000-0000-0000FC180000}"/>
    <cellStyle name="계산 2 3 3 6 2 7" xfId="41989" xr:uid="{00000000-0005-0000-0000-0000FD180000}"/>
    <cellStyle name="계산 2 3 3 6 2 8" xfId="21651" xr:uid="{00000000-0005-0000-0000-0000FE180000}"/>
    <cellStyle name="계산 2 3 3 6 3" xfId="4978" xr:uid="{00000000-0005-0000-0000-0000FF180000}"/>
    <cellStyle name="계산 2 3 3 6 3 2" xfId="23055" xr:uid="{00000000-0005-0000-0000-000000190000}"/>
    <cellStyle name="계산 2 3 3 6 4" xfId="8891" xr:uid="{00000000-0005-0000-0000-000001190000}"/>
    <cellStyle name="계산 2 3 3 6 4 2" xfId="26965" xr:uid="{00000000-0005-0000-0000-000002190000}"/>
    <cellStyle name="계산 2 3 3 6 5" xfId="8892" xr:uid="{00000000-0005-0000-0000-000003190000}"/>
    <cellStyle name="계산 2 3 3 6 5 2" xfId="26966" xr:uid="{00000000-0005-0000-0000-000004190000}"/>
    <cellStyle name="계산 2 3 3 6 6" xfId="8893" xr:uid="{00000000-0005-0000-0000-000005190000}"/>
    <cellStyle name="계산 2 3 3 6 6 2" xfId="26967" xr:uid="{00000000-0005-0000-0000-000006190000}"/>
    <cellStyle name="계산 2 3 3 6 7" xfId="40112" xr:uid="{00000000-0005-0000-0000-000007190000}"/>
    <cellStyle name="계산 2 3 3 6 8" xfId="19779" xr:uid="{00000000-0005-0000-0000-000008190000}"/>
    <cellStyle name="계산 2 3 3 7" xfId="2138" xr:uid="{00000000-0005-0000-0000-000009190000}"/>
    <cellStyle name="계산 2 3 3 7 2" xfId="5421" xr:uid="{00000000-0005-0000-0000-00000A190000}"/>
    <cellStyle name="계산 2 3 3 7 2 2" xfId="23498" xr:uid="{00000000-0005-0000-0000-00000B190000}"/>
    <cellStyle name="계산 2 3 3 7 3" xfId="8894" xr:uid="{00000000-0005-0000-0000-00000C190000}"/>
    <cellStyle name="계산 2 3 3 7 3 2" xfId="26968" xr:uid="{00000000-0005-0000-0000-00000D190000}"/>
    <cellStyle name="계산 2 3 3 7 4" xfId="8895" xr:uid="{00000000-0005-0000-0000-00000E190000}"/>
    <cellStyle name="계산 2 3 3 7 4 2" xfId="26969" xr:uid="{00000000-0005-0000-0000-00000F190000}"/>
    <cellStyle name="계산 2 3 3 7 5" xfId="8896" xr:uid="{00000000-0005-0000-0000-000010190000}"/>
    <cellStyle name="계산 2 3 3 7 5 2" xfId="26970" xr:uid="{00000000-0005-0000-0000-000011190000}"/>
    <cellStyle name="계산 2 3 3 7 6" xfId="40558" xr:uid="{00000000-0005-0000-0000-000012190000}"/>
    <cellStyle name="계산 2 3 3 7 7" xfId="20222" xr:uid="{00000000-0005-0000-0000-000013190000}"/>
    <cellStyle name="계산 2 3 3 8" xfId="8897" xr:uid="{00000000-0005-0000-0000-000014190000}"/>
    <cellStyle name="계산 2 3 3 8 2" xfId="26971" xr:uid="{00000000-0005-0000-0000-000015190000}"/>
    <cellStyle name="계산 2 3 3 9" xfId="8898" xr:uid="{00000000-0005-0000-0000-000016190000}"/>
    <cellStyle name="계산 2 3 3 9 2" xfId="26972" xr:uid="{00000000-0005-0000-0000-000017190000}"/>
    <cellStyle name="계산 2 3 4" xfId="148" xr:uid="{00000000-0005-0000-0000-000018190000}"/>
    <cellStyle name="계산 2 3 4 10" xfId="39630" xr:uid="{00000000-0005-0000-0000-000019190000}"/>
    <cellStyle name="계산 2 3 4 11" xfId="18353" xr:uid="{00000000-0005-0000-0000-00001A190000}"/>
    <cellStyle name="계산 2 3 4 2" xfId="730" xr:uid="{00000000-0005-0000-0000-00001B190000}"/>
    <cellStyle name="계산 2 3 4 2 2" xfId="2611" xr:uid="{00000000-0005-0000-0000-00001C190000}"/>
    <cellStyle name="계산 2 3 4 2 2 2" xfId="5892" xr:uid="{00000000-0005-0000-0000-00001D190000}"/>
    <cellStyle name="계산 2 3 4 2 2 2 2" xfId="23969" xr:uid="{00000000-0005-0000-0000-00001E190000}"/>
    <cellStyle name="계산 2 3 4 2 2 3" xfId="8899" xr:uid="{00000000-0005-0000-0000-00001F190000}"/>
    <cellStyle name="계산 2 3 4 2 2 3 2" xfId="26973" xr:uid="{00000000-0005-0000-0000-000020190000}"/>
    <cellStyle name="계산 2 3 4 2 2 4" xfId="8900" xr:uid="{00000000-0005-0000-0000-000021190000}"/>
    <cellStyle name="계산 2 3 4 2 2 4 2" xfId="26974" xr:uid="{00000000-0005-0000-0000-000022190000}"/>
    <cellStyle name="계산 2 3 4 2 2 5" xfId="8901" xr:uid="{00000000-0005-0000-0000-000023190000}"/>
    <cellStyle name="계산 2 3 4 2 2 5 2" xfId="26975" xr:uid="{00000000-0005-0000-0000-000024190000}"/>
    <cellStyle name="계산 2 3 4 2 2 6" xfId="41031" xr:uid="{00000000-0005-0000-0000-000025190000}"/>
    <cellStyle name="계산 2 3 4 2 2 7" xfId="20693" xr:uid="{00000000-0005-0000-0000-000026190000}"/>
    <cellStyle name="계산 2 3 4 2 3" xfId="4020" xr:uid="{00000000-0005-0000-0000-000027190000}"/>
    <cellStyle name="계산 2 3 4 2 3 2" xfId="22097" xr:uid="{00000000-0005-0000-0000-000028190000}"/>
    <cellStyle name="계산 2 3 4 2 4" xfId="8902" xr:uid="{00000000-0005-0000-0000-000029190000}"/>
    <cellStyle name="계산 2 3 4 2 4 2" xfId="26976" xr:uid="{00000000-0005-0000-0000-00002A190000}"/>
    <cellStyle name="계산 2 3 4 2 5" xfId="8903" xr:uid="{00000000-0005-0000-0000-00002B190000}"/>
    <cellStyle name="계산 2 3 4 2 5 2" xfId="26977" xr:uid="{00000000-0005-0000-0000-00002C190000}"/>
    <cellStyle name="계산 2 3 4 2 6" xfId="8904" xr:uid="{00000000-0005-0000-0000-00002D190000}"/>
    <cellStyle name="계산 2 3 4 2 6 2" xfId="26978" xr:uid="{00000000-0005-0000-0000-00002E190000}"/>
    <cellStyle name="계산 2 3 4 2 7" xfId="37021" xr:uid="{00000000-0005-0000-0000-00002F190000}"/>
    <cellStyle name="계산 2 3 4 2 8" xfId="38643" xr:uid="{00000000-0005-0000-0000-000030190000}"/>
    <cellStyle name="계산 2 3 4 2 9" xfId="18821" xr:uid="{00000000-0005-0000-0000-000031190000}"/>
    <cellStyle name="계산 2 3 4 3" xfId="1198" xr:uid="{00000000-0005-0000-0000-000032190000}"/>
    <cellStyle name="계산 2 3 4 3 2" xfId="3079" xr:uid="{00000000-0005-0000-0000-000033190000}"/>
    <cellStyle name="계산 2 3 4 3 2 2" xfId="6360" xr:uid="{00000000-0005-0000-0000-000034190000}"/>
    <cellStyle name="계산 2 3 4 3 2 2 2" xfId="24437" xr:uid="{00000000-0005-0000-0000-000035190000}"/>
    <cellStyle name="계산 2 3 4 3 2 3" xfId="8905" xr:uid="{00000000-0005-0000-0000-000036190000}"/>
    <cellStyle name="계산 2 3 4 3 2 3 2" xfId="26979" xr:uid="{00000000-0005-0000-0000-000037190000}"/>
    <cellStyle name="계산 2 3 4 3 2 4" xfId="8906" xr:uid="{00000000-0005-0000-0000-000038190000}"/>
    <cellStyle name="계산 2 3 4 3 2 4 2" xfId="26980" xr:uid="{00000000-0005-0000-0000-000039190000}"/>
    <cellStyle name="계산 2 3 4 3 2 5" xfId="8907" xr:uid="{00000000-0005-0000-0000-00003A190000}"/>
    <cellStyle name="계산 2 3 4 3 2 5 2" xfId="26981" xr:uid="{00000000-0005-0000-0000-00003B190000}"/>
    <cellStyle name="계산 2 3 4 3 2 6" xfId="41499" xr:uid="{00000000-0005-0000-0000-00003C190000}"/>
    <cellStyle name="계산 2 3 4 3 2 7" xfId="21161" xr:uid="{00000000-0005-0000-0000-00003D190000}"/>
    <cellStyle name="계산 2 3 4 3 3" xfId="4488" xr:uid="{00000000-0005-0000-0000-00003E190000}"/>
    <cellStyle name="계산 2 3 4 3 3 2" xfId="22565" xr:uid="{00000000-0005-0000-0000-00003F190000}"/>
    <cellStyle name="계산 2 3 4 3 4" xfId="8908" xr:uid="{00000000-0005-0000-0000-000040190000}"/>
    <cellStyle name="계산 2 3 4 3 4 2" xfId="26982" xr:uid="{00000000-0005-0000-0000-000041190000}"/>
    <cellStyle name="계산 2 3 4 3 5" xfId="8909" xr:uid="{00000000-0005-0000-0000-000042190000}"/>
    <cellStyle name="계산 2 3 4 3 5 2" xfId="26983" xr:uid="{00000000-0005-0000-0000-000043190000}"/>
    <cellStyle name="계산 2 3 4 3 6" xfId="8910" xr:uid="{00000000-0005-0000-0000-000044190000}"/>
    <cellStyle name="계산 2 3 4 3 6 2" xfId="26984" xr:uid="{00000000-0005-0000-0000-000045190000}"/>
    <cellStyle name="계산 2 3 4 3 7" xfId="37489" xr:uid="{00000000-0005-0000-0000-000046190000}"/>
    <cellStyle name="계산 2 3 4 3 8" xfId="39316" xr:uid="{00000000-0005-0000-0000-000047190000}"/>
    <cellStyle name="계산 2 3 4 3 9" xfId="19289" xr:uid="{00000000-0005-0000-0000-000048190000}"/>
    <cellStyle name="계산 2 3 4 4" xfId="1801" xr:uid="{00000000-0005-0000-0000-000049190000}"/>
    <cellStyle name="계산 2 3 4 4 2" xfId="3678" xr:uid="{00000000-0005-0000-0000-00004A190000}"/>
    <cellStyle name="계산 2 3 4 4 2 2" xfId="6959" xr:uid="{00000000-0005-0000-0000-00004B190000}"/>
    <cellStyle name="계산 2 3 4 4 2 2 2" xfId="25036" xr:uid="{00000000-0005-0000-0000-00004C190000}"/>
    <cellStyle name="계산 2 3 4 4 2 3" xfId="8911" xr:uid="{00000000-0005-0000-0000-00004D190000}"/>
    <cellStyle name="계산 2 3 4 4 2 3 2" xfId="26985" xr:uid="{00000000-0005-0000-0000-00004E190000}"/>
    <cellStyle name="계산 2 3 4 4 2 4" xfId="8912" xr:uid="{00000000-0005-0000-0000-00004F190000}"/>
    <cellStyle name="계산 2 3 4 4 2 4 2" xfId="26986" xr:uid="{00000000-0005-0000-0000-000050190000}"/>
    <cellStyle name="계산 2 3 4 4 2 5" xfId="8913" xr:uid="{00000000-0005-0000-0000-000051190000}"/>
    <cellStyle name="계산 2 3 4 4 2 5 2" xfId="26987" xr:uid="{00000000-0005-0000-0000-000052190000}"/>
    <cellStyle name="계산 2 3 4 4 2 6" xfId="39837" xr:uid="{00000000-0005-0000-0000-000053190000}"/>
    <cellStyle name="계산 2 3 4 4 2 7" xfId="42098" xr:uid="{00000000-0005-0000-0000-000054190000}"/>
    <cellStyle name="계산 2 3 4 4 2 8" xfId="21760" xr:uid="{00000000-0005-0000-0000-000055190000}"/>
    <cellStyle name="계산 2 3 4 4 3" xfId="5087" xr:uid="{00000000-0005-0000-0000-000056190000}"/>
    <cellStyle name="계산 2 3 4 4 3 2" xfId="23164" xr:uid="{00000000-0005-0000-0000-000057190000}"/>
    <cellStyle name="계산 2 3 4 4 4" xfId="8914" xr:uid="{00000000-0005-0000-0000-000058190000}"/>
    <cellStyle name="계산 2 3 4 4 4 2" xfId="26988" xr:uid="{00000000-0005-0000-0000-000059190000}"/>
    <cellStyle name="계산 2 3 4 4 5" xfId="8915" xr:uid="{00000000-0005-0000-0000-00005A190000}"/>
    <cellStyle name="계산 2 3 4 4 5 2" xfId="26989" xr:uid="{00000000-0005-0000-0000-00005B190000}"/>
    <cellStyle name="계산 2 3 4 4 6" xfId="8916" xr:uid="{00000000-0005-0000-0000-00005C190000}"/>
    <cellStyle name="계산 2 3 4 4 6 2" xfId="26990" xr:uid="{00000000-0005-0000-0000-00005D190000}"/>
    <cellStyle name="계산 2 3 4 4 7" xfId="40221" xr:uid="{00000000-0005-0000-0000-00005E190000}"/>
    <cellStyle name="계산 2 3 4 4 8" xfId="19888" xr:uid="{00000000-0005-0000-0000-00005F190000}"/>
    <cellStyle name="계산 2 3 4 5" xfId="2141" xr:uid="{00000000-0005-0000-0000-000060190000}"/>
    <cellStyle name="계산 2 3 4 5 2" xfId="5424" xr:uid="{00000000-0005-0000-0000-000061190000}"/>
    <cellStyle name="계산 2 3 4 5 2 2" xfId="23501" xr:uid="{00000000-0005-0000-0000-000062190000}"/>
    <cellStyle name="계산 2 3 4 5 3" xfId="8917" xr:uid="{00000000-0005-0000-0000-000063190000}"/>
    <cellStyle name="계산 2 3 4 5 3 2" xfId="26991" xr:uid="{00000000-0005-0000-0000-000064190000}"/>
    <cellStyle name="계산 2 3 4 5 4" xfId="8918" xr:uid="{00000000-0005-0000-0000-000065190000}"/>
    <cellStyle name="계산 2 3 4 5 4 2" xfId="26992" xr:uid="{00000000-0005-0000-0000-000066190000}"/>
    <cellStyle name="계산 2 3 4 5 5" xfId="8919" xr:uid="{00000000-0005-0000-0000-000067190000}"/>
    <cellStyle name="계산 2 3 4 5 5 2" xfId="26993" xr:uid="{00000000-0005-0000-0000-000068190000}"/>
    <cellStyle name="계산 2 3 4 5 6" xfId="40561" xr:uid="{00000000-0005-0000-0000-000069190000}"/>
    <cellStyle name="계산 2 3 4 5 7" xfId="20225" xr:uid="{00000000-0005-0000-0000-00006A190000}"/>
    <cellStyle name="계산 2 3 4 6" xfId="8920" xr:uid="{00000000-0005-0000-0000-00006B190000}"/>
    <cellStyle name="계산 2 3 4 6 2" xfId="26994" xr:uid="{00000000-0005-0000-0000-00006C190000}"/>
    <cellStyle name="계산 2 3 4 7" xfId="8921" xr:uid="{00000000-0005-0000-0000-00006D190000}"/>
    <cellStyle name="계산 2 3 4 7 2" xfId="26995" xr:uid="{00000000-0005-0000-0000-00006E190000}"/>
    <cellStyle name="계산 2 3 4 8" xfId="8922" xr:uid="{00000000-0005-0000-0000-00006F190000}"/>
    <cellStyle name="계산 2 3 4 8 2" xfId="26996" xr:uid="{00000000-0005-0000-0000-000070190000}"/>
    <cellStyle name="계산 2 3 4 9" xfId="36499" xr:uid="{00000000-0005-0000-0000-000071190000}"/>
    <cellStyle name="계산 2 3 5" xfId="149" xr:uid="{00000000-0005-0000-0000-000072190000}"/>
    <cellStyle name="계산 2 3 5 10" xfId="39194" xr:uid="{00000000-0005-0000-0000-000073190000}"/>
    <cellStyle name="계산 2 3 5 11" xfId="18354" xr:uid="{00000000-0005-0000-0000-000074190000}"/>
    <cellStyle name="계산 2 3 5 2" xfId="731" xr:uid="{00000000-0005-0000-0000-000075190000}"/>
    <cellStyle name="계산 2 3 5 2 2" xfId="2612" xr:uid="{00000000-0005-0000-0000-000076190000}"/>
    <cellStyle name="계산 2 3 5 2 2 2" xfId="5893" xr:uid="{00000000-0005-0000-0000-000077190000}"/>
    <cellStyle name="계산 2 3 5 2 2 2 2" xfId="23970" xr:uid="{00000000-0005-0000-0000-000078190000}"/>
    <cellStyle name="계산 2 3 5 2 2 3" xfId="8923" xr:uid="{00000000-0005-0000-0000-000079190000}"/>
    <cellStyle name="계산 2 3 5 2 2 3 2" xfId="26997" xr:uid="{00000000-0005-0000-0000-00007A190000}"/>
    <cellStyle name="계산 2 3 5 2 2 4" xfId="8924" xr:uid="{00000000-0005-0000-0000-00007B190000}"/>
    <cellStyle name="계산 2 3 5 2 2 4 2" xfId="26998" xr:uid="{00000000-0005-0000-0000-00007C190000}"/>
    <cellStyle name="계산 2 3 5 2 2 5" xfId="8925" xr:uid="{00000000-0005-0000-0000-00007D190000}"/>
    <cellStyle name="계산 2 3 5 2 2 5 2" xfId="26999" xr:uid="{00000000-0005-0000-0000-00007E190000}"/>
    <cellStyle name="계산 2 3 5 2 2 6" xfId="41032" xr:uid="{00000000-0005-0000-0000-00007F190000}"/>
    <cellStyle name="계산 2 3 5 2 2 7" xfId="20694" xr:uid="{00000000-0005-0000-0000-000080190000}"/>
    <cellStyle name="계산 2 3 5 2 3" xfId="4021" xr:uid="{00000000-0005-0000-0000-000081190000}"/>
    <cellStyle name="계산 2 3 5 2 3 2" xfId="22098" xr:uid="{00000000-0005-0000-0000-000082190000}"/>
    <cellStyle name="계산 2 3 5 2 4" xfId="8926" xr:uid="{00000000-0005-0000-0000-000083190000}"/>
    <cellStyle name="계산 2 3 5 2 4 2" xfId="27000" xr:uid="{00000000-0005-0000-0000-000084190000}"/>
    <cellStyle name="계산 2 3 5 2 5" xfId="8927" xr:uid="{00000000-0005-0000-0000-000085190000}"/>
    <cellStyle name="계산 2 3 5 2 5 2" xfId="27001" xr:uid="{00000000-0005-0000-0000-000086190000}"/>
    <cellStyle name="계산 2 3 5 2 6" xfId="8928" xr:uid="{00000000-0005-0000-0000-000087190000}"/>
    <cellStyle name="계산 2 3 5 2 6 2" xfId="27002" xr:uid="{00000000-0005-0000-0000-000088190000}"/>
    <cellStyle name="계산 2 3 5 2 7" xfId="37022" xr:uid="{00000000-0005-0000-0000-000089190000}"/>
    <cellStyle name="계산 2 3 5 2 8" xfId="38243" xr:uid="{00000000-0005-0000-0000-00008A190000}"/>
    <cellStyle name="계산 2 3 5 2 9" xfId="18822" xr:uid="{00000000-0005-0000-0000-00008B190000}"/>
    <cellStyle name="계산 2 3 5 3" xfId="1199" xr:uid="{00000000-0005-0000-0000-00008C190000}"/>
    <cellStyle name="계산 2 3 5 3 2" xfId="3080" xr:uid="{00000000-0005-0000-0000-00008D190000}"/>
    <cellStyle name="계산 2 3 5 3 2 2" xfId="6361" xr:uid="{00000000-0005-0000-0000-00008E190000}"/>
    <cellStyle name="계산 2 3 5 3 2 2 2" xfId="24438" xr:uid="{00000000-0005-0000-0000-00008F190000}"/>
    <cellStyle name="계산 2 3 5 3 2 3" xfId="8929" xr:uid="{00000000-0005-0000-0000-000090190000}"/>
    <cellStyle name="계산 2 3 5 3 2 3 2" xfId="27003" xr:uid="{00000000-0005-0000-0000-000091190000}"/>
    <cellStyle name="계산 2 3 5 3 2 4" xfId="8930" xr:uid="{00000000-0005-0000-0000-000092190000}"/>
    <cellStyle name="계산 2 3 5 3 2 4 2" xfId="27004" xr:uid="{00000000-0005-0000-0000-000093190000}"/>
    <cellStyle name="계산 2 3 5 3 2 5" xfId="8931" xr:uid="{00000000-0005-0000-0000-000094190000}"/>
    <cellStyle name="계산 2 3 5 3 2 5 2" xfId="27005" xr:uid="{00000000-0005-0000-0000-000095190000}"/>
    <cellStyle name="계산 2 3 5 3 2 6" xfId="41500" xr:uid="{00000000-0005-0000-0000-000096190000}"/>
    <cellStyle name="계산 2 3 5 3 2 7" xfId="21162" xr:uid="{00000000-0005-0000-0000-000097190000}"/>
    <cellStyle name="계산 2 3 5 3 3" xfId="4489" xr:uid="{00000000-0005-0000-0000-000098190000}"/>
    <cellStyle name="계산 2 3 5 3 3 2" xfId="22566" xr:uid="{00000000-0005-0000-0000-000099190000}"/>
    <cellStyle name="계산 2 3 5 3 4" xfId="8932" xr:uid="{00000000-0005-0000-0000-00009A190000}"/>
    <cellStyle name="계산 2 3 5 3 4 2" xfId="27006" xr:uid="{00000000-0005-0000-0000-00009B190000}"/>
    <cellStyle name="계산 2 3 5 3 5" xfId="8933" xr:uid="{00000000-0005-0000-0000-00009C190000}"/>
    <cellStyle name="계산 2 3 5 3 5 2" xfId="27007" xr:uid="{00000000-0005-0000-0000-00009D190000}"/>
    <cellStyle name="계산 2 3 5 3 6" xfId="8934" xr:uid="{00000000-0005-0000-0000-00009E190000}"/>
    <cellStyle name="계산 2 3 5 3 6 2" xfId="27008" xr:uid="{00000000-0005-0000-0000-00009F190000}"/>
    <cellStyle name="계산 2 3 5 3 7" xfId="37490" xr:uid="{00000000-0005-0000-0000-0000A0190000}"/>
    <cellStyle name="계산 2 3 5 3 8" xfId="38881" xr:uid="{00000000-0005-0000-0000-0000A1190000}"/>
    <cellStyle name="계산 2 3 5 3 9" xfId="19290" xr:uid="{00000000-0005-0000-0000-0000A2190000}"/>
    <cellStyle name="계산 2 3 5 4" xfId="1802" xr:uid="{00000000-0005-0000-0000-0000A3190000}"/>
    <cellStyle name="계산 2 3 5 4 2" xfId="3679" xr:uid="{00000000-0005-0000-0000-0000A4190000}"/>
    <cellStyle name="계산 2 3 5 4 2 2" xfId="6960" xr:uid="{00000000-0005-0000-0000-0000A5190000}"/>
    <cellStyle name="계산 2 3 5 4 2 2 2" xfId="25037" xr:uid="{00000000-0005-0000-0000-0000A6190000}"/>
    <cellStyle name="계산 2 3 5 4 2 3" xfId="8935" xr:uid="{00000000-0005-0000-0000-0000A7190000}"/>
    <cellStyle name="계산 2 3 5 4 2 3 2" xfId="27009" xr:uid="{00000000-0005-0000-0000-0000A8190000}"/>
    <cellStyle name="계산 2 3 5 4 2 4" xfId="8936" xr:uid="{00000000-0005-0000-0000-0000A9190000}"/>
    <cellStyle name="계산 2 3 5 4 2 4 2" xfId="27010" xr:uid="{00000000-0005-0000-0000-0000AA190000}"/>
    <cellStyle name="계산 2 3 5 4 2 5" xfId="8937" xr:uid="{00000000-0005-0000-0000-0000AB190000}"/>
    <cellStyle name="계산 2 3 5 4 2 5 2" xfId="27011" xr:uid="{00000000-0005-0000-0000-0000AC190000}"/>
    <cellStyle name="계산 2 3 5 4 2 6" xfId="39838" xr:uid="{00000000-0005-0000-0000-0000AD190000}"/>
    <cellStyle name="계산 2 3 5 4 2 7" xfId="42099" xr:uid="{00000000-0005-0000-0000-0000AE190000}"/>
    <cellStyle name="계산 2 3 5 4 2 8" xfId="21761" xr:uid="{00000000-0005-0000-0000-0000AF190000}"/>
    <cellStyle name="계산 2 3 5 4 3" xfId="5088" xr:uid="{00000000-0005-0000-0000-0000B0190000}"/>
    <cellStyle name="계산 2 3 5 4 3 2" xfId="23165" xr:uid="{00000000-0005-0000-0000-0000B1190000}"/>
    <cellStyle name="계산 2 3 5 4 4" xfId="8938" xr:uid="{00000000-0005-0000-0000-0000B2190000}"/>
    <cellStyle name="계산 2 3 5 4 4 2" xfId="27012" xr:uid="{00000000-0005-0000-0000-0000B3190000}"/>
    <cellStyle name="계산 2 3 5 4 5" xfId="8939" xr:uid="{00000000-0005-0000-0000-0000B4190000}"/>
    <cellStyle name="계산 2 3 5 4 5 2" xfId="27013" xr:uid="{00000000-0005-0000-0000-0000B5190000}"/>
    <cellStyle name="계산 2 3 5 4 6" xfId="8940" xr:uid="{00000000-0005-0000-0000-0000B6190000}"/>
    <cellStyle name="계산 2 3 5 4 6 2" xfId="27014" xr:uid="{00000000-0005-0000-0000-0000B7190000}"/>
    <cellStyle name="계산 2 3 5 4 7" xfId="40222" xr:uid="{00000000-0005-0000-0000-0000B8190000}"/>
    <cellStyle name="계산 2 3 5 4 8" xfId="19889" xr:uid="{00000000-0005-0000-0000-0000B9190000}"/>
    <cellStyle name="계산 2 3 5 5" xfId="2142" xr:uid="{00000000-0005-0000-0000-0000BA190000}"/>
    <cellStyle name="계산 2 3 5 5 2" xfId="5425" xr:uid="{00000000-0005-0000-0000-0000BB190000}"/>
    <cellStyle name="계산 2 3 5 5 2 2" xfId="23502" xr:uid="{00000000-0005-0000-0000-0000BC190000}"/>
    <cellStyle name="계산 2 3 5 5 3" xfId="8941" xr:uid="{00000000-0005-0000-0000-0000BD190000}"/>
    <cellStyle name="계산 2 3 5 5 3 2" xfId="27015" xr:uid="{00000000-0005-0000-0000-0000BE190000}"/>
    <cellStyle name="계산 2 3 5 5 4" xfId="8942" xr:uid="{00000000-0005-0000-0000-0000BF190000}"/>
    <cellStyle name="계산 2 3 5 5 4 2" xfId="27016" xr:uid="{00000000-0005-0000-0000-0000C0190000}"/>
    <cellStyle name="계산 2 3 5 5 5" xfId="8943" xr:uid="{00000000-0005-0000-0000-0000C1190000}"/>
    <cellStyle name="계산 2 3 5 5 5 2" xfId="27017" xr:uid="{00000000-0005-0000-0000-0000C2190000}"/>
    <cellStyle name="계산 2 3 5 5 6" xfId="40562" xr:uid="{00000000-0005-0000-0000-0000C3190000}"/>
    <cellStyle name="계산 2 3 5 5 7" xfId="20226" xr:uid="{00000000-0005-0000-0000-0000C4190000}"/>
    <cellStyle name="계산 2 3 5 6" xfId="8944" xr:uid="{00000000-0005-0000-0000-0000C5190000}"/>
    <cellStyle name="계산 2 3 5 6 2" xfId="27018" xr:uid="{00000000-0005-0000-0000-0000C6190000}"/>
    <cellStyle name="계산 2 3 5 7" xfId="8945" xr:uid="{00000000-0005-0000-0000-0000C7190000}"/>
    <cellStyle name="계산 2 3 5 7 2" xfId="27019" xr:uid="{00000000-0005-0000-0000-0000C8190000}"/>
    <cellStyle name="계산 2 3 5 8" xfId="8946" xr:uid="{00000000-0005-0000-0000-0000C9190000}"/>
    <cellStyle name="계산 2 3 5 8 2" xfId="27020" xr:uid="{00000000-0005-0000-0000-0000CA190000}"/>
    <cellStyle name="계산 2 3 5 9" xfId="36500" xr:uid="{00000000-0005-0000-0000-0000CB190000}"/>
    <cellStyle name="계산 2 3 6" xfId="720" xr:uid="{00000000-0005-0000-0000-0000CC190000}"/>
    <cellStyle name="계산 2 3 6 2" xfId="2601" xr:uid="{00000000-0005-0000-0000-0000CD190000}"/>
    <cellStyle name="계산 2 3 6 2 2" xfId="5882" xr:uid="{00000000-0005-0000-0000-0000CE190000}"/>
    <cellStyle name="계산 2 3 6 2 2 2" xfId="23959" xr:uid="{00000000-0005-0000-0000-0000CF190000}"/>
    <cellStyle name="계산 2 3 6 2 3" xfId="8947" xr:uid="{00000000-0005-0000-0000-0000D0190000}"/>
    <cellStyle name="계산 2 3 6 2 3 2" xfId="27021" xr:uid="{00000000-0005-0000-0000-0000D1190000}"/>
    <cellStyle name="계산 2 3 6 2 4" xfId="8948" xr:uid="{00000000-0005-0000-0000-0000D2190000}"/>
    <cellStyle name="계산 2 3 6 2 4 2" xfId="27022" xr:uid="{00000000-0005-0000-0000-0000D3190000}"/>
    <cellStyle name="계산 2 3 6 2 5" xfId="8949" xr:uid="{00000000-0005-0000-0000-0000D4190000}"/>
    <cellStyle name="계산 2 3 6 2 5 2" xfId="27023" xr:uid="{00000000-0005-0000-0000-0000D5190000}"/>
    <cellStyle name="계산 2 3 6 2 6" xfId="41021" xr:uid="{00000000-0005-0000-0000-0000D6190000}"/>
    <cellStyle name="계산 2 3 6 2 7" xfId="20683" xr:uid="{00000000-0005-0000-0000-0000D7190000}"/>
    <cellStyle name="계산 2 3 6 3" xfId="4010" xr:uid="{00000000-0005-0000-0000-0000D8190000}"/>
    <cellStyle name="계산 2 3 6 3 2" xfId="22087" xr:uid="{00000000-0005-0000-0000-0000D9190000}"/>
    <cellStyle name="계산 2 3 6 4" xfId="8950" xr:uid="{00000000-0005-0000-0000-0000DA190000}"/>
    <cellStyle name="계산 2 3 6 4 2" xfId="27024" xr:uid="{00000000-0005-0000-0000-0000DB190000}"/>
    <cellStyle name="계산 2 3 6 5" xfId="8951" xr:uid="{00000000-0005-0000-0000-0000DC190000}"/>
    <cellStyle name="계산 2 3 6 5 2" xfId="27025" xr:uid="{00000000-0005-0000-0000-0000DD190000}"/>
    <cellStyle name="계산 2 3 6 6" xfId="8952" xr:uid="{00000000-0005-0000-0000-0000DE190000}"/>
    <cellStyle name="계산 2 3 6 6 2" xfId="27026" xr:uid="{00000000-0005-0000-0000-0000DF190000}"/>
    <cellStyle name="계산 2 3 6 7" xfId="37011" xr:uid="{00000000-0005-0000-0000-0000E0190000}"/>
    <cellStyle name="계산 2 3 6 8" xfId="39517" xr:uid="{00000000-0005-0000-0000-0000E1190000}"/>
    <cellStyle name="계산 2 3 6 9" xfId="18811" xr:uid="{00000000-0005-0000-0000-0000E2190000}"/>
    <cellStyle name="계산 2 3 7" xfId="1188" xr:uid="{00000000-0005-0000-0000-0000E3190000}"/>
    <cellStyle name="계산 2 3 7 2" xfId="3069" xr:uid="{00000000-0005-0000-0000-0000E4190000}"/>
    <cellStyle name="계산 2 3 7 2 2" xfId="6350" xr:uid="{00000000-0005-0000-0000-0000E5190000}"/>
    <cellStyle name="계산 2 3 7 2 2 2" xfId="24427" xr:uid="{00000000-0005-0000-0000-0000E6190000}"/>
    <cellStyle name="계산 2 3 7 2 3" xfId="8953" xr:uid="{00000000-0005-0000-0000-0000E7190000}"/>
    <cellStyle name="계산 2 3 7 2 3 2" xfId="27027" xr:uid="{00000000-0005-0000-0000-0000E8190000}"/>
    <cellStyle name="계산 2 3 7 2 4" xfId="8954" xr:uid="{00000000-0005-0000-0000-0000E9190000}"/>
    <cellStyle name="계산 2 3 7 2 4 2" xfId="27028" xr:uid="{00000000-0005-0000-0000-0000EA190000}"/>
    <cellStyle name="계산 2 3 7 2 5" xfId="8955" xr:uid="{00000000-0005-0000-0000-0000EB190000}"/>
    <cellStyle name="계산 2 3 7 2 5 2" xfId="27029" xr:uid="{00000000-0005-0000-0000-0000EC190000}"/>
    <cellStyle name="계산 2 3 7 2 6" xfId="41489" xr:uid="{00000000-0005-0000-0000-0000ED190000}"/>
    <cellStyle name="계산 2 3 7 2 7" xfId="21151" xr:uid="{00000000-0005-0000-0000-0000EE190000}"/>
    <cellStyle name="계산 2 3 7 3" xfId="4478" xr:uid="{00000000-0005-0000-0000-0000EF190000}"/>
    <cellStyle name="계산 2 3 7 3 2" xfId="22555" xr:uid="{00000000-0005-0000-0000-0000F0190000}"/>
    <cellStyle name="계산 2 3 7 4" xfId="8956" xr:uid="{00000000-0005-0000-0000-0000F1190000}"/>
    <cellStyle name="계산 2 3 7 4 2" xfId="27030" xr:uid="{00000000-0005-0000-0000-0000F2190000}"/>
    <cellStyle name="계산 2 3 7 5" xfId="8957" xr:uid="{00000000-0005-0000-0000-0000F3190000}"/>
    <cellStyle name="계산 2 3 7 5 2" xfId="27031" xr:uid="{00000000-0005-0000-0000-0000F4190000}"/>
    <cellStyle name="계산 2 3 7 6" xfId="8958" xr:uid="{00000000-0005-0000-0000-0000F5190000}"/>
    <cellStyle name="계산 2 3 7 6 2" xfId="27032" xr:uid="{00000000-0005-0000-0000-0000F6190000}"/>
    <cellStyle name="계산 2 3 7 7" xfId="37479" xr:uid="{00000000-0005-0000-0000-0000F7190000}"/>
    <cellStyle name="계산 2 3 7 8" xfId="38443" xr:uid="{00000000-0005-0000-0000-0000F8190000}"/>
    <cellStyle name="계산 2 3 7 9" xfId="19279" xr:uid="{00000000-0005-0000-0000-0000F9190000}"/>
    <cellStyle name="계산 2 3 8" xfId="1606" xr:uid="{00000000-0005-0000-0000-0000FA190000}"/>
    <cellStyle name="계산 2 3 8 2" xfId="3483" xr:uid="{00000000-0005-0000-0000-0000FB190000}"/>
    <cellStyle name="계산 2 3 8 2 2" xfId="6764" xr:uid="{00000000-0005-0000-0000-0000FC190000}"/>
    <cellStyle name="계산 2 3 8 2 2 2" xfId="24841" xr:uid="{00000000-0005-0000-0000-0000FD190000}"/>
    <cellStyle name="계산 2 3 8 2 3" xfId="8959" xr:uid="{00000000-0005-0000-0000-0000FE190000}"/>
    <cellStyle name="계산 2 3 8 2 3 2" xfId="27033" xr:uid="{00000000-0005-0000-0000-0000FF190000}"/>
    <cellStyle name="계산 2 3 8 2 4" xfId="8960" xr:uid="{00000000-0005-0000-0000-0000001A0000}"/>
    <cellStyle name="계산 2 3 8 2 4 2" xfId="27034" xr:uid="{00000000-0005-0000-0000-0000011A0000}"/>
    <cellStyle name="계산 2 3 8 2 5" xfId="8961" xr:uid="{00000000-0005-0000-0000-0000021A0000}"/>
    <cellStyle name="계산 2 3 8 2 5 2" xfId="27035" xr:uid="{00000000-0005-0000-0000-0000031A0000}"/>
    <cellStyle name="계산 2 3 8 2 6" xfId="39642" xr:uid="{00000000-0005-0000-0000-0000041A0000}"/>
    <cellStyle name="계산 2 3 8 2 7" xfId="41903" xr:uid="{00000000-0005-0000-0000-0000051A0000}"/>
    <cellStyle name="계산 2 3 8 2 8" xfId="21565" xr:uid="{00000000-0005-0000-0000-0000061A0000}"/>
    <cellStyle name="계산 2 3 8 3" xfId="4892" xr:uid="{00000000-0005-0000-0000-0000071A0000}"/>
    <cellStyle name="계산 2 3 8 3 2" xfId="22969" xr:uid="{00000000-0005-0000-0000-0000081A0000}"/>
    <cellStyle name="계산 2 3 8 4" xfId="8962" xr:uid="{00000000-0005-0000-0000-0000091A0000}"/>
    <cellStyle name="계산 2 3 8 4 2" xfId="27036" xr:uid="{00000000-0005-0000-0000-00000A1A0000}"/>
    <cellStyle name="계산 2 3 8 5" xfId="8963" xr:uid="{00000000-0005-0000-0000-00000B1A0000}"/>
    <cellStyle name="계산 2 3 8 5 2" xfId="27037" xr:uid="{00000000-0005-0000-0000-00000C1A0000}"/>
    <cellStyle name="계산 2 3 8 6" xfId="8964" xr:uid="{00000000-0005-0000-0000-00000D1A0000}"/>
    <cellStyle name="계산 2 3 8 6 2" xfId="27038" xr:uid="{00000000-0005-0000-0000-00000E1A0000}"/>
    <cellStyle name="계산 2 3 8 7" xfId="38334" xr:uid="{00000000-0005-0000-0000-00000F1A0000}"/>
    <cellStyle name="계산 2 3 8 8" xfId="19693" xr:uid="{00000000-0005-0000-0000-0000101A0000}"/>
    <cellStyle name="계산 2 3 9" xfId="2131" xr:uid="{00000000-0005-0000-0000-0000111A0000}"/>
    <cellStyle name="계산 2 3 9 2" xfId="5414" xr:uid="{00000000-0005-0000-0000-0000121A0000}"/>
    <cellStyle name="계산 2 3 9 2 2" xfId="23491" xr:uid="{00000000-0005-0000-0000-0000131A0000}"/>
    <cellStyle name="계산 2 3 9 3" xfId="8965" xr:uid="{00000000-0005-0000-0000-0000141A0000}"/>
    <cellStyle name="계산 2 3 9 3 2" xfId="27039" xr:uid="{00000000-0005-0000-0000-0000151A0000}"/>
    <cellStyle name="계산 2 3 9 4" xfId="8966" xr:uid="{00000000-0005-0000-0000-0000161A0000}"/>
    <cellStyle name="계산 2 3 9 4 2" xfId="27040" xr:uid="{00000000-0005-0000-0000-0000171A0000}"/>
    <cellStyle name="계산 2 3 9 5" xfId="8967" xr:uid="{00000000-0005-0000-0000-0000181A0000}"/>
    <cellStyle name="계산 2 3 9 5 2" xfId="27041" xr:uid="{00000000-0005-0000-0000-0000191A0000}"/>
    <cellStyle name="계산 2 3 9 6" xfId="40551" xr:uid="{00000000-0005-0000-0000-00001A1A0000}"/>
    <cellStyle name="계산 2 3 9 7" xfId="20215" xr:uid="{00000000-0005-0000-0000-00001B1A0000}"/>
    <cellStyle name="계산 2 4" xfId="150" xr:uid="{00000000-0005-0000-0000-00001C1A0000}"/>
    <cellStyle name="계산 2 4 10" xfId="8968" xr:uid="{00000000-0005-0000-0000-00001D1A0000}"/>
    <cellStyle name="계산 2 4 10 2" xfId="27042" xr:uid="{00000000-0005-0000-0000-00001E1A0000}"/>
    <cellStyle name="계산 2 4 11" xfId="8969" xr:uid="{00000000-0005-0000-0000-00001F1A0000}"/>
    <cellStyle name="계산 2 4 11 2" xfId="27043" xr:uid="{00000000-0005-0000-0000-0000201A0000}"/>
    <cellStyle name="계산 2 4 12" xfId="8970" xr:uid="{00000000-0005-0000-0000-0000211A0000}"/>
    <cellStyle name="계산 2 4 12 2" xfId="27044" xr:uid="{00000000-0005-0000-0000-0000221A0000}"/>
    <cellStyle name="계산 2 4 13" xfId="36501" xr:uid="{00000000-0005-0000-0000-0000231A0000}"/>
    <cellStyle name="계산 2 4 14" xfId="38758" xr:uid="{00000000-0005-0000-0000-0000241A0000}"/>
    <cellStyle name="계산 2 4 15" xfId="18355" xr:uid="{00000000-0005-0000-0000-0000251A0000}"/>
    <cellStyle name="계산 2 4 2" xfId="151" xr:uid="{00000000-0005-0000-0000-0000261A0000}"/>
    <cellStyle name="계산 2 4 2 10" xfId="8971" xr:uid="{00000000-0005-0000-0000-0000271A0000}"/>
    <cellStyle name="계산 2 4 2 10 2" xfId="27045" xr:uid="{00000000-0005-0000-0000-0000281A0000}"/>
    <cellStyle name="계산 2 4 2 11" xfId="8972" xr:uid="{00000000-0005-0000-0000-0000291A0000}"/>
    <cellStyle name="계산 2 4 2 11 2" xfId="27046" xr:uid="{00000000-0005-0000-0000-00002A1A0000}"/>
    <cellStyle name="계산 2 4 2 12" xfId="36502" xr:uid="{00000000-0005-0000-0000-00002B1A0000}"/>
    <cellStyle name="계산 2 4 2 13" xfId="38320" xr:uid="{00000000-0005-0000-0000-00002C1A0000}"/>
    <cellStyle name="계산 2 4 2 14" xfId="18356" xr:uid="{00000000-0005-0000-0000-00002D1A0000}"/>
    <cellStyle name="계산 2 4 2 2" xfId="152" xr:uid="{00000000-0005-0000-0000-00002E1A0000}"/>
    <cellStyle name="계산 2 4 2 2 10" xfId="8973" xr:uid="{00000000-0005-0000-0000-00002F1A0000}"/>
    <cellStyle name="계산 2 4 2 2 10 2" xfId="27047" xr:uid="{00000000-0005-0000-0000-0000301A0000}"/>
    <cellStyle name="계산 2 4 2 2 11" xfId="36503" xr:uid="{00000000-0005-0000-0000-0000311A0000}"/>
    <cellStyle name="계산 2 4 2 2 12" xfId="39629" xr:uid="{00000000-0005-0000-0000-0000321A0000}"/>
    <cellStyle name="계산 2 4 2 2 13" xfId="18357" xr:uid="{00000000-0005-0000-0000-0000331A0000}"/>
    <cellStyle name="계산 2 4 2 2 2" xfId="153" xr:uid="{00000000-0005-0000-0000-0000341A0000}"/>
    <cellStyle name="계산 2 4 2 2 2 10" xfId="39193" xr:uid="{00000000-0005-0000-0000-0000351A0000}"/>
    <cellStyle name="계산 2 4 2 2 2 11" xfId="18358" xr:uid="{00000000-0005-0000-0000-0000361A0000}"/>
    <cellStyle name="계산 2 4 2 2 2 2" xfId="735" xr:uid="{00000000-0005-0000-0000-0000371A0000}"/>
    <cellStyle name="계산 2 4 2 2 2 2 2" xfId="2616" xr:uid="{00000000-0005-0000-0000-0000381A0000}"/>
    <cellStyle name="계산 2 4 2 2 2 2 2 2" xfId="5897" xr:uid="{00000000-0005-0000-0000-0000391A0000}"/>
    <cellStyle name="계산 2 4 2 2 2 2 2 2 2" xfId="23974" xr:uid="{00000000-0005-0000-0000-00003A1A0000}"/>
    <cellStyle name="계산 2 4 2 2 2 2 2 3" xfId="8974" xr:uid="{00000000-0005-0000-0000-00003B1A0000}"/>
    <cellStyle name="계산 2 4 2 2 2 2 2 3 2" xfId="27048" xr:uid="{00000000-0005-0000-0000-00003C1A0000}"/>
    <cellStyle name="계산 2 4 2 2 2 2 2 4" xfId="8975" xr:uid="{00000000-0005-0000-0000-00003D1A0000}"/>
    <cellStyle name="계산 2 4 2 2 2 2 2 4 2" xfId="27049" xr:uid="{00000000-0005-0000-0000-00003E1A0000}"/>
    <cellStyle name="계산 2 4 2 2 2 2 2 5" xfId="8976" xr:uid="{00000000-0005-0000-0000-00003F1A0000}"/>
    <cellStyle name="계산 2 4 2 2 2 2 2 5 2" xfId="27050" xr:uid="{00000000-0005-0000-0000-0000401A0000}"/>
    <cellStyle name="계산 2 4 2 2 2 2 2 6" xfId="41036" xr:uid="{00000000-0005-0000-0000-0000411A0000}"/>
    <cellStyle name="계산 2 4 2 2 2 2 2 7" xfId="20698" xr:uid="{00000000-0005-0000-0000-0000421A0000}"/>
    <cellStyle name="계산 2 4 2 2 2 2 3" xfId="4025" xr:uid="{00000000-0005-0000-0000-0000431A0000}"/>
    <cellStyle name="계산 2 4 2 2 2 2 3 2" xfId="22102" xr:uid="{00000000-0005-0000-0000-0000441A0000}"/>
    <cellStyle name="계산 2 4 2 2 2 2 4" xfId="8977" xr:uid="{00000000-0005-0000-0000-0000451A0000}"/>
    <cellStyle name="계산 2 4 2 2 2 2 4 2" xfId="27051" xr:uid="{00000000-0005-0000-0000-0000461A0000}"/>
    <cellStyle name="계산 2 4 2 2 2 2 5" xfId="8978" xr:uid="{00000000-0005-0000-0000-0000471A0000}"/>
    <cellStyle name="계산 2 4 2 2 2 2 5 2" xfId="27052" xr:uid="{00000000-0005-0000-0000-0000481A0000}"/>
    <cellStyle name="계산 2 4 2 2 2 2 6" xfId="8979" xr:uid="{00000000-0005-0000-0000-0000491A0000}"/>
    <cellStyle name="계산 2 4 2 2 2 2 6 2" xfId="27053" xr:uid="{00000000-0005-0000-0000-00004A1A0000}"/>
    <cellStyle name="계산 2 4 2 2 2 2 7" xfId="37026" xr:uid="{00000000-0005-0000-0000-00004B1A0000}"/>
    <cellStyle name="계산 2 4 2 2 2 2 8" xfId="37906" xr:uid="{00000000-0005-0000-0000-00004C1A0000}"/>
    <cellStyle name="계산 2 4 2 2 2 2 9" xfId="18826" xr:uid="{00000000-0005-0000-0000-00004D1A0000}"/>
    <cellStyle name="계산 2 4 2 2 2 3" xfId="1203" xr:uid="{00000000-0005-0000-0000-00004E1A0000}"/>
    <cellStyle name="계산 2 4 2 2 2 3 2" xfId="3084" xr:uid="{00000000-0005-0000-0000-00004F1A0000}"/>
    <cellStyle name="계산 2 4 2 2 2 3 2 2" xfId="6365" xr:uid="{00000000-0005-0000-0000-0000501A0000}"/>
    <cellStyle name="계산 2 4 2 2 2 3 2 2 2" xfId="24442" xr:uid="{00000000-0005-0000-0000-0000511A0000}"/>
    <cellStyle name="계산 2 4 2 2 2 3 2 3" xfId="8980" xr:uid="{00000000-0005-0000-0000-0000521A0000}"/>
    <cellStyle name="계산 2 4 2 2 2 3 2 3 2" xfId="27054" xr:uid="{00000000-0005-0000-0000-0000531A0000}"/>
    <cellStyle name="계산 2 4 2 2 2 3 2 4" xfId="8981" xr:uid="{00000000-0005-0000-0000-0000541A0000}"/>
    <cellStyle name="계산 2 4 2 2 2 3 2 4 2" xfId="27055" xr:uid="{00000000-0005-0000-0000-0000551A0000}"/>
    <cellStyle name="계산 2 4 2 2 2 3 2 5" xfId="8982" xr:uid="{00000000-0005-0000-0000-0000561A0000}"/>
    <cellStyle name="계산 2 4 2 2 2 3 2 5 2" xfId="27056" xr:uid="{00000000-0005-0000-0000-0000571A0000}"/>
    <cellStyle name="계산 2 4 2 2 2 3 2 6" xfId="41504" xr:uid="{00000000-0005-0000-0000-0000581A0000}"/>
    <cellStyle name="계산 2 4 2 2 2 3 2 7" xfId="21166" xr:uid="{00000000-0005-0000-0000-0000591A0000}"/>
    <cellStyle name="계산 2 4 2 2 2 3 3" xfId="4493" xr:uid="{00000000-0005-0000-0000-00005A1A0000}"/>
    <cellStyle name="계산 2 4 2 2 2 3 3 2" xfId="22570" xr:uid="{00000000-0005-0000-0000-00005B1A0000}"/>
    <cellStyle name="계산 2 4 2 2 2 3 4" xfId="8983" xr:uid="{00000000-0005-0000-0000-00005C1A0000}"/>
    <cellStyle name="계산 2 4 2 2 2 3 4 2" xfId="27057" xr:uid="{00000000-0005-0000-0000-00005D1A0000}"/>
    <cellStyle name="계산 2 4 2 2 2 3 5" xfId="8984" xr:uid="{00000000-0005-0000-0000-00005E1A0000}"/>
    <cellStyle name="계산 2 4 2 2 2 3 5 2" xfId="27058" xr:uid="{00000000-0005-0000-0000-00005F1A0000}"/>
    <cellStyle name="계산 2 4 2 2 2 3 6" xfId="8985" xr:uid="{00000000-0005-0000-0000-0000601A0000}"/>
    <cellStyle name="계산 2 4 2 2 2 3 6 2" xfId="27059" xr:uid="{00000000-0005-0000-0000-0000611A0000}"/>
    <cellStyle name="계산 2 4 2 2 2 3 7" xfId="37494" xr:uid="{00000000-0005-0000-0000-0000621A0000}"/>
    <cellStyle name="계산 2 4 2 2 2 3 8" xfId="38877" xr:uid="{00000000-0005-0000-0000-0000631A0000}"/>
    <cellStyle name="계산 2 4 2 2 2 3 9" xfId="19294" xr:uid="{00000000-0005-0000-0000-0000641A0000}"/>
    <cellStyle name="계산 2 4 2 2 2 4" xfId="1803" xr:uid="{00000000-0005-0000-0000-0000651A0000}"/>
    <cellStyle name="계산 2 4 2 2 2 4 2" xfId="3680" xr:uid="{00000000-0005-0000-0000-0000661A0000}"/>
    <cellStyle name="계산 2 4 2 2 2 4 2 2" xfId="6961" xr:uid="{00000000-0005-0000-0000-0000671A0000}"/>
    <cellStyle name="계산 2 4 2 2 2 4 2 2 2" xfId="25038" xr:uid="{00000000-0005-0000-0000-0000681A0000}"/>
    <cellStyle name="계산 2 4 2 2 2 4 2 3" xfId="8986" xr:uid="{00000000-0005-0000-0000-0000691A0000}"/>
    <cellStyle name="계산 2 4 2 2 2 4 2 3 2" xfId="27060" xr:uid="{00000000-0005-0000-0000-00006A1A0000}"/>
    <cellStyle name="계산 2 4 2 2 2 4 2 4" xfId="8987" xr:uid="{00000000-0005-0000-0000-00006B1A0000}"/>
    <cellStyle name="계산 2 4 2 2 2 4 2 4 2" xfId="27061" xr:uid="{00000000-0005-0000-0000-00006C1A0000}"/>
    <cellStyle name="계산 2 4 2 2 2 4 2 5" xfId="8988" xr:uid="{00000000-0005-0000-0000-00006D1A0000}"/>
    <cellStyle name="계산 2 4 2 2 2 4 2 5 2" xfId="27062" xr:uid="{00000000-0005-0000-0000-00006E1A0000}"/>
    <cellStyle name="계산 2 4 2 2 2 4 2 6" xfId="39839" xr:uid="{00000000-0005-0000-0000-00006F1A0000}"/>
    <cellStyle name="계산 2 4 2 2 2 4 2 7" xfId="42100" xr:uid="{00000000-0005-0000-0000-0000701A0000}"/>
    <cellStyle name="계산 2 4 2 2 2 4 2 8" xfId="21762" xr:uid="{00000000-0005-0000-0000-0000711A0000}"/>
    <cellStyle name="계산 2 4 2 2 2 4 3" xfId="5089" xr:uid="{00000000-0005-0000-0000-0000721A0000}"/>
    <cellStyle name="계산 2 4 2 2 2 4 3 2" xfId="23166" xr:uid="{00000000-0005-0000-0000-0000731A0000}"/>
    <cellStyle name="계산 2 4 2 2 2 4 4" xfId="8989" xr:uid="{00000000-0005-0000-0000-0000741A0000}"/>
    <cellStyle name="계산 2 4 2 2 2 4 4 2" xfId="27063" xr:uid="{00000000-0005-0000-0000-0000751A0000}"/>
    <cellStyle name="계산 2 4 2 2 2 4 5" xfId="8990" xr:uid="{00000000-0005-0000-0000-0000761A0000}"/>
    <cellStyle name="계산 2 4 2 2 2 4 5 2" xfId="27064" xr:uid="{00000000-0005-0000-0000-0000771A0000}"/>
    <cellStyle name="계산 2 4 2 2 2 4 6" xfId="8991" xr:uid="{00000000-0005-0000-0000-0000781A0000}"/>
    <cellStyle name="계산 2 4 2 2 2 4 6 2" xfId="27065" xr:uid="{00000000-0005-0000-0000-0000791A0000}"/>
    <cellStyle name="계산 2 4 2 2 2 4 7" xfId="40223" xr:uid="{00000000-0005-0000-0000-00007A1A0000}"/>
    <cellStyle name="계산 2 4 2 2 2 4 8" xfId="19890" xr:uid="{00000000-0005-0000-0000-00007B1A0000}"/>
    <cellStyle name="계산 2 4 2 2 2 5" xfId="2146" xr:uid="{00000000-0005-0000-0000-00007C1A0000}"/>
    <cellStyle name="계산 2 4 2 2 2 5 2" xfId="5429" xr:uid="{00000000-0005-0000-0000-00007D1A0000}"/>
    <cellStyle name="계산 2 4 2 2 2 5 2 2" xfId="23506" xr:uid="{00000000-0005-0000-0000-00007E1A0000}"/>
    <cellStyle name="계산 2 4 2 2 2 5 3" xfId="8992" xr:uid="{00000000-0005-0000-0000-00007F1A0000}"/>
    <cellStyle name="계산 2 4 2 2 2 5 3 2" xfId="27066" xr:uid="{00000000-0005-0000-0000-0000801A0000}"/>
    <cellStyle name="계산 2 4 2 2 2 5 4" xfId="8993" xr:uid="{00000000-0005-0000-0000-0000811A0000}"/>
    <cellStyle name="계산 2 4 2 2 2 5 4 2" xfId="27067" xr:uid="{00000000-0005-0000-0000-0000821A0000}"/>
    <cellStyle name="계산 2 4 2 2 2 5 5" xfId="8994" xr:uid="{00000000-0005-0000-0000-0000831A0000}"/>
    <cellStyle name="계산 2 4 2 2 2 5 5 2" xfId="27068" xr:uid="{00000000-0005-0000-0000-0000841A0000}"/>
    <cellStyle name="계산 2 4 2 2 2 5 6" xfId="40566" xr:uid="{00000000-0005-0000-0000-0000851A0000}"/>
    <cellStyle name="계산 2 4 2 2 2 5 7" xfId="20230" xr:uid="{00000000-0005-0000-0000-0000861A0000}"/>
    <cellStyle name="계산 2 4 2 2 2 6" xfId="8995" xr:uid="{00000000-0005-0000-0000-0000871A0000}"/>
    <cellStyle name="계산 2 4 2 2 2 6 2" xfId="27069" xr:uid="{00000000-0005-0000-0000-0000881A0000}"/>
    <cellStyle name="계산 2 4 2 2 2 7" xfId="8996" xr:uid="{00000000-0005-0000-0000-0000891A0000}"/>
    <cellStyle name="계산 2 4 2 2 2 7 2" xfId="27070" xr:uid="{00000000-0005-0000-0000-00008A1A0000}"/>
    <cellStyle name="계산 2 4 2 2 2 8" xfId="8997" xr:uid="{00000000-0005-0000-0000-00008B1A0000}"/>
    <cellStyle name="계산 2 4 2 2 2 8 2" xfId="27071" xr:uid="{00000000-0005-0000-0000-00008C1A0000}"/>
    <cellStyle name="계산 2 4 2 2 2 9" xfId="36504" xr:uid="{00000000-0005-0000-0000-00008D1A0000}"/>
    <cellStyle name="계산 2 4 2 2 3" xfId="154" xr:uid="{00000000-0005-0000-0000-00008E1A0000}"/>
    <cellStyle name="계산 2 4 2 2 3 10" xfId="38751" xr:uid="{00000000-0005-0000-0000-00008F1A0000}"/>
    <cellStyle name="계산 2 4 2 2 3 11" xfId="18359" xr:uid="{00000000-0005-0000-0000-0000901A0000}"/>
    <cellStyle name="계산 2 4 2 2 3 2" xfId="736" xr:uid="{00000000-0005-0000-0000-0000911A0000}"/>
    <cellStyle name="계산 2 4 2 2 3 2 2" xfId="2617" xr:uid="{00000000-0005-0000-0000-0000921A0000}"/>
    <cellStyle name="계산 2 4 2 2 3 2 2 2" xfId="5898" xr:uid="{00000000-0005-0000-0000-0000931A0000}"/>
    <cellStyle name="계산 2 4 2 2 3 2 2 2 2" xfId="23975" xr:uid="{00000000-0005-0000-0000-0000941A0000}"/>
    <cellStyle name="계산 2 4 2 2 3 2 2 3" xfId="8998" xr:uid="{00000000-0005-0000-0000-0000951A0000}"/>
    <cellStyle name="계산 2 4 2 2 3 2 2 3 2" xfId="27072" xr:uid="{00000000-0005-0000-0000-0000961A0000}"/>
    <cellStyle name="계산 2 4 2 2 3 2 2 4" xfId="8999" xr:uid="{00000000-0005-0000-0000-0000971A0000}"/>
    <cellStyle name="계산 2 4 2 2 3 2 2 4 2" xfId="27073" xr:uid="{00000000-0005-0000-0000-0000981A0000}"/>
    <cellStyle name="계산 2 4 2 2 3 2 2 5" xfId="9000" xr:uid="{00000000-0005-0000-0000-0000991A0000}"/>
    <cellStyle name="계산 2 4 2 2 3 2 2 5 2" xfId="27074" xr:uid="{00000000-0005-0000-0000-00009A1A0000}"/>
    <cellStyle name="계산 2 4 2 2 3 2 2 6" xfId="41037" xr:uid="{00000000-0005-0000-0000-00009B1A0000}"/>
    <cellStyle name="계산 2 4 2 2 3 2 2 7" xfId="20699" xr:uid="{00000000-0005-0000-0000-00009C1A0000}"/>
    <cellStyle name="계산 2 4 2 2 3 2 3" xfId="4026" xr:uid="{00000000-0005-0000-0000-00009D1A0000}"/>
    <cellStyle name="계산 2 4 2 2 3 2 3 2" xfId="22103" xr:uid="{00000000-0005-0000-0000-00009E1A0000}"/>
    <cellStyle name="계산 2 4 2 2 3 2 4" xfId="9001" xr:uid="{00000000-0005-0000-0000-00009F1A0000}"/>
    <cellStyle name="계산 2 4 2 2 3 2 4 2" xfId="27075" xr:uid="{00000000-0005-0000-0000-0000A01A0000}"/>
    <cellStyle name="계산 2 4 2 2 3 2 5" xfId="9002" xr:uid="{00000000-0005-0000-0000-0000A11A0000}"/>
    <cellStyle name="계산 2 4 2 2 3 2 5 2" xfId="27076" xr:uid="{00000000-0005-0000-0000-0000A21A0000}"/>
    <cellStyle name="계산 2 4 2 2 3 2 6" xfId="9003" xr:uid="{00000000-0005-0000-0000-0000A31A0000}"/>
    <cellStyle name="계산 2 4 2 2 3 2 6 2" xfId="27077" xr:uid="{00000000-0005-0000-0000-0000A41A0000}"/>
    <cellStyle name="계산 2 4 2 2 3 2 7" xfId="37027" xr:uid="{00000000-0005-0000-0000-0000A51A0000}"/>
    <cellStyle name="계산 2 4 2 2 3 2 8" xfId="39500" xr:uid="{00000000-0005-0000-0000-0000A61A0000}"/>
    <cellStyle name="계산 2 4 2 2 3 2 9" xfId="18827" xr:uid="{00000000-0005-0000-0000-0000A71A0000}"/>
    <cellStyle name="계산 2 4 2 2 3 3" xfId="1204" xr:uid="{00000000-0005-0000-0000-0000A81A0000}"/>
    <cellStyle name="계산 2 4 2 2 3 3 2" xfId="3085" xr:uid="{00000000-0005-0000-0000-0000A91A0000}"/>
    <cellStyle name="계산 2 4 2 2 3 3 2 2" xfId="6366" xr:uid="{00000000-0005-0000-0000-0000AA1A0000}"/>
    <cellStyle name="계산 2 4 2 2 3 3 2 2 2" xfId="24443" xr:uid="{00000000-0005-0000-0000-0000AB1A0000}"/>
    <cellStyle name="계산 2 4 2 2 3 3 2 3" xfId="9004" xr:uid="{00000000-0005-0000-0000-0000AC1A0000}"/>
    <cellStyle name="계산 2 4 2 2 3 3 2 3 2" xfId="27078" xr:uid="{00000000-0005-0000-0000-0000AD1A0000}"/>
    <cellStyle name="계산 2 4 2 2 3 3 2 4" xfId="9005" xr:uid="{00000000-0005-0000-0000-0000AE1A0000}"/>
    <cellStyle name="계산 2 4 2 2 3 3 2 4 2" xfId="27079" xr:uid="{00000000-0005-0000-0000-0000AF1A0000}"/>
    <cellStyle name="계산 2 4 2 2 3 3 2 5" xfId="9006" xr:uid="{00000000-0005-0000-0000-0000B01A0000}"/>
    <cellStyle name="계산 2 4 2 2 3 3 2 5 2" xfId="27080" xr:uid="{00000000-0005-0000-0000-0000B11A0000}"/>
    <cellStyle name="계산 2 4 2 2 3 3 2 6" xfId="41505" xr:uid="{00000000-0005-0000-0000-0000B21A0000}"/>
    <cellStyle name="계산 2 4 2 2 3 3 2 7" xfId="21167" xr:uid="{00000000-0005-0000-0000-0000B31A0000}"/>
    <cellStyle name="계산 2 4 2 2 3 3 3" xfId="4494" xr:uid="{00000000-0005-0000-0000-0000B41A0000}"/>
    <cellStyle name="계산 2 4 2 2 3 3 3 2" xfId="22571" xr:uid="{00000000-0005-0000-0000-0000B51A0000}"/>
    <cellStyle name="계산 2 4 2 2 3 3 4" xfId="9007" xr:uid="{00000000-0005-0000-0000-0000B61A0000}"/>
    <cellStyle name="계산 2 4 2 2 3 3 4 2" xfId="27081" xr:uid="{00000000-0005-0000-0000-0000B71A0000}"/>
    <cellStyle name="계산 2 4 2 2 3 3 5" xfId="9008" xr:uid="{00000000-0005-0000-0000-0000B81A0000}"/>
    <cellStyle name="계산 2 4 2 2 3 3 5 2" xfId="27082" xr:uid="{00000000-0005-0000-0000-0000B91A0000}"/>
    <cellStyle name="계산 2 4 2 2 3 3 6" xfId="9009" xr:uid="{00000000-0005-0000-0000-0000BA1A0000}"/>
    <cellStyle name="계산 2 4 2 2 3 3 6 2" xfId="27083" xr:uid="{00000000-0005-0000-0000-0000BB1A0000}"/>
    <cellStyle name="계산 2 4 2 2 3 3 7" xfId="37495" xr:uid="{00000000-0005-0000-0000-0000BC1A0000}"/>
    <cellStyle name="계산 2 4 2 2 3 3 8" xfId="38439" xr:uid="{00000000-0005-0000-0000-0000BD1A0000}"/>
    <cellStyle name="계산 2 4 2 2 3 3 9" xfId="19295" xr:uid="{00000000-0005-0000-0000-0000BE1A0000}"/>
    <cellStyle name="계산 2 4 2 2 3 4" xfId="1804" xr:uid="{00000000-0005-0000-0000-0000BF1A0000}"/>
    <cellStyle name="계산 2 4 2 2 3 4 2" xfId="3681" xr:uid="{00000000-0005-0000-0000-0000C01A0000}"/>
    <cellStyle name="계산 2 4 2 2 3 4 2 2" xfId="6962" xr:uid="{00000000-0005-0000-0000-0000C11A0000}"/>
    <cellStyle name="계산 2 4 2 2 3 4 2 2 2" xfId="25039" xr:uid="{00000000-0005-0000-0000-0000C21A0000}"/>
    <cellStyle name="계산 2 4 2 2 3 4 2 3" xfId="9010" xr:uid="{00000000-0005-0000-0000-0000C31A0000}"/>
    <cellStyle name="계산 2 4 2 2 3 4 2 3 2" xfId="27084" xr:uid="{00000000-0005-0000-0000-0000C41A0000}"/>
    <cellStyle name="계산 2 4 2 2 3 4 2 4" xfId="9011" xr:uid="{00000000-0005-0000-0000-0000C51A0000}"/>
    <cellStyle name="계산 2 4 2 2 3 4 2 4 2" xfId="27085" xr:uid="{00000000-0005-0000-0000-0000C61A0000}"/>
    <cellStyle name="계산 2 4 2 2 3 4 2 5" xfId="9012" xr:uid="{00000000-0005-0000-0000-0000C71A0000}"/>
    <cellStyle name="계산 2 4 2 2 3 4 2 5 2" xfId="27086" xr:uid="{00000000-0005-0000-0000-0000C81A0000}"/>
    <cellStyle name="계산 2 4 2 2 3 4 2 6" xfId="39840" xr:uid="{00000000-0005-0000-0000-0000C91A0000}"/>
    <cellStyle name="계산 2 4 2 2 3 4 2 7" xfId="42101" xr:uid="{00000000-0005-0000-0000-0000CA1A0000}"/>
    <cellStyle name="계산 2 4 2 2 3 4 2 8" xfId="21763" xr:uid="{00000000-0005-0000-0000-0000CB1A0000}"/>
    <cellStyle name="계산 2 4 2 2 3 4 3" xfId="5090" xr:uid="{00000000-0005-0000-0000-0000CC1A0000}"/>
    <cellStyle name="계산 2 4 2 2 3 4 3 2" xfId="23167" xr:uid="{00000000-0005-0000-0000-0000CD1A0000}"/>
    <cellStyle name="계산 2 4 2 2 3 4 4" xfId="9013" xr:uid="{00000000-0005-0000-0000-0000CE1A0000}"/>
    <cellStyle name="계산 2 4 2 2 3 4 4 2" xfId="27087" xr:uid="{00000000-0005-0000-0000-0000CF1A0000}"/>
    <cellStyle name="계산 2 4 2 2 3 4 5" xfId="9014" xr:uid="{00000000-0005-0000-0000-0000D01A0000}"/>
    <cellStyle name="계산 2 4 2 2 3 4 5 2" xfId="27088" xr:uid="{00000000-0005-0000-0000-0000D11A0000}"/>
    <cellStyle name="계산 2 4 2 2 3 4 6" xfId="9015" xr:uid="{00000000-0005-0000-0000-0000D21A0000}"/>
    <cellStyle name="계산 2 4 2 2 3 4 6 2" xfId="27089" xr:uid="{00000000-0005-0000-0000-0000D31A0000}"/>
    <cellStyle name="계산 2 4 2 2 3 4 7" xfId="40224" xr:uid="{00000000-0005-0000-0000-0000D41A0000}"/>
    <cellStyle name="계산 2 4 2 2 3 4 8" xfId="19891" xr:uid="{00000000-0005-0000-0000-0000D51A0000}"/>
    <cellStyle name="계산 2 4 2 2 3 5" xfId="2147" xr:uid="{00000000-0005-0000-0000-0000D61A0000}"/>
    <cellStyle name="계산 2 4 2 2 3 5 2" xfId="5430" xr:uid="{00000000-0005-0000-0000-0000D71A0000}"/>
    <cellStyle name="계산 2 4 2 2 3 5 2 2" xfId="23507" xr:uid="{00000000-0005-0000-0000-0000D81A0000}"/>
    <cellStyle name="계산 2 4 2 2 3 5 3" xfId="9016" xr:uid="{00000000-0005-0000-0000-0000D91A0000}"/>
    <cellStyle name="계산 2 4 2 2 3 5 3 2" xfId="27090" xr:uid="{00000000-0005-0000-0000-0000DA1A0000}"/>
    <cellStyle name="계산 2 4 2 2 3 5 4" xfId="9017" xr:uid="{00000000-0005-0000-0000-0000DB1A0000}"/>
    <cellStyle name="계산 2 4 2 2 3 5 4 2" xfId="27091" xr:uid="{00000000-0005-0000-0000-0000DC1A0000}"/>
    <cellStyle name="계산 2 4 2 2 3 5 5" xfId="9018" xr:uid="{00000000-0005-0000-0000-0000DD1A0000}"/>
    <cellStyle name="계산 2 4 2 2 3 5 5 2" xfId="27092" xr:uid="{00000000-0005-0000-0000-0000DE1A0000}"/>
    <cellStyle name="계산 2 4 2 2 3 5 6" xfId="40567" xr:uid="{00000000-0005-0000-0000-0000DF1A0000}"/>
    <cellStyle name="계산 2 4 2 2 3 5 7" xfId="20231" xr:uid="{00000000-0005-0000-0000-0000E01A0000}"/>
    <cellStyle name="계산 2 4 2 2 3 6" xfId="9019" xr:uid="{00000000-0005-0000-0000-0000E11A0000}"/>
    <cellStyle name="계산 2 4 2 2 3 6 2" xfId="27093" xr:uid="{00000000-0005-0000-0000-0000E21A0000}"/>
    <cellStyle name="계산 2 4 2 2 3 7" xfId="9020" xr:uid="{00000000-0005-0000-0000-0000E31A0000}"/>
    <cellStyle name="계산 2 4 2 2 3 7 2" xfId="27094" xr:uid="{00000000-0005-0000-0000-0000E41A0000}"/>
    <cellStyle name="계산 2 4 2 2 3 8" xfId="9021" xr:uid="{00000000-0005-0000-0000-0000E51A0000}"/>
    <cellStyle name="계산 2 4 2 2 3 8 2" xfId="27095" xr:uid="{00000000-0005-0000-0000-0000E61A0000}"/>
    <cellStyle name="계산 2 4 2 2 3 9" xfId="36505" xr:uid="{00000000-0005-0000-0000-0000E71A0000}"/>
    <cellStyle name="계산 2 4 2 2 4" xfId="734" xr:uid="{00000000-0005-0000-0000-0000E81A0000}"/>
    <cellStyle name="계산 2 4 2 2 4 2" xfId="2615" xr:uid="{00000000-0005-0000-0000-0000E91A0000}"/>
    <cellStyle name="계산 2 4 2 2 4 2 2" xfId="5896" xr:uid="{00000000-0005-0000-0000-0000EA1A0000}"/>
    <cellStyle name="계산 2 4 2 2 4 2 2 2" xfId="23973" xr:uid="{00000000-0005-0000-0000-0000EB1A0000}"/>
    <cellStyle name="계산 2 4 2 2 4 2 3" xfId="9022" xr:uid="{00000000-0005-0000-0000-0000EC1A0000}"/>
    <cellStyle name="계산 2 4 2 2 4 2 3 2" xfId="27096" xr:uid="{00000000-0005-0000-0000-0000ED1A0000}"/>
    <cellStyle name="계산 2 4 2 2 4 2 4" xfId="9023" xr:uid="{00000000-0005-0000-0000-0000EE1A0000}"/>
    <cellStyle name="계산 2 4 2 2 4 2 4 2" xfId="27097" xr:uid="{00000000-0005-0000-0000-0000EF1A0000}"/>
    <cellStyle name="계산 2 4 2 2 4 2 5" xfId="9024" xr:uid="{00000000-0005-0000-0000-0000F01A0000}"/>
    <cellStyle name="계산 2 4 2 2 4 2 5 2" xfId="27098" xr:uid="{00000000-0005-0000-0000-0000F11A0000}"/>
    <cellStyle name="계산 2 4 2 2 4 2 6" xfId="41035" xr:uid="{00000000-0005-0000-0000-0000F21A0000}"/>
    <cellStyle name="계산 2 4 2 2 4 2 7" xfId="20697" xr:uid="{00000000-0005-0000-0000-0000F31A0000}"/>
    <cellStyle name="계산 2 4 2 2 4 3" xfId="4024" xr:uid="{00000000-0005-0000-0000-0000F41A0000}"/>
    <cellStyle name="계산 2 4 2 2 4 3 2" xfId="22101" xr:uid="{00000000-0005-0000-0000-0000F51A0000}"/>
    <cellStyle name="계산 2 4 2 2 4 4" xfId="9025" xr:uid="{00000000-0005-0000-0000-0000F61A0000}"/>
    <cellStyle name="계산 2 4 2 2 4 4 2" xfId="27099" xr:uid="{00000000-0005-0000-0000-0000F71A0000}"/>
    <cellStyle name="계산 2 4 2 2 4 5" xfId="9026" xr:uid="{00000000-0005-0000-0000-0000F81A0000}"/>
    <cellStyle name="계산 2 4 2 2 4 5 2" xfId="27100" xr:uid="{00000000-0005-0000-0000-0000F91A0000}"/>
    <cellStyle name="계산 2 4 2 2 4 6" xfId="9027" xr:uid="{00000000-0005-0000-0000-0000FA1A0000}"/>
    <cellStyle name="계산 2 4 2 2 4 6 2" xfId="27101" xr:uid="{00000000-0005-0000-0000-0000FB1A0000}"/>
    <cellStyle name="계산 2 4 2 2 4 7" xfId="37025" xr:uid="{00000000-0005-0000-0000-0000FC1A0000}"/>
    <cellStyle name="계산 2 4 2 2 4 8" xfId="38628" xr:uid="{00000000-0005-0000-0000-0000FD1A0000}"/>
    <cellStyle name="계산 2 4 2 2 4 9" xfId="18825" xr:uid="{00000000-0005-0000-0000-0000FE1A0000}"/>
    <cellStyle name="계산 2 4 2 2 5" xfId="1202" xr:uid="{00000000-0005-0000-0000-0000FF1A0000}"/>
    <cellStyle name="계산 2 4 2 2 5 2" xfId="3083" xr:uid="{00000000-0005-0000-0000-0000001B0000}"/>
    <cellStyle name="계산 2 4 2 2 5 2 2" xfId="6364" xr:uid="{00000000-0005-0000-0000-0000011B0000}"/>
    <cellStyle name="계산 2 4 2 2 5 2 2 2" xfId="24441" xr:uid="{00000000-0005-0000-0000-0000021B0000}"/>
    <cellStyle name="계산 2 4 2 2 5 2 3" xfId="9028" xr:uid="{00000000-0005-0000-0000-0000031B0000}"/>
    <cellStyle name="계산 2 4 2 2 5 2 3 2" xfId="27102" xr:uid="{00000000-0005-0000-0000-0000041B0000}"/>
    <cellStyle name="계산 2 4 2 2 5 2 4" xfId="9029" xr:uid="{00000000-0005-0000-0000-0000051B0000}"/>
    <cellStyle name="계산 2 4 2 2 5 2 4 2" xfId="27103" xr:uid="{00000000-0005-0000-0000-0000061B0000}"/>
    <cellStyle name="계산 2 4 2 2 5 2 5" xfId="9030" xr:uid="{00000000-0005-0000-0000-0000071B0000}"/>
    <cellStyle name="계산 2 4 2 2 5 2 5 2" xfId="27104" xr:uid="{00000000-0005-0000-0000-0000081B0000}"/>
    <cellStyle name="계산 2 4 2 2 5 2 6" xfId="41503" xr:uid="{00000000-0005-0000-0000-0000091B0000}"/>
    <cellStyle name="계산 2 4 2 2 5 2 7" xfId="21165" xr:uid="{00000000-0005-0000-0000-00000A1B0000}"/>
    <cellStyle name="계산 2 4 2 2 5 3" xfId="4492" xr:uid="{00000000-0005-0000-0000-00000B1B0000}"/>
    <cellStyle name="계산 2 4 2 2 5 3 2" xfId="22569" xr:uid="{00000000-0005-0000-0000-00000C1B0000}"/>
    <cellStyle name="계산 2 4 2 2 5 4" xfId="9031" xr:uid="{00000000-0005-0000-0000-00000D1B0000}"/>
    <cellStyle name="계산 2 4 2 2 5 4 2" xfId="27105" xr:uid="{00000000-0005-0000-0000-00000E1B0000}"/>
    <cellStyle name="계산 2 4 2 2 5 5" xfId="9032" xr:uid="{00000000-0005-0000-0000-00000F1B0000}"/>
    <cellStyle name="계산 2 4 2 2 5 5 2" xfId="27106" xr:uid="{00000000-0005-0000-0000-0000101B0000}"/>
    <cellStyle name="계산 2 4 2 2 5 6" xfId="9033" xr:uid="{00000000-0005-0000-0000-0000111B0000}"/>
    <cellStyle name="계산 2 4 2 2 5 6 2" xfId="27107" xr:uid="{00000000-0005-0000-0000-0000121B0000}"/>
    <cellStyle name="계산 2 4 2 2 5 7" xfId="37493" xr:uid="{00000000-0005-0000-0000-0000131B0000}"/>
    <cellStyle name="계산 2 4 2 2 5 8" xfId="39312" xr:uid="{00000000-0005-0000-0000-0000141B0000}"/>
    <cellStyle name="계산 2 4 2 2 5 9" xfId="19293" xr:uid="{00000000-0005-0000-0000-0000151B0000}"/>
    <cellStyle name="계산 2 4 2 2 6" xfId="1695" xr:uid="{00000000-0005-0000-0000-0000161B0000}"/>
    <cellStyle name="계산 2 4 2 2 6 2" xfId="3572" xr:uid="{00000000-0005-0000-0000-0000171B0000}"/>
    <cellStyle name="계산 2 4 2 2 6 2 2" xfId="6853" xr:uid="{00000000-0005-0000-0000-0000181B0000}"/>
    <cellStyle name="계산 2 4 2 2 6 2 2 2" xfId="24930" xr:uid="{00000000-0005-0000-0000-0000191B0000}"/>
    <cellStyle name="계산 2 4 2 2 6 2 3" xfId="9034" xr:uid="{00000000-0005-0000-0000-00001A1B0000}"/>
    <cellStyle name="계산 2 4 2 2 6 2 3 2" xfId="27108" xr:uid="{00000000-0005-0000-0000-00001B1B0000}"/>
    <cellStyle name="계산 2 4 2 2 6 2 4" xfId="9035" xr:uid="{00000000-0005-0000-0000-00001C1B0000}"/>
    <cellStyle name="계산 2 4 2 2 6 2 4 2" xfId="27109" xr:uid="{00000000-0005-0000-0000-00001D1B0000}"/>
    <cellStyle name="계산 2 4 2 2 6 2 5" xfId="9036" xr:uid="{00000000-0005-0000-0000-00001E1B0000}"/>
    <cellStyle name="계산 2 4 2 2 6 2 5 2" xfId="27110" xr:uid="{00000000-0005-0000-0000-00001F1B0000}"/>
    <cellStyle name="계산 2 4 2 2 6 2 6" xfId="39731" xr:uid="{00000000-0005-0000-0000-0000201B0000}"/>
    <cellStyle name="계산 2 4 2 2 6 2 7" xfId="41992" xr:uid="{00000000-0005-0000-0000-0000211B0000}"/>
    <cellStyle name="계산 2 4 2 2 6 2 8" xfId="21654" xr:uid="{00000000-0005-0000-0000-0000221B0000}"/>
    <cellStyle name="계산 2 4 2 2 6 3" xfId="4981" xr:uid="{00000000-0005-0000-0000-0000231B0000}"/>
    <cellStyle name="계산 2 4 2 2 6 3 2" xfId="23058" xr:uid="{00000000-0005-0000-0000-0000241B0000}"/>
    <cellStyle name="계산 2 4 2 2 6 4" xfId="9037" xr:uid="{00000000-0005-0000-0000-0000251B0000}"/>
    <cellStyle name="계산 2 4 2 2 6 4 2" xfId="27111" xr:uid="{00000000-0005-0000-0000-0000261B0000}"/>
    <cellStyle name="계산 2 4 2 2 6 5" xfId="9038" xr:uid="{00000000-0005-0000-0000-0000271B0000}"/>
    <cellStyle name="계산 2 4 2 2 6 5 2" xfId="27112" xr:uid="{00000000-0005-0000-0000-0000281B0000}"/>
    <cellStyle name="계산 2 4 2 2 6 6" xfId="9039" xr:uid="{00000000-0005-0000-0000-0000291B0000}"/>
    <cellStyle name="계산 2 4 2 2 6 6 2" xfId="27113" xr:uid="{00000000-0005-0000-0000-00002A1B0000}"/>
    <cellStyle name="계산 2 4 2 2 6 7" xfId="40115" xr:uid="{00000000-0005-0000-0000-00002B1B0000}"/>
    <cellStyle name="계산 2 4 2 2 6 8" xfId="19782" xr:uid="{00000000-0005-0000-0000-00002C1B0000}"/>
    <cellStyle name="계산 2 4 2 2 7" xfId="2145" xr:uid="{00000000-0005-0000-0000-00002D1B0000}"/>
    <cellStyle name="계산 2 4 2 2 7 2" xfId="5428" xr:uid="{00000000-0005-0000-0000-00002E1B0000}"/>
    <cellStyle name="계산 2 4 2 2 7 2 2" xfId="23505" xr:uid="{00000000-0005-0000-0000-00002F1B0000}"/>
    <cellStyle name="계산 2 4 2 2 7 3" xfId="9040" xr:uid="{00000000-0005-0000-0000-0000301B0000}"/>
    <cellStyle name="계산 2 4 2 2 7 3 2" xfId="27114" xr:uid="{00000000-0005-0000-0000-0000311B0000}"/>
    <cellStyle name="계산 2 4 2 2 7 4" xfId="9041" xr:uid="{00000000-0005-0000-0000-0000321B0000}"/>
    <cellStyle name="계산 2 4 2 2 7 4 2" xfId="27115" xr:uid="{00000000-0005-0000-0000-0000331B0000}"/>
    <cellStyle name="계산 2 4 2 2 7 5" xfId="9042" xr:uid="{00000000-0005-0000-0000-0000341B0000}"/>
    <cellStyle name="계산 2 4 2 2 7 5 2" xfId="27116" xr:uid="{00000000-0005-0000-0000-0000351B0000}"/>
    <cellStyle name="계산 2 4 2 2 7 6" xfId="40565" xr:uid="{00000000-0005-0000-0000-0000361B0000}"/>
    <cellStyle name="계산 2 4 2 2 7 7" xfId="20229" xr:uid="{00000000-0005-0000-0000-0000371B0000}"/>
    <cellStyle name="계산 2 4 2 2 8" xfId="9043" xr:uid="{00000000-0005-0000-0000-0000381B0000}"/>
    <cellStyle name="계산 2 4 2 2 8 2" xfId="27117" xr:uid="{00000000-0005-0000-0000-0000391B0000}"/>
    <cellStyle name="계산 2 4 2 2 9" xfId="9044" xr:uid="{00000000-0005-0000-0000-00003A1B0000}"/>
    <cellStyle name="계산 2 4 2 2 9 2" xfId="27118" xr:uid="{00000000-0005-0000-0000-00003B1B0000}"/>
    <cellStyle name="계산 2 4 2 3" xfId="155" xr:uid="{00000000-0005-0000-0000-00003C1B0000}"/>
    <cellStyle name="계산 2 4 2 3 10" xfId="37966" xr:uid="{00000000-0005-0000-0000-00003D1B0000}"/>
    <cellStyle name="계산 2 4 2 3 11" xfId="18360" xr:uid="{00000000-0005-0000-0000-00003E1B0000}"/>
    <cellStyle name="계산 2 4 2 3 2" xfId="737" xr:uid="{00000000-0005-0000-0000-00003F1B0000}"/>
    <cellStyle name="계산 2 4 2 3 2 2" xfId="2618" xr:uid="{00000000-0005-0000-0000-0000401B0000}"/>
    <cellStyle name="계산 2 4 2 3 2 2 2" xfId="5899" xr:uid="{00000000-0005-0000-0000-0000411B0000}"/>
    <cellStyle name="계산 2 4 2 3 2 2 2 2" xfId="23976" xr:uid="{00000000-0005-0000-0000-0000421B0000}"/>
    <cellStyle name="계산 2 4 2 3 2 2 3" xfId="9045" xr:uid="{00000000-0005-0000-0000-0000431B0000}"/>
    <cellStyle name="계산 2 4 2 3 2 2 3 2" xfId="27119" xr:uid="{00000000-0005-0000-0000-0000441B0000}"/>
    <cellStyle name="계산 2 4 2 3 2 2 4" xfId="9046" xr:uid="{00000000-0005-0000-0000-0000451B0000}"/>
    <cellStyle name="계산 2 4 2 3 2 2 4 2" xfId="27120" xr:uid="{00000000-0005-0000-0000-0000461B0000}"/>
    <cellStyle name="계산 2 4 2 3 2 2 5" xfId="9047" xr:uid="{00000000-0005-0000-0000-0000471B0000}"/>
    <cellStyle name="계산 2 4 2 3 2 2 5 2" xfId="27121" xr:uid="{00000000-0005-0000-0000-0000481B0000}"/>
    <cellStyle name="계산 2 4 2 3 2 2 6" xfId="41038" xr:uid="{00000000-0005-0000-0000-0000491B0000}"/>
    <cellStyle name="계산 2 4 2 3 2 2 7" xfId="20700" xr:uid="{00000000-0005-0000-0000-00004A1B0000}"/>
    <cellStyle name="계산 2 4 2 3 2 3" xfId="4027" xr:uid="{00000000-0005-0000-0000-00004B1B0000}"/>
    <cellStyle name="계산 2 4 2 3 2 3 2" xfId="22104" xr:uid="{00000000-0005-0000-0000-00004C1B0000}"/>
    <cellStyle name="계산 2 4 2 3 2 4" xfId="9048" xr:uid="{00000000-0005-0000-0000-00004D1B0000}"/>
    <cellStyle name="계산 2 4 2 3 2 4 2" xfId="27122" xr:uid="{00000000-0005-0000-0000-00004E1B0000}"/>
    <cellStyle name="계산 2 4 2 3 2 5" xfId="9049" xr:uid="{00000000-0005-0000-0000-00004F1B0000}"/>
    <cellStyle name="계산 2 4 2 3 2 5 2" xfId="27123" xr:uid="{00000000-0005-0000-0000-0000501B0000}"/>
    <cellStyle name="계산 2 4 2 3 2 6" xfId="9050" xr:uid="{00000000-0005-0000-0000-0000511B0000}"/>
    <cellStyle name="계산 2 4 2 3 2 6 2" xfId="27124" xr:uid="{00000000-0005-0000-0000-0000521B0000}"/>
    <cellStyle name="계산 2 4 2 3 2 7" xfId="37028" xr:uid="{00000000-0005-0000-0000-0000531B0000}"/>
    <cellStyle name="계산 2 4 2 3 2 8" xfId="39065" xr:uid="{00000000-0005-0000-0000-0000541B0000}"/>
    <cellStyle name="계산 2 4 2 3 2 9" xfId="18828" xr:uid="{00000000-0005-0000-0000-0000551B0000}"/>
    <cellStyle name="계산 2 4 2 3 3" xfId="1205" xr:uid="{00000000-0005-0000-0000-0000561B0000}"/>
    <cellStyle name="계산 2 4 2 3 3 2" xfId="3086" xr:uid="{00000000-0005-0000-0000-0000571B0000}"/>
    <cellStyle name="계산 2 4 2 3 3 2 2" xfId="6367" xr:uid="{00000000-0005-0000-0000-0000581B0000}"/>
    <cellStyle name="계산 2 4 2 3 3 2 2 2" xfId="24444" xr:uid="{00000000-0005-0000-0000-0000591B0000}"/>
    <cellStyle name="계산 2 4 2 3 3 2 3" xfId="9051" xr:uid="{00000000-0005-0000-0000-00005A1B0000}"/>
    <cellStyle name="계산 2 4 2 3 3 2 3 2" xfId="27125" xr:uid="{00000000-0005-0000-0000-00005B1B0000}"/>
    <cellStyle name="계산 2 4 2 3 3 2 4" xfId="9052" xr:uid="{00000000-0005-0000-0000-00005C1B0000}"/>
    <cellStyle name="계산 2 4 2 3 3 2 4 2" xfId="27126" xr:uid="{00000000-0005-0000-0000-00005D1B0000}"/>
    <cellStyle name="계산 2 4 2 3 3 2 5" xfId="9053" xr:uid="{00000000-0005-0000-0000-00005E1B0000}"/>
    <cellStyle name="계산 2 4 2 3 3 2 5 2" xfId="27127" xr:uid="{00000000-0005-0000-0000-00005F1B0000}"/>
    <cellStyle name="계산 2 4 2 3 3 2 6" xfId="41506" xr:uid="{00000000-0005-0000-0000-0000601B0000}"/>
    <cellStyle name="계산 2 4 2 3 3 2 7" xfId="21168" xr:uid="{00000000-0005-0000-0000-0000611B0000}"/>
    <cellStyle name="계산 2 4 2 3 3 3" xfId="4495" xr:uid="{00000000-0005-0000-0000-0000621B0000}"/>
    <cellStyle name="계산 2 4 2 3 3 3 2" xfId="22572" xr:uid="{00000000-0005-0000-0000-0000631B0000}"/>
    <cellStyle name="계산 2 4 2 3 3 4" xfId="9054" xr:uid="{00000000-0005-0000-0000-0000641B0000}"/>
    <cellStyle name="계산 2 4 2 3 3 4 2" xfId="27128" xr:uid="{00000000-0005-0000-0000-0000651B0000}"/>
    <cellStyle name="계산 2 4 2 3 3 5" xfId="9055" xr:uid="{00000000-0005-0000-0000-0000661B0000}"/>
    <cellStyle name="계산 2 4 2 3 3 5 2" xfId="27129" xr:uid="{00000000-0005-0000-0000-0000671B0000}"/>
    <cellStyle name="계산 2 4 2 3 3 6" xfId="9056" xr:uid="{00000000-0005-0000-0000-0000681B0000}"/>
    <cellStyle name="계산 2 4 2 3 3 6 2" xfId="27130" xr:uid="{00000000-0005-0000-0000-0000691B0000}"/>
    <cellStyle name="계산 2 4 2 3 3 7" xfId="37496" xr:uid="{00000000-0005-0000-0000-00006A1B0000}"/>
    <cellStyle name="계산 2 4 2 3 3 8" xfId="38109" xr:uid="{00000000-0005-0000-0000-00006B1B0000}"/>
    <cellStyle name="계산 2 4 2 3 3 9" xfId="19296" xr:uid="{00000000-0005-0000-0000-00006C1B0000}"/>
    <cellStyle name="계산 2 4 2 3 4" xfId="1805" xr:uid="{00000000-0005-0000-0000-00006D1B0000}"/>
    <cellStyle name="계산 2 4 2 3 4 2" xfId="3682" xr:uid="{00000000-0005-0000-0000-00006E1B0000}"/>
    <cellStyle name="계산 2 4 2 3 4 2 2" xfId="6963" xr:uid="{00000000-0005-0000-0000-00006F1B0000}"/>
    <cellStyle name="계산 2 4 2 3 4 2 2 2" xfId="25040" xr:uid="{00000000-0005-0000-0000-0000701B0000}"/>
    <cellStyle name="계산 2 4 2 3 4 2 3" xfId="9057" xr:uid="{00000000-0005-0000-0000-0000711B0000}"/>
    <cellStyle name="계산 2 4 2 3 4 2 3 2" xfId="27131" xr:uid="{00000000-0005-0000-0000-0000721B0000}"/>
    <cellStyle name="계산 2 4 2 3 4 2 4" xfId="9058" xr:uid="{00000000-0005-0000-0000-0000731B0000}"/>
    <cellStyle name="계산 2 4 2 3 4 2 4 2" xfId="27132" xr:uid="{00000000-0005-0000-0000-0000741B0000}"/>
    <cellStyle name="계산 2 4 2 3 4 2 5" xfId="9059" xr:uid="{00000000-0005-0000-0000-0000751B0000}"/>
    <cellStyle name="계산 2 4 2 3 4 2 5 2" xfId="27133" xr:uid="{00000000-0005-0000-0000-0000761B0000}"/>
    <cellStyle name="계산 2 4 2 3 4 2 6" xfId="39841" xr:uid="{00000000-0005-0000-0000-0000771B0000}"/>
    <cellStyle name="계산 2 4 2 3 4 2 7" xfId="42102" xr:uid="{00000000-0005-0000-0000-0000781B0000}"/>
    <cellStyle name="계산 2 4 2 3 4 2 8" xfId="21764" xr:uid="{00000000-0005-0000-0000-0000791B0000}"/>
    <cellStyle name="계산 2 4 2 3 4 3" xfId="5091" xr:uid="{00000000-0005-0000-0000-00007A1B0000}"/>
    <cellStyle name="계산 2 4 2 3 4 3 2" xfId="23168" xr:uid="{00000000-0005-0000-0000-00007B1B0000}"/>
    <cellStyle name="계산 2 4 2 3 4 4" xfId="9060" xr:uid="{00000000-0005-0000-0000-00007C1B0000}"/>
    <cellStyle name="계산 2 4 2 3 4 4 2" xfId="27134" xr:uid="{00000000-0005-0000-0000-00007D1B0000}"/>
    <cellStyle name="계산 2 4 2 3 4 5" xfId="9061" xr:uid="{00000000-0005-0000-0000-00007E1B0000}"/>
    <cellStyle name="계산 2 4 2 3 4 5 2" xfId="27135" xr:uid="{00000000-0005-0000-0000-00007F1B0000}"/>
    <cellStyle name="계산 2 4 2 3 4 6" xfId="9062" xr:uid="{00000000-0005-0000-0000-0000801B0000}"/>
    <cellStyle name="계산 2 4 2 3 4 6 2" xfId="27136" xr:uid="{00000000-0005-0000-0000-0000811B0000}"/>
    <cellStyle name="계산 2 4 2 3 4 7" xfId="40225" xr:uid="{00000000-0005-0000-0000-0000821B0000}"/>
    <cellStyle name="계산 2 4 2 3 4 8" xfId="19892" xr:uid="{00000000-0005-0000-0000-0000831B0000}"/>
    <cellStyle name="계산 2 4 2 3 5" xfId="2148" xr:uid="{00000000-0005-0000-0000-0000841B0000}"/>
    <cellStyle name="계산 2 4 2 3 5 2" xfId="5431" xr:uid="{00000000-0005-0000-0000-0000851B0000}"/>
    <cellStyle name="계산 2 4 2 3 5 2 2" xfId="23508" xr:uid="{00000000-0005-0000-0000-0000861B0000}"/>
    <cellStyle name="계산 2 4 2 3 5 3" xfId="9063" xr:uid="{00000000-0005-0000-0000-0000871B0000}"/>
    <cellStyle name="계산 2 4 2 3 5 3 2" xfId="27137" xr:uid="{00000000-0005-0000-0000-0000881B0000}"/>
    <cellStyle name="계산 2 4 2 3 5 4" xfId="9064" xr:uid="{00000000-0005-0000-0000-0000891B0000}"/>
    <cellStyle name="계산 2 4 2 3 5 4 2" xfId="27138" xr:uid="{00000000-0005-0000-0000-00008A1B0000}"/>
    <cellStyle name="계산 2 4 2 3 5 5" xfId="9065" xr:uid="{00000000-0005-0000-0000-00008B1B0000}"/>
    <cellStyle name="계산 2 4 2 3 5 5 2" xfId="27139" xr:uid="{00000000-0005-0000-0000-00008C1B0000}"/>
    <cellStyle name="계산 2 4 2 3 5 6" xfId="40568" xr:uid="{00000000-0005-0000-0000-00008D1B0000}"/>
    <cellStyle name="계산 2 4 2 3 5 7" xfId="20232" xr:uid="{00000000-0005-0000-0000-00008E1B0000}"/>
    <cellStyle name="계산 2 4 2 3 6" xfId="9066" xr:uid="{00000000-0005-0000-0000-00008F1B0000}"/>
    <cellStyle name="계산 2 4 2 3 6 2" xfId="27140" xr:uid="{00000000-0005-0000-0000-0000901B0000}"/>
    <cellStyle name="계산 2 4 2 3 7" xfId="9067" xr:uid="{00000000-0005-0000-0000-0000911B0000}"/>
    <cellStyle name="계산 2 4 2 3 7 2" xfId="27141" xr:uid="{00000000-0005-0000-0000-0000921B0000}"/>
    <cellStyle name="계산 2 4 2 3 8" xfId="9068" xr:uid="{00000000-0005-0000-0000-0000931B0000}"/>
    <cellStyle name="계산 2 4 2 3 8 2" xfId="27142" xr:uid="{00000000-0005-0000-0000-0000941B0000}"/>
    <cellStyle name="계산 2 4 2 3 9" xfId="36506" xr:uid="{00000000-0005-0000-0000-0000951B0000}"/>
    <cellStyle name="계산 2 4 2 4" xfId="156" xr:uid="{00000000-0005-0000-0000-0000961B0000}"/>
    <cellStyle name="계산 2 4 2 4 10" xfId="39622" xr:uid="{00000000-0005-0000-0000-0000971B0000}"/>
    <cellStyle name="계산 2 4 2 4 11" xfId="18361" xr:uid="{00000000-0005-0000-0000-0000981B0000}"/>
    <cellStyle name="계산 2 4 2 4 2" xfId="738" xr:uid="{00000000-0005-0000-0000-0000991B0000}"/>
    <cellStyle name="계산 2 4 2 4 2 2" xfId="2619" xr:uid="{00000000-0005-0000-0000-00009A1B0000}"/>
    <cellStyle name="계산 2 4 2 4 2 2 2" xfId="5900" xr:uid="{00000000-0005-0000-0000-00009B1B0000}"/>
    <cellStyle name="계산 2 4 2 4 2 2 2 2" xfId="23977" xr:uid="{00000000-0005-0000-0000-00009C1B0000}"/>
    <cellStyle name="계산 2 4 2 4 2 2 3" xfId="9069" xr:uid="{00000000-0005-0000-0000-00009D1B0000}"/>
    <cellStyle name="계산 2 4 2 4 2 2 3 2" xfId="27143" xr:uid="{00000000-0005-0000-0000-00009E1B0000}"/>
    <cellStyle name="계산 2 4 2 4 2 2 4" xfId="9070" xr:uid="{00000000-0005-0000-0000-00009F1B0000}"/>
    <cellStyle name="계산 2 4 2 4 2 2 4 2" xfId="27144" xr:uid="{00000000-0005-0000-0000-0000A01B0000}"/>
    <cellStyle name="계산 2 4 2 4 2 2 5" xfId="9071" xr:uid="{00000000-0005-0000-0000-0000A11B0000}"/>
    <cellStyle name="계산 2 4 2 4 2 2 5 2" xfId="27145" xr:uid="{00000000-0005-0000-0000-0000A21B0000}"/>
    <cellStyle name="계산 2 4 2 4 2 2 6" xfId="41039" xr:uid="{00000000-0005-0000-0000-0000A31B0000}"/>
    <cellStyle name="계산 2 4 2 4 2 2 7" xfId="20701" xr:uid="{00000000-0005-0000-0000-0000A41B0000}"/>
    <cellStyle name="계산 2 4 2 4 2 3" xfId="4028" xr:uid="{00000000-0005-0000-0000-0000A51B0000}"/>
    <cellStyle name="계산 2 4 2 4 2 3 2" xfId="22105" xr:uid="{00000000-0005-0000-0000-0000A61B0000}"/>
    <cellStyle name="계산 2 4 2 4 2 4" xfId="9072" xr:uid="{00000000-0005-0000-0000-0000A71B0000}"/>
    <cellStyle name="계산 2 4 2 4 2 4 2" xfId="27146" xr:uid="{00000000-0005-0000-0000-0000A81B0000}"/>
    <cellStyle name="계산 2 4 2 4 2 5" xfId="9073" xr:uid="{00000000-0005-0000-0000-0000A91B0000}"/>
    <cellStyle name="계산 2 4 2 4 2 5 2" xfId="27147" xr:uid="{00000000-0005-0000-0000-0000AA1B0000}"/>
    <cellStyle name="계산 2 4 2 4 2 6" xfId="9074" xr:uid="{00000000-0005-0000-0000-0000AB1B0000}"/>
    <cellStyle name="계산 2 4 2 4 2 6 2" xfId="27148" xr:uid="{00000000-0005-0000-0000-0000AC1B0000}"/>
    <cellStyle name="계산 2 4 2 4 2 7" xfId="37029" xr:uid="{00000000-0005-0000-0000-0000AD1B0000}"/>
    <cellStyle name="계산 2 4 2 4 2 8" xfId="38639" xr:uid="{00000000-0005-0000-0000-0000AE1B0000}"/>
    <cellStyle name="계산 2 4 2 4 2 9" xfId="18829" xr:uid="{00000000-0005-0000-0000-0000AF1B0000}"/>
    <cellStyle name="계산 2 4 2 4 3" xfId="1206" xr:uid="{00000000-0005-0000-0000-0000B01B0000}"/>
    <cellStyle name="계산 2 4 2 4 3 2" xfId="3087" xr:uid="{00000000-0005-0000-0000-0000B11B0000}"/>
    <cellStyle name="계산 2 4 2 4 3 2 2" xfId="6368" xr:uid="{00000000-0005-0000-0000-0000B21B0000}"/>
    <cellStyle name="계산 2 4 2 4 3 2 2 2" xfId="24445" xr:uid="{00000000-0005-0000-0000-0000B31B0000}"/>
    <cellStyle name="계산 2 4 2 4 3 2 3" xfId="9075" xr:uid="{00000000-0005-0000-0000-0000B41B0000}"/>
    <cellStyle name="계산 2 4 2 4 3 2 3 2" xfId="27149" xr:uid="{00000000-0005-0000-0000-0000B51B0000}"/>
    <cellStyle name="계산 2 4 2 4 3 2 4" xfId="9076" xr:uid="{00000000-0005-0000-0000-0000B61B0000}"/>
    <cellStyle name="계산 2 4 2 4 3 2 4 2" xfId="27150" xr:uid="{00000000-0005-0000-0000-0000B71B0000}"/>
    <cellStyle name="계산 2 4 2 4 3 2 5" xfId="9077" xr:uid="{00000000-0005-0000-0000-0000B81B0000}"/>
    <cellStyle name="계산 2 4 2 4 3 2 5 2" xfId="27151" xr:uid="{00000000-0005-0000-0000-0000B91B0000}"/>
    <cellStyle name="계산 2 4 2 4 3 2 6" xfId="41507" xr:uid="{00000000-0005-0000-0000-0000BA1B0000}"/>
    <cellStyle name="계산 2 4 2 4 3 2 7" xfId="21169" xr:uid="{00000000-0005-0000-0000-0000BB1B0000}"/>
    <cellStyle name="계산 2 4 2 4 3 3" xfId="4496" xr:uid="{00000000-0005-0000-0000-0000BC1B0000}"/>
    <cellStyle name="계산 2 4 2 4 3 3 2" xfId="22573" xr:uid="{00000000-0005-0000-0000-0000BD1B0000}"/>
    <cellStyle name="계산 2 4 2 4 3 4" xfId="9078" xr:uid="{00000000-0005-0000-0000-0000BE1B0000}"/>
    <cellStyle name="계산 2 4 2 4 3 4 2" xfId="27152" xr:uid="{00000000-0005-0000-0000-0000BF1B0000}"/>
    <cellStyle name="계산 2 4 2 4 3 5" xfId="9079" xr:uid="{00000000-0005-0000-0000-0000C01B0000}"/>
    <cellStyle name="계산 2 4 2 4 3 5 2" xfId="27153" xr:uid="{00000000-0005-0000-0000-0000C11B0000}"/>
    <cellStyle name="계산 2 4 2 4 3 6" xfId="9080" xr:uid="{00000000-0005-0000-0000-0000C21B0000}"/>
    <cellStyle name="계산 2 4 2 4 3 6 2" xfId="27154" xr:uid="{00000000-0005-0000-0000-0000C31B0000}"/>
    <cellStyle name="계산 2 4 2 4 3 7" xfId="37497" xr:uid="{00000000-0005-0000-0000-0000C41B0000}"/>
    <cellStyle name="계산 2 4 2 4 3 8" xfId="39311" xr:uid="{00000000-0005-0000-0000-0000C51B0000}"/>
    <cellStyle name="계산 2 4 2 4 3 9" xfId="19297" xr:uid="{00000000-0005-0000-0000-0000C61B0000}"/>
    <cellStyle name="계산 2 4 2 4 4" xfId="1806" xr:uid="{00000000-0005-0000-0000-0000C71B0000}"/>
    <cellStyle name="계산 2 4 2 4 4 2" xfId="3683" xr:uid="{00000000-0005-0000-0000-0000C81B0000}"/>
    <cellStyle name="계산 2 4 2 4 4 2 2" xfId="6964" xr:uid="{00000000-0005-0000-0000-0000C91B0000}"/>
    <cellStyle name="계산 2 4 2 4 4 2 2 2" xfId="25041" xr:uid="{00000000-0005-0000-0000-0000CA1B0000}"/>
    <cellStyle name="계산 2 4 2 4 4 2 3" xfId="9081" xr:uid="{00000000-0005-0000-0000-0000CB1B0000}"/>
    <cellStyle name="계산 2 4 2 4 4 2 3 2" xfId="27155" xr:uid="{00000000-0005-0000-0000-0000CC1B0000}"/>
    <cellStyle name="계산 2 4 2 4 4 2 4" xfId="9082" xr:uid="{00000000-0005-0000-0000-0000CD1B0000}"/>
    <cellStyle name="계산 2 4 2 4 4 2 4 2" xfId="27156" xr:uid="{00000000-0005-0000-0000-0000CE1B0000}"/>
    <cellStyle name="계산 2 4 2 4 4 2 5" xfId="9083" xr:uid="{00000000-0005-0000-0000-0000CF1B0000}"/>
    <cellStyle name="계산 2 4 2 4 4 2 5 2" xfId="27157" xr:uid="{00000000-0005-0000-0000-0000D01B0000}"/>
    <cellStyle name="계산 2 4 2 4 4 2 6" xfId="39842" xr:uid="{00000000-0005-0000-0000-0000D11B0000}"/>
    <cellStyle name="계산 2 4 2 4 4 2 7" xfId="42103" xr:uid="{00000000-0005-0000-0000-0000D21B0000}"/>
    <cellStyle name="계산 2 4 2 4 4 2 8" xfId="21765" xr:uid="{00000000-0005-0000-0000-0000D31B0000}"/>
    <cellStyle name="계산 2 4 2 4 4 3" xfId="5092" xr:uid="{00000000-0005-0000-0000-0000D41B0000}"/>
    <cellStyle name="계산 2 4 2 4 4 3 2" xfId="23169" xr:uid="{00000000-0005-0000-0000-0000D51B0000}"/>
    <cellStyle name="계산 2 4 2 4 4 4" xfId="9084" xr:uid="{00000000-0005-0000-0000-0000D61B0000}"/>
    <cellStyle name="계산 2 4 2 4 4 4 2" xfId="27158" xr:uid="{00000000-0005-0000-0000-0000D71B0000}"/>
    <cellStyle name="계산 2 4 2 4 4 5" xfId="9085" xr:uid="{00000000-0005-0000-0000-0000D81B0000}"/>
    <cellStyle name="계산 2 4 2 4 4 5 2" xfId="27159" xr:uid="{00000000-0005-0000-0000-0000D91B0000}"/>
    <cellStyle name="계산 2 4 2 4 4 6" xfId="9086" xr:uid="{00000000-0005-0000-0000-0000DA1B0000}"/>
    <cellStyle name="계산 2 4 2 4 4 6 2" xfId="27160" xr:uid="{00000000-0005-0000-0000-0000DB1B0000}"/>
    <cellStyle name="계산 2 4 2 4 4 7" xfId="40226" xr:uid="{00000000-0005-0000-0000-0000DC1B0000}"/>
    <cellStyle name="계산 2 4 2 4 4 8" xfId="19893" xr:uid="{00000000-0005-0000-0000-0000DD1B0000}"/>
    <cellStyle name="계산 2 4 2 4 5" xfId="2149" xr:uid="{00000000-0005-0000-0000-0000DE1B0000}"/>
    <cellStyle name="계산 2 4 2 4 5 2" xfId="5432" xr:uid="{00000000-0005-0000-0000-0000DF1B0000}"/>
    <cellStyle name="계산 2 4 2 4 5 2 2" xfId="23509" xr:uid="{00000000-0005-0000-0000-0000E01B0000}"/>
    <cellStyle name="계산 2 4 2 4 5 3" xfId="9087" xr:uid="{00000000-0005-0000-0000-0000E11B0000}"/>
    <cellStyle name="계산 2 4 2 4 5 3 2" xfId="27161" xr:uid="{00000000-0005-0000-0000-0000E21B0000}"/>
    <cellStyle name="계산 2 4 2 4 5 4" xfId="9088" xr:uid="{00000000-0005-0000-0000-0000E31B0000}"/>
    <cellStyle name="계산 2 4 2 4 5 4 2" xfId="27162" xr:uid="{00000000-0005-0000-0000-0000E41B0000}"/>
    <cellStyle name="계산 2 4 2 4 5 5" xfId="9089" xr:uid="{00000000-0005-0000-0000-0000E51B0000}"/>
    <cellStyle name="계산 2 4 2 4 5 5 2" xfId="27163" xr:uid="{00000000-0005-0000-0000-0000E61B0000}"/>
    <cellStyle name="계산 2 4 2 4 5 6" xfId="40569" xr:uid="{00000000-0005-0000-0000-0000E71B0000}"/>
    <cellStyle name="계산 2 4 2 4 5 7" xfId="20233" xr:uid="{00000000-0005-0000-0000-0000E81B0000}"/>
    <cellStyle name="계산 2 4 2 4 6" xfId="9090" xr:uid="{00000000-0005-0000-0000-0000E91B0000}"/>
    <cellStyle name="계산 2 4 2 4 6 2" xfId="27164" xr:uid="{00000000-0005-0000-0000-0000EA1B0000}"/>
    <cellStyle name="계산 2 4 2 4 7" xfId="9091" xr:uid="{00000000-0005-0000-0000-0000EB1B0000}"/>
    <cellStyle name="계산 2 4 2 4 7 2" xfId="27165" xr:uid="{00000000-0005-0000-0000-0000EC1B0000}"/>
    <cellStyle name="계산 2 4 2 4 8" xfId="9092" xr:uid="{00000000-0005-0000-0000-0000ED1B0000}"/>
    <cellStyle name="계산 2 4 2 4 8 2" xfId="27166" xr:uid="{00000000-0005-0000-0000-0000EE1B0000}"/>
    <cellStyle name="계산 2 4 2 4 9" xfId="36507" xr:uid="{00000000-0005-0000-0000-0000EF1B0000}"/>
    <cellStyle name="계산 2 4 2 5" xfId="733" xr:uid="{00000000-0005-0000-0000-0000F01B0000}"/>
    <cellStyle name="계산 2 4 2 5 2" xfId="2614" xr:uid="{00000000-0005-0000-0000-0000F11B0000}"/>
    <cellStyle name="계산 2 4 2 5 2 2" xfId="5895" xr:uid="{00000000-0005-0000-0000-0000F21B0000}"/>
    <cellStyle name="계산 2 4 2 5 2 2 2" xfId="23972" xr:uid="{00000000-0005-0000-0000-0000F31B0000}"/>
    <cellStyle name="계산 2 4 2 5 2 3" xfId="9093" xr:uid="{00000000-0005-0000-0000-0000F41B0000}"/>
    <cellStyle name="계산 2 4 2 5 2 3 2" xfId="27167" xr:uid="{00000000-0005-0000-0000-0000F51B0000}"/>
    <cellStyle name="계산 2 4 2 5 2 4" xfId="9094" xr:uid="{00000000-0005-0000-0000-0000F61B0000}"/>
    <cellStyle name="계산 2 4 2 5 2 4 2" xfId="27168" xr:uid="{00000000-0005-0000-0000-0000F71B0000}"/>
    <cellStyle name="계산 2 4 2 5 2 5" xfId="9095" xr:uid="{00000000-0005-0000-0000-0000F81B0000}"/>
    <cellStyle name="계산 2 4 2 5 2 5 2" xfId="27169" xr:uid="{00000000-0005-0000-0000-0000F91B0000}"/>
    <cellStyle name="계산 2 4 2 5 2 6" xfId="41034" xr:uid="{00000000-0005-0000-0000-0000FA1B0000}"/>
    <cellStyle name="계산 2 4 2 5 2 7" xfId="20696" xr:uid="{00000000-0005-0000-0000-0000FB1B0000}"/>
    <cellStyle name="계산 2 4 2 5 3" xfId="4023" xr:uid="{00000000-0005-0000-0000-0000FC1B0000}"/>
    <cellStyle name="계산 2 4 2 5 3 2" xfId="22100" xr:uid="{00000000-0005-0000-0000-0000FD1B0000}"/>
    <cellStyle name="계산 2 4 2 5 4" xfId="9096" xr:uid="{00000000-0005-0000-0000-0000FE1B0000}"/>
    <cellStyle name="계산 2 4 2 5 4 2" xfId="27170" xr:uid="{00000000-0005-0000-0000-0000FF1B0000}"/>
    <cellStyle name="계산 2 4 2 5 5" xfId="9097" xr:uid="{00000000-0005-0000-0000-0000001C0000}"/>
    <cellStyle name="계산 2 4 2 5 5 2" xfId="27171" xr:uid="{00000000-0005-0000-0000-0000011C0000}"/>
    <cellStyle name="계산 2 4 2 5 6" xfId="9098" xr:uid="{00000000-0005-0000-0000-0000021C0000}"/>
    <cellStyle name="계산 2 4 2 5 6 2" xfId="27172" xr:uid="{00000000-0005-0000-0000-0000031C0000}"/>
    <cellStyle name="계산 2 4 2 5 7" xfId="37024" xr:uid="{00000000-0005-0000-0000-0000041C0000}"/>
    <cellStyle name="계산 2 4 2 5 8" xfId="39080" xr:uid="{00000000-0005-0000-0000-0000051C0000}"/>
    <cellStyle name="계산 2 4 2 5 9" xfId="18824" xr:uid="{00000000-0005-0000-0000-0000061C0000}"/>
    <cellStyle name="계산 2 4 2 6" xfId="1201" xr:uid="{00000000-0005-0000-0000-0000071C0000}"/>
    <cellStyle name="계산 2 4 2 6 2" xfId="3082" xr:uid="{00000000-0005-0000-0000-0000081C0000}"/>
    <cellStyle name="계산 2 4 2 6 2 2" xfId="6363" xr:uid="{00000000-0005-0000-0000-0000091C0000}"/>
    <cellStyle name="계산 2 4 2 6 2 2 2" xfId="24440" xr:uid="{00000000-0005-0000-0000-00000A1C0000}"/>
    <cellStyle name="계산 2 4 2 6 2 3" xfId="9099" xr:uid="{00000000-0005-0000-0000-00000B1C0000}"/>
    <cellStyle name="계산 2 4 2 6 2 3 2" xfId="27173" xr:uid="{00000000-0005-0000-0000-00000C1C0000}"/>
    <cellStyle name="계산 2 4 2 6 2 4" xfId="9100" xr:uid="{00000000-0005-0000-0000-00000D1C0000}"/>
    <cellStyle name="계산 2 4 2 6 2 4 2" xfId="27174" xr:uid="{00000000-0005-0000-0000-00000E1C0000}"/>
    <cellStyle name="계산 2 4 2 6 2 5" xfId="9101" xr:uid="{00000000-0005-0000-0000-00000F1C0000}"/>
    <cellStyle name="계산 2 4 2 6 2 5 2" xfId="27175" xr:uid="{00000000-0005-0000-0000-0000101C0000}"/>
    <cellStyle name="계산 2 4 2 6 2 6" xfId="41502" xr:uid="{00000000-0005-0000-0000-0000111C0000}"/>
    <cellStyle name="계산 2 4 2 6 2 7" xfId="21164" xr:uid="{00000000-0005-0000-0000-0000121C0000}"/>
    <cellStyle name="계산 2 4 2 6 3" xfId="4491" xr:uid="{00000000-0005-0000-0000-0000131C0000}"/>
    <cellStyle name="계산 2 4 2 6 3 2" xfId="22568" xr:uid="{00000000-0005-0000-0000-0000141C0000}"/>
    <cellStyle name="계산 2 4 2 6 4" xfId="9102" xr:uid="{00000000-0005-0000-0000-0000151C0000}"/>
    <cellStyle name="계산 2 4 2 6 4 2" xfId="27176" xr:uid="{00000000-0005-0000-0000-0000161C0000}"/>
    <cellStyle name="계산 2 4 2 6 5" xfId="9103" xr:uid="{00000000-0005-0000-0000-0000171C0000}"/>
    <cellStyle name="계산 2 4 2 6 5 2" xfId="27177" xr:uid="{00000000-0005-0000-0000-0000181C0000}"/>
    <cellStyle name="계산 2 4 2 6 6" xfId="9104" xr:uid="{00000000-0005-0000-0000-0000191C0000}"/>
    <cellStyle name="계산 2 4 2 6 6 2" xfId="27178" xr:uid="{00000000-0005-0000-0000-00001A1C0000}"/>
    <cellStyle name="계산 2 4 2 6 7" xfId="37492" xr:uid="{00000000-0005-0000-0000-00001B1C0000}"/>
    <cellStyle name="계산 2 4 2 6 8" xfId="38110" xr:uid="{00000000-0005-0000-0000-00001C1C0000}"/>
    <cellStyle name="계산 2 4 2 6 9" xfId="19292" xr:uid="{00000000-0005-0000-0000-00001D1C0000}"/>
    <cellStyle name="계산 2 4 2 7" xfId="1648" xr:uid="{00000000-0005-0000-0000-00001E1C0000}"/>
    <cellStyle name="계산 2 4 2 7 2" xfId="3525" xr:uid="{00000000-0005-0000-0000-00001F1C0000}"/>
    <cellStyle name="계산 2 4 2 7 2 2" xfId="6806" xr:uid="{00000000-0005-0000-0000-0000201C0000}"/>
    <cellStyle name="계산 2 4 2 7 2 2 2" xfId="24883" xr:uid="{00000000-0005-0000-0000-0000211C0000}"/>
    <cellStyle name="계산 2 4 2 7 2 3" xfId="9105" xr:uid="{00000000-0005-0000-0000-0000221C0000}"/>
    <cellStyle name="계산 2 4 2 7 2 3 2" xfId="27179" xr:uid="{00000000-0005-0000-0000-0000231C0000}"/>
    <cellStyle name="계산 2 4 2 7 2 4" xfId="9106" xr:uid="{00000000-0005-0000-0000-0000241C0000}"/>
    <cellStyle name="계산 2 4 2 7 2 4 2" xfId="27180" xr:uid="{00000000-0005-0000-0000-0000251C0000}"/>
    <cellStyle name="계산 2 4 2 7 2 5" xfId="9107" xr:uid="{00000000-0005-0000-0000-0000261C0000}"/>
    <cellStyle name="계산 2 4 2 7 2 5 2" xfId="27181" xr:uid="{00000000-0005-0000-0000-0000271C0000}"/>
    <cellStyle name="계산 2 4 2 7 2 6" xfId="39684" xr:uid="{00000000-0005-0000-0000-0000281C0000}"/>
    <cellStyle name="계산 2 4 2 7 2 7" xfId="41945" xr:uid="{00000000-0005-0000-0000-0000291C0000}"/>
    <cellStyle name="계산 2 4 2 7 2 8" xfId="21607" xr:uid="{00000000-0005-0000-0000-00002A1C0000}"/>
    <cellStyle name="계산 2 4 2 7 3" xfId="4934" xr:uid="{00000000-0005-0000-0000-00002B1C0000}"/>
    <cellStyle name="계산 2 4 2 7 3 2" xfId="23011" xr:uid="{00000000-0005-0000-0000-00002C1C0000}"/>
    <cellStyle name="계산 2 4 2 7 4" xfId="9108" xr:uid="{00000000-0005-0000-0000-00002D1C0000}"/>
    <cellStyle name="계산 2 4 2 7 4 2" xfId="27182" xr:uid="{00000000-0005-0000-0000-00002E1C0000}"/>
    <cellStyle name="계산 2 4 2 7 5" xfId="9109" xr:uid="{00000000-0005-0000-0000-00002F1C0000}"/>
    <cellStyle name="계산 2 4 2 7 5 2" xfId="27183" xr:uid="{00000000-0005-0000-0000-0000301C0000}"/>
    <cellStyle name="계산 2 4 2 7 6" xfId="9110" xr:uid="{00000000-0005-0000-0000-0000311C0000}"/>
    <cellStyle name="계산 2 4 2 7 6 2" xfId="27184" xr:uid="{00000000-0005-0000-0000-0000321C0000}"/>
    <cellStyle name="계산 2 4 2 7 7" xfId="36390" xr:uid="{00000000-0005-0000-0000-0000331C0000}"/>
    <cellStyle name="계산 2 4 2 7 8" xfId="19735" xr:uid="{00000000-0005-0000-0000-0000341C0000}"/>
    <cellStyle name="계산 2 4 2 8" xfId="2144" xr:uid="{00000000-0005-0000-0000-0000351C0000}"/>
    <cellStyle name="계산 2 4 2 8 2" xfId="5427" xr:uid="{00000000-0005-0000-0000-0000361C0000}"/>
    <cellStyle name="계산 2 4 2 8 2 2" xfId="23504" xr:uid="{00000000-0005-0000-0000-0000371C0000}"/>
    <cellStyle name="계산 2 4 2 8 3" xfId="9111" xr:uid="{00000000-0005-0000-0000-0000381C0000}"/>
    <cellStyle name="계산 2 4 2 8 3 2" xfId="27185" xr:uid="{00000000-0005-0000-0000-0000391C0000}"/>
    <cellStyle name="계산 2 4 2 8 4" xfId="9112" xr:uid="{00000000-0005-0000-0000-00003A1C0000}"/>
    <cellStyle name="계산 2 4 2 8 4 2" xfId="27186" xr:uid="{00000000-0005-0000-0000-00003B1C0000}"/>
    <cellStyle name="계산 2 4 2 8 5" xfId="9113" xr:uid="{00000000-0005-0000-0000-00003C1C0000}"/>
    <cellStyle name="계산 2 4 2 8 5 2" xfId="27187" xr:uid="{00000000-0005-0000-0000-00003D1C0000}"/>
    <cellStyle name="계산 2 4 2 8 6" xfId="40564" xr:uid="{00000000-0005-0000-0000-00003E1C0000}"/>
    <cellStyle name="계산 2 4 2 8 7" xfId="20228" xr:uid="{00000000-0005-0000-0000-00003F1C0000}"/>
    <cellStyle name="계산 2 4 2 9" xfId="9114" xr:uid="{00000000-0005-0000-0000-0000401C0000}"/>
    <cellStyle name="계산 2 4 2 9 2" xfId="27188" xr:uid="{00000000-0005-0000-0000-0000411C0000}"/>
    <cellStyle name="계산 2 4 3" xfId="157" xr:uid="{00000000-0005-0000-0000-0000421C0000}"/>
    <cellStyle name="계산 2 4 3 10" xfId="9115" xr:uid="{00000000-0005-0000-0000-0000431C0000}"/>
    <cellStyle name="계산 2 4 3 10 2" xfId="27189" xr:uid="{00000000-0005-0000-0000-0000441C0000}"/>
    <cellStyle name="계산 2 4 3 11" xfId="36508" xr:uid="{00000000-0005-0000-0000-0000451C0000}"/>
    <cellStyle name="계산 2 4 3 12" xfId="39186" xr:uid="{00000000-0005-0000-0000-0000461C0000}"/>
    <cellStyle name="계산 2 4 3 13" xfId="18362" xr:uid="{00000000-0005-0000-0000-0000471C0000}"/>
    <cellStyle name="계산 2 4 3 2" xfId="158" xr:uid="{00000000-0005-0000-0000-0000481C0000}"/>
    <cellStyle name="계산 2 4 3 2 10" xfId="38756" xr:uid="{00000000-0005-0000-0000-0000491C0000}"/>
    <cellStyle name="계산 2 4 3 2 11" xfId="18363" xr:uid="{00000000-0005-0000-0000-00004A1C0000}"/>
    <cellStyle name="계산 2 4 3 2 2" xfId="740" xr:uid="{00000000-0005-0000-0000-00004B1C0000}"/>
    <cellStyle name="계산 2 4 3 2 2 2" xfId="2621" xr:uid="{00000000-0005-0000-0000-00004C1C0000}"/>
    <cellStyle name="계산 2 4 3 2 2 2 2" xfId="5902" xr:uid="{00000000-0005-0000-0000-00004D1C0000}"/>
    <cellStyle name="계산 2 4 3 2 2 2 2 2" xfId="23979" xr:uid="{00000000-0005-0000-0000-00004E1C0000}"/>
    <cellStyle name="계산 2 4 3 2 2 2 3" xfId="9116" xr:uid="{00000000-0005-0000-0000-00004F1C0000}"/>
    <cellStyle name="계산 2 4 3 2 2 2 3 2" xfId="27190" xr:uid="{00000000-0005-0000-0000-0000501C0000}"/>
    <cellStyle name="계산 2 4 3 2 2 2 4" xfId="9117" xr:uid="{00000000-0005-0000-0000-0000511C0000}"/>
    <cellStyle name="계산 2 4 3 2 2 2 4 2" xfId="27191" xr:uid="{00000000-0005-0000-0000-0000521C0000}"/>
    <cellStyle name="계산 2 4 3 2 2 2 5" xfId="9118" xr:uid="{00000000-0005-0000-0000-0000531C0000}"/>
    <cellStyle name="계산 2 4 3 2 2 2 5 2" xfId="27192" xr:uid="{00000000-0005-0000-0000-0000541C0000}"/>
    <cellStyle name="계산 2 4 3 2 2 2 6" xfId="41041" xr:uid="{00000000-0005-0000-0000-0000551C0000}"/>
    <cellStyle name="계산 2 4 3 2 2 2 7" xfId="20703" xr:uid="{00000000-0005-0000-0000-0000561C0000}"/>
    <cellStyle name="계산 2 4 3 2 2 3" xfId="4030" xr:uid="{00000000-0005-0000-0000-0000571C0000}"/>
    <cellStyle name="계산 2 4 3 2 2 3 2" xfId="22107" xr:uid="{00000000-0005-0000-0000-0000581C0000}"/>
    <cellStyle name="계산 2 4 3 2 2 4" xfId="9119" xr:uid="{00000000-0005-0000-0000-0000591C0000}"/>
    <cellStyle name="계산 2 4 3 2 2 4 2" xfId="27193" xr:uid="{00000000-0005-0000-0000-00005A1C0000}"/>
    <cellStyle name="계산 2 4 3 2 2 5" xfId="9120" xr:uid="{00000000-0005-0000-0000-00005B1C0000}"/>
    <cellStyle name="계산 2 4 3 2 2 5 2" xfId="27194" xr:uid="{00000000-0005-0000-0000-00005C1C0000}"/>
    <cellStyle name="계산 2 4 3 2 2 6" xfId="9121" xr:uid="{00000000-0005-0000-0000-00005D1C0000}"/>
    <cellStyle name="계산 2 4 3 2 2 6 2" xfId="27195" xr:uid="{00000000-0005-0000-0000-00005E1C0000}"/>
    <cellStyle name="계산 2 4 3 2 2 7" xfId="37031" xr:uid="{00000000-0005-0000-0000-00005F1C0000}"/>
    <cellStyle name="계산 2 4 3 2 2 8" xfId="39511" xr:uid="{00000000-0005-0000-0000-0000601C0000}"/>
    <cellStyle name="계산 2 4 3 2 2 9" xfId="18831" xr:uid="{00000000-0005-0000-0000-0000611C0000}"/>
    <cellStyle name="계산 2 4 3 2 3" xfId="1208" xr:uid="{00000000-0005-0000-0000-0000621C0000}"/>
    <cellStyle name="계산 2 4 3 2 3 2" xfId="3089" xr:uid="{00000000-0005-0000-0000-0000631C0000}"/>
    <cellStyle name="계산 2 4 3 2 3 2 2" xfId="6370" xr:uid="{00000000-0005-0000-0000-0000641C0000}"/>
    <cellStyle name="계산 2 4 3 2 3 2 2 2" xfId="24447" xr:uid="{00000000-0005-0000-0000-0000651C0000}"/>
    <cellStyle name="계산 2 4 3 2 3 2 3" xfId="9122" xr:uid="{00000000-0005-0000-0000-0000661C0000}"/>
    <cellStyle name="계산 2 4 3 2 3 2 3 2" xfId="27196" xr:uid="{00000000-0005-0000-0000-0000671C0000}"/>
    <cellStyle name="계산 2 4 3 2 3 2 4" xfId="9123" xr:uid="{00000000-0005-0000-0000-0000681C0000}"/>
    <cellStyle name="계산 2 4 3 2 3 2 4 2" xfId="27197" xr:uid="{00000000-0005-0000-0000-0000691C0000}"/>
    <cellStyle name="계산 2 4 3 2 3 2 5" xfId="9124" xr:uid="{00000000-0005-0000-0000-00006A1C0000}"/>
    <cellStyle name="계산 2 4 3 2 3 2 5 2" xfId="27198" xr:uid="{00000000-0005-0000-0000-00006B1C0000}"/>
    <cellStyle name="계산 2 4 3 2 3 2 6" xfId="41509" xr:uid="{00000000-0005-0000-0000-00006C1C0000}"/>
    <cellStyle name="계산 2 4 3 2 3 2 7" xfId="21171" xr:uid="{00000000-0005-0000-0000-00006D1C0000}"/>
    <cellStyle name="계산 2 4 3 2 3 3" xfId="4498" xr:uid="{00000000-0005-0000-0000-00006E1C0000}"/>
    <cellStyle name="계산 2 4 3 2 3 3 2" xfId="22575" xr:uid="{00000000-0005-0000-0000-00006F1C0000}"/>
    <cellStyle name="계산 2 4 3 2 3 4" xfId="9125" xr:uid="{00000000-0005-0000-0000-0000701C0000}"/>
    <cellStyle name="계산 2 4 3 2 3 4 2" xfId="27199" xr:uid="{00000000-0005-0000-0000-0000711C0000}"/>
    <cellStyle name="계산 2 4 3 2 3 5" xfId="9126" xr:uid="{00000000-0005-0000-0000-0000721C0000}"/>
    <cellStyle name="계산 2 4 3 2 3 5 2" xfId="27200" xr:uid="{00000000-0005-0000-0000-0000731C0000}"/>
    <cellStyle name="계산 2 4 3 2 3 6" xfId="9127" xr:uid="{00000000-0005-0000-0000-0000741C0000}"/>
    <cellStyle name="계산 2 4 3 2 3 6 2" xfId="27201" xr:uid="{00000000-0005-0000-0000-0000751C0000}"/>
    <cellStyle name="계산 2 4 3 2 3 7" xfId="37499" xr:uid="{00000000-0005-0000-0000-0000761C0000}"/>
    <cellStyle name="계산 2 4 3 2 3 8" xfId="38433" xr:uid="{00000000-0005-0000-0000-0000771C0000}"/>
    <cellStyle name="계산 2 4 3 2 3 9" xfId="19299" xr:uid="{00000000-0005-0000-0000-0000781C0000}"/>
    <cellStyle name="계산 2 4 3 2 4" xfId="1807" xr:uid="{00000000-0005-0000-0000-0000791C0000}"/>
    <cellStyle name="계산 2 4 3 2 4 2" xfId="3684" xr:uid="{00000000-0005-0000-0000-00007A1C0000}"/>
    <cellStyle name="계산 2 4 3 2 4 2 2" xfId="6965" xr:uid="{00000000-0005-0000-0000-00007B1C0000}"/>
    <cellStyle name="계산 2 4 3 2 4 2 2 2" xfId="25042" xr:uid="{00000000-0005-0000-0000-00007C1C0000}"/>
    <cellStyle name="계산 2 4 3 2 4 2 3" xfId="9128" xr:uid="{00000000-0005-0000-0000-00007D1C0000}"/>
    <cellStyle name="계산 2 4 3 2 4 2 3 2" xfId="27202" xr:uid="{00000000-0005-0000-0000-00007E1C0000}"/>
    <cellStyle name="계산 2 4 3 2 4 2 4" xfId="9129" xr:uid="{00000000-0005-0000-0000-00007F1C0000}"/>
    <cellStyle name="계산 2 4 3 2 4 2 4 2" xfId="27203" xr:uid="{00000000-0005-0000-0000-0000801C0000}"/>
    <cellStyle name="계산 2 4 3 2 4 2 5" xfId="9130" xr:uid="{00000000-0005-0000-0000-0000811C0000}"/>
    <cellStyle name="계산 2 4 3 2 4 2 5 2" xfId="27204" xr:uid="{00000000-0005-0000-0000-0000821C0000}"/>
    <cellStyle name="계산 2 4 3 2 4 2 6" xfId="39843" xr:uid="{00000000-0005-0000-0000-0000831C0000}"/>
    <cellStyle name="계산 2 4 3 2 4 2 7" xfId="42104" xr:uid="{00000000-0005-0000-0000-0000841C0000}"/>
    <cellStyle name="계산 2 4 3 2 4 2 8" xfId="21766" xr:uid="{00000000-0005-0000-0000-0000851C0000}"/>
    <cellStyle name="계산 2 4 3 2 4 3" xfId="5093" xr:uid="{00000000-0005-0000-0000-0000861C0000}"/>
    <cellStyle name="계산 2 4 3 2 4 3 2" xfId="23170" xr:uid="{00000000-0005-0000-0000-0000871C0000}"/>
    <cellStyle name="계산 2 4 3 2 4 4" xfId="9131" xr:uid="{00000000-0005-0000-0000-0000881C0000}"/>
    <cellStyle name="계산 2 4 3 2 4 4 2" xfId="27205" xr:uid="{00000000-0005-0000-0000-0000891C0000}"/>
    <cellStyle name="계산 2 4 3 2 4 5" xfId="9132" xr:uid="{00000000-0005-0000-0000-00008A1C0000}"/>
    <cellStyle name="계산 2 4 3 2 4 5 2" xfId="27206" xr:uid="{00000000-0005-0000-0000-00008B1C0000}"/>
    <cellStyle name="계산 2 4 3 2 4 6" xfId="9133" xr:uid="{00000000-0005-0000-0000-00008C1C0000}"/>
    <cellStyle name="계산 2 4 3 2 4 6 2" xfId="27207" xr:uid="{00000000-0005-0000-0000-00008D1C0000}"/>
    <cellStyle name="계산 2 4 3 2 4 7" xfId="40227" xr:uid="{00000000-0005-0000-0000-00008E1C0000}"/>
    <cellStyle name="계산 2 4 3 2 4 8" xfId="19894" xr:uid="{00000000-0005-0000-0000-00008F1C0000}"/>
    <cellStyle name="계산 2 4 3 2 5" xfId="2151" xr:uid="{00000000-0005-0000-0000-0000901C0000}"/>
    <cellStyle name="계산 2 4 3 2 5 2" xfId="5434" xr:uid="{00000000-0005-0000-0000-0000911C0000}"/>
    <cellStyle name="계산 2 4 3 2 5 2 2" xfId="23511" xr:uid="{00000000-0005-0000-0000-0000921C0000}"/>
    <cellStyle name="계산 2 4 3 2 5 3" xfId="9134" xr:uid="{00000000-0005-0000-0000-0000931C0000}"/>
    <cellStyle name="계산 2 4 3 2 5 3 2" xfId="27208" xr:uid="{00000000-0005-0000-0000-0000941C0000}"/>
    <cellStyle name="계산 2 4 3 2 5 4" xfId="9135" xr:uid="{00000000-0005-0000-0000-0000951C0000}"/>
    <cellStyle name="계산 2 4 3 2 5 4 2" xfId="27209" xr:uid="{00000000-0005-0000-0000-0000961C0000}"/>
    <cellStyle name="계산 2 4 3 2 5 5" xfId="9136" xr:uid="{00000000-0005-0000-0000-0000971C0000}"/>
    <cellStyle name="계산 2 4 3 2 5 5 2" xfId="27210" xr:uid="{00000000-0005-0000-0000-0000981C0000}"/>
    <cellStyle name="계산 2 4 3 2 5 6" xfId="40571" xr:uid="{00000000-0005-0000-0000-0000991C0000}"/>
    <cellStyle name="계산 2 4 3 2 5 7" xfId="20235" xr:uid="{00000000-0005-0000-0000-00009A1C0000}"/>
    <cellStyle name="계산 2 4 3 2 6" xfId="9137" xr:uid="{00000000-0005-0000-0000-00009B1C0000}"/>
    <cellStyle name="계산 2 4 3 2 6 2" xfId="27211" xr:uid="{00000000-0005-0000-0000-00009C1C0000}"/>
    <cellStyle name="계산 2 4 3 2 7" xfId="9138" xr:uid="{00000000-0005-0000-0000-00009D1C0000}"/>
    <cellStyle name="계산 2 4 3 2 7 2" xfId="27212" xr:uid="{00000000-0005-0000-0000-00009E1C0000}"/>
    <cellStyle name="계산 2 4 3 2 8" xfId="9139" xr:uid="{00000000-0005-0000-0000-00009F1C0000}"/>
    <cellStyle name="계산 2 4 3 2 8 2" xfId="27213" xr:uid="{00000000-0005-0000-0000-0000A01C0000}"/>
    <cellStyle name="계산 2 4 3 2 9" xfId="36509" xr:uid="{00000000-0005-0000-0000-0000A11C0000}"/>
    <cellStyle name="계산 2 4 3 3" xfId="159" xr:uid="{00000000-0005-0000-0000-0000A21C0000}"/>
    <cellStyle name="계산 2 4 3 3 10" xfId="38319" xr:uid="{00000000-0005-0000-0000-0000A31C0000}"/>
    <cellStyle name="계산 2 4 3 3 11" xfId="18364" xr:uid="{00000000-0005-0000-0000-0000A41C0000}"/>
    <cellStyle name="계산 2 4 3 3 2" xfId="741" xr:uid="{00000000-0005-0000-0000-0000A51C0000}"/>
    <cellStyle name="계산 2 4 3 3 2 2" xfId="2622" xr:uid="{00000000-0005-0000-0000-0000A61C0000}"/>
    <cellStyle name="계산 2 4 3 3 2 2 2" xfId="5903" xr:uid="{00000000-0005-0000-0000-0000A71C0000}"/>
    <cellStyle name="계산 2 4 3 3 2 2 2 2" xfId="23980" xr:uid="{00000000-0005-0000-0000-0000A81C0000}"/>
    <cellStyle name="계산 2 4 3 3 2 2 3" xfId="9140" xr:uid="{00000000-0005-0000-0000-0000A91C0000}"/>
    <cellStyle name="계산 2 4 3 3 2 2 3 2" xfId="27214" xr:uid="{00000000-0005-0000-0000-0000AA1C0000}"/>
    <cellStyle name="계산 2 4 3 3 2 2 4" xfId="9141" xr:uid="{00000000-0005-0000-0000-0000AB1C0000}"/>
    <cellStyle name="계산 2 4 3 3 2 2 4 2" xfId="27215" xr:uid="{00000000-0005-0000-0000-0000AC1C0000}"/>
    <cellStyle name="계산 2 4 3 3 2 2 5" xfId="9142" xr:uid="{00000000-0005-0000-0000-0000AD1C0000}"/>
    <cellStyle name="계산 2 4 3 3 2 2 5 2" xfId="27216" xr:uid="{00000000-0005-0000-0000-0000AE1C0000}"/>
    <cellStyle name="계산 2 4 3 3 2 2 6" xfId="41042" xr:uid="{00000000-0005-0000-0000-0000AF1C0000}"/>
    <cellStyle name="계산 2 4 3 3 2 2 7" xfId="20704" xr:uid="{00000000-0005-0000-0000-0000B01C0000}"/>
    <cellStyle name="계산 2 4 3 3 2 3" xfId="4031" xr:uid="{00000000-0005-0000-0000-0000B11C0000}"/>
    <cellStyle name="계산 2 4 3 3 2 3 2" xfId="22108" xr:uid="{00000000-0005-0000-0000-0000B21C0000}"/>
    <cellStyle name="계산 2 4 3 3 2 4" xfId="9143" xr:uid="{00000000-0005-0000-0000-0000B31C0000}"/>
    <cellStyle name="계산 2 4 3 3 2 4 2" xfId="27217" xr:uid="{00000000-0005-0000-0000-0000B41C0000}"/>
    <cellStyle name="계산 2 4 3 3 2 5" xfId="9144" xr:uid="{00000000-0005-0000-0000-0000B51C0000}"/>
    <cellStyle name="계산 2 4 3 3 2 5 2" xfId="27218" xr:uid="{00000000-0005-0000-0000-0000B61C0000}"/>
    <cellStyle name="계산 2 4 3 3 2 6" xfId="9145" xr:uid="{00000000-0005-0000-0000-0000B71C0000}"/>
    <cellStyle name="계산 2 4 3 3 2 6 2" xfId="27219" xr:uid="{00000000-0005-0000-0000-0000B81C0000}"/>
    <cellStyle name="계산 2 4 3 3 2 7" xfId="37032" xr:uid="{00000000-0005-0000-0000-0000B91C0000}"/>
    <cellStyle name="계산 2 4 3 3 2 8" xfId="39076" xr:uid="{00000000-0005-0000-0000-0000BA1C0000}"/>
    <cellStyle name="계산 2 4 3 3 2 9" xfId="18832" xr:uid="{00000000-0005-0000-0000-0000BB1C0000}"/>
    <cellStyle name="계산 2 4 3 3 3" xfId="1209" xr:uid="{00000000-0005-0000-0000-0000BC1C0000}"/>
    <cellStyle name="계산 2 4 3 3 3 2" xfId="3090" xr:uid="{00000000-0005-0000-0000-0000BD1C0000}"/>
    <cellStyle name="계산 2 4 3 3 3 2 2" xfId="6371" xr:uid="{00000000-0005-0000-0000-0000BE1C0000}"/>
    <cellStyle name="계산 2 4 3 3 3 2 2 2" xfId="24448" xr:uid="{00000000-0005-0000-0000-0000BF1C0000}"/>
    <cellStyle name="계산 2 4 3 3 3 2 3" xfId="9146" xr:uid="{00000000-0005-0000-0000-0000C01C0000}"/>
    <cellStyle name="계산 2 4 3 3 3 2 3 2" xfId="27220" xr:uid="{00000000-0005-0000-0000-0000C11C0000}"/>
    <cellStyle name="계산 2 4 3 3 3 2 4" xfId="9147" xr:uid="{00000000-0005-0000-0000-0000C21C0000}"/>
    <cellStyle name="계산 2 4 3 3 3 2 4 2" xfId="27221" xr:uid="{00000000-0005-0000-0000-0000C31C0000}"/>
    <cellStyle name="계산 2 4 3 3 3 2 5" xfId="9148" xr:uid="{00000000-0005-0000-0000-0000C41C0000}"/>
    <cellStyle name="계산 2 4 3 3 3 2 5 2" xfId="27222" xr:uid="{00000000-0005-0000-0000-0000C51C0000}"/>
    <cellStyle name="계산 2 4 3 3 3 2 6" xfId="41510" xr:uid="{00000000-0005-0000-0000-0000C61C0000}"/>
    <cellStyle name="계산 2 4 3 3 3 2 7" xfId="21172" xr:uid="{00000000-0005-0000-0000-0000C71C0000}"/>
    <cellStyle name="계산 2 4 3 3 3 3" xfId="4499" xr:uid="{00000000-0005-0000-0000-0000C81C0000}"/>
    <cellStyle name="계산 2 4 3 3 3 3 2" xfId="22576" xr:uid="{00000000-0005-0000-0000-0000C91C0000}"/>
    <cellStyle name="계산 2 4 3 3 3 4" xfId="9149" xr:uid="{00000000-0005-0000-0000-0000CA1C0000}"/>
    <cellStyle name="계산 2 4 3 3 3 4 2" xfId="27223" xr:uid="{00000000-0005-0000-0000-0000CB1C0000}"/>
    <cellStyle name="계산 2 4 3 3 3 5" xfId="9150" xr:uid="{00000000-0005-0000-0000-0000CC1C0000}"/>
    <cellStyle name="계산 2 4 3 3 3 5 2" xfId="27224" xr:uid="{00000000-0005-0000-0000-0000CD1C0000}"/>
    <cellStyle name="계산 2 4 3 3 3 6" xfId="9151" xr:uid="{00000000-0005-0000-0000-0000CE1C0000}"/>
    <cellStyle name="계산 2 4 3 3 3 6 2" xfId="27225" xr:uid="{00000000-0005-0000-0000-0000CF1C0000}"/>
    <cellStyle name="계산 2 4 3 3 3 7" xfId="37500" xr:uid="{00000000-0005-0000-0000-0000D01C0000}"/>
    <cellStyle name="계산 2 4 3 3 3 8" xfId="37930" xr:uid="{00000000-0005-0000-0000-0000D11C0000}"/>
    <cellStyle name="계산 2 4 3 3 3 9" xfId="19300" xr:uid="{00000000-0005-0000-0000-0000D21C0000}"/>
    <cellStyle name="계산 2 4 3 3 4" xfId="1808" xr:uid="{00000000-0005-0000-0000-0000D31C0000}"/>
    <cellStyle name="계산 2 4 3 3 4 2" xfId="3685" xr:uid="{00000000-0005-0000-0000-0000D41C0000}"/>
    <cellStyle name="계산 2 4 3 3 4 2 2" xfId="6966" xr:uid="{00000000-0005-0000-0000-0000D51C0000}"/>
    <cellStyle name="계산 2 4 3 3 4 2 2 2" xfId="25043" xr:uid="{00000000-0005-0000-0000-0000D61C0000}"/>
    <cellStyle name="계산 2 4 3 3 4 2 3" xfId="9152" xr:uid="{00000000-0005-0000-0000-0000D71C0000}"/>
    <cellStyle name="계산 2 4 3 3 4 2 3 2" xfId="27226" xr:uid="{00000000-0005-0000-0000-0000D81C0000}"/>
    <cellStyle name="계산 2 4 3 3 4 2 4" xfId="9153" xr:uid="{00000000-0005-0000-0000-0000D91C0000}"/>
    <cellStyle name="계산 2 4 3 3 4 2 4 2" xfId="27227" xr:uid="{00000000-0005-0000-0000-0000DA1C0000}"/>
    <cellStyle name="계산 2 4 3 3 4 2 5" xfId="9154" xr:uid="{00000000-0005-0000-0000-0000DB1C0000}"/>
    <cellStyle name="계산 2 4 3 3 4 2 5 2" xfId="27228" xr:uid="{00000000-0005-0000-0000-0000DC1C0000}"/>
    <cellStyle name="계산 2 4 3 3 4 2 6" xfId="39844" xr:uid="{00000000-0005-0000-0000-0000DD1C0000}"/>
    <cellStyle name="계산 2 4 3 3 4 2 7" xfId="42105" xr:uid="{00000000-0005-0000-0000-0000DE1C0000}"/>
    <cellStyle name="계산 2 4 3 3 4 2 8" xfId="21767" xr:uid="{00000000-0005-0000-0000-0000DF1C0000}"/>
    <cellStyle name="계산 2 4 3 3 4 3" xfId="5094" xr:uid="{00000000-0005-0000-0000-0000E01C0000}"/>
    <cellStyle name="계산 2 4 3 3 4 3 2" xfId="23171" xr:uid="{00000000-0005-0000-0000-0000E11C0000}"/>
    <cellStyle name="계산 2 4 3 3 4 4" xfId="9155" xr:uid="{00000000-0005-0000-0000-0000E21C0000}"/>
    <cellStyle name="계산 2 4 3 3 4 4 2" xfId="27229" xr:uid="{00000000-0005-0000-0000-0000E31C0000}"/>
    <cellStyle name="계산 2 4 3 3 4 5" xfId="9156" xr:uid="{00000000-0005-0000-0000-0000E41C0000}"/>
    <cellStyle name="계산 2 4 3 3 4 5 2" xfId="27230" xr:uid="{00000000-0005-0000-0000-0000E51C0000}"/>
    <cellStyle name="계산 2 4 3 3 4 6" xfId="9157" xr:uid="{00000000-0005-0000-0000-0000E61C0000}"/>
    <cellStyle name="계산 2 4 3 3 4 6 2" xfId="27231" xr:uid="{00000000-0005-0000-0000-0000E71C0000}"/>
    <cellStyle name="계산 2 4 3 3 4 7" xfId="40228" xr:uid="{00000000-0005-0000-0000-0000E81C0000}"/>
    <cellStyle name="계산 2 4 3 3 4 8" xfId="19895" xr:uid="{00000000-0005-0000-0000-0000E91C0000}"/>
    <cellStyle name="계산 2 4 3 3 5" xfId="2152" xr:uid="{00000000-0005-0000-0000-0000EA1C0000}"/>
    <cellStyle name="계산 2 4 3 3 5 2" xfId="5435" xr:uid="{00000000-0005-0000-0000-0000EB1C0000}"/>
    <cellStyle name="계산 2 4 3 3 5 2 2" xfId="23512" xr:uid="{00000000-0005-0000-0000-0000EC1C0000}"/>
    <cellStyle name="계산 2 4 3 3 5 3" xfId="9158" xr:uid="{00000000-0005-0000-0000-0000ED1C0000}"/>
    <cellStyle name="계산 2 4 3 3 5 3 2" xfId="27232" xr:uid="{00000000-0005-0000-0000-0000EE1C0000}"/>
    <cellStyle name="계산 2 4 3 3 5 4" xfId="9159" xr:uid="{00000000-0005-0000-0000-0000EF1C0000}"/>
    <cellStyle name="계산 2 4 3 3 5 4 2" xfId="27233" xr:uid="{00000000-0005-0000-0000-0000F01C0000}"/>
    <cellStyle name="계산 2 4 3 3 5 5" xfId="9160" xr:uid="{00000000-0005-0000-0000-0000F11C0000}"/>
    <cellStyle name="계산 2 4 3 3 5 5 2" xfId="27234" xr:uid="{00000000-0005-0000-0000-0000F21C0000}"/>
    <cellStyle name="계산 2 4 3 3 5 6" xfId="40572" xr:uid="{00000000-0005-0000-0000-0000F31C0000}"/>
    <cellStyle name="계산 2 4 3 3 5 7" xfId="20236" xr:uid="{00000000-0005-0000-0000-0000F41C0000}"/>
    <cellStyle name="계산 2 4 3 3 6" xfId="9161" xr:uid="{00000000-0005-0000-0000-0000F51C0000}"/>
    <cellStyle name="계산 2 4 3 3 6 2" xfId="27235" xr:uid="{00000000-0005-0000-0000-0000F61C0000}"/>
    <cellStyle name="계산 2 4 3 3 7" xfId="9162" xr:uid="{00000000-0005-0000-0000-0000F71C0000}"/>
    <cellStyle name="계산 2 4 3 3 7 2" xfId="27236" xr:uid="{00000000-0005-0000-0000-0000F81C0000}"/>
    <cellStyle name="계산 2 4 3 3 8" xfId="9163" xr:uid="{00000000-0005-0000-0000-0000F91C0000}"/>
    <cellStyle name="계산 2 4 3 3 8 2" xfId="27237" xr:uid="{00000000-0005-0000-0000-0000FA1C0000}"/>
    <cellStyle name="계산 2 4 3 3 9" xfId="36510" xr:uid="{00000000-0005-0000-0000-0000FB1C0000}"/>
    <cellStyle name="계산 2 4 3 4" xfId="739" xr:uid="{00000000-0005-0000-0000-0000FC1C0000}"/>
    <cellStyle name="계산 2 4 3 4 2" xfId="2620" xr:uid="{00000000-0005-0000-0000-0000FD1C0000}"/>
    <cellStyle name="계산 2 4 3 4 2 2" xfId="5901" xr:uid="{00000000-0005-0000-0000-0000FE1C0000}"/>
    <cellStyle name="계산 2 4 3 4 2 2 2" xfId="23978" xr:uid="{00000000-0005-0000-0000-0000FF1C0000}"/>
    <cellStyle name="계산 2 4 3 4 2 3" xfId="9164" xr:uid="{00000000-0005-0000-0000-0000001D0000}"/>
    <cellStyle name="계산 2 4 3 4 2 3 2" xfId="27238" xr:uid="{00000000-0005-0000-0000-0000011D0000}"/>
    <cellStyle name="계산 2 4 3 4 2 4" xfId="9165" xr:uid="{00000000-0005-0000-0000-0000021D0000}"/>
    <cellStyle name="계산 2 4 3 4 2 4 2" xfId="27239" xr:uid="{00000000-0005-0000-0000-0000031D0000}"/>
    <cellStyle name="계산 2 4 3 4 2 5" xfId="9166" xr:uid="{00000000-0005-0000-0000-0000041D0000}"/>
    <cellStyle name="계산 2 4 3 4 2 5 2" xfId="27240" xr:uid="{00000000-0005-0000-0000-0000051D0000}"/>
    <cellStyle name="계산 2 4 3 4 2 6" xfId="41040" xr:uid="{00000000-0005-0000-0000-0000061D0000}"/>
    <cellStyle name="계산 2 4 3 4 2 7" xfId="20702" xr:uid="{00000000-0005-0000-0000-0000071D0000}"/>
    <cellStyle name="계산 2 4 3 4 3" xfId="4029" xr:uid="{00000000-0005-0000-0000-0000081D0000}"/>
    <cellStyle name="계산 2 4 3 4 3 2" xfId="22106" xr:uid="{00000000-0005-0000-0000-0000091D0000}"/>
    <cellStyle name="계산 2 4 3 4 4" xfId="9167" xr:uid="{00000000-0005-0000-0000-00000A1D0000}"/>
    <cellStyle name="계산 2 4 3 4 4 2" xfId="27241" xr:uid="{00000000-0005-0000-0000-00000B1D0000}"/>
    <cellStyle name="계산 2 4 3 4 5" xfId="9168" xr:uid="{00000000-0005-0000-0000-00000C1D0000}"/>
    <cellStyle name="계산 2 4 3 4 5 2" xfId="27242" xr:uid="{00000000-0005-0000-0000-00000D1D0000}"/>
    <cellStyle name="계산 2 4 3 4 6" xfId="9169" xr:uid="{00000000-0005-0000-0000-00000E1D0000}"/>
    <cellStyle name="계산 2 4 3 4 6 2" xfId="27243" xr:uid="{00000000-0005-0000-0000-00000F1D0000}"/>
    <cellStyle name="계산 2 4 3 4 7" xfId="37030" xr:uid="{00000000-0005-0000-0000-0000101D0000}"/>
    <cellStyle name="계산 2 4 3 4 8" xfId="38242" xr:uid="{00000000-0005-0000-0000-0000111D0000}"/>
    <cellStyle name="계산 2 4 3 4 9" xfId="18830" xr:uid="{00000000-0005-0000-0000-0000121D0000}"/>
    <cellStyle name="계산 2 4 3 5" xfId="1207" xr:uid="{00000000-0005-0000-0000-0000131D0000}"/>
    <cellStyle name="계산 2 4 3 5 2" xfId="3088" xr:uid="{00000000-0005-0000-0000-0000141D0000}"/>
    <cellStyle name="계산 2 4 3 5 2 2" xfId="6369" xr:uid="{00000000-0005-0000-0000-0000151D0000}"/>
    <cellStyle name="계산 2 4 3 5 2 2 2" xfId="24446" xr:uid="{00000000-0005-0000-0000-0000161D0000}"/>
    <cellStyle name="계산 2 4 3 5 2 3" xfId="9170" xr:uid="{00000000-0005-0000-0000-0000171D0000}"/>
    <cellStyle name="계산 2 4 3 5 2 3 2" xfId="27244" xr:uid="{00000000-0005-0000-0000-0000181D0000}"/>
    <cellStyle name="계산 2 4 3 5 2 4" xfId="9171" xr:uid="{00000000-0005-0000-0000-0000191D0000}"/>
    <cellStyle name="계산 2 4 3 5 2 4 2" xfId="27245" xr:uid="{00000000-0005-0000-0000-00001A1D0000}"/>
    <cellStyle name="계산 2 4 3 5 2 5" xfId="9172" xr:uid="{00000000-0005-0000-0000-00001B1D0000}"/>
    <cellStyle name="계산 2 4 3 5 2 5 2" xfId="27246" xr:uid="{00000000-0005-0000-0000-00001C1D0000}"/>
    <cellStyle name="계산 2 4 3 5 2 6" xfId="41508" xr:uid="{00000000-0005-0000-0000-00001D1D0000}"/>
    <cellStyle name="계산 2 4 3 5 2 7" xfId="21170" xr:uid="{00000000-0005-0000-0000-00001E1D0000}"/>
    <cellStyle name="계산 2 4 3 5 3" xfId="4497" xr:uid="{00000000-0005-0000-0000-00001F1D0000}"/>
    <cellStyle name="계산 2 4 3 5 3 2" xfId="22574" xr:uid="{00000000-0005-0000-0000-0000201D0000}"/>
    <cellStyle name="계산 2 4 3 5 4" xfId="9173" xr:uid="{00000000-0005-0000-0000-0000211D0000}"/>
    <cellStyle name="계산 2 4 3 5 4 2" xfId="27247" xr:uid="{00000000-0005-0000-0000-0000221D0000}"/>
    <cellStyle name="계산 2 4 3 5 5" xfId="9174" xr:uid="{00000000-0005-0000-0000-0000231D0000}"/>
    <cellStyle name="계산 2 4 3 5 5 2" xfId="27248" xr:uid="{00000000-0005-0000-0000-0000241D0000}"/>
    <cellStyle name="계산 2 4 3 5 6" xfId="9175" xr:uid="{00000000-0005-0000-0000-0000251D0000}"/>
    <cellStyle name="계산 2 4 3 5 6 2" xfId="27249" xr:uid="{00000000-0005-0000-0000-0000261D0000}"/>
    <cellStyle name="계산 2 4 3 5 7" xfId="37498" xr:uid="{00000000-0005-0000-0000-0000271D0000}"/>
    <cellStyle name="계산 2 4 3 5 8" xfId="38876" xr:uid="{00000000-0005-0000-0000-0000281D0000}"/>
    <cellStyle name="계산 2 4 3 5 9" xfId="19298" xr:uid="{00000000-0005-0000-0000-0000291D0000}"/>
    <cellStyle name="계산 2 4 3 6" xfId="1694" xr:uid="{00000000-0005-0000-0000-00002A1D0000}"/>
    <cellStyle name="계산 2 4 3 6 2" xfId="3571" xr:uid="{00000000-0005-0000-0000-00002B1D0000}"/>
    <cellStyle name="계산 2 4 3 6 2 2" xfId="6852" xr:uid="{00000000-0005-0000-0000-00002C1D0000}"/>
    <cellStyle name="계산 2 4 3 6 2 2 2" xfId="24929" xr:uid="{00000000-0005-0000-0000-00002D1D0000}"/>
    <cellStyle name="계산 2 4 3 6 2 3" xfId="9176" xr:uid="{00000000-0005-0000-0000-00002E1D0000}"/>
    <cellStyle name="계산 2 4 3 6 2 3 2" xfId="27250" xr:uid="{00000000-0005-0000-0000-00002F1D0000}"/>
    <cellStyle name="계산 2 4 3 6 2 4" xfId="9177" xr:uid="{00000000-0005-0000-0000-0000301D0000}"/>
    <cellStyle name="계산 2 4 3 6 2 4 2" xfId="27251" xr:uid="{00000000-0005-0000-0000-0000311D0000}"/>
    <cellStyle name="계산 2 4 3 6 2 5" xfId="9178" xr:uid="{00000000-0005-0000-0000-0000321D0000}"/>
    <cellStyle name="계산 2 4 3 6 2 5 2" xfId="27252" xr:uid="{00000000-0005-0000-0000-0000331D0000}"/>
    <cellStyle name="계산 2 4 3 6 2 6" xfId="39730" xr:uid="{00000000-0005-0000-0000-0000341D0000}"/>
    <cellStyle name="계산 2 4 3 6 2 7" xfId="41991" xr:uid="{00000000-0005-0000-0000-0000351D0000}"/>
    <cellStyle name="계산 2 4 3 6 2 8" xfId="21653" xr:uid="{00000000-0005-0000-0000-0000361D0000}"/>
    <cellStyle name="계산 2 4 3 6 3" xfId="4980" xr:uid="{00000000-0005-0000-0000-0000371D0000}"/>
    <cellStyle name="계산 2 4 3 6 3 2" xfId="23057" xr:uid="{00000000-0005-0000-0000-0000381D0000}"/>
    <cellStyle name="계산 2 4 3 6 4" xfId="9179" xr:uid="{00000000-0005-0000-0000-0000391D0000}"/>
    <cellStyle name="계산 2 4 3 6 4 2" xfId="27253" xr:uid="{00000000-0005-0000-0000-00003A1D0000}"/>
    <cellStyle name="계산 2 4 3 6 5" xfId="9180" xr:uid="{00000000-0005-0000-0000-00003B1D0000}"/>
    <cellStyle name="계산 2 4 3 6 5 2" xfId="27254" xr:uid="{00000000-0005-0000-0000-00003C1D0000}"/>
    <cellStyle name="계산 2 4 3 6 6" xfId="9181" xr:uid="{00000000-0005-0000-0000-00003D1D0000}"/>
    <cellStyle name="계산 2 4 3 6 6 2" xfId="27255" xr:uid="{00000000-0005-0000-0000-00003E1D0000}"/>
    <cellStyle name="계산 2 4 3 6 7" xfId="40114" xr:uid="{00000000-0005-0000-0000-00003F1D0000}"/>
    <cellStyle name="계산 2 4 3 6 8" xfId="19781" xr:uid="{00000000-0005-0000-0000-0000401D0000}"/>
    <cellStyle name="계산 2 4 3 7" xfId="2150" xr:uid="{00000000-0005-0000-0000-0000411D0000}"/>
    <cellStyle name="계산 2 4 3 7 2" xfId="5433" xr:uid="{00000000-0005-0000-0000-0000421D0000}"/>
    <cellStyle name="계산 2 4 3 7 2 2" xfId="23510" xr:uid="{00000000-0005-0000-0000-0000431D0000}"/>
    <cellStyle name="계산 2 4 3 7 3" xfId="9182" xr:uid="{00000000-0005-0000-0000-0000441D0000}"/>
    <cellStyle name="계산 2 4 3 7 3 2" xfId="27256" xr:uid="{00000000-0005-0000-0000-0000451D0000}"/>
    <cellStyle name="계산 2 4 3 7 4" xfId="9183" xr:uid="{00000000-0005-0000-0000-0000461D0000}"/>
    <cellStyle name="계산 2 4 3 7 4 2" xfId="27257" xr:uid="{00000000-0005-0000-0000-0000471D0000}"/>
    <cellStyle name="계산 2 4 3 7 5" xfId="9184" xr:uid="{00000000-0005-0000-0000-0000481D0000}"/>
    <cellStyle name="계산 2 4 3 7 5 2" xfId="27258" xr:uid="{00000000-0005-0000-0000-0000491D0000}"/>
    <cellStyle name="계산 2 4 3 7 6" xfId="40570" xr:uid="{00000000-0005-0000-0000-00004A1D0000}"/>
    <cellStyle name="계산 2 4 3 7 7" xfId="20234" xr:uid="{00000000-0005-0000-0000-00004B1D0000}"/>
    <cellStyle name="계산 2 4 3 8" xfId="9185" xr:uid="{00000000-0005-0000-0000-00004C1D0000}"/>
    <cellStyle name="계산 2 4 3 8 2" xfId="27259" xr:uid="{00000000-0005-0000-0000-00004D1D0000}"/>
    <cellStyle name="계산 2 4 3 9" xfId="9186" xr:uid="{00000000-0005-0000-0000-00004E1D0000}"/>
    <cellStyle name="계산 2 4 3 9 2" xfId="27260" xr:uid="{00000000-0005-0000-0000-00004F1D0000}"/>
    <cellStyle name="계산 2 4 4" xfId="160" xr:uid="{00000000-0005-0000-0000-0000501D0000}"/>
    <cellStyle name="계산 2 4 4 10" xfId="39627" xr:uid="{00000000-0005-0000-0000-0000511D0000}"/>
    <cellStyle name="계산 2 4 4 11" xfId="18365" xr:uid="{00000000-0005-0000-0000-0000521D0000}"/>
    <cellStyle name="계산 2 4 4 2" xfId="742" xr:uid="{00000000-0005-0000-0000-0000531D0000}"/>
    <cellStyle name="계산 2 4 4 2 2" xfId="2623" xr:uid="{00000000-0005-0000-0000-0000541D0000}"/>
    <cellStyle name="계산 2 4 4 2 2 2" xfId="5904" xr:uid="{00000000-0005-0000-0000-0000551D0000}"/>
    <cellStyle name="계산 2 4 4 2 2 2 2" xfId="23981" xr:uid="{00000000-0005-0000-0000-0000561D0000}"/>
    <cellStyle name="계산 2 4 4 2 2 3" xfId="9187" xr:uid="{00000000-0005-0000-0000-0000571D0000}"/>
    <cellStyle name="계산 2 4 4 2 2 3 2" xfId="27261" xr:uid="{00000000-0005-0000-0000-0000581D0000}"/>
    <cellStyle name="계산 2 4 4 2 2 4" xfId="9188" xr:uid="{00000000-0005-0000-0000-0000591D0000}"/>
    <cellStyle name="계산 2 4 4 2 2 4 2" xfId="27262" xr:uid="{00000000-0005-0000-0000-00005A1D0000}"/>
    <cellStyle name="계산 2 4 4 2 2 5" xfId="9189" xr:uid="{00000000-0005-0000-0000-00005B1D0000}"/>
    <cellStyle name="계산 2 4 4 2 2 5 2" xfId="27263" xr:uid="{00000000-0005-0000-0000-00005C1D0000}"/>
    <cellStyle name="계산 2 4 4 2 2 6" xfId="41043" xr:uid="{00000000-0005-0000-0000-00005D1D0000}"/>
    <cellStyle name="계산 2 4 4 2 2 7" xfId="20705" xr:uid="{00000000-0005-0000-0000-00005E1D0000}"/>
    <cellStyle name="계산 2 4 4 2 3" xfId="4032" xr:uid="{00000000-0005-0000-0000-00005F1D0000}"/>
    <cellStyle name="계산 2 4 4 2 3 2" xfId="22109" xr:uid="{00000000-0005-0000-0000-0000601D0000}"/>
    <cellStyle name="계산 2 4 4 2 4" xfId="9190" xr:uid="{00000000-0005-0000-0000-0000611D0000}"/>
    <cellStyle name="계산 2 4 4 2 4 2" xfId="27264" xr:uid="{00000000-0005-0000-0000-0000621D0000}"/>
    <cellStyle name="계산 2 4 4 2 5" xfId="9191" xr:uid="{00000000-0005-0000-0000-0000631D0000}"/>
    <cellStyle name="계산 2 4 4 2 5 2" xfId="27265" xr:uid="{00000000-0005-0000-0000-0000641D0000}"/>
    <cellStyle name="계산 2 4 4 2 6" xfId="9192" xr:uid="{00000000-0005-0000-0000-0000651D0000}"/>
    <cellStyle name="계산 2 4 4 2 6 2" xfId="27266" xr:uid="{00000000-0005-0000-0000-0000661D0000}"/>
    <cellStyle name="계산 2 4 4 2 7" xfId="37033" xr:uid="{00000000-0005-0000-0000-0000671D0000}"/>
    <cellStyle name="계산 2 4 4 2 8" xfId="38638" xr:uid="{00000000-0005-0000-0000-0000681D0000}"/>
    <cellStyle name="계산 2 4 4 2 9" xfId="18833" xr:uid="{00000000-0005-0000-0000-0000691D0000}"/>
    <cellStyle name="계산 2 4 4 3" xfId="1210" xr:uid="{00000000-0005-0000-0000-00006A1D0000}"/>
    <cellStyle name="계산 2 4 4 3 2" xfId="3091" xr:uid="{00000000-0005-0000-0000-00006B1D0000}"/>
    <cellStyle name="계산 2 4 4 3 2 2" xfId="6372" xr:uid="{00000000-0005-0000-0000-00006C1D0000}"/>
    <cellStyle name="계산 2 4 4 3 2 2 2" xfId="24449" xr:uid="{00000000-0005-0000-0000-00006D1D0000}"/>
    <cellStyle name="계산 2 4 4 3 2 3" xfId="9193" xr:uid="{00000000-0005-0000-0000-00006E1D0000}"/>
    <cellStyle name="계산 2 4 4 3 2 3 2" xfId="27267" xr:uid="{00000000-0005-0000-0000-00006F1D0000}"/>
    <cellStyle name="계산 2 4 4 3 2 4" xfId="9194" xr:uid="{00000000-0005-0000-0000-0000701D0000}"/>
    <cellStyle name="계산 2 4 4 3 2 4 2" xfId="27268" xr:uid="{00000000-0005-0000-0000-0000711D0000}"/>
    <cellStyle name="계산 2 4 4 3 2 5" xfId="9195" xr:uid="{00000000-0005-0000-0000-0000721D0000}"/>
    <cellStyle name="계산 2 4 4 3 2 5 2" xfId="27269" xr:uid="{00000000-0005-0000-0000-0000731D0000}"/>
    <cellStyle name="계산 2 4 4 3 2 6" xfId="41511" xr:uid="{00000000-0005-0000-0000-0000741D0000}"/>
    <cellStyle name="계산 2 4 4 3 2 7" xfId="21173" xr:uid="{00000000-0005-0000-0000-0000751D0000}"/>
    <cellStyle name="계산 2 4 4 3 3" xfId="4500" xr:uid="{00000000-0005-0000-0000-0000761D0000}"/>
    <cellStyle name="계산 2 4 4 3 3 2" xfId="22577" xr:uid="{00000000-0005-0000-0000-0000771D0000}"/>
    <cellStyle name="계산 2 4 4 3 4" xfId="9196" xr:uid="{00000000-0005-0000-0000-0000781D0000}"/>
    <cellStyle name="계산 2 4 4 3 4 2" xfId="27270" xr:uid="{00000000-0005-0000-0000-0000791D0000}"/>
    <cellStyle name="계산 2 4 4 3 5" xfId="9197" xr:uid="{00000000-0005-0000-0000-00007A1D0000}"/>
    <cellStyle name="계산 2 4 4 3 5 2" xfId="27271" xr:uid="{00000000-0005-0000-0000-00007B1D0000}"/>
    <cellStyle name="계산 2 4 4 3 6" xfId="9198" xr:uid="{00000000-0005-0000-0000-00007C1D0000}"/>
    <cellStyle name="계산 2 4 4 3 6 2" xfId="27272" xr:uid="{00000000-0005-0000-0000-00007D1D0000}"/>
    <cellStyle name="계산 2 4 4 3 7" xfId="37501" xr:uid="{00000000-0005-0000-0000-00007E1D0000}"/>
    <cellStyle name="계산 2 4 4 3 8" xfId="39305" xr:uid="{00000000-0005-0000-0000-00007F1D0000}"/>
    <cellStyle name="계산 2 4 4 3 9" xfId="19301" xr:uid="{00000000-0005-0000-0000-0000801D0000}"/>
    <cellStyle name="계산 2 4 4 4" xfId="1809" xr:uid="{00000000-0005-0000-0000-0000811D0000}"/>
    <cellStyle name="계산 2 4 4 4 2" xfId="3686" xr:uid="{00000000-0005-0000-0000-0000821D0000}"/>
    <cellStyle name="계산 2 4 4 4 2 2" xfId="6967" xr:uid="{00000000-0005-0000-0000-0000831D0000}"/>
    <cellStyle name="계산 2 4 4 4 2 2 2" xfId="25044" xr:uid="{00000000-0005-0000-0000-0000841D0000}"/>
    <cellStyle name="계산 2 4 4 4 2 3" xfId="9199" xr:uid="{00000000-0005-0000-0000-0000851D0000}"/>
    <cellStyle name="계산 2 4 4 4 2 3 2" xfId="27273" xr:uid="{00000000-0005-0000-0000-0000861D0000}"/>
    <cellStyle name="계산 2 4 4 4 2 4" xfId="9200" xr:uid="{00000000-0005-0000-0000-0000871D0000}"/>
    <cellStyle name="계산 2 4 4 4 2 4 2" xfId="27274" xr:uid="{00000000-0005-0000-0000-0000881D0000}"/>
    <cellStyle name="계산 2 4 4 4 2 5" xfId="9201" xr:uid="{00000000-0005-0000-0000-0000891D0000}"/>
    <cellStyle name="계산 2 4 4 4 2 5 2" xfId="27275" xr:uid="{00000000-0005-0000-0000-00008A1D0000}"/>
    <cellStyle name="계산 2 4 4 4 2 6" xfId="39845" xr:uid="{00000000-0005-0000-0000-00008B1D0000}"/>
    <cellStyle name="계산 2 4 4 4 2 7" xfId="42106" xr:uid="{00000000-0005-0000-0000-00008C1D0000}"/>
    <cellStyle name="계산 2 4 4 4 2 8" xfId="21768" xr:uid="{00000000-0005-0000-0000-00008D1D0000}"/>
    <cellStyle name="계산 2 4 4 4 3" xfId="5095" xr:uid="{00000000-0005-0000-0000-00008E1D0000}"/>
    <cellStyle name="계산 2 4 4 4 3 2" xfId="23172" xr:uid="{00000000-0005-0000-0000-00008F1D0000}"/>
    <cellStyle name="계산 2 4 4 4 4" xfId="9202" xr:uid="{00000000-0005-0000-0000-0000901D0000}"/>
    <cellStyle name="계산 2 4 4 4 4 2" xfId="27276" xr:uid="{00000000-0005-0000-0000-0000911D0000}"/>
    <cellStyle name="계산 2 4 4 4 5" xfId="9203" xr:uid="{00000000-0005-0000-0000-0000921D0000}"/>
    <cellStyle name="계산 2 4 4 4 5 2" xfId="27277" xr:uid="{00000000-0005-0000-0000-0000931D0000}"/>
    <cellStyle name="계산 2 4 4 4 6" xfId="9204" xr:uid="{00000000-0005-0000-0000-0000941D0000}"/>
    <cellStyle name="계산 2 4 4 4 6 2" xfId="27278" xr:uid="{00000000-0005-0000-0000-0000951D0000}"/>
    <cellStyle name="계산 2 4 4 4 7" xfId="40229" xr:uid="{00000000-0005-0000-0000-0000961D0000}"/>
    <cellStyle name="계산 2 4 4 4 8" xfId="19896" xr:uid="{00000000-0005-0000-0000-0000971D0000}"/>
    <cellStyle name="계산 2 4 4 5" xfId="2153" xr:uid="{00000000-0005-0000-0000-0000981D0000}"/>
    <cellStyle name="계산 2 4 4 5 2" xfId="5436" xr:uid="{00000000-0005-0000-0000-0000991D0000}"/>
    <cellStyle name="계산 2 4 4 5 2 2" xfId="23513" xr:uid="{00000000-0005-0000-0000-00009A1D0000}"/>
    <cellStyle name="계산 2 4 4 5 3" xfId="9205" xr:uid="{00000000-0005-0000-0000-00009B1D0000}"/>
    <cellStyle name="계산 2 4 4 5 3 2" xfId="27279" xr:uid="{00000000-0005-0000-0000-00009C1D0000}"/>
    <cellStyle name="계산 2 4 4 5 4" xfId="9206" xr:uid="{00000000-0005-0000-0000-00009D1D0000}"/>
    <cellStyle name="계산 2 4 4 5 4 2" xfId="27280" xr:uid="{00000000-0005-0000-0000-00009E1D0000}"/>
    <cellStyle name="계산 2 4 4 5 5" xfId="9207" xr:uid="{00000000-0005-0000-0000-00009F1D0000}"/>
    <cellStyle name="계산 2 4 4 5 5 2" xfId="27281" xr:uid="{00000000-0005-0000-0000-0000A01D0000}"/>
    <cellStyle name="계산 2 4 4 5 6" xfId="40573" xr:uid="{00000000-0005-0000-0000-0000A11D0000}"/>
    <cellStyle name="계산 2 4 4 5 7" xfId="20237" xr:uid="{00000000-0005-0000-0000-0000A21D0000}"/>
    <cellStyle name="계산 2 4 4 6" xfId="9208" xr:uid="{00000000-0005-0000-0000-0000A31D0000}"/>
    <cellStyle name="계산 2 4 4 6 2" xfId="27282" xr:uid="{00000000-0005-0000-0000-0000A41D0000}"/>
    <cellStyle name="계산 2 4 4 7" xfId="9209" xr:uid="{00000000-0005-0000-0000-0000A51D0000}"/>
    <cellStyle name="계산 2 4 4 7 2" xfId="27283" xr:uid="{00000000-0005-0000-0000-0000A61D0000}"/>
    <cellStyle name="계산 2 4 4 8" xfId="9210" xr:uid="{00000000-0005-0000-0000-0000A71D0000}"/>
    <cellStyle name="계산 2 4 4 8 2" xfId="27284" xr:uid="{00000000-0005-0000-0000-0000A81D0000}"/>
    <cellStyle name="계산 2 4 4 9" xfId="36511" xr:uid="{00000000-0005-0000-0000-0000A91D0000}"/>
    <cellStyle name="계산 2 4 5" xfId="161" xr:uid="{00000000-0005-0000-0000-0000AA1D0000}"/>
    <cellStyle name="계산 2 4 5 10" xfId="39191" xr:uid="{00000000-0005-0000-0000-0000AB1D0000}"/>
    <cellStyle name="계산 2 4 5 11" xfId="18366" xr:uid="{00000000-0005-0000-0000-0000AC1D0000}"/>
    <cellStyle name="계산 2 4 5 2" xfId="743" xr:uid="{00000000-0005-0000-0000-0000AD1D0000}"/>
    <cellStyle name="계산 2 4 5 2 2" xfId="2624" xr:uid="{00000000-0005-0000-0000-0000AE1D0000}"/>
    <cellStyle name="계산 2 4 5 2 2 2" xfId="5905" xr:uid="{00000000-0005-0000-0000-0000AF1D0000}"/>
    <cellStyle name="계산 2 4 5 2 2 2 2" xfId="23982" xr:uid="{00000000-0005-0000-0000-0000B01D0000}"/>
    <cellStyle name="계산 2 4 5 2 2 3" xfId="9211" xr:uid="{00000000-0005-0000-0000-0000B11D0000}"/>
    <cellStyle name="계산 2 4 5 2 2 3 2" xfId="27285" xr:uid="{00000000-0005-0000-0000-0000B21D0000}"/>
    <cellStyle name="계산 2 4 5 2 2 4" xfId="9212" xr:uid="{00000000-0005-0000-0000-0000B31D0000}"/>
    <cellStyle name="계산 2 4 5 2 2 4 2" xfId="27286" xr:uid="{00000000-0005-0000-0000-0000B41D0000}"/>
    <cellStyle name="계산 2 4 5 2 2 5" xfId="9213" xr:uid="{00000000-0005-0000-0000-0000B51D0000}"/>
    <cellStyle name="계산 2 4 5 2 2 5 2" xfId="27287" xr:uid="{00000000-0005-0000-0000-0000B61D0000}"/>
    <cellStyle name="계산 2 4 5 2 2 6" xfId="41044" xr:uid="{00000000-0005-0000-0000-0000B71D0000}"/>
    <cellStyle name="계산 2 4 5 2 2 7" xfId="20706" xr:uid="{00000000-0005-0000-0000-0000B81D0000}"/>
    <cellStyle name="계산 2 4 5 2 3" xfId="4033" xr:uid="{00000000-0005-0000-0000-0000B91D0000}"/>
    <cellStyle name="계산 2 4 5 2 3 2" xfId="22110" xr:uid="{00000000-0005-0000-0000-0000BA1D0000}"/>
    <cellStyle name="계산 2 4 5 2 4" xfId="9214" xr:uid="{00000000-0005-0000-0000-0000BB1D0000}"/>
    <cellStyle name="계산 2 4 5 2 4 2" xfId="27288" xr:uid="{00000000-0005-0000-0000-0000BC1D0000}"/>
    <cellStyle name="계산 2 4 5 2 5" xfId="9215" xr:uid="{00000000-0005-0000-0000-0000BD1D0000}"/>
    <cellStyle name="계산 2 4 5 2 5 2" xfId="27289" xr:uid="{00000000-0005-0000-0000-0000BE1D0000}"/>
    <cellStyle name="계산 2 4 5 2 6" xfId="9216" xr:uid="{00000000-0005-0000-0000-0000BF1D0000}"/>
    <cellStyle name="계산 2 4 5 2 6 2" xfId="27290" xr:uid="{00000000-0005-0000-0000-0000C01D0000}"/>
    <cellStyle name="계산 2 4 5 2 7" xfId="37034" xr:uid="{00000000-0005-0000-0000-0000C11D0000}"/>
    <cellStyle name="계산 2 4 5 2 8" xfId="38241" xr:uid="{00000000-0005-0000-0000-0000C21D0000}"/>
    <cellStyle name="계산 2 4 5 2 9" xfId="18834" xr:uid="{00000000-0005-0000-0000-0000C31D0000}"/>
    <cellStyle name="계산 2 4 5 3" xfId="1211" xr:uid="{00000000-0005-0000-0000-0000C41D0000}"/>
    <cellStyle name="계산 2 4 5 3 2" xfId="3092" xr:uid="{00000000-0005-0000-0000-0000C51D0000}"/>
    <cellStyle name="계산 2 4 5 3 2 2" xfId="6373" xr:uid="{00000000-0005-0000-0000-0000C61D0000}"/>
    <cellStyle name="계산 2 4 5 3 2 2 2" xfId="24450" xr:uid="{00000000-0005-0000-0000-0000C71D0000}"/>
    <cellStyle name="계산 2 4 5 3 2 3" xfId="9217" xr:uid="{00000000-0005-0000-0000-0000C81D0000}"/>
    <cellStyle name="계산 2 4 5 3 2 3 2" xfId="27291" xr:uid="{00000000-0005-0000-0000-0000C91D0000}"/>
    <cellStyle name="계산 2 4 5 3 2 4" xfId="9218" xr:uid="{00000000-0005-0000-0000-0000CA1D0000}"/>
    <cellStyle name="계산 2 4 5 3 2 4 2" xfId="27292" xr:uid="{00000000-0005-0000-0000-0000CB1D0000}"/>
    <cellStyle name="계산 2 4 5 3 2 5" xfId="9219" xr:uid="{00000000-0005-0000-0000-0000CC1D0000}"/>
    <cellStyle name="계산 2 4 5 3 2 5 2" xfId="27293" xr:uid="{00000000-0005-0000-0000-0000CD1D0000}"/>
    <cellStyle name="계산 2 4 5 3 2 6" xfId="41512" xr:uid="{00000000-0005-0000-0000-0000CE1D0000}"/>
    <cellStyle name="계산 2 4 5 3 2 7" xfId="21174" xr:uid="{00000000-0005-0000-0000-0000CF1D0000}"/>
    <cellStyle name="계산 2 4 5 3 3" xfId="4501" xr:uid="{00000000-0005-0000-0000-0000D01D0000}"/>
    <cellStyle name="계산 2 4 5 3 3 2" xfId="22578" xr:uid="{00000000-0005-0000-0000-0000D11D0000}"/>
    <cellStyle name="계산 2 4 5 3 4" xfId="9220" xr:uid="{00000000-0005-0000-0000-0000D21D0000}"/>
    <cellStyle name="계산 2 4 5 3 4 2" xfId="27294" xr:uid="{00000000-0005-0000-0000-0000D31D0000}"/>
    <cellStyle name="계산 2 4 5 3 5" xfId="9221" xr:uid="{00000000-0005-0000-0000-0000D41D0000}"/>
    <cellStyle name="계산 2 4 5 3 5 2" xfId="27295" xr:uid="{00000000-0005-0000-0000-0000D51D0000}"/>
    <cellStyle name="계산 2 4 5 3 6" xfId="9222" xr:uid="{00000000-0005-0000-0000-0000D61D0000}"/>
    <cellStyle name="계산 2 4 5 3 6 2" xfId="27296" xr:uid="{00000000-0005-0000-0000-0000D71D0000}"/>
    <cellStyle name="계산 2 4 5 3 7" xfId="37502" xr:uid="{00000000-0005-0000-0000-0000D81D0000}"/>
    <cellStyle name="계산 2 4 5 3 8" xfId="38870" xr:uid="{00000000-0005-0000-0000-0000D91D0000}"/>
    <cellStyle name="계산 2 4 5 3 9" xfId="19302" xr:uid="{00000000-0005-0000-0000-0000DA1D0000}"/>
    <cellStyle name="계산 2 4 5 4" xfId="1810" xr:uid="{00000000-0005-0000-0000-0000DB1D0000}"/>
    <cellStyle name="계산 2 4 5 4 2" xfId="3687" xr:uid="{00000000-0005-0000-0000-0000DC1D0000}"/>
    <cellStyle name="계산 2 4 5 4 2 2" xfId="6968" xr:uid="{00000000-0005-0000-0000-0000DD1D0000}"/>
    <cellStyle name="계산 2 4 5 4 2 2 2" xfId="25045" xr:uid="{00000000-0005-0000-0000-0000DE1D0000}"/>
    <cellStyle name="계산 2 4 5 4 2 3" xfId="9223" xr:uid="{00000000-0005-0000-0000-0000DF1D0000}"/>
    <cellStyle name="계산 2 4 5 4 2 3 2" xfId="27297" xr:uid="{00000000-0005-0000-0000-0000E01D0000}"/>
    <cellStyle name="계산 2 4 5 4 2 4" xfId="9224" xr:uid="{00000000-0005-0000-0000-0000E11D0000}"/>
    <cellStyle name="계산 2 4 5 4 2 4 2" xfId="27298" xr:uid="{00000000-0005-0000-0000-0000E21D0000}"/>
    <cellStyle name="계산 2 4 5 4 2 5" xfId="9225" xr:uid="{00000000-0005-0000-0000-0000E31D0000}"/>
    <cellStyle name="계산 2 4 5 4 2 5 2" xfId="27299" xr:uid="{00000000-0005-0000-0000-0000E41D0000}"/>
    <cellStyle name="계산 2 4 5 4 2 6" xfId="39846" xr:uid="{00000000-0005-0000-0000-0000E51D0000}"/>
    <cellStyle name="계산 2 4 5 4 2 7" xfId="42107" xr:uid="{00000000-0005-0000-0000-0000E61D0000}"/>
    <cellStyle name="계산 2 4 5 4 2 8" xfId="21769" xr:uid="{00000000-0005-0000-0000-0000E71D0000}"/>
    <cellStyle name="계산 2 4 5 4 3" xfId="5096" xr:uid="{00000000-0005-0000-0000-0000E81D0000}"/>
    <cellStyle name="계산 2 4 5 4 3 2" xfId="23173" xr:uid="{00000000-0005-0000-0000-0000E91D0000}"/>
    <cellStyle name="계산 2 4 5 4 4" xfId="9226" xr:uid="{00000000-0005-0000-0000-0000EA1D0000}"/>
    <cellStyle name="계산 2 4 5 4 4 2" xfId="27300" xr:uid="{00000000-0005-0000-0000-0000EB1D0000}"/>
    <cellStyle name="계산 2 4 5 4 5" xfId="9227" xr:uid="{00000000-0005-0000-0000-0000EC1D0000}"/>
    <cellStyle name="계산 2 4 5 4 5 2" xfId="27301" xr:uid="{00000000-0005-0000-0000-0000ED1D0000}"/>
    <cellStyle name="계산 2 4 5 4 6" xfId="9228" xr:uid="{00000000-0005-0000-0000-0000EE1D0000}"/>
    <cellStyle name="계산 2 4 5 4 6 2" xfId="27302" xr:uid="{00000000-0005-0000-0000-0000EF1D0000}"/>
    <cellStyle name="계산 2 4 5 4 7" xfId="40230" xr:uid="{00000000-0005-0000-0000-0000F01D0000}"/>
    <cellStyle name="계산 2 4 5 4 8" xfId="19897" xr:uid="{00000000-0005-0000-0000-0000F11D0000}"/>
    <cellStyle name="계산 2 4 5 5" xfId="2154" xr:uid="{00000000-0005-0000-0000-0000F21D0000}"/>
    <cellStyle name="계산 2 4 5 5 2" xfId="5437" xr:uid="{00000000-0005-0000-0000-0000F31D0000}"/>
    <cellStyle name="계산 2 4 5 5 2 2" xfId="23514" xr:uid="{00000000-0005-0000-0000-0000F41D0000}"/>
    <cellStyle name="계산 2 4 5 5 3" xfId="9229" xr:uid="{00000000-0005-0000-0000-0000F51D0000}"/>
    <cellStyle name="계산 2 4 5 5 3 2" xfId="27303" xr:uid="{00000000-0005-0000-0000-0000F61D0000}"/>
    <cellStyle name="계산 2 4 5 5 4" xfId="9230" xr:uid="{00000000-0005-0000-0000-0000F71D0000}"/>
    <cellStyle name="계산 2 4 5 5 4 2" xfId="27304" xr:uid="{00000000-0005-0000-0000-0000F81D0000}"/>
    <cellStyle name="계산 2 4 5 5 5" xfId="9231" xr:uid="{00000000-0005-0000-0000-0000F91D0000}"/>
    <cellStyle name="계산 2 4 5 5 5 2" xfId="27305" xr:uid="{00000000-0005-0000-0000-0000FA1D0000}"/>
    <cellStyle name="계산 2 4 5 5 6" xfId="40574" xr:uid="{00000000-0005-0000-0000-0000FB1D0000}"/>
    <cellStyle name="계산 2 4 5 5 7" xfId="20238" xr:uid="{00000000-0005-0000-0000-0000FC1D0000}"/>
    <cellStyle name="계산 2 4 5 6" xfId="9232" xr:uid="{00000000-0005-0000-0000-0000FD1D0000}"/>
    <cellStyle name="계산 2 4 5 6 2" xfId="27306" xr:uid="{00000000-0005-0000-0000-0000FE1D0000}"/>
    <cellStyle name="계산 2 4 5 7" xfId="9233" xr:uid="{00000000-0005-0000-0000-0000FF1D0000}"/>
    <cellStyle name="계산 2 4 5 7 2" xfId="27307" xr:uid="{00000000-0005-0000-0000-0000001E0000}"/>
    <cellStyle name="계산 2 4 5 8" xfId="9234" xr:uid="{00000000-0005-0000-0000-0000011E0000}"/>
    <cellStyle name="계산 2 4 5 8 2" xfId="27308" xr:uid="{00000000-0005-0000-0000-0000021E0000}"/>
    <cellStyle name="계산 2 4 5 9" xfId="36512" xr:uid="{00000000-0005-0000-0000-0000031E0000}"/>
    <cellStyle name="계산 2 4 6" xfId="732" xr:uid="{00000000-0005-0000-0000-0000041E0000}"/>
    <cellStyle name="계산 2 4 6 2" xfId="2613" xr:uid="{00000000-0005-0000-0000-0000051E0000}"/>
    <cellStyle name="계산 2 4 6 2 2" xfId="5894" xr:uid="{00000000-0005-0000-0000-0000061E0000}"/>
    <cellStyle name="계산 2 4 6 2 2 2" xfId="23971" xr:uid="{00000000-0005-0000-0000-0000071E0000}"/>
    <cellStyle name="계산 2 4 6 2 3" xfId="9235" xr:uid="{00000000-0005-0000-0000-0000081E0000}"/>
    <cellStyle name="계산 2 4 6 2 3 2" xfId="27309" xr:uid="{00000000-0005-0000-0000-0000091E0000}"/>
    <cellStyle name="계산 2 4 6 2 4" xfId="9236" xr:uid="{00000000-0005-0000-0000-00000A1E0000}"/>
    <cellStyle name="계산 2 4 6 2 4 2" xfId="27310" xr:uid="{00000000-0005-0000-0000-00000B1E0000}"/>
    <cellStyle name="계산 2 4 6 2 5" xfId="9237" xr:uid="{00000000-0005-0000-0000-00000C1E0000}"/>
    <cellStyle name="계산 2 4 6 2 5 2" xfId="27311" xr:uid="{00000000-0005-0000-0000-00000D1E0000}"/>
    <cellStyle name="계산 2 4 6 2 6" xfId="41033" xr:uid="{00000000-0005-0000-0000-00000E1E0000}"/>
    <cellStyle name="계산 2 4 6 2 7" xfId="20695" xr:uid="{00000000-0005-0000-0000-00000F1E0000}"/>
    <cellStyle name="계산 2 4 6 3" xfId="4022" xr:uid="{00000000-0005-0000-0000-0000101E0000}"/>
    <cellStyle name="계산 2 4 6 3 2" xfId="22099" xr:uid="{00000000-0005-0000-0000-0000111E0000}"/>
    <cellStyle name="계산 2 4 6 4" xfId="9238" xr:uid="{00000000-0005-0000-0000-0000121E0000}"/>
    <cellStyle name="계산 2 4 6 4 2" xfId="27312" xr:uid="{00000000-0005-0000-0000-0000131E0000}"/>
    <cellStyle name="계산 2 4 6 5" xfId="9239" xr:uid="{00000000-0005-0000-0000-0000141E0000}"/>
    <cellStyle name="계산 2 4 6 5 2" xfId="27313" xr:uid="{00000000-0005-0000-0000-0000151E0000}"/>
    <cellStyle name="계산 2 4 6 6" xfId="9240" xr:uid="{00000000-0005-0000-0000-0000161E0000}"/>
    <cellStyle name="계산 2 4 6 6 2" xfId="27314" xr:uid="{00000000-0005-0000-0000-0000171E0000}"/>
    <cellStyle name="계산 2 4 6 7" xfId="37023" xr:uid="{00000000-0005-0000-0000-0000181E0000}"/>
    <cellStyle name="계산 2 4 6 8" xfId="39515" xr:uid="{00000000-0005-0000-0000-0000191E0000}"/>
    <cellStyle name="계산 2 4 6 9" xfId="18823" xr:uid="{00000000-0005-0000-0000-00001A1E0000}"/>
    <cellStyle name="계산 2 4 7" xfId="1200" xr:uid="{00000000-0005-0000-0000-00001B1E0000}"/>
    <cellStyle name="계산 2 4 7 2" xfId="3081" xr:uid="{00000000-0005-0000-0000-00001C1E0000}"/>
    <cellStyle name="계산 2 4 7 2 2" xfId="6362" xr:uid="{00000000-0005-0000-0000-00001D1E0000}"/>
    <cellStyle name="계산 2 4 7 2 2 2" xfId="24439" xr:uid="{00000000-0005-0000-0000-00001E1E0000}"/>
    <cellStyle name="계산 2 4 7 2 3" xfId="9241" xr:uid="{00000000-0005-0000-0000-00001F1E0000}"/>
    <cellStyle name="계산 2 4 7 2 3 2" xfId="27315" xr:uid="{00000000-0005-0000-0000-0000201E0000}"/>
    <cellStyle name="계산 2 4 7 2 4" xfId="9242" xr:uid="{00000000-0005-0000-0000-0000211E0000}"/>
    <cellStyle name="계산 2 4 7 2 4 2" xfId="27316" xr:uid="{00000000-0005-0000-0000-0000221E0000}"/>
    <cellStyle name="계산 2 4 7 2 5" xfId="9243" xr:uid="{00000000-0005-0000-0000-0000231E0000}"/>
    <cellStyle name="계산 2 4 7 2 5 2" xfId="27317" xr:uid="{00000000-0005-0000-0000-0000241E0000}"/>
    <cellStyle name="계산 2 4 7 2 6" xfId="41501" xr:uid="{00000000-0005-0000-0000-0000251E0000}"/>
    <cellStyle name="계산 2 4 7 2 7" xfId="21163" xr:uid="{00000000-0005-0000-0000-0000261E0000}"/>
    <cellStyle name="계산 2 4 7 3" xfId="4490" xr:uid="{00000000-0005-0000-0000-0000271E0000}"/>
    <cellStyle name="계산 2 4 7 3 2" xfId="22567" xr:uid="{00000000-0005-0000-0000-0000281E0000}"/>
    <cellStyle name="계산 2 4 7 4" xfId="9244" xr:uid="{00000000-0005-0000-0000-0000291E0000}"/>
    <cellStyle name="계산 2 4 7 4 2" xfId="27318" xr:uid="{00000000-0005-0000-0000-00002A1E0000}"/>
    <cellStyle name="계산 2 4 7 5" xfId="9245" xr:uid="{00000000-0005-0000-0000-00002B1E0000}"/>
    <cellStyle name="계산 2 4 7 5 2" xfId="27319" xr:uid="{00000000-0005-0000-0000-00002C1E0000}"/>
    <cellStyle name="계산 2 4 7 6" xfId="9246" xr:uid="{00000000-0005-0000-0000-00002D1E0000}"/>
    <cellStyle name="계산 2 4 7 6 2" xfId="27320" xr:uid="{00000000-0005-0000-0000-00002E1E0000}"/>
    <cellStyle name="계산 2 4 7 7" xfId="37491" xr:uid="{00000000-0005-0000-0000-00002F1E0000}"/>
    <cellStyle name="계산 2 4 7 8" xfId="38440" xr:uid="{00000000-0005-0000-0000-0000301E0000}"/>
    <cellStyle name="계산 2 4 7 9" xfId="19291" xr:uid="{00000000-0005-0000-0000-0000311E0000}"/>
    <cellStyle name="계산 2 4 8" xfId="1604" xr:uid="{00000000-0005-0000-0000-0000321E0000}"/>
    <cellStyle name="계산 2 4 8 2" xfId="3481" xr:uid="{00000000-0005-0000-0000-0000331E0000}"/>
    <cellStyle name="계산 2 4 8 2 2" xfId="6762" xr:uid="{00000000-0005-0000-0000-0000341E0000}"/>
    <cellStyle name="계산 2 4 8 2 2 2" xfId="24839" xr:uid="{00000000-0005-0000-0000-0000351E0000}"/>
    <cellStyle name="계산 2 4 8 2 3" xfId="9247" xr:uid="{00000000-0005-0000-0000-0000361E0000}"/>
    <cellStyle name="계산 2 4 8 2 3 2" xfId="27321" xr:uid="{00000000-0005-0000-0000-0000371E0000}"/>
    <cellStyle name="계산 2 4 8 2 4" xfId="9248" xr:uid="{00000000-0005-0000-0000-0000381E0000}"/>
    <cellStyle name="계산 2 4 8 2 4 2" xfId="27322" xr:uid="{00000000-0005-0000-0000-0000391E0000}"/>
    <cellStyle name="계산 2 4 8 2 5" xfId="9249" xr:uid="{00000000-0005-0000-0000-00003A1E0000}"/>
    <cellStyle name="계산 2 4 8 2 5 2" xfId="27323" xr:uid="{00000000-0005-0000-0000-00003B1E0000}"/>
    <cellStyle name="계산 2 4 8 2 6" xfId="39640" xr:uid="{00000000-0005-0000-0000-00003C1E0000}"/>
    <cellStyle name="계산 2 4 8 2 7" xfId="41901" xr:uid="{00000000-0005-0000-0000-00003D1E0000}"/>
    <cellStyle name="계산 2 4 8 2 8" xfId="21563" xr:uid="{00000000-0005-0000-0000-00003E1E0000}"/>
    <cellStyle name="계산 2 4 8 3" xfId="4890" xr:uid="{00000000-0005-0000-0000-00003F1E0000}"/>
    <cellStyle name="계산 2 4 8 3 2" xfId="22967" xr:uid="{00000000-0005-0000-0000-0000401E0000}"/>
    <cellStyle name="계산 2 4 8 4" xfId="9250" xr:uid="{00000000-0005-0000-0000-0000411E0000}"/>
    <cellStyle name="계산 2 4 8 4 2" xfId="27324" xr:uid="{00000000-0005-0000-0000-0000421E0000}"/>
    <cellStyle name="계산 2 4 8 5" xfId="9251" xr:uid="{00000000-0005-0000-0000-0000431E0000}"/>
    <cellStyle name="계산 2 4 8 5 2" xfId="27325" xr:uid="{00000000-0005-0000-0000-0000441E0000}"/>
    <cellStyle name="계산 2 4 8 6" xfId="9252" xr:uid="{00000000-0005-0000-0000-0000451E0000}"/>
    <cellStyle name="계산 2 4 8 6 2" xfId="27326" xr:uid="{00000000-0005-0000-0000-0000461E0000}"/>
    <cellStyle name="계산 2 4 8 7" xfId="39210" xr:uid="{00000000-0005-0000-0000-0000471E0000}"/>
    <cellStyle name="계산 2 4 8 8" xfId="19691" xr:uid="{00000000-0005-0000-0000-0000481E0000}"/>
    <cellStyle name="계산 2 4 9" xfId="2143" xr:uid="{00000000-0005-0000-0000-0000491E0000}"/>
    <cellStyle name="계산 2 4 9 2" xfId="5426" xr:uid="{00000000-0005-0000-0000-00004A1E0000}"/>
    <cellStyle name="계산 2 4 9 2 2" xfId="23503" xr:uid="{00000000-0005-0000-0000-00004B1E0000}"/>
    <cellStyle name="계산 2 4 9 3" xfId="9253" xr:uid="{00000000-0005-0000-0000-00004C1E0000}"/>
    <cellStyle name="계산 2 4 9 3 2" xfId="27327" xr:uid="{00000000-0005-0000-0000-00004D1E0000}"/>
    <cellStyle name="계산 2 4 9 4" xfId="9254" xr:uid="{00000000-0005-0000-0000-00004E1E0000}"/>
    <cellStyle name="계산 2 4 9 4 2" xfId="27328" xr:uid="{00000000-0005-0000-0000-00004F1E0000}"/>
    <cellStyle name="계산 2 4 9 5" xfId="9255" xr:uid="{00000000-0005-0000-0000-0000501E0000}"/>
    <cellStyle name="계산 2 4 9 5 2" xfId="27329" xr:uid="{00000000-0005-0000-0000-0000511E0000}"/>
    <cellStyle name="계산 2 4 9 6" xfId="40563" xr:uid="{00000000-0005-0000-0000-0000521E0000}"/>
    <cellStyle name="계산 2 4 9 7" xfId="20227" xr:uid="{00000000-0005-0000-0000-0000531E0000}"/>
    <cellStyle name="계산 2 5" xfId="162" xr:uid="{00000000-0005-0000-0000-0000541E0000}"/>
    <cellStyle name="계산 2 5 10" xfId="9256" xr:uid="{00000000-0005-0000-0000-0000551E0000}"/>
    <cellStyle name="계산 2 5 10 2" xfId="27330" xr:uid="{00000000-0005-0000-0000-0000561E0000}"/>
    <cellStyle name="계산 2 5 11" xfId="9257" xr:uid="{00000000-0005-0000-0000-0000571E0000}"/>
    <cellStyle name="계산 2 5 11 2" xfId="27331" xr:uid="{00000000-0005-0000-0000-0000581E0000}"/>
    <cellStyle name="계산 2 5 12" xfId="9258" xr:uid="{00000000-0005-0000-0000-0000591E0000}"/>
    <cellStyle name="계산 2 5 12 2" xfId="27332" xr:uid="{00000000-0005-0000-0000-00005A1E0000}"/>
    <cellStyle name="계산 2 5 13" xfId="36513" xr:uid="{00000000-0005-0000-0000-00005B1E0000}"/>
    <cellStyle name="계산 2 5 14" xfId="38755" xr:uid="{00000000-0005-0000-0000-00005C1E0000}"/>
    <cellStyle name="계산 2 5 15" xfId="18367" xr:uid="{00000000-0005-0000-0000-00005D1E0000}"/>
    <cellStyle name="계산 2 5 2" xfId="163" xr:uid="{00000000-0005-0000-0000-00005E1E0000}"/>
    <cellStyle name="계산 2 5 2 10" xfId="9259" xr:uid="{00000000-0005-0000-0000-00005F1E0000}"/>
    <cellStyle name="계산 2 5 2 10 2" xfId="27333" xr:uid="{00000000-0005-0000-0000-0000601E0000}"/>
    <cellStyle name="계산 2 5 2 11" xfId="9260" xr:uid="{00000000-0005-0000-0000-0000611E0000}"/>
    <cellStyle name="계산 2 5 2 11 2" xfId="27334" xr:uid="{00000000-0005-0000-0000-0000621E0000}"/>
    <cellStyle name="계산 2 5 2 12" xfId="36514" xr:uid="{00000000-0005-0000-0000-0000631E0000}"/>
    <cellStyle name="계산 2 5 2 13" xfId="38318" xr:uid="{00000000-0005-0000-0000-0000641E0000}"/>
    <cellStyle name="계산 2 5 2 14" xfId="18368" xr:uid="{00000000-0005-0000-0000-0000651E0000}"/>
    <cellStyle name="계산 2 5 2 2" xfId="164" xr:uid="{00000000-0005-0000-0000-0000661E0000}"/>
    <cellStyle name="계산 2 5 2 2 10" xfId="9261" xr:uid="{00000000-0005-0000-0000-0000671E0000}"/>
    <cellStyle name="계산 2 5 2 2 10 2" xfId="27335" xr:uid="{00000000-0005-0000-0000-0000681E0000}"/>
    <cellStyle name="계산 2 5 2 2 11" xfId="36515" xr:uid="{00000000-0005-0000-0000-0000691E0000}"/>
    <cellStyle name="계산 2 5 2 2 12" xfId="39626" xr:uid="{00000000-0005-0000-0000-00006A1E0000}"/>
    <cellStyle name="계산 2 5 2 2 13" xfId="18369" xr:uid="{00000000-0005-0000-0000-00006B1E0000}"/>
    <cellStyle name="계산 2 5 2 2 2" xfId="165" xr:uid="{00000000-0005-0000-0000-00006C1E0000}"/>
    <cellStyle name="계산 2 5 2 2 2 10" xfId="39190" xr:uid="{00000000-0005-0000-0000-00006D1E0000}"/>
    <cellStyle name="계산 2 5 2 2 2 11" xfId="18370" xr:uid="{00000000-0005-0000-0000-00006E1E0000}"/>
    <cellStyle name="계산 2 5 2 2 2 2" xfId="747" xr:uid="{00000000-0005-0000-0000-00006F1E0000}"/>
    <cellStyle name="계산 2 5 2 2 2 2 2" xfId="2628" xr:uid="{00000000-0005-0000-0000-0000701E0000}"/>
    <cellStyle name="계산 2 5 2 2 2 2 2 2" xfId="5909" xr:uid="{00000000-0005-0000-0000-0000711E0000}"/>
    <cellStyle name="계산 2 5 2 2 2 2 2 2 2" xfId="23986" xr:uid="{00000000-0005-0000-0000-0000721E0000}"/>
    <cellStyle name="계산 2 5 2 2 2 2 2 3" xfId="9262" xr:uid="{00000000-0005-0000-0000-0000731E0000}"/>
    <cellStyle name="계산 2 5 2 2 2 2 2 3 2" xfId="27336" xr:uid="{00000000-0005-0000-0000-0000741E0000}"/>
    <cellStyle name="계산 2 5 2 2 2 2 2 4" xfId="9263" xr:uid="{00000000-0005-0000-0000-0000751E0000}"/>
    <cellStyle name="계산 2 5 2 2 2 2 2 4 2" xfId="27337" xr:uid="{00000000-0005-0000-0000-0000761E0000}"/>
    <cellStyle name="계산 2 5 2 2 2 2 2 5" xfId="9264" xr:uid="{00000000-0005-0000-0000-0000771E0000}"/>
    <cellStyle name="계산 2 5 2 2 2 2 2 5 2" xfId="27338" xr:uid="{00000000-0005-0000-0000-0000781E0000}"/>
    <cellStyle name="계산 2 5 2 2 2 2 2 6" xfId="41048" xr:uid="{00000000-0005-0000-0000-0000791E0000}"/>
    <cellStyle name="계산 2 5 2 2 2 2 2 7" xfId="20710" xr:uid="{00000000-0005-0000-0000-00007A1E0000}"/>
    <cellStyle name="계산 2 5 2 2 2 2 3" xfId="4037" xr:uid="{00000000-0005-0000-0000-00007B1E0000}"/>
    <cellStyle name="계산 2 5 2 2 2 2 3 2" xfId="22114" xr:uid="{00000000-0005-0000-0000-00007C1E0000}"/>
    <cellStyle name="계산 2 5 2 2 2 2 4" xfId="9265" xr:uid="{00000000-0005-0000-0000-00007D1E0000}"/>
    <cellStyle name="계산 2 5 2 2 2 2 4 2" xfId="27339" xr:uid="{00000000-0005-0000-0000-00007E1E0000}"/>
    <cellStyle name="계산 2 5 2 2 2 2 5" xfId="9266" xr:uid="{00000000-0005-0000-0000-00007F1E0000}"/>
    <cellStyle name="계산 2 5 2 2 2 2 5 2" xfId="27340" xr:uid="{00000000-0005-0000-0000-0000801E0000}"/>
    <cellStyle name="계산 2 5 2 2 2 2 6" xfId="9267" xr:uid="{00000000-0005-0000-0000-0000811E0000}"/>
    <cellStyle name="계산 2 5 2 2 2 2 6 2" xfId="27341" xr:uid="{00000000-0005-0000-0000-0000821E0000}"/>
    <cellStyle name="계산 2 5 2 2 2 2 7" xfId="37038" xr:uid="{00000000-0005-0000-0000-0000831E0000}"/>
    <cellStyle name="계산 2 5 2 2 2 2 8" xfId="38014" xr:uid="{00000000-0005-0000-0000-0000841E0000}"/>
    <cellStyle name="계산 2 5 2 2 2 2 9" xfId="18838" xr:uid="{00000000-0005-0000-0000-0000851E0000}"/>
    <cellStyle name="계산 2 5 2 2 2 3" xfId="1215" xr:uid="{00000000-0005-0000-0000-0000861E0000}"/>
    <cellStyle name="계산 2 5 2 2 2 3 2" xfId="3096" xr:uid="{00000000-0005-0000-0000-0000871E0000}"/>
    <cellStyle name="계산 2 5 2 2 2 3 2 2" xfId="6377" xr:uid="{00000000-0005-0000-0000-0000881E0000}"/>
    <cellStyle name="계산 2 5 2 2 2 3 2 2 2" xfId="24454" xr:uid="{00000000-0005-0000-0000-0000891E0000}"/>
    <cellStyle name="계산 2 5 2 2 2 3 2 3" xfId="9268" xr:uid="{00000000-0005-0000-0000-00008A1E0000}"/>
    <cellStyle name="계산 2 5 2 2 2 3 2 3 2" xfId="27342" xr:uid="{00000000-0005-0000-0000-00008B1E0000}"/>
    <cellStyle name="계산 2 5 2 2 2 3 2 4" xfId="9269" xr:uid="{00000000-0005-0000-0000-00008C1E0000}"/>
    <cellStyle name="계산 2 5 2 2 2 3 2 4 2" xfId="27343" xr:uid="{00000000-0005-0000-0000-00008D1E0000}"/>
    <cellStyle name="계산 2 5 2 2 2 3 2 5" xfId="9270" xr:uid="{00000000-0005-0000-0000-00008E1E0000}"/>
    <cellStyle name="계산 2 5 2 2 2 3 2 5 2" xfId="27344" xr:uid="{00000000-0005-0000-0000-00008F1E0000}"/>
    <cellStyle name="계산 2 5 2 2 2 3 2 6" xfId="41516" xr:uid="{00000000-0005-0000-0000-0000901E0000}"/>
    <cellStyle name="계산 2 5 2 2 2 3 2 7" xfId="21178" xr:uid="{00000000-0005-0000-0000-0000911E0000}"/>
    <cellStyle name="계산 2 5 2 2 2 3 3" xfId="4505" xr:uid="{00000000-0005-0000-0000-0000921E0000}"/>
    <cellStyle name="계산 2 5 2 2 2 3 3 2" xfId="22582" xr:uid="{00000000-0005-0000-0000-0000931E0000}"/>
    <cellStyle name="계산 2 5 2 2 2 3 4" xfId="9271" xr:uid="{00000000-0005-0000-0000-0000941E0000}"/>
    <cellStyle name="계산 2 5 2 2 2 3 4 2" xfId="27345" xr:uid="{00000000-0005-0000-0000-0000951E0000}"/>
    <cellStyle name="계산 2 5 2 2 2 3 5" xfId="9272" xr:uid="{00000000-0005-0000-0000-0000961E0000}"/>
    <cellStyle name="계산 2 5 2 2 2 3 5 2" xfId="27346" xr:uid="{00000000-0005-0000-0000-0000971E0000}"/>
    <cellStyle name="계산 2 5 2 2 2 3 6" xfId="9273" xr:uid="{00000000-0005-0000-0000-0000981E0000}"/>
    <cellStyle name="계산 2 5 2 2 2 3 6 2" xfId="27347" xr:uid="{00000000-0005-0000-0000-0000991E0000}"/>
    <cellStyle name="계산 2 5 2 2 2 3 7" xfId="37506" xr:uid="{00000000-0005-0000-0000-00009A1E0000}"/>
    <cellStyle name="계산 2 5 2 2 2 3 8" xfId="38875" xr:uid="{00000000-0005-0000-0000-00009B1E0000}"/>
    <cellStyle name="계산 2 5 2 2 2 3 9" xfId="19306" xr:uid="{00000000-0005-0000-0000-00009C1E0000}"/>
    <cellStyle name="계산 2 5 2 2 2 4" xfId="1811" xr:uid="{00000000-0005-0000-0000-00009D1E0000}"/>
    <cellStyle name="계산 2 5 2 2 2 4 2" xfId="3688" xr:uid="{00000000-0005-0000-0000-00009E1E0000}"/>
    <cellStyle name="계산 2 5 2 2 2 4 2 2" xfId="6969" xr:uid="{00000000-0005-0000-0000-00009F1E0000}"/>
    <cellStyle name="계산 2 5 2 2 2 4 2 2 2" xfId="25046" xr:uid="{00000000-0005-0000-0000-0000A01E0000}"/>
    <cellStyle name="계산 2 5 2 2 2 4 2 3" xfId="9274" xr:uid="{00000000-0005-0000-0000-0000A11E0000}"/>
    <cellStyle name="계산 2 5 2 2 2 4 2 3 2" xfId="27348" xr:uid="{00000000-0005-0000-0000-0000A21E0000}"/>
    <cellStyle name="계산 2 5 2 2 2 4 2 4" xfId="9275" xr:uid="{00000000-0005-0000-0000-0000A31E0000}"/>
    <cellStyle name="계산 2 5 2 2 2 4 2 4 2" xfId="27349" xr:uid="{00000000-0005-0000-0000-0000A41E0000}"/>
    <cellStyle name="계산 2 5 2 2 2 4 2 5" xfId="9276" xr:uid="{00000000-0005-0000-0000-0000A51E0000}"/>
    <cellStyle name="계산 2 5 2 2 2 4 2 5 2" xfId="27350" xr:uid="{00000000-0005-0000-0000-0000A61E0000}"/>
    <cellStyle name="계산 2 5 2 2 2 4 2 6" xfId="39847" xr:uid="{00000000-0005-0000-0000-0000A71E0000}"/>
    <cellStyle name="계산 2 5 2 2 2 4 2 7" xfId="42108" xr:uid="{00000000-0005-0000-0000-0000A81E0000}"/>
    <cellStyle name="계산 2 5 2 2 2 4 2 8" xfId="21770" xr:uid="{00000000-0005-0000-0000-0000A91E0000}"/>
    <cellStyle name="계산 2 5 2 2 2 4 3" xfId="5097" xr:uid="{00000000-0005-0000-0000-0000AA1E0000}"/>
    <cellStyle name="계산 2 5 2 2 2 4 3 2" xfId="23174" xr:uid="{00000000-0005-0000-0000-0000AB1E0000}"/>
    <cellStyle name="계산 2 5 2 2 2 4 4" xfId="9277" xr:uid="{00000000-0005-0000-0000-0000AC1E0000}"/>
    <cellStyle name="계산 2 5 2 2 2 4 4 2" xfId="27351" xr:uid="{00000000-0005-0000-0000-0000AD1E0000}"/>
    <cellStyle name="계산 2 5 2 2 2 4 5" xfId="9278" xr:uid="{00000000-0005-0000-0000-0000AE1E0000}"/>
    <cellStyle name="계산 2 5 2 2 2 4 5 2" xfId="27352" xr:uid="{00000000-0005-0000-0000-0000AF1E0000}"/>
    <cellStyle name="계산 2 5 2 2 2 4 6" xfId="9279" xr:uid="{00000000-0005-0000-0000-0000B01E0000}"/>
    <cellStyle name="계산 2 5 2 2 2 4 6 2" xfId="27353" xr:uid="{00000000-0005-0000-0000-0000B11E0000}"/>
    <cellStyle name="계산 2 5 2 2 2 4 7" xfId="40231" xr:uid="{00000000-0005-0000-0000-0000B21E0000}"/>
    <cellStyle name="계산 2 5 2 2 2 4 8" xfId="19898" xr:uid="{00000000-0005-0000-0000-0000B31E0000}"/>
    <cellStyle name="계산 2 5 2 2 2 5" xfId="2158" xr:uid="{00000000-0005-0000-0000-0000B41E0000}"/>
    <cellStyle name="계산 2 5 2 2 2 5 2" xfId="5441" xr:uid="{00000000-0005-0000-0000-0000B51E0000}"/>
    <cellStyle name="계산 2 5 2 2 2 5 2 2" xfId="23518" xr:uid="{00000000-0005-0000-0000-0000B61E0000}"/>
    <cellStyle name="계산 2 5 2 2 2 5 3" xfId="9280" xr:uid="{00000000-0005-0000-0000-0000B71E0000}"/>
    <cellStyle name="계산 2 5 2 2 2 5 3 2" xfId="27354" xr:uid="{00000000-0005-0000-0000-0000B81E0000}"/>
    <cellStyle name="계산 2 5 2 2 2 5 4" xfId="9281" xr:uid="{00000000-0005-0000-0000-0000B91E0000}"/>
    <cellStyle name="계산 2 5 2 2 2 5 4 2" xfId="27355" xr:uid="{00000000-0005-0000-0000-0000BA1E0000}"/>
    <cellStyle name="계산 2 5 2 2 2 5 5" xfId="9282" xr:uid="{00000000-0005-0000-0000-0000BB1E0000}"/>
    <cellStyle name="계산 2 5 2 2 2 5 5 2" xfId="27356" xr:uid="{00000000-0005-0000-0000-0000BC1E0000}"/>
    <cellStyle name="계산 2 5 2 2 2 5 6" xfId="40578" xr:uid="{00000000-0005-0000-0000-0000BD1E0000}"/>
    <cellStyle name="계산 2 5 2 2 2 5 7" xfId="20242" xr:uid="{00000000-0005-0000-0000-0000BE1E0000}"/>
    <cellStyle name="계산 2 5 2 2 2 6" xfId="9283" xr:uid="{00000000-0005-0000-0000-0000BF1E0000}"/>
    <cellStyle name="계산 2 5 2 2 2 6 2" xfId="27357" xr:uid="{00000000-0005-0000-0000-0000C01E0000}"/>
    <cellStyle name="계산 2 5 2 2 2 7" xfId="9284" xr:uid="{00000000-0005-0000-0000-0000C11E0000}"/>
    <cellStyle name="계산 2 5 2 2 2 7 2" xfId="27358" xr:uid="{00000000-0005-0000-0000-0000C21E0000}"/>
    <cellStyle name="계산 2 5 2 2 2 8" xfId="9285" xr:uid="{00000000-0005-0000-0000-0000C31E0000}"/>
    <cellStyle name="계산 2 5 2 2 2 8 2" xfId="27359" xr:uid="{00000000-0005-0000-0000-0000C41E0000}"/>
    <cellStyle name="계산 2 5 2 2 2 9" xfId="36516" xr:uid="{00000000-0005-0000-0000-0000C51E0000}"/>
    <cellStyle name="계산 2 5 2 2 3" xfId="166" xr:uid="{00000000-0005-0000-0000-0000C61E0000}"/>
    <cellStyle name="계산 2 5 2 2 3 10" xfId="38752" xr:uid="{00000000-0005-0000-0000-0000C71E0000}"/>
    <cellStyle name="계산 2 5 2 2 3 11" xfId="18371" xr:uid="{00000000-0005-0000-0000-0000C81E0000}"/>
    <cellStyle name="계산 2 5 2 2 3 2" xfId="748" xr:uid="{00000000-0005-0000-0000-0000C91E0000}"/>
    <cellStyle name="계산 2 5 2 2 3 2 2" xfId="2629" xr:uid="{00000000-0005-0000-0000-0000CA1E0000}"/>
    <cellStyle name="계산 2 5 2 2 3 2 2 2" xfId="5910" xr:uid="{00000000-0005-0000-0000-0000CB1E0000}"/>
    <cellStyle name="계산 2 5 2 2 3 2 2 2 2" xfId="23987" xr:uid="{00000000-0005-0000-0000-0000CC1E0000}"/>
    <cellStyle name="계산 2 5 2 2 3 2 2 3" xfId="9286" xr:uid="{00000000-0005-0000-0000-0000CD1E0000}"/>
    <cellStyle name="계산 2 5 2 2 3 2 2 3 2" xfId="27360" xr:uid="{00000000-0005-0000-0000-0000CE1E0000}"/>
    <cellStyle name="계산 2 5 2 2 3 2 2 4" xfId="9287" xr:uid="{00000000-0005-0000-0000-0000CF1E0000}"/>
    <cellStyle name="계산 2 5 2 2 3 2 2 4 2" xfId="27361" xr:uid="{00000000-0005-0000-0000-0000D01E0000}"/>
    <cellStyle name="계산 2 5 2 2 3 2 2 5" xfId="9288" xr:uid="{00000000-0005-0000-0000-0000D11E0000}"/>
    <cellStyle name="계산 2 5 2 2 3 2 2 5 2" xfId="27362" xr:uid="{00000000-0005-0000-0000-0000D21E0000}"/>
    <cellStyle name="계산 2 5 2 2 3 2 2 6" xfId="41049" xr:uid="{00000000-0005-0000-0000-0000D31E0000}"/>
    <cellStyle name="계산 2 5 2 2 3 2 2 7" xfId="20711" xr:uid="{00000000-0005-0000-0000-0000D41E0000}"/>
    <cellStyle name="계산 2 5 2 2 3 2 3" xfId="4038" xr:uid="{00000000-0005-0000-0000-0000D51E0000}"/>
    <cellStyle name="계산 2 5 2 2 3 2 3 2" xfId="22115" xr:uid="{00000000-0005-0000-0000-0000D61E0000}"/>
    <cellStyle name="계산 2 5 2 2 3 2 4" xfId="9289" xr:uid="{00000000-0005-0000-0000-0000D71E0000}"/>
    <cellStyle name="계산 2 5 2 2 3 2 4 2" xfId="27363" xr:uid="{00000000-0005-0000-0000-0000D81E0000}"/>
    <cellStyle name="계산 2 5 2 2 3 2 5" xfId="9290" xr:uid="{00000000-0005-0000-0000-0000D91E0000}"/>
    <cellStyle name="계산 2 5 2 2 3 2 5 2" xfId="27364" xr:uid="{00000000-0005-0000-0000-0000DA1E0000}"/>
    <cellStyle name="계산 2 5 2 2 3 2 6" xfId="9291" xr:uid="{00000000-0005-0000-0000-0000DB1E0000}"/>
    <cellStyle name="계산 2 5 2 2 3 2 6 2" xfId="27365" xr:uid="{00000000-0005-0000-0000-0000DC1E0000}"/>
    <cellStyle name="계산 2 5 2 2 3 2 7" xfId="37039" xr:uid="{00000000-0005-0000-0000-0000DD1E0000}"/>
    <cellStyle name="계산 2 5 2 2 3 2 8" xfId="39507" xr:uid="{00000000-0005-0000-0000-0000DE1E0000}"/>
    <cellStyle name="계산 2 5 2 2 3 2 9" xfId="18839" xr:uid="{00000000-0005-0000-0000-0000DF1E0000}"/>
    <cellStyle name="계산 2 5 2 2 3 3" xfId="1216" xr:uid="{00000000-0005-0000-0000-0000E01E0000}"/>
    <cellStyle name="계산 2 5 2 2 3 3 2" xfId="3097" xr:uid="{00000000-0005-0000-0000-0000E11E0000}"/>
    <cellStyle name="계산 2 5 2 2 3 3 2 2" xfId="6378" xr:uid="{00000000-0005-0000-0000-0000E21E0000}"/>
    <cellStyle name="계산 2 5 2 2 3 3 2 2 2" xfId="24455" xr:uid="{00000000-0005-0000-0000-0000E31E0000}"/>
    <cellStyle name="계산 2 5 2 2 3 3 2 3" xfId="9292" xr:uid="{00000000-0005-0000-0000-0000E41E0000}"/>
    <cellStyle name="계산 2 5 2 2 3 3 2 3 2" xfId="27366" xr:uid="{00000000-0005-0000-0000-0000E51E0000}"/>
    <cellStyle name="계산 2 5 2 2 3 3 2 4" xfId="9293" xr:uid="{00000000-0005-0000-0000-0000E61E0000}"/>
    <cellStyle name="계산 2 5 2 2 3 3 2 4 2" xfId="27367" xr:uid="{00000000-0005-0000-0000-0000E71E0000}"/>
    <cellStyle name="계산 2 5 2 2 3 3 2 5" xfId="9294" xr:uid="{00000000-0005-0000-0000-0000E81E0000}"/>
    <cellStyle name="계산 2 5 2 2 3 3 2 5 2" xfId="27368" xr:uid="{00000000-0005-0000-0000-0000E91E0000}"/>
    <cellStyle name="계산 2 5 2 2 3 3 2 6" xfId="41517" xr:uid="{00000000-0005-0000-0000-0000EA1E0000}"/>
    <cellStyle name="계산 2 5 2 2 3 3 2 7" xfId="21179" xr:uid="{00000000-0005-0000-0000-0000EB1E0000}"/>
    <cellStyle name="계산 2 5 2 2 3 3 3" xfId="4506" xr:uid="{00000000-0005-0000-0000-0000EC1E0000}"/>
    <cellStyle name="계산 2 5 2 2 3 3 3 2" xfId="22583" xr:uid="{00000000-0005-0000-0000-0000ED1E0000}"/>
    <cellStyle name="계산 2 5 2 2 3 3 4" xfId="9295" xr:uid="{00000000-0005-0000-0000-0000EE1E0000}"/>
    <cellStyle name="계산 2 5 2 2 3 3 4 2" xfId="27369" xr:uid="{00000000-0005-0000-0000-0000EF1E0000}"/>
    <cellStyle name="계산 2 5 2 2 3 3 5" xfId="9296" xr:uid="{00000000-0005-0000-0000-0000F01E0000}"/>
    <cellStyle name="계산 2 5 2 2 3 3 5 2" xfId="27370" xr:uid="{00000000-0005-0000-0000-0000F11E0000}"/>
    <cellStyle name="계산 2 5 2 2 3 3 6" xfId="9297" xr:uid="{00000000-0005-0000-0000-0000F21E0000}"/>
    <cellStyle name="계산 2 5 2 2 3 3 6 2" xfId="27371" xr:uid="{00000000-0005-0000-0000-0000F31E0000}"/>
    <cellStyle name="계산 2 5 2 2 3 3 7" xfId="37507" xr:uid="{00000000-0005-0000-0000-0000F41E0000}"/>
    <cellStyle name="계산 2 5 2 2 3 3 8" xfId="38437" xr:uid="{00000000-0005-0000-0000-0000F51E0000}"/>
    <cellStyle name="계산 2 5 2 2 3 3 9" xfId="19307" xr:uid="{00000000-0005-0000-0000-0000F61E0000}"/>
    <cellStyle name="계산 2 5 2 2 3 4" xfId="1812" xr:uid="{00000000-0005-0000-0000-0000F71E0000}"/>
    <cellStyle name="계산 2 5 2 2 3 4 2" xfId="3689" xr:uid="{00000000-0005-0000-0000-0000F81E0000}"/>
    <cellStyle name="계산 2 5 2 2 3 4 2 2" xfId="6970" xr:uid="{00000000-0005-0000-0000-0000F91E0000}"/>
    <cellStyle name="계산 2 5 2 2 3 4 2 2 2" xfId="25047" xr:uid="{00000000-0005-0000-0000-0000FA1E0000}"/>
    <cellStyle name="계산 2 5 2 2 3 4 2 3" xfId="9298" xr:uid="{00000000-0005-0000-0000-0000FB1E0000}"/>
    <cellStyle name="계산 2 5 2 2 3 4 2 3 2" xfId="27372" xr:uid="{00000000-0005-0000-0000-0000FC1E0000}"/>
    <cellStyle name="계산 2 5 2 2 3 4 2 4" xfId="9299" xr:uid="{00000000-0005-0000-0000-0000FD1E0000}"/>
    <cellStyle name="계산 2 5 2 2 3 4 2 4 2" xfId="27373" xr:uid="{00000000-0005-0000-0000-0000FE1E0000}"/>
    <cellStyle name="계산 2 5 2 2 3 4 2 5" xfId="9300" xr:uid="{00000000-0005-0000-0000-0000FF1E0000}"/>
    <cellStyle name="계산 2 5 2 2 3 4 2 5 2" xfId="27374" xr:uid="{00000000-0005-0000-0000-0000001F0000}"/>
    <cellStyle name="계산 2 5 2 2 3 4 2 6" xfId="39848" xr:uid="{00000000-0005-0000-0000-0000011F0000}"/>
    <cellStyle name="계산 2 5 2 2 3 4 2 7" xfId="42109" xr:uid="{00000000-0005-0000-0000-0000021F0000}"/>
    <cellStyle name="계산 2 5 2 2 3 4 2 8" xfId="21771" xr:uid="{00000000-0005-0000-0000-0000031F0000}"/>
    <cellStyle name="계산 2 5 2 2 3 4 3" xfId="5098" xr:uid="{00000000-0005-0000-0000-0000041F0000}"/>
    <cellStyle name="계산 2 5 2 2 3 4 3 2" xfId="23175" xr:uid="{00000000-0005-0000-0000-0000051F0000}"/>
    <cellStyle name="계산 2 5 2 2 3 4 4" xfId="9301" xr:uid="{00000000-0005-0000-0000-0000061F0000}"/>
    <cellStyle name="계산 2 5 2 2 3 4 4 2" xfId="27375" xr:uid="{00000000-0005-0000-0000-0000071F0000}"/>
    <cellStyle name="계산 2 5 2 2 3 4 5" xfId="9302" xr:uid="{00000000-0005-0000-0000-0000081F0000}"/>
    <cellStyle name="계산 2 5 2 2 3 4 5 2" xfId="27376" xr:uid="{00000000-0005-0000-0000-0000091F0000}"/>
    <cellStyle name="계산 2 5 2 2 3 4 6" xfId="9303" xr:uid="{00000000-0005-0000-0000-00000A1F0000}"/>
    <cellStyle name="계산 2 5 2 2 3 4 6 2" xfId="27377" xr:uid="{00000000-0005-0000-0000-00000B1F0000}"/>
    <cellStyle name="계산 2 5 2 2 3 4 7" xfId="40232" xr:uid="{00000000-0005-0000-0000-00000C1F0000}"/>
    <cellStyle name="계산 2 5 2 2 3 4 8" xfId="19899" xr:uid="{00000000-0005-0000-0000-00000D1F0000}"/>
    <cellStyle name="계산 2 5 2 2 3 5" xfId="2159" xr:uid="{00000000-0005-0000-0000-00000E1F0000}"/>
    <cellStyle name="계산 2 5 2 2 3 5 2" xfId="5442" xr:uid="{00000000-0005-0000-0000-00000F1F0000}"/>
    <cellStyle name="계산 2 5 2 2 3 5 2 2" xfId="23519" xr:uid="{00000000-0005-0000-0000-0000101F0000}"/>
    <cellStyle name="계산 2 5 2 2 3 5 3" xfId="9304" xr:uid="{00000000-0005-0000-0000-0000111F0000}"/>
    <cellStyle name="계산 2 5 2 2 3 5 3 2" xfId="27378" xr:uid="{00000000-0005-0000-0000-0000121F0000}"/>
    <cellStyle name="계산 2 5 2 2 3 5 4" xfId="9305" xr:uid="{00000000-0005-0000-0000-0000131F0000}"/>
    <cellStyle name="계산 2 5 2 2 3 5 4 2" xfId="27379" xr:uid="{00000000-0005-0000-0000-0000141F0000}"/>
    <cellStyle name="계산 2 5 2 2 3 5 5" xfId="9306" xr:uid="{00000000-0005-0000-0000-0000151F0000}"/>
    <cellStyle name="계산 2 5 2 2 3 5 5 2" xfId="27380" xr:uid="{00000000-0005-0000-0000-0000161F0000}"/>
    <cellStyle name="계산 2 5 2 2 3 5 6" xfId="40579" xr:uid="{00000000-0005-0000-0000-0000171F0000}"/>
    <cellStyle name="계산 2 5 2 2 3 5 7" xfId="20243" xr:uid="{00000000-0005-0000-0000-0000181F0000}"/>
    <cellStyle name="계산 2 5 2 2 3 6" xfId="9307" xr:uid="{00000000-0005-0000-0000-0000191F0000}"/>
    <cellStyle name="계산 2 5 2 2 3 6 2" xfId="27381" xr:uid="{00000000-0005-0000-0000-00001A1F0000}"/>
    <cellStyle name="계산 2 5 2 2 3 7" xfId="9308" xr:uid="{00000000-0005-0000-0000-00001B1F0000}"/>
    <cellStyle name="계산 2 5 2 2 3 7 2" xfId="27382" xr:uid="{00000000-0005-0000-0000-00001C1F0000}"/>
    <cellStyle name="계산 2 5 2 2 3 8" xfId="9309" xr:uid="{00000000-0005-0000-0000-00001D1F0000}"/>
    <cellStyle name="계산 2 5 2 2 3 8 2" xfId="27383" xr:uid="{00000000-0005-0000-0000-00001E1F0000}"/>
    <cellStyle name="계산 2 5 2 2 3 9" xfId="36517" xr:uid="{00000000-0005-0000-0000-00001F1F0000}"/>
    <cellStyle name="계산 2 5 2 2 4" xfId="746" xr:uid="{00000000-0005-0000-0000-0000201F0000}"/>
    <cellStyle name="계산 2 5 2 2 4 2" xfId="2627" xr:uid="{00000000-0005-0000-0000-0000211F0000}"/>
    <cellStyle name="계산 2 5 2 2 4 2 2" xfId="5908" xr:uid="{00000000-0005-0000-0000-0000221F0000}"/>
    <cellStyle name="계산 2 5 2 2 4 2 2 2" xfId="23985" xr:uid="{00000000-0005-0000-0000-0000231F0000}"/>
    <cellStyle name="계산 2 5 2 2 4 2 3" xfId="9310" xr:uid="{00000000-0005-0000-0000-0000241F0000}"/>
    <cellStyle name="계산 2 5 2 2 4 2 3 2" xfId="27384" xr:uid="{00000000-0005-0000-0000-0000251F0000}"/>
    <cellStyle name="계산 2 5 2 2 4 2 4" xfId="9311" xr:uid="{00000000-0005-0000-0000-0000261F0000}"/>
    <cellStyle name="계산 2 5 2 2 4 2 4 2" xfId="27385" xr:uid="{00000000-0005-0000-0000-0000271F0000}"/>
    <cellStyle name="계산 2 5 2 2 4 2 5" xfId="9312" xr:uid="{00000000-0005-0000-0000-0000281F0000}"/>
    <cellStyle name="계산 2 5 2 2 4 2 5 2" xfId="27386" xr:uid="{00000000-0005-0000-0000-0000291F0000}"/>
    <cellStyle name="계산 2 5 2 2 4 2 6" xfId="41047" xr:uid="{00000000-0005-0000-0000-00002A1F0000}"/>
    <cellStyle name="계산 2 5 2 2 4 2 7" xfId="20709" xr:uid="{00000000-0005-0000-0000-00002B1F0000}"/>
    <cellStyle name="계산 2 5 2 2 4 3" xfId="4036" xr:uid="{00000000-0005-0000-0000-00002C1F0000}"/>
    <cellStyle name="계산 2 5 2 2 4 3 2" xfId="22113" xr:uid="{00000000-0005-0000-0000-00002D1F0000}"/>
    <cellStyle name="계산 2 5 2 2 4 4" xfId="9313" xr:uid="{00000000-0005-0000-0000-00002E1F0000}"/>
    <cellStyle name="계산 2 5 2 2 4 4 2" xfId="27387" xr:uid="{00000000-0005-0000-0000-00002F1F0000}"/>
    <cellStyle name="계산 2 5 2 2 4 5" xfId="9314" xr:uid="{00000000-0005-0000-0000-0000301F0000}"/>
    <cellStyle name="계산 2 5 2 2 4 5 2" xfId="27388" xr:uid="{00000000-0005-0000-0000-0000311F0000}"/>
    <cellStyle name="계산 2 5 2 2 4 6" xfId="9315" xr:uid="{00000000-0005-0000-0000-0000321F0000}"/>
    <cellStyle name="계산 2 5 2 2 4 6 2" xfId="27389" xr:uid="{00000000-0005-0000-0000-0000331F0000}"/>
    <cellStyle name="계산 2 5 2 2 4 7" xfId="37037" xr:uid="{00000000-0005-0000-0000-0000341F0000}"/>
    <cellStyle name="계산 2 5 2 2 4 8" xfId="38635" xr:uid="{00000000-0005-0000-0000-0000351F0000}"/>
    <cellStyle name="계산 2 5 2 2 4 9" xfId="18837" xr:uid="{00000000-0005-0000-0000-0000361F0000}"/>
    <cellStyle name="계산 2 5 2 2 5" xfId="1214" xr:uid="{00000000-0005-0000-0000-0000371F0000}"/>
    <cellStyle name="계산 2 5 2 2 5 2" xfId="3095" xr:uid="{00000000-0005-0000-0000-0000381F0000}"/>
    <cellStyle name="계산 2 5 2 2 5 2 2" xfId="6376" xr:uid="{00000000-0005-0000-0000-0000391F0000}"/>
    <cellStyle name="계산 2 5 2 2 5 2 2 2" xfId="24453" xr:uid="{00000000-0005-0000-0000-00003A1F0000}"/>
    <cellStyle name="계산 2 5 2 2 5 2 3" xfId="9316" xr:uid="{00000000-0005-0000-0000-00003B1F0000}"/>
    <cellStyle name="계산 2 5 2 2 5 2 3 2" xfId="27390" xr:uid="{00000000-0005-0000-0000-00003C1F0000}"/>
    <cellStyle name="계산 2 5 2 2 5 2 4" xfId="9317" xr:uid="{00000000-0005-0000-0000-00003D1F0000}"/>
    <cellStyle name="계산 2 5 2 2 5 2 4 2" xfId="27391" xr:uid="{00000000-0005-0000-0000-00003E1F0000}"/>
    <cellStyle name="계산 2 5 2 2 5 2 5" xfId="9318" xr:uid="{00000000-0005-0000-0000-00003F1F0000}"/>
    <cellStyle name="계산 2 5 2 2 5 2 5 2" xfId="27392" xr:uid="{00000000-0005-0000-0000-0000401F0000}"/>
    <cellStyle name="계산 2 5 2 2 5 2 6" xfId="41515" xr:uid="{00000000-0005-0000-0000-0000411F0000}"/>
    <cellStyle name="계산 2 5 2 2 5 2 7" xfId="21177" xr:uid="{00000000-0005-0000-0000-0000421F0000}"/>
    <cellStyle name="계산 2 5 2 2 5 3" xfId="4504" xr:uid="{00000000-0005-0000-0000-0000431F0000}"/>
    <cellStyle name="계산 2 5 2 2 5 3 2" xfId="22581" xr:uid="{00000000-0005-0000-0000-0000441F0000}"/>
    <cellStyle name="계산 2 5 2 2 5 4" xfId="9319" xr:uid="{00000000-0005-0000-0000-0000451F0000}"/>
    <cellStyle name="계산 2 5 2 2 5 4 2" xfId="27393" xr:uid="{00000000-0005-0000-0000-0000461F0000}"/>
    <cellStyle name="계산 2 5 2 2 5 5" xfId="9320" xr:uid="{00000000-0005-0000-0000-0000471F0000}"/>
    <cellStyle name="계산 2 5 2 2 5 5 2" xfId="27394" xr:uid="{00000000-0005-0000-0000-0000481F0000}"/>
    <cellStyle name="계산 2 5 2 2 5 6" xfId="9321" xr:uid="{00000000-0005-0000-0000-0000491F0000}"/>
    <cellStyle name="계산 2 5 2 2 5 6 2" xfId="27395" xr:uid="{00000000-0005-0000-0000-00004A1F0000}"/>
    <cellStyle name="계산 2 5 2 2 5 7" xfId="37505" xr:uid="{00000000-0005-0000-0000-00004B1F0000}"/>
    <cellStyle name="계산 2 5 2 2 5 8" xfId="39310" xr:uid="{00000000-0005-0000-0000-00004C1F0000}"/>
    <cellStyle name="계산 2 5 2 2 5 9" xfId="19305" xr:uid="{00000000-0005-0000-0000-00004D1F0000}"/>
    <cellStyle name="계산 2 5 2 2 6" xfId="1697" xr:uid="{00000000-0005-0000-0000-00004E1F0000}"/>
    <cellStyle name="계산 2 5 2 2 6 2" xfId="3574" xr:uid="{00000000-0005-0000-0000-00004F1F0000}"/>
    <cellStyle name="계산 2 5 2 2 6 2 2" xfId="6855" xr:uid="{00000000-0005-0000-0000-0000501F0000}"/>
    <cellStyle name="계산 2 5 2 2 6 2 2 2" xfId="24932" xr:uid="{00000000-0005-0000-0000-0000511F0000}"/>
    <cellStyle name="계산 2 5 2 2 6 2 3" xfId="9322" xr:uid="{00000000-0005-0000-0000-0000521F0000}"/>
    <cellStyle name="계산 2 5 2 2 6 2 3 2" xfId="27396" xr:uid="{00000000-0005-0000-0000-0000531F0000}"/>
    <cellStyle name="계산 2 5 2 2 6 2 4" xfId="9323" xr:uid="{00000000-0005-0000-0000-0000541F0000}"/>
    <cellStyle name="계산 2 5 2 2 6 2 4 2" xfId="27397" xr:uid="{00000000-0005-0000-0000-0000551F0000}"/>
    <cellStyle name="계산 2 5 2 2 6 2 5" xfId="9324" xr:uid="{00000000-0005-0000-0000-0000561F0000}"/>
    <cellStyle name="계산 2 5 2 2 6 2 5 2" xfId="27398" xr:uid="{00000000-0005-0000-0000-0000571F0000}"/>
    <cellStyle name="계산 2 5 2 2 6 2 6" xfId="39733" xr:uid="{00000000-0005-0000-0000-0000581F0000}"/>
    <cellStyle name="계산 2 5 2 2 6 2 7" xfId="41994" xr:uid="{00000000-0005-0000-0000-0000591F0000}"/>
    <cellStyle name="계산 2 5 2 2 6 2 8" xfId="21656" xr:uid="{00000000-0005-0000-0000-00005A1F0000}"/>
    <cellStyle name="계산 2 5 2 2 6 3" xfId="4983" xr:uid="{00000000-0005-0000-0000-00005B1F0000}"/>
    <cellStyle name="계산 2 5 2 2 6 3 2" xfId="23060" xr:uid="{00000000-0005-0000-0000-00005C1F0000}"/>
    <cellStyle name="계산 2 5 2 2 6 4" xfId="9325" xr:uid="{00000000-0005-0000-0000-00005D1F0000}"/>
    <cellStyle name="계산 2 5 2 2 6 4 2" xfId="27399" xr:uid="{00000000-0005-0000-0000-00005E1F0000}"/>
    <cellStyle name="계산 2 5 2 2 6 5" xfId="9326" xr:uid="{00000000-0005-0000-0000-00005F1F0000}"/>
    <cellStyle name="계산 2 5 2 2 6 5 2" xfId="27400" xr:uid="{00000000-0005-0000-0000-0000601F0000}"/>
    <cellStyle name="계산 2 5 2 2 6 6" xfId="9327" xr:uid="{00000000-0005-0000-0000-0000611F0000}"/>
    <cellStyle name="계산 2 5 2 2 6 6 2" xfId="27401" xr:uid="{00000000-0005-0000-0000-0000621F0000}"/>
    <cellStyle name="계산 2 5 2 2 6 7" xfId="40117" xr:uid="{00000000-0005-0000-0000-0000631F0000}"/>
    <cellStyle name="계산 2 5 2 2 6 8" xfId="19784" xr:uid="{00000000-0005-0000-0000-0000641F0000}"/>
    <cellStyle name="계산 2 5 2 2 7" xfId="2157" xr:uid="{00000000-0005-0000-0000-0000651F0000}"/>
    <cellStyle name="계산 2 5 2 2 7 2" xfId="5440" xr:uid="{00000000-0005-0000-0000-0000661F0000}"/>
    <cellStyle name="계산 2 5 2 2 7 2 2" xfId="23517" xr:uid="{00000000-0005-0000-0000-0000671F0000}"/>
    <cellStyle name="계산 2 5 2 2 7 3" xfId="9328" xr:uid="{00000000-0005-0000-0000-0000681F0000}"/>
    <cellStyle name="계산 2 5 2 2 7 3 2" xfId="27402" xr:uid="{00000000-0005-0000-0000-0000691F0000}"/>
    <cellStyle name="계산 2 5 2 2 7 4" xfId="9329" xr:uid="{00000000-0005-0000-0000-00006A1F0000}"/>
    <cellStyle name="계산 2 5 2 2 7 4 2" xfId="27403" xr:uid="{00000000-0005-0000-0000-00006B1F0000}"/>
    <cellStyle name="계산 2 5 2 2 7 5" xfId="9330" xr:uid="{00000000-0005-0000-0000-00006C1F0000}"/>
    <cellStyle name="계산 2 5 2 2 7 5 2" xfId="27404" xr:uid="{00000000-0005-0000-0000-00006D1F0000}"/>
    <cellStyle name="계산 2 5 2 2 7 6" xfId="40577" xr:uid="{00000000-0005-0000-0000-00006E1F0000}"/>
    <cellStyle name="계산 2 5 2 2 7 7" xfId="20241" xr:uid="{00000000-0005-0000-0000-00006F1F0000}"/>
    <cellStyle name="계산 2 5 2 2 8" xfId="9331" xr:uid="{00000000-0005-0000-0000-0000701F0000}"/>
    <cellStyle name="계산 2 5 2 2 8 2" xfId="27405" xr:uid="{00000000-0005-0000-0000-0000711F0000}"/>
    <cellStyle name="계산 2 5 2 2 9" xfId="9332" xr:uid="{00000000-0005-0000-0000-0000721F0000}"/>
    <cellStyle name="계산 2 5 2 2 9 2" xfId="27406" xr:uid="{00000000-0005-0000-0000-0000731F0000}"/>
    <cellStyle name="계산 2 5 2 3" xfId="167" xr:uid="{00000000-0005-0000-0000-0000741F0000}"/>
    <cellStyle name="계산 2 5 2 3 10" xfId="38034" xr:uid="{00000000-0005-0000-0000-0000751F0000}"/>
    <cellStyle name="계산 2 5 2 3 11" xfId="18372" xr:uid="{00000000-0005-0000-0000-0000761F0000}"/>
    <cellStyle name="계산 2 5 2 3 2" xfId="749" xr:uid="{00000000-0005-0000-0000-0000771F0000}"/>
    <cellStyle name="계산 2 5 2 3 2 2" xfId="2630" xr:uid="{00000000-0005-0000-0000-0000781F0000}"/>
    <cellStyle name="계산 2 5 2 3 2 2 2" xfId="5911" xr:uid="{00000000-0005-0000-0000-0000791F0000}"/>
    <cellStyle name="계산 2 5 2 3 2 2 2 2" xfId="23988" xr:uid="{00000000-0005-0000-0000-00007A1F0000}"/>
    <cellStyle name="계산 2 5 2 3 2 2 3" xfId="9333" xr:uid="{00000000-0005-0000-0000-00007B1F0000}"/>
    <cellStyle name="계산 2 5 2 3 2 2 3 2" xfId="27407" xr:uid="{00000000-0005-0000-0000-00007C1F0000}"/>
    <cellStyle name="계산 2 5 2 3 2 2 4" xfId="9334" xr:uid="{00000000-0005-0000-0000-00007D1F0000}"/>
    <cellStyle name="계산 2 5 2 3 2 2 4 2" xfId="27408" xr:uid="{00000000-0005-0000-0000-00007E1F0000}"/>
    <cellStyle name="계산 2 5 2 3 2 2 5" xfId="9335" xr:uid="{00000000-0005-0000-0000-00007F1F0000}"/>
    <cellStyle name="계산 2 5 2 3 2 2 5 2" xfId="27409" xr:uid="{00000000-0005-0000-0000-0000801F0000}"/>
    <cellStyle name="계산 2 5 2 3 2 2 6" xfId="41050" xr:uid="{00000000-0005-0000-0000-0000811F0000}"/>
    <cellStyle name="계산 2 5 2 3 2 2 7" xfId="20712" xr:uid="{00000000-0005-0000-0000-0000821F0000}"/>
    <cellStyle name="계산 2 5 2 3 2 3" xfId="4039" xr:uid="{00000000-0005-0000-0000-0000831F0000}"/>
    <cellStyle name="계산 2 5 2 3 2 3 2" xfId="22116" xr:uid="{00000000-0005-0000-0000-0000841F0000}"/>
    <cellStyle name="계산 2 5 2 3 2 4" xfId="9336" xr:uid="{00000000-0005-0000-0000-0000851F0000}"/>
    <cellStyle name="계산 2 5 2 3 2 4 2" xfId="27410" xr:uid="{00000000-0005-0000-0000-0000861F0000}"/>
    <cellStyle name="계산 2 5 2 3 2 5" xfId="9337" xr:uid="{00000000-0005-0000-0000-0000871F0000}"/>
    <cellStyle name="계산 2 5 2 3 2 5 2" xfId="27411" xr:uid="{00000000-0005-0000-0000-0000881F0000}"/>
    <cellStyle name="계산 2 5 2 3 2 6" xfId="9338" xr:uid="{00000000-0005-0000-0000-0000891F0000}"/>
    <cellStyle name="계산 2 5 2 3 2 6 2" xfId="27412" xr:uid="{00000000-0005-0000-0000-00008A1F0000}"/>
    <cellStyle name="계산 2 5 2 3 2 7" xfId="37040" xr:uid="{00000000-0005-0000-0000-00008B1F0000}"/>
    <cellStyle name="계산 2 5 2 3 2 8" xfId="39072" xr:uid="{00000000-0005-0000-0000-00008C1F0000}"/>
    <cellStyle name="계산 2 5 2 3 2 9" xfId="18840" xr:uid="{00000000-0005-0000-0000-00008D1F0000}"/>
    <cellStyle name="계산 2 5 2 3 3" xfId="1217" xr:uid="{00000000-0005-0000-0000-00008E1F0000}"/>
    <cellStyle name="계산 2 5 2 3 3 2" xfId="3098" xr:uid="{00000000-0005-0000-0000-00008F1F0000}"/>
    <cellStyle name="계산 2 5 2 3 3 2 2" xfId="6379" xr:uid="{00000000-0005-0000-0000-0000901F0000}"/>
    <cellStyle name="계산 2 5 2 3 3 2 2 2" xfId="24456" xr:uid="{00000000-0005-0000-0000-0000911F0000}"/>
    <cellStyle name="계산 2 5 2 3 3 2 3" xfId="9339" xr:uid="{00000000-0005-0000-0000-0000921F0000}"/>
    <cellStyle name="계산 2 5 2 3 3 2 3 2" xfId="27413" xr:uid="{00000000-0005-0000-0000-0000931F0000}"/>
    <cellStyle name="계산 2 5 2 3 3 2 4" xfId="9340" xr:uid="{00000000-0005-0000-0000-0000941F0000}"/>
    <cellStyle name="계산 2 5 2 3 3 2 4 2" xfId="27414" xr:uid="{00000000-0005-0000-0000-0000951F0000}"/>
    <cellStyle name="계산 2 5 2 3 3 2 5" xfId="9341" xr:uid="{00000000-0005-0000-0000-0000961F0000}"/>
    <cellStyle name="계산 2 5 2 3 3 2 5 2" xfId="27415" xr:uid="{00000000-0005-0000-0000-0000971F0000}"/>
    <cellStyle name="계산 2 5 2 3 3 2 6" xfId="41518" xr:uid="{00000000-0005-0000-0000-0000981F0000}"/>
    <cellStyle name="계산 2 5 2 3 3 2 7" xfId="21180" xr:uid="{00000000-0005-0000-0000-0000991F0000}"/>
    <cellStyle name="계산 2 5 2 3 3 3" xfId="4507" xr:uid="{00000000-0005-0000-0000-00009A1F0000}"/>
    <cellStyle name="계산 2 5 2 3 3 3 2" xfId="22584" xr:uid="{00000000-0005-0000-0000-00009B1F0000}"/>
    <cellStyle name="계산 2 5 2 3 3 4" xfId="9342" xr:uid="{00000000-0005-0000-0000-00009C1F0000}"/>
    <cellStyle name="계산 2 5 2 3 3 4 2" xfId="27416" xr:uid="{00000000-0005-0000-0000-00009D1F0000}"/>
    <cellStyle name="계산 2 5 2 3 3 5" xfId="9343" xr:uid="{00000000-0005-0000-0000-00009E1F0000}"/>
    <cellStyle name="계산 2 5 2 3 3 5 2" xfId="27417" xr:uid="{00000000-0005-0000-0000-00009F1F0000}"/>
    <cellStyle name="계산 2 5 2 3 3 6" xfId="9344" xr:uid="{00000000-0005-0000-0000-0000A01F0000}"/>
    <cellStyle name="계산 2 5 2 3 3 6 2" xfId="27418" xr:uid="{00000000-0005-0000-0000-0000A11F0000}"/>
    <cellStyle name="계산 2 5 2 3 3 7" xfId="37508" xr:uid="{00000000-0005-0000-0000-0000A21F0000}"/>
    <cellStyle name="계산 2 5 2 3 3 8" xfId="38107" xr:uid="{00000000-0005-0000-0000-0000A31F0000}"/>
    <cellStyle name="계산 2 5 2 3 3 9" xfId="19308" xr:uid="{00000000-0005-0000-0000-0000A41F0000}"/>
    <cellStyle name="계산 2 5 2 3 4" xfId="1813" xr:uid="{00000000-0005-0000-0000-0000A51F0000}"/>
    <cellStyle name="계산 2 5 2 3 4 2" xfId="3690" xr:uid="{00000000-0005-0000-0000-0000A61F0000}"/>
    <cellStyle name="계산 2 5 2 3 4 2 2" xfId="6971" xr:uid="{00000000-0005-0000-0000-0000A71F0000}"/>
    <cellStyle name="계산 2 5 2 3 4 2 2 2" xfId="25048" xr:uid="{00000000-0005-0000-0000-0000A81F0000}"/>
    <cellStyle name="계산 2 5 2 3 4 2 3" xfId="9345" xr:uid="{00000000-0005-0000-0000-0000A91F0000}"/>
    <cellStyle name="계산 2 5 2 3 4 2 3 2" xfId="27419" xr:uid="{00000000-0005-0000-0000-0000AA1F0000}"/>
    <cellStyle name="계산 2 5 2 3 4 2 4" xfId="9346" xr:uid="{00000000-0005-0000-0000-0000AB1F0000}"/>
    <cellStyle name="계산 2 5 2 3 4 2 4 2" xfId="27420" xr:uid="{00000000-0005-0000-0000-0000AC1F0000}"/>
    <cellStyle name="계산 2 5 2 3 4 2 5" xfId="9347" xr:uid="{00000000-0005-0000-0000-0000AD1F0000}"/>
    <cellStyle name="계산 2 5 2 3 4 2 5 2" xfId="27421" xr:uid="{00000000-0005-0000-0000-0000AE1F0000}"/>
    <cellStyle name="계산 2 5 2 3 4 2 6" xfId="39849" xr:uid="{00000000-0005-0000-0000-0000AF1F0000}"/>
    <cellStyle name="계산 2 5 2 3 4 2 7" xfId="42110" xr:uid="{00000000-0005-0000-0000-0000B01F0000}"/>
    <cellStyle name="계산 2 5 2 3 4 2 8" xfId="21772" xr:uid="{00000000-0005-0000-0000-0000B11F0000}"/>
    <cellStyle name="계산 2 5 2 3 4 3" xfId="5099" xr:uid="{00000000-0005-0000-0000-0000B21F0000}"/>
    <cellStyle name="계산 2 5 2 3 4 3 2" xfId="23176" xr:uid="{00000000-0005-0000-0000-0000B31F0000}"/>
    <cellStyle name="계산 2 5 2 3 4 4" xfId="9348" xr:uid="{00000000-0005-0000-0000-0000B41F0000}"/>
    <cellStyle name="계산 2 5 2 3 4 4 2" xfId="27422" xr:uid="{00000000-0005-0000-0000-0000B51F0000}"/>
    <cellStyle name="계산 2 5 2 3 4 5" xfId="9349" xr:uid="{00000000-0005-0000-0000-0000B61F0000}"/>
    <cellStyle name="계산 2 5 2 3 4 5 2" xfId="27423" xr:uid="{00000000-0005-0000-0000-0000B71F0000}"/>
    <cellStyle name="계산 2 5 2 3 4 6" xfId="9350" xr:uid="{00000000-0005-0000-0000-0000B81F0000}"/>
    <cellStyle name="계산 2 5 2 3 4 6 2" xfId="27424" xr:uid="{00000000-0005-0000-0000-0000B91F0000}"/>
    <cellStyle name="계산 2 5 2 3 4 7" xfId="40233" xr:uid="{00000000-0005-0000-0000-0000BA1F0000}"/>
    <cellStyle name="계산 2 5 2 3 4 8" xfId="19900" xr:uid="{00000000-0005-0000-0000-0000BB1F0000}"/>
    <cellStyle name="계산 2 5 2 3 5" xfId="2160" xr:uid="{00000000-0005-0000-0000-0000BC1F0000}"/>
    <cellStyle name="계산 2 5 2 3 5 2" xfId="5443" xr:uid="{00000000-0005-0000-0000-0000BD1F0000}"/>
    <cellStyle name="계산 2 5 2 3 5 2 2" xfId="23520" xr:uid="{00000000-0005-0000-0000-0000BE1F0000}"/>
    <cellStyle name="계산 2 5 2 3 5 3" xfId="9351" xr:uid="{00000000-0005-0000-0000-0000BF1F0000}"/>
    <cellStyle name="계산 2 5 2 3 5 3 2" xfId="27425" xr:uid="{00000000-0005-0000-0000-0000C01F0000}"/>
    <cellStyle name="계산 2 5 2 3 5 4" xfId="9352" xr:uid="{00000000-0005-0000-0000-0000C11F0000}"/>
    <cellStyle name="계산 2 5 2 3 5 4 2" xfId="27426" xr:uid="{00000000-0005-0000-0000-0000C21F0000}"/>
    <cellStyle name="계산 2 5 2 3 5 5" xfId="9353" xr:uid="{00000000-0005-0000-0000-0000C31F0000}"/>
    <cellStyle name="계산 2 5 2 3 5 5 2" xfId="27427" xr:uid="{00000000-0005-0000-0000-0000C41F0000}"/>
    <cellStyle name="계산 2 5 2 3 5 6" xfId="40580" xr:uid="{00000000-0005-0000-0000-0000C51F0000}"/>
    <cellStyle name="계산 2 5 2 3 5 7" xfId="20244" xr:uid="{00000000-0005-0000-0000-0000C61F0000}"/>
    <cellStyle name="계산 2 5 2 3 6" xfId="9354" xr:uid="{00000000-0005-0000-0000-0000C71F0000}"/>
    <cellStyle name="계산 2 5 2 3 6 2" xfId="27428" xr:uid="{00000000-0005-0000-0000-0000C81F0000}"/>
    <cellStyle name="계산 2 5 2 3 7" xfId="9355" xr:uid="{00000000-0005-0000-0000-0000C91F0000}"/>
    <cellStyle name="계산 2 5 2 3 7 2" xfId="27429" xr:uid="{00000000-0005-0000-0000-0000CA1F0000}"/>
    <cellStyle name="계산 2 5 2 3 8" xfId="9356" xr:uid="{00000000-0005-0000-0000-0000CB1F0000}"/>
    <cellStyle name="계산 2 5 2 3 8 2" xfId="27430" xr:uid="{00000000-0005-0000-0000-0000CC1F0000}"/>
    <cellStyle name="계산 2 5 2 3 9" xfId="36518" xr:uid="{00000000-0005-0000-0000-0000CD1F0000}"/>
    <cellStyle name="계산 2 5 2 4" xfId="168" xr:uid="{00000000-0005-0000-0000-0000CE1F0000}"/>
    <cellStyle name="계산 2 5 2 4 10" xfId="39623" xr:uid="{00000000-0005-0000-0000-0000CF1F0000}"/>
    <cellStyle name="계산 2 5 2 4 11" xfId="18373" xr:uid="{00000000-0005-0000-0000-0000D01F0000}"/>
    <cellStyle name="계산 2 5 2 4 2" xfId="750" xr:uid="{00000000-0005-0000-0000-0000D11F0000}"/>
    <cellStyle name="계산 2 5 2 4 2 2" xfId="2631" xr:uid="{00000000-0005-0000-0000-0000D21F0000}"/>
    <cellStyle name="계산 2 5 2 4 2 2 2" xfId="5912" xr:uid="{00000000-0005-0000-0000-0000D31F0000}"/>
    <cellStyle name="계산 2 5 2 4 2 2 2 2" xfId="23989" xr:uid="{00000000-0005-0000-0000-0000D41F0000}"/>
    <cellStyle name="계산 2 5 2 4 2 2 3" xfId="9357" xr:uid="{00000000-0005-0000-0000-0000D51F0000}"/>
    <cellStyle name="계산 2 5 2 4 2 2 3 2" xfId="27431" xr:uid="{00000000-0005-0000-0000-0000D61F0000}"/>
    <cellStyle name="계산 2 5 2 4 2 2 4" xfId="9358" xr:uid="{00000000-0005-0000-0000-0000D71F0000}"/>
    <cellStyle name="계산 2 5 2 4 2 2 4 2" xfId="27432" xr:uid="{00000000-0005-0000-0000-0000D81F0000}"/>
    <cellStyle name="계산 2 5 2 4 2 2 5" xfId="9359" xr:uid="{00000000-0005-0000-0000-0000D91F0000}"/>
    <cellStyle name="계산 2 5 2 4 2 2 5 2" xfId="27433" xr:uid="{00000000-0005-0000-0000-0000DA1F0000}"/>
    <cellStyle name="계산 2 5 2 4 2 2 6" xfId="41051" xr:uid="{00000000-0005-0000-0000-0000DB1F0000}"/>
    <cellStyle name="계산 2 5 2 4 2 2 7" xfId="20713" xr:uid="{00000000-0005-0000-0000-0000DC1F0000}"/>
    <cellStyle name="계산 2 5 2 4 2 3" xfId="4040" xr:uid="{00000000-0005-0000-0000-0000DD1F0000}"/>
    <cellStyle name="계산 2 5 2 4 2 3 2" xfId="22117" xr:uid="{00000000-0005-0000-0000-0000DE1F0000}"/>
    <cellStyle name="계산 2 5 2 4 2 4" xfId="9360" xr:uid="{00000000-0005-0000-0000-0000DF1F0000}"/>
    <cellStyle name="계산 2 5 2 4 2 4 2" xfId="27434" xr:uid="{00000000-0005-0000-0000-0000E01F0000}"/>
    <cellStyle name="계산 2 5 2 4 2 5" xfId="9361" xr:uid="{00000000-0005-0000-0000-0000E11F0000}"/>
    <cellStyle name="계산 2 5 2 4 2 5 2" xfId="27435" xr:uid="{00000000-0005-0000-0000-0000E21F0000}"/>
    <cellStyle name="계산 2 5 2 4 2 6" xfId="9362" xr:uid="{00000000-0005-0000-0000-0000E31F0000}"/>
    <cellStyle name="계산 2 5 2 4 2 6 2" xfId="27436" xr:uid="{00000000-0005-0000-0000-0000E41F0000}"/>
    <cellStyle name="계산 2 5 2 4 2 7" xfId="37041" xr:uid="{00000000-0005-0000-0000-0000E51F0000}"/>
    <cellStyle name="계산 2 5 2 4 2 8" xfId="38637" xr:uid="{00000000-0005-0000-0000-0000E61F0000}"/>
    <cellStyle name="계산 2 5 2 4 2 9" xfId="18841" xr:uid="{00000000-0005-0000-0000-0000E71F0000}"/>
    <cellStyle name="계산 2 5 2 4 3" xfId="1218" xr:uid="{00000000-0005-0000-0000-0000E81F0000}"/>
    <cellStyle name="계산 2 5 2 4 3 2" xfId="3099" xr:uid="{00000000-0005-0000-0000-0000E91F0000}"/>
    <cellStyle name="계산 2 5 2 4 3 2 2" xfId="6380" xr:uid="{00000000-0005-0000-0000-0000EA1F0000}"/>
    <cellStyle name="계산 2 5 2 4 3 2 2 2" xfId="24457" xr:uid="{00000000-0005-0000-0000-0000EB1F0000}"/>
    <cellStyle name="계산 2 5 2 4 3 2 3" xfId="9363" xr:uid="{00000000-0005-0000-0000-0000EC1F0000}"/>
    <cellStyle name="계산 2 5 2 4 3 2 3 2" xfId="27437" xr:uid="{00000000-0005-0000-0000-0000ED1F0000}"/>
    <cellStyle name="계산 2 5 2 4 3 2 4" xfId="9364" xr:uid="{00000000-0005-0000-0000-0000EE1F0000}"/>
    <cellStyle name="계산 2 5 2 4 3 2 4 2" xfId="27438" xr:uid="{00000000-0005-0000-0000-0000EF1F0000}"/>
    <cellStyle name="계산 2 5 2 4 3 2 5" xfId="9365" xr:uid="{00000000-0005-0000-0000-0000F01F0000}"/>
    <cellStyle name="계산 2 5 2 4 3 2 5 2" xfId="27439" xr:uid="{00000000-0005-0000-0000-0000F11F0000}"/>
    <cellStyle name="계산 2 5 2 4 3 2 6" xfId="41519" xr:uid="{00000000-0005-0000-0000-0000F21F0000}"/>
    <cellStyle name="계산 2 5 2 4 3 2 7" xfId="21181" xr:uid="{00000000-0005-0000-0000-0000F31F0000}"/>
    <cellStyle name="계산 2 5 2 4 3 3" xfId="4508" xr:uid="{00000000-0005-0000-0000-0000F41F0000}"/>
    <cellStyle name="계산 2 5 2 4 3 3 2" xfId="22585" xr:uid="{00000000-0005-0000-0000-0000F51F0000}"/>
    <cellStyle name="계산 2 5 2 4 3 4" xfId="9366" xr:uid="{00000000-0005-0000-0000-0000F61F0000}"/>
    <cellStyle name="계산 2 5 2 4 3 4 2" xfId="27440" xr:uid="{00000000-0005-0000-0000-0000F71F0000}"/>
    <cellStyle name="계산 2 5 2 4 3 5" xfId="9367" xr:uid="{00000000-0005-0000-0000-0000F81F0000}"/>
    <cellStyle name="계산 2 5 2 4 3 5 2" xfId="27441" xr:uid="{00000000-0005-0000-0000-0000F91F0000}"/>
    <cellStyle name="계산 2 5 2 4 3 6" xfId="9368" xr:uid="{00000000-0005-0000-0000-0000FA1F0000}"/>
    <cellStyle name="계산 2 5 2 4 3 6 2" xfId="27442" xr:uid="{00000000-0005-0000-0000-0000FB1F0000}"/>
    <cellStyle name="계산 2 5 2 4 3 7" xfId="37509" xr:uid="{00000000-0005-0000-0000-0000FC1F0000}"/>
    <cellStyle name="계산 2 5 2 4 3 8" xfId="39309" xr:uid="{00000000-0005-0000-0000-0000FD1F0000}"/>
    <cellStyle name="계산 2 5 2 4 3 9" xfId="19309" xr:uid="{00000000-0005-0000-0000-0000FE1F0000}"/>
    <cellStyle name="계산 2 5 2 4 4" xfId="1814" xr:uid="{00000000-0005-0000-0000-0000FF1F0000}"/>
    <cellStyle name="계산 2 5 2 4 4 2" xfId="3691" xr:uid="{00000000-0005-0000-0000-000000200000}"/>
    <cellStyle name="계산 2 5 2 4 4 2 2" xfId="6972" xr:uid="{00000000-0005-0000-0000-000001200000}"/>
    <cellStyle name="계산 2 5 2 4 4 2 2 2" xfId="25049" xr:uid="{00000000-0005-0000-0000-000002200000}"/>
    <cellStyle name="계산 2 5 2 4 4 2 3" xfId="9369" xr:uid="{00000000-0005-0000-0000-000003200000}"/>
    <cellStyle name="계산 2 5 2 4 4 2 3 2" xfId="27443" xr:uid="{00000000-0005-0000-0000-000004200000}"/>
    <cellStyle name="계산 2 5 2 4 4 2 4" xfId="9370" xr:uid="{00000000-0005-0000-0000-000005200000}"/>
    <cellStyle name="계산 2 5 2 4 4 2 4 2" xfId="27444" xr:uid="{00000000-0005-0000-0000-000006200000}"/>
    <cellStyle name="계산 2 5 2 4 4 2 5" xfId="9371" xr:uid="{00000000-0005-0000-0000-000007200000}"/>
    <cellStyle name="계산 2 5 2 4 4 2 5 2" xfId="27445" xr:uid="{00000000-0005-0000-0000-000008200000}"/>
    <cellStyle name="계산 2 5 2 4 4 2 6" xfId="39850" xr:uid="{00000000-0005-0000-0000-000009200000}"/>
    <cellStyle name="계산 2 5 2 4 4 2 7" xfId="42111" xr:uid="{00000000-0005-0000-0000-00000A200000}"/>
    <cellStyle name="계산 2 5 2 4 4 2 8" xfId="21773" xr:uid="{00000000-0005-0000-0000-00000B200000}"/>
    <cellStyle name="계산 2 5 2 4 4 3" xfId="5100" xr:uid="{00000000-0005-0000-0000-00000C200000}"/>
    <cellStyle name="계산 2 5 2 4 4 3 2" xfId="23177" xr:uid="{00000000-0005-0000-0000-00000D200000}"/>
    <cellStyle name="계산 2 5 2 4 4 4" xfId="9372" xr:uid="{00000000-0005-0000-0000-00000E200000}"/>
    <cellStyle name="계산 2 5 2 4 4 4 2" xfId="27446" xr:uid="{00000000-0005-0000-0000-00000F200000}"/>
    <cellStyle name="계산 2 5 2 4 4 5" xfId="9373" xr:uid="{00000000-0005-0000-0000-000010200000}"/>
    <cellStyle name="계산 2 5 2 4 4 5 2" xfId="27447" xr:uid="{00000000-0005-0000-0000-000011200000}"/>
    <cellStyle name="계산 2 5 2 4 4 6" xfId="9374" xr:uid="{00000000-0005-0000-0000-000012200000}"/>
    <cellStyle name="계산 2 5 2 4 4 6 2" xfId="27448" xr:uid="{00000000-0005-0000-0000-000013200000}"/>
    <cellStyle name="계산 2 5 2 4 4 7" xfId="40234" xr:uid="{00000000-0005-0000-0000-000014200000}"/>
    <cellStyle name="계산 2 5 2 4 4 8" xfId="19901" xr:uid="{00000000-0005-0000-0000-000015200000}"/>
    <cellStyle name="계산 2 5 2 4 5" xfId="2161" xr:uid="{00000000-0005-0000-0000-000016200000}"/>
    <cellStyle name="계산 2 5 2 4 5 2" xfId="5444" xr:uid="{00000000-0005-0000-0000-000017200000}"/>
    <cellStyle name="계산 2 5 2 4 5 2 2" xfId="23521" xr:uid="{00000000-0005-0000-0000-000018200000}"/>
    <cellStyle name="계산 2 5 2 4 5 3" xfId="9375" xr:uid="{00000000-0005-0000-0000-000019200000}"/>
    <cellStyle name="계산 2 5 2 4 5 3 2" xfId="27449" xr:uid="{00000000-0005-0000-0000-00001A200000}"/>
    <cellStyle name="계산 2 5 2 4 5 4" xfId="9376" xr:uid="{00000000-0005-0000-0000-00001B200000}"/>
    <cellStyle name="계산 2 5 2 4 5 4 2" xfId="27450" xr:uid="{00000000-0005-0000-0000-00001C200000}"/>
    <cellStyle name="계산 2 5 2 4 5 5" xfId="9377" xr:uid="{00000000-0005-0000-0000-00001D200000}"/>
    <cellStyle name="계산 2 5 2 4 5 5 2" xfId="27451" xr:uid="{00000000-0005-0000-0000-00001E200000}"/>
    <cellStyle name="계산 2 5 2 4 5 6" xfId="40581" xr:uid="{00000000-0005-0000-0000-00001F200000}"/>
    <cellStyle name="계산 2 5 2 4 5 7" xfId="20245" xr:uid="{00000000-0005-0000-0000-000020200000}"/>
    <cellStyle name="계산 2 5 2 4 6" xfId="9378" xr:uid="{00000000-0005-0000-0000-000021200000}"/>
    <cellStyle name="계산 2 5 2 4 6 2" xfId="27452" xr:uid="{00000000-0005-0000-0000-000022200000}"/>
    <cellStyle name="계산 2 5 2 4 7" xfId="9379" xr:uid="{00000000-0005-0000-0000-000023200000}"/>
    <cellStyle name="계산 2 5 2 4 7 2" xfId="27453" xr:uid="{00000000-0005-0000-0000-000024200000}"/>
    <cellStyle name="계산 2 5 2 4 8" xfId="9380" xr:uid="{00000000-0005-0000-0000-000025200000}"/>
    <cellStyle name="계산 2 5 2 4 8 2" xfId="27454" xr:uid="{00000000-0005-0000-0000-000026200000}"/>
    <cellStyle name="계산 2 5 2 4 9" xfId="36519" xr:uid="{00000000-0005-0000-0000-000027200000}"/>
    <cellStyle name="계산 2 5 2 5" xfId="745" xr:uid="{00000000-0005-0000-0000-000028200000}"/>
    <cellStyle name="계산 2 5 2 5 2" xfId="2626" xr:uid="{00000000-0005-0000-0000-000029200000}"/>
    <cellStyle name="계산 2 5 2 5 2 2" xfId="5907" xr:uid="{00000000-0005-0000-0000-00002A200000}"/>
    <cellStyle name="계산 2 5 2 5 2 2 2" xfId="23984" xr:uid="{00000000-0005-0000-0000-00002B200000}"/>
    <cellStyle name="계산 2 5 2 5 2 3" xfId="9381" xr:uid="{00000000-0005-0000-0000-00002C200000}"/>
    <cellStyle name="계산 2 5 2 5 2 3 2" xfId="27455" xr:uid="{00000000-0005-0000-0000-00002D200000}"/>
    <cellStyle name="계산 2 5 2 5 2 4" xfId="9382" xr:uid="{00000000-0005-0000-0000-00002E200000}"/>
    <cellStyle name="계산 2 5 2 5 2 4 2" xfId="27456" xr:uid="{00000000-0005-0000-0000-00002F200000}"/>
    <cellStyle name="계산 2 5 2 5 2 5" xfId="9383" xr:uid="{00000000-0005-0000-0000-000030200000}"/>
    <cellStyle name="계산 2 5 2 5 2 5 2" xfId="27457" xr:uid="{00000000-0005-0000-0000-000031200000}"/>
    <cellStyle name="계산 2 5 2 5 2 6" xfId="41046" xr:uid="{00000000-0005-0000-0000-000032200000}"/>
    <cellStyle name="계산 2 5 2 5 2 7" xfId="20708" xr:uid="{00000000-0005-0000-0000-000033200000}"/>
    <cellStyle name="계산 2 5 2 5 3" xfId="4035" xr:uid="{00000000-0005-0000-0000-000034200000}"/>
    <cellStyle name="계산 2 5 2 5 3 2" xfId="22112" xr:uid="{00000000-0005-0000-0000-000035200000}"/>
    <cellStyle name="계산 2 5 2 5 4" xfId="9384" xr:uid="{00000000-0005-0000-0000-000036200000}"/>
    <cellStyle name="계산 2 5 2 5 4 2" xfId="27458" xr:uid="{00000000-0005-0000-0000-000037200000}"/>
    <cellStyle name="계산 2 5 2 5 5" xfId="9385" xr:uid="{00000000-0005-0000-0000-000038200000}"/>
    <cellStyle name="계산 2 5 2 5 5 2" xfId="27459" xr:uid="{00000000-0005-0000-0000-000039200000}"/>
    <cellStyle name="계산 2 5 2 5 6" xfId="9386" xr:uid="{00000000-0005-0000-0000-00003A200000}"/>
    <cellStyle name="계산 2 5 2 5 6 2" xfId="27460" xr:uid="{00000000-0005-0000-0000-00003B200000}"/>
    <cellStyle name="계산 2 5 2 5 7" xfId="37036" xr:uid="{00000000-0005-0000-0000-00003C200000}"/>
    <cellStyle name="계산 2 5 2 5 8" xfId="39075" xr:uid="{00000000-0005-0000-0000-00003D200000}"/>
    <cellStyle name="계산 2 5 2 5 9" xfId="18836" xr:uid="{00000000-0005-0000-0000-00003E200000}"/>
    <cellStyle name="계산 2 5 2 6" xfId="1213" xr:uid="{00000000-0005-0000-0000-00003F200000}"/>
    <cellStyle name="계산 2 5 2 6 2" xfId="3094" xr:uid="{00000000-0005-0000-0000-000040200000}"/>
    <cellStyle name="계산 2 5 2 6 2 2" xfId="6375" xr:uid="{00000000-0005-0000-0000-000041200000}"/>
    <cellStyle name="계산 2 5 2 6 2 2 2" xfId="24452" xr:uid="{00000000-0005-0000-0000-000042200000}"/>
    <cellStyle name="계산 2 5 2 6 2 3" xfId="9387" xr:uid="{00000000-0005-0000-0000-000043200000}"/>
    <cellStyle name="계산 2 5 2 6 2 3 2" xfId="27461" xr:uid="{00000000-0005-0000-0000-000044200000}"/>
    <cellStyle name="계산 2 5 2 6 2 4" xfId="9388" xr:uid="{00000000-0005-0000-0000-000045200000}"/>
    <cellStyle name="계산 2 5 2 6 2 4 2" xfId="27462" xr:uid="{00000000-0005-0000-0000-000046200000}"/>
    <cellStyle name="계산 2 5 2 6 2 5" xfId="9389" xr:uid="{00000000-0005-0000-0000-000047200000}"/>
    <cellStyle name="계산 2 5 2 6 2 5 2" xfId="27463" xr:uid="{00000000-0005-0000-0000-000048200000}"/>
    <cellStyle name="계산 2 5 2 6 2 6" xfId="41514" xr:uid="{00000000-0005-0000-0000-000049200000}"/>
    <cellStyle name="계산 2 5 2 6 2 7" xfId="21176" xr:uid="{00000000-0005-0000-0000-00004A200000}"/>
    <cellStyle name="계산 2 5 2 6 3" xfId="4503" xr:uid="{00000000-0005-0000-0000-00004B200000}"/>
    <cellStyle name="계산 2 5 2 6 3 2" xfId="22580" xr:uid="{00000000-0005-0000-0000-00004C200000}"/>
    <cellStyle name="계산 2 5 2 6 4" xfId="9390" xr:uid="{00000000-0005-0000-0000-00004D200000}"/>
    <cellStyle name="계산 2 5 2 6 4 2" xfId="27464" xr:uid="{00000000-0005-0000-0000-00004E200000}"/>
    <cellStyle name="계산 2 5 2 6 5" xfId="9391" xr:uid="{00000000-0005-0000-0000-00004F200000}"/>
    <cellStyle name="계산 2 5 2 6 5 2" xfId="27465" xr:uid="{00000000-0005-0000-0000-000050200000}"/>
    <cellStyle name="계산 2 5 2 6 6" xfId="9392" xr:uid="{00000000-0005-0000-0000-000051200000}"/>
    <cellStyle name="계산 2 5 2 6 6 2" xfId="27466" xr:uid="{00000000-0005-0000-0000-000052200000}"/>
    <cellStyle name="계산 2 5 2 6 7" xfId="37504" xr:uid="{00000000-0005-0000-0000-000053200000}"/>
    <cellStyle name="계산 2 5 2 6 8" xfId="38108" xr:uid="{00000000-0005-0000-0000-000054200000}"/>
    <cellStyle name="계산 2 5 2 6 9" xfId="19304" xr:uid="{00000000-0005-0000-0000-000055200000}"/>
    <cellStyle name="계산 2 5 2 7" xfId="1667" xr:uid="{00000000-0005-0000-0000-000056200000}"/>
    <cellStyle name="계산 2 5 2 7 2" xfId="3544" xr:uid="{00000000-0005-0000-0000-000057200000}"/>
    <cellStyle name="계산 2 5 2 7 2 2" xfId="6825" xr:uid="{00000000-0005-0000-0000-000058200000}"/>
    <cellStyle name="계산 2 5 2 7 2 2 2" xfId="24902" xr:uid="{00000000-0005-0000-0000-000059200000}"/>
    <cellStyle name="계산 2 5 2 7 2 3" xfId="9393" xr:uid="{00000000-0005-0000-0000-00005A200000}"/>
    <cellStyle name="계산 2 5 2 7 2 3 2" xfId="27467" xr:uid="{00000000-0005-0000-0000-00005B200000}"/>
    <cellStyle name="계산 2 5 2 7 2 4" xfId="9394" xr:uid="{00000000-0005-0000-0000-00005C200000}"/>
    <cellStyle name="계산 2 5 2 7 2 4 2" xfId="27468" xr:uid="{00000000-0005-0000-0000-00005D200000}"/>
    <cellStyle name="계산 2 5 2 7 2 5" xfId="9395" xr:uid="{00000000-0005-0000-0000-00005E200000}"/>
    <cellStyle name="계산 2 5 2 7 2 5 2" xfId="27469" xr:uid="{00000000-0005-0000-0000-00005F200000}"/>
    <cellStyle name="계산 2 5 2 7 2 6" xfId="39703" xr:uid="{00000000-0005-0000-0000-000060200000}"/>
    <cellStyle name="계산 2 5 2 7 2 7" xfId="41964" xr:uid="{00000000-0005-0000-0000-000061200000}"/>
    <cellStyle name="계산 2 5 2 7 2 8" xfId="21626" xr:uid="{00000000-0005-0000-0000-000062200000}"/>
    <cellStyle name="계산 2 5 2 7 3" xfId="4953" xr:uid="{00000000-0005-0000-0000-000063200000}"/>
    <cellStyle name="계산 2 5 2 7 3 2" xfId="23030" xr:uid="{00000000-0005-0000-0000-000064200000}"/>
    <cellStyle name="계산 2 5 2 7 4" xfId="9396" xr:uid="{00000000-0005-0000-0000-000065200000}"/>
    <cellStyle name="계산 2 5 2 7 4 2" xfId="27470" xr:uid="{00000000-0005-0000-0000-000066200000}"/>
    <cellStyle name="계산 2 5 2 7 5" xfId="9397" xr:uid="{00000000-0005-0000-0000-000067200000}"/>
    <cellStyle name="계산 2 5 2 7 5 2" xfId="27471" xr:uid="{00000000-0005-0000-0000-000068200000}"/>
    <cellStyle name="계산 2 5 2 7 6" xfId="9398" xr:uid="{00000000-0005-0000-0000-000069200000}"/>
    <cellStyle name="계산 2 5 2 7 6 2" xfId="27472" xr:uid="{00000000-0005-0000-0000-00006A200000}"/>
    <cellStyle name="계산 2 5 2 7 7" xfId="36371" xr:uid="{00000000-0005-0000-0000-00006B200000}"/>
    <cellStyle name="계산 2 5 2 7 8" xfId="19754" xr:uid="{00000000-0005-0000-0000-00006C200000}"/>
    <cellStyle name="계산 2 5 2 8" xfId="2156" xr:uid="{00000000-0005-0000-0000-00006D200000}"/>
    <cellStyle name="계산 2 5 2 8 2" xfId="5439" xr:uid="{00000000-0005-0000-0000-00006E200000}"/>
    <cellStyle name="계산 2 5 2 8 2 2" xfId="23516" xr:uid="{00000000-0005-0000-0000-00006F200000}"/>
    <cellStyle name="계산 2 5 2 8 3" xfId="9399" xr:uid="{00000000-0005-0000-0000-000070200000}"/>
    <cellStyle name="계산 2 5 2 8 3 2" xfId="27473" xr:uid="{00000000-0005-0000-0000-000071200000}"/>
    <cellStyle name="계산 2 5 2 8 4" xfId="9400" xr:uid="{00000000-0005-0000-0000-000072200000}"/>
    <cellStyle name="계산 2 5 2 8 4 2" xfId="27474" xr:uid="{00000000-0005-0000-0000-000073200000}"/>
    <cellStyle name="계산 2 5 2 8 5" xfId="9401" xr:uid="{00000000-0005-0000-0000-000074200000}"/>
    <cellStyle name="계산 2 5 2 8 5 2" xfId="27475" xr:uid="{00000000-0005-0000-0000-000075200000}"/>
    <cellStyle name="계산 2 5 2 8 6" xfId="40576" xr:uid="{00000000-0005-0000-0000-000076200000}"/>
    <cellStyle name="계산 2 5 2 8 7" xfId="20240" xr:uid="{00000000-0005-0000-0000-000077200000}"/>
    <cellStyle name="계산 2 5 2 9" xfId="9402" xr:uid="{00000000-0005-0000-0000-000078200000}"/>
    <cellStyle name="계산 2 5 2 9 2" xfId="27476" xr:uid="{00000000-0005-0000-0000-000079200000}"/>
    <cellStyle name="계산 2 5 3" xfId="169" xr:uid="{00000000-0005-0000-0000-00007A200000}"/>
    <cellStyle name="계산 2 5 3 10" xfId="9403" xr:uid="{00000000-0005-0000-0000-00007B200000}"/>
    <cellStyle name="계산 2 5 3 10 2" xfId="27477" xr:uid="{00000000-0005-0000-0000-00007C200000}"/>
    <cellStyle name="계산 2 5 3 11" xfId="36520" xr:uid="{00000000-0005-0000-0000-00007D200000}"/>
    <cellStyle name="계산 2 5 3 12" xfId="39187" xr:uid="{00000000-0005-0000-0000-00007E200000}"/>
    <cellStyle name="계산 2 5 3 13" xfId="18374" xr:uid="{00000000-0005-0000-0000-00007F200000}"/>
    <cellStyle name="계산 2 5 3 2" xfId="170" xr:uid="{00000000-0005-0000-0000-000080200000}"/>
    <cellStyle name="계산 2 5 3 2 10" xfId="38754" xr:uid="{00000000-0005-0000-0000-000081200000}"/>
    <cellStyle name="계산 2 5 3 2 11" xfId="18375" xr:uid="{00000000-0005-0000-0000-000082200000}"/>
    <cellStyle name="계산 2 5 3 2 2" xfId="752" xr:uid="{00000000-0005-0000-0000-000083200000}"/>
    <cellStyle name="계산 2 5 3 2 2 2" xfId="2633" xr:uid="{00000000-0005-0000-0000-000084200000}"/>
    <cellStyle name="계산 2 5 3 2 2 2 2" xfId="5914" xr:uid="{00000000-0005-0000-0000-000085200000}"/>
    <cellStyle name="계산 2 5 3 2 2 2 2 2" xfId="23991" xr:uid="{00000000-0005-0000-0000-000086200000}"/>
    <cellStyle name="계산 2 5 3 2 2 2 3" xfId="9404" xr:uid="{00000000-0005-0000-0000-000087200000}"/>
    <cellStyle name="계산 2 5 3 2 2 2 3 2" xfId="27478" xr:uid="{00000000-0005-0000-0000-000088200000}"/>
    <cellStyle name="계산 2 5 3 2 2 2 4" xfId="9405" xr:uid="{00000000-0005-0000-0000-000089200000}"/>
    <cellStyle name="계산 2 5 3 2 2 2 4 2" xfId="27479" xr:uid="{00000000-0005-0000-0000-00008A200000}"/>
    <cellStyle name="계산 2 5 3 2 2 2 5" xfId="9406" xr:uid="{00000000-0005-0000-0000-00008B200000}"/>
    <cellStyle name="계산 2 5 3 2 2 2 5 2" xfId="27480" xr:uid="{00000000-0005-0000-0000-00008C200000}"/>
    <cellStyle name="계산 2 5 3 2 2 2 6" xfId="41053" xr:uid="{00000000-0005-0000-0000-00008D200000}"/>
    <cellStyle name="계산 2 5 3 2 2 2 7" xfId="20715" xr:uid="{00000000-0005-0000-0000-00008E200000}"/>
    <cellStyle name="계산 2 5 3 2 2 3" xfId="4042" xr:uid="{00000000-0005-0000-0000-00008F200000}"/>
    <cellStyle name="계산 2 5 3 2 2 3 2" xfId="22119" xr:uid="{00000000-0005-0000-0000-000090200000}"/>
    <cellStyle name="계산 2 5 3 2 2 4" xfId="9407" xr:uid="{00000000-0005-0000-0000-000091200000}"/>
    <cellStyle name="계산 2 5 3 2 2 4 2" xfId="27481" xr:uid="{00000000-0005-0000-0000-000092200000}"/>
    <cellStyle name="계산 2 5 3 2 2 5" xfId="9408" xr:uid="{00000000-0005-0000-0000-000093200000}"/>
    <cellStyle name="계산 2 5 3 2 2 5 2" xfId="27482" xr:uid="{00000000-0005-0000-0000-000094200000}"/>
    <cellStyle name="계산 2 5 3 2 2 6" xfId="9409" xr:uid="{00000000-0005-0000-0000-000095200000}"/>
    <cellStyle name="계산 2 5 3 2 2 6 2" xfId="27483" xr:uid="{00000000-0005-0000-0000-000096200000}"/>
    <cellStyle name="계산 2 5 3 2 2 7" xfId="37043" xr:uid="{00000000-0005-0000-0000-000097200000}"/>
    <cellStyle name="계산 2 5 3 2 2 8" xfId="39509" xr:uid="{00000000-0005-0000-0000-000098200000}"/>
    <cellStyle name="계산 2 5 3 2 2 9" xfId="18843" xr:uid="{00000000-0005-0000-0000-000099200000}"/>
    <cellStyle name="계산 2 5 3 2 3" xfId="1220" xr:uid="{00000000-0005-0000-0000-00009A200000}"/>
    <cellStyle name="계산 2 5 3 2 3 2" xfId="3101" xr:uid="{00000000-0005-0000-0000-00009B200000}"/>
    <cellStyle name="계산 2 5 3 2 3 2 2" xfId="6382" xr:uid="{00000000-0005-0000-0000-00009C200000}"/>
    <cellStyle name="계산 2 5 3 2 3 2 2 2" xfId="24459" xr:uid="{00000000-0005-0000-0000-00009D200000}"/>
    <cellStyle name="계산 2 5 3 2 3 2 3" xfId="9410" xr:uid="{00000000-0005-0000-0000-00009E200000}"/>
    <cellStyle name="계산 2 5 3 2 3 2 3 2" xfId="27484" xr:uid="{00000000-0005-0000-0000-00009F200000}"/>
    <cellStyle name="계산 2 5 3 2 3 2 4" xfId="9411" xr:uid="{00000000-0005-0000-0000-0000A0200000}"/>
    <cellStyle name="계산 2 5 3 2 3 2 4 2" xfId="27485" xr:uid="{00000000-0005-0000-0000-0000A1200000}"/>
    <cellStyle name="계산 2 5 3 2 3 2 5" xfId="9412" xr:uid="{00000000-0005-0000-0000-0000A2200000}"/>
    <cellStyle name="계산 2 5 3 2 3 2 5 2" xfId="27486" xr:uid="{00000000-0005-0000-0000-0000A3200000}"/>
    <cellStyle name="계산 2 5 3 2 3 2 6" xfId="41521" xr:uid="{00000000-0005-0000-0000-0000A4200000}"/>
    <cellStyle name="계산 2 5 3 2 3 2 7" xfId="21183" xr:uid="{00000000-0005-0000-0000-0000A5200000}"/>
    <cellStyle name="계산 2 5 3 2 3 3" xfId="4510" xr:uid="{00000000-0005-0000-0000-0000A6200000}"/>
    <cellStyle name="계산 2 5 3 2 3 3 2" xfId="22587" xr:uid="{00000000-0005-0000-0000-0000A7200000}"/>
    <cellStyle name="계산 2 5 3 2 3 4" xfId="9413" xr:uid="{00000000-0005-0000-0000-0000A8200000}"/>
    <cellStyle name="계산 2 5 3 2 3 4 2" xfId="27487" xr:uid="{00000000-0005-0000-0000-0000A9200000}"/>
    <cellStyle name="계산 2 5 3 2 3 5" xfId="9414" xr:uid="{00000000-0005-0000-0000-0000AA200000}"/>
    <cellStyle name="계산 2 5 3 2 3 5 2" xfId="27488" xr:uid="{00000000-0005-0000-0000-0000AB200000}"/>
    <cellStyle name="계산 2 5 3 2 3 6" xfId="9415" xr:uid="{00000000-0005-0000-0000-0000AC200000}"/>
    <cellStyle name="계산 2 5 3 2 3 6 2" xfId="27489" xr:uid="{00000000-0005-0000-0000-0000AD200000}"/>
    <cellStyle name="계산 2 5 3 2 3 7" xfId="37511" xr:uid="{00000000-0005-0000-0000-0000AE200000}"/>
    <cellStyle name="계산 2 5 3 2 3 8" xfId="38434" xr:uid="{00000000-0005-0000-0000-0000AF200000}"/>
    <cellStyle name="계산 2 5 3 2 3 9" xfId="19311" xr:uid="{00000000-0005-0000-0000-0000B0200000}"/>
    <cellStyle name="계산 2 5 3 2 4" xfId="1815" xr:uid="{00000000-0005-0000-0000-0000B1200000}"/>
    <cellStyle name="계산 2 5 3 2 4 2" xfId="3692" xr:uid="{00000000-0005-0000-0000-0000B2200000}"/>
    <cellStyle name="계산 2 5 3 2 4 2 2" xfId="6973" xr:uid="{00000000-0005-0000-0000-0000B3200000}"/>
    <cellStyle name="계산 2 5 3 2 4 2 2 2" xfId="25050" xr:uid="{00000000-0005-0000-0000-0000B4200000}"/>
    <cellStyle name="계산 2 5 3 2 4 2 3" xfId="9416" xr:uid="{00000000-0005-0000-0000-0000B5200000}"/>
    <cellStyle name="계산 2 5 3 2 4 2 3 2" xfId="27490" xr:uid="{00000000-0005-0000-0000-0000B6200000}"/>
    <cellStyle name="계산 2 5 3 2 4 2 4" xfId="9417" xr:uid="{00000000-0005-0000-0000-0000B7200000}"/>
    <cellStyle name="계산 2 5 3 2 4 2 4 2" xfId="27491" xr:uid="{00000000-0005-0000-0000-0000B8200000}"/>
    <cellStyle name="계산 2 5 3 2 4 2 5" xfId="9418" xr:uid="{00000000-0005-0000-0000-0000B9200000}"/>
    <cellStyle name="계산 2 5 3 2 4 2 5 2" xfId="27492" xr:uid="{00000000-0005-0000-0000-0000BA200000}"/>
    <cellStyle name="계산 2 5 3 2 4 2 6" xfId="39851" xr:uid="{00000000-0005-0000-0000-0000BB200000}"/>
    <cellStyle name="계산 2 5 3 2 4 2 7" xfId="42112" xr:uid="{00000000-0005-0000-0000-0000BC200000}"/>
    <cellStyle name="계산 2 5 3 2 4 2 8" xfId="21774" xr:uid="{00000000-0005-0000-0000-0000BD200000}"/>
    <cellStyle name="계산 2 5 3 2 4 3" xfId="5101" xr:uid="{00000000-0005-0000-0000-0000BE200000}"/>
    <cellStyle name="계산 2 5 3 2 4 3 2" xfId="23178" xr:uid="{00000000-0005-0000-0000-0000BF200000}"/>
    <cellStyle name="계산 2 5 3 2 4 4" xfId="9419" xr:uid="{00000000-0005-0000-0000-0000C0200000}"/>
    <cellStyle name="계산 2 5 3 2 4 4 2" xfId="27493" xr:uid="{00000000-0005-0000-0000-0000C1200000}"/>
    <cellStyle name="계산 2 5 3 2 4 5" xfId="9420" xr:uid="{00000000-0005-0000-0000-0000C2200000}"/>
    <cellStyle name="계산 2 5 3 2 4 5 2" xfId="27494" xr:uid="{00000000-0005-0000-0000-0000C3200000}"/>
    <cellStyle name="계산 2 5 3 2 4 6" xfId="9421" xr:uid="{00000000-0005-0000-0000-0000C4200000}"/>
    <cellStyle name="계산 2 5 3 2 4 6 2" xfId="27495" xr:uid="{00000000-0005-0000-0000-0000C5200000}"/>
    <cellStyle name="계산 2 5 3 2 4 7" xfId="40235" xr:uid="{00000000-0005-0000-0000-0000C6200000}"/>
    <cellStyle name="계산 2 5 3 2 4 8" xfId="19902" xr:uid="{00000000-0005-0000-0000-0000C7200000}"/>
    <cellStyle name="계산 2 5 3 2 5" xfId="2163" xr:uid="{00000000-0005-0000-0000-0000C8200000}"/>
    <cellStyle name="계산 2 5 3 2 5 2" xfId="5446" xr:uid="{00000000-0005-0000-0000-0000C9200000}"/>
    <cellStyle name="계산 2 5 3 2 5 2 2" xfId="23523" xr:uid="{00000000-0005-0000-0000-0000CA200000}"/>
    <cellStyle name="계산 2 5 3 2 5 3" xfId="9422" xr:uid="{00000000-0005-0000-0000-0000CB200000}"/>
    <cellStyle name="계산 2 5 3 2 5 3 2" xfId="27496" xr:uid="{00000000-0005-0000-0000-0000CC200000}"/>
    <cellStyle name="계산 2 5 3 2 5 4" xfId="9423" xr:uid="{00000000-0005-0000-0000-0000CD200000}"/>
    <cellStyle name="계산 2 5 3 2 5 4 2" xfId="27497" xr:uid="{00000000-0005-0000-0000-0000CE200000}"/>
    <cellStyle name="계산 2 5 3 2 5 5" xfId="9424" xr:uid="{00000000-0005-0000-0000-0000CF200000}"/>
    <cellStyle name="계산 2 5 3 2 5 5 2" xfId="27498" xr:uid="{00000000-0005-0000-0000-0000D0200000}"/>
    <cellStyle name="계산 2 5 3 2 5 6" xfId="40583" xr:uid="{00000000-0005-0000-0000-0000D1200000}"/>
    <cellStyle name="계산 2 5 3 2 5 7" xfId="20247" xr:uid="{00000000-0005-0000-0000-0000D2200000}"/>
    <cellStyle name="계산 2 5 3 2 6" xfId="9425" xr:uid="{00000000-0005-0000-0000-0000D3200000}"/>
    <cellStyle name="계산 2 5 3 2 6 2" xfId="27499" xr:uid="{00000000-0005-0000-0000-0000D4200000}"/>
    <cellStyle name="계산 2 5 3 2 7" xfId="9426" xr:uid="{00000000-0005-0000-0000-0000D5200000}"/>
    <cellStyle name="계산 2 5 3 2 7 2" xfId="27500" xr:uid="{00000000-0005-0000-0000-0000D6200000}"/>
    <cellStyle name="계산 2 5 3 2 8" xfId="9427" xr:uid="{00000000-0005-0000-0000-0000D7200000}"/>
    <cellStyle name="계산 2 5 3 2 8 2" xfId="27501" xr:uid="{00000000-0005-0000-0000-0000D8200000}"/>
    <cellStyle name="계산 2 5 3 2 9" xfId="36521" xr:uid="{00000000-0005-0000-0000-0000D9200000}"/>
    <cellStyle name="계산 2 5 3 3" xfId="171" xr:uid="{00000000-0005-0000-0000-0000DA200000}"/>
    <cellStyle name="계산 2 5 3 3 10" xfId="38317" xr:uid="{00000000-0005-0000-0000-0000DB200000}"/>
    <cellStyle name="계산 2 5 3 3 11" xfId="18376" xr:uid="{00000000-0005-0000-0000-0000DC200000}"/>
    <cellStyle name="계산 2 5 3 3 2" xfId="753" xr:uid="{00000000-0005-0000-0000-0000DD200000}"/>
    <cellStyle name="계산 2 5 3 3 2 2" xfId="2634" xr:uid="{00000000-0005-0000-0000-0000DE200000}"/>
    <cellStyle name="계산 2 5 3 3 2 2 2" xfId="5915" xr:uid="{00000000-0005-0000-0000-0000DF200000}"/>
    <cellStyle name="계산 2 5 3 3 2 2 2 2" xfId="23992" xr:uid="{00000000-0005-0000-0000-0000E0200000}"/>
    <cellStyle name="계산 2 5 3 3 2 2 3" xfId="9428" xr:uid="{00000000-0005-0000-0000-0000E1200000}"/>
    <cellStyle name="계산 2 5 3 3 2 2 3 2" xfId="27502" xr:uid="{00000000-0005-0000-0000-0000E2200000}"/>
    <cellStyle name="계산 2 5 3 3 2 2 4" xfId="9429" xr:uid="{00000000-0005-0000-0000-0000E3200000}"/>
    <cellStyle name="계산 2 5 3 3 2 2 4 2" xfId="27503" xr:uid="{00000000-0005-0000-0000-0000E4200000}"/>
    <cellStyle name="계산 2 5 3 3 2 2 5" xfId="9430" xr:uid="{00000000-0005-0000-0000-0000E5200000}"/>
    <cellStyle name="계산 2 5 3 3 2 2 5 2" xfId="27504" xr:uid="{00000000-0005-0000-0000-0000E6200000}"/>
    <cellStyle name="계산 2 5 3 3 2 2 6" xfId="41054" xr:uid="{00000000-0005-0000-0000-0000E7200000}"/>
    <cellStyle name="계산 2 5 3 3 2 2 7" xfId="20716" xr:uid="{00000000-0005-0000-0000-0000E8200000}"/>
    <cellStyle name="계산 2 5 3 3 2 3" xfId="4043" xr:uid="{00000000-0005-0000-0000-0000E9200000}"/>
    <cellStyle name="계산 2 5 3 3 2 3 2" xfId="22120" xr:uid="{00000000-0005-0000-0000-0000EA200000}"/>
    <cellStyle name="계산 2 5 3 3 2 4" xfId="9431" xr:uid="{00000000-0005-0000-0000-0000EB200000}"/>
    <cellStyle name="계산 2 5 3 3 2 4 2" xfId="27505" xr:uid="{00000000-0005-0000-0000-0000EC200000}"/>
    <cellStyle name="계산 2 5 3 3 2 5" xfId="9432" xr:uid="{00000000-0005-0000-0000-0000ED200000}"/>
    <cellStyle name="계산 2 5 3 3 2 5 2" xfId="27506" xr:uid="{00000000-0005-0000-0000-0000EE200000}"/>
    <cellStyle name="계산 2 5 3 3 2 6" xfId="9433" xr:uid="{00000000-0005-0000-0000-0000EF200000}"/>
    <cellStyle name="계산 2 5 3 3 2 6 2" xfId="27507" xr:uid="{00000000-0005-0000-0000-0000F0200000}"/>
    <cellStyle name="계산 2 5 3 3 2 7" xfId="37044" xr:uid="{00000000-0005-0000-0000-0000F1200000}"/>
    <cellStyle name="계산 2 5 3 3 2 8" xfId="39074" xr:uid="{00000000-0005-0000-0000-0000F2200000}"/>
    <cellStyle name="계산 2 5 3 3 2 9" xfId="18844" xr:uid="{00000000-0005-0000-0000-0000F3200000}"/>
    <cellStyle name="계산 2 5 3 3 3" xfId="1221" xr:uid="{00000000-0005-0000-0000-0000F4200000}"/>
    <cellStyle name="계산 2 5 3 3 3 2" xfId="3102" xr:uid="{00000000-0005-0000-0000-0000F5200000}"/>
    <cellStyle name="계산 2 5 3 3 3 2 2" xfId="6383" xr:uid="{00000000-0005-0000-0000-0000F6200000}"/>
    <cellStyle name="계산 2 5 3 3 3 2 2 2" xfId="24460" xr:uid="{00000000-0005-0000-0000-0000F7200000}"/>
    <cellStyle name="계산 2 5 3 3 3 2 3" xfId="9434" xr:uid="{00000000-0005-0000-0000-0000F8200000}"/>
    <cellStyle name="계산 2 5 3 3 3 2 3 2" xfId="27508" xr:uid="{00000000-0005-0000-0000-0000F9200000}"/>
    <cellStyle name="계산 2 5 3 3 3 2 4" xfId="9435" xr:uid="{00000000-0005-0000-0000-0000FA200000}"/>
    <cellStyle name="계산 2 5 3 3 3 2 4 2" xfId="27509" xr:uid="{00000000-0005-0000-0000-0000FB200000}"/>
    <cellStyle name="계산 2 5 3 3 3 2 5" xfId="9436" xr:uid="{00000000-0005-0000-0000-0000FC200000}"/>
    <cellStyle name="계산 2 5 3 3 3 2 5 2" xfId="27510" xr:uid="{00000000-0005-0000-0000-0000FD200000}"/>
    <cellStyle name="계산 2 5 3 3 3 2 6" xfId="41522" xr:uid="{00000000-0005-0000-0000-0000FE200000}"/>
    <cellStyle name="계산 2 5 3 3 3 2 7" xfId="21184" xr:uid="{00000000-0005-0000-0000-0000FF200000}"/>
    <cellStyle name="계산 2 5 3 3 3 3" xfId="4511" xr:uid="{00000000-0005-0000-0000-000000210000}"/>
    <cellStyle name="계산 2 5 3 3 3 3 2" xfId="22588" xr:uid="{00000000-0005-0000-0000-000001210000}"/>
    <cellStyle name="계산 2 5 3 3 3 4" xfId="9437" xr:uid="{00000000-0005-0000-0000-000002210000}"/>
    <cellStyle name="계산 2 5 3 3 3 4 2" xfId="27511" xr:uid="{00000000-0005-0000-0000-000003210000}"/>
    <cellStyle name="계산 2 5 3 3 3 5" xfId="9438" xr:uid="{00000000-0005-0000-0000-000004210000}"/>
    <cellStyle name="계산 2 5 3 3 3 5 2" xfId="27512" xr:uid="{00000000-0005-0000-0000-000005210000}"/>
    <cellStyle name="계산 2 5 3 3 3 6" xfId="9439" xr:uid="{00000000-0005-0000-0000-000006210000}"/>
    <cellStyle name="계산 2 5 3 3 3 6 2" xfId="27513" xr:uid="{00000000-0005-0000-0000-000007210000}"/>
    <cellStyle name="계산 2 5 3 3 3 7" xfId="37512" xr:uid="{00000000-0005-0000-0000-000008210000}"/>
    <cellStyle name="계산 2 5 3 3 3 8" xfId="37984" xr:uid="{00000000-0005-0000-0000-000009210000}"/>
    <cellStyle name="계산 2 5 3 3 3 9" xfId="19312" xr:uid="{00000000-0005-0000-0000-00000A210000}"/>
    <cellStyle name="계산 2 5 3 3 4" xfId="1816" xr:uid="{00000000-0005-0000-0000-00000B210000}"/>
    <cellStyle name="계산 2 5 3 3 4 2" xfId="3693" xr:uid="{00000000-0005-0000-0000-00000C210000}"/>
    <cellStyle name="계산 2 5 3 3 4 2 2" xfId="6974" xr:uid="{00000000-0005-0000-0000-00000D210000}"/>
    <cellStyle name="계산 2 5 3 3 4 2 2 2" xfId="25051" xr:uid="{00000000-0005-0000-0000-00000E210000}"/>
    <cellStyle name="계산 2 5 3 3 4 2 3" xfId="9440" xr:uid="{00000000-0005-0000-0000-00000F210000}"/>
    <cellStyle name="계산 2 5 3 3 4 2 3 2" xfId="27514" xr:uid="{00000000-0005-0000-0000-000010210000}"/>
    <cellStyle name="계산 2 5 3 3 4 2 4" xfId="9441" xr:uid="{00000000-0005-0000-0000-000011210000}"/>
    <cellStyle name="계산 2 5 3 3 4 2 4 2" xfId="27515" xr:uid="{00000000-0005-0000-0000-000012210000}"/>
    <cellStyle name="계산 2 5 3 3 4 2 5" xfId="9442" xr:uid="{00000000-0005-0000-0000-000013210000}"/>
    <cellStyle name="계산 2 5 3 3 4 2 5 2" xfId="27516" xr:uid="{00000000-0005-0000-0000-000014210000}"/>
    <cellStyle name="계산 2 5 3 3 4 2 6" xfId="39852" xr:uid="{00000000-0005-0000-0000-000015210000}"/>
    <cellStyle name="계산 2 5 3 3 4 2 7" xfId="42113" xr:uid="{00000000-0005-0000-0000-000016210000}"/>
    <cellStyle name="계산 2 5 3 3 4 2 8" xfId="21775" xr:uid="{00000000-0005-0000-0000-000017210000}"/>
    <cellStyle name="계산 2 5 3 3 4 3" xfId="5102" xr:uid="{00000000-0005-0000-0000-000018210000}"/>
    <cellStyle name="계산 2 5 3 3 4 3 2" xfId="23179" xr:uid="{00000000-0005-0000-0000-000019210000}"/>
    <cellStyle name="계산 2 5 3 3 4 4" xfId="9443" xr:uid="{00000000-0005-0000-0000-00001A210000}"/>
    <cellStyle name="계산 2 5 3 3 4 4 2" xfId="27517" xr:uid="{00000000-0005-0000-0000-00001B210000}"/>
    <cellStyle name="계산 2 5 3 3 4 5" xfId="9444" xr:uid="{00000000-0005-0000-0000-00001C210000}"/>
    <cellStyle name="계산 2 5 3 3 4 5 2" xfId="27518" xr:uid="{00000000-0005-0000-0000-00001D210000}"/>
    <cellStyle name="계산 2 5 3 3 4 6" xfId="9445" xr:uid="{00000000-0005-0000-0000-00001E210000}"/>
    <cellStyle name="계산 2 5 3 3 4 6 2" xfId="27519" xr:uid="{00000000-0005-0000-0000-00001F210000}"/>
    <cellStyle name="계산 2 5 3 3 4 7" xfId="40236" xr:uid="{00000000-0005-0000-0000-000020210000}"/>
    <cellStyle name="계산 2 5 3 3 4 8" xfId="19903" xr:uid="{00000000-0005-0000-0000-000021210000}"/>
    <cellStyle name="계산 2 5 3 3 5" xfId="2164" xr:uid="{00000000-0005-0000-0000-000022210000}"/>
    <cellStyle name="계산 2 5 3 3 5 2" xfId="5447" xr:uid="{00000000-0005-0000-0000-000023210000}"/>
    <cellStyle name="계산 2 5 3 3 5 2 2" xfId="23524" xr:uid="{00000000-0005-0000-0000-000024210000}"/>
    <cellStyle name="계산 2 5 3 3 5 3" xfId="9446" xr:uid="{00000000-0005-0000-0000-000025210000}"/>
    <cellStyle name="계산 2 5 3 3 5 3 2" xfId="27520" xr:uid="{00000000-0005-0000-0000-000026210000}"/>
    <cellStyle name="계산 2 5 3 3 5 4" xfId="9447" xr:uid="{00000000-0005-0000-0000-000027210000}"/>
    <cellStyle name="계산 2 5 3 3 5 4 2" xfId="27521" xr:uid="{00000000-0005-0000-0000-000028210000}"/>
    <cellStyle name="계산 2 5 3 3 5 5" xfId="9448" xr:uid="{00000000-0005-0000-0000-000029210000}"/>
    <cellStyle name="계산 2 5 3 3 5 5 2" xfId="27522" xr:uid="{00000000-0005-0000-0000-00002A210000}"/>
    <cellStyle name="계산 2 5 3 3 5 6" xfId="40584" xr:uid="{00000000-0005-0000-0000-00002B210000}"/>
    <cellStyle name="계산 2 5 3 3 5 7" xfId="20248" xr:uid="{00000000-0005-0000-0000-00002C210000}"/>
    <cellStyle name="계산 2 5 3 3 6" xfId="9449" xr:uid="{00000000-0005-0000-0000-00002D210000}"/>
    <cellStyle name="계산 2 5 3 3 6 2" xfId="27523" xr:uid="{00000000-0005-0000-0000-00002E210000}"/>
    <cellStyle name="계산 2 5 3 3 7" xfId="9450" xr:uid="{00000000-0005-0000-0000-00002F210000}"/>
    <cellStyle name="계산 2 5 3 3 7 2" xfId="27524" xr:uid="{00000000-0005-0000-0000-000030210000}"/>
    <cellStyle name="계산 2 5 3 3 8" xfId="9451" xr:uid="{00000000-0005-0000-0000-000031210000}"/>
    <cellStyle name="계산 2 5 3 3 8 2" xfId="27525" xr:uid="{00000000-0005-0000-0000-000032210000}"/>
    <cellStyle name="계산 2 5 3 3 9" xfId="36522" xr:uid="{00000000-0005-0000-0000-000033210000}"/>
    <cellStyle name="계산 2 5 3 4" xfId="751" xr:uid="{00000000-0005-0000-0000-000034210000}"/>
    <cellStyle name="계산 2 5 3 4 2" xfId="2632" xr:uid="{00000000-0005-0000-0000-000035210000}"/>
    <cellStyle name="계산 2 5 3 4 2 2" xfId="5913" xr:uid="{00000000-0005-0000-0000-000036210000}"/>
    <cellStyle name="계산 2 5 3 4 2 2 2" xfId="23990" xr:uid="{00000000-0005-0000-0000-000037210000}"/>
    <cellStyle name="계산 2 5 3 4 2 3" xfId="9452" xr:uid="{00000000-0005-0000-0000-000038210000}"/>
    <cellStyle name="계산 2 5 3 4 2 3 2" xfId="27526" xr:uid="{00000000-0005-0000-0000-000039210000}"/>
    <cellStyle name="계산 2 5 3 4 2 4" xfId="9453" xr:uid="{00000000-0005-0000-0000-00003A210000}"/>
    <cellStyle name="계산 2 5 3 4 2 4 2" xfId="27527" xr:uid="{00000000-0005-0000-0000-00003B210000}"/>
    <cellStyle name="계산 2 5 3 4 2 5" xfId="9454" xr:uid="{00000000-0005-0000-0000-00003C210000}"/>
    <cellStyle name="계산 2 5 3 4 2 5 2" xfId="27528" xr:uid="{00000000-0005-0000-0000-00003D210000}"/>
    <cellStyle name="계산 2 5 3 4 2 6" xfId="41052" xr:uid="{00000000-0005-0000-0000-00003E210000}"/>
    <cellStyle name="계산 2 5 3 4 2 7" xfId="20714" xr:uid="{00000000-0005-0000-0000-00003F210000}"/>
    <cellStyle name="계산 2 5 3 4 3" xfId="4041" xr:uid="{00000000-0005-0000-0000-000040210000}"/>
    <cellStyle name="계산 2 5 3 4 3 2" xfId="22118" xr:uid="{00000000-0005-0000-0000-000041210000}"/>
    <cellStyle name="계산 2 5 3 4 4" xfId="9455" xr:uid="{00000000-0005-0000-0000-000042210000}"/>
    <cellStyle name="계산 2 5 3 4 4 2" xfId="27529" xr:uid="{00000000-0005-0000-0000-000043210000}"/>
    <cellStyle name="계산 2 5 3 4 5" xfId="9456" xr:uid="{00000000-0005-0000-0000-000044210000}"/>
    <cellStyle name="계산 2 5 3 4 5 2" xfId="27530" xr:uid="{00000000-0005-0000-0000-000045210000}"/>
    <cellStyle name="계산 2 5 3 4 6" xfId="9457" xr:uid="{00000000-0005-0000-0000-000046210000}"/>
    <cellStyle name="계산 2 5 3 4 6 2" xfId="27531" xr:uid="{00000000-0005-0000-0000-000047210000}"/>
    <cellStyle name="계산 2 5 3 4 7" xfId="37042" xr:uid="{00000000-0005-0000-0000-000048210000}"/>
    <cellStyle name="계산 2 5 3 4 8" xfId="38240" xr:uid="{00000000-0005-0000-0000-000049210000}"/>
    <cellStyle name="계산 2 5 3 4 9" xfId="18842" xr:uid="{00000000-0005-0000-0000-00004A210000}"/>
    <cellStyle name="계산 2 5 3 5" xfId="1219" xr:uid="{00000000-0005-0000-0000-00004B210000}"/>
    <cellStyle name="계산 2 5 3 5 2" xfId="3100" xr:uid="{00000000-0005-0000-0000-00004C210000}"/>
    <cellStyle name="계산 2 5 3 5 2 2" xfId="6381" xr:uid="{00000000-0005-0000-0000-00004D210000}"/>
    <cellStyle name="계산 2 5 3 5 2 2 2" xfId="24458" xr:uid="{00000000-0005-0000-0000-00004E210000}"/>
    <cellStyle name="계산 2 5 3 5 2 3" xfId="9458" xr:uid="{00000000-0005-0000-0000-00004F210000}"/>
    <cellStyle name="계산 2 5 3 5 2 3 2" xfId="27532" xr:uid="{00000000-0005-0000-0000-000050210000}"/>
    <cellStyle name="계산 2 5 3 5 2 4" xfId="9459" xr:uid="{00000000-0005-0000-0000-000051210000}"/>
    <cellStyle name="계산 2 5 3 5 2 4 2" xfId="27533" xr:uid="{00000000-0005-0000-0000-000052210000}"/>
    <cellStyle name="계산 2 5 3 5 2 5" xfId="9460" xr:uid="{00000000-0005-0000-0000-000053210000}"/>
    <cellStyle name="계산 2 5 3 5 2 5 2" xfId="27534" xr:uid="{00000000-0005-0000-0000-000054210000}"/>
    <cellStyle name="계산 2 5 3 5 2 6" xfId="41520" xr:uid="{00000000-0005-0000-0000-000055210000}"/>
    <cellStyle name="계산 2 5 3 5 2 7" xfId="21182" xr:uid="{00000000-0005-0000-0000-000056210000}"/>
    <cellStyle name="계산 2 5 3 5 3" xfId="4509" xr:uid="{00000000-0005-0000-0000-000057210000}"/>
    <cellStyle name="계산 2 5 3 5 3 2" xfId="22586" xr:uid="{00000000-0005-0000-0000-000058210000}"/>
    <cellStyle name="계산 2 5 3 5 4" xfId="9461" xr:uid="{00000000-0005-0000-0000-000059210000}"/>
    <cellStyle name="계산 2 5 3 5 4 2" xfId="27535" xr:uid="{00000000-0005-0000-0000-00005A210000}"/>
    <cellStyle name="계산 2 5 3 5 5" xfId="9462" xr:uid="{00000000-0005-0000-0000-00005B210000}"/>
    <cellStyle name="계산 2 5 3 5 5 2" xfId="27536" xr:uid="{00000000-0005-0000-0000-00005C210000}"/>
    <cellStyle name="계산 2 5 3 5 6" xfId="9463" xr:uid="{00000000-0005-0000-0000-00005D210000}"/>
    <cellStyle name="계산 2 5 3 5 6 2" xfId="27537" xr:uid="{00000000-0005-0000-0000-00005E210000}"/>
    <cellStyle name="계산 2 5 3 5 7" xfId="37510" xr:uid="{00000000-0005-0000-0000-00005F210000}"/>
    <cellStyle name="계산 2 5 3 5 8" xfId="38874" xr:uid="{00000000-0005-0000-0000-000060210000}"/>
    <cellStyle name="계산 2 5 3 5 9" xfId="19310" xr:uid="{00000000-0005-0000-0000-000061210000}"/>
    <cellStyle name="계산 2 5 3 6" xfId="1696" xr:uid="{00000000-0005-0000-0000-000062210000}"/>
    <cellStyle name="계산 2 5 3 6 2" xfId="3573" xr:uid="{00000000-0005-0000-0000-000063210000}"/>
    <cellStyle name="계산 2 5 3 6 2 2" xfId="6854" xr:uid="{00000000-0005-0000-0000-000064210000}"/>
    <cellStyle name="계산 2 5 3 6 2 2 2" xfId="24931" xr:uid="{00000000-0005-0000-0000-000065210000}"/>
    <cellStyle name="계산 2 5 3 6 2 3" xfId="9464" xr:uid="{00000000-0005-0000-0000-000066210000}"/>
    <cellStyle name="계산 2 5 3 6 2 3 2" xfId="27538" xr:uid="{00000000-0005-0000-0000-000067210000}"/>
    <cellStyle name="계산 2 5 3 6 2 4" xfId="9465" xr:uid="{00000000-0005-0000-0000-000068210000}"/>
    <cellStyle name="계산 2 5 3 6 2 4 2" xfId="27539" xr:uid="{00000000-0005-0000-0000-000069210000}"/>
    <cellStyle name="계산 2 5 3 6 2 5" xfId="9466" xr:uid="{00000000-0005-0000-0000-00006A210000}"/>
    <cellStyle name="계산 2 5 3 6 2 5 2" xfId="27540" xr:uid="{00000000-0005-0000-0000-00006B210000}"/>
    <cellStyle name="계산 2 5 3 6 2 6" xfId="39732" xr:uid="{00000000-0005-0000-0000-00006C210000}"/>
    <cellStyle name="계산 2 5 3 6 2 7" xfId="41993" xr:uid="{00000000-0005-0000-0000-00006D210000}"/>
    <cellStyle name="계산 2 5 3 6 2 8" xfId="21655" xr:uid="{00000000-0005-0000-0000-00006E210000}"/>
    <cellStyle name="계산 2 5 3 6 3" xfId="4982" xr:uid="{00000000-0005-0000-0000-00006F210000}"/>
    <cellStyle name="계산 2 5 3 6 3 2" xfId="23059" xr:uid="{00000000-0005-0000-0000-000070210000}"/>
    <cellStyle name="계산 2 5 3 6 4" xfId="9467" xr:uid="{00000000-0005-0000-0000-000071210000}"/>
    <cellStyle name="계산 2 5 3 6 4 2" xfId="27541" xr:uid="{00000000-0005-0000-0000-000072210000}"/>
    <cellStyle name="계산 2 5 3 6 5" xfId="9468" xr:uid="{00000000-0005-0000-0000-000073210000}"/>
    <cellStyle name="계산 2 5 3 6 5 2" xfId="27542" xr:uid="{00000000-0005-0000-0000-000074210000}"/>
    <cellStyle name="계산 2 5 3 6 6" xfId="9469" xr:uid="{00000000-0005-0000-0000-000075210000}"/>
    <cellStyle name="계산 2 5 3 6 6 2" xfId="27543" xr:uid="{00000000-0005-0000-0000-000076210000}"/>
    <cellStyle name="계산 2 5 3 6 7" xfId="40116" xr:uid="{00000000-0005-0000-0000-000077210000}"/>
    <cellStyle name="계산 2 5 3 6 8" xfId="19783" xr:uid="{00000000-0005-0000-0000-000078210000}"/>
    <cellStyle name="계산 2 5 3 7" xfId="2162" xr:uid="{00000000-0005-0000-0000-000079210000}"/>
    <cellStyle name="계산 2 5 3 7 2" xfId="5445" xr:uid="{00000000-0005-0000-0000-00007A210000}"/>
    <cellStyle name="계산 2 5 3 7 2 2" xfId="23522" xr:uid="{00000000-0005-0000-0000-00007B210000}"/>
    <cellStyle name="계산 2 5 3 7 3" xfId="9470" xr:uid="{00000000-0005-0000-0000-00007C210000}"/>
    <cellStyle name="계산 2 5 3 7 3 2" xfId="27544" xr:uid="{00000000-0005-0000-0000-00007D210000}"/>
    <cellStyle name="계산 2 5 3 7 4" xfId="9471" xr:uid="{00000000-0005-0000-0000-00007E210000}"/>
    <cellStyle name="계산 2 5 3 7 4 2" xfId="27545" xr:uid="{00000000-0005-0000-0000-00007F210000}"/>
    <cellStyle name="계산 2 5 3 7 5" xfId="9472" xr:uid="{00000000-0005-0000-0000-000080210000}"/>
    <cellStyle name="계산 2 5 3 7 5 2" xfId="27546" xr:uid="{00000000-0005-0000-0000-000081210000}"/>
    <cellStyle name="계산 2 5 3 7 6" xfId="40582" xr:uid="{00000000-0005-0000-0000-000082210000}"/>
    <cellStyle name="계산 2 5 3 7 7" xfId="20246" xr:uid="{00000000-0005-0000-0000-000083210000}"/>
    <cellStyle name="계산 2 5 3 8" xfId="9473" xr:uid="{00000000-0005-0000-0000-000084210000}"/>
    <cellStyle name="계산 2 5 3 8 2" xfId="27547" xr:uid="{00000000-0005-0000-0000-000085210000}"/>
    <cellStyle name="계산 2 5 3 9" xfId="9474" xr:uid="{00000000-0005-0000-0000-000086210000}"/>
    <cellStyle name="계산 2 5 3 9 2" xfId="27548" xr:uid="{00000000-0005-0000-0000-000087210000}"/>
    <cellStyle name="계산 2 5 4" xfId="172" xr:uid="{00000000-0005-0000-0000-000088210000}"/>
    <cellStyle name="계산 2 5 4 10" xfId="39625" xr:uid="{00000000-0005-0000-0000-000089210000}"/>
    <cellStyle name="계산 2 5 4 11" xfId="18377" xr:uid="{00000000-0005-0000-0000-00008A210000}"/>
    <cellStyle name="계산 2 5 4 2" xfId="754" xr:uid="{00000000-0005-0000-0000-00008B210000}"/>
    <cellStyle name="계산 2 5 4 2 2" xfId="2635" xr:uid="{00000000-0005-0000-0000-00008C210000}"/>
    <cellStyle name="계산 2 5 4 2 2 2" xfId="5916" xr:uid="{00000000-0005-0000-0000-00008D210000}"/>
    <cellStyle name="계산 2 5 4 2 2 2 2" xfId="23993" xr:uid="{00000000-0005-0000-0000-00008E210000}"/>
    <cellStyle name="계산 2 5 4 2 2 3" xfId="9475" xr:uid="{00000000-0005-0000-0000-00008F210000}"/>
    <cellStyle name="계산 2 5 4 2 2 3 2" xfId="27549" xr:uid="{00000000-0005-0000-0000-000090210000}"/>
    <cellStyle name="계산 2 5 4 2 2 4" xfId="9476" xr:uid="{00000000-0005-0000-0000-000091210000}"/>
    <cellStyle name="계산 2 5 4 2 2 4 2" xfId="27550" xr:uid="{00000000-0005-0000-0000-000092210000}"/>
    <cellStyle name="계산 2 5 4 2 2 5" xfId="9477" xr:uid="{00000000-0005-0000-0000-000093210000}"/>
    <cellStyle name="계산 2 5 4 2 2 5 2" xfId="27551" xr:uid="{00000000-0005-0000-0000-000094210000}"/>
    <cellStyle name="계산 2 5 4 2 2 6" xfId="41055" xr:uid="{00000000-0005-0000-0000-000095210000}"/>
    <cellStyle name="계산 2 5 4 2 2 7" xfId="20717" xr:uid="{00000000-0005-0000-0000-000096210000}"/>
    <cellStyle name="계산 2 5 4 2 3" xfId="4044" xr:uid="{00000000-0005-0000-0000-000097210000}"/>
    <cellStyle name="계산 2 5 4 2 3 2" xfId="22121" xr:uid="{00000000-0005-0000-0000-000098210000}"/>
    <cellStyle name="계산 2 5 4 2 4" xfId="9478" xr:uid="{00000000-0005-0000-0000-000099210000}"/>
    <cellStyle name="계산 2 5 4 2 4 2" xfId="27552" xr:uid="{00000000-0005-0000-0000-00009A210000}"/>
    <cellStyle name="계산 2 5 4 2 5" xfId="9479" xr:uid="{00000000-0005-0000-0000-00009B210000}"/>
    <cellStyle name="계산 2 5 4 2 5 2" xfId="27553" xr:uid="{00000000-0005-0000-0000-00009C210000}"/>
    <cellStyle name="계산 2 5 4 2 6" xfId="9480" xr:uid="{00000000-0005-0000-0000-00009D210000}"/>
    <cellStyle name="계산 2 5 4 2 6 2" xfId="27554" xr:uid="{00000000-0005-0000-0000-00009E210000}"/>
    <cellStyle name="계산 2 5 4 2 7" xfId="37045" xr:uid="{00000000-0005-0000-0000-00009F210000}"/>
    <cellStyle name="계산 2 5 4 2 8" xfId="38636" xr:uid="{00000000-0005-0000-0000-0000A0210000}"/>
    <cellStyle name="계산 2 5 4 2 9" xfId="18845" xr:uid="{00000000-0005-0000-0000-0000A1210000}"/>
    <cellStyle name="계산 2 5 4 3" xfId="1222" xr:uid="{00000000-0005-0000-0000-0000A2210000}"/>
    <cellStyle name="계산 2 5 4 3 2" xfId="3103" xr:uid="{00000000-0005-0000-0000-0000A3210000}"/>
    <cellStyle name="계산 2 5 4 3 2 2" xfId="6384" xr:uid="{00000000-0005-0000-0000-0000A4210000}"/>
    <cellStyle name="계산 2 5 4 3 2 2 2" xfId="24461" xr:uid="{00000000-0005-0000-0000-0000A5210000}"/>
    <cellStyle name="계산 2 5 4 3 2 3" xfId="9481" xr:uid="{00000000-0005-0000-0000-0000A6210000}"/>
    <cellStyle name="계산 2 5 4 3 2 3 2" xfId="27555" xr:uid="{00000000-0005-0000-0000-0000A7210000}"/>
    <cellStyle name="계산 2 5 4 3 2 4" xfId="9482" xr:uid="{00000000-0005-0000-0000-0000A8210000}"/>
    <cellStyle name="계산 2 5 4 3 2 4 2" xfId="27556" xr:uid="{00000000-0005-0000-0000-0000A9210000}"/>
    <cellStyle name="계산 2 5 4 3 2 5" xfId="9483" xr:uid="{00000000-0005-0000-0000-0000AA210000}"/>
    <cellStyle name="계산 2 5 4 3 2 5 2" xfId="27557" xr:uid="{00000000-0005-0000-0000-0000AB210000}"/>
    <cellStyle name="계산 2 5 4 3 2 6" xfId="41523" xr:uid="{00000000-0005-0000-0000-0000AC210000}"/>
    <cellStyle name="계산 2 5 4 3 2 7" xfId="21185" xr:uid="{00000000-0005-0000-0000-0000AD210000}"/>
    <cellStyle name="계산 2 5 4 3 3" xfId="4512" xr:uid="{00000000-0005-0000-0000-0000AE210000}"/>
    <cellStyle name="계산 2 5 4 3 3 2" xfId="22589" xr:uid="{00000000-0005-0000-0000-0000AF210000}"/>
    <cellStyle name="계산 2 5 4 3 4" xfId="9484" xr:uid="{00000000-0005-0000-0000-0000B0210000}"/>
    <cellStyle name="계산 2 5 4 3 4 2" xfId="27558" xr:uid="{00000000-0005-0000-0000-0000B1210000}"/>
    <cellStyle name="계산 2 5 4 3 5" xfId="9485" xr:uid="{00000000-0005-0000-0000-0000B2210000}"/>
    <cellStyle name="계산 2 5 4 3 5 2" xfId="27559" xr:uid="{00000000-0005-0000-0000-0000B3210000}"/>
    <cellStyle name="계산 2 5 4 3 6" xfId="9486" xr:uid="{00000000-0005-0000-0000-0000B4210000}"/>
    <cellStyle name="계산 2 5 4 3 6 2" xfId="27560" xr:uid="{00000000-0005-0000-0000-0000B5210000}"/>
    <cellStyle name="계산 2 5 4 3 7" xfId="37513" xr:uid="{00000000-0005-0000-0000-0000B6210000}"/>
    <cellStyle name="계산 2 5 4 3 8" xfId="39306" xr:uid="{00000000-0005-0000-0000-0000B7210000}"/>
    <cellStyle name="계산 2 5 4 3 9" xfId="19313" xr:uid="{00000000-0005-0000-0000-0000B8210000}"/>
    <cellStyle name="계산 2 5 4 4" xfId="1817" xr:uid="{00000000-0005-0000-0000-0000B9210000}"/>
    <cellStyle name="계산 2 5 4 4 2" xfId="3694" xr:uid="{00000000-0005-0000-0000-0000BA210000}"/>
    <cellStyle name="계산 2 5 4 4 2 2" xfId="6975" xr:uid="{00000000-0005-0000-0000-0000BB210000}"/>
    <cellStyle name="계산 2 5 4 4 2 2 2" xfId="25052" xr:uid="{00000000-0005-0000-0000-0000BC210000}"/>
    <cellStyle name="계산 2 5 4 4 2 3" xfId="9487" xr:uid="{00000000-0005-0000-0000-0000BD210000}"/>
    <cellStyle name="계산 2 5 4 4 2 3 2" xfId="27561" xr:uid="{00000000-0005-0000-0000-0000BE210000}"/>
    <cellStyle name="계산 2 5 4 4 2 4" xfId="9488" xr:uid="{00000000-0005-0000-0000-0000BF210000}"/>
    <cellStyle name="계산 2 5 4 4 2 4 2" xfId="27562" xr:uid="{00000000-0005-0000-0000-0000C0210000}"/>
    <cellStyle name="계산 2 5 4 4 2 5" xfId="9489" xr:uid="{00000000-0005-0000-0000-0000C1210000}"/>
    <cellStyle name="계산 2 5 4 4 2 5 2" xfId="27563" xr:uid="{00000000-0005-0000-0000-0000C2210000}"/>
    <cellStyle name="계산 2 5 4 4 2 6" xfId="39853" xr:uid="{00000000-0005-0000-0000-0000C3210000}"/>
    <cellStyle name="계산 2 5 4 4 2 7" xfId="42114" xr:uid="{00000000-0005-0000-0000-0000C4210000}"/>
    <cellStyle name="계산 2 5 4 4 2 8" xfId="21776" xr:uid="{00000000-0005-0000-0000-0000C5210000}"/>
    <cellStyle name="계산 2 5 4 4 3" xfId="5103" xr:uid="{00000000-0005-0000-0000-0000C6210000}"/>
    <cellStyle name="계산 2 5 4 4 3 2" xfId="23180" xr:uid="{00000000-0005-0000-0000-0000C7210000}"/>
    <cellStyle name="계산 2 5 4 4 4" xfId="9490" xr:uid="{00000000-0005-0000-0000-0000C8210000}"/>
    <cellStyle name="계산 2 5 4 4 4 2" xfId="27564" xr:uid="{00000000-0005-0000-0000-0000C9210000}"/>
    <cellStyle name="계산 2 5 4 4 5" xfId="9491" xr:uid="{00000000-0005-0000-0000-0000CA210000}"/>
    <cellStyle name="계산 2 5 4 4 5 2" xfId="27565" xr:uid="{00000000-0005-0000-0000-0000CB210000}"/>
    <cellStyle name="계산 2 5 4 4 6" xfId="9492" xr:uid="{00000000-0005-0000-0000-0000CC210000}"/>
    <cellStyle name="계산 2 5 4 4 6 2" xfId="27566" xr:uid="{00000000-0005-0000-0000-0000CD210000}"/>
    <cellStyle name="계산 2 5 4 4 7" xfId="40237" xr:uid="{00000000-0005-0000-0000-0000CE210000}"/>
    <cellStyle name="계산 2 5 4 4 8" xfId="19904" xr:uid="{00000000-0005-0000-0000-0000CF210000}"/>
    <cellStyle name="계산 2 5 4 5" xfId="2165" xr:uid="{00000000-0005-0000-0000-0000D0210000}"/>
    <cellStyle name="계산 2 5 4 5 2" xfId="5448" xr:uid="{00000000-0005-0000-0000-0000D1210000}"/>
    <cellStyle name="계산 2 5 4 5 2 2" xfId="23525" xr:uid="{00000000-0005-0000-0000-0000D2210000}"/>
    <cellStyle name="계산 2 5 4 5 3" xfId="9493" xr:uid="{00000000-0005-0000-0000-0000D3210000}"/>
    <cellStyle name="계산 2 5 4 5 3 2" xfId="27567" xr:uid="{00000000-0005-0000-0000-0000D4210000}"/>
    <cellStyle name="계산 2 5 4 5 4" xfId="9494" xr:uid="{00000000-0005-0000-0000-0000D5210000}"/>
    <cellStyle name="계산 2 5 4 5 4 2" xfId="27568" xr:uid="{00000000-0005-0000-0000-0000D6210000}"/>
    <cellStyle name="계산 2 5 4 5 5" xfId="9495" xr:uid="{00000000-0005-0000-0000-0000D7210000}"/>
    <cellStyle name="계산 2 5 4 5 5 2" xfId="27569" xr:uid="{00000000-0005-0000-0000-0000D8210000}"/>
    <cellStyle name="계산 2 5 4 5 6" xfId="40585" xr:uid="{00000000-0005-0000-0000-0000D9210000}"/>
    <cellStyle name="계산 2 5 4 5 7" xfId="20249" xr:uid="{00000000-0005-0000-0000-0000DA210000}"/>
    <cellStyle name="계산 2 5 4 6" xfId="9496" xr:uid="{00000000-0005-0000-0000-0000DB210000}"/>
    <cellStyle name="계산 2 5 4 6 2" xfId="27570" xr:uid="{00000000-0005-0000-0000-0000DC210000}"/>
    <cellStyle name="계산 2 5 4 7" xfId="9497" xr:uid="{00000000-0005-0000-0000-0000DD210000}"/>
    <cellStyle name="계산 2 5 4 7 2" xfId="27571" xr:uid="{00000000-0005-0000-0000-0000DE210000}"/>
    <cellStyle name="계산 2 5 4 8" xfId="9498" xr:uid="{00000000-0005-0000-0000-0000DF210000}"/>
    <cellStyle name="계산 2 5 4 8 2" xfId="27572" xr:uid="{00000000-0005-0000-0000-0000E0210000}"/>
    <cellStyle name="계산 2 5 4 9" xfId="36523" xr:uid="{00000000-0005-0000-0000-0000E1210000}"/>
    <cellStyle name="계산 2 5 5" xfId="173" xr:uid="{00000000-0005-0000-0000-0000E2210000}"/>
    <cellStyle name="계산 2 5 5 10" xfId="39189" xr:uid="{00000000-0005-0000-0000-0000E3210000}"/>
    <cellStyle name="계산 2 5 5 11" xfId="18378" xr:uid="{00000000-0005-0000-0000-0000E4210000}"/>
    <cellStyle name="계산 2 5 5 2" xfId="755" xr:uid="{00000000-0005-0000-0000-0000E5210000}"/>
    <cellStyle name="계산 2 5 5 2 2" xfId="2636" xr:uid="{00000000-0005-0000-0000-0000E6210000}"/>
    <cellStyle name="계산 2 5 5 2 2 2" xfId="5917" xr:uid="{00000000-0005-0000-0000-0000E7210000}"/>
    <cellStyle name="계산 2 5 5 2 2 2 2" xfId="23994" xr:uid="{00000000-0005-0000-0000-0000E8210000}"/>
    <cellStyle name="계산 2 5 5 2 2 3" xfId="9499" xr:uid="{00000000-0005-0000-0000-0000E9210000}"/>
    <cellStyle name="계산 2 5 5 2 2 3 2" xfId="27573" xr:uid="{00000000-0005-0000-0000-0000EA210000}"/>
    <cellStyle name="계산 2 5 5 2 2 4" xfId="9500" xr:uid="{00000000-0005-0000-0000-0000EB210000}"/>
    <cellStyle name="계산 2 5 5 2 2 4 2" xfId="27574" xr:uid="{00000000-0005-0000-0000-0000EC210000}"/>
    <cellStyle name="계산 2 5 5 2 2 5" xfId="9501" xr:uid="{00000000-0005-0000-0000-0000ED210000}"/>
    <cellStyle name="계산 2 5 5 2 2 5 2" xfId="27575" xr:uid="{00000000-0005-0000-0000-0000EE210000}"/>
    <cellStyle name="계산 2 5 5 2 2 6" xfId="41056" xr:uid="{00000000-0005-0000-0000-0000EF210000}"/>
    <cellStyle name="계산 2 5 5 2 2 7" xfId="20718" xr:uid="{00000000-0005-0000-0000-0000F0210000}"/>
    <cellStyle name="계산 2 5 5 2 3" xfId="4045" xr:uid="{00000000-0005-0000-0000-0000F1210000}"/>
    <cellStyle name="계산 2 5 5 2 3 2" xfId="22122" xr:uid="{00000000-0005-0000-0000-0000F2210000}"/>
    <cellStyle name="계산 2 5 5 2 4" xfId="9502" xr:uid="{00000000-0005-0000-0000-0000F3210000}"/>
    <cellStyle name="계산 2 5 5 2 4 2" xfId="27576" xr:uid="{00000000-0005-0000-0000-0000F4210000}"/>
    <cellStyle name="계산 2 5 5 2 5" xfId="9503" xr:uid="{00000000-0005-0000-0000-0000F5210000}"/>
    <cellStyle name="계산 2 5 5 2 5 2" xfId="27577" xr:uid="{00000000-0005-0000-0000-0000F6210000}"/>
    <cellStyle name="계산 2 5 5 2 6" xfId="9504" xr:uid="{00000000-0005-0000-0000-0000F7210000}"/>
    <cellStyle name="계산 2 5 5 2 6 2" xfId="27578" xr:uid="{00000000-0005-0000-0000-0000F8210000}"/>
    <cellStyle name="계산 2 5 5 2 7" xfId="37046" xr:uid="{00000000-0005-0000-0000-0000F9210000}"/>
    <cellStyle name="계산 2 5 5 2 8" xfId="38239" xr:uid="{00000000-0005-0000-0000-0000FA210000}"/>
    <cellStyle name="계산 2 5 5 2 9" xfId="18846" xr:uid="{00000000-0005-0000-0000-0000FB210000}"/>
    <cellStyle name="계산 2 5 5 3" xfId="1223" xr:uid="{00000000-0005-0000-0000-0000FC210000}"/>
    <cellStyle name="계산 2 5 5 3 2" xfId="3104" xr:uid="{00000000-0005-0000-0000-0000FD210000}"/>
    <cellStyle name="계산 2 5 5 3 2 2" xfId="6385" xr:uid="{00000000-0005-0000-0000-0000FE210000}"/>
    <cellStyle name="계산 2 5 5 3 2 2 2" xfId="24462" xr:uid="{00000000-0005-0000-0000-0000FF210000}"/>
    <cellStyle name="계산 2 5 5 3 2 3" xfId="9505" xr:uid="{00000000-0005-0000-0000-000000220000}"/>
    <cellStyle name="계산 2 5 5 3 2 3 2" xfId="27579" xr:uid="{00000000-0005-0000-0000-000001220000}"/>
    <cellStyle name="계산 2 5 5 3 2 4" xfId="9506" xr:uid="{00000000-0005-0000-0000-000002220000}"/>
    <cellStyle name="계산 2 5 5 3 2 4 2" xfId="27580" xr:uid="{00000000-0005-0000-0000-000003220000}"/>
    <cellStyle name="계산 2 5 5 3 2 5" xfId="9507" xr:uid="{00000000-0005-0000-0000-000004220000}"/>
    <cellStyle name="계산 2 5 5 3 2 5 2" xfId="27581" xr:uid="{00000000-0005-0000-0000-000005220000}"/>
    <cellStyle name="계산 2 5 5 3 2 6" xfId="41524" xr:uid="{00000000-0005-0000-0000-000006220000}"/>
    <cellStyle name="계산 2 5 5 3 2 7" xfId="21186" xr:uid="{00000000-0005-0000-0000-000007220000}"/>
    <cellStyle name="계산 2 5 5 3 3" xfId="4513" xr:uid="{00000000-0005-0000-0000-000008220000}"/>
    <cellStyle name="계산 2 5 5 3 3 2" xfId="22590" xr:uid="{00000000-0005-0000-0000-000009220000}"/>
    <cellStyle name="계산 2 5 5 3 4" xfId="9508" xr:uid="{00000000-0005-0000-0000-00000A220000}"/>
    <cellStyle name="계산 2 5 5 3 4 2" xfId="27582" xr:uid="{00000000-0005-0000-0000-00000B220000}"/>
    <cellStyle name="계산 2 5 5 3 5" xfId="9509" xr:uid="{00000000-0005-0000-0000-00000C220000}"/>
    <cellStyle name="계산 2 5 5 3 5 2" xfId="27583" xr:uid="{00000000-0005-0000-0000-00000D220000}"/>
    <cellStyle name="계산 2 5 5 3 6" xfId="9510" xr:uid="{00000000-0005-0000-0000-00000E220000}"/>
    <cellStyle name="계산 2 5 5 3 6 2" xfId="27584" xr:uid="{00000000-0005-0000-0000-00000F220000}"/>
    <cellStyle name="계산 2 5 5 3 7" xfId="37514" xr:uid="{00000000-0005-0000-0000-000010220000}"/>
    <cellStyle name="계산 2 5 5 3 8" xfId="38871" xr:uid="{00000000-0005-0000-0000-000011220000}"/>
    <cellStyle name="계산 2 5 5 3 9" xfId="19314" xr:uid="{00000000-0005-0000-0000-000012220000}"/>
    <cellStyle name="계산 2 5 5 4" xfId="1818" xr:uid="{00000000-0005-0000-0000-000013220000}"/>
    <cellStyle name="계산 2 5 5 4 2" xfId="3695" xr:uid="{00000000-0005-0000-0000-000014220000}"/>
    <cellStyle name="계산 2 5 5 4 2 2" xfId="6976" xr:uid="{00000000-0005-0000-0000-000015220000}"/>
    <cellStyle name="계산 2 5 5 4 2 2 2" xfId="25053" xr:uid="{00000000-0005-0000-0000-000016220000}"/>
    <cellStyle name="계산 2 5 5 4 2 3" xfId="9511" xr:uid="{00000000-0005-0000-0000-000017220000}"/>
    <cellStyle name="계산 2 5 5 4 2 3 2" xfId="27585" xr:uid="{00000000-0005-0000-0000-000018220000}"/>
    <cellStyle name="계산 2 5 5 4 2 4" xfId="9512" xr:uid="{00000000-0005-0000-0000-000019220000}"/>
    <cellStyle name="계산 2 5 5 4 2 4 2" xfId="27586" xr:uid="{00000000-0005-0000-0000-00001A220000}"/>
    <cellStyle name="계산 2 5 5 4 2 5" xfId="9513" xr:uid="{00000000-0005-0000-0000-00001B220000}"/>
    <cellStyle name="계산 2 5 5 4 2 5 2" xfId="27587" xr:uid="{00000000-0005-0000-0000-00001C220000}"/>
    <cellStyle name="계산 2 5 5 4 2 6" xfId="39854" xr:uid="{00000000-0005-0000-0000-00001D220000}"/>
    <cellStyle name="계산 2 5 5 4 2 7" xfId="42115" xr:uid="{00000000-0005-0000-0000-00001E220000}"/>
    <cellStyle name="계산 2 5 5 4 2 8" xfId="21777" xr:uid="{00000000-0005-0000-0000-00001F220000}"/>
    <cellStyle name="계산 2 5 5 4 3" xfId="5104" xr:uid="{00000000-0005-0000-0000-000020220000}"/>
    <cellStyle name="계산 2 5 5 4 3 2" xfId="23181" xr:uid="{00000000-0005-0000-0000-000021220000}"/>
    <cellStyle name="계산 2 5 5 4 4" xfId="9514" xr:uid="{00000000-0005-0000-0000-000022220000}"/>
    <cellStyle name="계산 2 5 5 4 4 2" xfId="27588" xr:uid="{00000000-0005-0000-0000-000023220000}"/>
    <cellStyle name="계산 2 5 5 4 5" xfId="9515" xr:uid="{00000000-0005-0000-0000-000024220000}"/>
    <cellStyle name="계산 2 5 5 4 5 2" xfId="27589" xr:uid="{00000000-0005-0000-0000-000025220000}"/>
    <cellStyle name="계산 2 5 5 4 6" xfId="9516" xr:uid="{00000000-0005-0000-0000-000026220000}"/>
    <cellStyle name="계산 2 5 5 4 6 2" xfId="27590" xr:uid="{00000000-0005-0000-0000-000027220000}"/>
    <cellStyle name="계산 2 5 5 4 7" xfId="40238" xr:uid="{00000000-0005-0000-0000-000028220000}"/>
    <cellStyle name="계산 2 5 5 4 8" xfId="19905" xr:uid="{00000000-0005-0000-0000-000029220000}"/>
    <cellStyle name="계산 2 5 5 5" xfId="2166" xr:uid="{00000000-0005-0000-0000-00002A220000}"/>
    <cellStyle name="계산 2 5 5 5 2" xfId="5449" xr:uid="{00000000-0005-0000-0000-00002B220000}"/>
    <cellStyle name="계산 2 5 5 5 2 2" xfId="23526" xr:uid="{00000000-0005-0000-0000-00002C220000}"/>
    <cellStyle name="계산 2 5 5 5 3" xfId="9517" xr:uid="{00000000-0005-0000-0000-00002D220000}"/>
    <cellStyle name="계산 2 5 5 5 3 2" xfId="27591" xr:uid="{00000000-0005-0000-0000-00002E220000}"/>
    <cellStyle name="계산 2 5 5 5 4" xfId="9518" xr:uid="{00000000-0005-0000-0000-00002F220000}"/>
    <cellStyle name="계산 2 5 5 5 4 2" xfId="27592" xr:uid="{00000000-0005-0000-0000-000030220000}"/>
    <cellStyle name="계산 2 5 5 5 5" xfId="9519" xr:uid="{00000000-0005-0000-0000-000031220000}"/>
    <cellStyle name="계산 2 5 5 5 5 2" xfId="27593" xr:uid="{00000000-0005-0000-0000-000032220000}"/>
    <cellStyle name="계산 2 5 5 5 6" xfId="40586" xr:uid="{00000000-0005-0000-0000-000033220000}"/>
    <cellStyle name="계산 2 5 5 5 7" xfId="20250" xr:uid="{00000000-0005-0000-0000-000034220000}"/>
    <cellStyle name="계산 2 5 5 6" xfId="9520" xr:uid="{00000000-0005-0000-0000-000035220000}"/>
    <cellStyle name="계산 2 5 5 6 2" xfId="27594" xr:uid="{00000000-0005-0000-0000-000036220000}"/>
    <cellStyle name="계산 2 5 5 7" xfId="9521" xr:uid="{00000000-0005-0000-0000-000037220000}"/>
    <cellStyle name="계산 2 5 5 7 2" xfId="27595" xr:uid="{00000000-0005-0000-0000-000038220000}"/>
    <cellStyle name="계산 2 5 5 8" xfId="9522" xr:uid="{00000000-0005-0000-0000-000039220000}"/>
    <cellStyle name="계산 2 5 5 8 2" xfId="27596" xr:uid="{00000000-0005-0000-0000-00003A220000}"/>
    <cellStyle name="계산 2 5 5 9" xfId="36524" xr:uid="{00000000-0005-0000-0000-00003B220000}"/>
    <cellStyle name="계산 2 5 6" xfId="744" xr:uid="{00000000-0005-0000-0000-00003C220000}"/>
    <cellStyle name="계산 2 5 6 2" xfId="2625" xr:uid="{00000000-0005-0000-0000-00003D220000}"/>
    <cellStyle name="계산 2 5 6 2 2" xfId="5906" xr:uid="{00000000-0005-0000-0000-00003E220000}"/>
    <cellStyle name="계산 2 5 6 2 2 2" xfId="23983" xr:uid="{00000000-0005-0000-0000-00003F220000}"/>
    <cellStyle name="계산 2 5 6 2 3" xfId="9523" xr:uid="{00000000-0005-0000-0000-000040220000}"/>
    <cellStyle name="계산 2 5 6 2 3 2" xfId="27597" xr:uid="{00000000-0005-0000-0000-000041220000}"/>
    <cellStyle name="계산 2 5 6 2 4" xfId="9524" xr:uid="{00000000-0005-0000-0000-000042220000}"/>
    <cellStyle name="계산 2 5 6 2 4 2" xfId="27598" xr:uid="{00000000-0005-0000-0000-000043220000}"/>
    <cellStyle name="계산 2 5 6 2 5" xfId="9525" xr:uid="{00000000-0005-0000-0000-000044220000}"/>
    <cellStyle name="계산 2 5 6 2 5 2" xfId="27599" xr:uid="{00000000-0005-0000-0000-000045220000}"/>
    <cellStyle name="계산 2 5 6 2 6" xfId="41045" xr:uid="{00000000-0005-0000-0000-000046220000}"/>
    <cellStyle name="계산 2 5 6 2 7" xfId="20707" xr:uid="{00000000-0005-0000-0000-000047220000}"/>
    <cellStyle name="계산 2 5 6 3" xfId="4034" xr:uid="{00000000-0005-0000-0000-000048220000}"/>
    <cellStyle name="계산 2 5 6 3 2" xfId="22111" xr:uid="{00000000-0005-0000-0000-000049220000}"/>
    <cellStyle name="계산 2 5 6 4" xfId="9526" xr:uid="{00000000-0005-0000-0000-00004A220000}"/>
    <cellStyle name="계산 2 5 6 4 2" xfId="27600" xr:uid="{00000000-0005-0000-0000-00004B220000}"/>
    <cellStyle name="계산 2 5 6 5" xfId="9527" xr:uid="{00000000-0005-0000-0000-00004C220000}"/>
    <cellStyle name="계산 2 5 6 5 2" xfId="27601" xr:uid="{00000000-0005-0000-0000-00004D220000}"/>
    <cellStyle name="계산 2 5 6 6" xfId="9528" xr:uid="{00000000-0005-0000-0000-00004E220000}"/>
    <cellStyle name="계산 2 5 6 6 2" xfId="27602" xr:uid="{00000000-0005-0000-0000-00004F220000}"/>
    <cellStyle name="계산 2 5 6 7" xfId="37035" xr:uid="{00000000-0005-0000-0000-000050220000}"/>
    <cellStyle name="계산 2 5 6 8" xfId="39510" xr:uid="{00000000-0005-0000-0000-000051220000}"/>
    <cellStyle name="계산 2 5 6 9" xfId="18835" xr:uid="{00000000-0005-0000-0000-000052220000}"/>
    <cellStyle name="계산 2 5 7" xfId="1212" xr:uid="{00000000-0005-0000-0000-000053220000}"/>
    <cellStyle name="계산 2 5 7 2" xfId="3093" xr:uid="{00000000-0005-0000-0000-000054220000}"/>
    <cellStyle name="계산 2 5 7 2 2" xfId="6374" xr:uid="{00000000-0005-0000-0000-000055220000}"/>
    <cellStyle name="계산 2 5 7 2 2 2" xfId="24451" xr:uid="{00000000-0005-0000-0000-000056220000}"/>
    <cellStyle name="계산 2 5 7 2 3" xfId="9529" xr:uid="{00000000-0005-0000-0000-000057220000}"/>
    <cellStyle name="계산 2 5 7 2 3 2" xfId="27603" xr:uid="{00000000-0005-0000-0000-000058220000}"/>
    <cellStyle name="계산 2 5 7 2 4" xfId="9530" xr:uid="{00000000-0005-0000-0000-000059220000}"/>
    <cellStyle name="계산 2 5 7 2 4 2" xfId="27604" xr:uid="{00000000-0005-0000-0000-00005A220000}"/>
    <cellStyle name="계산 2 5 7 2 5" xfId="9531" xr:uid="{00000000-0005-0000-0000-00005B220000}"/>
    <cellStyle name="계산 2 5 7 2 5 2" xfId="27605" xr:uid="{00000000-0005-0000-0000-00005C220000}"/>
    <cellStyle name="계산 2 5 7 2 6" xfId="41513" xr:uid="{00000000-0005-0000-0000-00005D220000}"/>
    <cellStyle name="계산 2 5 7 2 7" xfId="21175" xr:uid="{00000000-0005-0000-0000-00005E220000}"/>
    <cellStyle name="계산 2 5 7 3" xfId="4502" xr:uid="{00000000-0005-0000-0000-00005F220000}"/>
    <cellStyle name="계산 2 5 7 3 2" xfId="22579" xr:uid="{00000000-0005-0000-0000-000060220000}"/>
    <cellStyle name="계산 2 5 7 4" xfId="9532" xr:uid="{00000000-0005-0000-0000-000061220000}"/>
    <cellStyle name="계산 2 5 7 4 2" xfId="27606" xr:uid="{00000000-0005-0000-0000-000062220000}"/>
    <cellStyle name="계산 2 5 7 5" xfId="9533" xr:uid="{00000000-0005-0000-0000-000063220000}"/>
    <cellStyle name="계산 2 5 7 5 2" xfId="27607" xr:uid="{00000000-0005-0000-0000-000064220000}"/>
    <cellStyle name="계산 2 5 7 6" xfId="9534" xr:uid="{00000000-0005-0000-0000-000065220000}"/>
    <cellStyle name="계산 2 5 7 6 2" xfId="27608" xr:uid="{00000000-0005-0000-0000-000066220000}"/>
    <cellStyle name="계산 2 5 7 7" xfId="37503" xr:uid="{00000000-0005-0000-0000-000067220000}"/>
    <cellStyle name="계산 2 5 7 8" xfId="38438" xr:uid="{00000000-0005-0000-0000-000068220000}"/>
    <cellStyle name="계산 2 5 7 9" xfId="19303" xr:uid="{00000000-0005-0000-0000-000069220000}"/>
    <cellStyle name="계산 2 5 8" xfId="1623" xr:uid="{00000000-0005-0000-0000-00006A220000}"/>
    <cellStyle name="계산 2 5 8 2" xfId="3500" xr:uid="{00000000-0005-0000-0000-00006B220000}"/>
    <cellStyle name="계산 2 5 8 2 2" xfId="6781" xr:uid="{00000000-0005-0000-0000-00006C220000}"/>
    <cellStyle name="계산 2 5 8 2 2 2" xfId="24858" xr:uid="{00000000-0005-0000-0000-00006D220000}"/>
    <cellStyle name="계산 2 5 8 2 3" xfId="9535" xr:uid="{00000000-0005-0000-0000-00006E220000}"/>
    <cellStyle name="계산 2 5 8 2 3 2" xfId="27609" xr:uid="{00000000-0005-0000-0000-00006F220000}"/>
    <cellStyle name="계산 2 5 8 2 4" xfId="9536" xr:uid="{00000000-0005-0000-0000-000070220000}"/>
    <cellStyle name="계산 2 5 8 2 4 2" xfId="27610" xr:uid="{00000000-0005-0000-0000-000071220000}"/>
    <cellStyle name="계산 2 5 8 2 5" xfId="9537" xr:uid="{00000000-0005-0000-0000-000072220000}"/>
    <cellStyle name="계산 2 5 8 2 5 2" xfId="27611" xr:uid="{00000000-0005-0000-0000-000073220000}"/>
    <cellStyle name="계산 2 5 8 2 6" xfId="39659" xr:uid="{00000000-0005-0000-0000-000074220000}"/>
    <cellStyle name="계산 2 5 8 2 7" xfId="41920" xr:uid="{00000000-0005-0000-0000-000075220000}"/>
    <cellStyle name="계산 2 5 8 2 8" xfId="21582" xr:uid="{00000000-0005-0000-0000-000076220000}"/>
    <cellStyle name="계산 2 5 8 3" xfId="4909" xr:uid="{00000000-0005-0000-0000-000077220000}"/>
    <cellStyle name="계산 2 5 8 3 2" xfId="22986" xr:uid="{00000000-0005-0000-0000-000078220000}"/>
    <cellStyle name="계산 2 5 8 4" xfId="9538" xr:uid="{00000000-0005-0000-0000-000079220000}"/>
    <cellStyle name="계산 2 5 8 4 2" xfId="27612" xr:uid="{00000000-0005-0000-0000-00007A220000}"/>
    <cellStyle name="계산 2 5 8 5" xfId="9539" xr:uid="{00000000-0005-0000-0000-00007B220000}"/>
    <cellStyle name="계산 2 5 8 5 2" xfId="27613" xr:uid="{00000000-0005-0000-0000-00007C220000}"/>
    <cellStyle name="계산 2 5 8 6" xfId="9540" xr:uid="{00000000-0005-0000-0000-00007D220000}"/>
    <cellStyle name="계산 2 5 8 6 2" xfId="27614" xr:uid="{00000000-0005-0000-0000-00007E220000}"/>
    <cellStyle name="계산 2 5 8 7" xfId="37958" xr:uid="{00000000-0005-0000-0000-00007F220000}"/>
    <cellStyle name="계산 2 5 8 8" xfId="19710" xr:uid="{00000000-0005-0000-0000-000080220000}"/>
    <cellStyle name="계산 2 5 9" xfId="2155" xr:uid="{00000000-0005-0000-0000-000081220000}"/>
    <cellStyle name="계산 2 5 9 2" xfId="5438" xr:uid="{00000000-0005-0000-0000-000082220000}"/>
    <cellStyle name="계산 2 5 9 2 2" xfId="23515" xr:uid="{00000000-0005-0000-0000-000083220000}"/>
    <cellStyle name="계산 2 5 9 3" xfId="9541" xr:uid="{00000000-0005-0000-0000-000084220000}"/>
    <cellStyle name="계산 2 5 9 3 2" xfId="27615" xr:uid="{00000000-0005-0000-0000-000085220000}"/>
    <cellStyle name="계산 2 5 9 4" xfId="9542" xr:uid="{00000000-0005-0000-0000-000086220000}"/>
    <cellStyle name="계산 2 5 9 4 2" xfId="27616" xr:uid="{00000000-0005-0000-0000-000087220000}"/>
    <cellStyle name="계산 2 5 9 5" xfId="9543" xr:uid="{00000000-0005-0000-0000-000088220000}"/>
    <cellStyle name="계산 2 5 9 5 2" xfId="27617" xr:uid="{00000000-0005-0000-0000-000089220000}"/>
    <cellStyle name="계산 2 5 9 6" xfId="40575" xr:uid="{00000000-0005-0000-0000-00008A220000}"/>
    <cellStyle name="계산 2 5 9 7" xfId="20239" xr:uid="{00000000-0005-0000-0000-00008B220000}"/>
    <cellStyle name="계산 2 6" xfId="174" xr:uid="{00000000-0005-0000-0000-00008C220000}"/>
    <cellStyle name="계산 2 6 10" xfId="9544" xr:uid="{00000000-0005-0000-0000-00008D220000}"/>
    <cellStyle name="계산 2 6 10 2" xfId="27618" xr:uid="{00000000-0005-0000-0000-00008E220000}"/>
    <cellStyle name="계산 2 6 11" xfId="9545" xr:uid="{00000000-0005-0000-0000-00008F220000}"/>
    <cellStyle name="계산 2 6 11 2" xfId="27619" xr:uid="{00000000-0005-0000-0000-000090220000}"/>
    <cellStyle name="계산 2 6 12" xfId="36525" xr:uid="{00000000-0005-0000-0000-000091220000}"/>
    <cellStyle name="계산 2 6 13" xfId="38753" xr:uid="{00000000-0005-0000-0000-000092220000}"/>
    <cellStyle name="계산 2 6 14" xfId="18379" xr:uid="{00000000-0005-0000-0000-000093220000}"/>
    <cellStyle name="계산 2 6 2" xfId="175" xr:uid="{00000000-0005-0000-0000-000094220000}"/>
    <cellStyle name="계산 2 6 2 10" xfId="9546" xr:uid="{00000000-0005-0000-0000-000095220000}"/>
    <cellStyle name="계산 2 6 2 10 2" xfId="27620" xr:uid="{00000000-0005-0000-0000-000096220000}"/>
    <cellStyle name="계산 2 6 2 11" xfId="9547" xr:uid="{00000000-0005-0000-0000-000097220000}"/>
    <cellStyle name="계산 2 6 2 11 2" xfId="27621" xr:uid="{00000000-0005-0000-0000-000098220000}"/>
    <cellStyle name="계산 2 6 2 12" xfId="36526" xr:uid="{00000000-0005-0000-0000-000099220000}"/>
    <cellStyle name="계산 2 6 2 13" xfId="38316" xr:uid="{00000000-0005-0000-0000-00009A220000}"/>
    <cellStyle name="계산 2 6 2 14" xfId="18380" xr:uid="{00000000-0005-0000-0000-00009B220000}"/>
    <cellStyle name="계산 2 6 2 2" xfId="176" xr:uid="{00000000-0005-0000-0000-00009C220000}"/>
    <cellStyle name="계산 2 6 2 2 10" xfId="9548" xr:uid="{00000000-0005-0000-0000-00009D220000}"/>
    <cellStyle name="계산 2 6 2 2 10 2" xfId="27622" xr:uid="{00000000-0005-0000-0000-00009E220000}"/>
    <cellStyle name="계산 2 6 2 2 11" xfId="36527" xr:uid="{00000000-0005-0000-0000-00009F220000}"/>
    <cellStyle name="계산 2 6 2 2 12" xfId="39624" xr:uid="{00000000-0005-0000-0000-0000A0220000}"/>
    <cellStyle name="계산 2 6 2 2 13" xfId="18381" xr:uid="{00000000-0005-0000-0000-0000A1220000}"/>
    <cellStyle name="계산 2 6 2 2 2" xfId="177" xr:uid="{00000000-0005-0000-0000-0000A2220000}"/>
    <cellStyle name="계산 2 6 2 2 2 10" xfId="39188" xr:uid="{00000000-0005-0000-0000-0000A3220000}"/>
    <cellStyle name="계산 2 6 2 2 2 11" xfId="18382" xr:uid="{00000000-0005-0000-0000-0000A4220000}"/>
    <cellStyle name="계산 2 6 2 2 2 2" xfId="759" xr:uid="{00000000-0005-0000-0000-0000A5220000}"/>
    <cellStyle name="계산 2 6 2 2 2 2 2" xfId="2640" xr:uid="{00000000-0005-0000-0000-0000A6220000}"/>
    <cellStyle name="계산 2 6 2 2 2 2 2 2" xfId="5921" xr:uid="{00000000-0005-0000-0000-0000A7220000}"/>
    <cellStyle name="계산 2 6 2 2 2 2 2 2 2" xfId="23998" xr:uid="{00000000-0005-0000-0000-0000A8220000}"/>
    <cellStyle name="계산 2 6 2 2 2 2 2 3" xfId="9549" xr:uid="{00000000-0005-0000-0000-0000A9220000}"/>
    <cellStyle name="계산 2 6 2 2 2 2 2 3 2" xfId="27623" xr:uid="{00000000-0005-0000-0000-0000AA220000}"/>
    <cellStyle name="계산 2 6 2 2 2 2 2 4" xfId="9550" xr:uid="{00000000-0005-0000-0000-0000AB220000}"/>
    <cellStyle name="계산 2 6 2 2 2 2 2 4 2" xfId="27624" xr:uid="{00000000-0005-0000-0000-0000AC220000}"/>
    <cellStyle name="계산 2 6 2 2 2 2 2 5" xfId="9551" xr:uid="{00000000-0005-0000-0000-0000AD220000}"/>
    <cellStyle name="계산 2 6 2 2 2 2 2 5 2" xfId="27625" xr:uid="{00000000-0005-0000-0000-0000AE220000}"/>
    <cellStyle name="계산 2 6 2 2 2 2 2 6" xfId="41060" xr:uid="{00000000-0005-0000-0000-0000AF220000}"/>
    <cellStyle name="계산 2 6 2 2 2 2 2 7" xfId="20722" xr:uid="{00000000-0005-0000-0000-0000B0220000}"/>
    <cellStyle name="계산 2 6 2 2 2 2 3" xfId="4049" xr:uid="{00000000-0005-0000-0000-0000B1220000}"/>
    <cellStyle name="계산 2 6 2 2 2 2 3 2" xfId="22126" xr:uid="{00000000-0005-0000-0000-0000B2220000}"/>
    <cellStyle name="계산 2 6 2 2 2 2 4" xfId="9552" xr:uid="{00000000-0005-0000-0000-0000B3220000}"/>
    <cellStyle name="계산 2 6 2 2 2 2 4 2" xfId="27626" xr:uid="{00000000-0005-0000-0000-0000B4220000}"/>
    <cellStyle name="계산 2 6 2 2 2 2 5" xfId="9553" xr:uid="{00000000-0005-0000-0000-0000B5220000}"/>
    <cellStyle name="계산 2 6 2 2 2 2 5 2" xfId="27627" xr:uid="{00000000-0005-0000-0000-0000B6220000}"/>
    <cellStyle name="계산 2 6 2 2 2 2 6" xfId="9554" xr:uid="{00000000-0005-0000-0000-0000B7220000}"/>
    <cellStyle name="계산 2 6 2 2 2 2 6 2" xfId="27628" xr:uid="{00000000-0005-0000-0000-0000B8220000}"/>
    <cellStyle name="계산 2 6 2 2 2 2 7" xfId="37050" xr:uid="{00000000-0005-0000-0000-0000B9220000}"/>
    <cellStyle name="계산 2 6 2 2 2 2 8" xfId="37947" xr:uid="{00000000-0005-0000-0000-0000BA220000}"/>
    <cellStyle name="계산 2 6 2 2 2 2 9" xfId="18850" xr:uid="{00000000-0005-0000-0000-0000BB220000}"/>
    <cellStyle name="계산 2 6 2 2 2 3" xfId="1227" xr:uid="{00000000-0005-0000-0000-0000BC220000}"/>
    <cellStyle name="계산 2 6 2 2 2 3 2" xfId="3108" xr:uid="{00000000-0005-0000-0000-0000BD220000}"/>
    <cellStyle name="계산 2 6 2 2 2 3 2 2" xfId="6389" xr:uid="{00000000-0005-0000-0000-0000BE220000}"/>
    <cellStyle name="계산 2 6 2 2 2 3 2 2 2" xfId="24466" xr:uid="{00000000-0005-0000-0000-0000BF220000}"/>
    <cellStyle name="계산 2 6 2 2 2 3 2 3" xfId="9555" xr:uid="{00000000-0005-0000-0000-0000C0220000}"/>
    <cellStyle name="계산 2 6 2 2 2 3 2 3 2" xfId="27629" xr:uid="{00000000-0005-0000-0000-0000C1220000}"/>
    <cellStyle name="계산 2 6 2 2 2 3 2 4" xfId="9556" xr:uid="{00000000-0005-0000-0000-0000C2220000}"/>
    <cellStyle name="계산 2 6 2 2 2 3 2 4 2" xfId="27630" xr:uid="{00000000-0005-0000-0000-0000C3220000}"/>
    <cellStyle name="계산 2 6 2 2 2 3 2 5" xfId="9557" xr:uid="{00000000-0005-0000-0000-0000C4220000}"/>
    <cellStyle name="계산 2 6 2 2 2 3 2 5 2" xfId="27631" xr:uid="{00000000-0005-0000-0000-0000C5220000}"/>
    <cellStyle name="계산 2 6 2 2 2 3 2 6" xfId="41528" xr:uid="{00000000-0005-0000-0000-0000C6220000}"/>
    <cellStyle name="계산 2 6 2 2 2 3 2 7" xfId="21190" xr:uid="{00000000-0005-0000-0000-0000C7220000}"/>
    <cellStyle name="계산 2 6 2 2 2 3 3" xfId="4517" xr:uid="{00000000-0005-0000-0000-0000C8220000}"/>
    <cellStyle name="계산 2 6 2 2 2 3 3 2" xfId="22594" xr:uid="{00000000-0005-0000-0000-0000C9220000}"/>
    <cellStyle name="계산 2 6 2 2 2 3 4" xfId="9558" xr:uid="{00000000-0005-0000-0000-0000CA220000}"/>
    <cellStyle name="계산 2 6 2 2 2 3 4 2" xfId="27632" xr:uid="{00000000-0005-0000-0000-0000CB220000}"/>
    <cellStyle name="계산 2 6 2 2 2 3 5" xfId="9559" xr:uid="{00000000-0005-0000-0000-0000CC220000}"/>
    <cellStyle name="계산 2 6 2 2 2 3 5 2" xfId="27633" xr:uid="{00000000-0005-0000-0000-0000CD220000}"/>
    <cellStyle name="계산 2 6 2 2 2 3 6" xfId="9560" xr:uid="{00000000-0005-0000-0000-0000CE220000}"/>
    <cellStyle name="계산 2 6 2 2 2 3 6 2" xfId="27634" xr:uid="{00000000-0005-0000-0000-0000CF220000}"/>
    <cellStyle name="계산 2 6 2 2 2 3 7" xfId="37518" xr:uid="{00000000-0005-0000-0000-0000D0220000}"/>
    <cellStyle name="계산 2 6 2 2 2 3 8" xfId="38873" xr:uid="{00000000-0005-0000-0000-0000D1220000}"/>
    <cellStyle name="계산 2 6 2 2 2 3 9" xfId="19318" xr:uid="{00000000-0005-0000-0000-0000D2220000}"/>
    <cellStyle name="계산 2 6 2 2 2 4" xfId="1819" xr:uid="{00000000-0005-0000-0000-0000D3220000}"/>
    <cellStyle name="계산 2 6 2 2 2 4 2" xfId="3696" xr:uid="{00000000-0005-0000-0000-0000D4220000}"/>
    <cellStyle name="계산 2 6 2 2 2 4 2 2" xfId="6977" xr:uid="{00000000-0005-0000-0000-0000D5220000}"/>
    <cellStyle name="계산 2 6 2 2 2 4 2 2 2" xfId="25054" xr:uid="{00000000-0005-0000-0000-0000D6220000}"/>
    <cellStyle name="계산 2 6 2 2 2 4 2 3" xfId="9561" xr:uid="{00000000-0005-0000-0000-0000D7220000}"/>
    <cellStyle name="계산 2 6 2 2 2 4 2 3 2" xfId="27635" xr:uid="{00000000-0005-0000-0000-0000D8220000}"/>
    <cellStyle name="계산 2 6 2 2 2 4 2 4" xfId="9562" xr:uid="{00000000-0005-0000-0000-0000D9220000}"/>
    <cellStyle name="계산 2 6 2 2 2 4 2 4 2" xfId="27636" xr:uid="{00000000-0005-0000-0000-0000DA220000}"/>
    <cellStyle name="계산 2 6 2 2 2 4 2 5" xfId="9563" xr:uid="{00000000-0005-0000-0000-0000DB220000}"/>
    <cellStyle name="계산 2 6 2 2 2 4 2 5 2" xfId="27637" xr:uid="{00000000-0005-0000-0000-0000DC220000}"/>
    <cellStyle name="계산 2 6 2 2 2 4 2 6" xfId="39855" xr:uid="{00000000-0005-0000-0000-0000DD220000}"/>
    <cellStyle name="계산 2 6 2 2 2 4 2 7" xfId="42116" xr:uid="{00000000-0005-0000-0000-0000DE220000}"/>
    <cellStyle name="계산 2 6 2 2 2 4 2 8" xfId="21778" xr:uid="{00000000-0005-0000-0000-0000DF220000}"/>
    <cellStyle name="계산 2 6 2 2 2 4 3" xfId="5105" xr:uid="{00000000-0005-0000-0000-0000E0220000}"/>
    <cellStyle name="계산 2 6 2 2 2 4 3 2" xfId="23182" xr:uid="{00000000-0005-0000-0000-0000E1220000}"/>
    <cellStyle name="계산 2 6 2 2 2 4 4" xfId="9564" xr:uid="{00000000-0005-0000-0000-0000E2220000}"/>
    <cellStyle name="계산 2 6 2 2 2 4 4 2" xfId="27638" xr:uid="{00000000-0005-0000-0000-0000E3220000}"/>
    <cellStyle name="계산 2 6 2 2 2 4 5" xfId="9565" xr:uid="{00000000-0005-0000-0000-0000E4220000}"/>
    <cellStyle name="계산 2 6 2 2 2 4 5 2" xfId="27639" xr:uid="{00000000-0005-0000-0000-0000E5220000}"/>
    <cellStyle name="계산 2 6 2 2 2 4 6" xfId="9566" xr:uid="{00000000-0005-0000-0000-0000E6220000}"/>
    <cellStyle name="계산 2 6 2 2 2 4 6 2" xfId="27640" xr:uid="{00000000-0005-0000-0000-0000E7220000}"/>
    <cellStyle name="계산 2 6 2 2 2 4 7" xfId="40239" xr:uid="{00000000-0005-0000-0000-0000E8220000}"/>
    <cellStyle name="계산 2 6 2 2 2 4 8" xfId="19906" xr:uid="{00000000-0005-0000-0000-0000E9220000}"/>
    <cellStyle name="계산 2 6 2 2 2 5" xfId="2170" xr:uid="{00000000-0005-0000-0000-0000EA220000}"/>
    <cellStyle name="계산 2 6 2 2 2 5 2" xfId="5453" xr:uid="{00000000-0005-0000-0000-0000EB220000}"/>
    <cellStyle name="계산 2 6 2 2 2 5 2 2" xfId="23530" xr:uid="{00000000-0005-0000-0000-0000EC220000}"/>
    <cellStyle name="계산 2 6 2 2 2 5 3" xfId="9567" xr:uid="{00000000-0005-0000-0000-0000ED220000}"/>
    <cellStyle name="계산 2 6 2 2 2 5 3 2" xfId="27641" xr:uid="{00000000-0005-0000-0000-0000EE220000}"/>
    <cellStyle name="계산 2 6 2 2 2 5 4" xfId="9568" xr:uid="{00000000-0005-0000-0000-0000EF220000}"/>
    <cellStyle name="계산 2 6 2 2 2 5 4 2" xfId="27642" xr:uid="{00000000-0005-0000-0000-0000F0220000}"/>
    <cellStyle name="계산 2 6 2 2 2 5 5" xfId="9569" xr:uid="{00000000-0005-0000-0000-0000F1220000}"/>
    <cellStyle name="계산 2 6 2 2 2 5 5 2" xfId="27643" xr:uid="{00000000-0005-0000-0000-0000F2220000}"/>
    <cellStyle name="계산 2 6 2 2 2 5 6" xfId="40590" xr:uid="{00000000-0005-0000-0000-0000F3220000}"/>
    <cellStyle name="계산 2 6 2 2 2 5 7" xfId="20254" xr:uid="{00000000-0005-0000-0000-0000F4220000}"/>
    <cellStyle name="계산 2 6 2 2 2 6" xfId="9570" xr:uid="{00000000-0005-0000-0000-0000F5220000}"/>
    <cellStyle name="계산 2 6 2 2 2 6 2" xfId="27644" xr:uid="{00000000-0005-0000-0000-0000F6220000}"/>
    <cellStyle name="계산 2 6 2 2 2 7" xfId="9571" xr:uid="{00000000-0005-0000-0000-0000F7220000}"/>
    <cellStyle name="계산 2 6 2 2 2 7 2" xfId="27645" xr:uid="{00000000-0005-0000-0000-0000F8220000}"/>
    <cellStyle name="계산 2 6 2 2 2 8" xfId="9572" xr:uid="{00000000-0005-0000-0000-0000F9220000}"/>
    <cellStyle name="계산 2 6 2 2 2 8 2" xfId="27646" xr:uid="{00000000-0005-0000-0000-0000FA220000}"/>
    <cellStyle name="계산 2 6 2 2 2 9" xfId="36528" xr:uid="{00000000-0005-0000-0000-0000FB220000}"/>
    <cellStyle name="계산 2 6 2 2 3" xfId="178" xr:uid="{00000000-0005-0000-0000-0000FC220000}"/>
    <cellStyle name="계산 2 6 2 2 3 10" xfId="38749" xr:uid="{00000000-0005-0000-0000-0000FD220000}"/>
    <cellStyle name="계산 2 6 2 2 3 11" xfId="18383" xr:uid="{00000000-0005-0000-0000-0000FE220000}"/>
    <cellStyle name="계산 2 6 2 2 3 2" xfId="760" xr:uid="{00000000-0005-0000-0000-0000FF220000}"/>
    <cellStyle name="계산 2 6 2 2 3 2 2" xfId="2641" xr:uid="{00000000-0005-0000-0000-000000230000}"/>
    <cellStyle name="계산 2 6 2 2 3 2 2 2" xfId="5922" xr:uid="{00000000-0005-0000-0000-000001230000}"/>
    <cellStyle name="계산 2 6 2 2 3 2 2 2 2" xfId="23999" xr:uid="{00000000-0005-0000-0000-000002230000}"/>
    <cellStyle name="계산 2 6 2 2 3 2 2 3" xfId="9573" xr:uid="{00000000-0005-0000-0000-000003230000}"/>
    <cellStyle name="계산 2 6 2 2 3 2 2 3 2" xfId="27647" xr:uid="{00000000-0005-0000-0000-000004230000}"/>
    <cellStyle name="계산 2 6 2 2 3 2 2 4" xfId="9574" xr:uid="{00000000-0005-0000-0000-000005230000}"/>
    <cellStyle name="계산 2 6 2 2 3 2 2 4 2" xfId="27648" xr:uid="{00000000-0005-0000-0000-000006230000}"/>
    <cellStyle name="계산 2 6 2 2 3 2 2 5" xfId="9575" xr:uid="{00000000-0005-0000-0000-000007230000}"/>
    <cellStyle name="계산 2 6 2 2 3 2 2 5 2" xfId="27649" xr:uid="{00000000-0005-0000-0000-000008230000}"/>
    <cellStyle name="계산 2 6 2 2 3 2 2 6" xfId="41061" xr:uid="{00000000-0005-0000-0000-000009230000}"/>
    <cellStyle name="계산 2 6 2 2 3 2 2 7" xfId="20723" xr:uid="{00000000-0005-0000-0000-00000A230000}"/>
    <cellStyle name="계산 2 6 2 2 3 2 3" xfId="4050" xr:uid="{00000000-0005-0000-0000-00000B230000}"/>
    <cellStyle name="계산 2 6 2 2 3 2 3 2" xfId="22127" xr:uid="{00000000-0005-0000-0000-00000C230000}"/>
    <cellStyle name="계산 2 6 2 2 3 2 4" xfId="9576" xr:uid="{00000000-0005-0000-0000-00000D230000}"/>
    <cellStyle name="계산 2 6 2 2 3 2 4 2" xfId="27650" xr:uid="{00000000-0005-0000-0000-00000E230000}"/>
    <cellStyle name="계산 2 6 2 2 3 2 5" xfId="9577" xr:uid="{00000000-0005-0000-0000-00000F230000}"/>
    <cellStyle name="계산 2 6 2 2 3 2 5 2" xfId="27651" xr:uid="{00000000-0005-0000-0000-000010230000}"/>
    <cellStyle name="계산 2 6 2 2 3 2 6" xfId="9578" xr:uid="{00000000-0005-0000-0000-000011230000}"/>
    <cellStyle name="계산 2 6 2 2 3 2 6 2" xfId="27652" xr:uid="{00000000-0005-0000-0000-000012230000}"/>
    <cellStyle name="계산 2 6 2 2 3 2 7" xfId="37051" xr:uid="{00000000-0005-0000-0000-000013230000}"/>
    <cellStyle name="계산 2 6 2 2 3 2 8" xfId="39501" xr:uid="{00000000-0005-0000-0000-000014230000}"/>
    <cellStyle name="계산 2 6 2 2 3 2 9" xfId="18851" xr:uid="{00000000-0005-0000-0000-000015230000}"/>
    <cellStyle name="계산 2 6 2 2 3 3" xfId="1228" xr:uid="{00000000-0005-0000-0000-000016230000}"/>
    <cellStyle name="계산 2 6 2 2 3 3 2" xfId="3109" xr:uid="{00000000-0005-0000-0000-000017230000}"/>
    <cellStyle name="계산 2 6 2 2 3 3 2 2" xfId="6390" xr:uid="{00000000-0005-0000-0000-000018230000}"/>
    <cellStyle name="계산 2 6 2 2 3 3 2 2 2" xfId="24467" xr:uid="{00000000-0005-0000-0000-000019230000}"/>
    <cellStyle name="계산 2 6 2 2 3 3 2 3" xfId="9579" xr:uid="{00000000-0005-0000-0000-00001A230000}"/>
    <cellStyle name="계산 2 6 2 2 3 3 2 3 2" xfId="27653" xr:uid="{00000000-0005-0000-0000-00001B230000}"/>
    <cellStyle name="계산 2 6 2 2 3 3 2 4" xfId="9580" xr:uid="{00000000-0005-0000-0000-00001C230000}"/>
    <cellStyle name="계산 2 6 2 2 3 3 2 4 2" xfId="27654" xr:uid="{00000000-0005-0000-0000-00001D230000}"/>
    <cellStyle name="계산 2 6 2 2 3 3 2 5" xfId="9581" xr:uid="{00000000-0005-0000-0000-00001E230000}"/>
    <cellStyle name="계산 2 6 2 2 3 3 2 5 2" xfId="27655" xr:uid="{00000000-0005-0000-0000-00001F230000}"/>
    <cellStyle name="계산 2 6 2 2 3 3 2 6" xfId="41529" xr:uid="{00000000-0005-0000-0000-000020230000}"/>
    <cellStyle name="계산 2 6 2 2 3 3 2 7" xfId="21191" xr:uid="{00000000-0005-0000-0000-000021230000}"/>
    <cellStyle name="계산 2 6 2 2 3 3 3" xfId="4518" xr:uid="{00000000-0005-0000-0000-000022230000}"/>
    <cellStyle name="계산 2 6 2 2 3 3 3 2" xfId="22595" xr:uid="{00000000-0005-0000-0000-000023230000}"/>
    <cellStyle name="계산 2 6 2 2 3 3 4" xfId="9582" xr:uid="{00000000-0005-0000-0000-000024230000}"/>
    <cellStyle name="계산 2 6 2 2 3 3 4 2" xfId="27656" xr:uid="{00000000-0005-0000-0000-000025230000}"/>
    <cellStyle name="계산 2 6 2 2 3 3 5" xfId="9583" xr:uid="{00000000-0005-0000-0000-000026230000}"/>
    <cellStyle name="계산 2 6 2 2 3 3 5 2" xfId="27657" xr:uid="{00000000-0005-0000-0000-000027230000}"/>
    <cellStyle name="계산 2 6 2 2 3 3 6" xfId="9584" xr:uid="{00000000-0005-0000-0000-000028230000}"/>
    <cellStyle name="계산 2 6 2 2 3 3 6 2" xfId="27658" xr:uid="{00000000-0005-0000-0000-000029230000}"/>
    <cellStyle name="계산 2 6 2 2 3 3 7" xfId="37519" xr:uid="{00000000-0005-0000-0000-00002A230000}"/>
    <cellStyle name="계산 2 6 2 2 3 3 8" xfId="38435" xr:uid="{00000000-0005-0000-0000-00002B230000}"/>
    <cellStyle name="계산 2 6 2 2 3 3 9" xfId="19319" xr:uid="{00000000-0005-0000-0000-00002C230000}"/>
    <cellStyle name="계산 2 6 2 2 3 4" xfId="1820" xr:uid="{00000000-0005-0000-0000-00002D230000}"/>
    <cellStyle name="계산 2 6 2 2 3 4 2" xfId="3697" xr:uid="{00000000-0005-0000-0000-00002E230000}"/>
    <cellStyle name="계산 2 6 2 2 3 4 2 2" xfId="6978" xr:uid="{00000000-0005-0000-0000-00002F230000}"/>
    <cellStyle name="계산 2 6 2 2 3 4 2 2 2" xfId="25055" xr:uid="{00000000-0005-0000-0000-000030230000}"/>
    <cellStyle name="계산 2 6 2 2 3 4 2 3" xfId="9585" xr:uid="{00000000-0005-0000-0000-000031230000}"/>
    <cellStyle name="계산 2 6 2 2 3 4 2 3 2" xfId="27659" xr:uid="{00000000-0005-0000-0000-000032230000}"/>
    <cellStyle name="계산 2 6 2 2 3 4 2 4" xfId="9586" xr:uid="{00000000-0005-0000-0000-000033230000}"/>
    <cellStyle name="계산 2 6 2 2 3 4 2 4 2" xfId="27660" xr:uid="{00000000-0005-0000-0000-000034230000}"/>
    <cellStyle name="계산 2 6 2 2 3 4 2 5" xfId="9587" xr:uid="{00000000-0005-0000-0000-000035230000}"/>
    <cellStyle name="계산 2 6 2 2 3 4 2 5 2" xfId="27661" xr:uid="{00000000-0005-0000-0000-000036230000}"/>
    <cellStyle name="계산 2 6 2 2 3 4 2 6" xfId="39856" xr:uid="{00000000-0005-0000-0000-000037230000}"/>
    <cellStyle name="계산 2 6 2 2 3 4 2 7" xfId="42117" xr:uid="{00000000-0005-0000-0000-000038230000}"/>
    <cellStyle name="계산 2 6 2 2 3 4 2 8" xfId="21779" xr:uid="{00000000-0005-0000-0000-000039230000}"/>
    <cellStyle name="계산 2 6 2 2 3 4 3" xfId="5106" xr:uid="{00000000-0005-0000-0000-00003A230000}"/>
    <cellStyle name="계산 2 6 2 2 3 4 3 2" xfId="23183" xr:uid="{00000000-0005-0000-0000-00003B230000}"/>
    <cellStyle name="계산 2 6 2 2 3 4 4" xfId="9588" xr:uid="{00000000-0005-0000-0000-00003C230000}"/>
    <cellStyle name="계산 2 6 2 2 3 4 4 2" xfId="27662" xr:uid="{00000000-0005-0000-0000-00003D230000}"/>
    <cellStyle name="계산 2 6 2 2 3 4 5" xfId="9589" xr:uid="{00000000-0005-0000-0000-00003E230000}"/>
    <cellStyle name="계산 2 6 2 2 3 4 5 2" xfId="27663" xr:uid="{00000000-0005-0000-0000-00003F230000}"/>
    <cellStyle name="계산 2 6 2 2 3 4 6" xfId="9590" xr:uid="{00000000-0005-0000-0000-000040230000}"/>
    <cellStyle name="계산 2 6 2 2 3 4 6 2" xfId="27664" xr:uid="{00000000-0005-0000-0000-000041230000}"/>
    <cellStyle name="계산 2 6 2 2 3 4 7" xfId="40240" xr:uid="{00000000-0005-0000-0000-000042230000}"/>
    <cellStyle name="계산 2 6 2 2 3 4 8" xfId="19907" xr:uid="{00000000-0005-0000-0000-000043230000}"/>
    <cellStyle name="계산 2 6 2 2 3 5" xfId="2171" xr:uid="{00000000-0005-0000-0000-000044230000}"/>
    <cellStyle name="계산 2 6 2 2 3 5 2" xfId="5454" xr:uid="{00000000-0005-0000-0000-000045230000}"/>
    <cellStyle name="계산 2 6 2 2 3 5 2 2" xfId="23531" xr:uid="{00000000-0005-0000-0000-000046230000}"/>
    <cellStyle name="계산 2 6 2 2 3 5 3" xfId="9591" xr:uid="{00000000-0005-0000-0000-000047230000}"/>
    <cellStyle name="계산 2 6 2 2 3 5 3 2" xfId="27665" xr:uid="{00000000-0005-0000-0000-000048230000}"/>
    <cellStyle name="계산 2 6 2 2 3 5 4" xfId="9592" xr:uid="{00000000-0005-0000-0000-000049230000}"/>
    <cellStyle name="계산 2 6 2 2 3 5 4 2" xfId="27666" xr:uid="{00000000-0005-0000-0000-00004A230000}"/>
    <cellStyle name="계산 2 6 2 2 3 5 5" xfId="9593" xr:uid="{00000000-0005-0000-0000-00004B230000}"/>
    <cellStyle name="계산 2 6 2 2 3 5 5 2" xfId="27667" xr:uid="{00000000-0005-0000-0000-00004C230000}"/>
    <cellStyle name="계산 2 6 2 2 3 5 6" xfId="40591" xr:uid="{00000000-0005-0000-0000-00004D230000}"/>
    <cellStyle name="계산 2 6 2 2 3 5 7" xfId="20255" xr:uid="{00000000-0005-0000-0000-00004E230000}"/>
    <cellStyle name="계산 2 6 2 2 3 6" xfId="9594" xr:uid="{00000000-0005-0000-0000-00004F230000}"/>
    <cellStyle name="계산 2 6 2 2 3 6 2" xfId="27668" xr:uid="{00000000-0005-0000-0000-000050230000}"/>
    <cellStyle name="계산 2 6 2 2 3 7" xfId="9595" xr:uid="{00000000-0005-0000-0000-000051230000}"/>
    <cellStyle name="계산 2 6 2 2 3 7 2" xfId="27669" xr:uid="{00000000-0005-0000-0000-000052230000}"/>
    <cellStyle name="계산 2 6 2 2 3 8" xfId="9596" xr:uid="{00000000-0005-0000-0000-000053230000}"/>
    <cellStyle name="계산 2 6 2 2 3 8 2" xfId="27670" xr:uid="{00000000-0005-0000-0000-000054230000}"/>
    <cellStyle name="계산 2 6 2 2 3 9" xfId="36529" xr:uid="{00000000-0005-0000-0000-000055230000}"/>
    <cellStyle name="계산 2 6 2 2 4" xfId="758" xr:uid="{00000000-0005-0000-0000-000056230000}"/>
    <cellStyle name="계산 2 6 2 2 4 2" xfId="2639" xr:uid="{00000000-0005-0000-0000-000057230000}"/>
    <cellStyle name="계산 2 6 2 2 4 2 2" xfId="5920" xr:uid="{00000000-0005-0000-0000-000058230000}"/>
    <cellStyle name="계산 2 6 2 2 4 2 2 2" xfId="23997" xr:uid="{00000000-0005-0000-0000-000059230000}"/>
    <cellStyle name="계산 2 6 2 2 4 2 3" xfId="9597" xr:uid="{00000000-0005-0000-0000-00005A230000}"/>
    <cellStyle name="계산 2 6 2 2 4 2 3 2" xfId="27671" xr:uid="{00000000-0005-0000-0000-00005B230000}"/>
    <cellStyle name="계산 2 6 2 2 4 2 4" xfId="9598" xr:uid="{00000000-0005-0000-0000-00005C230000}"/>
    <cellStyle name="계산 2 6 2 2 4 2 4 2" xfId="27672" xr:uid="{00000000-0005-0000-0000-00005D230000}"/>
    <cellStyle name="계산 2 6 2 2 4 2 5" xfId="9599" xr:uid="{00000000-0005-0000-0000-00005E230000}"/>
    <cellStyle name="계산 2 6 2 2 4 2 5 2" xfId="27673" xr:uid="{00000000-0005-0000-0000-00005F230000}"/>
    <cellStyle name="계산 2 6 2 2 4 2 6" xfId="41059" xr:uid="{00000000-0005-0000-0000-000060230000}"/>
    <cellStyle name="계산 2 6 2 2 4 2 7" xfId="20721" xr:uid="{00000000-0005-0000-0000-000061230000}"/>
    <cellStyle name="계산 2 6 2 2 4 3" xfId="4048" xr:uid="{00000000-0005-0000-0000-000062230000}"/>
    <cellStyle name="계산 2 6 2 2 4 3 2" xfId="22125" xr:uid="{00000000-0005-0000-0000-000063230000}"/>
    <cellStyle name="계산 2 6 2 2 4 4" xfId="9600" xr:uid="{00000000-0005-0000-0000-000064230000}"/>
    <cellStyle name="계산 2 6 2 2 4 4 2" xfId="27674" xr:uid="{00000000-0005-0000-0000-000065230000}"/>
    <cellStyle name="계산 2 6 2 2 4 5" xfId="9601" xr:uid="{00000000-0005-0000-0000-000066230000}"/>
    <cellStyle name="계산 2 6 2 2 4 5 2" xfId="27675" xr:uid="{00000000-0005-0000-0000-000067230000}"/>
    <cellStyle name="계산 2 6 2 2 4 6" xfId="9602" xr:uid="{00000000-0005-0000-0000-000068230000}"/>
    <cellStyle name="계산 2 6 2 2 4 6 2" xfId="27676" xr:uid="{00000000-0005-0000-0000-000069230000}"/>
    <cellStyle name="계산 2 6 2 2 4 7" xfId="37049" xr:uid="{00000000-0005-0000-0000-00006A230000}"/>
    <cellStyle name="계산 2 6 2 2 4 8" xfId="38629" xr:uid="{00000000-0005-0000-0000-00006B230000}"/>
    <cellStyle name="계산 2 6 2 2 4 9" xfId="18849" xr:uid="{00000000-0005-0000-0000-00006C230000}"/>
    <cellStyle name="계산 2 6 2 2 5" xfId="1226" xr:uid="{00000000-0005-0000-0000-00006D230000}"/>
    <cellStyle name="계산 2 6 2 2 5 2" xfId="3107" xr:uid="{00000000-0005-0000-0000-00006E230000}"/>
    <cellStyle name="계산 2 6 2 2 5 2 2" xfId="6388" xr:uid="{00000000-0005-0000-0000-00006F230000}"/>
    <cellStyle name="계산 2 6 2 2 5 2 2 2" xfId="24465" xr:uid="{00000000-0005-0000-0000-000070230000}"/>
    <cellStyle name="계산 2 6 2 2 5 2 3" xfId="9603" xr:uid="{00000000-0005-0000-0000-000071230000}"/>
    <cellStyle name="계산 2 6 2 2 5 2 3 2" xfId="27677" xr:uid="{00000000-0005-0000-0000-000072230000}"/>
    <cellStyle name="계산 2 6 2 2 5 2 4" xfId="9604" xr:uid="{00000000-0005-0000-0000-000073230000}"/>
    <cellStyle name="계산 2 6 2 2 5 2 4 2" xfId="27678" xr:uid="{00000000-0005-0000-0000-000074230000}"/>
    <cellStyle name="계산 2 6 2 2 5 2 5" xfId="9605" xr:uid="{00000000-0005-0000-0000-000075230000}"/>
    <cellStyle name="계산 2 6 2 2 5 2 5 2" xfId="27679" xr:uid="{00000000-0005-0000-0000-000076230000}"/>
    <cellStyle name="계산 2 6 2 2 5 2 6" xfId="41527" xr:uid="{00000000-0005-0000-0000-000077230000}"/>
    <cellStyle name="계산 2 6 2 2 5 2 7" xfId="21189" xr:uid="{00000000-0005-0000-0000-000078230000}"/>
    <cellStyle name="계산 2 6 2 2 5 3" xfId="4516" xr:uid="{00000000-0005-0000-0000-000079230000}"/>
    <cellStyle name="계산 2 6 2 2 5 3 2" xfId="22593" xr:uid="{00000000-0005-0000-0000-00007A230000}"/>
    <cellStyle name="계산 2 6 2 2 5 4" xfId="9606" xr:uid="{00000000-0005-0000-0000-00007B230000}"/>
    <cellStyle name="계산 2 6 2 2 5 4 2" xfId="27680" xr:uid="{00000000-0005-0000-0000-00007C230000}"/>
    <cellStyle name="계산 2 6 2 2 5 5" xfId="9607" xr:uid="{00000000-0005-0000-0000-00007D230000}"/>
    <cellStyle name="계산 2 6 2 2 5 5 2" xfId="27681" xr:uid="{00000000-0005-0000-0000-00007E230000}"/>
    <cellStyle name="계산 2 6 2 2 5 6" xfId="9608" xr:uid="{00000000-0005-0000-0000-00007F230000}"/>
    <cellStyle name="계산 2 6 2 2 5 6 2" xfId="27682" xr:uid="{00000000-0005-0000-0000-000080230000}"/>
    <cellStyle name="계산 2 6 2 2 5 7" xfId="37517" xr:uid="{00000000-0005-0000-0000-000081230000}"/>
    <cellStyle name="계산 2 6 2 2 5 8" xfId="39308" xr:uid="{00000000-0005-0000-0000-000082230000}"/>
    <cellStyle name="계산 2 6 2 2 5 9" xfId="19317" xr:uid="{00000000-0005-0000-0000-000083230000}"/>
    <cellStyle name="계산 2 6 2 2 6" xfId="1698" xr:uid="{00000000-0005-0000-0000-000084230000}"/>
    <cellStyle name="계산 2 6 2 2 6 2" xfId="3575" xr:uid="{00000000-0005-0000-0000-000085230000}"/>
    <cellStyle name="계산 2 6 2 2 6 2 2" xfId="6856" xr:uid="{00000000-0005-0000-0000-000086230000}"/>
    <cellStyle name="계산 2 6 2 2 6 2 2 2" xfId="24933" xr:uid="{00000000-0005-0000-0000-000087230000}"/>
    <cellStyle name="계산 2 6 2 2 6 2 3" xfId="9609" xr:uid="{00000000-0005-0000-0000-000088230000}"/>
    <cellStyle name="계산 2 6 2 2 6 2 3 2" xfId="27683" xr:uid="{00000000-0005-0000-0000-000089230000}"/>
    <cellStyle name="계산 2 6 2 2 6 2 4" xfId="9610" xr:uid="{00000000-0005-0000-0000-00008A230000}"/>
    <cellStyle name="계산 2 6 2 2 6 2 4 2" xfId="27684" xr:uid="{00000000-0005-0000-0000-00008B230000}"/>
    <cellStyle name="계산 2 6 2 2 6 2 5" xfId="9611" xr:uid="{00000000-0005-0000-0000-00008C230000}"/>
    <cellStyle name="계산 2 6 2 2 6 2 5 2" xfId="27685" xr:uid="{00000000-0005-0000-0000-00008D230000}"/>
    <cellStyle name="계산 2 6 2 2 6 2 6" xfId="39734" xr:uid="{00000000-0005-0000-0000-00008E230000}"/>
    <cellStyle name="계산 2 6 2 2 6 2 7" xfId="41995" xr:uid="{00000000-0005-0000-0000-00008F230000}"/>
    <cellStyle name="계산 2 6 2 2 6 2 8" xfId="21657" xr:uid="{00000000-0005-0000-0000-000090230000}"/>
    <cellStyle name="계산 2 6 2 2 6 3" xfId="4984" xr:uid="{00000000-0005-0000-0000-000091230000}"/>
    <cellStyle name="계산 2 6 2 2 6 3 2" xfId="23061" xr:uid="{00000000-0005-0000-0000-000092230000}"/>
    <cellStyle name="계산 2 6 2 2 6 4" xfId="9612" xr:uid="{00000000-0005-0000-0000-000093230000}"/>
    <cellStyle name="계산 2 6 2 2 6 4 2" xfId="27686" xr:uid="{00000000-0005-0000-0000-000094230000}"/>
    <cellStyle name="계산 2 6 2 2 6 5" xfId="9613" xr:uid="{00000000-0005-0000-0000-000095230000}"/>
    <cellStyle name="계산 2 6 2 2 6 5 2" xfId="27687" xr:uid="{00000000-0005-0000-0000-000096230000}"/>
    <cellStyle name="계산 2 6 2 2 6 6" xfId="9614" xr:uid="{00000000-0005-0000-0000-000097230000}"/>
    <cellStyle name="계산 2 6 2 2 6 6 2" xfId="27688" xr:uid="{00000000-0005-0000-0000-000098230000}"/>
    <cellStyle name="계산 2 6 2 2 6 7" xfId="40118" xr:uid="{00000000-0005-0000-0000-000099230000}"/>
    <cellStyle name="계산 2 6 2 2 6 8" xfId="19785" xr:uid="{00000000-0005-0000-0000-00009A230000}"/>
    <cellStyle name="계산 2 6 2 2 7" xfId="2169" xr:uid="{00000000-0005-0000-0000-00009B230000}"/>
    <cellStyle name="계산 2 6 2 2 7 2" xfId="5452" xr:uid="{00000000-0005-0000-0000-00009C230000}"/>
    <cellStyle name="계산 2 6 2 2 7 2 2" xfId="23529" xr:uid="{00000000-0005-0000-0000-00009D230000}"/>
    <cellStyle name="계산 2 6 2 2 7 3" xfId="9615" xr:uid="{00000000-0005-0000-0000-00009E230000}"/>
    <cellStyle name="계산 2 6 2 2 7 3 2" xfId="27689" xr:uid="{00000000-0005-0000-0000-00009F230000}"/>
    <cellStyle name="계산 2 6 2 2 7 4" xfId="9616" xr:uid="{00000000-0005-0000-0000-0000A0230000}"/>
    <cellStyle name="계산 2 6 2 2 7 4 2" xfId="27690" xr:uid="{00000000-0005-0000-0000-0000A1230000}"/>
    <cellStyle name="계산 2 6 2 2 7 5" xfId="9617" xr:uid="{00000000-0005-0000-0000-0000A2230000}"/>
    <cellStyle name="계산 2 6 2 2 7 5 2" xfId="27691" xr:uid="{00000000-0005-0000-0000-0000A3230000}"/>
    <cellStyle name="계산 2 6 2 2 7 6" xfId="40589" xr:uid="{00000000-0005-0000-0000-0000A4230000}"/>
    <cellStyle name="계산 2 6 2 2 7 7" xfId="20253" xr:uid="{00000000-0005-0000-0000-0000A5230000}"/>
    <cellStyle name="계산 2 6 2 2 8" xfId="9618" xr:uid="{00000000-0005-0000-0000-0000A6230000}"/>
    <cellStyle name="계산 2 6 2 2 8 2" xfId="27692" xr:uid="{00000000-0005-0000-0000-0000A7230000}"/>
    <cellStyle name="계산 2 6 2 2 9" xfId="9619" xr:uid="{00000000-0005-0000-0000-0000A8230000}"/>
    <cellStyle name="계산 2 6 2 2 9 2" xfId="27693" xr:uid="{00000000-0005-0000-0000-0000A9230000}"/>
    <cellStyle name="계산 2 6 2 3" xfId="179" xr:uid="{00000000-0005-0000-0000-0000AA230000}"/>
    <cellStyle name="계산 2 6 2 3 10" xfId="38315" xr:uid="{00000000-0005-0000-0000-0000AB230000}"/>
    <cellStyle name="계산 2 6 2 3 11" xfId="18384" xr:uid="{00000000-0005-0000-0000-0000AC230000}"/>
    <cellStyle name="계산 2 6 2 3 2" xfId="761" xr:uid="{00000000-0005-0000-0000-0000AD230000}"/>
    <cellStyle name="계산 2 6 2 3 2 2" xfId="2642" xr:uid="{00000000-0005-0000-0000-0000AE230000}"/>
    <cellStyle name="계산 2 6 2 3 2 2 2" xfId="5923" xr:uid="{00000000-0005-0000-0000-0000AF230000}"/>
    <cellStyle name="계산 2 6 2 3 2 2 2 2" xfId="24000" xr:uid="{00000000-0005-0000-0000-0000B0230000}"/>
    <cellStyle name="계산 2 6 2 3 2 2 3" xfId="9620" xr:uid="{00000000-0005-0000-0000-0000B1230000}"/>
    <cellStyle name="계산 2 6 2 3 2 2 3 2" xfId="27694" xr:uid="{00000000-0005-0000-0000-0000B2230000}"/>
    <cellStyle name="계산 2 6 2 3 2 2 4" xfId="9621" xr:uid="{00000000-0005-0000-0000-0000B3230000}"/>
    <cellStyle name="계산 2 6 2 3 2 2 4 2" xfId="27695" xr:uid="{00000000-0005-0000-0000-0000B4230000}"/>
    <cellStyle name="계산 2 6 2 3 2 2 5" xfId="9622" xr:uid="{00000000-0005-0000-0000-0000B5230000}"/>
    <cellStyle name="계산 2 6 2 3 2 2 5 2" xfId="27696" xr:uid="{00000000-0005-0000-0000-0000B6230000}"/>
    <cellStyle name="계산 2 6 2 3 2 2 6" xfId="41062" xr:uid="{00000000-0005-0000-0000-0000B7230000}"/>
    <cellStyle name="계산 2 6 2 3 2 2 7" xfId="20724" xr:uid="{00000000-0005-0000-0000-0000B8230000}"/>
    <cellStyle name="계산 2 6 2 3 2 3" xfId="4051" xr:uid="{00000000-0005-0000-0000-0000B9230000}"/>
    <cellStyle name="계산 2 6 2 3 2 3 2" xfId="22128" xr:uid="{00000000-0005-0000-0000-0000BA230000}"/>
    <cellStyle name="계산 2 6 2 3 2 4" xfId="9623" xr:uid="{00000000-0005-0000-0000-0000BB230000}"/>
    <cellStyle name="계산 2 6 2 3 2 4 2" xfId="27697" xr:uid="{00000000-0005-0000-0000-0000BC230000}"/>
    <cellStyle name="계산 2 6 2 3 2 5" xfId="9624" xr:uid="{00000000-0005-0000-0000-0000BD230000}"/>
    <cellStyle name="계산 2 6 2 3 2 5 2" xfId="27698" xr:uid="{00000000-0005-0000-0000-0000BE230000}"/>
    <cellStyle name="계산 2 6 2 3 2 6" xfId="9625" xr:uid="{00000000-0005-0000-0000-0000BF230000}"/>
    <cellStyle name="계산 2 6 2 3 2 6 2" xfId="27699" xr:uid="{00000000-0005-0000-0000-0000C0230000}"/>
    <cellStyle name="계산 2 6 2 3 2 7" xfId="37052" xr:uid="{00000000-0005-0000-0000-0000C1230000}"/>
    <cellStyle name="계산 2 6 2 3 2 8" xfId="39066" xr:uid="{00000000-0005-0000-0000-0000C2230000}"/>
    <cellStyle name="계산 2 6 2 3 2 9" xfId="18852" xr:uid="{00000000-0005-0000-0000-0000C3230000}"/>
    <cellStyle name="계산 2 6 2 3 3" xfId="1229" xr:uid="{00000000-0005-0000-0000-0000C4230000}"/>
    <cellStyle name="계산 2 6 2 3 3 2" xfId="3110" xr:uid="{00000000-0005-0000-0000-0000C5230000}"/>
    <cellStyle name="계산 2 6 2 3 3 2 2" xfId="6391" xr:uid="{00000000-0005-0000-0000-0000C6230000}"/>
    <cellStyle name="계산 2 6 2 3 3 2 2 2" xfId="24468" xr:uid="{00000000-0005-0000-0000-0000C7230000}"/>
    <cellStyle name="계산 2 6 2 3 3 2 3" xfId="9626" xr:uid="{00000000-0005-0000-0000-0000C8230000}"/>
    <cellStyle name="계산 2 6 2 3 3 2 3 2" xfId="27700" xr:uid="{00000000-0005-0000-0000-0000C9230000}"/>
    <cellStyle name="계산 2 6 2 3 3 2 4" xfId="9627" xr:uid="{00000000-0005-0000-0000-0000CA230000}"/>
    <cellStyle name="계산 2 6 2 3 3 2 4 2" xfId="27701" xr:uid="{00000000-0005-0000-0000-0000CB230000}"/>
    <cellStyle name="계산 2 6 2 3 3 2 5" xfId="9628" xr:uid="{00000000-0005-0000-0000-0000CC230000}"/>
    <cellStyle name="계산 2 6 2 3 3 2 5 2" xfId="27702" xr:uid="{00000000-0005-0000-0000-0000CD230000}"/>
    <cellStyle name="계산 2 6 2 3 3 2 6" xfId="41530" xr:uid="{00000000-0005-0000-0000-0000CE230000}"/>
    <cellStyle name="계산 2 6 2 3 3 2 7" xfId="21192" xr:uid="{00000000-0005-0000-0000-0000CF230000}"/>
    <cellStyle name="계산 2 6 2 3 3 3" xfId="4519" xr:uid="{00000000-0005-0000-0000-0000D0230000}"/>
    <cellStyle name="계산 2 6 2 3 3 3 2" xfId="22596" xr:uid="{00000000-0005-0000-0000-0000D1230000}"/>
    <cellStyle name="계산 2 6 2 3 3 4" xfId="9629" xr:uid="{00000000-0005-0000-0000-0000D2230000}"/>
    <cellStyle name="계산 2 6 2 3 3 4 2" xfId="27703" xr:uid="{00000000-0005-0000-0000-0000D3230000}"/>
    <cellStyle name="계산 2 6 2 3 3 5" xfId="9630" xr:uid="{00000000-0005-0000-0000-0000D4230000}"/>
    <cellStyle name="계산 2 6 2 3 3 5 2" xfId="27704" xr:uid="{00000000-0005-0000-0000-0000D5230000}"/>
    <cellStyle name="계산 2 6 2 3 3 6" xfId="9631" xr:uid="{00000000-0005-0000-0000-0000D6230000}"/>
    <cellStyle name="계산 2 6 2 3 3 6 2" xfId="27705" xr:uid="{00000000-0005-0000-0000-0000D7230000}"/>
    <cellStyle name="계산 2 6 2 3 3 7" xfId="37520" xr:uid="{00000000-0005-0000-0000-0000D8230000}"/>
    <cellStyle name="계산 2 6 2 3 3 8" xfId="38105" xr:uid="{00000000-0005-0000-0000-0000D9230000}"/>
    <cellStyle name="계산 2 6 2 3 3 9" xfId="19320" xr:uid="{00000000-0005-0000-0000-0000DA230000}"/>
    <cellStyle name="계산 2 6 2 3 4" xfId="1821" xr:uid="{00000000-0005-0000-0000-0000DB230000}"/>
    <cellStyle name="계산 2 6 2 3 4 2" xfId="3698" xr:uid="{00000000-0005-0000-0000-0000DC230000}"/>
    <cellStyle name="계산 2 6 2 3 4 2 2" xfId="6979" xr:uid="{00000000-0005-0000-0000-0000DD230000}"/>
    <cellStyle name="계산 2 6 2 3 4 2 2 2" xfId="25056" xr:uid="{00000000-0005-0000-0000-0000DE230000}"/>
    <cellStyle name="계산 2 6 2 3 4 2 3" xfId="9632" xr:uid="{00000000-0005-0000-0000-0000DF230000}"/>
    <cellStyle name="계산 2 6 2 3 4 2 3 2" xfId="27706" xr:uid="{00000000-0005-0000-0000-0000E0230000}"/>
    <cellStyle name="계산 2 6 2 3 4 2 4" xfId="9633" xr:uid="{00000000-0005-0000-0000-0000E1230000}"/>
    <cellStyle name="계산 2 6 2 3 4 2 4 2" xfId="27707" xr:uid="{00000000-0005-0000-0000-0000E2230000}"/>
    <cellStyle name="계산 2 6 2 3 4 2 5" xfId="9634" xr:uid="{00000000-0005-0000-0000-0000E3230000}"/>
    <cellStyle name="계산 2 6 2 3 4 2 5 2" xfId="27708" xr:uid="{00000000-0005-0000-0000-0000E4230000}"/>
    <cellStyle name="계산 2 6 2 3 4 2 6" xfId="39857" xr:uid="{00000000-0005-0000-0000-0000E5230000}"/>
    <cellStyle name="계산 2 6 2 3 4 2 7" xfId="42118" xr:uid="{00000000-0005-0000-0000-0000E6230000}"/>
    <cellStyle name="계산 2 6 2 3 4 2 8" xfId="21780" xr:uid="{00000000-0005-0000-0000-0000E7230000}"/>
    <cellStyle name="계산 2 6 2 3 4 3" xfId="5107" xr:uid="{00000000-0005-0000-0000-0000E8230000}"/>
    <cellStyle name="계산 2 6 2 3 4 3 2" xfId="23184" xr:uid="{00000000-0005-0000-0000-0000E9230000}"/>
    <cellStyle name="계산 2 6 2 3 4 4" xfId="9635" xr:uid="{00000000-0005-0000-0000-0000EA230000}"/>
    <cellStyle name="계산 2 6 2 3 4 4 2" xfId="27709" xr:uid="{00000000-0005-0000-0000-0000EB230000}"/>
    <cellStyle name="계산 2 6 2 3 4 5" xfId="9636" xr:uid="{00000000-0005-0000-0000-0000EC230000}"/>
    <cellStyle name="계산 2 6 2 3 4 5 2" xfId="27710" xr:uid="{00000000-0005-0000-0000-0000ED230000}"/>
    <cellStyle name="계산 2 6 2 3 4 6" xfId="9637" xr:uid="{00000000-0005-0000-0000-0000EE230000}"/>
    <cellStyle name="계산 2 6 2 3 4 6 2" xfId="27711" xr:uid="{00000000-0005-0000-0000-0000EF230000}"/>
    <cellStyle name="계산 2 6 2 3 4 7" xfId="40241" xr:uid="{00000000-0005-0000-0000-0000F0230000}"/>
    <cellStyle name="계산 2 6 2 3 4 8" xfId="19908" xr:uid="{00000000-0005-0000-0000-0000F1230000}"/>
    <cellStyle name="계산 2 6 2 3 5" xfId="2172" xr:uid="{00000000-0005-0000-0000-0000F2230000}"/>
    <cellStyle name="계산 2 6 2 3 5 2" xfId="5455" xr:uid="{00000000-0005-0000-0000-0000F3230000}"/>
    <cellStyle name="계산 2 6 2 3 5 2 2" xfId="23532" xr:uid="{00000000-0005-0000-0000-0000F4230000}"/>
    <cellStyle name="계산 2 6 2 3 5 3" xfId="9638" xr:uid="{00000000-0005-0000-0000-0000F5230000}"/>
    <cellStyle name="계산 2 6 2 3 5 3 2" xfId="27712" xr:uid="{00000000-0005-0000-0000-0000F6230000}"/>
    <cellStyle name="계산 2 6 2 3 5 4" xfId="9639" xr:uid="{00000000-0005-0000-0000-0000F7230000}"/>
    <cellStyle name="계산 2 6 2 3 5 4 2" xfId="27713" xr:uid="{00000000-0005-0000-0000-0000F8230000}"/>
    <cellStyle name="계산 2 6 2 3 5 5" xfId="9640" xr:uid="{00000000-0005-0000-0000-0000F9230000}"/>
    <cellStyle name="계산 2 6 2 3 5 5 2" xfId="27714" xr:uid="{00000000-0005-0000-0000-0000FA230000}"/>
    <cellStyle name="계산 2 6 2 3 5 6" xfId="40592" xr:uid="{00000000-0005-0000-0000-0000FB230000}"/>
    <cellStyle name="계산 2 6 2 3 5 7" xfId="20256" xr:uid="{00000000-0005-0000-0000-0000FC230000}"/>
    <cellStyle name="계산 2 6 2 3 6" xfId="9641" xr:uid="{00000000-0005-0000-0000-0000FD230000}"/>
    <cellStyle name="계산 2 6 2 3 6 2" xfId="27715" xr:uid="{00000000-0005-0000-0000-0000FE230000}"/>
    <cellStyle name="계산 2 6 2 3 7" xfId="9642" xr:uid="{00000000-0005-0000-0000-0000FF230000}"/>
    <cellStyle name="계산 2 6 2 3 7 2" xfId="27716" xr:uid="{00000000-0005-0000-0000-000000240000}"/>
    <cellStyle name="계산 2 6 2 3 8" xfId="9643" xr:uid="{00000000-0005-0000-0000-000001240000}"/>
    <cellStyle name="계산 2 6 2 3 8 2" xfId="27717" xr:uid="{00000000-0005-0000-0000-000002240000}"/>
    <cellStyle name="계산 2 6 2 3 9" xfId="36530" xr:uid="{00000000-0005-0000-0000-000003240000}"/>
    <cellStyle name="계산 2 6 2 4" xfId="180" xr:uid="{00000000-0005-0000-0000-000004240000}"/>
    <cellStyle name="계산 2 6 2 4 10" xfId="39620" xr:uid="{00000000-0005-0000-0000-000005240000}"/>
    <cellStyle name="계산 2 6 2 4 11" xfId="18385" xr:uid="{00000000-0005-0000-0000-000006240000}"/>
    <cellStyle name="계산 2 6 2 4 2" xfId="762" xr:uid="{00000000-0005-0000-0000-000007240000}"/>
    <cellStyle name="계산 2 6 2 4 2 2" xfId="2643" xr:uid="{00000000-0005-0000-0000-000008240000}"/>
    <cellStyle name="계산 2 6 2 4 2 2 2" xfId="5924" xr:uid="{00000000-0005-0000-0000-000009240000}"/>
    <cellStyle name="계산 2 6 2 4 2 2 2 2" xfId="24001" xr:uid="{00000000-0005-0000-0000-00000A240000}"/>
    <cellStyle name="계산 2 6 2 4 2 2 3" xfId="9644" xr:uid="{00000000-0005-0000-0000-00000B240000}"/>
    <cellStyle name="계산 2 6 2 4 2 2 3 2" xfId="27718" xr:uid="{00000000-0005-0000-0000-00000C240000}"/>
    <cellStyle name="계산 2 6 2 4 2 2 4" xfId="9645" xr:uid="{00000000-0005-0000-0000-00000D240000}"/>
    <cellStyle name="계산 2 6 2 4 2 2 4 2" xfId="27719" xr:uid="{00000000-0005-0000-0000-00000E240000}"/>
    <cellStyle name="계산 2 6 2 4 2 2 5" xfId="9646" xr:uid="{00000000-0005-0000-0000-00000F240000}"/>
    <cellStyle name="계산 2 6 2 4 2 2 5 2" xfId="27720" xr:uid="{00000000-0005-0000-0000-000010240000}"/>
    <cellStyle name="계산 2 6 2 4 2 2 6" xfId="41063" xr:uid="{00000000-0005-0000-0000-000011240000}"/>
    <cellStyle name="계산 2 6 2 4 2 2 7" xfId="20725" xr:uid="{00000000-0005-0000-0000-000012240000}"/>
    <cellStyle name="계산 2 6 2 4 2 3" xfId="4052" xr:uid="{00000000-0005-0000-0000-000013240000}"/>
    <cellStyle name="계산 2 6 2 4 2 3 2" xfId="22129" xr:uid="{00000000-0005-0000-0000-000014240000}"/>
    <cellStyle name="계산 2 6 2 4 2 4" xfId="9647" xr:uid="{00000000-0005-0000-0000-000015240000}"/>
    <cellStyle name="계산 2 6 2 4 2 4 2" xfId="27721" xr:uid="{00000000-0005-0000-0000-000016240000}"/>
    <cellStyle name="계산 2 6 2 4 2 5" xfId="9648" xr:uid="{00000000-0005-0000-0000-000017240000}"/>
    <cellStyle name="계산 2 6 2 4 2 5 2" xfId="27722" xr:uid="{00000000-0005-0000-0000-000018240000}"/>
    <cellStyle name="계산 2 6 2 4 2 6" xfId="9649" xr:uid="{00000000-0005-0000-0000-000019240000}"/>
    <cellStyle name="계산 2 6 2 4 2 6 2" xfId="27723" xr:uid="{00000000-0005-0000-0000-00001A240000}"/>
    <cellStyle name="계산 2 6 2 4 2 7" xfId="37053" xr:uid="{00000000-0005-0000-0000-00001B240000}"/>
    <cellStyle name="계산 2 6 2 4 2 8" xfId="38634" xr:uid="{00000000-0005-0000-0000-00001C240000}"/>
    <cellStyle name="계산 2 6 2 4 2 9" xfId="18853" xr:uid="{00000000-0005-0000-0000-00001D240000}"/>
    <cellStyle name="계산 2 6 2 4 3" xfId="1230" xr:uid="{00000000-0005-0000-0000-00001E240000}"/>
    <cellStyle name="계산 2 6 2 4 3 2" xfId="3111" xr:uid="{00000000-0005-0000-0000-00001F240000}"/>
    <cellStyle name="계산 2 6 2 4 3 2 2" xfId="6392" xr:uid="{00000000-0005-0000-0000-000020240000}"/>
    <cellStyle name="계산 2 6 2 4 3 2 2 2" xfId="24469" xr:uid="{00000000-0005-0000-0000-000021240000}"/>
    <cellStyle name="계산 2 6 2 4 3 2 3" xfId="9650" xr:uid="{00000000-0005-0000-0000-000022240000}"/>
    <cellStyle name="계산 2 6 2 4 3 2 3 2" xfId="27724" xr:uid="{00000000-0005-0000-0000-000023240000}"/>
    <cellStyle name="계산 2 6 2 4 3 2 4" xfId="9651" xr:uid="{00000000-0005-0000-0000-000024240000}"/>
    <cellStyle name="계산 2 6 2 4 3 2 4 2" xfId="27725" xr:uid="{00000000-0005-0000-0000-000025240000}"/>
    <cellStyle name="계산 2 6 2 4 3 2 5" xfId="9652" xr:uid="{00000000-0005-0000-0000-000026240000}"/>
    <cellStyle name="계산 2 6 2 4 3 2 5 2" xfId="27726" xr:uid="{00000000-0005-0000-0000-000027240000}"/>
    <cellStyle name="계산 2 6 2 4 3 2 6" xfId="41531" xr:uid="{00000000-0005-0000-0000-000028240000}"/>
    <cellStyle name="계산 2 6 2 4 3 2 7" xfId="21193" xr:uid="{00000000-0005-0000-0000-000029240000}"/>
    <cellStyle name="계산 2 6 2 4 3 3" xfId="4520" xr:uid="{00000000-0005-0000-0000-00002A240000}"/>
    <cellStyle name="계산 2 6 2 4 3 3 2" xfId="22597" xr:uid="{00000000-0005-0000-0000-00002B240000}"/>
    <cellStyle name="계산 2 6 2 4 3 4" xfId="9653" xr:uid="{00000000-0005-0000-0000-00002C240000}"/>
    <cellStyle name="계산 2 6 2 4 3 4 2" xfId="27727" xr:uid="{00000000-0005-0000-0000-00002D240000}"/>
    <cellStyle name="계산 2 6 2 4 3 5" xfId="9654" xr:uid="{00000000-0005-0000-0000-00002E240000}"/>
    <cellStyle name="계산 2 6 2 4 3 5 2" xfId="27728" xr:uid="{00000000-0005-0000-0000-00002F240000}"/>
    <cellStyle name="계산 2 6 2 4 3 6" xfId="9655" xr:uid="{00000000-0005-0000-0000-000030240000}"/>
    <cellStyle name="계산 2 6 2 4 3 6 2" xfId="27729" xr:uid="{00000000-0005-0000-0000-000031240000}"/>
    <cellStyle name="계산 2 6 2 4 3 7" xfId="37521" xr:uid="{00000000-0005-0000-0000-000032240000}"/>
    <cellStyle name="계산 2 6 2 4 3 8" xfId="39307" xr:uid="{00000000-0005-0000-0000-000033240000}"/>
    <cellStyle name="계산 2 6 2 4 3 9" xfId="19321" xr:uid="{00000000-0005-0000-0000-000034240000}"/>
    <cellStyle name="계산 2 6 2 4 4" xfId="1822" xr:uid="{00000000-0005-0000-0000-000035240000}"/>
    <cellStyle name="계산 2 6 2 4 4 2" xfId="3699" xr:uid="{00000000-0005-0000-0000-000036240000}"/>
    <cellStyle name="계산 2 6 2 4 4 2 2" xfId="6980" xr:uid="{00000000-0005-0000-0000-000037240000}"/>
    <cellStyle name="계산 2 6 2 4 4 2 2 2" xfId="25057" xr:uid="{00000000-0005-0000-0000-000038240000}"/>
    <cellStyle name="계산 2 6 2 4 4 2 3" xfId="9656" xr:uid="{00000000-0005-0000-0000-000039240000}"/>
    <cellStyle name="계산 2 6 2 4 4 2 3 2" xfId="27730" xr:uid="{00000000-0005-0000-0000-00003A240000}"/>
    <cellStyle name="계산 2 6 2 4 4 2 4" xfId="9657" xr:uid="{00000000-0005-0000-0000-00003B240000}"/>
    <cellStyle name="계산 2 6 2 4 4 2 4 2" xfId="27731" xr:uid="{00000000-0005-0000-0000-00003C240000}"/>
    <cellStyle name="계산 2 6 2 4 4 2 5" xfId="9658" xr:uid="{00000000-0005-0000-0000-00003D240000}"/>
    <cellStyle name="계산 2 6 2 4 4 2 5 2" xfId="27732" xr:uid="{00000000-0005-0000-0000-00003E240000}"/>
    <cellStyle name="계산 2 6 2 4 4 2 6" xfId="39858" xr:uid="{00000000-0005-0000-0000-00003F240000}"/>
    <cellStyle name="계산 2 6 2 4 4 2 7" xfId="42119" xr:uid="{00000000-0005-0000-0000-000040240000}"/>
    <cellStyle name="계산 2 6 2 4 4 2 8" xfId="21781" xr:uid="{00000000-0005-0000-0000-000041240000}"/>
    <cellStyle name="계산 2 6 2 4 4 3" xfId="5108" xr:uid="{00000000-0005-0000-0000-000042240000}"/>
    <cellStyle name="계산 2 6 2 4 4 3 2" xfId="23185" xr:uid="{00000000-0005-0000-0000-000043240000}"/>
    <cellStyle name="계산 2 6 2 4 4 4" xfId="9659" xr:uid="{00000000-0005-0000-0000-000044240000}"/>
    <cellStyle name="계산 2 6 2 4 4 4 2" xfId="27733" xr:uid="{00000000-0005-0000-0000-000045240000}"/>
    <cellStyle name="계산 2 6 2 4 4 5" xfId="9660" xr:uid="{00000000-0005-0000-0000-000046240000}"/>
    <cellStyle name="계산 2 6 2 4 4 5 2" xfId="27734" xr:uid="{00000000-0005-0000-0000-000047240000}"/>
    <cellStyle name="계산 2 6 2 4 4 6" xfId="9661" xr:uid="{00000000-0005-0000-0000-000048240000}"/>
    <cellStyle name="계산 2 6 2 4 4 6 2" xfId="27735" xr:uid="{00000000-0005-0000-0000-000049240000}"/>
    <cellStyle name="계산 2 6 2 4 4 7" xfId="40242" xr:uid="{00000000-0005-0000-0000-00004A240000}"/>
    <cellStyle name="계산 2 6 2 4 4 8" xfId="19909" xr:uid="{00000000-0005-0000-0000-00004B240000}"/>
    <cellStyle name="계산 2 6 2 4 5" xfId="2173" xr:uid="{00000000-0005-0000-0000-00004C240000}"/>
    <cellStyle name="계산 2 6 2 4 5 2" xfId="5456" xr:uid="{00000000-0005-0000-0000-00004D240000}"/>
    <cellStyle name="계산 2 6 2 4 5 2 2" xfId="23533" xr:uid="{00000000-0005-0000-0000-00004E240000}"/>
    <cellStyle name="계산 2 6 2 4 5 3" xfId="9662" xr:uid="{00000000-0005-0000-0000-00004F240000}"/>
    <cellStyle name="계산 2 6 2 4 5 3 2" xfId="27736" xr:uid="{00000000-0005-0000-0000-000050240000}"/>
    <cellStyle name="계산 2 6 2 4 5 4" xfId="9663" xr:uid="{00000000-0005-0000-0000-000051240000}"/>
    <cellStyle name="계산 2 6 2 4 5 4 2" xfId="27737" xr:uid="{00000000-0005-0000-0000-000052240000}"/>
    <cellStyle name="계산 2 6 2 4 5 5" xfId="9664" xr:uid="{00000000-0005-0000-0000-000053240000}"/>
    <cellStyle name="계산 2 6 2 4 5 5 2" xfId="27738" xr:uid="{00000000-0005-0000-0000-000054240000}"/>
    <cellStyle name="계산 2 6 2 4 5 6" xfId="40593" xr:uid="{00000000-0005-0000-0000-000055240000}"/>
    <cellStyle name="계산 2 6 2 4 5 7" xfId="20257" xr:uid="{00000000-0005-0000-0000-000056240000}"/>
    <cellStyle name="계산 2 6 2 4 6" xfId="9665" xr:uid="{00000000-0005-0000-0000-000057240000}"/>
    <cellStyle name="계산 2 6 2 4 6 2" xfId="27739" xr:uid="{00000000-0005-0000-0000-000058240000}"/>
    <cellStyle name="계산 2 6 2 4 7" xfId="9666" xr:uid="{00000000-0005-0000-0000-000059240000}"/>
    <cellStyle name="계산 2 6 2 4 7 2" xfId="27740" xr:uid="{00000000-0005-0000-0000-00005A240000}"/>
    <cellStyle name="계산 2 6 2 4 8" xfId="9667" xr:uid="{00000000-0005-0000-0000-00005B240000}"/>
    <cellStyle name="계산 2 6 2 4 8 2" xfId="27741" xr:uid="{00000000-0005-0000-0000-00005C240000}"/>
    <cellStyle name="계산 2 6 2 4 9" xfId="36531" xr:uid="{00000000-0005-0000-0000-00005D240000}"/>
    <cellStyle name="계산 2 6 2 5" xfId="757" xr:uid="{00000000-0005-0000-0000-00005E240000}"/>
    <cellStyle name="계산 2 6 2 5 2" xfId="2638" xr:uid="{00000000-0005-0000-0000-00005F240000}"/>
    <cellStyle name="계산 2 6 2 5 2 2" xfId="5919" xr:uid="{00000000-0005-0000-0000-000060240000}"/>
    <cellStyle name="계산 2 6 2 5 2 2 2" xfId="23996" xr:uid="{00000000-0005-0000-0000-000061240000}"/>
    <cellStyle name="계산 2 6 2 5 2 3" xfId="9668" xr:uid="{00000000-0005-0000-0000-000062240000}"/>
    <cellStyle name="계산 2 6 2 5 2 3 2" xfId="27742" xr:uid="{00000000-0005-0000-0000-000063240000}"/>
    <cellStyle name="계산 2 6 2 5 2 4" xfId="9669" xr:uid="{00000000-0005-0000-0000-000064240000}"/>
    <cellStyle name="계산 2 6 2 5 2 4 2" xfId="27743" xr:uid="{00000000-0005-0000-0000-000065240000}"/>
    <cellStyle name="계산 2 6 2 5 2 5" xfId="9670" xr:uid="{00000000-0005-0000-0000-000066240000}"/>
    <cellStyle name="계산 2 6 2 5 2 5 2" xfId="27744" xr:uid="{00000000-0005-0000-0000-000067240000}"/>
    <cellStyle name="계산 2 6 2 5 2 6" xfId="41058" xr:uid="{00000000-0005-0000-0000-000068240000}"/>
    <cellStyle name="계산 2 6 2 5 2 7" xfId="20720" xr:uid="{00000000-0005-0000-0000-000069240000}"/>
    <cellStyle name="계산 2 6 2 5 3" xfId="4047" xr:uid="{00000000-0005-0000-0000-00006A240000}"/>
    <cellStyle name="계산 2 6 2 5 3 2" xfId="22124" xr:uid="{00000000-0005-0000-0000-00006B240000}"/>
    <cellStyle name="계산 2 6 2 5 4" xfId="9671" xr:uid="{00000000-0005-0000-0000-00006C240000}"/>
    <cellStyle name="계산 2 6 2 5 4 2" xfId="27745" xr:uid="{00000000-0005-0000-0000-00006D240000}"/>
    <cellStyle name="계산 2 6 2 5 5" xfId="9672" xr:uid="{00000000-0005-0000-0000-00006E240000}"/>
    <cellStyle name="계산 2 6 2 5 5 2" xfId="27746" xr:uid="{00000000-0005-0000-0000-00006F240000}"/>
    <cellStyle name="계산 2 6 2 5 6" xfId="9673" xr:uid="{00000000-0005-0000-0000-000070240000}"/>
    <cellStyle name="계산 2 6 2 5 6 2" xfId="27747" xr:uid="{00000000-0005-0000-0000-000071240000}"/>
    <cellStyle name="계산 2 6 2 5 7" xfId="37048" xr:uid="{00000000-0005-0000-0000-000072240000}"/>
    <cellStyle name="계산 2 6 2 5 8" xfId="39073" xr:uid="{00000000-0005-0000-0000-000073240000}"/>
    <cellStyle name="계산 2 6 2 5 9" xfId="18848" xr:uid="{00000000-0005-0000-0000-000074240000}"/>
    <cellStyle name="계산 2 6 2 6" xfId="1225" xr:uid="{00000000-0005-0000-0000-000075240000}"/>
    <cellStyle name="계산 2 6 2 6 2" xfId="3106" xr:uid="{00000000-0005-0000-0000-000076240000}"/>
    <cellStyle name="계산 2 6 2 6 2 2" xfId="6387" xr:uid="{00000000-0005-0000-0000-000077240000}"/>
    <cellStyle name="계산 2 6 2 6 2 2 2" xfId="24464" xr:uid="{00000000-0005-0000-0000-000078240000}"/>
    <cellStyle name="계산 2 6 2 6 2 3" xfId="9674" xr:uid="{00000000-0005-0000-0000-000079240000}"/>
    <cellStyle name="계산 2 6 2 6 2 3 2" xfId="27748" xr:uid="{00000000-0005-0000-0000-00007A240000}"/>
    <cellStyle name="계산 2 6 2 6 2 4" xfId="9675" xr:uid="{00000000-0005-0000-0000-00007B240000}"/>
    <cellStyle name="계산 2 6 2 6 2 4 2" xfId="27749" xr:uid="{00000000-0005-0000-0000-00007C240000}"/>
    <cellStyle name="계산 2 6 2 6 2 5" xfId="9676" xr:uid="{00000000-0005-0000-0000-00007D240000}"/>
    <cellStyle name="계산 2 6 2 6 2 5 2" xfId="27750" xr:uid="{00000000-0005-0000-0000-00007E240000}"/>
    <cellStyle name="계산 2 6 2 6 2 6" xfId="41526" xr:uid="{00000000-0005-0000-0000-00007F240000}"/>
    <cellStyle name="계산 2 6 2 6 2 7" xfId="21188" xr:uid="{00000000-0005-0000-0000-000080240000}"/>
    <cellStyle name="계산 2 6 2 6 3" xfId="4515" xr:uid="{00000000-0005-0000-0000-000081240000}"/>
    <cellStyle name="계산 2 6 2 6 3 2" xfId="22592" xr:uid="{00000000-0005-0000-0000-000082240000}"/>
    <cellStyle name="계산 2 6 2 6 4" xfId="9677" xr:uid="{00000000-0005-0000-0000-000083240000}"/>
    <cellStyle name="계산 2 6 2 6 4 2" xfId="27751" xr:uid="{00000000-0005-0000-0000-000084240000}"/>
    <cellStyle name="계산 2 6 2 6 5" xfId="9678" xr:uid="{00000000-0005-0000-0000-000085240000}"/>
    <cellStyle name="계산 2 6 2 6 5 2" xfId="27752" xr:uid="{00000000-0005-0000-0000-000086240000}"/>
    <cellStyle name="계산 2 6 2 6 6" xfId="9679" xr:uid="{00000000-0005-0000-0000-000087240000}"/>
    <cellStyle name="계산 2 6 2 6 6 2" xfId="27753" xr:uid="{00000000-0005-0000-0000-000088240000}"/>
    <cellStyle name="계산 2 6 2 6 7" xfId="37516" xr:uid="{00000000-0005-0000-0000-000089240000}"/>
    <cellStyle name="계산 2 6 2 6 8" xfId="38106" xr:uid="{00000000-0005-0000-0000-00008A240000}"/>
    <cellStyle name="계산 2 6 2 6 9" xfId="19316" xr:uid="{00000000-0005-0000-0000-00008B240000}"/>
    <cellStyle name="계산 2 6 2 7" xfId="1653" xr:uid="{00000000-0005-0000-0000-00008C240000}"/>
    <cellStyle name="계산 2 6 2 7 2" xfId="3530" xr:uid="{00000000-0005-0000-0000-00008D240000}"/>
    <cellStyle name="계산 2 6 2 7 2 2" xfId="6811" xr:uid="{00000000-0005-0000-0000-00008E240000}"/>
    <cellStyle name="계산 2 6 2 7 2 2 2" xfId="24888" xr:uid="{00000000-0005-0000-0000-00008F240000}"/>
    <cellStyle name="계산 2 6 2 7 2 3" xfId="9680" xr:uid="{00000000-0005-0000-0000-000090240000}"/>
    <cellStyle name="계산 2 6 2 7 2 3 2" xfId="27754" xr:uid="{00000000-0005-0000-0000-000091240000}"/>
    <cellStyle name="계산 2 6 2 7 2 4" xfId="9681" xr:uid="{00000000-0005-0000-0000-000092240000}"/>
    <cellStyle name="계산 2 6 2 7 2 4 2" xfId="27755" xr:uid="{00000000-0005-0000-0000-000093240000}"/>
    <cellStyle name="계산 2 6 2 7 2 5" xfId="9682" xr:uid="{00000000-0005-0000-0000-000094240000}"/>
    <cellStyle name="계산 2 6 2 7 2 5 2" xfId="27756" xr:uid="{00000000-0005-0000-0000-000095240000}"/>
    <cellStyle name="계산 2 6 2 7 2 6" xfId="39689" xr:uid="{00000000-0005-0000-0000-000096240000}"/>
    <cellStyle name="계산 2 6 2 7 2 7" xfId="41950" xr:uid="{00000000-0005-0000-0000-000097240000}"/>
    <cellStyle name="계산 2 6 2 7 2 8" xfId="21612" xr:uid="{00000000-0005-0000-0000-000098240000}"/>
    <cellStyle name="계산 2 6 2 7 3" xfId="4939" xr:uid="{00000000-0005-0000-0000-000099240000}"/>
    <cellStyle name="계산 2 6 2 7 3 2" xfId="23016" xr:uid="{00000000-0005-0000-0000-00009A240000}"/>
    <cellStyle name="계산 2 6 2 7 4" xfId="9683" xr:uid="{00000000-0005-0000-0000-00009B240000}"/>
    <cellStyle name="계산 2 6 2 7 4 2" xfId="27757" xr:uid="{00000000-0005-0000-0000-00009C240000}"/>
    <cellStyle name="계산 2 6 2 7 5" xfId="9684" xr:uid="{00000000-0005-0000-0000-00009D240000}"/>
    <cellStyle name="계산 2 6 2 7 5 2" xfId="27758" xr:uid="{00000000-0005-0000-0000-00009E240000}"/>
    <cellStyle name="계산 2 6 2 7 6" xfId="9685" xr:uid="{00000000-0005-0000-0000-00009F240000}"/>
    <cellStyle name="계산 2 6 2 7 6 2" xfId="27759" xr:uid="{00000000-0005-0000-0000-0000A0240000}"/>
    <cellStyle name="계산 2 6 2 7 7" xfId="36385" xr:uid="{00000000-0005-0000-0000-0000A1240000}"/>
    <cellStyle name="계산 2 6 2 7 8" xfId="19740" xr:uid="{00000000-0005-0000-0000-0000A2240000}"/>
    <cellStyle name="계산 2 6 2 8" xfId="2168" xr:uid="{00000000-0005-0000-0000-0000A3240000}"/>
    <cellStyle name="계산 2 6 2 8 2" xfId="5451" xr:uid="{00000000-0005-0000-0000-0000A4240000}"/>
    <cellStyle name="계산 2 6 2 8 2 2" xfId="23528" xr:uid="{00000000-0005-0000-0000-0000A5240000}"/>
    <cellStyle name="계산 2 6 2 8 3" xfId="9686" xr:uid="{00000000-0005-0000-0000-0000A6240000}"/>
    <cellStyle name="계산 2 6 2 8 3 2" xfId="27760" xr:uid="{00000000-0005-0000-0000-0000A7240000}"/>
    <cellStyle name="계산 2 6 2 8 4" xfId="9687" xr:uid="{00000000-0005-0000-0000-0000A8240000}"/>
    <cellStyle name="계산 2 6 2 8 4 2" xfId="27761" xr:uid="{00000000-0005-0000-0000-0000A9240000}"/>
    <cellStyle name="계산 2 6 2 8 5" xfId="9688" xr:uid="{00000000-0005-0000-0000-0000AA240000}"/>
    <cellStyle name="계산 2 6 2 8 5 2" xfId="27762" xr:uid="{00000000-0005-0000-0000-0000AB240000}"/>
    <cellStyle name="계산 2 6 2 8 6" xfId="40588" xr:uid="{00000000-0005-0000-0000-0000AC240000}"/>
    <cellStyle name="계산 2 6 2 8 7" xfId="20252" xr:uid="{00000000-0005-0000-0000-0000AD240000}"/>
    <cellStyle name="계산 2 6 2 9" xfId="9689" xr:uid="{00000000-0005-0000-0000-0000AE240000}"/>
    <cellStyle name="계산 2 6 2 9 2" xfId="27763" xr:uid="{00000000-0005-0000-0000-0000AF240000}"/>
    <cellStyle name="계산 2 6 3" xfId="181" xr:uid="{00000000-0005-0000-0000-0000B0240000}"/>
    <cellStyle name="계산 2 6 3 10" xfId="39184" xr:uid="{00000000-0005-0000-0000-0000B1240000}"/>
    <cellStyle name="계산 2 6 3 11" xfId="18386" xr:uid="{00000000-0005-0000-0000-0000B2240000}"/>
    <cellStyle name="계산 2 6 3 2" xfId="763" xr:uid="{00000000-0005-0000-0000-0000B3240000}"/>
    <cellStyle name="계산 2 6 3 2 2" xfId="2644" xr:uid="{00000000-0005-0000-0000-0000B4240000}"/>
    <cellStyle name="계산 2 6 3 2 2 2" xfId="5925" xr:uid="{00000000-0005-0000-0000-0000B5240000}"/>
    <cellStyle name="계산 2 6 3 2 2 2 2" xfId="24002" xr:uid="{00000000-0005-0000-0000-0000B6240000}"/>
    <cellStyle name="계산 2 6 3 2 2 3" xfId="9690" xr:uid="{00000000-0005-0000-0000-0000B7240000}"/>
    <cellStyle name="계산 2 6 3 2 2 3 2" xfId="27764" xr:uid="{00000000-0005-0000-0000-0000B8240000}"/>
    <cellStyle name="계산 2 6 3 2 2 4" xfId="9691" xr:uid="{00000000-0005-0000-0000-0000B9240000}"/>
    <cellStyle name="계산 2 6 3 2 2 4 2" xfId="27765" xr:uid="{00000000-0005-0000-0000-0000BA240000}"/>
    <cellStyle name="계산 2 6 3 2 2 5" xfId="9692" xr:uid="{00000000-0005-0000-0000-0000BB240000}"/>
    <cellStyle name="계산 2 6 3 2 2 5 2" xfId="27766" xr:uid="{00000000-0005-0000-0000-0000BC240000}"/>
    <cellStyle name="계산 2 6 3 2 2 6" xfId="41064" xr:uid="{00000000-0005-0000-0000-0000BD240000}"/>
    <cellStyle name="계산 2 6 3 2 2 7" xfId="20726" xr:uid="{00000000-0005-0000-0000-0000BE240000}"/>
    <cellStyle name="계산 2 6 3 2 3" xfId="4053" xr:uid="{00000000-0005-0000-0000-0000BF240000}"/>
    <cellStyle name="계산 2 6 3 2 3 2" xfId="22130" xr:uid="{00000000-0005-0000-0000-0000C0240000}"/>
    <cellStyle name="계산 2 6 3 2 4" xfId="9693" xr:uid="{00000000-0005-0000-0000-0000C1240000}"/>
    <cellStyle name="계산 2 6 3 2 4 2" xfId="27767" xr:uid="{00000000-0005-0000-0000-0000C2240000}"/>
    <cellStyle name="계산 2 6 3 2 5" xfId="9694" xr:uid="{00000000-0005-0000-0000-0000C3240000}"/>
    <cellStyle name="계산 2 6 3 2 5 2" xfId="27768" xr:uid="{00000000-0005-0000-0000-0000C4240000}"/>
    <cellStyle name="계산 2 6 3 2 6" xfId="9695" xr:uid="{00000000-0005-0000-0000-0000C5240000}"/>
    <cellStyle name="계산 2 6 3 2 6 2" xfId="27769" xr:uid="{00000000-0005-0000-0000-0000C6240000}"/>
    <cellStyle name="계산 2 6 3 2 7" xfId="37054" xr:uid="{00000000-0005-0000-0000-0000C7240000}"/>
    <cellStyle name="계산 2 6 3 2 8" xfId="38238" xr:uid="{00000000-0005-0000-0000-0000C8240000}"/>
    <cellStyle name="계산 2 6 3 2 9" xfId="18854" xr:uid="{00000000-0005-0000-0000-0000C9240000}"/>
    <cellStyle name="계산 2 6 3 3" xfId="1231" xr:uid="{00000000-0005-0000-0000-0000CA240000}"/>
    <cellStyle name="계산 2 6 3 3 2" xfId="3112" xr:uid="{00000000-0005-0000-0000-0000CB240000}"/>
    <cellStyle name="계산 2 6 3 3 2 2" xfId="6393" xr:uid="{00000000-0005-0000-0000-0000CC240000}"/>
    <cellStyle name="계산 2 6 3 3 2 2 2" xfId="24470" xr:uid="{00000000-0005-0000-0000-0000CD240000}"/>
    <cellStyle name="계산 2 6 3 3 2 3" xfId="9696" xr:uid="{00000000-0005-0000-0000-0000CE240000}"/>
    <cellStyle name="계산 2 6 3 3 2 3 2" xfId="27770" xr:uid="{00000000-0005-0000-0000-0000CF240000}"/>
    <cellStyle name="계산 2 6 3 3 2 4" xfId="9697" xr:uid="{00000000-0005-0000-0000-0000D0240000}"/>
    <cellStyle name="계산 2 6 3 3 2 4 2" xfId="27771" xr:uid="{00000000-0005-0000-0000-0000D1240000}"/>
    <cellStyle name="계산 2 6 3 3 2 5" xfId="9698" xr:uid="{00000000-0005-0000-0000-0000D2240000}"/>
    <cellStyle name="계산 2 6 3 3 2 5 2" xfId="27772" xr:uid="{00000000-0005-0000-0000-0000D3240000}"/>
    <cellStyle name="계산 2 6 3 3 2 6" xfId="41532" xr:uid="{00000000-0005-0000-0000-0000D4240000}"/>
    <cellStyle name="계산 2 6 3 3 2 7" xfId="21194" xr:uid="{00000000-0005-0000-0000-0000D5240000}"/>
    <cellStyle name="계산 2 6 3 3 3" xfId="4521" xr:uid="{00000000-0005-0000-0000-0000D6240000}"/>
    <cellStyle name="계산 2 6 3 3 3 2" xfId="22598" xr:uid="{00000000-0005-0000-0000-0000D7240000}"/>
    <cellStyle name="계산 2 6 3 3 4" xfId="9699" xr:uid="{00000000-0005-0000-0000-0000D8240000}"/>
    <cellStyle name="계산 2 6 3 3 4 2" xfId="27773" xr:uid="{00000000-0005-0000-0000-0000D9240000}"/>
    <cellStyle name="계산 2 6 3 3 5" xfId="9700" xr:uid="{00000000-0005-0000-0000-0000DA240000}"/>
    <cellStyle name="계산 2 6 3 3 5 2" xfId="27774" xr:uid="{00000000-0005-0000-0000-0000DB240000}"/>
    <cellStyle name="계산 2 6 3 3 6" xfId="9701" xr:uid="{00000000-0005-0000-0000-0000DC240000}"/>
    <cellStyle name="계산 2 6 3 3 6 2" xfId="27775" xr:uid="{00000000-0005-0000-0000-0000DD240000}"/>
    <cellStyle name="계산 2 6 3 3 7" xfId="37522" xr:uid="{00000000-0005-0000-0000-0000DE240000}"/>
    <cellStyle name="계산 2 6 3 3 8" xfId="38872" xr:uid="{00000000-0005-0000-0000-0000DF240000}"/>
    <cellStyle name="계산 2 6 3 3 9" xfId="19322" xr:uid="{00000000-0005-0000-0000-0000E0240000}"/>
    <cellStyle name="계산 2 6 3 4" xfId="1823" xr:uid="{00000000-0005-0000-0000-0000E1240000}"/>
    <cellStyle name="계산 2 6 3 4 2" xfId="3700" xr:uid="{00000000-0005-0000-0000-0000E2240000}"/>
    <cellStyle name="계산 2 6 3 4 2 2" xfId="6981" xr:uid="{00000000-0005-0000-0000-0000E3240000}"/>
    <cellStyle name="계산 2 6 3 4 2 2 2" xfId="25058" xr:uid="{00000000-0005-0000-0000-0000E4240000}"/>
    <cellStyle name="계산 2 6 3 4 2 3" xfId="9702" xr:uid="{00000000-0005-0000-0000-0000E5240000}"/>
    <cellStyle name="계산 2 6 3 4 2 3 2" xfId="27776" xr:uid="{00000000-0005-0000-0000-0000E6240000}"/>
    <cellStyle name="계산 2 6 3 4 2 4" xfId="9703" xr:uid="{00000000-0005-0000-0000-0000E7240000}"/>
    <cellStyle name="계산 2 6 3 4 2 4 2" xfId="27777" xr:uid="{00000000-0005-0000-0000-0000E8240000}"/>
    <cellStyle name="계산 2 6 3 4 2 5" xfId="9704" xr:uid="{00000000-0005-0000-0000-0000E9240000}"/>
    <cellStyle name="계산 2 6 3 4 2 5 2" xfId="27778" xr:uid="{00000000-0005-0000-0000-0000EA240000}"/>
    <cellStyle name="계산 2 6 3 4 2 6" xfId="39859" xr:uid="{00000000-0005-0000-0000-0000EB240000}"/>
    <cellStyle name="계산 2 6 3 4 2 7" xfId="42120" xr:uid="{00000000-0005-0000-0000-0000EC240000}"/>
    <cellStyle name="계산 2 6 3 4 2 8" xfId="21782" xr:uid="{00000000-0005-0000-0000-0000ED240000}"/>
    <cellStyle name="계산 2 6 3 4 3" xfId="5109" xr:uid="{00000000-0005-0000-0000-0000EE240000}"/>
    <cellStyle name="계산 2 6 3 4 3 2" xfId="23186" xr:uid="{00000000-0005-0000-0000-0000EF240000}"/>
    <cellStyle name="계산 2 6 3 4 4" xfId="9705" xr:uid="{00000000-0005-0000-0000-0000F0240000}"/>
    <cellStyle name="계산 2 6 3 4 4 2" xfId="27779" xr:uid="{00000000-0005-0000-0000-0000F1240000}"/>
    <cellStyle name="계산 2 6 3 4 5" xfId="9706" xr:uid="{00000000-0005-0000-0000-0000F2240000}"/>
    <cellStyle name="계산 2 6 3 4 5 2" xfId="27780" xr:uid="{00000000-0005-0000-0000-0000F3240000}"/>
    <cellStyle name="계산 2 6 3 4 6" xfId="9707" xr:uid="{00000000-0005-0000-0000-0000F4240000}"/>
    <cellStyle name="계산 2 6 3 4 6 2" xfId="27781" xr:uid="{00000000-0005-0000-0000-0000F5240000}"/>
    <cellStyle name="계산 2 6 3 4 7" xfId="40243" xr:uid="{00000000-0005-0000-0000-0000F6240000}"/>
    <cellStyle name="계산 2 6 3 4 8" xfId="19910" xr:uid="{00000000-0005-0000-0000-0000F7240000}"/>
    <cellStyle name="계산 2 6 3 5" xfId="2174" xr:uid="{00000000-0005-0000-0000-0000F8240000}"/>
    <cellStyle name="계산 2 6 3 5 2" xfId="5457" xr:uid="{00000000-0005-0000-0000-0000F9240000}"/>
    <cellStyle name="계산 2 6 3 5 2 2" xfId="23534" xr:uid="{00000000-0005-0000-0000-0000FA240000}"/>
    <cellStyle name="계산 2 6 3 5 3" xfId="9708" xr:uid="{00000000-0005-0000-0000-0000FB240000}"/>
    <cellStyle name="계산 2 6 3 5 3 2" xfId="27782" xr:uid="{00000000-0005-0000-0000-0000FC240000}"/>
    <cellStyle name="계산 2 6 3 5 4" xfId="9709" xr:uid="{00000000-0005-0000-0000-0000FD240000}"/>
    <cellStyle name="계산 2 6 3 5 4 2" xfId="27783" xr:uid="{00000000-0005-0000-0000-0000FE240000}"/>
    <cellStyle name="계산 2 6 3 5 5" xfId="9710" xr:uid="{00000000-0005-0000-0000-0000FF240000}"/>
    <cellStyle name="계산 2 6 3 5 5 2" xfId="27784" xr:uid="{00000000-0005-0000-0000-000000250000}"/>
    <cellStyle name="계산 2 6 3 5 6" xfId="40594" xr:uid="{00000000-0005-0000-0000-000001250000}"/>
    <cellStyle name="계산 2 6 3 5 7" xfId="20258" xr:uid="{00000000-0005-0000-0000-000002250000}"/>
    <cellStyle name="계산 2 6 3 6" xfId="9711" xr:uid="{00000000-0005-0000-0000-000003250000}"/>
    <cellStyle name="계산 2 6 3 6 2" xfId="27785" xr:uid="{00000000-0005-0000-0000-000004250000}"/>
    <cellStyle name="계산 2 6 3 7" xfId="9712" xr:uid="{00000000-0005-0000-0000-000005250000}"/>
    <cellStyle name="계산 2 6 3 7 2" xfId="27786" xr:uid="{00000000-0005-0000-0000-000006250000}"/>
    <cellStyle name="계산 2 6 3 8" xfId="9713" xr:uid="{00000000-0005-0000-0000-000007250000}"/>
    <cellStyle name="계산 2 6 3 8 2" xfId="27787" xr:uid="{00000000-0005-0000-0000-000008250000}"/>
    <cellStyle name="계산 2 6 3 9" xfId="36532" xr:uid="{00000000-0005-0000-0000-000009250000}"/>
    <cellStyle name="계산 2 6 4" xfId="182" xr:uid="{00000000-0005-0000-0000-00000A250000}"/>
    <cellStyle name="계산 2 6 4 10" xfId="38748" xr:uid="{00000000-0005-0000-0000-00000B250000}"/>
    <cellStyle name="계산 2 6 4 11" xfId="18387" xr:uid="{00000000-0005-0000-0000-00000C250000}"/>
    <cellStyle name="계산 2 6 4 2" xfId="764" xr:uid="{00000000-0005-0000-0000-00000D250000}"/>
    <cellStyle name="계산 2 6 4 2 2" xfId="2645" xr:uid="{00000000-0005-0000-0000-00000E250000}"/>
    <cellStyle name="계산 2 6 4 2 2 2" xfId="5926" xr:uid="{00000000-0005-0000-0000-00000F250000}"/>
    <cellStyle name="계산 2 6 4 2 2 2 2" xfId="24003" xr:uid="{00000000-0005-0000-0000-000010250000}"/>
    <cellStyle name="계산 2 6 4 2 2 3" xfId="9714" xr:uid="{00000000-0005-0000-0000-000011250000}"/>
    <cellStyle name="계산 2 6 4 2 2 3 2" xfId="27788" xr:uid="{00000000-0005-0000-0000-000012250000}"/>
    <cellStyle name="계산 2 6 4 2 2 4" xfId="9715" xr:uid="{00000000-0005-0000-0000-000013250000}"/>
    <cellStyle name="계산 2 6 4 2 2 4 2" xfId="27789" xr:uid="{00000000-0005-0000-0000-000014250000}"/>
    <cellStyle name="계산 2 6 4 2 2 5" xfId="9716" xr:uid="{00000000-0005-0000-0000-000015250000}"/>
    <cellStyle name="계산 2 6 4 2 2 5 2" xfId="27790" xr:uid="{00000000-0005-0000-0000-000016250000}"/>
    <cellStyle name="계산 2 6 4 2 2 6" xfId="41065" xr:uid="{00000000-0005-0000-0000-000017250000}"/>
    <cellStyle name="계산 2 6 4 2 2 7" xfId="20727" xr:uid="{00000000-0005-0000-0000-000018250000}"/>
    <cellStyle name="계산 2 6 4 2 3" xfId="4054" xr:uid="{00000000-0005-0000-0000-000019250000}"/>
    <cellStyle name="계산 2 6 4 2 3 2" xfId="22131" xr:uid="{00000000-0005-0000-0000-00001A250000}"/>
    <cellStyle name="계산 2 6 4 2 4" xfId="9717" xr:uid="{00000000-0005-0000-0000-00001B250000}"/>
    <cellStyle name="계산 2 6 4 2 4 2" xfId="27791" xr:uid="{00000000-0005-0000-0000-00001C250000}"/>
    <cellStyle name="계산 2 6 4 2 5" xfId="9718" xr:uid="{00000000-0005-0000-0000-00001D250000}"/>
    <cellStyle name="계산 2 6 4 2 5 2" xfId="27792" xr:uid="{00000000-0005-0000-0000-00001E250000}"/>
    <cellStyle name="계산 2 6 4 2 6" xfId="9719" xr:uid="{00000000-0005-0000-0000-00001F250000}"/>
    <cellStyle name="계산 2 6 4 2 6 2" xfId="27793" xr:uid="{00000000-0005-0000-0000-000020250000}"/>
    <cellStyle name="계산 2 6 4 2 7" xfId="37055" xr:uid="{00000000-0005-0000-0000-000021250000}"/>
    <cellStyle name="계산 2 6 4 2 8" xfId="39506" xr:uid="{00000000-0005-0000-0000-000022250000}"/>
    <cellStyle name="계산 2 6 4 2 9" xfId="18855" xr:uid="{00000000-0005-0000-0000-000023250000}"/>
    <cellStyle name="계산 2 6 4 3" xfId="1232" xr:uid="{00000000-0005-0000-0000-000024250000}"/>
    <cellStyle name="계산 2 6 4 3 2" xfId="3113" xr:uid="{00000000-0005-0000-0000-000025250000}"/>
    <cellStyle name="계산 2 6 4 3 2 2" xfId="6394" xr:uid="{00000000-0005-0000-0000-000026250000}"/>
    <cellStyle name="계산 2 6 4 3 2 2 2" xfId="24471" xr:uid="{00000000-0005-0000-0000-000027250000}"/>
    <cellStyle name="계산 2 6 4 3 2 3" xfId="9720" xr:uid="{00000000-0005-0000-0000-000028250000}"/>
    <cellStyle name="계산 2 6 4 3 2 3 2" xfId="27794" xr:uid="{00000000-0005-0000-0000-000029250000}"/>
    <cellStyle name="계산 2 6 4 3 2 4" xfId="9721" xr:uid="{00000000-0005-0000-0000-00002A250000}"/>
    <cellStyle name="계산 2 6 4 3 2 4 2" xfId="27795" xr:uid="{00000000-0005-0000-0000-00002B250000}"/>
    <cellStyle name="계산 2 6 4 3 2 5" xfId="9722" xr:uid="{00000000-0005-0000-0000-00002C250000}"/>
    <cellStyle name="계산 2 6 4 3 2 5 2" xfId="27796" xr:uid="{00000000-0005-0000-0000-00002D250000}"/>
    <cellStyle name="계산 2 6 4 3 2 6" xfId="41533" xr:uid="{00000000-0005-0000-0000-00002E250000}"/>
    <cellStyle name="계산 2 6 4 3 2 7" xfId="21195" xr:uid="{00000000-0005-0000-0000-00002F250000}"/>
    <cellStyle name="계산 2 6 4 3 3" xfId="4522" xr:uid="{00000000-0005-0000-0000-000030250000}"/>
    <cellStyle name="계산 2 6 4 3 3 2" xfId="22599" xr:uid="{00000000-0005-0000-0000-000031250000}"/>
    <cellStyle name="계산 2 6 4 3 4" xfId="9723" xr:uid="{00000000-0005-0000-0000-000032250000}"/>
    <cellStyle name="계산 2 6 4 3 4 2" xfId="27797" xr:uid="{00000000-0005-0000-0000-000033250000}"/>
    <cellStyle name="계산 2 6 4 3 5" xfId="9724" xr:uid="{00000000-0005-0000-0000-000034250000}"/>
    <cellStyle name="계산 2 6 4 3 5 2" xfId="27798" xr:uid="{00000000-0005-0000-0000-000035250000}"/>
    <cellStyle name="계산 2 6 4 3 6" xfId="9725" xr:uid="{00000000-0005-0000-0000-000036250000}"/>
    <cellStyle name="계산 2 6 4 3 6 2" xfId="27799" xr:uid="{00000000-0005-0000-0000-000037250000}"/>
    <cellStyle name="계산 2 6 4 3 7" xfId="37523" xr:uid="{00000000-0005-0000-0000-000038250000}"/>
    <cellStyle name="계산 2 6 4 3 8" xfId="38424" xr:uid="{00000000-0005-0000-0000-000039250000}"/>
    <cellStyle name="계산 2 6 4 3 9" xfId="19323" xr:uid="{00000000-0005-0000-0000-00003A250000}"/>
    <cellStyle name="계산 2 6 4 4" xfId="1824" xr:uid="{00000000-0005-0000-0000-00003B250000}"/>
    <cellStyle name="계산 2 6 4 4 2" xfId="3701" xr:uid="{00000000-0005-0000-0000-00003C250000}"/>
    <cellStyle name="계산 2 6 4 4 2 2" xfId="6982" xr:uid="{00000000-0005-0000-0000-00003D250000}"/>
    <cellStyle name="계산 2 6 4 4 2 2 2" xfId="25059" xr:uid="{00000000-0005-0000-0000-00003E250000}"/>
    <cellStyle name="계산 2 6 4 4 2 3" xfId="9726" xr:uid="{00000000-0005-0000-0000-00003F250000}"/>
    <cellStyle name="계산 2 6 4 4 2 3 2" xfId="27800" xr:uid="{00000000-0005-0000-0000-000040250000}"/>
    <cellStyle name="계산 2 6 4 4 2 4" xfId="9727" xr:uid="{00000000-0005-0000-0000-000041250000}"/>
    <cellStyle name="계산 2 6 4 4 2 4 2" xfId="27801" xr:uid="{00000000-0005-0000-0000-000042250000}"/>
    <cellStyle name="계산 2 6 4 4 2 5" xfId="9728" xr:uid="{00000000-0005-0000-0000-000043250000}"/>
    <cellStyle name="계산 2 6 4 4 2 5 2" xfId="27802" xr:uid="{00000000-0005-0000-0000-000044250000}"/>
    <cellStyle name="계산 2 6 4 4 2 6" xfId="39860" xr:uid="{00000000-0005-0000-0000-000045250000}"/>
    <cellStyle name="계산 2 6 4 4 2 7" xfId="42121" xr:uid="{00000000-0005-0000-0000-000046250000}"/>
    <cellStyle name="계산 2 6 4 4 2 8" xfId="21783" xr:uid="{00000000-0005-0000-0000-000047250000}"/>
    <cellStyle name="계산 2 6 4 4 3" xfId="5110" xr:uid="{00000000-0005-0000-0000-000048250000}"/>
    <cellStyle name="계산 2 6 4 4 3 2" xfId="23187" xr:uid="{00000000-0005-0000-0000-000049250000}"/>
    <cellStyle name="계산 2 6 4 4 4" xfId="9729" xr:uid="{00000000-0005-0000-0000-00004A250000}"/>
    <cellStyle name="계산 2 6 4 4 4 2" xfId="27803" xr:uid="{00000000-0005-0000-0000-00004B250000}"/>
    <cellStyle name="계산 2 6 4 4 5" xfId="9730" xr:uid="{00000000-0005-0000-0000-00004C250000}"/>
    <cellStyle name="계산 2 6 4 4 5 2" xfId="27804" xr:uid="{00000000-0005-0000-0000-00004D250000}"/>
    <cellStyle name="계산 2 6 4 4 6" xfId="9731" xr:uid="{00000000-0005-0000-0000-00004E250000}"/>
    <cellStyle name="계산 2 6 4 4 6 2" xfId="27805" xr:uid="{00000000-0005-0000-0000-00004F250000}"/>
    <cellStyle name="계산 2 6 4 4 7" xfId="40244" xr:uid="{00000000-0005-0000-0000-000050250000}"/>
    <cellStyle name="계산 2 6 4 4 8" xfId="19911" xr:uid="{00000000-0005-0000-0000-000051250000}"/>
    <cellStyle name="계산 2 6 4 5" xfId="2175" xr:uid="{00000000-0005-0000-0000-000052250000}"/>
    <cellStyle name="계산 2 6 4 5 2" xfId="5458" xr:uid="{00000000-0005-0000-0000-000053250000}"/>
    <cellStyle name="계산 2 6 4 5 2 2" xfId="23535" xr:uid="{00000000-0005-0000-0000-000054250000}"/>
    <cellStyle name="계산 2 6 4 5 3" xfId="9732" xr:uid="{00000000-0005-0000-0000-000055250000}"/>
    <cellStyle name="계산 2 6 4 5 3 2" xfId="27806" xr:uid="{00000000-0005-0000-0000-000056250000}"/>
    <cellStyle name="계산 2 6 4 5 4" xfId="9733" xr:uid="{00000000-0005-0000-0000-000057250000}"/>
    <cellStyle name="계산 2 6 4 5 4 2" xfId="27807" xr:uid="{00000000-0005-0000-0000-000058250000}"/>
    <cellStyle name="계산 2 6 4 5 5" xfId="9734" xr:uid="{00000000-0005-0000-0000-000059250000}"/>
    <cellStyle name="계산 2 6 4 5 5 2" xfId="27808" xr:uid="{00000000-0005-0000-0000-00005A250000}"/>
    <cellStyle name="계산 2 6 4 5 6" xfId="40595" xr:uid="{00000000-0005-0000-0000-00005B250000}"/>
    <cellStyle name="계산 2 6 4 5 7" xfId="20259" xr:uid="{00000000-0005-0000-0000-00005C250000}"/>
    <cellStyle name="계산 2 6 4 6" xfId="9735" xr:uid="{00000000-0005-0000-0000-00005D250000}"/>
    <cellStyle name="계산 2 6 4 6 2" xfId="27809" xr:uid="{00000000-0005-0000-0000-00005E250000}"/>
    <cellStyle name="계산 2 6 4 7" xfId="9736" xr:uid="{00000000-0005-0000-0000-00005F250000}"/>
    <cellStyle name="계산 2 6 4 7 2" xfId="27810" xr:uid="{00000000-0005-0000-0000-000060250000}"/>
    <cellStyle name="계산 2 6 4 8" xfId="9737" xr:uid="{00000000-0005-0000-0000-000061250000}"/>
    <cellStyle name="계산 2 6 4 8 2" xfId="27811" xr:uid="{00000000-0005-0000-0000-000062250000}"/>
    <cellStyle name="계산 2 6 4 9" xfId="36533" xr:uid="{00000000-0005-0000-0000-000063250000}"/>
    <cellStyle name="계산 2 6 5" xfId="756" xr:uid="{00000000-0005-0000-0000-000064250000}"/>
    <cellStyle name="계산 2 6 5 2" xfId="2637" xr:uid="{00000000-0005-0000-0000-000065250000}"/>
    <cellStyle name="계산 2 6 5 2 2" xfId="5918" xr:uid="{00000000-0005-0000-0000-000066250000}"/>
    <cellStyle name="계산 2 6 5 2 2 2" xfId="23995" xr:uid="{00000000-0005-0000-0000-000067250000}"/>
    <cellStyle name="계산 2 6 5 2 3" xfId="9738" xr:uid="{00000000-0005-0000-0000-000068250000}"/>
    <cellStyle name="계산 2 6 5 2 3 2" xfId="27812" xr:uid="{00000000-0005-0000-0000-000069250000}"/>
    <cellStyle name="계산 2 6 5 2 4" xfId="9739" xr:uid="{00000000-0005-0000-0000-00006A250000}"/>
    <cellStyle name="계산 2 6 5 2 4 2" xfId="27813" xr:uid="{00000000-0005-0000-0000-00006B250000}"/>
    <cellStyle name="계산 2 6 5 2 5" xfId="9740" xr:uid="{00000000-0005-0000-0000-00006C250000}"/>
    <cellStyle name="계산 2 6 5 2 5 2" xfId="27814" xr:uid="{00000000-0005-0000-0000-00006D250000}"/>
    <cellStyle name="계산 2 6 5 2 6" xfId="41057" xr:uid="{00000000-0005-0000-0000-00006E250000}"/>
    <cellStyle name="계산 2 6 5 2 7" xfId="20719" xr:uid="{00000000-0005-0000-0000-00006F250000}"/>
    <cellStyle name="계산 2 6 5 3" xfId="4046" xr:uid="{00000000-0005-0000-0000-000070250000}"/>
    <cellStyle name="계산 2 6 5 3 2" xfId="22123" xr:uid="{00000000-0005-0000-0000-000071250000}"/>
    <cellStyle name="계산 2 6 5 4" xfId="9741" xr:uid="{00000000-0005-0000-0000-000072250000}"/>
    <cellStyle name="계산 2 6 5 4 2" xfId="27815" xr:uid="{00000000-0005-0000-0000-000073250000}"/>
    <cellStyle name="계산 2 6 5 5" xfId="9742" xr:uid="{00000000-0005-0000-0000-000074250000}"/>
    <cellStyle name="계산 2 6 5 5 2" xfId="27816" xr:uid="{00000000-0005-0000-0000-000075250000}"/>
    <cellStyle name="계산 2 6 5 6" xfId="9743" xr:uid="{00000000-0005-0000-0000-000076250000}"/>
    <cellStyle name="계산 2 6 5 6 2" xfId="27817" xr:uid="{00000000-0005-0000-0000-000077250000}"/>
    <cellStyle name="계산 2 6 5 7" xfId="37047" xr:uid="{00000000-0005-0000-0000-000078250000}"/>
    <cellStyle name="계산 2 6 5 8" xfId="39508" xr:uid="{00000000-0005-0000-0000-000079250000}"/>
    <cellStyle name="계산 2 6 5 9" xfId="18847" xr:uid="{00000000-0005-0000-0000-00007A250000}"/>
    <cellStyle name="계산 2 6 6" xfId="1224" xr:uid="{00000000-0005-0000-0000-00007B250000}"/>
    <cellStyle name="계산 2 6 6 2" xfId="3105" xr:uid="{00000000-0005-0000-0000-00007C250000}"/>
    <cellStyle name="계산 2 6 6 2 2" xfId="6386" xr:uid="{00000000-0005-0000-0000-00007D250000}"/>
    <cellStyle name="계산 2 6 6 2 2 2" xfId="24463" xr:uid="{00000000-0005-0000-0000-00007E250000}"/>
    <cellStyle name="계산 2 6 6 2 3" xfId="9744" xr:uid="{00000000-0005-0000-0000-00007F250000}"/>
    <cellStyle name="계산 2 6 6 2 3 2" xfId="27818" xr:uid="{00000000-0005-0000-0000-000080250000}"/>
    <cellStyle name="계산 2 6 6 2 4" xfId="9745" xr:uid="{00000000-0005-0000-0000-000081250000}"/>
    <cellStyle name="계산 2 6 6 2 4 2" xfId="27819" xr:uid="{00000000-0005-0000-0000-000082250000}"/>
    <cellStyle name="계산 2 6 6 2 5" xfId="9746" xr:uid="{00000000-0005-0000-0000-000083250000}"/>
    <cellStyle name="계산 2 6 6 2 5 2" xfId="27820" xr:uid="{00000000-0005-0000-0000-000084250000}"/>
    <cellStyle name="계산 2 6 6 2 6" xfId="41525" xr:uid="{00000000-0005-0000-0000-000085250000}"/>
    <cellStyle name="계산 2 6 6 2 7" xfId="21187" xr:uid="{00000000-0005-0000-0000-000086250000}"/>
    <cellStyle name="계산 2 6 6 3" xfId="4514" xr:uid="{00000000-0005-0000-0000-000087250000}"/>
    <cellStyle name="계산 2 6 6 3 2" xfId="22591" xr:uid="{00000000-0005-0000-0000-000088250000}"/>
    <cellStyle name="계산 2 6 6 4" xfId="9747" xr:uid="{00000000-0005-0000-0000-000089250000}"/>
    <cellStyle name="계산 2 6 6 4 2" xfId="27821" xr:uid="{00000000-0005-0000-0000-00008A250000}"/>
    <cellStyle name="계산 2 6 6 5" xfId="9748" xr:uid="{00000000-0005-0000-0000-00008B250000}"/>
    <cellStyle name="계산 2 6 6 5 2" xfId="27822" xr:uid="{00000000-0005-0000-0000-00008C250000}"/>
    <cellStyle name="계산 2 6 6 6" xfId="9749" xr:uid="{00000000-0005-0000-0000-00008D250000}"/>
    <cellStyle name="계산 2 6 6 6 2" xfId="27823" xr:uid="{00000000-0005-0000-0000-00008E250000}"/>
    <cellStyle name="계산 2 6 6 7" xfId="37515" xr:uid="{00000000-0005-0000-0000-00008F250000}"/>
    <cellStyle name="계산 2 6 6 8" xfId="38436" xr:uid="{00000000-0005-0000-0000-000090250000}"/>
    <cellStyle name="계산 2 6 6 9" xfId="19315" xr:uid="{00000000-0005-0000-0000-000091250000}"/>
    <cellStyle name="계산 2 6 7" xfId="1609" xr:uid="{00000000-0005-0000-0000-000092250000}"/>
    <cellStyle name="계산 2 6 7 2" xfId="3486" xr:uid="{00000000-0005-0000-0000-000093250000}"/>
    <cellStyle name="계산 2 6 7 2 2" xfId="6767" xr:uid="{00000000-0005-0000-0000-000094250000}"/>
    <cellStyle name="계산 2 6 7 2 2 2" xfId="24844" xr:uid="{00000000-0005-0000-0000-000095250000}"/>
    <cellStyle name="계산 2 6 7 2 3" xfId="9750" xr:uid="{00000000-0005-0000-0000-000096250000}"/>
    <cellStyle name="계산 2 6 7 2 3 2" xfId="27824" xr:uid="{00000000-0005-0000-0000-000097250000}"/>
    <cellStyle name="계산 2 6 7 2 4" xfId="9751" xr:uid="{00000000-0005-0000-0000-000098250000}"/>
    <cellStyle name="계산 2 6 7 2 4 2" xfId="27825" xr:uid="{00000000-0005-0000-0000-000099250000}"/>
    <cellStyle name="계산 2 6 7 2 5" xfId="9752" xr:uid="{00000000-0005-0000-0000-00009A250000}"/>
    <cellStyle name="계산 2 6 7 2 5 2" xfId="27826" xr:uid="{00000000-0005-0000-0000-00009B250000}"/>
    <cellStyle name="계산 2 6 7 2 6" xfId="39645" xr:uid="{00000000-0005-0000-0000-00009C250000}"/>
    <cellStyle name="계산 2 6 7 2 7" xfId="41906" xr:uid="{00000000-0005-0000-0000-00009D250000}"/>
    <cellStyle name="계산 2 6 7 2 8" xfId="21568" xr:uid="{00000000-0005-0000-0000-00009E250000}"/>
    <cellStyle name="계산 2 6 7 3" xfId="4895" xr:uid="{00000000-0005-0000-0000-00009F250000}"/>
    <cellStyle name="계산 2 6 7 3 2" xfId="22972" xr:uid="{00000000-0005-0000-0000-0000A0250000}"/>
    <cellStyle name="계산 2 6 7 4" xfId="9753" xr:uid="{00000000-0005-0000-0000-0000A1250000}"/>
    <cellStyle name="계산 2 6 7 4 2" xfId="27827" xr:uid="{00000000-0005-0000-0000-0000A2250000}"/>
    <cellStyle name="계산 2 6 7 5" xfId="9754" xr:uid="{00000000-0005-0000-0000-0000A3250000}"/>
    <cellStyle name="계산 2 6 7 5 2" xfId="27828" xr:uid="{00000000-0005-0000-0000-0000A4250000}"/>
    <cellStyle name="계산 2 6 7 6" xfId="9755" xr:uid="{00000000-0005-0000-0000-0000A5250000}"/>
    <cellStyle name="계산 2 6 7 6 2" xfId="27829" xr:uid="{00000000-0005-0000-0000-0000A6250000}"/>
    <cellStyle name="계산 2 6 7 7" xfId="38774" xr:uid="{00000000-0005-0000-0000-0000A7250000}"/>
    <cellStyle name="계산 2 6 7 8" xfId="19696" xr:uid="{00000000-0005-0000-0000-0000A8250000}"/>
    <cellStyle name="계산 2 6 8" xfId="2167" xr:uid="{00000000-0005-0000-0000-0000A9250000}"/>
    <cellStyle name="계산 2 6 8 2" xfId="5450" xr:uid="{00000000-0005-0000-0000-0000AA250000}"/>
    <cellStyle name="계산 2 6 8 2 2" xfId="23527" xr:uid="{00000000-0005-0000-0000-0000AB250000}"/>
    <cellStyle name="계산 2 6 8 3" xfId="9756" xr:uid="{00000000-0005-0000-0000-0000AC250000}"/>
    <cellStyle name="계산 2 6 8 3 2" xfId="27830" xr:uid="{00000000-0005-0000-0000-0000AD250000}"/>
    <cellStyle name="계산 2 6 8 4" xfId="9757" xr:uid="{00000000-0005-0000-0000-0000AE250000}"/>
    <cellStyle name="계산 2 6 8 4 2" xfId="27831" xr:uid="{00000000-0005-0000-0000-0000AF250000}"/>
    <cellStyle name="계산 2 6 8 5" xfId="9758" xr:uid="{00000000-0005-0000-0000-0000B0250000}"/>
    <cellStyle name="계산 2 6 8 5 2" xfId="27832" xr:uid="{00000000-0005-0000-0000-0000B1250000}"/>
    <cellStyle name="계산 2 6 8 6" xfId="40587" xr:uid="{00000000-0005-0000-0000-0000B2250000}"/>
    <cellStyle name="계산 2 6 8 7" xfId="20251" xr:uid="{00000000-0005-0000-0000-0000B3250000}"/>
    <cellStyle name="계산 2 6 9" xfId="9759" xr:uid="{00000000-0005-0000-0000-0000B4250000}"/>
    <cellStyle name="계산 2 6 9 2" xfId="27833" xr:uid="{00000000-0005-0000-0000-0000B5250000}"/>
    <cellStyle name="계산 2 7" xfId="183" xr:uid="{00000000-0005-0000-0000-0000B6250000}"/>
    <cellStyle name="계산 2 7 10" xfId="9760" xr:uid="{00000000-0005-0000-0000-0000B7250000}"/>
    <cellStyle name="계산 2 7 10 2" xfId="27834" xr:uid="{00000000-0005-0000-0000-0000B8250000}"/>
    <cellStyle name="계산 2 7 11" xfId="9761" xr:uid="{00000000-0005-0000-0000-0000B9250000}"/>
    <cellStyle name="계산 2 7 11 2" xfId="27835" xr:uid="{00000000-0005-0000-0000-0000BA250000}"/>
    <cellStyle name="계산 2 7 12" xfId="36534" xr:uid="{00000000-0005-0000-0000-0000BB250000}"/>
    <cellStyle name="계산 2 7 13" xfId="38314" xr:uid="{00000000-0005-0000-0000-0000BC250000}"/>
    <cellStyle name="계산 2 7 14" xfId="18388" xr:uid="{00000000-0005-0000-0000-0000BD250000}"/>
    <cellStyle name="계산 2 7 2" xfId="184" xr:uid="{00000000-0005-0000-0000-0000BE250000}"/>
    <cellStyle name="계산 2 7 2 10" xfId="9762" xr:uid="{00000000-0005-0000-0000-0000BF250000}"/>
    <cellStyle name="계산 2 7 2 10 2" xfId="27836" xr:uid="{00000000-0005-0000-0000-0000C0250000}"/>
    <cellStyle name="계산 2 7 2 11" xfId="36535" xr:uid="{00000000-0005-0000-0000-0000C1250000}"/>
    <cellStyle name="계산 2 7 2 12" xfId="39619" xr:uid="{00000000-0005-0000-0000-0000C2250000}"/>
    <cellStyle name="계산 2 7 2 13" xfId="18389" xr:uid="{00000000-0005-0000-0000-0000C3250000}"/>
    <cellStyle name="계산 2 7 2 2" xfId="185" xr:uid="{00000000-0005-0000-0000-0000C4250000}"/>
    <cellStyle name="계산 2 7 2 2 10" xfId="39183" xr:uid="{00000000-0005-0000-0000-0000C5250000}"/>
    <cellStyle name="계산 2 7 2 2 11" xfId="18390" xr:uid="{00000000-0005-0000-0000-0000C6250000}"/>
    <cellStyle name="계산 2 7 2 2 2" xfId="767" xr:uid="{00000000-0005-0000-0000-0000C7250000}"/>
    <cellStyle name="계산 2 7 2 2 2 2" xfId="2648" xr:uid="{00000000-0005-0000-0000-0000C8250000}"/>
    <cellStyle name="계산 2 7 2 2 2 2 2" xfId="5929" xr:uid="{00000000-0005-0000-0000-0000C9250000}"/>
    <cellStyle name="계산 2 7 2 2 2 2 2 2" xfId="24006" xr:uid="{00000000-0005-0000-0000-0000CA250000}"/>
    <cellStyle name="계산 2 7 2 2 2 2 3" xfId="9763" xr:uid="{00000000-0005-0000-0000-0000CB250000}"/>
    <cellStyle name="계산 2 7 2 2 2 2 3 2" xfId="27837" xr:uid="{00000000-0005-0000-0000-0000CC250000}"/>
    <cellStyle name="계산 2 7 2 2 2 2 4" xfId="9764" xr:uid="{00000000-0005-0000-0000-0000CD250000}"/>
    <cellStyle name="계산 2 7 2 2 2 2 4 2" xfId="27838" xr:uid="{00000000-0005-0000-0000-0000CE250000}"/>
    <cellStyle name="계산 2 7 2 2 2 2 5" xfId="9765" xr:uid="{00000000-0005-0000-0000-0000CF250000}"/>
    <cellStyle name="계산 2 7 2 2 2 2 5 2" xfId="27839" xr:uid="{00000000-0005-0000-0000-0000D0250000}"/>
    <cellStyle name="계산 2 7 2 2 2 2 6" xfId="41068" xr:uid="{00000000-0005-0000-0000-0000D1250000}"/>
    <cellStyle name="계산 2 7 2 2 2 2 7" xfId="20730" xr:uid="{00000000-0005-0000-0000-0000D2250000}"/>
    <cellStyle name="계산 2 7 2 2 2 3" xfId="4057" xr:uid="{00000000-0005-0000-0000-0000D3250000}"/>
    <cellStyle name="계산 2 7 2 2 2 3 2" xfId="22134" xr:uid="{00000000-0005-0000-0000-0000D4250000}"/>
    <cellStyle name="계산 2 7 2 2 2 4" xfId="9766" xr:uid="{00000000-0005-0000-0000-0000D5250000}"/>
    <cellStyle name="계산 2 7 2 2 2 4 2" xfId="27840" xr:uid="{00000000-0005-0000-0000-0000D6250000}"/>
    <cellStyle name="계산 2 7 2 2 2 5" xfId="9767" xr:uid="{00000000-0005-0000-0000-0000D7250000}"/>
    <cellStyle name="계산 2 7 2 2 2 5 2" xfId="27841" xr:uid="{00000000-0005-0000-0000-0000D8250000}"/>
    <cellStyle name="계산 2 7 2 2 2 6" xfId="9768" xr:uid="{00000000-0005-0000-0000-0000D9250000}"/>
    <cellStyle name="계산 2 7 2 2 2 6 2" xfId="27842" xr:uid="{00000000-0005-0000-0000-0000DA250000}"/>
    <cellStyle name="계산 2 7 2 2 2 7" xfId="37058" xr:uid="{00000000-0005-0000-0000-0000DB250000}"/>
    <cellStyle name="계산 2 7 2 2 2 8" xfId="38237" xr:uid="{00000000-0005-0000-0000-0000DC250000}"/>
    <cellStyle name="계산 2 7 2 2 2 9" xfId="18858" xr:uid="{00000000-0005-0000-0000-0000DD250000}"/>
    <cellStyle name="계산 2 7 2 2 3" xfId="1235" xr:uid="{00000000-0005-0000-0000-0000DE250000}"/>
    <cellStyle name="계산 2 7 2 2 3 2" xfId="3116" xr:uid="{00000000-0005-0000-0000-0000DF250000}"/>
    <cellStyle name="계산 2 7 2 2 3 2 2" xfId="6397" xr:uid="{00000000-0005-0000-0000-0000E0250000}"/>
    <cellStyle name="계산 2 7 2 2 3 2 2 2" xfId="24474" xr:uid="{00000000-0005-0000-0000-0000E1250000}"/>
    <cellStyle name="계산 2 7 2 2 3 2 3" xfId="9769" xr:uid="{00000000-0005-0000-0000-0000E2250000}"/>
    <cellStyle name="계산 2 7 2 2 3 2 3 2" xfId="27843" xr:uid="{00000000-0005-0000-0000-0000E3250000}"/>
    <cellStyle name="계산 2 7 2 2 3 2 4" xfId="9770" xr:uid="{00000000-0005-0000-0000-0000E4250000}"/>
    <cellStyle name="계산 2 7 2 2 3 2 4 2" xfId="27844" xr:uid="{00000000-0005-0000-0000-0000E5250000}"/>
    <cellStyle name="계산 2 7 2 2 3 2 5" xfId="9771" xr:uid="{00000000-0005-0000-0000-0000E6250000}"/>
    <cellStyle name="계산 2 7 2 2 3 2 5 2" xfId="27845" xr:uid="{00000000-0005-0000-0000-0000E7250000}"/>
    <cellStyle name="계산 2 7 2 2 3 2 6" xfId="41536" xr:uid="{00000000-0005-0000-0000-0000E8250000}"/>
    <cellStyle name="계산 2 7 2 2 3 2 7" xfId="21198" xr:uid="{00000000-0005-0000-0000-0000E9250000}"/>
    <cellStyle name="계산 2 7 2 2 3 3" xfId="4525" xr:uid="{00000000-0005-0000-0000-0000EA250000}"/>
    <cellStyle name="계산 2 7 2 2 3 3 2" xfId="22602" xr:uid="{00000000-0005-0000-0000-0000EB250000}"/>
    <cellStyle name="계산 2 7 2 2 3 4" xfId="9772" xr:uid="{00000000-0005-0000-0000-0000EC250000}"/>
    <cellStyle name="계산 2 7 2 2 3 4 2" xfId="27846" xr:uid="{00000000-0005-0000-0000-0000ED250000}"/>
    <cellStyle name="계산 2 7 2 2 3 5" xfId="9773" xr:uid="{00000000-0005-0000-0000-0000EE250000}"/>
    <cellStyle name="계산 2 7 2 2 3 5 2" xfId="27847" xr:uid="{00000000-0005-0000-0000-0000EF250000}"/>
    <cellStyle name="계산 2 7 2 2 3 6" xfId="9774" xr:uid="{00000000-0005-0000-0000-0000F0250000}"/>
    <cellStyle name="계산 2 7 2 2 3 6 2" xfId="27848" xr:uid="{00000000-0005-0000-0000-0000F1250000}"/>
    <cellStyle name="계산 2 7 2 2 3 7" xfId="37526" xr:uid="{00000000-0005-0000-0000-0000F2250000}"/>
    <cellStyle name="계산 2 7 2 2 3 8" xfId="38861" xr:uid="{00000000-0005-0000-0000-0000F3250000}"/>
    <cellStyle name="계산 2 7 2 2 3 9" xfId="19326" xr:uid="{00000000-0005-0000-0000-0000F4250000}"/>
    <cellStyle name="계산 2 7 2 2 4" xfId="1825" xr:uid="{00000000-0005-0000-0000-0000F5250000}"/>
    <cellStyle name="계산 2 7 2 2 4 2" xfId="3702" xr:uid="{00000000-0005-0000-0000-0000F6250000}"/>
    <cellStyle name="계산 2 7 2 2 4 2 2" xfId="6983" xr:uid="{00000000-0005-0000-0000-0000F7250000}"/>
    <cellStyle name="계산 2 7 2 2 4 2 2 2" xfId="25060" xr:uid="{00000000-0005-0000-0000-0000F8250000}"/>
    <cellStyle name="계산 2 7 2 2 4 2 3" xfId="9775" xr:uid="{00000000-0005-0000-0000-0000F9250000}"/>
    <cellStyle name="계산 2 7 2 2 4 2 3 2" xfId="27849" xr:uid="{00000000-0005-0000-0000-0000FA250000}"/>
    <cellStyle name="계산 2 7 2 2 4 2 4" xfId="9776" xr:uid="{00000000-0005-0000-0000-0000FB250000}"/>
    <cellStyle name="계산 2 7 2 2 4 2 4 2" xfId="27850" xr:uid="{00000000-0005-0000-0000-0000FC250000}"/>
    <cellStyle name="계산 2 7 2 2 4 2 5" xfId="9777" xr:uid="{00000000-0005-0000-0000-0000FD250000}"/>
    <cellStyle name="계산 2 7 2 2 4 2 5 2" xfId="27851" xr:uid="{00000000-0005-0000-0000-0000FE250000}"/>
    <cellStyle name="계산 2 7 2 2 4 2 6" xfId="39861" xr:uid="{00000000-0005-0000-0000-0000FF250000}"/>
    <cellStyle name="계산 2 7 2 2 4 2 7" xfId="42122" xr:uid="{00000000-0005-0000-0000-000000260000}"/>
    <cellStyle name="계산 2 7 2 2 4 2 8" xfId="21784" xr:uid="{00000000-0005-0000-0000-000001260000}"/>
    <cellStyle name="계산 2 7 2 2 4 3" xfId="5111" xr:uid="{00000000-0005-0000-0000-000002260000}"/>
    <cellStyle name="계산 2 7 2 2 4 3 2" xfId="23188" xr:uid="{00000000-0005-0000-0000-000003260000}"/>
    <cellStyle name="계산 2 7 2 2 4 4" xfId="9778" xr:uid="{00000000-0005-0000-0000-000004260000}"/>
    <cellStyle name="계산 2 7 2 2 4 4 2" xfId="27852" xr:uid="{00000000-0005-0000-0000-000005260000}"/>
    <cellStyle name="계산 2 7 2 2 4 5" xfId="9779" xr:uid="{00000000-0005-0000-0000-000006260000}"/>
    <cellStyle name="계산 2 7 2 2 4 5 2" xfId="27853" xr:uid="{00000000-0005-0000-0000-000007260000}"/>
    <cellStyle name="계산 2 7 2 2 4 6" xfId="9780" xr:uid="{00000000-0005-0000-0000-000008260000}"/>
    <cellStyle name="계산 2 7 2 2 4 6 2" xfId="27854" xr:uid="{00000000-0005-0000-0000-000009260000}"/>
    <cellStyle name="계산 2 7 2 2 4 7" xfId="40245" xr:uid="{00000000-0005-0000-0000-00000A260000}"/>
    <cellStyle name="계산 2 7 2 2 4 8" xfId="19912" xr:uid="{00000000-0005-0000-0000-00000B260000}"/>
    <cellStyle name="계산 2 7 2 2 5" xfId="2178" xr:uid="{00000000-0005-0000-0000-00000C260000}"/>
    <cellStyle name="계산 2 7 2 2 5 2" xfId="5461" xr:uid="{00000000-0005-0000-0000-00000D260000}"/>
    <cellStyle name="계산 2 7 2 2 5 2 2" xfId="23538" xr:uid="{00000000-0005-0000-0000-00000E260000}"/>
    <cellStyle name="계산 2 7 2 2 5 3" xfId="9781" xr:uid="{00000000-0005-0000-0000-00000F260000}"/>
    <cellStyle name="계산 2 7 2 2 5 3 2" xfId="27855" xr:uid="{00000000-0005-0000-0000-000010260000}"/>
    <cellStyle name="계산 2 7 2 2 5 4" xfId="9782" xr:uid="{00000000-0005-0000-0000-000011260000}"/>
    <cellStyle name="계산 2 7 2 2 5 4 2" xfId="27856" xr:uid="{00000000-0005-0000-0000-000012260000}"/>
    <cellStyle name="계산 2 7 2 2 5 5" xfId="9783" xr:uid="{00000000-0005-0000-0000-000013260000}"/>
    <cellStyle name="계산 2 7 2 2 5 5 2" xfId="27857" xr:uid="{00000000-0005-0000-0000-000014260000}"/>
    <cellStyle name="계산 2 7 2 2 5 6" xfId="40598" xr:uid="{00000000-0005-0000-0000-000015260000}"/>
    <cellStyle name="계산 2 7 2 2 5 7" xfId="20262" xr:uid="{00000000-0005-0000-0000-000016260000}"/>
    <cellStyle name="계산 2 7 2 2 6" xfId="9784" xr:uid="{00000000-0005-0000-0000-000017260000}"/>
    <cellStyle name="계산 2 7 2 2 6 2" xfId="27858" xr:uid="{00000000-0005-0000-0000-000018260000}"/>
    <cellStyle name="계산 2 7 2 2 7" xfId="9785" xr:uid="{00000000-0005-0000-0000-000019260000}"/>
    <cellStyle name="계산 2 7 2 2 7 2" xfId="27859" xr:uid="{00000000-0005-0000-0000-00001A260000}"/>
    <cellStyle name="계산 2 7 2 2 8" xfId="9786" xr:uid="{00000000-0005-0000-0000-00001B260000}"/>
    <cellStyle name="계산 2 7 2 2 8 2" xfId="27860" xr:uid="{00000000-0005-0000-0000-00001C260000}"/>
    <cellStyle name="계산 2 7 2 2 9" xfId="36536" xr:uid="{00000000-0005-0000-0000-00001D260000}"/>
    <cellStyle name="계산 2 7 2 3" xfId="186" xr:uid="{00000000-0005-0000-0000-00001E260000}"/>
    <cellStyle name="계산 2 7 2 3 10" xfId="38742" xr:uid="{00000000-0005-0000-0000-00001F260000}"/>
    <cellStyle name="계산 2 7 2 3 11" xfId="18391" xr:uid="{00000000-0005-0000-0000-000020260000}"/>
    <cellStyle name="계산 2 7 2 3 2" xfId="768" xr:uid="{00000000-0005-0000-0000-000021260000}"/>
    <cellStyle name="계산 2 7 2 3 2 2" xfId="2649" xr:uid="{00000000-0005-0000-0000-000022260000}"/>
    <cellStyle name="계산 2 7 2 3 2 2 2" xfId="5930" xr:uid="{00000000-0005-0000-0000-000023260000}"/>
    <cellStyle name="계산 2 7 2 3 2 2 2 2" xfId="24007" xr:uid="{00000000-0005-0000-0000-000024260000}"/>
    <cellStyle name="계산 2 7 2 3 2 2 3" xfId="9787" xr:uid="{00000000-0005-0000-0000-000025260000}"/>
    <cellStyle name="계산 2 7 2 3 2 2 3 2" xfId="27861" xr:uid="{00000000-0005-0000-0000-000026260000}"/>
    <cellStyle name="계산 2 7 2 3 2 2 4" xfId="9788" xr:uid="{00000000-0005-0000-0000-000027260000}"/>
    <cellStyle name="계산 2 7 2 3 2 2 4 2" xfId="27862" xr:uid="{00000000-0005-0000-0000-000028260000}"/>
    <cellStyle name="계산 2 7 2 3 2 2 5" xfId="9789" xr:uid="{00000000-0005-0000-0000-000029260000}"/>
    <cellStyle name="계산 2 7 2 3 2 2 5 2" xfId="27863" xr:uid="{00000000-0005-0000-0000-00002A260000}"/>
    <cellStyle name="계산 2 7 2 3 2 2 6" xfId="41069" xr:uid="{00000000-0005-0000-0000-00002B260000}"/>
    <cellStyle name="계산 2 7 2 3 2 2 7" xfId="20731" xr:uid="{00000000-0005-0000-0000-00002C260000}"/>
    <cellStyle name="계산 2 7 2 3 2 3" xfId="4058" xr:uid="{00000000-0005-0000-0000-00002D260000}"/>
    <cellStyle name="계산 2 7 2 3 2 3 2" xfId="22135" xr:uid="{00000000-0005-0000-0000-00002E260000}"/>
    <cellStyle name="계산 2 7 2 3 2 4" xfId="9790" xr:uid="{00000000-0005-0000-0000-00002F260000}"/>
    <cellStyle name="계산 2 7 2 3 2 4 2" xfId="27864" xr:uid="{00000000-0005-0000-0000-000030260000}"/>
    <cellStyle name="계산 2 7 2 3 2 5" xfId="9791" xr:uid="{00000000-0005-0000-0000-000031260000}"/>
    <cellStyle name="계산 2 7 2 3 2 5 2" xfId="27865" xr:uid="{00000000-0005-0000-0000-000032260000}"/>
    <cellStyle name="계산 2 7 2 3 2 6" xfId="9792" xr:uid="{00000000-0005-0000-0000-000033260000}"/>
    <cellStyle name="계산 2 7 2 3 2 6 2" xfId="27866" xr:uid="{00000000-0005-0000-0000-000034260000}"/>
    <cellStyle name="계산 2 7 2 3 2 7" xfId="37059" xr:uid="{00000000-0005-0000-0000-000035260000}"/>
    <cellStyle name="계산 2 7 2 3 2 8" xfId="39505" xr:uid="{00000000-0005-0000-0000-000036260000}"/>
    <cellStyle name="계산 2 7 2 3 2 9" xfId="18859" xr:uid="{00000000-0005-0000-0000-000037260000}"/>
    <cellStyle name="계산 2 7 2 3 3" xfId="1236" xr:uid="{00000000-0005-0000-0000-000038260000}"/>
    <cellStyle name="계산 2 7 2 3 3 2" xfId="3117" xr:uid="{00000000-0005-0000-0000-000039260000}"/>
    <cellStyle name="계산 2 7 2 3 3 2 2" xfId="6398" xr:uid="{00000000-0005-0000-0000-00003A260000}"/>
    <cellStyle name="계산 2 7 2 3 3 2 2 2" xfId="24475" xr:uid="{00000000-0005-0000-0000-00003B260000}"/>
    <cellStyle name="계산 2 7 2 3 3 2 3" xfId="9793" xr:uid="{00000000-0005-0000-0000-00003C260000}"/>
    <cellStyle name="계산 2 7 2 3 3 2 3 2" xfId="27867" xr:uid="{00000000-0005-0000-0000-00003D260000}"/>
    <cellStyle name="계산 2 7 2 3 3 2 4" xfId="9794" xr:uid="{00000000-0005-0000-0000-00003E260000}"/>
    <cellStyle name="계산 2 7 2 3 3 2 4 2" xfId="27868" xr:uid="{00000000-0005-0000-0000-00003F260000}"/>
    <cellStyle name="계산 2 7 2 3 3 2 5" xfId="9795" xr:uid="{00000000-0005-0000-0000-000040260000}"/>
    <cellStyle name="계산 2 7 2 3 3 2 5 2" xfId="27869" xr:uid="{00000000-0005-0000-0000-000041260000}"/>
    <cellStyle name="계산 2 7 2 3 3 2 6" xfId="41537" xr:uid="{00000000-0005-0000-0000-000042260000}"/>
    <cellStyle name="계산 2 7 2 3 3 2 7" xfId="21199" xr:uid="{00000000-0005-0000-0000-000043260000}"/>
    <cellStyle name="계산 2 7 2 3 3 3" xfId="4526" xr:uid="{00000000-0005-0000-0000-000044260000}"/>
    <cellStyle name="계산 2 7 2 3 3 3 2" xfId="22603" xr:uid="{00000000-0005-0000-0000-000045260000}"/>
    <cellStyle name="계산 2 7 2 3 3 4" xfId="9796" xr:uid="{00000000-0005-0000-0000-000046260000}"/>
    <cellStyle name="계산 2 7 2 3 3 4 2" xfId="27870" xr:uid="{00000000-0005-0000-0000-000047260000}"/>
    <cellStyle name="계산 2 7 2 3 3 5" xfId="9797" xr:uid="{00000000-0005-0000-0000-000048260000}"/>
    <cellStyle name="계산 2 7 2 3 3 5 2" xfId="27871" xr:uid="{00000000-0005-0000-0000-000049260000}"/>
    <cellStyle name="계산 2 7 2 3 3 6" xfId="9798" xr:uid="{00000000-0005-0000-0000-00004A260000}"/>
    <cellStyle name="계산 2 7 2 3 3 6 2" xfId="27872" xr:uid="{00000000-0005-0000-0000-00004B260000}"/>
    <cellStyle name="계산 2 7 2 3 3 7" xfId="37527" xr:uid="{00000000-0005-0000-0000-00004C260000}"/>
    <cellStyle name="계산 2 7 2 3 3 8" xfId="38432" xr:uid="{00000000-0005-0000-0000-00004D260000}"/>
    <cellStyle name="계산 2 7 2 3 3 9" xfId="19327" xr:uid="{00000000-0005-0000-0000-00004E260000}"/>
    <cellStyle name="계산 2 7 2 3 4" xfId="1826" xr:uid="{00000000-0005-0000-0000-00004F260000}"/>
    <cellStyle name="계산 2 7 2 3 4 2" xfId="3703" xr:uid="{00000000-0005-0000-0000-000050260000}"/>
    <cellStyle name="계산 2 7 2 3 4 2 2" xfId="6984" xr:uid="{00000000-0005-0000-0000-000051260000}"/>
    <cellStyle name="계산 2 7 2 3 4 2 2 2" xfId="25061" xr:uid="{00000000-0005-0000-0000-000052260000}"/>
    <cellStyle name="계산 2 7 2 3 4 2 3" xfId="9799" xr:uid="{00000000-0005-0000-0000-000053260000}"/>
    <cellStyle name="계산 2 7 2 3 4 2 3 2" xfId="27873" xr:uid="{00000000-0005-0000-0000-000054260000}"/>
    <cellStyle name="계산 2 7 2 3 4 2 4" xfId="9800" xr:uid="{00000000-0005-0000-0000-000055260000}"/>
    <cellStyle name="계산 2 7 2 3 4 2 4 2" xfId="27874" xr:uid="{00000000-0005-0000-0000-000056260000}"/>
    <cellStyle name="계산 2 7 2 3 4 2 5" xfId="9801" xr:uid="{00000000-0005-0000-0000-000057260000}"/>
    <cellStyle name="계산 2 7 2 3 4 2 5 2" xfId="27875" xr:uid="{00000000-0005-0000-0000-000058260000}"/>
    <cellStyle name="계산 2 7 2 3 4 2 6" xfId="39862" xr:uid="{00000000-0005-0000-0000-000059260000}"/>
    <cellStyle name="계산 2 7 2 3 4 2 7" xfId="42123" xr:uid="{00000000-0005-0000-0000-00005A260000}"/>
    <cellStyle name="계산 2 7 2 3 4 2 8" xfId="21785" xr:uid="{00000000-0005-0000-0000-00005B260000}"/>
    <cellStyle name="계산 2 7 2 3 4 3" xfId="5112" xr:uid="{00000000-0005-0000-0000-00005C260000}"/>
    <cellStyle name="계산 2 7 2 3 4 3 2" xfId="23189" xr:uid="{00000000-0005-0000-0000-00005D260000}"/>
    <cellStyle name="계산 2 7 2 3 4 4" xfId="9802" xr:uid="{00000000-0005-0000-0000-00005E260000}"/>
    <cellStyle name="계산 2 7 2 3 4 4 2" xfId="27876" xr:uid="{00000000-0005-0000-0000-00005F260000}"/>
    <cellStyle name="계산 2 7 2 3 4 5" xfId="9803" xr:uid="{00000000-0005-0000-0000-000060260000}"/>
    <cellStyle name="계산 2 7 2 3 4 5 2" xfId="27877" xr:uid="{00000000-0005-0000-0000-000061260000}"/>
    <cellStyle name="계산 2 7 2 3 4 6" xfId="9804" xr:uid="{00000000-0005-0000-0000-000062260000}"/>
    <cellStyle name="계산 2 7 2 3 4 6 2" xfId="27878" xr:uid="{00000000-0005-0000-0000-000063260000}"/>
    <cellStyle name="계산 2 7 2 3 4 7" xfId="40246" xr:uid="{00000000-0005-0000-0000-000064260000}"/>
    <cellStyle name="계산 2 7 2 3 4 8" xfId="19913" xr:uid="{00000000-0005-0000-0000-000065260000}"/>
    <cellStyle name="계산 2 7 2 3 5" xfId="2179" xr:uid="{00000000-0005-0000-0000-000066260000}"/>
    <cellStyle name="계산 2 7 2 3 5 2" xfId="5462" xr:uid="{00000000-0005-0000-0000-000067260000}"/>
    <cellStyle name="계산 2 7 2 3 5 2 2" xfId="23539" xr:uid="{00000000-0005-0000-0000-000068260000}"/>
    <cellStyle name="계산 2 7 2 3 5 3" xfId="9805" xr:uid="{00000000-0005-0000-0000-000069260000}"/>
    <cellStyle name="계산 2 7 2 3 5 3 2" xfId="27879" xr:uid="{00000000-0005-0000-0000-00006A260000}"/>
    <cellStyle name="계산 2 7 2 3 5 4" xfId="9806" xr:uid="{00000000-0005-0000-0000-00006B260000}"/>
    <cellStyle name="계산 2 7 2 3 5 4 2" xfId="27880" xr:uid="{00000000-0005-0000-0000-00006C260000}"/>
    <cellStyle name="계산 2 7 2 3 5 5" xfId="9807" xr:uid="{00000000-0005-0000-0000-00006D260000}"/>
    <cellStyle name="계산 2 7 2 3 5 5 2" xfId="27881" xr:uid="{00000000-0005-0000-0000-00006E260000}"/>
    <cellStyle name="계산 2 7 2 3 5 6" xfId="40599" xr:uid="{00000000-0005-0000-0000-00006F260000}"/>
    <cellStyle name="계산 2 7 2 3 5 7" xfId="20263" xr:uid="{00000000-0005-0000-0000-000070260000}"/>
    <cellStyle name="계산 2 7 2 3 6" xfId="9808" xr:uid="{00000000-0005-0000-0000-000071260000}"/>
    <cellStyle name="계산 2 7 2 3 6 2" xfId="27882" xr:uid="{00000000-0005-0000-0000-000072260000}"/>
    <cellStyle name="계산 2 7 2 3 7" xfId="9809" xr:uid="{00000000-0005-0000-0000-000073260000}"/>
    <cellStyle name="계산 2 7 2 3 7 2" xfId="27883" xr:uid="{00000000-0005-0000-0000-000074260000}"/>
    <cellStyle name="계산 2 7 2 3 8" xfId="9810" xr:uid="{00000000-0005-0000-0000-000075260000}"/>
    <cellStyle name="계산 2 7 2 3 8 2" xfId="27884" xr:uid="{00000000-0005-0000-0000-000076260000}"/>
    <cellStyle name="계산 2 7 2 3 9" xfId="36537" xr:uid="{00000000-0005-0000-0000-000077260000}"/>
    <cellStyle name="계산 2 7 2 4" xfId="766" xr:uid="{00000000-0005-0000-0000-000078260000}"/>
    <cellStyle name="계산 2 7 2 4 2" xfId="2647" xr:uid="{00000000-0005-0000-0000-000079260000}"/>
    <cellStyle name="계산 2 7 2 4 2 2" xfId="5928" xr:uid="{00000000-0005-0000-0000-00007A260000}"/>
    <cellStyle name="계산 2 7 2 4 2 2 2" xfId="24005" xr:uid="{00000000-0005-0000-0000-00007B260000}"/>
    <cellStyle name="계산 2 7 2 4 2 3" xfId="9811" xr:uid="{00000000-0005-0000-0000-00007C260000}"/>
    <cellStyle name="계산 2 7 2 4 2 3 2" xfId="27885" xr:uid="{00000000-0005-0000-0000-00007D260000}"/>
    <cellStyle name="계산 2 7 2 4 2 4" xfId="9812" xr:uid="{00000000-0005-0000-0000-00007E260000}"/>
    <cellStyle name="계산 2 7 2 4 2 4 2" xfId="27886" xr:uid="{00000000-0005-0000-0000-00007F260000}"/>
    <cellStyle name="계산 2 7 2 4 2 5" xfId="9813" xr:uid="{00000000-0005-0000-0000-000080260000}"/>
    <cellStyle name="계산 2 7 2 4 2 5 2" xfId="27887" xr:uid="{00000000-0005-0000-0000-000081260000}"/>
    <cellStyle name="계산 2 7 2 4 2 6" xfId="41067" xr:uid="{00000000-0005-0000-0000-000082260000}"/>
    <cellStyle name="계산 2 7 2 4 2 7" xfId="20729" xr:uid="{00000000-0005-0000-0000-000083260000}"/>
    <cellStyle name="계산 2 7 2 4 3" xfId="4056" xr:uid="{00000000-0005-0000-0000-000084260000}"/>
    <cellStyle name="계산 2 7 2 4 3 2" xfId="22133" xr:uid="{00000000-0005-0000-0000-000085260000}"/>
    <cellStyle name="계산 2 7 2 4 4" xfId="9814" xr:uid="{00000000-0005-0000-0000-000086260000}"/>
    <cellStyle name="계산 2 7 2 4 4 2" xfId="27888" xr:uid="{00000000-0005-0000-0000-000087260000}"/>
    <cellStyle name="계산 2 7 2 4 5" xfId="9815" xr:uid="{00000000-0005-0000-0000-000088260000}"/>
    <cellStyle name="계산 2 7 2 4 5 2" xfId="27889" xr:uid="{00000000-0005-0000-0000-000089260000}"/>
    <cellStyle name="계산 2 7 2 4 6" xfId="9816" xr:uid="{00000000-0005-0000-0000-00008A260000}"/>
    <cellStyle name="계산 2 7 2 4 6 2" xfId="27890" xr:uid="{00000000-0005-0000-0000-00008B260000}"/>
    <cellStyle name="계산 2 7 2 4 7" xfId="37057" xr:uid="{00000000-0005-0000-0000-00008C260000}"/>
    <cellStyle name="계산 2 7 2 4 8" xfId="38633" xr:uid="{00000000-0005-0000-0000-00008D260000}"/>
    <cellStyle name="계산 2 7 2 4 9" xfId="18857" xr:uid="{00000000-0005-0000-0000-00008E260000}"/>
    <cellStyle name="계산 2 7 2 5" xfId="1234" xr:uid="{00000000-0005-0000-0000-00008F260000}"/>
    <cellStyle name="계산 2 7 2 5 2" xfId="3115" xr:uid="{00000000-0005-0000-0000-000090260000}"/>
    <cellStyle name="계산 2 7 2 5 2 2" xfId="6396" xr:uid="{00000000-0005-0000-0000-000091260000}"/>
    <cellStyle name="계산 2 7 2 5 2 2 2" xfId="24473" xr:uid="{00000000-0005-0000-0000-000092260000}"/>
    <cellStyle name="계산 2 7 2 5 2 3" xfId="9817" xr:uid="{00000000-0005-0000-0000-000093260000}"/>
    <cellStyle name="계산 2 7 2 5 2 3 2" xfId="27891" xr:uid="{00000000-0005-0000-0000-000094260000}"/>
    <cellStyle name="계산 2 7 2 5 2 4" xfId="9818" xr:uid="{00000000-0005-0000-0000-000095260000}"/>
    <cellStyle name="계산 2 7 2 5 2 4 2" xfId="27892" xr:uid="{00000000-0005-0000-0000-000096260000}"/>
    <cellStyle name="계산 2 7 2 5 2 5" xfId="9819" xr:uid="{00000000-0005-0000-0000-000097260000}"/>
    <cellStyle name="계산 2 7 2 5 2 5 2" xfId="27893" xr:uid="{00000000-0005-0000-0000-000098260000}"/>
    <cellStyle name="계산 2 7 2 5 2 6" xfId="41535" xr:uid="{00000000-0005-0000-0000-000099260000}"/>
    <cellStyle name="계산 2 7 2 5 2 7" xfId="21197" xr:uid="{00000000-0005-0000-0000-00009A260000}"/>
    <cellStyle name="계산 2 7 2 5 3" xfId="4524" xr:uid="{00000000-0005-0000-0000-00009B260000}"/>
    <cellStyle name="계산 2 7 2 5 3 2" xfId="22601" xr:uid="{00000000-0005-0000-0000-00009C260000}"/>
    <cellStyle name="계산 2 7 2 5 4" xfId="9820" xr:uid="{00000000-0005-0000-0000-00009D260000}"/>
    <cellStyle name="계산 2 7 2 5 4 2" xfId="27894" xr:uid="{00000000-0005-0000-0000-00009E260000}"/>
    <cellStyle name="계산 2 7 2 5 5" xfId="9821" xr:uid="{00000000-0005-0000-0000-00009F260000}"/>
    <cellStyle name="계산 2 7 2 5 5 2" xfId="27895" xr:uid="{00000000-0005-0000-0000-0000A0260000}"/>
    <cellStyle name="계산 2 7 2 5 6" xfId="9822" xr:uid="{00000000-0005-0000-0000-0000A1260000}"/>
    <cellStyle name="계산 2 7 2 5 6 2" xfId="27896" xr:uid="{00000000-0005-0000-0000-0000A2260000}"/>
    <cellStyle name="계산 2 7 2 5 7" xfId="37525" xr:uid="{00000000-0005-0000-0000-0000A3260000}"/>
    <cellStyle name="계산 2 7 2 5 8" xfId="39296" xr:uid="{00000000-0005-0000-0000-0000A4260000}"/>
    <cellStyle name="계산 2 7 2 5 9" xfId="19325" xr:uid="{00000000-0005-0000-0000-0000A5260000}"/>
    <cellStyle name="계산 2 7 2 6" xfId="1699" xr:uid="{00000000-0005-0000-0000-0000A6260000}"/>
    <cellStyle name="계산 2 7 2 6 2" xfId="3576" xr:uid="{00000000-0005-0000-0000-0000A7260000}"/>
    <cellStyle name="계산 2 7 2 6 2 2" xfId="6857" xr:uid="{00000000-0005-0000-0000-0000A8260000}"/>
    <cellStyle name="계산 2 7 2 6 2 2 2" xfId="24934" xr:uid="{00000000-0005-0000-0000-0000A9260000}"/>
    <cellStyle name="계산 2 7 2 6 2 3" xfId="9823" xr:uid="{00000000-0005-0000-0000-0000AA260000}"/>
    <cellStyle name="계산 2 7 2 6 2 3 2" xfId="27897" xr:uid="{00000000-0005-0000-0000-0000AB260000}"/>
    <cellStyle name="계산 2 7 2 6 2 4" xfId="9824" xr:uid="{00000000-0005-0000-0000-0000AC260000}"/>
    <cellStyle name="계산 2 7 2 6 2 4 2" xfId="27898" xr:uid="{00000000-0005-0000-0000-0000AD260000}"/>
    <cellStyle name="계산 2 7 2 6 2 5" xfId="9825" xr:uid="{00000000-0005-0000-0000-0000AE260000}"/>
    <cellStyle name="계산 2 7 2 6 2 5 2" xfId="27899" xr:uid="{00000000-0005-0000-0000-0000AF260000}"/>
    <cellStyle name="계산 2 7 2 6 2 6" xfId="39735" xr:uid="{00000000-0005-0000-0000-0000B0260000}"/>
    <cellStyle name="계산 2 7 2 6 2 7" xfId="41996" xr:uid="{00000000-0005-0000-0000-0000B1260000}"/>
    <cellStyle name="계산 2 7 2 6 2 8" xfId="21658" xr:uid="{00000000-0005-0000-0000-0000B2260000}"/>
    <cellStyle name="계산 2 7 2 6 3" xfId="4985" xr:uid="{00000000-0005-0000-0000-0000B3260000}"/>
    <cellStyle name="계산 2 7 2 6 3 2" xfId="23062" xr:uid="{00000000-0005-0000-0000-0000B4260000}"/>
    <cellStyle name="계산 2 7 2 6 4" xfId="9826" xr:uid="{00000000-0005-0000-0000-0000B5260000}"/>
    <cellStyle name="계산 2 7 2 6 4 2" xfId="27900" xr:uid="{00000000-0005-0000-0000-0000B6260000}"/>
    <cellStyle name="계산 2 7 2 6 5" xfId="9827" xr:uid="{00000000-0005-0000-0000-0000B7260000}"/>
    <cellStyle name="계산 2 7 2 6 5 2" xfId="27901" xr:uid="{00000000-0005-0000-0000-0000B8260000}"/>
    <cellStyle name="계산 2 7 2 6 6" xfId="9828" xr:uid="{00000000-0005-0000-0000-0000B9260000}"/>
    <cellStyle name="계산 2 7 2 6 6 2" xfId="27902" xr:uid="{00000000-0005-0000-0000-0000BA260000}"/>
    <cellStyle name="계산 2 7 2 6 7" xfId="40119" xr:uid="{00000000-0005-0000-0000-0000BB260000}"/>
    <cellStyle name="계산 2 7 2 6 8" xfId="19786" xr:uid="{00000000-0005-0000-0000-0000BC260000}"/>
    <cellStyle name="계산 2 7 2 7" xfId="2177" xr:uid="{00000000-0005-0000-0000-0000BD260000}"/>
    <cellStyle name="계산 2 7 2 7 2" xfId="5460" xr:uid="{00000000-0005-0000-0000-0000BE260000}"/>
    <cellStyle name="계산 2 7 2 7 2 2" xfId="23537" xr:uid="{00000000-0005-0000-0000-0000BF260000}"/>
    <cellStyle name="계산 2 7 2 7 3" xfId="9829" xr:uid="{00000000-0005-0000-0000-0000C0260000}"/>
    <cellStyle name="계산 2 7 2 7 3 2" xfId="27903" xr:uid="{00000000-0005-0000-0000-0000C1260000}"/>
    <cellStyle name="계산 2 7 2 7 4" xfId="9830" xr:uid="{00000000-0005-0000-0000-0000C2260000}"/>
    <cellStyle name="계산 2 7 2 7 4 2" xfId="27904" xr:uid="{00000000-0005-0000-0000-0000C3260000}"/>
    <cellStyle name="계산 2 7 2 7 5" xfId="9831" xr:uid="{00000000-0005-0000-0000-0000C4260000}"/>
    <cellStyle name="계산 2 7 2 7 5 2" xfId="27905" xr:uid="{00000000-0005-0000-0000-0000C5260000}"/>
    <cellStyle name="계산 2 7 2 7 6" xfId="40597" xr:uid="{00000000-0005-0000-0000-0000C6260000}"/>
    <cellStyle name="계산 2 7 2 7 7" xfId="20261" xr:uid="{00000000-0005-0000-0000-0000C7260000}"/>
    <cellStyle name="계산 2 7 2 8" xfId="9832" xr:uid="{00000000-0005-0000-0000-0000C8260000}"/>
    <cellStyle name="계산 2 7 2 8 2" xfId="27906" xr:uid="{00000000-0005-0000-0000-0000C9260000}"/>
    <cellStyle name="계산 2 7 2 9" xfId="9833" xr:uid="{00000000-0005-0000-0000-0000CA260000}"/>
    <cellStyle name="계산 2 7 2 9 2" xfId="27907" xr:uid="{00000000-0005-0000-0000-0000CB260000}"/>
    <cellStyle name="계산 2 7 3" xfId="187" xr:uid="{00000000-0005-0000-0000-0000CC260000}"/>
    <cellStyle name="계산 2 7 3 10" xfId="37934" xr:uid="{00000000-0005-0000-0000-0000CD260000}"/>
    <cellStyle name="계산 2 7 3 11" xfId="18392" xr:uid="{00000000-0005-0000-0000-0000CE260000}"/>
    <cellStyle name="계산 2 7 3 2" xfId="769" xr:uid="{00000000-0005-0000-0000-0000CF260000}"/>
    <cellStyle name="계산 2 7 3 2 2" xfId="2650" xr:uid="{00000000-0005-0000-0000-0000D0260000}"/>
    <cellStyle name="계산 2 7 3 2 2 2" xfId="5931" xr:uid="{00000000-0005-0000-0000-0000D1260000}"/>
    <cellStyle name="계산 2 7 3 2 2 2 2" xfId="24008" xr:uid="{00000000-0005-0000-0000-0000D2260000}"/>
    <cellStyle name="계산 2 7 3 2 2 3" xfId="9834" xr:uid="{00000000-0005-0000-0000-0000D3260000}"/>
    <cellStyle name="계산 2 7 3 2 2 3 2" xfId="27908" xr:uid="{00000000-0005-0000-0000-0000D4260000}"/>
    <cellStyle name="계산 2 7 3 2 2 4" xfId="9835" xr:uid="{00000000-0005-0000-0000-0000D5260000}"/>
    <cellStyle name="계산 2 7 3 2 2 4 2" xfId="27909" xr:uid="{00000000-0005-0000-0000-0000D6260000}"/>
    <cellStyle name="계산 2 7 3 2 2 5" xfId="9836" xr:uid="{00000000-0005-0000-0000-0000D7260000}"/>
    <cellStyle name="계산 2 7 3 2 2 5 2" xfId="27910" xr:uid="{00000000-0005-0000-0000-0000D8260000}"/>
    <cellStyle name="계산 2 7 3 2 2 6" xfId="41070" xr:uid="{00000000-0005-0000-0000-0000D9260000}"/>
    <cellStyle name="계산 2 7 3 2 2 7" xfId="20732" xr:uid="{00000000-0005-0000-0000-0000DA260000}"/>
    <cellStyle name="계산 2 7 3 2 3" xfId="4059" xr:uid="{00000000-0005-0000-0000-0000DB260000}"/>
    <cellStyle name="계산 2 7 3 2 3 2" xfId="22136" xr:uid="{00000000-0005-0000-0000-0000DC260000}"/>
    <cellStyle name="계산 2 7 3 2 4" xfId="9837" xr:uid="{00000000-0005-0000-0000-0000DD260000}"/>
    <cellStyle name="계산 2 7 3 2 4 2" xfId="27911" xr:uid="{00000000-0005-0000-0000-0000DE260000}"/>
    <cellStyle name="계산 2 7 3 2 5" xfId="9838" xr:uid="{00000000-0005-0000-0000-0000DF260000}"/>
    <cellStyle name="계산 2 7 3 2 5 2" xfId="27912" xr:uid="{00000000-0005-0000-0000-0000E0260000}"/>
    <cellStyle name="계산 2 7 3 2 6" xfId="9839" xr:uid="{00000000-0005-0000-0000-0000E1260000}"/>
    <cellStyle name="계산 2 7 3 2 6 2" xfId="27913" xr:uid="{00000000-0005-0000-0000-0000E2260000}"/>
    <cellStyle name="계산 2 7 3 2 7" xfId="37060" xr:uid="{00000000-0005-0000-0000-0000E3260000}"/>
    <cellStyle name="계산 2 7 3 2 8" xfId="39070" xr:uid="{00000000-0005-0000-0000-0000E4260000}"/>
    <cellStyle name="계산 2 7 3 2 9" xfId="18860" xr:uid="{00000000-0005-0000-0000-0000E5260000}"/>
    <cellStyle name="계산 2 7 3 3" xfId="1237" xr:uid="{00000000-0005-0000-0000-0000E6260000}"/>
    <cellStyle name="계산 2 7 3 3 2" xfId="3118" xr:uid="{00000000-0005-0000-0000-0000E7260000}"/>
    <cellStyle name="계산 2 7 3 3 2 2" xfId="6399" xr:uid="{00000000-0005-0000-0000-0000E8260000}"/>
    <cellStyle name="계산 2 7 3 3 2 2 2" xfId="24476" xr:uid="{00000000-0005-0000-0000-0000E9260000}"/>
    <cellStyle name="계산 2 7 3 3 2 3" xfId="9840" xr:uid="{00000000-0005-0000-0000-0000EA260000}"/>
    <cellStyle name="계산 2 7 3 3 2 3 2" xfId="27914" xr:uid="{00000000-0005-0000-0000-0000EB260000}"/>
    <cellStyle name="계산 2 7 3 3 2 4" xfId="9841" xr:uid="{00000000-0005-0000-0000-0000EC260000}"/>
    <cellStyle name="계산 2 7 3 3 2 4 2" xfId="27915" xr:uid="{00000000-0005-0000-0000-0000ED260000}"/>
    <cellStyle name="계산 2 7 3 3 2 5" xfId="9842" xr:uid="{00000000-0005-0000-0000-0000EE260000}"/>
    <cellStyle name="계산 2 7 3 3 2 5 2" xfId="27916" xr:uid="{00000000-0005-0000-0000-0000EF260000}"/>
    <cellStyle name="계산 2 7 3 3 2 6" xfId="41538" xr:uid="{00000000-0005-0000-0000-0000F0260000}"/>
    <cellStyle name="계산 2 7 3 3 2 7" xfId="21200" xr:uid="{00000000-0005-0000-0000-0000F1260000}"/>
    <cellStyle name="계산 2 7 3 3 3" xfId="4527" xr:uid="{00000000-0005-0000-0000-0000F2260000}"/>
    <cellStyle name="계산 2 7 3 3 3 2" xfId="22604" xr:uid="{00000000-0005-0000-0000-0000F3260000}"/>
    <cellStyle name="계산 2 7 3 3 4" xfId="9843" xr:uid="{00000000-0005-0000-0000-0000F4260000}"/>
    <cellStyle name="계산 2 7 3 3 4 2" xfId="27917" xr:uid="{00000000-0005-0000-0000-0000F5260000}"/>
    <cellStyle name="계산 2 7 3 3 5" xfId="9844" xr:uid="{00000000-0005-0000-0000-0000F6260000}"/>
    <cellStyle name="계산 2 7 3 3 5 2" xfId="27918" xr:uid="{00000000-0005-0000-0000-0000F7260000}"/>
    <cellStyle name="계산 2 7 3 3 6" xfId="9845" xr:uid="{00000000-0005-0000-0000-0000F8260000}"/>
    <cellStyle name="계산 2 7 3 3 6 2" xfId="27919" xr:uid="{00000000-0005-0000-0000-0000F9260000}"/>
    <cellStyle name="계산 2 7 3 3 7" xfId="37528" xr:uid="{00000000-0005-0000-0000-0000FA260000}"/>
    <cellStyle name="계산 2 7 3 3 8" xfId="38104" xr:uid="{00000000-0005-0000-0000-0000FB260000}"/>
    <cellStyle name="계산 2 7 3 3 9" xfId="19328" xr:uid="{00000000-0005-0000-0000-0000FC260000}"/>
    <cellStyle name="계산 2 7 3 4" xfId="1827" xr:uid="{00000000-0005-0000-0000-0000FD260000}"/>
    <cellStyle name="계산 2 7 3 4 2" xfId="3704" xr:uid="{00000000-0005-0000-0000-0000FE260000}"/>
    <cellStyle name="계산 2 7 3 4 2 2" xfId="6985" xr:uid="{00000000-0005-0000-0000-0000FF260000}"/>
    <cellStyle name="계산 2 7 3 4 2 2 2" xfId="25062" xr:uid="{00000000-0005-0000-0000-000000270000}"/>
    <cellStyle name="계산 2 7 3 4 2 3" xfId="9846" xr:uid="{00000000-0005-0000-0000-000001270000}"/>
    <cellStyle name="계산 2 7 3 4 2 3 2" xfId="27920" xr:uid="{00000000-0005-0000-0000-000002270000}"/>
    <cellStyle name="계산 2 7 3 4 2 4" xfId="9847" xr:uid="{00000000-0005-0000-0000-000003270000}"/>
    <cellStyle name="계산 2 7 3 4 2 4 2" xfId="27921" xr:uid="{00000000-0005-0000-0000-000004270000}"/>
    <cellStyle name="계산 2 7 3 4 2 5" xfId="9848" xr:uid="{00000000-0005-0000-0000-000005270000}"/>
    <cellStyle name="계산 2 7 3 4 2 5 2" xfId="27922" xr:uid="{00000000-0005-0000-0000-000006270000}"/>
    <cellStyle name="계산 2 7 3 4 2 6" xfId="39863" xr:uid="{00000000-0005-0000-0000-000007270000}"/>
    <cellStyle name="계산 2 7 3 4 2 7" xfId="42124" xr:uid="{00000000-0005-0000-0000-000008270000}"/>
    <cellStyle name="계산 2 7 3 4 2 8" xfId="21786" xr:uid="{00000000-0005-0000-0000-000009270000}"/>
    <cellStyle name="계산 2 7 3 4 3" xfId="5113" xr:uid="{00000000-0005-0000-0000-00000A270000}"/>
    <cellStyle name="계산 2 7 3 4 3 2" xfId="23190" xr:uid="{00000000-0005-0000-0000-00000B270000}"/>
    <cellStyle name="계산 2 7 3 4 4" xfId="9849" xr:uid="{00000000-0005-0000-0000-00000C270000}"/>
    <cellStyle name="계산 2 7 3 4 4 2" xfId="27923" xr:uid="{00000000-0005-0000-0000-00000D270000}"/>
    <cellStyle name="계산 2 7 3 4 5" xfId="9850" xr:uid="{00000000-0005-0000-0000-00000E270000}"/>
    <cellStyle name="계산 2 7 3 4 5 2" xfId="27924" xr:uid="{00000000-0005-0000-0000-00000F270000}"/>
    <cellStyle name="계산 2 7 3 4 6" xfId="9851" xr:uid="{00000000-0005-0000-0000-000010270000}"/>
    <cellStyle name="계산 2 7 3 4 6 2" xfId="27925" xr:uid="{00000000-0005-0000-0000-000011270000}"/>
    <cellStyle name="계산 2 7 3 4 7" xfId="40247" xr:uid="{00000000-0005-0000-0000-000012270000}"/>
    <cellStyle name="계산 2 7 3 4 8" xfId="19914" xr:uid="{00000000-0005-0000-0000-000013270000}"/>
    <cellStyle name="계산 2 7 3 5" xfId="2180" xr:uid="{00000000-0005-0000-0000-000014270000}"/>
    <cellStyle name="계산 2 7 3 5 2" xfId="5463" xr:uid="{00000000-0005-0000-0000-000015270000}"/>
    <cellStyle name="계산 2 7 3 5 2 2" xfId="23540" xr:uid="{00000000-0005-0000-0000-000016270000}"/>
    <cellStyle name="계산 2 7 3 5 3" xfId="9852" xr:uid="{00000000-0005-0000-0000-000017270000}"/>
    <cellStyle name="계산 2 7 3 5 3 2" xfId="27926" xr:uid="{00000000-0005-0000-0000-000018270000}"/>
    <cellStyle name="계산 2 7 3 5 4" xfId="9853" xr:uid="{00000000-0005-0000-0000-000019270000}"/>
    <cellStyle name="계산 2 7 3 5 4 2" xfId="27927" xr:uid="{00000000-0005-0000-0000-00001A270000}"/>
    <cellStyle name="계산 2 7 3 5 5" xfId="9854" xr:uid="{00000000-0005-0000-0000-00001B270000}"/>
    <cellStyle name="계산 2 7 3 5 5 2" xfId="27928" xr:uid="{00000000-0005-0000-0000-00001C270000}"/>
    <cellStyle name="계산 2 7 3 5 6" xfId="40600" xr:uid="{00000000-0005-0000-0000-00001D270000}"/>
    <cellStyle name="계산 2 7 3 5 7" xfId="20264" xr:uid="{00000000-0005-0000-0000-00001E270000}"/>
    <cellStyle name="계산 2 7 3 6" xfId="9855" xr:uid="{00000000-0005-0000-0000-00001F270000}"/>
    <cellStyle name="계산 2 7 3 6 2" xfId="27929" xr:uid="{00000000-0005-0000-0000-000020270000}"/>
    <cellStyle name="계산 2 7 3 7" xfId="9856" xr:uid="{00000000-0005-0000-0000-000021270000}"/>
    <cellStyle name="계산 2 7 3 7 2" xfId="27930" xr:uid="{00000000-0005-0000-0000-000022270000}"/>
    <cellStyle name="계산 2 7 3 8" xfId="9857" xr:uid="{00000000-0005-0000-0000-000023270000}"/>
    <cellStyle name="계산 2 7 3 8 2" xfId="27931" xr:uid="{00000000-0005-0000-0000-000024270000}"/>
    <cellStyle name="계산 2 7 3 9" xfId="36538" xr:uid="{00000000-0005-0000-0000-000025270000}"/>
    <cellStyle name="계산 2 7 4" xfId="188" xr:uid="{00000000-0005-0000-0000-000026270000}"/>
    <cellStyle name="계산 2 7 4 10" xfId="39613" xr:uid="{00000000-0005-0000-0000-000027270000}"/>
    <cellStyle name="계산 2 7 4 11" xfId="18393" xr:uid="{00000000-0005-0000-0000-000028270000}"/>
    <cellStyle name="계산 2 7 4 2" xfId="770" xr:uid="{00000000-0005-0000-0000-000029270000}"/>
    <cellStyle name="계산 2 7 4 2 2" xfId="2651" xr:uid="{00000000-0005-0000-0000-00002A270000}"/>
    <cellStyle name="계산 2 7 4 2 2 2" xfId="5932" xr:uid="{00000000-0005-0000-0000-00002B270000}"/>
    <cellStyle name="계산 2 7 4 2 2 2 2" xfId="24009" xr:uid="{00000000-0005-0000-0000-00002C270000}"/>
    <cellStyle name="계산 2 7 4 2 2 3" xfId="9858" xr:uid="{00000000-0005-0000-0000-00002D270000}"/>
    <cellStyle name="계산 2 7 4 2 2 3 2" xfId="27932" xr:uid="{00000000-0005-0000-0000-00002E270000}"/>
    <cellStyle name="계산 2 7 4 2 2 4" xfId="9859" xr:uid="{00000000-0005-0000-0000-00002F270000}"/>
    <cellStyle name="계산 2 7 4 2 2 4 2" xfId="27933" xr:uid="{00000000-0005-0000-0000-000030270000}"/>
    <cellStyle name="계산 2 7 4 2 2 5" xfId="9860" xr:uid="{00000000-0005-0000-0000-000031270000}"/>
    <cellStyle name="계산 2 7 4 2 2 5 2" xfId="27934" xr:uid="{00000000-0005-0000-0000-000032270000}"/>
    <cellStyle name="계산 2 7 4 2 2 6" xfId="41071" xr:uid="{00000000-0005-0000-0000-000033270000}"/>
    <cellStyle name="계산 2 7 4 2 2 7" xfId="20733" xr:uid="{00000000-0005-0000-0000-000034270000}"/>
    <cellStyle name="계산 2 7 4 2 3" xfId="4060" xr:uid="{00000000-0005-0000-0000-000035270000}"/>
    <cellStyle name="계산 2 7 4 2 3 2" xfId="22137" xr:uid="{00000000-0005-0000-0000-000036270000}"/>
    <cellStyle name="계산 2 7 4 2 4" xfId="9861" xr:uid="{00000000-0005-0000-0000-000037270000}"/>
    <cellStyle name="계산 2 7 4 2 4 2" xfId="27935" xr:uid="{00000000-0005-0000-0000-000038270000}"/>
    <cellStyle name="계산 2 7 4 2 5" xfId="9862" xr:uid="{00000000-0005-0000-0000-000039270000}"/>
    <cellStyle name="계산 2 7 4 2 5 2" xfId="27936" xr:uid="{00000000-0005-0000-0000-00003A270000}"/>
    <cellStyle name="계산 2 7 4 2 6" xfId="9863" xr:uid="{00000000-0005-0000-0000-00003B270000}"/>
    <cellStyle name="계산 2 7 4 2 6 2" xfId="27937" xr:uid="{00000000-0005-0000-0000-00003C270000}"/>
    <cellStyle name="계산 2 7 4 2 7" xfId="37061" xr:uid="{00000000-0005-0000-0000-00003D270000}"/>
    <cellStyle name="계산 2 7 4 2 8" xfId="38630" xr:uid="{00000000-0005-0000-0000-00003E270000}"/>
    <cellStyle name="계산 2 7 4 2 9" xfId="18861" xr:uid="{00000000-0005-0000-0000-00003F270000}"/>
    <cellStyle name="계산 2 7 4 3" xfId="1238" xr:uid="{00000000-0005-0000-0000-000040270000}"/>
    <cellStyle name="계산 2 7 4 3 2" xfId="3119" xr:uid="{00000000-0005-0000-0000-000041270000}"/>
    <cellStyle name="계산 2 7 4 3 2 2" xfId="6400" xr:uid="{00000000-0005-0000-0000-000042270000}"/>
    <cellStyle name="계산 2 7 4 3 2 2 2" xfId="24477" xr:uid="{00000000-0005-0000-0000-000043270000}"/>
    <cellStyle name="계산 2 7 4 3 2 3" xfId="9864" xr:uid="{00000000-0005-0000-0000-000044270000}"/>
    <cellStyle name="계산 2 7 4 3 2 3 2" xfId="27938" xr:uid="{00000000-0005-0000-0000-000045270000}"/>
    <cellStyle name="계산 2 7 4 3 2 4" xfId="9865" xr:uid="{00000000-0005-0000-0000-000046270000}"/>
    <cellStyle name="계산 2 7 4 3 2 4 2" xfId="27939" xr:uid="{00000000-0005-0000-0000-000047270000}"/>
    <cellStyle name="계산 2 7 4 3 2 5" xfId="9866" xr:uid="{00000000-0005-0000-0000-000048270000}"/>
    <cellStyle name="계산 2 7 4 3 2 5 2" xfId="27940" xr:uid="{00000000-0005-0000-0000-000049270000}"/>
    <cellStyle name="계산 2 7 4 3 2 6" xfId="41539" xr:uid="{00000000-0005-0000-0000-00004A270000}"/>
    <cellStyle name="계산 2 7 4 3 2 7" xfId="21201" xr:uid="{00000000-0005-0000-0000-00004B270000}"/>
    <cellStyle name="계산 2 7 4 3 3" xfId="4528" xr:uid="{00000000-0005-0000-0000-00004C270000}"/>
    <cellStyle name="계산 2 7 4 3 3 2" xfId="22605" xr:uid="{00000000-0005-0000-0000-00004D270000}"/>
    <cellStyle name="계산 2 7 4 3 4" xfId="9867" xr:uid="{00000000-0005-0000-0000-00004E270000}"/>
    <cellStyle name="계산 2 7 4 3 4 2" xfId="27941" xr:uid="{00000000-0005-0000-0000-00004F270000}"/>
    <cellStyle name="계산 2 7 4 3 5" xfId="9868" xr:uid="{00000000-0005-0000-0000-000050270000}"/>
    <cellStyle name="계산 2 7 4 3 5 2" xfId="27942" xr:uid="{00000000-0005-0000-0000-000051270000}"/>
    <cellStyle name="계산 2 7 4 3 6" xfId="9869" xr:uid="{00000000-0005-0000-0000-000052270000}"/>
    <cellStyle name="계산 2 7 4 3 6 2" xfId="27943" xr:uid="{00000000-0005-0000-0000-000053270000}"/>
    <cellStyle name="계산 2 7 4 3 7" xfId="37529" xr:uid="{00000000-0005-0000-0000-000054270000}"/>
    <cellStyle name="계산 2 7 4 3 8" xfId="39304" xr:uid="{00000000-0005-0000-0000-000055270000}"/>
    <cellStyle name="계산 2 7 4 3 9" xfId="19329" xr:uid="{00000000-0005-0000-0000-000056270000}"/>
    <cellStyle name="계산 2 7 4 4" xfId="1828" xr:uid="{00000000-0005-0000-0000-000057270000}"/>
    <cellStyle name="계산 2 7 4 4 2" xfId="3705" xr:uid="{00000000-0005-0000-0000-000058270000}"/>
    <cellStyle name="계산 2 7 4 4 2 2" xfId="6986" xr:uid="{00000000-0005-0000-0000-000059270000}"/>
    <cellStyle name="계산 2 7 4 4 2 2 2" xfId="25063" xr:uid="{00000000-0005-0000-0000-00005A270000}"/>
    <cellStyle name="계산 2 7 4 4 2 3" xfId="9870" xr:uid="{00000000-0005-0000-0000-00005B270000}"/>
    <cellStyle name="계산 2 7 4 4 2 3 2" xfId="27944" xr:uid="{00000000-0005-0000-0000-00005C270000}"/>
    <cellStyle name="계산 2 7 4 4 2 4" xfId="9871" xr:uid="{00000000-0005-0000-0000-00005D270000}"/>
    <cellStyle name="계산 2 7 4 4 2 4 2" xfId="27945" xr:uid="{00000000-0005-0000-0000-00005E270000}"/>
    <cellStyle name="계산 2 7 4 4 2 5" xfId="9872" xr:uid="{00000000-0005-0000-0000-00005F270000}"/>
    <cellStyle name="계산 2 7 4 4 2 5 2" xfId="27946" xr:uid="{00000000-0005-0000-0000-000060270000}"/>
    <cellStyle name="계산 2 7 4 4 2 6" xfId="39864" xr:uid="{00000000-0005-0000-0000-000061270000}"/>
    <cellStyle name="계산 2 7 4 4 2 7" xfId="42125" xr:uid="{00000000-0005-0000-0000-000062270000}"/>
    <cellStyle name="계산 2 7 4 4 2 8" xfId="21787" xr:uid="{00000000-0005-0000-0000-000063270000}"/>
    <cellStyle name="계산 2 7 4 4 3" xfId="5114" xr:uid="{00000000-0005-0000-0000-000064270000}"/>
    <cellStyle name="계산 2 7 4 4 3 2" xfId="23191" xr:uid="{00000000-0005-0000-0000-000065270000}"/>
    <cellStyle name="계산 2 7 4 4 4" xfId="9873" xr:uid="{00000000-0005-0000-0000-000066270000}"/>
    <cellStyle name="계산 2 7 4 4 4 2" xfId="27947" xr:uid="{00000000-0005-0000-0000-000067270000}"/>
    <cellStyle name="계산 2 7 4 4 5" xfId="9874" xr:uid="{00000000-0005-0000-0000-000068270000}"/>
    <cellStyle name="계산 2 7 4 4 5 2" xfId="27948" xr:uid="{00000000-0005-0000-0000-000069270000}"/>
    <cellStyle name="계산 2 7 4 4 6" xfId="9875" xr:uid="{00000000-0005-0000-0000-00006A270000}"/>
    <cellStyle name="계산 2 7 4 4 6 2" xfId="27949" xr:uid="{00000000-0005-0000-0000-00006B270000}"/>
    <cellStyle name="계산 2 7 4 4 7" xfId="40248" xr:uid="{00000000-0005-0000-0000-00006C270000}"/>
    <cellStyle name="계산 2 7 4 4 8" xfId="19915" xr:uid="{00000000-0005-0000-0000-00006D270000}"/>
    <cellStyle name="계산 2 7 4 5" xfId="2181" xr:uid="{00000000-0005-0000-0000-00006E270000}"/>
    <cellStyle name="계산 2 7 4 5 2" xfId="5464" xr:uid="{00000000-0005-0000-0000-00006F270000}"/>
    <cellStyle name="계산 2 7 4 5 2 2" xfId="23541" xr:uid="{00000000-0005-0000-0000-000070270000}"/>
    <cellStyle name="계산 2 7 4 5 3" xfId="9876" xr:uid="{00000000-0005-0000-0000-000071270000}"/>
    <cellStyle name="계산 2 7 4 5 3 2" xfId="27950" xr:uid="{00000000-0005-0000-0000-000072270000}"/>
    <cellStyle name="계산 2 7 4 5 4" xfId="9877" xr:uid="{00000000-0005-0000-0000-000073270000}"/>
    <cellStyle name="계산 2 7 4 5 4 2" xfId="27951" xr:uid="{00000000-0005-0000-0000-000074270000}"/>
    <cellStyle name="계산 2 7 4 5 5" xfId="9878" xr:uid="{00000000-0005-0000-0000-000075270000}"/>
    <cellStyle name="계산 2 7 4 5 5 2" xfId="27952" xr:uid="{00000000-0005-0000-0000-000076270000}"/>
    <cellStyle name="계산 2 7 4 5 6" xfId="40601" xr:uid="{00000000-0005-0000-0000-000077270000}"/>
    <cellStyle name="계산 2 7 4 5 7" xfId="20265" xr:uid="{00000000-0005-0000-0000-000078270000}"/>
    <cellStyle name="계산 2 7 4 6" xfId="9879" xr:uid="{00000000-0005-0000-0000-000079270000}"/>
    <cellStyle name="계산 2 7 4 6 2" xfId="27953" xr:uid="{00000000-0005-0000-0000-00007A270000}"/>
    <cellStyle name="계산 2 7 4 7" xfId="9880" xr:uid="{00000000-0005-0000-0000-00007B270000}"/>
    <cellStyle name="계산 2 7 4 7 2" xfId="27954" xr:uid="{00000000-0005-0000-0000-00007C270000}"/>
    <cellStyle name="계산 2 7 4 8" xfId="9881" xr:uid="{00000000-0005-0000-0000-00007D270000}"/>
    <cellStyle name="계산 2 7 4 8 2" xfId="27955" xr:uid="{00000000-0005-0000-0000-00007E270000}"/>
    <cellStyle name="계산 2 7 4 9" xfId="36539" xr:uid="{00000000-0005-0000-0000-00007F270000}"/>
    <cellStyle name="계산 2 7 5" xfId="765" xr:uid="{00000000-0005-0000-0000-000080270000}"/>
    <cellStyle name="계산 2 7 5 2" xfId="2646" xr:uid="{00000000-0005-0000-0000-000081270000}"/>
    <cellStyle name="계산 2 7 5 2 2" xfId="5927" xr:uid="{00000000-0005-0000-0000-000082270000}"/>
    <cellStyle name="계산 2 7 5 2 2 2" xfId="24004" xr:uid="{00000000-0005-0000-0000-000083270000}"/>
    <cellStyle name="계산 2 7 5 2 3" xfId="9882" xr:uid="{00000000-0005-0000-0000-000084270000}"/>
    <cellStyle name="계산 2 7 5 2 3 2" xfId="27956" xr:uid="{00000000-0005-0000-0000-000085270000}"/>
    <cellStyle name="계산 2 7 5 2 4" xfId="9883" xr:uid="{00000000-0005-0000-0000-000086270000}"/>
    <cellStyle name="계산 2 7 5 2 4 2" xfId="27957" xr:uid="{00000000-0005-0000-0000-000087270000}"/>
    <cellStyle name="계산 2 7 5 2 5" xfId="9884" xr:uid="{00000000-0005-0000-0000-000088270000}"/>
    <cellStyle name="계산 2 7 5 2 5 2" xfId="27958" xr:uid="{00000000-0005-0000-0000-000089270000}"/>
    <cellStyle name="계산 2 7 5 2 6" xfId="41066" xr:uid="{00000000-0005-0000-0000-00008A270000}"/>
    <cellStyle name="계산 2 7 5 2 7" xfId="20728" xr:uid="{00000000-0005-0000-0000-00008B270000}"/>
    <cellStyle name="계산 2 7 5 3" xfId="4055" xr:uid="{00000000-0005-0000-0000-00008C270000}"/>
    <cellStyle name="계산 2 7 5 3 2" xfId="22132" xr:uid="{00000000-0005-0000-0000-00008D270000}"/>
    <cellStyle name="계산 2 7 5 4" xfId="9885" xr:uid="{00000000-0005-0000-0000-00008E270000}"/>
    <cellStyle name="계산 2 7 5 4 2" xfId="27959" xr:uid="{00000000-0005-0000-0000-00008F270000}"/>
    <cellStyle name="계산 2 7 5 5" xfId="9886" xr:uid="{00000000-0005-0000-0000-000090270000}"/>
    <cellStyle name="계산 2 7 5 5 2" xfId="27960" xr:uid="{00000000-0005-0000-0000-000091270000}"/>
    <cellStyle name="계산 2 7 5 6" xfId="9887" xr:uid="{00000000-0005-0000-0000-000092270000}"/>
    <cellStyle name="계산 2 7 5 6 2" xfId="27961" xr:uid="{00000000-0005-0000-0000-000093270000}"/>
    <cellStyle name="계산 2 7 5 7" xfId="37056" xr:uid="{00000000-0005-0000-0000-000094270000}"/>
    <cellStyle name="계산 2 7 5 8" xfId="39071" xr:uid="{00000000-0005-0000-0000-000095270000}"/>
    <cellStyle name="계산 2 7 5 9" xfId="18856" xr:uid="{00000000-0005-0000-0000-000096270000}"/>
    <cellStyle name="계산 2 7 6" xfId="1233" xr:uid="{00000000-0005-0000-0000-000097270000}"/>
    <cellStyle name="계산 2 7 6 2" xfId="3114" xr:uid="{00000000-0005-0000-0000-000098270000}"/>
    <cellStyle name="계산 2 7 6 2 2" xfId="6395" xr:uid="{00000000-0005-0000-0000-000099270000}"/>
    <cellStyle name="계산 2 7 6 2 2 2" xfId="24472" xr:uid="{00000000-0005-0000-0000-00009A270000}"/>
    <cellStyle name="계산 2 7 6 2 3" xfId="9888" xr:uid="{00000000-0005-0000-0000-00009B270000}"/>
    <cellStyle name="계산 2 7 6 2 3 2" xfId="27962" xr:uid="{00000000-0005-0000-0000-00009C270000}"/>
    <cellStyle name="계산 2 7 6 2 4" xfId="9889" xr:uid="{00000000-0005-0000-0000-00009D270000}"/>
    <cellStyle name="계산 2 7 6 2 4 2" xfId="27963" xr:uid="{00000000-0005-0000-0000-00009E270000}"/>
    <cellStyle name="계산 2 7 6 2 5" xfId="9890" xr:uid="{00000000-0005-0000-0000-00009F270000}"/>
    <cellStyle name="계산 2 7 6 2 5 2" xfId="27964" xr:uid="{00000000-0005-0000-0000-0000A0270000}"/>
    <cellStyle name="계산 2 7 6 2 6" xfId="41534" xr:uid="{00000000-0005-0000-0000-0000A1270000}"/>
    <cellStyle name="계산 2 7 6 2 7" xfId="21196" xr:uid="{00000000-0005-0000-0000-0000A2270000}"/>
    <cellStyle name="계산 2 7 6 3" xfId="4523" xr:uid="{00000000-0005-0000-0000-0000A3270000}"/>
    <cellStyle name="계산 2 7 6 3 2" xfId="22600" xr:uid="{00000000-0005-0000-0000-0000A4270000}"/>
    <cellStyle name="계산 2 7 6 4" xfId="9891" xr:uid="{00000000-0005-0000-0000-0000A5270000}"/>
    <cellStyle name="계산 2 7 6 4 2" xfId="27965" xr:uid="{00000000-0005-0000-0000-0000A6270000}"/>
    <cellStyle name="계산 2 7 6 5" xfId="9892" xr:uid="{00000000-0005-0000-0000-0000A7270000}"/>
    <cellStyle name="계산 2 7 6 5 2" xfId="27966" xr:uid="{00000000-0005-0000-0000-0000A8270000}"/>
    <cellStyle name="계산 2 7 6 6" xfId="9893" xr:uid="{00000000-0005-0000-0000-0000A9270000}"/>
    <cellStyle name="계산 2 7 6 6 2" xfId="27967" xr:uid="{00000000-0005-0000-0000-0000AA270000}"/>
    <cellStyle name="계산 2 7 6 7" xfId="37524" xr:uid="{00000000-0005-0000-0000-0000AB270000}"/>
    <cellStyle name="계산 2 7 6 8" xfId="37899" xr:uid="{00000000-0005-0000-0000-0000AC270000}"/>
    <cellStyle name="계산 2 7 6 9" xfId="19324" xr:uid="{00000000-0005-0000-0000-0000AD270000}"/>
    <cellStyle name="계산 2 7 7" xfId="1643" xr:uid="{00000000-0005-0000-0000-0000AE270000}"/>
    <cellStyle name="계산 2 7 7 2" xfId="3520" xr:uid="{00000000-0005-0000-0000-0000AF270000}"/>
    <cellStyle name="계산 2 7 7 2 2" xfId="6801" xr:uid="{00000000-0005-0000-0000-0000B0270000}"/>
    <cellStyle name="계산 2 7 7 2 2 2" xfId="24878" xr:uid="{00000000-0005-0000-0000-0000B1270000}"/>
    <cellStyle name="계산 2 7 7 2 3" xfId="9894" xr:uid="{00000000-0005-0000-0000-0000B2270000}"/>
    <cellStyle name="계산 2 7 7 2 3 2" xfId="27968" xr:uid="{00000000-0005-0000-0000-0000B3270000}"/>
    <cellStyle name="계산 2 7 7 2 4" xfId="9895" xr:uid="{00000000-0005-0000-0000-0000B4270000}"/>
    <cellStyle name="계산 2 7 7 2 4 2" xfId="27969" xr:uid="{00000000-0005-0000-0000-0000B5270000}"/>
    <cellStyle name="계산 2 7 7 2 5" xfId="9896" xr:uid="{00000000-0005-0000-0000-0000B6270000}"/>
    <cellStyle name="계산 2 7 7 2 5 2" xfId="27970" xr:uid="{00000000-0005-0000-0000-0000B7270000}"/>
    <cellStyle name="계산 2 7 7 2 6" xfId="39679" xr:uid="{00000000-0005-0000-0000-0000B8270000}"/>
    <cellStyle name="계산 2 7 7 2 7" xfId="41940" xr:uid="{00000000-0005-0000-0000-0000B9270000}"/>
    <cellStyle name="계산 2 7 7 2 8" xfId="21602" xr:uid="{00000000-0005-0000-0000-0000BA270000}"/>
    <cellStyle name="계산 2 7 7 3" xfId="4929" xr:uid="{00000000-0005-0000-0000-0000BB270000}"/>
    <cellStyle name="계산 2 7 7 3 2" xfId="23006" xr:uid="{00000000-0005-0000-0000-0000BC270000}"/>
    <cellStyle name="계산 2 7 7 4" xfId="9897" xr:uid="{00000000-0005-0000-0000-0000BD270000}"/>
    <cellStyle name="계산 2 7 7 4 2" xfId="27971" xr:uid="{00000000-0005-0000-0000-0000BE270000}"/>
    <cellStyle name="계산 2 7 7 5" xfId="9898" xr:uid="{00000000-0005-0000-0000-0000BF270000}"/>
    <cellStyle name="계산 2 7 7 5 2" xfId="27972" xr:uid="{00000000-0005-0000-0000-0000C0270000}"/>
    <cellStyle name="계산 2 7 7 6" xfId="9899" xr:uid="{00000000-0005-0000-0000-0000C1270000}"/>
    <cellStyle name="계산 2 7 7 6 2" xfId="27973" xr:uid="{00000000-0005-0000-0000-0000C2270000}"/>
    <cellStyle name="계산 2 7 7 7" xfId="38035" xr:uid="{00000000-0005-0000-0000-0000C3270000}"/>
    <cellStyle name="계산 2 7 7 8" xfId="19730" xr:uid="{00000000-0005-0000-0000-0000C4270000}"/>
    <cellStyle name="계산 2 7 8" xfId="2176" xr:uid="{00000000-0005-0000-0000-0000C5270000}"/>
    <cellStyle name="계산 2 7 8 2" xfId="5459" xr:uid="{00000000-0005-0000-0000-0000C6270000}"/>
    <cellStyle name="계산 2 7 8 2 2" xfId="23536" xr:uid="{00000000-0005-0000-0000-0000C7270000}"/>
    <cellStyle name="계산 2 7 8 3" xfId="9900" xr:uid="{00000000-0005-0000-0000-0000C8270000}"/>
    <cellStyle name="계산 2 7 8 3 2" xfId="27974" xr:uid="{00000000-0005-0000-0000-0000C9270000}"/>
    <cellStyle name="계산 2 7 8 4" xfId="9901" xr:uid="{00000000-0005-0000-0000-0000CA270000}"/>
    <cellStyle name="계산 2 7 8 4 2" xfId="27975" xr:uid="{00000000-0005-0000-0000-0000CB270000}"/>
    <cellStyle name="계산 2 7 8 5" xfId="9902" xr:uid="{00000000-0005-0000-0000-0000CC270000}"/>
    <cellStyle name="계산 2 7 8 5 2" xfId="27976" xr:uid="{00000000-0005-0000-0000-0000CD270000}"/>
    <cellStyle name="계산 2 7 8 6" xfId="40596" xr:uid="{00000000-0005-0000-0000-0000CE270000}"/>
    <cellStyle name="계산 2 7 8 7" xfId="20260" xr:uid="{00000000-0005-0000-0000-0000CF270000}"/>
    <cellStyle name="계산 2 7 9" xfId="9903" xr:uid="{00000000-0005-0000-0000-0000D0270000}"/>
    <cellStyle name="계산 2 7 9 2" xfId="27977" xr:uid="{00000000-0005-0000-0000-0000D1270000}"/>
    <cellStyle name="계산 2 8" xfId="189" xr:uid="{00000000-0005-0000-0000-0000D2270000}"/>
    <cellStyle name="계산 2 8 10" xfId="39178" xr:uid="{00000000-0005-0000-0000-0000D3270000}"/>
    <cellStyle name="계산 2 8 11" xfId="18394" xr:uid="{00000000-0005-0000-0000-0000D4270000}"/>
    <cellStyle name="계산 2 8 2" xfId="771" xr:uid="{00000000-0005-0000-0000-0000D5270000}"/>
    <cellStyle name="계산 2 8 2 2" xfId="2652" xr:uid="{00000000-0005-0000-0000-0000D6270000}"/>
    <cellStyle name="계산 2 8 2 2 2" xfId="5933" xr:uid="{00000000-0005-0000-0000-0000D7270000}"/>
    <cellStyle name="계산 2 8 2 2 2 2" xfId="24010" xr:uid="{00000000-0005-0000-0000-0000D8270000}"/>
    <cellStyle name="계산 2 8 2 2 3" xfId="9904" xr:uid="{00000000-0005-0000-0000-0000D9270000}"/>
    <cellStyle name="계산 2 8 2 2 3 2" xfId="27978" xr:uid="{00000000-0005-0000-0000-0000DA270000}"/>
    <cellStyle name="계산 2 8 2 2 4" xfId="9905" xr:uid="{00000000-0005-0000-0000-0000DB270000}"/>
    <cellStyle name="계산 2 8 2 2 4 2" xfId="27979" xr:uid="{00000000-0005-0000-0000-0000DC270000}"/>
    <cellStyle name="계산 2 8 2 2 5" xfId="9906" xr:uid="{00000000-0005-0000-0000-0000DD270000}"/>
    <cellStyle name="계산 2 8 2 2 5 2" xfId="27980" xr:uid="{00000000-0005-0000-0000-0000DE270000}"/>
    <cellStyle name="계산 2 8 2 2 6" xfId="41072" xr:uid="{00000000-0005-0000-0000-0000DF270000}"/>
    <cellStyle name="계산 2 8 2 2 7" xfId="20734" xr:uid="{00000000-0005-0000-0000-0000E0270000}"/>
    <cellStyle name="계산 2 8 2 3" xfId="4061" xr:uid="{00000000-0005-0000-0000-0000E1270000}"/>
    <cellStyle name="계산 2 8 2 3 2" xfId="22138" xr:uid="{00000000-0005-0000-0000-0000E2270000}"/>
    <cellStyle name="계산 2 8 2 4" xfId="9907" xr:uid="{00000000-0005-0000-0000-0000E3270000}"/>
    <cellStyle name="계산 2 8 2 4 2" xfId="27981" xr:uid="{00000000-0005-0000-0000-0000E4270000}"/>
    <cellStyle name="계산 2 8 2 5" xfId="9908" xr:uid="{00000000-0005-0000-0000-0000E5270000}"/>
    <cellStyle name="계산 2 8 2 5 2" xfId="27982" xr:uid="{00000000-0005-0000-0000-0000E6270000}"/>
    <cellStyle name="계산 2 8 2 6" xfId="9909" xr:uid="{00000000-0005-0000-0000-0000E7270000}"/>
    <cellStyle name="계산 2 8 2 6 2" xfId="27983" xr:uid="{00000000-0005-0000-0000-0000E8270000}"/>
    <cellStyle name="계산 2 8 2 7" xfId="37062" xr:uid="{00000000-0005-0000-0000-0000E9270000}"/>
    <cellStyle name="계산 2 8 2 8" xfId="38015" xr:uid="{00000000-0005-0000-0000-0000EA270000}"/>
    <cellStyle name="계산 2 8 2 9" xfId="18862" xr:uid="{00000000-0005-0000-0000-0000EB270000}"/>
    <cellStyle name="계산 2 8 3" xfId="1239" xr:uid="{00000000-0005-0000-0000-0000EC270000}"/>
    <cellStyle name="계산 2 8 3 2" xfId="3120" xr:uid="{00000000-0005-0000-0000-0000ED270000}"/>
    <cellStyle name="계산 2 8 3 2 2" xfId="6401" xr:uid="{00000000-0005-0000-0000-0000EE270000}"/>
    <cellStyle name="계산 2 8 3 2 2 2" xfId="24478" xr:uid="{00000000-0005-0000-0000-0000EF270000}"/>
    <cellStyle name="계산 2 8 3 2 3" xfId="9910" xr:uid="{00000000-0005-0000-0000-0000F0270000}"/>
    <cellStyle name="계산 2 8 3 2 3 2" xfId="27984" xr:uid="{00000000-0005-0000-0000-0000F1270000}"/>
    <cellStyle name="계산 2 8 3 2 4" xfId="9911" xr:uid="{00000000-0005-0000-0000-0000F2270000}"/>
    <cellStyle name="계산 2 8 3 2 4 2" xfId="27985" xr:uid="{00000000-0005-0000-0000-0000F3270000}"/>
    <cellStyle name="계산 2 8 3 2 5" xfId="9912" xr:uid="{00000000-0005-0000-0000-0000F4270000}"/>
    <cellStyle name="계산 2 8 3 2 5 2" xfId="27986" xr:uid="{00000000-0005-0000-0000-0000F5270000}"/>
    <cellStyle name="계산 2 8 3 2 6" xfId="41540" xr:uid="{00000000-0005-0000-0000-0000F6270000}"/>
    <cellStyle name="계산 2 8 3 2 7" xfId="21202" xr:uid="{00000000-0005-0000-0000-0000F7270000}"/>
    <cellStyle name="계산 2 8 3 3" xfId="4529" xr:uid="{00000000-0005-0000-0000-0000F8270000}"/>
    <cellStyle name="계산 2 8 3 3 2" xfId="22606" xr:uid="{00000000-0005-0000-0000-0000F9270000}"/>
    <cellStyle name="계산 2 8 3 4" xfId="9913" xr:uid="{00000000-0005-0000-0000-0000FA270000}"/>
    <cellStyle name="계산 2 8 3 4 2" xfId="27987" xr:uid="{00000000-0005-0000-0000-0000FB270000}"/>
    <cellStyle name="계산 2 8 3 5" xfId="9914" xr:uid="{00000000-0005-0000-0000-0000FC270000}"/>
    <cellStyle name="계산 2 8 3 5 2" xfId="27988" xr:uid="{00000000-0005-0000-0000-0000FD270000}"/>
    <cellStyle name="계산 2 8 3 6" xfId="9915" xr:uid="{00000000-0005-0000-0000-0000FE270000}"/>
    <cellStyle name="계산 2 8 3 6 2" xfId="27989" xr:uid="{00000000-0005-0000-0000-0000FF270000}"/>
    <cellStyle name="계산 2 8 3 7" xfId="37530" xr:uid="{00000000-0005-0000-0000-000000280000}"/>
    <cellStyle name="계산 2 8 3 8" xfId="38869" xr:uid="{00000000-0005-0000-0000-000001280000}"/>
    <cellStyle name="계산 2 8 3 9" xfId="19330" xr:uid="{00000000-0005-0000-0000-000002280000}"/>
    <cellStyle name="계산 2 8 4" xfId="1829" xr:uid="{00000000-0005-0000-0000-000003280000}"/>
    <cellStyle name="계산 2 8 4 2" xfId="3706" xr:uid="{00000000-0005-0000-0000-000004280000}"/>
    <cellStyle name="계산 2 8 4 2 2" xfId="6987" xr:uid="{00000000-0005-0000-0000-000005280000}"/>
    <cellStyle name="계산 2 8 4 2 2 2" xfId="25064" xr:uid="{00000000-0005-0000-0000-000006280000}"/>
    <cellStyle name="계산 2 8 4 2 3" xfId="9916" xr:uid="{00000000-0005-0000-0000-000007280000}"/>
    <cellStyle name="계산 2 8 4 2 3 2" xfId="27990" xr:uid="{00000000-0005-0000-0000-000008280000}"/>
    <cellStyle name="계산 2 8 4 2 4" xfId="9917" xr:uid="{00000000-0005-0000-0000-000009280000}"/>
    <cellStyle name="계산 2 8 4 2 4 2" xfId="27991" xr:uid="{00000000-0005-0000-0000-00000A280000}"/>
    <cellStyle name="계산 2 8 4 2 5" xfId="9918" xr:uid="{00000000-0005-0000-0000-00000B280000}"/>
    <cellStyle name="계산 2 8 4 2 5 2" xfId="27992" xr:uid="{00000000-0005-0000-0000-00000C280000}"/>
    <cellStyle name="계산 2 8 4 2 6" xfId="39865" xr:uid="{00000000-0005-0000-0000-00000D280000}"/>
    <cellStyle name="계산 2 8 4 2 7" xfId="42126" xr:uid="{00000000-0005-0000-0000-00000E280000}"/>
    <cellStyle name="계산 2 8 4 2 8" xfId="21788" xr:uid="{00000000-0005-0000-0000-00000F280000}"/>
    <cellStyle name="계산 2 8 4 3" xfId="5115" xr:uid="{00000000-0005-0000-0000-000010280000}"/>
    <cellStyle name="계산 2 8 4 3 2" xfId="23192" xr:uid="{00000000-0005-0000-0000-000011280000}"/>
    <cellStyle name="계산 2 8 4 4" xfId="9919" xr:uid="{00000000-0005-0000-0000-000012280000}"/>
    <cellStyle name="계산 2 8 4 4 2" xfId="27993" xr:uid="{00000000-0005-0000-0000-000013280000}"/>
    <cellStyle name="계산 2 8 4 5" xfId="9920" xr:uid="{00000000-0005-0000-0000-000014280000}"/>
    <cellStyle name="계산 2 8 4 5 2" xfId="27994" xr:uid="{00000000-0005-0000-0000-000015280000}"/>
    <cellStyle name="계산 2 8 4 6" xfId="9921" xr:uid="{00000000-0005-0000-0000-000016280000}"/>
    <cellStyle name="계산 2 8 4 6 2" xfId="27995" xr:uid="{00000000-0005-0000-0000-000017280000}"/>
    <cellStyle name="계산 2 8 4 7" xfId="40249" xr:uid="{00000000-0005-0000-0000-000018280000}"/>
    <cellStyle name="계산 2 8 4 8" xfId="19916" xr:uid="{00000000-0005-0000-0000-000019280000}"/>
    <cellStyle name="계산 2 8 5" xfId="2182" xr:uid="{00000000-0005-0000-0000-00001A280000}"/>
    <cellStyle name="계산 2 8 5 2" xfId="5465" xr:uid="{00000000-0005-0000-0000-00001B280000}"/>
    <cellStyle name="계산 2 8 5 2 2" xfId="23542" xr:uid="{00000000-0005-0000-0000-00001C280000}"/>
    <cellStyle name="계산 2 8 5 3" xfId="9922" xr:uid="{00000000-0005-0000-0000-00001D280000}"/>
    <cellStyle name="계산 2 8 5 3 2" xfId="27996" xr:uid="{00000000-0005-0000-0000-00001E280000}"/>
    <cellStyle name="계산 2 8 5 4" xfId="9923" xr:uid="{00000000-0005-0000-0000-00001F280000}"/>
    <cellStyle name="계산 2 8 5 4 2" xfId="27997" xr:uid="{00000000-0005-0000-0000-000020280000}"/>
    <cellStyle name="계산 2 8 5 5" xfId="9924" xr:uid="{00000000-0005-0000-0000-000021280000}"/>
    <cellStyle name="계산 2 8 5 5 2" xfId="27998" xr:uid="{00000000-0005-0000-0000-000022280000}"/>
    <cellStyle name="계산 2 8 5 6" xfId="40602" xr:uid="{00000000-0005-0000-0000-000023280000}"/>
    <cellStyle name="계산 2 8 5 7" xfId="20266" xr:uid="{00000000-0005-0000-0000-000024280000}"/>
    <cellStyle name="계산 2 8 6" xfId="9925" xr:uid="{00000000-0005-0000-0000-000025280000}"/>
    <cellStyle name="계산 2 8 6 2" xfId="27999" xr:uid="{00000000-0005-0000-0000-000026280000}"/>
    <cellStyle name="계산 2 8 7" xfId="9926" xr:uid="{00000000-0005-0000-0000-000027280000}"/>
    <cellStyle name="계산 2 8 7 2" xfId="28000" xr:uid="{00000000-0005-0000-0000-000028280000}"/>
    <cellStyle name="계산 2 8 8" xfId="9927" xr:uid="{00000000-0005-0000-0000-000029280000}"/>
    <cellStyle name="계산 2 8 8 2" xfId="28001" xr:uid="{00000000-0005-0000-0000-00002A280000}"/>
    <cellStyle name="계산 2 8 9" xfId="36540" xr:uid="{00000000-0005-0000-0000-00002B280000}"/>
    <cellStyle name="계산 2 9" xfId="190" xr:uid="{00000000-0005-0000-0000-00002C280000}"/>
    <cellStyle name="계산 2 9 10" xfId="38747" xr:uid="{00000000-0005-0000-0000-00002D280000}"/>
    <cellStyle name="계산 2 9 11" xfId="18395" xr:uid="{00000000-0005-0000-0000-00002E280000}"/>
    <cellStyle name="계산 2 9 2" xfId="772" xr:uid="{00000000-0005-0000-0000-00002F280000}"/>
    <cellStyle name="계산 2 9 2 2" xfId="2653" xr:uid="{00000000-0005-0000-0000-000030280000}"/>
    <cellStyle name="계산 2 9 2 2 2" xfId="5934" xr:uid="{00000000-0005-0000-0000-000031280000}"/>
    <cellStyle name="계산 2 9 2 2 2 2" xfId="24011" xr:uid="{00000000-0005-0000-0000-000032280000}"/>
    <cellStyle name="계산 2 9 2 2 3" xfId="9928" xr:uid="{00000000-0005-0000-0000-000033280000}"/>
    <cellStyle name="계산 2 9 2 2 3 2" xfId="28002" xr:uid="{00000000-0005-0000-0000-000034280000}"/>
    <cellStyle name="계산 2 9 2 2 4" xfId="9929" xr:uid="{00000000-0005-0000-0000-000035280000}"/>
    <cellStyle name="계산 2 9 2 2 4 2" xfId="28003" xr:uid="{00000000-0005-0000-0000-000036280000}"/>
    <cellStyle name="계산 2 9 2 2 5" xfId="9930" xr:uid="{00000000-0005-0000-0000-000037280000}"/>
    <cellStyle name="계산 2 9 2 2 5 2" xfId="28004" xr:uid="{00000000-0005-0000-0000-000038280000}"/>
    <cellStyle name="계산 2 9 2 2 6" xfId="41073" xr:uid="{00000000-0005-0000-0000-000039280000}"/>
    <cellStyle name="계산 2 9 2 2 7" xfId="20735" xr:uid="{00000000-0005-0000-0000-00003A280000}"/>
    <cellStyle name="계산 2 9 2 3" xfId="4062" xr:uid="{00000000-0005-0000-0000-00003B280000}"/>
    <cellStyle name="계산 2 9 2 3 2" xfId="22139" xr:uid="{00000000-0005-0000-0000-00003C280000}"/>
    <cellStyle name="계산 2 9 2 4" xfId="9931" xr:uid="{00000000-0005-0000-0000-00003D280000}"/>
    <cellStyle name="계산 2 9 2 4 2" xfId="28005" xr:uid="{00000000-0005-0000-0000-00003E280000}"/>
    <cellStyle name="계산 2 9 2 5" xfId="9932" xr:uid="{00000000-0005-0000-0000-00003F280000}"/>
    <cellStyle name="계산 2 9 2 5 2" xfId="28006" xr:uid="{00000000-0005-0000-0000-000040280000}"/>
    <cellStyle name="계산 2 9 2 6" xfId="9933" xr:uid="{00000000-0005-0000-0000-000041280000}"/>
    <cellStyle name="계산 2 9 2 6 2" xfId="28007" xr:uid="{00000000-0005-0000-0000-000042280000}"/>
    <cellStyle name="계산 2 9 2 7" xfId="37063" xr:uid="{00000000-0005-0000-0000-000043280000}"/>
    <cellStyle name="계산 2 9 2 8" xfId="39502" xr:uid="{00000000-0005-0000-0000-000044280000}"/>
    <cellStyle name="계산 2 9 2 9" xfId="18863" xr:uid="{00000000-0005-0000-0000-000045280000}"/>
    <cellStyle name="계산 2 9 3" xfId="1240" xr:uid="{00000000-0005-0000-0000-000046280000}"/>
    <cellStyle name="계산 2 9 3 2" xfId="3121" xr:uid="{00000000-0005-0000-0000-000047280000}"/>
    <cellStyle name="계산 2 9 3 2 2" xfId="6402" xr:uid="{00000000-0005-0000-0000-000048280000}"/>
    <cellStyle name="계산 2 9 3 2 2 2" xfId="24479" xr:uid="{00000000-0005-0000-0000-000049280000}"/>
    <cellStyle name="계산 2 9 3 2 3" xfId="9934" xr:uid="{00000000-0005-0000-0000-00004A280000}"/>
    <cellStyle name="계산 2 9 3 2 3 2" xfId="28008" xr:uid="{00000000-0005-0000-0000-00004B280000}"/>
    <cellStyle name="계산 2 9 3 2 4" xfId="9935" xr:uid="{00000000-0005-0000-0000-00004C280000}"/>
    <cellStyle name="계산 2 9 3 2 4 2" xfId="28009" xr:uid="{00000000-0005-0000-0000-00004D280000}"/>
    <cellStyle name="계산 2 9 3 2 5" xfId="9936" xr:uid="{00000000-0005-0000-0000-00004E280000}"/>
    <cellStyle name="계산 2 9 3 2 5 2" xfId="28010" xr:uid="{00000000-0005-0000-0000-00004F280000}"/>
    <cellStyle name="계산 2 9 3 2 6" xfId="41541" xr:uid="{00000000-0005-0000-0000-000050280000}"/>
    <cellStyle name="계산 2 9 3 2 7" xfId="21203" xr:uid="{00000000-0005-0000-0000-000051280000}"/>
    <cellStyle name="계산 2 9 3 3" xfId="4530" xr:uid="{00000000-0005-0000-0000-000052280000}"/>
    <cellStyle name="계산 2 9 3 3 2" xfId="22607" xr:uid="{00000000-0005-0000-0000-000053280000}"/>
    <cellStyle name="계산 2 9 3 4" xfId="9937" xr:uid="{00000000-0005-0000-0000-000054280000}"/>
    <cellStyle name="계산 2 9 3 4 2" xfId="28011" xr:uid="{00000000-0005-0000-0000-000055280000}"/>
    <cellStyle name="계산 2 9 3 5" xfId="9938" xr:uid="{00000000-0005-0000-0000-000056280000}"/>
    <cellStyle name="계산 2 9 3 5 2" xfId="28012" xr:uid="{00000000-0005-0000-0000-000057280000}"/>
    <cellStyle name="계산 2 9 3 6" xfId="9939" xr:uid="{00000000-0005-0000-0000-000058280000}"/>
    <cellStyle name="계산 2 9 3 6 2" xfId="28013" xr:uid="{00000000-0005-0000-0000-000059280000}"/>
    <cellStyle name="계산 2 9 3 7" xfId="37531" xr:uid="{00000000-0005-0000-0000-00005A280000}"/>
    <cellStyle name="계산 2 9 3 8" xfId="38431" xr:uid="{00000000-0005-0000-0000-00005B280000}"/>
    <cellStyle name="계산 2 9 3 9" xfId="19331" xr:uid="{00000000-0005-0000-0000-00005C280000}"/>
    <cellStyle name="계산 2 9 4" xfId="1830" xr:uid="{00000000-0005-0000-0000-00005D280000}"/>
    <cellStyle name="계산 2 9 4 2" xfId="3707" xr:uid="{00000000-0005-0000-0000-00005E280000}"/>
    <cellStyle name="계산 2 9 4 2 2" xfId="6988" xr:uid="{00000000-0005-0000-0000-00005F280000}"/>
    <cellStyle name="계산 2 9 4 2 2 2" xfId="25065" xr:uid="{00000000-0005-0000-0000-000060280000}"/>
    <cellStyle name="계산 2 9 4 2 3" xfId="9940" xr:uid="{00000000-0005-0000-0000-000061280000}"/>
    <cellStyle name="계산 2 9 4 2 3 2" xfId="28014" xr:uid="{00000000-0005-0000-0000-000062280000}"/>
    <cellStyle name="계산 2 9 4 2 4" xfId="9941" xr:uid="{00000000-0005-0000-0000-000063280000}"/>
    <cellStyle name="계산 2 9 4 2 4 2" xfId="28015" xr:uid="{00000000-0005-0000-0000-000064280000}"/>
    <cellStyle name="계산 2 9 4 2 5" xfId="9942" xr:uid="{00000000-0005-0000-0000-000065280000}"/>
    <cellStyle name="계산 2 9 4 2 5 2" xfId="28016" xr:uid="{00000000-0005-0000-0000-000066280000}"/>
    <cellStyle name="계산 2 9 4 2 6" xfId="39866" xr:uid="{00000000-0005-0000-0000-000067280000}"/>
    <cellStyle name="계산 2 9 4 2 7" xfId="42127" xr:uid="{00000000-0005-0000-0000-000068280000}"/>
    <cellStyle name="계산 2 9 4 2 8" xfId="21789" xr:uid="{00000000-0005-0000-0000-000069280000}"/>
    <cellStyle name="계산 2 9 4 3" xfId="5116" xr:uid="{00000000-0005-0000-0000-00006A280000}"/>
    <cellStyle name="계산 2 9 4 3 2" xfId="23193" xr:uid="{00000000-0005-0000-0000-00006B280000}"/>
    <cellStyle name="계산 2 9 4 4" xfId="9943" xr:uid="{00000000-0005-0000-0000-00006C280000}"/>
    <cellStyle name="계산 2 9 4 4 2" xfId="28017" xr:uid="{00000000-0005-0000-0000-00006D280000}"/>
    <cellStyle name="계산 2 9 4 5" xfId="9944" xr:uid="{00000000-0005-0000-0000-00006E280000}"/>
    <cellStyle name="계산 2 9 4 5 2" xfId="28018" xr:uid="{00000000-0005-0000-0000-00006F280000}"/>
    <cellStyle name="계산 2 9 4 6" xfId="9945" xr:uid="{00000000-0005-0000-0000-000070280000}"/>
    <cellStyle name="계산 2 9 4 6 2" xfId="28019" xr:uid="{00000000-0005-0000-0000-000071280000}"/>
    <cellStyle name="계산 2 9 4 7" xfId="40250" xr:uid="{00000000-0005-0000-0000-000072280000}"/>
    <cellStyle name="계산 2 9 4 8" xfId="19917" xr:uid="{00000000-0005-0000-0000-000073280000}"/>
    <cellStyle name="계산 2 9 5" xfId="2183" xr:uid="{00000000-0005-0000-0000-000074280000}"/>
    <cellStyle name="계산 2 9 5 2" xfId="5466" xr:uid="{00000000-0005-0000-0000-000075280000}"/>
    <cellStyle name="계산 2 9 5 2 2" xfId="23543" xr:uid="{00000000-0005-0000-0000-000076280000}"/>
    <cellStyle name="계산 2 9 5 3" xfId="9946" xr:uid="{00000000-0005-0000-0000-000077280000}"/>
    <cellStyle name="계산 2 9 5 3 2" xfId="28020" xr:uid="{00000000-0005-0000-0000-000078280000}"/>
    <cellStyle name="계산 2 9 5 4" xfId="9947" xr:uid="{00000000-0005-0000-0000-000079280000}"/>
    <cellStyle name="계산 2 9 5 4 2" xfId="28021" xr:uid="{00000000-0005-0000-0000-00007A280000}"/>
    <cellStyle name="계산 2 9 5 5" xfId="9948" xr:uid="{00000000-0005-0000-0000-00007B280000}"/>
    <cellStyle name="계산 2 9 5 5 2" xfId="28022" xr:uid="{00000000-0005-0000-0000-00007C280000}"/>
    <cellStyle name="계산 2 9 5 6" xfId="40603" xr:uid="{00000000-0005-0000-0000-00007D280000}"/>
    <cellStyle name="계산 2 9 5 7" xfId="20267" xr:uid="{00000000-0005-0000-0000-00007E280000}"/>
    <cellStyle name="계산 2 9 6" xfId="9949" xr:uid="{00000000-0005-0000-0000-00007F280000}"/>
    <cellStyle name="계산 2 9 6 2" xfId="28023" xr:uid="{00000000-0005-0000-0000-000080280000}"/>
    <cellStyle name="계산 2 9 7" xfId="9950" xr:uid="{00000000-0005-0000-0000-000081280000}"/>
    <cellStyle name="계산 2 9 7 2" xfId="28024" xr:uid="{00000000-0005-0000-0000-000082280000}"/>
    <cellStyle name="계산 2 9 8" xfId="9951" xr:uid="{00000000-0005-0000-0000-000083280000}"/>
    <cellStyle name="계산 2 9 8 2" xfId="28025" xr:uid="{00000000-0005-0000-0000-000084280000}"/>
    <cellStyle name="계산 2 9 9" xfId="36541" xr:uid="{00000000-0005-0000-0000-000085280000}"/>
    <cellStyle name="계산 3" xfId="191" xr:uid="{00000000-0005-0000-0000-000086280000}"/>
    <cellStyle name="계산 3 10" xfId="9952" xr:uid="{00000000-0005-0000-0000-000087280000}"/>
    <cellStyle name="계산 3 10 2" xfId="28026" xr:uid="{00000000-0005-0000-0000-000088280000}"/>
    <cellStyle name="계산 3 11" xfId="9953" xr:uid="{00000000-0005-0000-0000-000089280000}"/>
    <cellStyle name="계산 3 11 2" xfId="28027" xr:uid="{00000000-0005-0000-0000-00008A280000}"/>
    <cellStyle name="계산 3 12" xfId="9954" xr:uid="{00000000-0005-0000-0000-00008B280000}"/>
    <cellStyle name="계산 3 12 2" xfId="28028" xr:uid="{00000000-0005-0000-0000-00008C280000}"/>
    <cellStyle name="계산 3 13" xfId="36542" xr:uid="{00000000-0005-0000-0000-00008D280000}"/>
    <cellStyle name="계산 3 14" xfId="38313" xr:uid="{00000000-0005-0000-0000-00008E280000}"/>
    <cellStyle name="계산 3 15" xfId="18396" xr:uid="{00000000-0005-0000-0000-00008F280000}"/>
    <cellStyle name="계산 3 2" xfId="192" xr:uid="{00000000-0005-0000-0000-000090280000}"/>
    <cellStyle name="계산 3 2 10" xfId="9955" xr:uid="{00000000-0005-0000-0000-000091280000}"/>
    <cellStyle name="계산 3 2 10 2" xfId="28029" xr:uid="{00000000-0005-0000-0000-000092280000}"/>
    <cellStyle name="계산 3 2 11" xfId="9956" xr:uid="{00000000-0005-0000-0000-000093280000}"/>
    <cellStyle name="계산 3 2 11 2" xfId="28030" xr:uid="{00000000-0005-0000-0000-000094280000}"/>
    <cellStyle name="계산 3 2 12" xfId="36543" xr:uid="{00000000-0005-0000-0000-000095280000}"/>
    <cellStyle name="계산 3 2 13" xfId="39618" xr:uid="{00000000-0005-0000-0000-000096280000}"/>
    <cellStyle name="계산 3 2 14" xfId="18397" xr:uid="{00000000-0005-0000-0000-000097280000}"/>
    <cellStyle name="계산 3 2 2" xfId="193" xr:uid="{00000000-0005-0000-0000-000098280000}"/>
    <cellStyle name="계산 3 2 2 10" xfId="9957" xr:uid="{00000000-0005-0000-0000-000099280000}"/>
    <cellStyle name="계산 3 2 2 10 2" xfId="28031" xr:uid="{00000000-0005-0000-0000-00009A280000}"/>
    <cellStyle name="계산 3 2 2 11" xfId="36544" xr:uid="{00000000-0005-0000-0000-00009B280000}"/>
    <cellStyle name="계산 3 2 2 12" xfId="39182" xr:uid="{00000000-0005-0000-0000-00009C280000}"/>
    <cellStyle name="계산 3 2 2 13" xfId="18398" xr:uid="{00000000-0005-0000-0000-00009D280000}"/>
    <cellStyle name="계산 3 2 2 2" xfId="194" xr:uid="{00000000-0005-0000-0000-00009E280000}"/>
    <cellStyle name="계산 3 2 2 2 10" xfId="38746" xr:uid="{00000000-0005-0000-0000-00009F280000}"/>
    <cellStyle name="계산 3 2 2 2 11" xfId="18399" xr:uid="{00000000-0005-0000-0000-0000A0280000}"/>
    <cellStyle name="계산 3 2 2 2 2" xfId="776" xr:uid="{00000000-0005-0000-0000-0000A1280000}"/>
    <cellStyle name="계산 3 2 2 2 2 2" xfId="2657" xr:uid="{00000000-0005-0000-0000-0000A2280000}"/>
    <cellStyle name="계산 3 2 2 2 2 2 2" xfId="5938" xr:uid="{00000000-0005-0000-0000-0000A3280000}"/>
    <cellStyle name="계산 3 2 2 2 2 2 2 2" xfId="24015" xr:uid="{00000000-0005-0000-0000-0000A4280000}"/>
    <cellStyle name="계산 3 2 2 2 2 2 3" xfId="9958" xr:uid="{00000000-0005-0000-0000-0000A5280000}"/>
    <cellStyle name="계산 3 2 2 2 2 2 3 2" xfId="28032" xr:uid="{00000000-0005-0000-0000-0000A6280000}"/>
    <cellStyle name="계산 3 2 2 2 2 2 4" xfId="9959" xr:uid="{00000000-0005-0000-0000-0000A7280000}"/>
    <cellStyle name="계산 3 2 2 2 2 2 4 2" xfId="28033" xr:uid="{00000000-0005-0000-0000-0000A8280000}"/>
    <cellStyle name="계산 3 2 2 2 2 2 5" xfId="9960" xr:uid="{00000000-0005-0000-0000-0000A9280000}"/>
    <cellStyle name="계산 3 2 2 2 2 2 5 2" xfId="28034" xr:uid="{00000000-0005-0000-0000-0000AA280000}"/>
    <cellStyle name="계산 3 2 2 2 2 2 6" xfId="41077" xr:uid="{00000000-0005-0000-0000-0000AB280000}"/>
    <cellStyle name="계산 3 2 2 2 2 2 7" xfId="20739" xr:uid="{00000000-0005-0000-0000-0000AC280000}"/>
    <cellStyle name="계산 3 2 2 2 2 3" xfId="4066" xr:uid="{00000000-0005-0000-0000-0000AD280000}"/>
    <cellStyle name="계산 3 2 2 2 2 3 2" xfId="22143" xr:uid="{00000000-0005-0000-0000-0000AE280000}"/>
    <cellStyle name="계산 3 2 2 2 2 4" xfId="9961" xr:uid="{00000000-0005-0000-0000-0000AF280000}"/>
    <cellStyle name="계산 3 2 2 2 2 4 2" xfId="28035" xr:uid="{00000000-0005-0000-0000-0000B0280000}"/>
    <cellStyle name="계산 3 2 2 2 2 5" xfId="9962" xr:uid="{00000000-0005-0000-0000-0000B1280000}"/>
    <cellStyle name="계산 3 2 2 2 2 5 2" xfId="28036" xr:uid="{00000000-0005-0000-0000-0000B2280000}"/>
    <cellStyle name="계산 3 2 2 2 2 6" xfId="9963" xr:uid="{00000000-0005-0000-0000-0000B3280000}"/>
    <cellStyle name="계산 3 2 2 2 2 6 2" xfId="28037" xr:uid="{00000000-0005-0000-0000-0000B4280000}"/>
    <cellStyle name="계산 3 2 2 2 2 7" xfId="37067" xr:uid="{00000000-0005-0000-0000-0000B5280000}"/>
    <cellStyle name="계산 3 2 2 2 2 8" xfId="39504" xr:uid="{00000000-0005-0000-0000-0000B6280000}"/>
    <cellStyle name="계산 3 2 2 2 2 9" xfId="18867" xr:uid="{00000000-0005-0000-0000-0000B7280000}"/>
    <cellStyle name="계산 3 2 2 2 3" xfId="1244" xr:uid="{00000000-0005-0000-0000-0000B8280000}"/>
    <cellStyle name="계산 3 2 2 2 3 2" xfId="3125" xr:uid="{00000000-0005-0000-0000-0000B9280000}"/>
    <cellStyle name="계산 3 2 2 2 3 2 2" xfId="6406" xr:uid="{00000000-0005-0000-0000-0000BA280000}"/>
    <cellStyle name="계산 3 2 2 2 3 2 2 2" xfId="24483" xr:uid="{00000000-0005-0000-0000-0000BB280000}"/>
    <cellStyle name="계산 3 2 2 2 3 2 3" xfId="9964" xr:uid="{00000000-0005-0000-0000-0000BC280000}"/>
    <cellStyle name="계산 3 2 2 2 3 2 3 2" xfId="28038" xr:uid="{00000000-0005-0000-0000-0000BD280000}"/>
    <cellStyle name="계산 3 2 2 2 3 2 4" xfId="9965" xr:uid="{00000000-0005-0000-0000-0000BE280000}"/>
    <cellStyle name="계산 3 2 2 2 3 2 4 2" xfId="28039" xr:uid="{00000000-0005-0000-0000-0000BF280000}"/>
    <cellStyle name="계산 3 2 2 2 3 2 5" xfId="9966" xr:uid="{00000000-0005-0000-0000-0000C0280000}"/>
    <cellStyle name="계산 3 2 2 2 3 2 5 2" xfId="28040" xr:uid="{00000000-0005-0000-0000-0000C1280000}"/>
    <cellStyle name="계산 3 2 2 2 3 2 6" xfId="41545" xr:uid="{00000000-0005-0000-0000-0000C2280000}"/>
    <cellStyle name="계산 3 2 2 2 3 2 7" xfId="21207" xr:uid="{00000000-0005-0000-0000-0000C3280000}"/>
    <cellStyle name="계산 3 2 2 2 3 3" xfId="4534" xr:uid="{00000000-0005-0000-0000-0000C4280000}"/>
    <cellStyle name="계산 3 2 2 2 3 3 2" xfId="22611" xr:uid="{00000000-0005-0000-0000-0000C5280000}"/>
    <cellStyle name="계산 3 2 2 2 3 4" xfId="9967" xr:uid="{00000000-0005-0000-0000-0000C6280000}"/>
    <cellStyle name="계산 3 2 2 2 3 4 2" xfId="28041" xr:uid="{00000000-0005-0000-0000-0000C7280000}"/>
    <cellStyle name="계산 3 2 2 2 3 5" xfId="9968" xr:uid="{00000000-0005-0000-0000-0000C8280000}"/>
    <cellStyle name="계산 3 2 2 2 3 5 2" xfId="28042" xr:uid="{00000000-0005-0000-0000-0000C9280000}"/>
    <cellStyle name="계산 3 2 2 2 3 6" xfId="9969" xr:uid="{00000000-0005-0000-0000-0000CA280000}"/>
    <cellStyle name="계산 3 2 2 2 3 6 2" xfId="28043" xr:uid="{00000000-0005-0000-0000-0000CB280000}"/>
    <cellStyle name="계산 3 2 2 2 3 7" xfId="37535" xr:uid="{00000000-0005-0000-0000-0000CC280000}"/>
    <cellStyle name="계산 3 2 2 2 3 8" xfId="38425" xr:uid="{00000000-0005-0000-0000-0000CD280000}"/>
    <cellStyle name="계산 3 2 2 2 3 9" xfId="19335" xr:uid="{00000000-0005-0000-0000-0000CE280000}"/>
    <cellStyle name="계산 3 2 2 2 4" xfId="1831" xr:uid="{00000000-0005-0000-0000-0000CF280000}"/>
    <cellStyle name="계산 3 2 2 2 4 2" xfId="3708" xr:uid="{00000000-0005-0000-0000-0000D0280000}"/>
    <cellStyle name="계산 3 2 2 2 4 2 2" xfId="6989" xr:uid="{00000000-0005-0000-0000-0000D1280000}"/>
    <cellStyle name="계산 3 2 2 2 4 2 2 2" xfId="25066" xr:uid="{00000000-0005-0000-0000-0000D2280000}"/>
    <cellStyle name="계산 3 2 2 2 4 2 3" xfId="9970" xr:uid="{00000000-0005-0000-0000-0000D3280000}"/>
    <cellStyle name="계산 3 2 2 2 4 2 3 2" xfId="28044" xr:uid="{00000000-0005-0000-0000-0000D4280000}"/>
    <cellStyle name="계산 3 2 2 2 4 2 4" xfId="9971" xr:uid="{00000000-0005-0000-0000-0000D5280000}"/>
    <cellStyle name="계산 3 2 2 2 4 2 4 2" xfId="28045" xr:uid="{00000000-0005-0000-0000-0000D6280000}"/>
    <cellStyle name="계산 3 2 2 2 4 2 5" xfId="9972" xr:uid="{00000000-0005-0000-0000-0000D7280000}"/>
    <cellStyle name="계산 3 2 2 2 4 2 5 2" xfId="28046" xr:uid="{00000000-0005-0000-0000-0000D8280000}"/>
    <cellStyle name="계산 3 2 2 2 4 2 6" xfId="39867" xr:uid="{00000000-0005-0000-0000-0000D9280000}"/>
    <cellStyle name="계산 3 2 2 2 4 2 7" xfId="42128" xr:uid="{00000000-0005-0000-0000-0000DA280000}"/>
    <cellStyle name="계산 3 2 2 2 4 2 8" xfId="21790" xr:uid="{00000000-0005-0000-0000-0000DB280000}"/>
    <cellStyle name="계산 3 2 2 2 4 3" xfId="5117" xr:uid="{00000000-0005-0000-0000-0000DC280000}"/>
    <cellStyle name="계산 3 2 2 2 4 3 2" xfId="23194" xr:uid="{00000000-0005-0000-0000-0000DD280000}"/>
    <cellStyle name="계산 3 2 2 2 4 4" xfId="9973" xr:uid="{00000000-0005-0000-0000-0000DE280000}"/>
    <cellStyle name="계산 3 2 2 2 4 4 2" xfId="28047" xr:uid="{00000000-0005-0000-0000-0000DF280000}"/>
    <cellStyle name="계산 3 2 2 2 4 5" xfId="9974" xr:uid="{00000000-0005-0000-0000-0000E0280000}"/>
    <cellStyle name="계산 3 2 2 2 4 5 2" xfId="28048" xr:uid="{00000000-0005-0000-0000-0000E1280000}"/>
    <cellStyle name="계산 3 2 2 2 4 6" xfId="9975" xr:uid="{00000000-0005-0000-0000-0000E2280000}"/>
    <cellStyle name="계산 3 2 2 2 4 6 2" xfId="28049" xr:uid="{00000000-0005-0000-0000-0000E3280000}"/>
    <cellStyle name="계산 3 2 2 2 4 7" xfId="40251" xr:uid="{00000000-0005-0000-0000-0000E4280000}"/>
    <cellStyle name="계산 3 2 2 2 4 8" xfId="19918" xr:uid="{00000000-0005-0000-0000-0000E5280000}"/>
    <cellStyle name="계산 3 2 2 2 5" xfId="2187" xr:uid="{00000000-0005-0000-0000-0000E6280000}"/>
    <cellStyle name="계산 3 2 2 2 5 2" xfId="5470" xr:uid="{00000000-0005-0000-0000-0000E7280000}"/>
    <cellStyle name="계산 3 2 2 2 5 2 2" xfId="23547" xr:uid="{00000000-0005-0000-0000-0000E8280000}"/>
    <cellStyle name="계산 3 2 2 2 5 3" xfId="9976" xr:uid="{00000000-0005-0000-0000-0000E9280000}"/>
    <cellStyle name="계산 3 2 2 2 5 3 2" xfId="28050" xr:uid="{00000000-0005-0000-0000-0000EA280000}"/>
    <cellStyle name="계산 3 2 2 2 5 4" xfId="9977" xr:uid="{00000000-0005-0000-0000-0000EB280000}"/>
    <cellStyle name="계산 3 2 2 2 5 4 2" xfId="28051" xr:uid="{00000000-0005-0000-0000-0000EC280000}"/>
    <cellStyle name="계산 3 2 2 2 5 5" xfId="9978" xr:uid="{00000000-0005-0000-0000-0000ED280000}"/>
    <cellStyle name="계산 3 2 2 2 5 5 2" xfId="28052" xr:uid="{00000000-0005-0000-0000-0000EE280000}"/>
    <cellStyle name="계산 3 2 2 2 5 6" xfId="40607" xr:uid="{00000000-0005-0000-0000-0000EF280000}"/>
    <cellStyle name="계산 3 2 2 2 5 7" xfId="20271" xr:uid="{00000000-0005-0000-0000-0000F0280000}"/>
    <cellStyle name="계산 3 2 2 2 6" xfId="9979" xr:uid="{00000000-0005-0000-0000-0000F1280000}"/>
    <cellStyle name="계산 3 2 2 2 6 2" xfId="28053" xr:uid="{00000000-0005-0000-0000-0000F2280000}"/>
    <cellStyle name="계산 3 2 2 2 7" xfId="9980" xr:uid="{00000000-0005-0000-0000-0000F3280000}"/>
    <cellStyle name="계산 3 2 2 2 7 2" xfId="28054" xr:uid="{00000000-0005-0000-0000-0000F4280000}"/>
    <cellStyle name="계산 3 2 2 2 8" xfId="9981" xr:uid="{00000000-0005-0000-0000-0000F5280000}"/>
    <cellStyle name="계산 3 2 2 2 8 2" xfId="28055" xr:uid="{00000000-0005-0000-0000-0000F6280000}"/>
    <cellStyle name="계산 3 2 2 2 9" xfId="36545" xr:uid="{00000000-0005-0000-0000-0000F7280000}"/>
    <cellStyle name="계산 3 2 2 3" xfId="195" xr:uid="{00000000-0005-0000-0000-0000F8280000}"/>
    <cellStyle name="계산 3 2 2 3 10" xfId="38312" xr:uid="{00000000-0005-0000-0000-0000F9280000}"/>
    <cellStyle name="계산 3 2 2 3 11" xfId="18400" xr:uid="{00000000-0005-0000-0000-0000FA280000}"/>
    <cellStyle name="계산 3 2 2 3 2" xfId="777" xr:uid="{00000000-0005-0000-0000-0000FB280000}"/>
    <cellStyle name="계산 3 2 2 3 2 2" xfId="2658" xr:uid="{00000000-0005-0000-0000-0000FC280000}"/>
    <cellStyle name="계산 3 2 2 3 2 2 2" xfId="5939" xr:uid="{00000000-0005-0000-0000-0000FD280000}"/>
    <cellStyle name="계산 3 2 2 3 2 2 2 2" xfId="24016" xr:uid="{00000000-0005-0000-0000-0000FE280000}"/>
    <cellStyle name="계산 3 2 2 3 2 2 3" xfId="9982" xr:uid="{00000000-0005-0000-0000-0000FF280000}"/>
    <cellStyle name="계산 3 2 2 3 2 2 3 2" xfId="28056" xr:uid="{00000000-0005-0000-0000-000000290000}"/>
    <cellStyle name="계산 3 2 2 3 2 2 4" xfId="9983" xr:uid="{00000000-0005-0000-0000-000001290000}"/>
    <cellStyle name="계산 3 2 2 3 2 2 4 2" xfId="28057" xr:uid="{00000000-0005-0000-0000-000002290000}"/>
    <cellStyle name="계산 3 2 2 3 2 2 5" xfId="9984" xr:uid="{00000000-0005-0000-0000-000003290000}"/>
    <cellStyle name="계산 3 2 2 3 2 2 5 2" xfId="28058" xr:uid="{00000000-0005-0000-0000-000004290000}"/>
    <cellStyle name="계산 3 2 2 3 2 2 6" xfId="41078" xr:uid="{00000000-0005-0000-0000-000005290000}"/>
    <cellStyle name="계산 3 2 2 3 2 2 7" xfId="20740" xr:uid="{00000000-0005-0000-0000-000006290000}"/>
    <cellStyle name="계산 3 2 2 3 2 3" xfId="4067" xr:uid="{00000000-0005-0000-0000-000007290000}"/>
    <cellStyle name="계산 3 2 2 3 2 3 2" xfId="22144" xr:uid="{00000000-0005-0000-0000-000008290000}"/>
    <cellStyle name="계산 3 2 2 3 2 4" xfId="9985" xr:uid="{00000000-0005-0000-0000-000009290000}"/>
    <cellStyle name="계산 3 2 2 3 2 4 2" xfId="28059" xr:uid="{00000000-0005-0000-0000-00000A290000}"/>
    <cellStyle name="계산 3 2 2 3 2 5" xfId="9986" xr:uid="{00000000-0005-0000-0000-00000B290000}"/>
    <cellStyle name="계산 3 2 2 3 2 5 2" xfId="28060" xr:uid="{00000000-0005-0000-0000-00000C290000}"/>
    <cellStyle name="계산 3 2 2 3 2 6" xfId="9987" xr:uid="{00000000-0005-0000-0000-00000D290000}"/>
    <cellStyle name="계산 3 2 2 3 2 6 2" xfId="28061" xr:uid="{00000000-0005-0000-0000-00000E290000}"/>
    <cellStyle name="계산 3 2 2 3 2 7" xfId="37068" xr:uid="{00000000-0005-0000-0000-00000F290000}"/>
    <cellStyle name="계산 3 2 2 3 2 8" xfId="39069" xr:uid="{00000000-0005-0000-0000-000010290000}"/>
    <cellStyle name="계산 3 2 2 3 2 9" xfId="18868" xr:uid="{00000000-0005-0000-0000-000011290000}"/>
    <cellStyle name="계산 3 2 2 3 3" xfId="1245" xr:uid="{00000000-0005-0000-0000-000012290000}"/>
    <cellStyle name="계산 3 2 2 3 3 2" xfId="3126" xr:uid="{00000000-0005-0000-0000-000013290000}"/>
    <cellStyle name="계산 3 2 2 3 3 2 2" xfId="6407" xr:uid="{00000000-0005-0000-0000-000014290000}"/>
    <cellStyle name="계산 3 2 2 3 3 2 2 2" xfId="24484" xr:uid="{00000000-0005-0000-0000-000015290000}"/>
    <cellStyle name="계산 3 2 2 3 3 2 3" xfId="9988" xr:uid="{00000000-0005-0000-0000-000016290000}"/>
    <cellStyle name="계산 3 2 2 3 3 2 3 2" xfId="28062" xr:uid="{00000000-0005-0000-0000-000017290000}"/>
    <cellStyle name="계산 3 2 2 3 3 2 4" xfId="9989" xr:uid="{00000000-0005-0000-0000-000018290000}"/>
    <cellStyle name="계산 3 2 2 3 3 2 4 2" xfId="28063" xr:uid="{00000000-0005-0000-0000-000019290000}"/>
    <cellStyle name="계산 3 2 2 3 3 2 5" xfId="9990" xr:uid="{00000000-0005-0000-0000-00001A290000}"/>
    <cellStyle name="계산 3 2 2 3 3 2 5 2" xfId="28064" xr:uid="{00000000-0005-0000-0000-00001B290000}"/>
    <cellStyle name="계산 3 2 2 3 3 2 6" xfId="41546" xr:uid="{00000000-0005-0000-0000-00001C290000}"/>
    <cellStyle name="계산 3 2 2 3 3 2 7" xfId="21208" xr:uid="{00000000-0005-0000-0000-00001D290000}"/>
    <cellStyle name="계산 3 2 2 3 3 3" xfId="4535" xr:uid="{00000000-0005-0000-0000-00001E290000}"/>
    <cellStyle name="계산 3 2 2 3 3 3 2" xfId="22612" xr:uid="{00000000-0005-0000-0000-00001F290000}"/>
    <cellStyle name="계산 3 2 2 3 3 4" xfId="9991" xr:uid="{00000000-0005-0000-0000-000020290000}"/>
    <cellStyle name="계산 3 2 2 3 3 4 2" xfId="28065" xr:uid="{00000000-0005-0000-0000-000021290000}"/>
    <cellStyle name="계산 3 2 2 3 3 5" xfId="9992" xr:uid="{00000000-0005-0000-0000-000022290000}"/>
    <cellStyle name="계산 3 2 2 3 3 5 2" xfId="28066" xr:uid="{00000000-0005-0000-0000-000023290000}"/>
    <cellStyle name="계산 3 2 2 3 3 6" xfId="9993" xr:uid="{00000000-0005-0000-0000-000024290000}"/>
    <cellStyle name="계산 3 2 2 3 3 6 2" xfId="28067" xr:uid="{00000000-0005-0000-0000-000025290000}"/>
    <cellStyle name="계산 3 2 2 3 3 7" xfId="37536" xr:uid="{00000000-0005-0000-0000-000026290000}"/>
    <cellStyle name="계산 3 2 2 3 3 8" xfId="37939" xr:uid="{00000000-0005-0000-0000-000027290000}"/>
    <cellStyle name="계산 3 2 2 3 3 9" xfId="19336" xr:uid="{00000000-0005-0000-0000-000028290000}"/>
    <cellStyle name="계산 3 2 2 3 4" xfId="1832" xr:uid="{00000000-0005-0000-0000-000029290000}"/>
    <cellStyle name="계산 3 2 2 3 4 2" xfId="3709" xr:uid="{00000000-0005-0000-0000-00002A290000}"/>
    <cellStyle name="계산 3 2 2 3 4 2 2" xfId="6990" xr:uid="{00000000-0005-0000-0000-00002B290000}"/>
    <cellStyle name="계산 3 2 2 3 4 2 2 2" xfId="25067" xr:uid="{00000000-0005-0000-0000-00002C290000}"/>
    <cellStyle name="계산 3 2 2 3 4 2 3" xfId="9994" xr:uid="{00000000-0005-0000-0000-00002D290000}"/>
    <cellStyle name="계산 3 2 2 3 4 2 3 2" xfId="28068" xr:uid="{00000000-0005-0000-0000-00002E290000}"/>
    <cellStyle name="계산 3 2 2 3 4 2 4" xfId="9995" xr:uid="{00000000-0005-0000-0000-00002F290000}"/>
    <cellStyle name="계산 3 2 2 3 4 2 4 2" xfId="28069" xr:uid="{00000000-0005-0000-0000-000030290000}"/>
    <cellStyle name="계산 3 2 2 3 4 2 5" xfId="9996" xr:uid="{00000000-0005-0000-0000-000031290000}"/>
    <cellStyle name="계산 3 2 2 3 4 2 5 2" xfId="28070" xr:uid="{00000000-0005-0000-0000-000032290000}"/>
    <cellStyle name="계산 3 2 2 3 4 2 6" xfId="39868" xr:uid="{00000000-0005-0000-0000-000033290000}"/>
    <cellStyle name="계산 3 2 2 3 4 2 7" xfId="42129" xr:uid="{00000000-0005-0000-0000-000034290000}"/>
    <cellStyle name="계산 3 2 2 3 4 2 8" xfId="21791" xr:uid="{00000000-0005-0000-0000-000035290000}"/>
    <cellStyle name="계산 3 2 2 3 4 3" xfId="5118" xr:uid="{00000000-0005-0000-0000-000036290000}"/>
    <cellStyle name="계산 3 2 2 3 4 3 2" xfId="23195" xr:uid="{00000000-0005-0000-0000-000037290000}"/>
    <cellStyle name="계산 3 2 2 3 4 4" xfId="9997" xr:uid="{00000000-0005-0000-0000-000038290000}"/>
    <cellStyle name="계산 3 2 2 3 4 4 2" xfId="28071" xr:uid="{00000000-0005-0000-0000-000039290000}"/>
    <cellStyle name="계산 3 2 2 3 4 5" xfId="9998" xr:uid="{00000000-0005-0000-0000-00003A290000}"/>
    <cellStyle name="계산 3 2 2 3 4 5 2" xfId="28072" xr:uid="{00000000-0005-0000-0000-00003B290000}"/>
    <cellStyle name="계산 3 2 2 3 4 6" xfId="9999" xr:uid="{00000000-0005-0000-0000-00003C290000}"/>
    <cellStyle name="계산 3 2 2 3 4 6 2" xfId="28073" xr:uid="{00000000-0005-0000-0000-00003D290000}"/>
    <cellStyle name="계산 3 2 2 3 4 7" xfId="40252" xr:uid="{00000000-0005-0000-0000-00003E290000}"/>
    <cellStyle name="계산 3 2 2 3 4 8" xfId="19919" xr:uid="{00000000-0005-0000-0000-00003F290000}"/>
    <cellStyle name="계산 3 2 2 3 5" xfId="2188" xr:uid="{00000000-0005-0000-0000-000040290000}"/>
    <cellStyle name="계산 3 2 2 3 5 2" xfId="5471" xr:uid="{00000000-0005-0000-0000-000041290000}"/>
    <cellStyle name="계산 3 2 2 3 5 2 2" xfId="23548" xr:uid="{00000000-0005-0000-0000-000042290000}"/>
    <cellStyle name="계산 3 2 2 3 5 3" xfId="10000" xr:uid="{00000000-0005-0000-0000-000043290000}"/>
    <cellStyle name="계산 3 2 2 3 5 3 2" xfId="28074" xr:uid="{00000000-0005-0000-0000-000044290000}"/>
    <cellStyle name="계산 3 2 2 3 5 4" xfId="10001" xr:uid="{00000000-0005-0000-0000-000045290000}"/>
    <cellStyle name="계산 3 2 2 3 5 4 2" xfId="28075" xr:uid="{00000000-0005-0000-0000-000046290000}"/>
    <cellStyle name="계산 3 2 2 3 5 5" xfId="10002" xr:uid="{00000000-0005-0000-0000-000047290000}"/>
    <cellStyle name="계산 3 2 2 3 5 5 2" xfId="28076" xr:uid="{00000000-0005-0000-0000-000048290000}"/>
    <cellStyle name="계산 3 2 2 3 5 6" xfId="40608" xr:uid="{00000000-0005-0000-0000-000049290000}"/>
    <cellStyle name="계산 3 2 2 3 5 7" xfId="20272" xr:uid="{00000000-0005-0000-0000-00004A290000}"/>
    <cellStyle name="계산 3 2 2 3 6" xfId="10003" xr:uid="{00000000-0005-0000-0000-00004B290000}"/>
    <cellStyle name="계산 3 2 2 3 6 2" xfId="28077" xr:uid="{00000000-0005-0000-0000-00004C290000}"/>
    <cellStyle name="계산 3 2 2 3 7" xfId="10004" xr:uid="{00000000-0005-0000-0000-00004D290000}"/>
    <cellStyle name="계산 3 2 2 3 7 2" xfId="28078" xr:uid="{00000000-0005-0000-0000-00004E290000}"/>
    <cellStyle name="계산 3 2 2 3 8" xfId="10005" xr:uid="{00000000-0005-0000-0000-00004F290000}"/>
    <cellStyle name="계산 3 2 2 3 8 2" xfId="28079" xr:uid="{00000000-0005-0000-0000-000050290000}"/>
    <cellStyle name="계산 3 2 2 3 9" xfId="36546" xr:uid="{00000000-0005-0000-0000-000051290000}"/>
    <cellStyle name="계산 3 2 2 4" xfId="775" xr:uid="{00000000-0005-0000-0000-000052290000}"/>
    <cellStyle name="계산 3 2 2 4 2" xfId="2656" xr:uid="{00000000-0005-0000-0000-000053290000}"/>
    <cellStyle name="계산 3 2 2 4 2 2" xfId="5937" xr:uid="{00000000-0005-0000-0000-000054290000}"/>
    <cellStyle name="계산 3 2 2 4 2 2 2" xfId="24014" xr:uid="{00000000-0005-0000-0000-000055290000}"/>
    <cellStyle name="계산 3 2 2 4 2 3" xfId="10006" xr:uid="{00000000-0005-0000-0000-000056290000}"/>
    <cellStyle name="계산 3 2 2 4 2 3 2" xfId="28080" xr:uid="{00000000-0005-0000-0000-000057290000}"/>
    <cellStyle name="계산 3 2 2 4 2 4" xfId="10007" xr:uid="{00000000-0005-0000-0000-000058290000}"/>
    <cellStyle name="계산 3 2 2 4 2 4 2" xfId="28081" xr:uid="{00000000-0005-0000-0000-000059290000}"/>
    <cellStyle name="계산 3 2 2 4 2 5" xfId="10008" xr:uid="{00000000-0005-0000-0000-00005A290000}"/>
    <cellStyle name="계산 3 2 2 4 2 5 2" xfId="28082" xr:uid="{00000000-0005-0000-0000-00005B290000}"/>
    <cellStyle name="계산 3 2 2 4 2 6" xfId="41076" xr:uid="{00000000-0005-0000-0000-00005C290000}"/>
    <cellStyle name="계산 3 2 2 4 2 7" xfId="20738" xr:uid="{00000000-0005-0000-0000-00005D290000}"/>
    <cellStyle name="계산 3 2 2 4 3" xfId="4065" xr:uid="{00000000-0005-0000-0000-00005E290000}"/>
    <cellStyle name="계산 3 2 2 4 3 2" xfId="22142" xr:uid="{00000000-0005-0000-0000-00005F290000}"/>
    <cellStyle name="계산 3 2 2 4 4" xfId="10009" xr:uid="{00000000-0005-0000-0000-000060290000}"/>
    <cellStyle name="계산 3 2 2 4 4 2" xfId="28083" xr:uid="{00000000-0005-0000-0000-000061290000}"/>
    <cellStyle name="계산 3 2 2 4 5" xfId="10010" xr:uid="{00000000-0005-0000-0000-000062290000}"/>
    <cellStyle name="계산 3 2 2 4 5 2" xfId="28084" xr:uid="{00000000-0005-0000-0000-000063290000}"/>
    <cellStyle name="계산 3 2 2 4 6" xfId="10011" xr:uid="{00000000-0005-0000-0000-000064290000}"/>
    <cellStyle name="계산 3 2 2 4 6 2" xfId="28085" xr:uid="{00000000-0005-0000-0000-000065290000}"/>
    <cellStyle name="계산 3 2 2 4 7" xfId="37066" xr:uid="{00000000-0005-0000-0000-000066290000}"/>
    <cellStyle name="계산 3 2 2 4 8" xfId="38236" xr:uid="{00000000-0005-0000-0000-000067290000}"/>
    <cellStyle name="계산 3 2 2 4 9" xfId="18866" xr:uid="{00000000-0005-0000-0000-000068290000}"/>
    <cellStyle name="계산 3 2 2 5" xfId="1243" xr:uid="{00000000-0005-0000-0000-000069290000}"/>
    <cellStyle name="계산 3 2 2 5 2" xfId="3124" xr:uid="{00000000-0005-0000-0000-00006A290000}"/>
    <cellStyle name="계산 3 2 2 5 2 2" xfId="6405" xr:uid="{00000000-0005-0000-0000-00006B290000}"/>
    <cellStyle name="계산 3 2 2 5 2 2 2" xfId="24482" xr:uid="{00000000-0005-0000-0000-00006C290000}"/>
    <cellStyle name="계산 3 2 2 5 2 3" xfId="10012" xr:uid="{00000000-0005-0000-0000-00006D290000}"/>
    <cellStyle name="계산 3 2 2 5 2 3 2" xfId="28086" xr:uid="{00000000-0005-0000-0000-00006E290000}"/>
    <cellStyle name="계산 3 2 2 5 2 4" xfId="10013" xr:uid="{00000000-0005-0000-0000-00006F290000}"/>
    <cellStyle name="계산 3 2 2 5 2 4 2" xfId="28087" xr:uid="{00000000-0005-0000-0000-000070290000}"/>
    <cellStyle name="계산 3 2 2 5 2 5" xfId="10014" xr:uid="{00000000-0005-0000-0000-000071290000}"/>
    <cellStyle name="계산 3 2 2 5 2 5 2" xfId="28088" xr:uid="{00000000-0005-0000-0000-000072290000}"/>
    <cellStyle name="계산 3 2 2 5 2 6" xfId="41544" xr:uid="{00000000-0005-0000-0000-000073290000}"/>
    <cellStyle name="계산 3 2 2 5 2 7" xfId="21206" xr:uid="{00000000-0005-0000-0000-000074290000}"/>
    <cellStyle name="계산 3 2 2 5 3" xfId="4533" xr:uid="{00000000-0005-0000-0000-000075290000}"/>
    <cellStyle name="계산 3 2 2 5 3 2" xfId="22610" xr:uid="{00000000-0005-0000-0000-000076290000}"/>
    <cellStyle name="계산 3 2 2 5 4" xfId="10015" xr:uid="{00000000-0005-0000-0000-000077290000}"/>
    <cellStyle name="계산 3 2 2 5 4 2" xfId="28089" xr:uid="{00000000-0005-0000-0000-000078290000}"/>
    <cellStyle name="계산 3 2 2 5 5" xfId="10016" xr:uid="{00000000-0005-0000-0000-000079290000}"/>
    <cellStyle name="계산 3 2 2 5 5 2" xfId="28090" xr:uid="{00000000-0005-0000-0000-00007A290000}"/>
    <cellStyle name="계산 3 2 2 5 6" xfId="10017" xr:uid="{00000000-0005-0000-0000-00007B290000}"/>
    <cellStyle name="계산 3 2 2 5 6 2" xfId="28091" xr:uid="{00000000-0005-0000-0000-00007C290000}"/>
    <cellStyle name="계산 3 2 2 5 7" xfId="37534" xr:uid="{00000000-0005-0000-0000-00007D290000}"/>
    <cellStyle name="계산 3 2 2 5 8" xfId="38868" xr:uid="{00000000-0005-0000-0000-00007E290000}"/>
    <cellStyle name="계산 3 2 2 5 9" xfId="19334" xr:uid="{00000000-0005-0000-0000-00007F290000}"/>
    <cellStyle name="계산 3 2 2 6" xfId="1701" xr:uid="{00000000-0005-0000-0000-000080290000}"/>
    <cellStyle name="계산 3 2 2 6 2" xfId="3578" xr:uid="{00000000-0005-0000-0000-000081290000}"/>
    <cellStyle name="계산 3 2 2 6 2 2" xfId="6859" xr:uid="{00000000-0005-0000-0000-000082290000}"/>
    <cellStyle name="계산 3 2 2 6 2 2 2" xfId="24936" xr:uid="{00000000-0005-0000-0000-000083290000}"/>
    <cellStyle name="계산 3 2 2 6 2 3" xfId="10018" xr:uid="{00000000-0005-0000-0000-000084290000}"/>
    <cellStyle name="계산 3 2 2 6 2 3 2" xfId="28092" xr:uid="{00000000-0005-0000-0000-000085290000}"/>
    <cellStyle name="계산 3 2 2 6 2 4" xfId="10019" xr:uid="{00000000-0005-0000-0000-000086290000}"/>
    <cellStyle name="계산 3 2 2 6 2 4 2" xfId="28093" xr:uid="{00000000-0005-0000-0000-000087290000}"/>
    <cellStyle name="계산 3 2 2 6 2 5" xfId="10020" xr:uid="{00000000-0005-0000-0000-000088290000}"/>
    <cellStyle name="계산 3 2 2 6 2 5 2" xfId="28094" xr:uid="{00000000-0005-0000-0000-000089290000}"/>
    <cellStyle name="계산 3 2 2 6 2 6" xfId="39737" xr:uid="{00000000-0005-0000-0000-00008A290000}"/>
    <cellStyle name="계산 3 2 2 6 2 7" xfId="41998" xr:uid="{00000000-0005-0000-0000-00008B290000}"/>
    <cellStyle name="계산 3 2 2 6 2 8" xfId="21660" xr:uid="{00000000-0005-0000-0000-00008C290000}"/>
    <cellStyle name="계산 3 2 2 6 3" xfId="4987" xr:uid="{00000000-0005-0000-0000-00008D290000}"/>
    <cellStyle name="계산 3 2 2 6 3 2" xfId="23064" xr:uid="{00000000-0005-0000-0000-00008E290000}"/>
    <cellStyle name="계산 3 2 2 6 4" xfId="10021" xr:uid="{00000000-0005-0000-0000-00008F290000}"/>
    <cellStyle name="계산 3 2 2 6 4 2" xfId="28095" xr:uid="{00000000-0005-0000-0000-000090290000}"/>
    <cellStyle name="계산 3 2 2 6 5" xfId="10022" xr:uid="{00000000-0005-0000-0000-000091290000}"/>
    <cellStyle name="계산 3 2 2 6 5 2" xfId="28096" xr:uid="{00000000-0005-0000-0000-000092290000}"/>
    <cellStyle name="계산 3 2 2 6 6" xfId="10023" xr:uid="{00000000-0005-0000-0000-000093290000}"/>
    <cellStyle name="계산 3 2 2 6 6 2" xfId="28097" xr:uid="{00000000-0005-0000-0000-000094290000}"/>
    <cellStyle name="계산 3 2 2 6 7" xfId="40121" xr:uid="{00000000-0005-0000-0000-000095290000}"/>
    <cellStyle name="계산 3 2 2 6 8" xfId="19788" xr:uid="{00000000-0005-0000-0000-000096290000}"/>
    <cellStyle name="계산 3 2 2 7" xfId="2186" xr:uid="{00000000-0005-0000-0000-000097290000}"/>
    <cellStyle name="계산 3 2 2 7 2" xfId="5469" xr:uid="{00000000-0005-0000-0000-000098290000}"/>
    <cellStyle name="계산 3 2 2 7 2 2" xfId="23546" xr:uid="{00000000-0005-0000-0000-000099290000}"/>
    <cellStyle name="계산 3 2 2 7 3" xfId="10024" xr:uid="{00000000-0005-0000-0000-00009A290000}"/>
    <cellStyle name="계산 3 2 2 7 3 2" xfId="28098" xr:uid="{00000000-0005-0000-0000-00009B290000}"/>
    <cellStyle name="계산 3 2 2 7 4" xfId="10025" xr:uid="{00000000-0005-0000-0000-00009C290000}"/>
    <cellStyle name="계산 3 2 2 7 4 2" xfId="28099" xr:uid="{00000000-0005-0000-0000-00009D290000}"/>
    <cellStyle name="계산 3 2 2 7 5" xfId="10026" xr:uid="{00000000-0005-0000-0000-00009E290000}"/>
    <cellStyle name="계산 3 2 2 7 5 2" xfId="28100" xr:uid="{00000000-0005-0000-0000-00009F290000}"/>
    <cellStyle name="계산 3 2 2 7 6" xfId="40606" xr:uid="{00000000-0005-0000-0000-0000A0290000}"/>
    <cellStyle name="계산 3 2 2 7 7" xfId="20270" xr:uid="{00000000-0005-0000-0000-0000A1290000}"/>
    <cellStyle name="계산 3 2 2 8" xfId="10027" xr:uid="{00000000-0005-0000-0000-0000A2290000}"/>
    <cellStyle name="계산 3 2 2 8 2" xfId="28101" xr:uid="{00000000-0005-0000-0000-0000A3290000}"/>
    <cellStyle name="계산 3 2 2 9" xfId="10028" xr:uid="{00000000-0005-0000-0000-0000A4290000}"/>
    <cellStyle name="계산 3 2 2 9 2" xfId="28102" xr:uid="{00000000-0005-0000-0000-0000A5290000}"/>
    <cellStyle name="계산 3 2 3" xfId="196" xr:uid="{00000000-0005-0000-0000-0000A6290000}"/>
    <cellStyle name="계산 3 2 3 10" xfId="39617" xr:uid="{00000000-0005-0000-0000-0000A7290000}"/>
    <cellStyle name="계산 3 2 3 11" xfId="18401" xr:uid="{00000000-0005-0000-0000-0000A8290000}"/>
    <cellStyle name="계산 3 2 3 2" xfId="778" xr:uid="{00000000-0005-0000-0000-0000A9290000}"/>
    <cellStyle name="계산 3 2 3 2 2" xfId="2659" xr:uid="{00000000-0005-0000-0000-0000AA290000}"/>
    <cellStyle name="계산 3 2 3 2 2 2" xfId="5940" xr:uid="{00000000-0005-0000-0000-0000AB290000}"/>
    <cellStyle name="계산 3 2 3 2 2 2 2" xfId="24017" xr:uid="{00000000-0005-0000-0000-0000AC290000}"/>
    <cellStyle name="계산 3 2 3 2 2 3" xfId="10029" xr:uid="{00000000-0005-0000-0000-0000AD290000}"/>
    <cellStyle name="계산 3 2 3 2 2 3 2" xfId="28103" xr:uid="{00000000-0005-0000-0000-0000AE290000}"/>
    <cellStyle name="계산 3 2 3 2 2 4" xfId="10030" xr:uid="{00000000-0005-0000-0000-0000AF290000}"/>
    <cellStyle name="계산 3 2 3 2 2 4 2" xfId="28104" xr:uid="{00000000-0005-0000-0000-0000B0290000}"/>
    <cellStyle name="계산 3 2 3 2 2 5" xfId="10031" xr:uid="{00000000-0005-0000-0000-0000B1290000}"/>
    <cellStyle name="계산 3 2 3 2 2 5 2" xfId="28105" xr:uid="{00000000-0005-0000-0000-0000B2290000}"/>
    <cellStyle name="계산 3 2 3 2 2 6" xfId="41079" xr:uid="{00000000-0005-0000-0000-0000B3290000}"/>
    <cellStyle name="계산 3 2 3 2 2 7" xfId="20741" xr:uid="{00000000-0005-0000-0000-0000B4290000}"/>
    <cellStyle name="계산 3 2 3 2 3" xfId="4068" xr:uid="{00000000-0005-0000-0000-0000B5290000}"/>
    <cellStyle name="계산 3 2 3 2 3 2" xfId="22145" xr:uid="{00000000-0005-0000-0000-0000B6290000}"/>
    <cellStyle name="계산 3 2 3 2 4" xfId="10032" xr:uid="{00000000-0005-0000-0000-0000B7290000}"/>
    <cellStyle name="계산 3 2 3 2 4 2" xfId="28106" xr:uid="{00000000-0005-0000-0000-0000B8290000}"/>
    <cellStyle name="계산 3 2 3 2 5" xfId="10033" xr:uid="{00000000-0005-0000-0000-0000B9290000}"/>
    <cellStyle name="계산 3 2 3 2 5 2" xfId="28107" xr:uid="{00000000-0005-0000-0000-0000BA290000}"/>
    <cellStyle name="계산 3 2 3 2 6" xfId="10034" xr:uid="{00000000-0005-0000-0000-0000BB290000}"/>
    <cellStyle name="계산 3 2 3 2 6 2" xfId="28108" xr:uid="{00000000-0005-0000-0000-0000BC290000}"/>
    <cellStyle name="계산 3 2 3 2 7" xfId="37069" xr:uid="{00000000-0005-0000-0000-0000BD290000}"/>
    <cellStyle name="계산 3 2 3 2 8" xfId="38631" xr:uid="{00000000-0005-0000-0000-0000BE290000}"/>
    <cellStyle name="계산 3 2 3 2 9" xfId="18869" xr:uid="{00000000-0005-0000-0000-0000BF290000}"/>
    <cellStyle name="계산 3 2 3 3" xfId="1246" xr:uid="{00000000-0005-0000-0000-0000C0290000}"/>
    <cellStyle name="계산 3 2 3 3 2" xfId="3127" xr:uid="{00000000-0005-0000-0000-0000C1290000}"/>
    <cellStyle name="계산 3 2 3 3 2 2" xfId="6408" xr:uid="{00000000-0005-0000-0000-0000C2290000}"/>
    <cellStyle name="계산 3 2 3 3 2 2 2" xfId="24485" xr:uid="{00000000-0005-0000-0000-0000C3290000}"/>
    <cellStyle name="계산 3 2 3 3 2 3" xfId="10035" xr:uid="{00000000-0005-0000-0000-0000C4290000}"/>
    <cellStyle name="계산 3 2 3 3 2 3 2" xfId="28109" xr:uid="{00000000-0005-0000-0000-0000C5290000}"/>
    <cellStyle name="계산 3 2 3 3 2 4" xfId="10036" xr:uid="{00000000-0005-0000-0000-0000C6290000}"/>
    <cellStyle name="계산 3 2 3 3 2 4 2" xfId="28110" xr:uid="{00000000-0005-0000-0000-0000C7290000}"/>
    <cellStyle name="계산 3 2 3 3 2 5" xfId="10037" xr:uid="{00000000-0005-0000-0000-0000C8290000}"/>
    <cellStyle name="계산 3 2 3 3 2 5 2" xfId="28111" xr:uid="{00000000-0005-0000-0000-0000C9290000}"/>
    <cellStyle name="계산 3 2 3 3 2 6" xfId="41547" xr:uid="{00000000-0005-0000-0000-0000CA290000}"/>
    <cellStyle name="계산 3 2 3 3 2 7" xfId="21209" xr:uid="{00000000-0005-0000-0000-0000CB290000}"/>
    <cellStyle name="계산 3 2 3 3 3" xfId="4536" xr:uid="{00000000-0005-0000-0000-0000CC290000}"/>
    <cellStyle name="계산 3 2 3 3 3 2" xfId="22613" xr:uid="{00000000-0005-0000-0000-0000CD290000}"/>
    <cellStyle name="계산 3 2 3 3 4" xfId="10038" xr:uid="{00000000-0005-0000-0000-0000CE290000}"/>
    <cellStyle name="계산 3 2 3 3 4 2" xfId="28112" xr:uid="{00000000-0005-0000-0000-0000CF290000}"/>
    <cellStyle name="계산 3 2 3 3 5" xfId="10039" xr:uid="{00000000-0005-0000-0000-0000D0290000}"/>
    <cellStyle name="계산 3 2 3 3 5 2" xfId="28113" xr:uid="{00000000-0005-0000-0000-0000D1290000}"/>
    <cellStyle name="계산 3 2 3 3 6" xfId="10040" xr:uid="{00000000-0005-0000-0000-0000D2290000}"/>
    <cellStyle name="계산 3 2 3 3 6 2" xfId="28114" xr:uid="{00000000-0005-0000-0000-0000D3290000}"/>
    <cellStyle name="계산 3 2 3 3 7" xfId="37537" xr:uid="{00000000-0005-0000-0000-0000D4290000}"/>
    <cellStyle name="계산 3 2 3 3 8" xfId="39297" xr:uid="{00000000-0005-0000-0000-0000D5290000}"/>
    <cellStyle name="계산 3 2 3 3 9" xfId="19337" xr:uid="{00000000-0005-0000-0000-0000D6290000}"/>
    <cellStyle name="계산 3 2 3 4" xfId="1833" xr:uid="{00000000-0005-0000-0000-0000D7290000}"/>
    <cellStyle name="계산 3 2 3 4 2" xfId="3710" xr:uid="{00000000-0005-0000-0000-0000D8290000}"/>
    <cellStyle name="계산 3 2 3 4 2 2" xfId="6991" xr:uid="{00000000-0005-0000-0000-0000D9290000}"/>
    <cellStyle name="계산 3 2 3 4 2 2 2" xfId="25068" xr:uid="{00000000-0005-0000-0000-0000DA290000}"/>
    <cellStyle name="계산 3 2 3 4 2 3" xfId="10041" xr:uid="{00000000-0005-0000-0000-0000DB290000}"/>
    <cellStyle name="계산 3 2 3 4 2 3 2" xfId="28115" xr:uid="{00000000-0005-0000-0000-0000DC290000}"/>
    <cellStyle name="계산 3 2 3 4 2 4" xfId="10042" xr:uid="{00000000-0005-0000-0000-0000DD290000}"/>
    <cellStyle name="계산 3 2 3 4 2 4 2" xfId="28116" xr:uid="{00000000-0005-0000-0000-0000DE290000}"/>
    <cellStyle name="계산 3 2 3 4 2 5" xfId="10043" xr:uid="{00000000-0005-0000-0000-0000DF290000}"/>
    <cellStyle name="계산 3 2 3 4 2 5 2" xfId="28117" xr:uid="{00000000-0005-0000-0000-0000E0290000}"/>
    <cellStyle name="계산 3 2 3 4 2 6" xfId="39869" xr:uid="{00000000-0005-0000-0000-0000E1290000}"/>
    <cellStyle name="계산 3 2 3 4 2 7" xfId="42130" xr:uid="{00000000-0005-0000-0000-0000E2290000}"/>
    <cellStyle name="계산 3 2 3 4 2 8" xfId="21792" xr:uid="{00000000-0005-0000-0000-0000E3290000}"/>
    <cellStyle name="계산 3 2 3 4 3" xfId="5119" xr:uid="{00000000-0005-0000-0000-0000E4290000}"/>
    <cellStyle name="계산 3 2 3 4 3 2" xfId="23196" xr:uid="{00000000-0005-0000-0000-0000E5290000}"/>
    <cellStyle name="계산 3 2 3 4 4" xfId="10044" xr:uid="{00000000-0005-0000-0000-0000E6290000}"/>
    <cellStyle name="계산 3 2 3 4 4 2" xfId="28118" xr:uid="{00000000-0005-0000-0000-0000E7290000}"/>
    <cellStyle name="계산 3 2 3 4 5" xfId="10045" xr:uid="{00000000-0005-0000-0000-0000E8290000}"/>
    <cellStyle name="계산 3 2 3 4 5 2" xfId="28119" xr:uid="{00000000-0005-0000-0000-0000E9290000}"/>
    <cellStyle name="계산 3 2 3 4 6" xfId="10046" xr:uid="{00000000-0005-0000-0000-0000EA290000}"/>
    <cellStyle name="계산 3 2 3 4 6 2" xfId="28120" xr:uid="{00000000-0005-0000-0000-0000EB290000}"/>
    <cellStyle name="계산 3 2 3 4 7" xfId="40253" xr:uid="{00000000-0005-0000-0000-0000EC290000}"/>
    <cellStyle name="계산 3 2 3 4 8" xfId="19920" xr:uid="{00000000-0005-0000-0000-0000ED290000}"/>
    <cellStyle name="계산 3 2 3 5" xfId="2189" xr:uid="{00000000-0005-0000-0000-0000EE290000}"/>
    <cellStyle name="계산 3 2 3 5 2" xfId="5472" xr:uid="{00000000-0005-0000-0000-0000EF290000}"/>
    <cellStyle name="계산 3 2 3 5 2 2" xfId="23549" xr:uid="{00000000-0005-0000-0000-0000F0290000}"/>
    <cellStyle name="계산 3 2 3 5 3" xfId="10047" xr:uid="{00000000-0005-0000-0000-0000F1290000}"/>
    <cellStyle name="계산 3 2 3 5 3 2" xfId="28121" xr:uid="{00000000-0005-0000-0000-0000F2290000}"/>
    <cellStyle name="계산 3 2 3 5 4" xfId="10048" xr:uid="{00000000-0005-0000-0000-0000F3290000}"/>
    <cellStyle name="계산 3 2 3 5 4 2" xfId="28122" xr:uid="{00000000-0005-0000-0000-0000F4290000}"/>
    <cellStyle name="계산 3 2 3 5 5" xfId="10049" xr:uid="{00000000-0005-0000-0000-0000F5290000}"/>
    <cellStyle name="계산 3 2 3 5 5 2" xfId="28123" xr:uid="{00000000-0005-0000-0000-0000F6290000}"/>
    <cellStyle name="계산 3 2 3 5 6" xfId="40609" xr:uid="{00000000-0005-0000-0000-0000F7290000}"/>
    <cellStyle name="계산 3 2 3 5 7" xfId="20273" xr:uid="{00000000-0005-0000-0000-0000F8290000}"/>
    <cellStyle name="계산 3 2 3 6" xfId="10050" xr:uid="{00000000-0005-0000-0000-0000F9290000}"/>
    <cellStyle name="계산 3 2 3 6 2" xfId="28124" xr:uid="{00000000-0005-0000-0000-0000FA290000}"/>
    <cellStyle name="계산 3 2 3 7" xfId="10051" xr:uid="{00000000-0005-0000-0000-0000FB290000}"/>
    <cellStyle name="계산 3 2 3 7 2" xfId="28125" xr:uid="{00000000-0005-0000-0000-0000FC290000}"/>
    <cellStyle name="계산 3 2 3 8" xfId="10052" xr:uid="{00000000-0005-0000-0000-0000FD290000}"/>
    <cellStyle name="계산 3 2 3 8 2" xfId="28126" xr:uid="{00000000-0005-0000-0000-0000FE290000}"/>
    <cellStyle name="계산 3 2 3 9" xfId="36547" xr:uid="{00000000-0005-0000-0000-0000FF290000}"/>
    <cellStyle name="계산 3 2 4" xfId="197" xr:uid="{00000000-0005-0000-0000-0000002A0000}"/>
    <cellStyle name="계산 3 2 4 10" xfId="39181" xr:uid="{00000000-0005-0000-0000-0000012A0000}"/>
    <cellStyle name="계산 3 2 4 11" xfId="18402" xr:uid="{00000000-0005-0000-0000-0000022A0000}"/>
    <cellStyle name="계산 3 2 4 2" xfId="779" xr:uid="{00000000-0005-0000-0000-0000032A0000}"/>
    <cellStyle name="계산 3 2 4 2 2" xfId="2660" xr:uid="{00000000-0005-0000-0000-0000042A0000}"/>
    <cellStyle name="계산 3 2 4 2 2 2" xfId="5941" xr:uid="{00000000-0005-0000-0000-0000052A0000}"/>
    <cellStyle name="계산 3 2 4 2 2 2 2" xfId="24018" xr:uid="{00000000-0005-0000-0000-0000062A0000}"/>
    <cellStyle name="계산 3 2 4 2 2 3" xfId="10053" xr:uid="{00000000-0005-0000-0000-0000072A0000}"/>
    <cellStyle name="계산 3 2 4 2 2 3 2" xfId="28127" xr:uid="{00000000-0005-0000-0000-0000082A0000}"/>
    <cellStyle name="계산 3 2 4 2 2 4" xfId="10054" xr:uid="{00000000-0005-0000-0000-0000092A0000}"/>
    <cellStyle name="계산 3 2 4 2 2 4 2" xfId="28128" xr:uid="{00000000-0005-0000-0000-00000A2A0000}"/>
    <cellStyle name="계산 3 2 4 2 2 5" xfId="10055" xr:uid="{00000000-0005-0000-0000-00000B2A0000}"/>
    <cellStyle name="계산 3 2 4 2 2 5 2" xfId="28129" xr:uid="{00000000-0005-0000-0000-00000C2A0000}"/>
    <cellStyle name="계산 3 2 4 2 2 6" xfId="41080" xr:uid="{00000000-0005-0000-0000-00000D2A0000}"/>
    <cellStyle name="계산 3 2 4 2 2 7" xfId="20742" xr:uid="{00000000-0005-0000-0000-00000E2A0000}"/>
    <cellStyle name="계산 3 2 4 2 3" xfId="4069" xr:uid="{00000000-0005-0000-0000-00000F2A0000}"/>
    <cellStyle name="계산 3 2 4 2 3 2" xfId="22146" xr:uid="{00000000-0005-0000-0000-0000102A0000}"/>
    <cellStyle name="계산 3 2 4 2 4" xfId="10056" xr:uid="{00000000-0005-0000-0000-0000112A0000}"/>
    <cellStyle name="계산 3 2 4 2 4 2" xfId="28130" xr:uid="{00000000-0005-0000-0000-0000122A0000}"/>
    <cellStyle name="계산 3 2 4 2 5" xfId="10057" xr:uid="{00000000-0005-0000-0000-0000132A0000}"/>
    <cellStyle name="계산 3 2 4 2 5 2" xfId="28131" xr:uid="{00000000-0005-0000-0000-0000142A0000}"/>
    <cellStyle name="계산 3 2 4 2 6" xfId="10058" xr:uid="{00000000-0005-0000-0000-0000152A0000}"/>
    <cellStyle name="계산 3 2 4 2 6 2" xfId="28132" xr:uid="{00000000-0005-0000-0000-0000162A0000}"/>
    <cellStyle name="계산 3 2 4 2 7" xfId="37070" xr:uid="{00000000-0005-0000-0000-0000172A0000}"/>
    <cellStyle name="계산 3 2 4 2 8" xfId="38235" xr:uid="{00000000-0005-0000-0000-0000182A0000}"/>
    <cellStyle name="계산 3 2 4 2 9" xfId="18870" xr:uid="{00000000-0005-0000-0000-0000192A0000}"/>
    <cellStyle name="계산 3 2 4 3" xfId="1247" xr:uid="{00000000-0005-0000-0000-00001A2A0000}"/>
    <cellStyle name="계산 3 2 4 3 2" xfId="3128" xr:uid="{00000000-0005-0000-0000-00001B2A0000}"/>
    <cellStyle name="계산 3 2 4 3 2 2" xfId="6409" xr:uid="{00000000-0005-0000-0000-00001C2A0000}"/>
    <cellStyle name="계산 3 2 4 3 2 2 2" xfId="24486" xr:uid="{00000000-0005-0000-0000-00001D2A0000}"/>
    <cellStyle name="계산 3 2 4 3 2 3" xfId="10059" xr:uid="{00000000-0005-0000-0000-00001E2A0000}"/>
    <cellStyle name="계산 3 2 4 3 2 3 2" xfId="28133" xr:uid="{00000000-0005-0000-0000-00001F2A0000}"/>
    <cellStyle name="계산 3 2 4 3 2 4" xfId="10060" xr:uid="{00000000-0005-0000-0000-0000202A0000}"/>
    <cellStyle name="계산 3 2 4 3 2 4 2" xfId="28134" xr:uid="{00000000-0005-0000-0000-0000212A0000}"/>
    <cellStyle name="계산 3 2 4 3 2 5" xfId="10061" xr:uid="{00000000-0005-0000-0000-0000222A0000}"/>
    <cellStyle name="계산 3 2 4 3 2 5 2" xfId="28135" xr:uid="{00000000-0005-0000-0000-0000232A0000}"/>
    <cellStyle name="계산 3 2 4 3 2 6" xfId="41548" xr:uid="{00000000-0005-0000-0000-0000242A0000}"/>
    <cellStyle name="계산 3 2 4 3 2 7" xfId="21210" xr:uid="{00000000-0005-0000-0000-0000252A0000}"/>
    <cellStyle name="계산 3 2 4 3 3" xfId="4537" xr:uid="{00000000-0005-0000-0000-0000262A0000}"/>
    <cellStyle name="계산 3 2 4 3 3 2" xfId="22614" xr:uid="{00000000-0005-0000-0000-0000272A0000}"/>
    <cellStyle name="계산 3 2 4 3 4" xfId="10062" xr:uid="{00000000-0005-0000-0000-0000282A0000}"/>
    <cellStyle name="계산 3 2 4 3 4 2" xfId="28136" xr:uid="{00000000-0005-0000-0000-0000292A0000}"/>
    <cellStyle name="계산 3 2 4 3 5" xfId="10063" xr:uid="{00000000-0005-0000-0000-00002A2A0000}"/>
    <cellStyle name="계산 3 2 4 3 5 2" xfId="28137" xr:uid="{00000000-0005-0000-0000-00002B2A0000}"/>
    <cellStyle name="계산 3 2 4 3 6" xfId="10064" xr:uid="{00000000-0005-0000-0000-00002C2A0000}"/>
    <cellStyle name="계산 3 2 4 3 6 2" xfId="28138" xr:uid="{00000000-0005-0000-0000-00002D2A0000}"/>
    <cellStyle name="계산 3 2 4 3 7" xfId="37538" xr:uid="{00000000-0005-0000-0000-00002E2A0000}"/>
    <cellStyle name="계산 3 2 4 3 8" xfId="38862" xr:uid="{00000000-0005-0000-0000-00002F2A0000}"/>
    <cellStyle name="계산 3 2 4 3 9" xfId="19338" xr:uid="{00000000-0005-0000-0000-0000302A0000}"/>
    <cellStyle name="계산 3 2 4 4" xfId="1834" xr:uid="{00000000-0005-0000-0000-0000312A0000}"/>
    <cellStyle name="계산 3 2 4 4 2" xfId="3711" xr:uid="{00000000-0005-0000-0000-0000322A0000}"/>
    <cellStyle name="계산 3 2 4 4 2 2" xfId="6992" xr:uid="{00000000-0005-0000-0000-0000332A0000}"/>
    <cellStyle name="계산 3 2 4 4 2 2 2" xfId="25069" xr:uid="{00000000-0005-0000-0000-0000342A0000}"/>
    <cellStyle name="계산 3 2 4 4 2 3" xfId="10065" xr:uid="{00000000-0005-0000-0000-0000352A0000}"/>
    <cellStyle name="계산 3 2 4 4 2 3 2" xfId="28139" xr:uid="{00000000-0005-0000-0000-0000362A0000}"/>
    <cellStyle name="계산 3 2 4 4 2 4" xfId="10066" xr:uid="{00000000-0005-0000-0000-0000372A0000}"/>
    <cellStyle name="계산 3 2 4 4 2 4 2" xfId="28140" xr:uid="{00000000-0005-0000-0000-0000382A0000}"/>
    <cellStyle name="계산 3 2 4 4 2 5" xfId="10067" xr:uid="{00000000-0005-0000-0000-0000392A0000}"/>
    <cellStyle name="계산 3 2 4 4 2 5 2" xfId="28141" xr:uid="{00000000-0005-0000-0000-00003A2A0000}"/>
    <cellStyle name="계산 3 2 4 4 2 6" xfId="39870" xr:uid="{00000000-0005-0000-0000-00003B2A0000}"/>
    <cellStyle name="계산 3 2 4 4 2 7" xfId="42131" xr:uid="{00000000-0005-0000-0000-00003C2A0000}"/>
    <cellStyle name="계산 3 2 4 4 2 8" xfId="21793" xr:uid="{00000000-0005-0000-0000-00003D2A0000}"/>
    <cellStyle name="계산 3 2 4 4 3" xfId="5120" xr:uid="{00000000-0005-0000-0000-00003E2A0000}"/>
    <cellStyle name="계산 3 2 4 4 3 2" xfId="23197" xr:uid="{00000000-0005-0000-0000-00003F2A0000}"/>
    <cellStyle name="계산 3 2 4 4 4" xfId="10068" xr:uid="{00000000-0005-0000-0000-0000402A0000}"/>
    <cellStyle name="계산 3 2 4 4 4 2" xfId="28142" xr:uid="{00000000-0005-0000-0000-0000412A0000}"/>
    <cellStyle name="계산 3 2 4 4 5" xfId="10069" xr:uid="{00000000-0005-0000-0000-0000422A0000}"/>
    <cellStyle name="계산 3 2 4 4 5 2" xfId="28143" xr:uid="{00000000-0005-0000-0000-0000432A0000}"/>
    <cellStyle name="계산 3 2 4 4 6" xfId="10070" xr:uid="{00000000-0005-0000-0000-0000442A0000}"/>
    <cellStyle name="계산 3 2 4 4 6 2" xfId="28144" xr:uid="{00000000-0005-0000-0000-0000452A0000}"/>
    <cellStyle name="계산 3 2 4 4 7" xfId="40254" xr:uid="{00000000-0005-0000-0000-0000462A0000}"/>
    <cellStyle name="계산 3 2 4 4 8" xfId="19921" xr:uid="{00000000-0005-0000-0000-0000472A0000}"/>
    <cellStyle name="계산 3 2 4 5" xfId="2190" xr:uid="{00000000-0005-0000-0000-0000482A0000}"/>
    <cellStyle name="계산 3 2 4 5 2" xfId="5473" xr:uid="{00000000-0005-0000-0000-0000492A0000}"/>
    <cellStyle name="계산 3 2 4 5 2 2" xfId="23550" xr:uid="{00000000-0005-0000-0000-00004A2A0000}"/>
    <cellStyle name="계산 3 2 4 5 3" xfId="10071" xr:uid="{00000000-0005-0000-0000-00004B2A0000}"/>
    <cellStyle name="계산 3 2 4 5 3 2" xfId="28145" xr:uid="{00000000-0005-0000-0000-00004C2A0000}"/>
    <cellStyle name="계산 3 2 4 5 4" xfId="10072" xr:uid="{00000000-0005-0000-0000-00004D2A0000}"/>
    <cellStyle name="계산 3 2 4 5 4 2" xfId="28146" xr:uid="{00000000-0005-0000-0000-00004E2A0000}"/>
    <cellStyle name="계산 3 2 4 5 5" xfId="10073" xr:uid="{00000000-0005-0000-0000-00004F2A0000}"/>
    <cellStyle name="계산 3 2 4 5 5 2" xfId="28147" xr:uid="{00000000-0005-0000-0000-0000502A0000}"/>
    <cellStyle name="계산 3 2 4 5 6" xfId="40610" xr:uid="{00000000-0005-0000-0000-0000512A0000}"/>
    <cellStyle name="계산 3 2 4 5 7" xfId="20274" xr:uid="{00000000-0005-0000-0000-0000522A0000}"/>
    <cellStyle name="계산 3 2 4 6" xfId="10074" xr:uid="{00000000-0005-0000-0000-0000532A0000}"/>
    <cellStyle name="계산 3 2 4 6 2" xfId="28148" xr:uid="{00000000-0005-0000-0000-0000542A0000}"/>
    <cellStyle name="계산 3 2 4 7" xfId="10075" xr:uid="{00000000-0005-0000-0000-0000552A0000}"/>
    <cellStyle name="계산 3 2 4 7 2" xfId="28149" xr:uid="{00000000-0005-0000-0000-0000562A0000}"/>
    <cellStyle name="계산 3 2 4 8" xfId="10076" xr:uid="{00000000-0005-0000-0000-0000572A0000}"/>
    <cellStyle name="계산 3 2 4 8 2" xfId="28150" xr:uid="{00000000-0005-0000-0000-0000582A0000}"/>
    <cellStyle name="계산 3 2 4 9" xfId="36548" xr:uid="{00000000-0005-0000-0000-0000592A0000}"/>
    <cellStyle name="계산 3 2 5" xfId="774" xr:uid="{00000000-0005-0000-0000-00005A2A0000}"/>
    <cellStyle name="계산 3 2 5 2" xfId="2655" xr:uid="{00000000-0005-0000-0000-00005B2A0000}"/>
    <cellStyle name="계산 3 2 5 2 2" xfId="5936" xr:uid="{00000000-0005-0000-0000-00005C2A0000}"/>
    <cellStyle name="계산 3 2 5 2 2 2" xfId="24013" xr:uid="{00000000-0005-0000-0000-00005D2A0000}"/>
    <cellStyle name="계산 3 2 5 2 3" xfId="10077" xr:uid="{00000000-0005-0000-0000-00005E2A0000}"/>
    <cellStyle name="계산 3 2 5 2 3 2" xfId="28151" xr:uid="{00000000-0005-0000-0000-00005F2A0000}"/>
    <cellStyle name="계산 3 2 5 2 4" xfId="10078" xr:uid="{00000000-0005-0000-0000-0000602A0000}"/>
    <cellStyle name="계산 3 2 5 2 4 2" xfId="28152" xr:uid="{00000000-0005-0000-0000-0000612A0000}"/>
    <cellStyle name="계산 3 2 5 2 5" xfId="10079" xr:uid="{00000000-0005-0000-0000-0000622A0000}"/>
    <cellStyle name="계산 3 2 5 2 5 2" xfId="28153" xr:uid="{00000000-0005-0000-0000-0000632A0000}"/>
    <cellStyle name="계산 3 2 5 2 6" xfId="41075" xr:uid="{00000000-0005-0000-0000-0000642A0000}"/>
    <cellStyle name="계산 3 2 5 2 7" xfId="20737" xr:uid="{00000000-0005-0000-0000-0000652A0000}"/>
    <cellStyle name="계산 3 2 5 3" xfId="4064" xr:uid="{00000000-0005-0000-0000-0000662A0000}"/>
    <cellStyle name="계산 3 2 5 3 2" xfId="22141" xr:uid="{00000000-0005-0000-0000-0000672A0000}"/>
    <cellStyle name="계산 3 2 5 4" xfId="10080" xr:uid="{00000000-0005-0000-0000-0000682A0000}"/>
    <cellStyle name="계산 3 2 5 4 2" xfId="28154" xr:uid="{00000000-0005-0000-0000-0000692A0000}"/>
    <cellStyle name="계산 3 2 5 5" xfId="10081" xr:uid="{00000000-0005-0000-0000-00006A2A0000}"/>
    <cellStyle name="계산 3 2 5 5 2" xfId="28155" xr:uid="{00000000-0005-0000-0000-00006B2A0000}"/>
    <cellStyle name="계산 3 2 5 6" xfId="10082" xr:uid="{00000000-0005-0000-0000-00006C2A0000}"/>
    <cellStyle name="계산 3 2 5 6 2" xfId="28156" xr:uid="{00000000-0005-0000-0000-00006D2A0000}"/>
    <cellStyle name="계산 3 2 5 7" xfId="37065" xr:uid="{00000000-0005-0000-0000-00006E2A0000}"/>
    <cellStyle name="계산 3 2 5 8" xfId="38632" xr:uid="{00000000-0005-0000-0000-00006F2A0000}"/>
    <cellStyle name="계산 3 2 5 9" xfId="18865" xr:uid="{00000000-0005-0000-0000-0000702A0000}"/>
    <cellStyle name="계산 3 2 6" xfId="1242" xr:uid="{00000000-0005-0000-0000-0000712A0000}"/>
    <cellStyle name="계산 3 2 6 2" xfId="3123" xr:uid="{00000000-0005-0000-0000-0000722A0000}"/>
    <cellStyle name="계산 3 2 6 2 2" xfId="6404" xr:uid="{00000000-0005-0000-0000-0000732A0000}"/>
    <cellStyle name="계산 3 2 6 2 2 2" xfId="24481" xr:uid="{00000000-0005-0000-0000-0000742A0000}"/>
    <cellStyle name="계산 3 2 6 2 3" xfId="10083" xr:uid="{00000000-0005-0000-0000-0000752A0000}"/>
    <cellStyle name="계산 3 2 6 2 3 2" xfId="28157" xr:uid="{00000000-0005-0000-0000-0000762A0000}"/>
    <cellStyle name="계산 3 2 6 2 4" xfId="10084" xr:uid="{00000000-0005-0000-0000-0000772A0000}"/>
    <cellStyle name="계산 3 2 6 2 4 2" xfId="28158" xr:uid="{00000000-0005-0000-0000-0000782A0000}"/>
    <cellStyle name="계산 3 2 6 2 5" xfId="10085" xr:uid="{00000000-0005-0000-0000-0000792A0000}"/>
    <cellStyle name="계산 3 2 6 2 5 2" xfId="28159" xr:uid="{00000000-0005-0000-0000-00007A2A0000}"/>
    <cellStyle name="계산 3 2 6 2 6" xfId="41543" xr:uid="{00000000-0005-0000-0000-00007B2A0000}"/>
    <cellStyle name="계산 3 2 6 2 7" xfId="21205" xr:uid="{00000000-0005-0000-0000-00007C2A0000}"/>
    <cellStyle name="계산 3 2 6 3" xfId="4532" xr:uid="{00000000-0005-0000-0000-00007D2A0000}"/>
    <cellStyle name="계산 3 2 6 3 2" xfId="22609" xr:uid="{00000000-0005-0000-0000-00007E2A0000}"/>
    <cellStyle name="계산 3 2 6 4" xfId="10086" xr:uid="{00000000-0005-0000-0000-00007F2A0000}"/>
    <cellStyle name="계산 3 2 6 4 2" xfId="28160" xr:uid="{00000000-0005-0000-0000-0000802A0000}"/>
    <cellStyle name="계산 3 2 6 5" xfId="10087" xr:uid="{00000000-0005-0000-0000-0000812A0000}"/>
    <cellStyle name="계산 3 2 6 5 2" xfId="28161" xr:uid="{00000000-0005-0000-0000-0000822A0000}"/>
    <cellStyle name="계산 3 2 6 6" xfId="10088" xr:uid="{00000000-0005-0000-0000-0000832A0000}"/>
    <cellStyle name="계산 3 2 6 6 2" xfId="28162" xr:uid="{00000000-0005-0000-0000-0000842A0000}"/>
    <cellStyle name="계산 3 2 6 7" xfId="37533" xr:uid="{00000000-0005-0000-0000-0000852A0000}"/>
    <cellStyle name="계산 3 2 6 8" xfId="39303" xr:uid="{00000000-0005-0000-0000-0000862A0000}"/>
    <cellStyle name="계산 3 2 6 9" xfId="19333" xr:uid="{00000000-0005-0000-0000-0000872A0000}"/>
    <cellStyle name="계산 3 2 7" xfId="1677" xr:uid="{00000000-0005-0000-0000-0000882A0000}"/>
    <cellStyle name="계산 3 2 7 2" xfId="3554" xr:uid="{00000000-0005-0000-0000-0000892A0000}"/>
    <cellStyle name="계산 3 2 7 2 2" xfId="6835" xr:uid="{00000000-0005-0000-0000-00008A2A0000}"/>
    <cellStyle name="계산 3 2 7 2 2 2" xfId="24912" xr:uid="{00000000-0005-0000-0000-00008B2A0000}"/>
    <cellStyle name="계산 3 2 7 2 3" xfId="10089" xr:uid="{00000000-0005-0000-0000-00008C2A0000}"/>
    <cellStyle name="계산 3 2 7 2 3 2" xfId="28163" xr:uid="{00000000-0005-0000-0000-00008D2A0000}"/>
    <cellStyle name="계산 3 2 7 2 4" xfId="10090" xr:uid="{00000000-0005-0000-0000-00008E2A0000}"/>
    <cellStyle name="계산 3 2 7 2 4 2" xfId="28164" xr:uid="{00000000-0005-0000-0000-00008F2A0000}"/>
    <cellStyle name="계산 3 2 7 2 5" xfId="10091" xr:uid="{00000000-0005-0000-0000-0000902A0000}"/>
    <cellStyle name="계산 3 2 7 2 5 2" xfId="28165" xr:uid="{00000000-0005-0000-0000-0000912A0000}"/>
    <cellStyle name="계산 3 2 7 2 6" xfId="39713" xr:uid="{00000000-0005-0000-0000-0000922A0000}"/>
    <cellStyle name="계산 3 2 7 2 7" xfId="41974" xr:uid="{00000000-0005-0000-0000-0000932A0000}"/>
    <cellStyle name="계산 3 2 7 2 8" xfId="21636" xr:uid="{00000000-0005-0000-0000-0000942A0000}"/>
    <cellStyle name="계산 3 2 7 3" xfId="4963" xr:uid="{00000000-0005-0000-0000-0000952A0000}"/>
    <cellStyle name="계산 3 2 7 3 2" xfId="23040" xr:uid="{00000000-0005-0000-0000-0000962A0000}"/>
    <cellStyle name="계산 3 2 7 4" xfId="10092" xr:uid="{00000000-0005-0000-0000-0000972A0000}"/>
    <cellStyle name="계산 3 2 7 4 2" xfId="28166" xr:uid="{00000000-0005-0000-0000-0000982A0000}"/>
    <cellStyle name="계산 3 2 7 5" xfId="10093" xr:uid="{00000000-0005-0000-0000-0000992A0000}"/>
    <cellStyle name="계산 3 2 7 5 2" xfId="28167" xr:uid="{00000000-0005-0000-0000-00009A2A0000}"/>
    <cellStyle name="계산 3 2 7 6" xfId="10094" xr:uid="{00000000-0005-0000-0000-00009B2A0000}"/>
    <cellStyle name="계산 3 2 7 6 2" xfId="28168" xr:uid="{00000000-0005-0000-0000-00009C2A0000}"/>
    <cellStyle name="계산 3 2 7 7" xfId="36361" xr:uid="{00000000-0005-0000-0000-00009D2A0000}"/>
    <cellStyle name="계산 3 2 7 8" xfId="19764" xr:uid="{00000000-0005-0000-0000-00009E2A0000}"/>
    <cellStyle name="계산 3 2 8" xfId="2185" xr:uid="{00000000-0005-0000-0000-00009F2A0000}"/>
    <cellStyle name="계산 3 2 8 2" xfId="5468" xr:uid="{00000000-0005-0000-0000-0000A02A0000}"/>
    <cellStyle name="계산 3 2 8 2 2" xfId="23545" xr:uid="{00000000-0005-0000-0000-0000A12A0000}"/>
    <cellStyle name="계산 3 2 8 3" xfId="10095" xr:uid="{00000000-0005-0000-0000-0000A22A0000}"/>
    <cellStyle name="계산 3 2 8 3 2" xfId="28169" xr:uid="{00000000-0005-0000-0000-0000A32A0000}"/>
    <cellStyle name="계산 3 2 8 4" xfId="10096" xr:uid="{00000000-0005-0000-0000-0000A42A0000}"/>
    <cellStyle name="계산 3 2 8 4 2" xfId="28170" xr:uid="{00000000-0005-0000-0000-0000A52A0000}"/>
    <cellStyle name="계산 3 2 8 5" xfId="10097" xr:uid="{00000000-0005-0000-0000-0000A62A0000}"/>
    <cellStyle name="계산 3 2 8 5 2" xfId="28171" xr:uid="{00000000-0005-0000-0000-0000A72A0000}"/>
    <cellStyle name="계산 3 2 8 6" xfId="40605" xr:uid="{00000000-0005-0000-0000-0000A82A0000}"/>
    <cellStyle name="계산 3 2 8 7" xfId="20269" xr:uid="{00000000-0005-0000-0000-0000A92A0000}"/>
    <cellStyle name="계산 3 2 9" xfId="10098" xr:uid="{00000000-0005-0000-0000-0000AA2A0000}"/>
    <cellStyle name="계산 3 2 9 2" xfId="28172" xr:uid="{00000000-0005-0000-0000-0000AB2A0000}"/>
    <cellStyle name="계산 3 3" xfId="198" xr:uid="{00000000-0005-0000-0000-0000AC2A0000}"/>
    <cellStyle name="계산 3 3 10" xfId="10099" xr:uid="{00000000-0005-0000-0000-0000AD2A0000}"/>
    <cellStyle name="계산 3 3 10 2" xfId="28173" xr:uid="{00000000-0005-0000-0000-0000AE2A0000}"/>
    <cellStyle name="계산 3 3 11" xfId="36549" xr:uid="{00000000-0005-0000-0000-0000AF2A0000}"/>
    <cellStyle name="계산 3 3 12" xfId="38743" xr:uid="{00000000-0005-0000-0000-0000B02A0000}"/>
    <cellStyle name="계산 3 3 13" xfId="18403" xr:uid="{00000000-0005-0000-0000-0000B12A0000}"/>
    <cellStyle name="계산 3 3 2" xfId="199" xr:uid="{00000000-0005-0000-0000-0000B22A0000}"/>
    <cellStyle name="계산 3 3 2 10" xfId="38032" xr:uid="{00000000-0005-0000-0000-0000B32A0000}"/>
    <cellStyle name="계산 3 3 2 11" xfId="18404" xr:uid="{00000000-0005-0000-0000-0000B42A0000}"/>
    <cellStyle name="계산 3 3 2 2" xfId="781" xr:uid="{00000000-0005-0000-0000-0000B52A0000}"/>
    <cellStyle name="계산 3 3 2 2 2" xfId="2662" xr:uid="{00000000-0005-0000-0000-0000B62A0000}"/>
    <cellStyle name="계산 3 3 2 2 2 2" xfId="5943" xr:uid="{00000000-0005-0000-0000-0000B72A0000}"/>
    <cellStyle name="계산 3 3 2 2 2 2 2" xfId="24020" xr:uid="{00000000-0005-0000-0000-0000B82A0000}"/>
    <cellStyle name="계산 3 3 2 2 2 3" xfId="10100" xr:uid="{00000000-0005-0000-0000-0000B92A0000}"/>
    <cellStyle name="계산 3 3 2 2 2 3 2" xfId="28174" xr:uid="{00000000-0005-0000-0000-0000BA2A0000}"/>
    <cellStyle name="계산 3 3 2 2 2 4" xfId="10101" xr:uid="{00000000-0005-0000-0000-0000BB2A0000}"/>
    <cellStyle name="계산 3 3 2 2 2 4 2" xfId="28175" xr:uid="{00000000-0005-0000-0000-0000BC2A0000}"/>
    <cellStyle name="계산 3 3 2 2 2 5" xfId="10102" xr:uid="{00000000-0005-0000-0000-0000BD2A0000}"/>
    <cellStyle name="계산 3 3 2 2 2 5 2" xfId="28176" xr:uid="{00000000-0005-0000-0000-0000BE2A0000}"/>
    <cellStyle name="계산 3 3 2 2 2 6" xfId="41082" xr:uid="{00000000-0005-0000-0000-0000BF2A0000}"/>
    <cellStyle name="계산 3 3 2 2 2 7" xfId="20744" xr:uid="{00000000-0005-0000-0000-0000C02A0000}"/>
    <cellStyle name="계산 3 3 2 2 3" xfId="4071" xr:uid="{00000000-0005-0000-0000-0000C12A0000}"/>
    <cellStyle name="계산 3 3 2 2 3 2" xfId="22148" xr:uid="{00000000-0005-0000-0000-0000C22A0000}"/>
    <cellStyle name="계산 3 3 2 2 4" xfId="10103" xr:uid="{00000000-0005-0000-0000-0000C32A0000}"/>
    <cellStyle name="계산 3 3 2 2 4 2" xfId="28177" xr:uid="{00000000-0005-0000-0000-0000C42A0000}"/>
    <cellStyle name="계산 3 3 2 2 5" xfId="10104" xr:uid="{00000000-0005-0000-0000-0000C52A0000}"/>
    <cellStyle name="계산 3 3 2 2 5 2" xfId="28178" xr:uid="{00000000-0005-0000-0000-0000C62A0000}"/>
    <cellStyle name="계산 3 3 2 2 6" xfId="10105" xr:uid="{00000000-0005-0000-0000-0000C72A0000}"/>
    <cellStyle name="계산 3 3 2 2 6 2" xfId="28179" xr:uid="{00000000-0005-0000-0000-0000C82A0000}"/>
    <cellStyle name="계산 3 3 2 2 7" xfId="37072" xr:uid="{00000000-0005-0000-0000-0000C92A0000}"/>
    <cellStyle name="계산 3 3 2 2 8" xfId="39068" xr:uid="{00000000-0005-0000-0000-0000CA2A0000}"/>
    <cellStyle name="계산 3 3 2 2 9" xfId="18872" xr:uid="{00000000-0005-0000-0000-0000CB2A0000}"/>
    <cellStyle name="계산 3 3 2 3" xfId="1249" xr:uid="{00000000-0005-0000-0000-0000CC2A0000}"/>
    <cellStyle name="계산 3 3 2 3 2" xfId="3130" xr:uid="{00000000-0005-0000-0000-0000CD2A0000}"/>
    <cellStyle name="계산 3 3 2 3 2 2" xfId="6411" xr:uid="{00000000-0005-0000-0000-0000CE2A0000}"/>
    <cellStyle name="계산 3 3 2 3 2 2 2" xfId="24488" xr:uid="{00000000-0005-0000-0000-0000CF2A0000}"/>
    <cellStyle name="계산 3 3 2 3 2 3" xfId="10106" xr:uid="{00000000-0005-0000-0000-0000D02A0000}"/>
    <cellStyle name="계산 3 3 2 3 2 3 2" xfId="28180" xr:uid="{00000000-0005-0000-0000-0000D12A0000}"/>
    <cellStyle name="계산 3 3 2 3 2 4" xfId="10107" xr:uid="{00000000-0005-0000-0000-0000D22A0000}"/>
    <cellStyle name="계산 3 3 2 3 2 4 2" xfId="28181" xr:uid="{00000000-0005-0000-0000-0000D32A0000}"/>
    <cellStyle name="계산 3 3 2 3 2 5" xfId="10108" xr:uid="{00000000-0005-0000-0000-0000D42A0000}"/>
    <cellStyle name="계산 3 3 2 3 2 5 2" xfId="28182" xr:uid="{00000000-0005-0000-0000-0000D52A0000}"/>
    <cellStyle name="계산 3 3 2 3 2 6" xfId="41550" xr:uid="{00000000-0005-0000-0000-0000D62A0000}"/>
    <cellStyle name="계산 3 3 2 3 2 7" xfId="21212" xr:uid="{00000000-0005-0000-0000-0000D72A0000}"/>
    <cellStyle name="계산 3 3 2 3 3" xfId="4539" xr:uid="{00000000-0005-0000-0000-0000D82A0000}"/>
    <cellStyle name="계산 3 3 2 3 3 2" xfId="22616" xr:uid="{00000000-0005-0000-0000-0000D92A0000}"/>
    <cellStyle name="계산 3 3 2 3 4" xfId="10109" xr:uid="{00000000-0005-0000-0000-0000DA2A0000}"/>
    <cellStyle name="계산 3 3 2 3 4 2" xfId="28183" xr:uid="{00000000-0005-0000-0000-0000DB2A0000}"/>
    <cellStyle name="계산 3 3 2 3 5" xfId="10110" xr:uid="{00000000-0005-0000-0000-0000DC2A0000}"/>
    <cellStyle name="계산 3 3 2 3 5 2" xfId="28184" xr:uid="{00000000-0005-0000-0000-0000DD2A0000}"/>
    <cellStyle name="계산 3 3 2 3 6" xfId="10111" xr:uid="{00000000-0005-0000-0000-0000DE2A0000}"/>
    <cellStyle name="계산 3 3 2 3 6 2" xfId="28185" xr:uid="{00000000-0005-0000-0000-0000DF2A0000}"/>
    <cellStyle name="계산 3 3 2 3 7" xfId="37540" xr:uid="{00000000-0005-0000-0000-0000E02A0000}"/>
    <cellStyle name="계산 3 3 2 3 8" xfId="38102" xr:uid="{00000000-0005-0000-0000-0000E12A0000}"/>
    <cellStyle name="계산 3 3 2 3 9" xfId="19340" xr:uid="{00000000-0005-0000-0000-0000E22A0000}"/>
    <cellStyle name="계산 3 3 2 4" xfId="1835" xr:uid="{00000000-0005-0000-0000-0000E32A0000}"/>
    <cellStyle name="계산 3 3 2 4 2" xfId="3712" xr:uid="{00000000-0005-0000-0000-0000E42A0000}"/>
    <cellStyle name="계산 3 3 2 4 2 2" xfId="6993" xr:uid="{00000000-0005-0000-0000-0000E52A0000}"/>
    <cellStyle name="계산 3 3 2 4 2 2 2" xfId="25070" xr:uid="{00000000-0005-0000-0000-0000E62A0000}"/>
    <cellStyle name="계산 3 3 2 4 2 3" xfId="10112" xr:uid="{00000000-0005-0000-0000-0000E72A0000}"/>
    <cellStyle name="계산 3 3 2 4 2 3 2" xfId="28186" xr:uid="{00000000-0005-0000-0000-0000E82A0000}"/>
    <cellStyle name="계산 3 3 2 4 2 4" xfId="10113" xr:uid="{00000000-0005-0000-0000-0000E92A0000}"/>
    <cellStyle name="계산 3 3 2 4 2 4 2" xfId="28187" xr:uid="{00000000-0005-0000-0000-0000EA2A0000}"/>
    <cellStyle name="계산 3 3 2 4 2 5" xfId="10114" xr:uid="{00000000-0005-0000-0000-0000EB2A0000}"/>
    <cellStyle name="계산 3 3 2 4 2 5 2" xfId="28188" xr:uid="{00000000-0005-0000-0000-0000EC2A0000}"/>
    <cellStyle name="계산 3 3 2 4 2 6" xfId="39871" xr:uid="{00000000-0005-0000-0000-0000ED2A0000}"/>
    <cellStyle name="계산 3 3 2 4 2 7" xfId="42132" xr:uid="{00000000-0005-0000-0000-0000EE2A0000}"/>
    <cellStyle name="계산 3 3 2 4 2 8" xfId="21794" xr:uid="{00000000-0005-0000-0000-0000EF2A0000}"/>
    <cellStyle name="계산 3 3 2 4 3" xfId="5121" xr:uid="{00000000-0005-0000-0000-0000F02A0000}"/>
    <cellStyle name="계산 3 3 2 4 3 2" xfId="23198" xr:uid="{00000000-0005-0000-0000-0000F12A0000}"/>
    <cellStyle name="계산 3 3 2 4 4" xfId="10115" xr:uid="{00000000-0005-0000-0000-0000F22A0000}"/>
    <cellStyle name="계산 3 3 2 4 4 2" xfId="28189" xr:uid="{00000000-0005-0000-0000-0000F32A0000}"/>
    <cellStyle name="계산 3 3 2 4 5" xfId="10116" xr:uid="{00000000-0005-0000-0000-0000F42A0000}"/>
    <cellStyle name="계산 3 3 2 4 5 2" xfId="28190" xr:uid="{00000000-0005-0000-0000-0000F52A0000}"/>
    <cellStyle name="계산 3 3 2 4 6" xfId="10117" xr:uid="{00000000-0005-0000-0000-0000F62A0000}"/>
    <cellStyle name="계산 3 3 2 4 6 2" xfId="28191" xr:uid="{00000000-0005-0000-0000-0000F72A0000}"/>
    <cellStyle name="계산 3 3 2 4 7" xfId="40255" xr:uid="{00000000-0005-0000-0000-0000F82A0000}"/>
    <cellStyle name="계산 3 3 2 4 8" xfId="19922" xr:uid="{00000000-0005-0000-0000-0000F92A0000}"/>
    <cellStyle name="계산 3 3 2 5" xfId="2192" xr:uid="{00000000-0005-0000-0000-0000FA2A0000}"/>
    <cellStyle name="계산 3 3 2 5 2" xfId="5475" xr:uid="{00000000-0005-0000-0000-0000FB2A0000}"/>
    <cellStyle name="계산 3 3 2 5 2 2" xfId="23552" xr:uid="{00000000-0005-0000-0000-0000FC2A0000}"/>
    <cellStyle name="계산 3 3 2 5 3" xfId="10118" xr:uid="{00000000-0005-0000-0000-0000FD2A0000}"/>
    <cellStyle name="계산 3 3 2 5 3 2" xfId="28192" xr:uid="{00000000-0005-0000-0000-0000FE2A0000}"/>
    <cellStyle name="계산 3 3 2 5 4" xfId="10119" xr:uid="{00000000-0005-0000-0000-0000FF2A0000}"/>
    <cellStyle name="계산 3 3 2 5 4 2" xfId="28193" xr:uid="{00000000-0005-0000-0000-0000002B0000}"/>
    <cellStyle name="계산 3 3 2 5 5" xfId="10120" xr:uid="{00000000-0005-0000-0000-0000012B0000}"/>
    <cellStyle name="계산 3 3 2 5 5 2" xfId="28194" xr:uid="{00000000-0005-0000-0000-0000022B0000}"/>
    <cellStyle name="계산 3 3 2 5 6" xfId="40612" xr:uid="{00000000-0005-0000-0000-0000032B0000}"/>
    <cellStyle name="계산 3 3 2 5 7" xfId="20276" xr:uid="{00000000-0005-0000-0000-0000042B0000}"/>
    <cellStyle name="계산 3 3 2 6" xfId="10121" xr:uid="{00000000-0005-0000-0000-0000052B0000}"/>
    <cellStyle name="계산 3 3 2 6 2" xfId="28195" xr:uid="{00000000-0005-0000-0000-0000062B0000}"/>
    <cellStyle name="계산 3 3 2 7" xfId="10122" xr:uid="{00000000-0005-0000-0000-0000072B0000}"/>
    <cellStyle name="계산 3 3 2 7 2" xfId="28196" xr:uid="{00000000-0005-0000-0000-0000082B0000}"/>
    <cellStyle name="계산 3 3 2 8" xfId="10123" xr:uid="{00000000-0005-0000-0000-0000092B0000}"/>
    <cellStyle name="계산 3 3 2 8 2" xfId="28197" xr:uid="{00000000-0005-0000-0000-00000A2B0000}"/>
    <cellStyle name="계산 3 3 2 9" xfId="36550" xr:uid="{00000000-0005-0000-0000-00000B2B0000}"/>
    <cellStyle name="계산 3 3 3" xfId="200" xr:uid="{00000000-0005-0000-0000-00000C2B0000}"/>
    <cellStyle name="계산 3 3 3 10" xfId="39614" xr:uid="{00000000-0005-0000-0000-00000D2B0000}"/>
    <cellStyle name="계산 3 3 3 11" xfId="18405" xr:uid="{00000000-0005-0000-0000-00000E2B0000}"/>
    <cellStyle name="계산 3 3 3 2" xfId="782" xr:uid="{00000000-0005-0000-0000-00000F2B0000}"/>
    <cellStyle name="계산 3 3 3 2 2" xfId="2663" xr:uid="{00000000-0005-0000-0000-0000102B0000}"/>
    <cellStyle name="계산 3 3 3 2 2 2" xfId="5944" xr:uid="{00000000-0005-0000-0000-0000112B0000}"/>
    <cellStyle name="계산 3 3 3 2 2 2 2" xfId="24021" xr:uid="{00000000-0005-0000-0000-0000122B0000}"/>
    <cellStyle name="계산 3 3 3 2 2 3" xfId="10124" xr:uid="{00000000-0005-0000-0000-0000132B0000}"/>
    <cellStyle name="계산 3 3 3 2 2 3 2" xfId="28198" xr:uid="{00000000-0005-0000-0000-0000142B0000}"/>
    <cellStyle name="계산 3 3 3 2 2 4" xfId="10125" xr:uid="{00000000-0005-0000-0000-0000152B0000}"/>
    <cellStyle name="계산 3 3 3 2 2 4 2" xfId="28199" xr:uid="{00000000-0005-0000-0000-0000162B0000}"/>
    <cellStyle name="계산 3 3 3 2 2 5" xfId="10126" xr:uid="{00000000-0005-0000-0000-0000172B0000}"/>
    <cellStyle name="계산 3 3 3 2 2 5 2" xfId="28200" xr:uid="{00000000-0005-0000-0000-0000182B0000}"/>
    <cellStyle name="계산 3 3 3 2 2 6" xfId="41083" xr:uid="{00000000-0005-0000-0000-0000192B0000}"/>
    <cellStyle name="계산 3 3 3 2 2 7" xfId="20745" xr:uid="{00000000-0005-0000-0000-00001A2B0000}"/>
    <cellStyle name="계산 3 3 3 2 3" xfId="4072" xr:uid="{00000000-0005-0000-0000-00001B2B0000}"/>
    <cellStyle name="계산 3 3 3 2 3 2" xfId="22149" xr:uid="{00000000-0005-0000-0000-00001C2B0000}"/>
    <cellStyle name="계산 3 3 3 2 4" xfId="10127" xr:uid="{00000000-0005-0000-0000-00001D2B0000}"/>
    <cellStyle name="계산 3 3 3 2 4 2" xfId="28201" xr:uid="{00000000-0005-0000-0000-00001E2B0000}"/>
    <cellStyle name="계산 3 3 3 2 5" xfId="10128" xr:uid="{00000000-0005-0000-0000-00001F2B0000}"/>
    <cellStyle name="계산 3 3 3 2 5 2" xfId="28202" xr:uid="{00000000-0005-0000-0000-0000202B0000}"/>
    <cellStyle name="계산 3 3 3 2 6" xfId="10129" xr:uid="{00000000-0005-0000-0000-0000212B0000}"/>
    <cellStyle name="계산 3 3 3 2 6 2" xfId="28203" xr:uid="{00000000-0005-0000-0000-0000222B0000}"/>
    <cellStyle name="계산 3 3 3 2 7" xfId="37073" xr:uid="{00000000-0005-0000-0000-0000232B0000}"/>
    <cellStyle name="계산 3 3 3 2 8" xfId="38627" xr:uid="{00000000-0005-0000-0000-0000242B0000}"/>
    <cellStyle name="계산 3 3 3 2 9" xfId="18873" xr:uid="{00000000-0005-0000-0000-0000252B0000}"/>
    <cellStyle name="계산 3 3 3 3" xfId="1250" xr:uid="{00000000-0005-0000-0000-0000262B0000}"/>
    <cellStyle name="계산 3 3 3 3 2" xfId="3131" xr:uid="{00000000-0005-0000-0000-0000272B0000}"/>
    <cellStyle name="계산 3 3 3 3 2 2" xfId="6412" xr:uid="{00000000-0005-0000-0000-0000282B0000}"/>
    <cellStyle name="계산 3 3 3 3 2 2 2" xfId="24489" xr:uid="{00000000-0005-0000-0000-0000292B0000}"/>
    <cellStyle name="계산 3 3 3 3 2 3" xfId="10130" xr:uid="{00000000-0005-0000-0000-00002A2B0000}"/>
    <cellStyle name="계산 3 3 3 3 2 3 2" xfId="28204" xr:uid="{00000000-0005-0000-0000-00002B2B0000}"/>
    <cellStyle name="계산 3 3 3 3 2 4" xfId="10131" xr:uid="{00000000-0005-0000-0000-00002C2B0000}"/>
    <cellStyle name="계산 3 3 3 3 2 4 2" xfId="28205" xr:uid="{00000000-0005-0000-0000-00002D2B0000}"/>
    <cellStyle name="계산 3 3 3 3 2 5" xfId="10132" xr:uid="{00000000-0005-0000-0000-00002E2B0000}"/>
    <cellStyle name="계산 3 3 3 3 2 5 2" xfId="28206" xr:uid="{00000000-0005-0000-0000-00002F2B0000}"/>
    <cellStyle name="계산 3 3 3 3 2 6" xfId="41551" xr:uid="{00000000-0005-0000-0000-0000302B0000}"/>
    <cellStyle name="계산 3 3 3 3 2 7" xfId="21213" xr:uid="{00000000-0005-0000-0000-0000312B0000}"/>
    <cellStyle name="계산 3 3 3 3 3" xfId="4540" xr:uid="{00000000-0005-0000-0000-0000322B0000}"/>
    <cellStyle name="계산 3 3 3 3 3 2" xfId="22617" xr:uid="{00000000-0005-0000-0000-0000332B0000}"/>
    <cellStyle name="계산 3 3 3 3 4" xfId="10133" xr:uid="{00000000-0005-0000-0000-0000342B0000}"/>
    <cellStyle name="계산 3 3 3 3 4 2" xfId="28207" xr:uid="{00000000-0005-0000-0000-0000352B0000}"/>
    <cellStyle name="계산 3 3 3 3 5" xfId="10134" xr:uid="{00000000-0005-0000-0000-0000362B0000}"/>
    <cellStyle name="계산 3 3 3 3 5 2" xfId="28208" xr:uid="{00000000-0005-0000-0000-0000372B0000}"/>
    <cellStyle name="계산 3 3 3 3 6" xfId="10135" xr:uid="{00000000-0005-0000-0000-0000382B0000}"/>
    <cellStyle name="계산 3 3 3 3 6 2" xfId="28209" xr:uid="{00000000-0005-0000-0000-0000392B0000}"/>
    <cellStyle name="계산 3 3 3 3 7" xfId="37541" xr:uid="{00000000-0005-0000-0000-00003A2B0000}"/>
    <cellStyle name="계산 3 3 3 3 8" xfId="39302" xr:uid="{00000000-0005-0000-0000-00003B2B0000}"/>
    <cellStyle name="계산 3 3 3 3 9" xfId="19341" xr:uid="{00000000-0005-0000-0000-00003C2B0000}"/>
    <cellStyle name="계산 3 3 3 4" xfId="1836" xr:uid="{00000000-0005-0000-0000-00003D2B0000}"/>
    <cellStyle name="계산 3 3 3 4 2" xfId="3713" xr:uid="{00000000-0005-0000-0000-00003E2B0000}"/>
    <cellStyle name="계산 3 3 3 4 2 2" xfId="6994" xr:uid="{00000000-0005-0000-0000-00003F2B0000}"/>
    <cellStyle name="계산 3 3 3 4 2 2 2" xfId="25071" xr:uid="{00000000-0005-0000-0000-0000402B0000}"/>
    <cellStyle name="계산 3 3 3 4 2 3" xfId="10136" xr:uid="{00000000-0005-0000-0000-0000412B0000}"/>
    <cellStyle name="계산 3 3 3 4 2 3 2" xfId="28210" xr:uid="{00000000-0005-0000-0000-0000422B0000}"/>
    <cellStyle name="계산 3 3 3 4 2 4" xfId="10137" xr:uid="{00000000-0005-0000-0000-0000432B0000}"/>
    <cellStyle name="계산 3 3 3 4 2 4 2" xfId="28211" xr:uid="{00000000-0005-0000-0000-0000442B0000}"/>
    <cellStyle name="계산 3 3 3 4 2 5" xfId="10138" xr:uid="{00000000-0005-0000-0000-0000452B0000}"/>
    <cellStyle name="계산 3 3 3 4 2 5 2" xfId="28212" xr:uid="{00000000-0005-0000-0000-0000462B0000}"/>
    <cellStyle name="계산 3 3 3 4 2 6" xfId="39872" xr:uid="{00000000-0005-0000-0000-0000472B0000}"/>
    <cellStyle name="계산 3 3 3 4 2 7" xfId="42133" xr:uid="{00000000-0005-0000-0000-0000482B0000}"/>
    <cellStyle name="계산 3 3 3 4 2 8" xfId="21795" xr:uid="{00000000-0005-0000-0000-0000492B0000}"/>
    <cellStyle name="계산 3 3 3 4 3" xfId="5122" xr:uid="{00000000-0005-0000-0000-00004A2B0000}"/>
    <cellStyle name="계산 3 3 3 4 3 2" xfId="23199" xr:uid="{00000000-0005-0000-0000-00004B2B0000}"/>
    <cellStyle name="계산 3 3 3 4 4" xfId="10139" xr:uid="{00000000-0005-0000-0000-00004C2B0000}"/>
    <cellStyle name="계산 3 3 3 4 4 2" xfId="28213" xr:uid="{00000000-0005-0000-0000-00004D2B0000}"/>
    <cellStyle name="계산 3 3 3 4 5" xfId="10140" xr:uid="{00000000-0005-0000-0000-00004E2B0000}"/>
    <cellStyle name="계산 3 3 3 4 5 2" xfId="28214" xr:uid="{00000000-0005-0000-0000-00004F2B0000}"/>
    <cellStyle name="계산 3 3 3 4 6" xfId="10141" xr:uid="{00000000-0005-0000-0000-0000502B0000}"/>
    <cellStyle name="계산 3 3 3 4 6 2" xfId="28215" xr:uid="{00000000-0005-0000-0000-0000512B0000}"/>
    <cellStyle name="계산 3 3 3 4 7" xfId="40256" xr:uid="{00000000-0005-0000-0000-0000522B0000}"/>
    <cellStyle name="계산 3 3 3 4 8" xfId="19923" xr:uid="{00000000-0005-0000-0000-0000532B0000}"/>
    <cellStyle name="계산 3 3 3 5" xfId="2193" xr:uid="{00000000-0005-0000-0000-0000542B0000}"/>
    <cellStyle name="계산 3 3 3 5 2" xfId="5476" xr:uid="{00000000-0005-0000-0000-0000552B0000}"/>
    <cellStyle name="계산 3 3 3 5 2 2" xfId="23553" xr:uid="{00000000-0005-0000-0000-0000562B0000}"/>
    <cellStyle name="계산 3 3 3 5 3" xfId="10142" xr:uid="{00000000-0005-0000-0000-0000572B0000}"/>
    <cellStyle name="계산 3 3 3 5 3 2" xfId="28216" xr:uid="{00000000-0005-0000-0000-0000582B0000}"/>
    <cellStyle name="계산 3 3 3 5 4" xfId="10143" xr:uid="{00000000-0005-0000-0000-0000592B0000}"/>
    <cellStyle name="계산 3 3 3 5 4 2" xfId="28217" xr:uid="{00000000-0005-0000-0000-00005A2B0000}"/>
    <cellStyle name="계산 3 3 3 5 5" xfId="10144" xr:uid="{00000000-0005-0000-0000-00005B2B0000}"/>
    <cellStyle name="계산 3 3 3 5 5 2" xfId="28218" xr:uid="{00000000-0005-0000-0000-00005C2B0000}"/>
    <cellStyle name="계산 3 3 3 5 6" xfId="40613" xr:uid="{00000000-0005-0000-0000-00005D2B0000}"/>
    <cellStyle name="계산 3 3 3 5 7" xfId="20277" xr:uid="{00000000-0005-0000-0000-00005E2B0000}"/>
    <cellStyle name="계산 3 3 3 6" xfId="10145" xr:uid="{00000000-0005-0000-0000-00005F2B0000}"/>
    <cellStyle name="계산 3 3 3 6 2" xfId="28219" xr:uid="{00000000-0005-0000-0000-0000602B0000}"/>
    <cellStyle name="계산 3 3 3 7" xfId="10146" xr:uid="{00000000-0005-0000-0000-0000612B0000}"/>
    <cellStyle name="계산 3 3 3 7 2" xfId="28220" xr:uid="{00000000-0005-0000-0000-0000622B0000}"/>
    <cellStyle name="계산 3 3 3 8" xfId="10147" xr:uid="{00000000-0005-0000-0000-0000632B0000}"/>
    <cellStyle name="계산 3 3 3 8 2" xfId="28221" xr:uid="{00000000-0005-0000-0000-0000642B0000}"/>
    <cellStyle name="계산 3 3 3 9" xfId="36551" xr:uid="{00000000-0005-0000-0000-0000652B0000}"/>
    <cellStyle name="계산 3 3 4" xfId="780" xr:uid="{00000000-0005-0000-0000-0000662B0000}"/>
    <cellStyle name="계산 3 3 4 2" xfId="2661" xr:uid="{00000000-0005-0000-0000-0000672B0000}"/>
    <cellStyle name="계산 3 3 4 2 2" xfId="5942" xr:uid="{00000000-0005-0000-0000-0000682B0000}"/>
    <cellStyle name="계산 3 3 4 2 2 2" xfId="24019" xr:uid="{00000000-0005-0000-0000-0000692B0000}"/>
    <cellStyle name="계산 3 3 4 2 3" xfId="10148" xr:uid="{00000000-0005-0000-0000-00006A2B0000}"/>
    <cellStyle name="계산 3 3 4 2 3 2" xfId="28222" xr:uid="{00000000-0005-0000-0000-00006B2B0000}"/>
    <cellStyle name="계산 3 3 4 2 4" xfId="10149" xr:uid="{00000000-0005-0000-0000-00006C2B0000}"/>
    <cellStyle name="계산 3 3 4 2 4 2" xfId="28223" xr:uid="{00000000-0005-0000-0000-00006D2B0000}"/>
    <cellStyle name="계산 3 3 4 2 5" xfId="10150" xr:uid="{00000000-0005-0000-0000-00006E2B0000}"/>
    <cellStyle name="계산 3 3 4 2 5 2" xfId="28224" xr:uid="{00000000-0005-0000-0000-00006F2B0000}"/>
    <cellStyle name="계산 3 3 4 2 6" xfId="41081" xr:uid="{00000000-0005-0000-0000-0000702B0000}"/>
    <cellStyle name="계산 3 3 4 2 7" xfId="20743" xr:uid="{00000000-0005-0000-0000-0000712B0000}"/>
    <cellStyle name="계산 3 3 4 3" xfId="4070" xr:uid="{00000000-0005-0000-0000-0000722B0000}"/>
    <cellStyle name="계산 3 3 4 3 2" xfId="22147" xr:uid="{00000000-0005-0000-0000-0000732B0000}"/>
    <cellStyle name="계산 3 3 4 4" xfId="10151" xr:uid="{00000000-0005-0000-0000-0000742B0000}"/>
    <cellStyle name="계산 3 3 4 4 2" xfId="28225" xr:uid="{00000000-0005-0000-0000-0000752B0000}"/>
    <cellStyle name="계산 3 3 4 5" xfId="10152" xr:uid="{00000000-0005-0000-0000-0000762B0000}"/>
    <cellStyle name="계산 3 3 4 5 2" xfId="28226" xr:uid="{00000000-0005-0000-0000-0000772B0000}"/>
    <cellStyle name="계산 3 3 4 6" xfId="10153" xr:uid="{00000000-0005-0000-0000-0000782B0000}"/>
    <cellStyle name="계산 3 3 4 6 2" xfId="28227" xr:uid="{00000000-0005-0000-0000-0000792B0000}"/>
    <cellStyle name="계산 3 3 4 7" xfId="37071" xr:uid="{00000000-0005-0000-0000-00007A2B0000}"/>
    <cellStyle name="계산 3 3 4 8" xfId="39503" xr:uid="{00000000-0005-0000-0000-00007B2B0000}"/>
    <cellStyle name="계산 3 3 4 9" xfId="18871" xr:uid="{00000000-0005-0000-0000-00007C2B0000}"/>
    <cellStyle name="계산 3 3 5" xfId="1248" xr:uid="{00000000-0005-0000-0000-00007D2B0000}"/>
    <cellStyle name="계산 3 3 5 2" xfId="3129" xr:uid="{00000000-0005-0000-0000-00007E2B0000}"/>
    <cellStyle name="계산 3 3 5 2 2" xfId="6410" xr:uid="{00000000-0005-0000-0000-00007F2B0000}"/>
    <cellStyle name="계산 3 3 5 2 2 2" xfId="24487" xr:uid="{00000000-0005-0000-0000-0000802B0000}"/>
    <cellStyle name="계산 3 3 5 2 3" xfId="10154" xr:uid="{00000000-0005-0000-0000-0000812B0000}"/>
    <cellStyle name="계산 3 3 5 2 3 2" xfId="28228" xr:uid="{00000000-0005-0000-0000-0000822B0000}"/>
    <cellStyle name="계산 3 3 5 2 4" xfId="10155" xr:uid="{00000000-0005-0000-0000-0000832B0000}"/>
    <cellStyle name="계산 3 3 5 2 4 2" xfId="28229" xr:uid="{00000000-0005-0000-0000-0000842B0000}"/>
    <cellStyle name="계산 3 3 5 2 5" xfId="10156" xr:uid="{00000000-0005-0000-0000-0000852B0000}"/>
    <cellStyle name="계산 3 3 5 2 5 2" xfId="28230" xr:uid="{00000000-0005-0000-0000-0000862B0000}"/>
    <cellStyle name="계산 3 3 5 2 6" xfId="41549" xr:uid="{00000000-0005-0000-0000-0000872B0000}"/>
    <cellStyle name="계산 3 3 5 2 7" xfId="21211" xr:uid="{00000000-0005-0000-0000-0000882B0000}"/>
    <cellStyle name="계산 3 3 5 3" xfId="4538" xr:uid="{00000000-0005-0000-0000-0000892B0000}"/>
    <cellStyle name="계산 3 3 5 3 2" xfId="22615" xr:uid="{00000000-0005-0000-0000-00008A2B0000}"/>
    <cellStyle name="계산 3 3 5 4" xfId="10157" xr:uid="{00000000-0005-0000-0000-00008B2B0000}"/>
    <cellStyle name="계산 3 3 5 4 2" xfId="28231" xr:uid="{00000000-0005-0000-0000-00008C2B0000}"/>
    <cellStyle name="계산 3 3 5 5" xfId="10158" xr:uid="{00000000-0005-0000-0000-00008D2B0000}"/>
    <cellStyle name="계산 3 3 5 5 2" xfId="28232" xr:uid="{00000000-0005-0000-0000-00008E2B0000}"/>
    <cellStyle name="계산 3 3 5 6" xfId="10159" xr:uid="{00000000-0005-0000-0000-00008F2B0000}"/>
    <cellStyle name="계산 3 3 5 6 2" xfId="28233" xr:uid="{00000000-0005-0000-0000-0000902B0000}"/>
    <cellStyle name="계산 3 3 5 7" xfId="37539" xr:uid="{00000000-0005-0000-0000-0000912B0000}"/>
    <cellStyle name="계산 3 3 5 8" xfId="38430" xr:uid="{00000000-0005-0000-0000-0000922B0000}"/>
    <cellStyle name="계산 3 3 5 9" xfId="19339" xr:uid="{00000000-0005-0000-0000-0000932B0000}"/>
    <cellStyle name="계산 3 3 6" xfId="1700" xr:uid="{00000000-0005-0000-0000-0000942B0000}"/>
    <cellStyle name="계산 3 3 6 2" xfId="3577" xr:uid="{00000000-0005-0000-0000-0000952B0000}"/>
    <cellStyle name="계산 3 3 6 2 2" xfId="6858" xr:uid="{00000000-0005-0000-0000-0000962B0000}"/>
    <cellStyle name="계산 3 3 6 2 2 2" xfId="24935" xr:uid="{00000000-0005-0000-0000-0000972B0000}"/>
    <cellStyle name="계산 3 3 6 2 3" xfId="10160" xr:uid="{00000000-0005-0000-0000-0000982B0000}"/>
    <cellStyle name="계산 3 3 6 2 3 2" xfId="28234" xr:uid="{00000000-0005-0000-0000-0000992B0000}"/>
    <cellStyle name="계산 3 3 6 2 4" xfId="10161" xr:uid="{00000000-0005-0000-0000-00009A2B0000}"/>
    <cellStyle name="계산 3 3 6 2 4 2" xfId="28235" xr:uid="{00000000-0005-0000-0000-00009B2B0000}"/>
    <cellStyle name="계산 3 3 6 2 5" xfId="10162" xr:uid="{00000000-0005-0000-0000-00009C2B0000}"/>
    <cellStyle name="계산 3 3 6 2 5 2" xfId="28236" xr:uid="{00000000-0005-0000-0000-00009D2B0000}"/>
    <cellStyle name="계산 3 3 6 2 6" xfId="39736" xr:uid="{00000000-0005-0000-0000-00009E2B0000}"/>
    <cellStyle name="계산 3 3 6 2 7" xfId="41997" xr:uid="{00000000-0005-0000-0000-00009F2B0000}"/>
    <cellStyle name="계산 3 3 6 2 8" xfId="21659" xr:uid="{00000000-0005-0000-0000-0000A02B0000}"/>
    <cellStyle name="계산 3 3 6 3" xfId="4986" xr:uid="{00000000-0005-0000-0000-0000A12B0000}"/>
    <cellStyle name="계산 3 3 6 3 2" xfId="23063" xr:uid="{00000000-0005-0000-0000-0000A22B0000}"/>
    <cellStyle name="계산 3 3 6 4" xfId="10163" xr:uid="{00000000-0005-0000-0000-0000A32B0000}"/>
    <cellStyle name="계산 3 3 6 4 2" xfId="28237" xr:uid="{00000000-0005-0000-0000-0000A42B0000}"/>
    <cellStyle name="계산 3 3 6 5" xfId="10164" xr:uid="{00000000-0005-0000-0000-0000A52B0000}"/>
    <cellStyle name="계산 3 3 6 5 2" xfId="28238" xr:uid="{00000000-0005-0000-0000-0000A62B0000}"/>
    <cellStyle name="계산 3 3 6 6" xfId="10165" xr:uid="{00000000-0005-0000-0000-0000A72B0000}"/>
    <cellStyle name="계산 3 3 6 6 2" xfId="28239" xr:uid="{00000000-0005-0000-0000-0000A82B0000}"/>
    <cellStyle name="계산 3 3 6 7" xfId="40120" xr:uid="{00000000-0005-0000-0000-0000A92B0000}"/>
    <cellStyle name="계산 3 3 6 8" xfId="19787" xr:uid="{00000000-0005-0000-0000-0000AA2B0000}"/>
    <cellStyle name="계산 3 3 7" xfId="2191" xr:uid="{00000000-0005-0000-0000-0000AB2B0000}"/>
    <cellStyle name="계산 3 3 7 2" xfId="5474" xr:uid="{00000000-0005-0000-0000-0000AC2B0000}"/>
    <cellStyle name="계산 3 3 7 2 2" xfId="23551" xr:uid="{00000000-0005-0000-0000-0000AD2B0000}"/>
    <cellStyle name="계산 3 3 7 3" xfId="10166" xr:uid="{00000000-0005-0000-0000-0000AE2B0000}"/>
    <cellStyle name="계산 3 3 7 3 2" xfId="28240" xr:uid="{00000000-0005-0000-0000-0000AF2B0000}"/>
    <cellStyle name="계산 3 3 7 4" xfId="10167" xr:uid="{00000000-0005-0000-0000-0000B02B0000}"/>
    <cellStyle name="계산 3 3 7 4 2" xfId="28241" xr:uid="{00000000-0005-0000-0000-0000B12B0000}"/>
    <cellStyle name="계산 3 3 7 5" xfId="10168" xr:uid="{00000000-0005-0000-0000-0000B22B0000}"/>
    <cellStyle name="계산 3 3 7 5 2" xfId="28242" xr:uid="{00000000-0005-0000-0000-0000B32B0000}"/>
    <cellStyle name="계산 3 3 7 6" xfId="40611" xr:uid="{00000000-0005-0000-0000-0000B42B0000}"/>
    <cellStyle name="계산 3 3 7 7" xfId="20275" xr:uid="{00000000-0005-0000-0000-0000B52B0000}"/>
    <cellStyle name="계산 3 3 8" xfId="10169" xr:uid="{00000000-0005-0000-0000-0000B62B0000}"/>
    <cellStyle name="계산 3 3 8 2" xfId="28243" xr:uid="{00000000-0005-0000-0000-0000B72B0000}"/>
    <cellStyle name="계산 3 3 9" xfId="10170" xr:uid="{00000000-0005-0000-0000-0000B82B0000}"/>
    <cellStyle name="계산 3 3 9 2" xfId="28244" xr:uid="{00000000-0005-0000-0000-0000B92B0000}"/>
    <cellStyle name="계산 3 4" xfId="201" xr:uid="{00000000-0005-0000-0000-0000BA2B0000}"/>
    <cellStyle name="계산 3 4 10" xfId="39179" xr:uid="{00000000-0005-0000-0000-0000BB2B0000}"/>
    <cellStyle name="계산 3 4 11" xfId="18406" xr:uid="{00000000-0005-0000-0000-0000BC2B0000}"/>
    <cellStyle name="계산 3 4 2" xfId="783" xr:uid="{00000000-0005-0000-0000-0000BD2B0000}"/>
    <cellStyle name="계산 3 4 2 2" xfId="2664" xr:uid="{00000000-0005-0000-0000-0000BE2B0000}"/>
    <cellStyle name="계산 3 4 2 2 2" xfId="5945" xr:uid="{00000000-0005-0000-0000-0000BF2B0000}"/>
    <cellStyle name="계산 3 4 2 2 2 2" xfId="24022" xr:uid="{00000000-0005-0000-0000-0000C02B0000}"/>
    <cellStyle name="계산 3 4 2 2 3" xfId="10171" xr:uid="{00000000-0005-0000-0000-0000C12B0000}"/>
    <cellStyle name="계산 3 4 2 2 3 2" xfId="28245" xr:uid="{00000000-0005-0000-0000-0000C22B0000}"/>
    <cellStyle name="계산 3 4 2 2 4" xfId="10172" xr:uid="{00000000-0005-0000-0000-0000C32B0000}"/>
    <cellStyle name="계산 3 4 2 2 4 2" xfId="28246" xr:uid="{00000000-0005-0000-0000-0000C42B0000}"/>
    <cellStyle name="계산 3 4 2 2 5" xfId="10173" xr:uid="{00000000-0005-0000-0000-0000C52B0000}"/>
    <cellStyle name="계산 3 4 2 2 5 2" xfId="28247" xr:uid="{00000000-0005-0000-0000-0000C62B0000}"/>
    <cellStyle name="계산 3 4 2 2 6" xfId="41084" xr:uid="{00000000-0005-0000-0000-0000C72B0000}"/>
    <cellStyle name="계산 3 4 2 2 7" xfId="20746" xr:uid="{00000000-0005-0000-0000-0000C82B0000}"/>
    <cellStyle name="계산 3 4 2 3" xfId="4073" xr:uid="{00000000-0005-0000-0000-0000C92B0000}"/>
    <cellStyle name="계산 3 4 2 3 2" xfId="22150" xr:uid="{00000000-0005-0000-0000-0000CA2B0000}"/>
    <cellStyle name="계산 3 4 2 4" xfId="10174" xr:uid="{00000000-0005-0000-0000-0000CB2B0000}"/>
    <cellStyle name="계산 3 4 2 4 2" xfId="28248" xr:uid="{00000000-0005-0000-0000-0000CC2B0000}"/>
    <cellStyle name="계산 3 4 2 5" xfId="10175" xr:uid="{00000000-0005-0000-0000-0000CD2B0000}"/>
    <cellStyle name="계산 3 4 2 5 2" xfId="28249" xr:uid="{00000000-0005-0000-0000-0000CE2B0000}"/>
    <cellStyle name="계산 3 4 2 6" xfId="10176" xr:uid="{00000000-0005-0000-0000-0000CF2B0000}"/>
    <cellStyle name="계산 3 4 2 6 2" xfId="28250" xr:uid="{00000000-0005-0000-0000-0000D02B0000}"/>
    <cellStyle name="계산 3 4 2 7" xfId="37074" xr:uid="{00000000-0005-0000-0000-0000D12B0000}"/>
    <cellStyle name="계산 3 4 2 8" xfId="37892" xr:uid="{00000000-0005-0000-0000-0000D22B0000}"/>
    <cellStyle name="계산 3 4 2 9" xfId="18874" xr:uid="{00000000-0005-0000-0000-0000D32B0000}"/>
    <cellStyle name="계산 3 4 3" xfId="1251" xr:uid="{00000000-0005-0000-0000-0000D42B0000}"/>
    <cellStyle name="계산 3 4 3 2" xfId="3132" xr:uid="{00000000-0005-0000-0000-0000D52B0000}"/>
    <cellStyle name="계산 3 4 3 2 2" xfId="6413" xr:uid="{00000000-0005-0000-0000-0000D62B0000}"/>
    <cellStyle name="계산 3 4 3 2 2 2" xfId="24490" xr:uid="{00000000-0005-0000-0000-0000D72B0000}"/>
    <cellStyle name="계산 3 4 3 2 3" xfId="10177" xr:uid="{00000000-0005-0000-0000-0000D82B0000}"/>
    <cellStyle name="계산 3 4 3 2 3 2" xfId="28251" xr:uid="{00000000-0005-0000-0000-0000D92B0000}"/>
    <cellStyle name="계산 3 4 3 2 4" xfId="10178" xr:uid="{00000000-0005-0000-0000-0000DA2B0000}"/>
    <cellStyle name="계산 3 4 3 2 4 2" xfId="28252" xr:uid="{00000000-0005-0000-0000-0000DB2B0000}"/>
    <cellStyle name="계산 3 4 3 2 5" xfId="10179" xr:uid="{00000000-0005-0000-0000-0000DC2B0000}"/>
    <cellStyle name="계산 3 4 3 2 5 2" xfId="28253" xr:uid="{00000000-0005-0000-0000-0000DD2B0000}"/>
    <cellStyle name="계산 3 4 3 2 6" xfId="41552" xr:uid="{00000000-0005-0000-0000-0000DE2B0000}"/>
    <cellStyle name="계산 3 4 3 2 7" xfId="21214" xr:uid="{00000000-0005-0000-0000-0000DF2B0000}"/>
    <cellStyle name="계산 3 4 3 3" xfId="4541" xr:uid="{00000000-0005-0000-0000-0000E02B0000}"/>
    <cellStyle name="계산 3 4 3 3 2" xfId="22618" xr:uid="{00000000-0005-0000-0000-0000E12B0000}"/>
    <cellStyle name="계산 3 4 3 4" xfId="10180" xr:uid="{00000000-0005-0000-0000-0000E22B0000}"/>
    <cellStyle name="계산 3 4 3 4 2" xfId="28254" xr:uid="{00000000-0005-0000-0000-0000E32B0000}"/>
    <cellStyle name="계산 3 4 3 5" xfId="10181" xr:uid="{00000000-0005-0000-0000-0000E42B0000}"/>
    <cellStyle name="계산 3 4 3 5 2" xfId="28255" xr:uid="{00000000-0005-0000-0000-0000E52B0000}"/>
    <cellStyle name="계산 3 4 3 6" xfId="10182" xr:uid="{00000000-0005-0000-0000-0000E62B0000}"/>
    <cellStyle name="계산 3 4 3 6 2" xfId="28256" xr:uid="{00000000-0005-0000-0000-0000E72B0000}"/>
    <cellStyle name="계산 3 4 3 7" xfId="37542" xr:uid="{00000000-0005-0000-0000-0000E82B0000}"/>
    <cellStyle name="계산 3 4 3 8" xfId="38867" xr:uid="{00000000-0005-0000-0000-0000E92B0000}"/>
    <cellStyle name="계산 3 4 3 9" xfId="19342" xr:uid="{00000000-0005-0000-0000-0000EA2B0000}"/>
    <cellStyle name="계산 3 4 4" xfId="1837" xr:uid="{00000000-0005-0000-0000-0000EB2B0000}"/>
    <cellStyle name="계산 3 4 4 2" xfId="3714" xr:uid="{00000000-0005-0000-0000-0000EC2B0000}"/>
    <cellStyle name="계산 3 4 4 2 2" xfId="6995" xr:uid="{00000000-0005-0000-0000-0000ED2B0000}"/>
    <cellStyle name="계산 3 4 4 2 2 2" xfId="25072" xr:uid="{00000000-0005-0000-0000-0000EE2B0000}"/>
    <cellStyle name="계산 3 4 4 2 3" xfId="10183" xr:uid="{00000000-0005-0000-0000-0000EF2B0000}"/>
    <cellStyle name="계산 3 4 4 2 3 2" xfId="28257" xr:uid="{00000000-0005-0000-0000-0000F02B0000}"/>
    <cellStyle name="계산 3 4 4 2 4" xfId="10184" xr:uid="{00000000-0005-0000-0000-0000F12B0000}"/>
    <cellStyle name="계산 3 4 4 2 4 2" xfId="28258" xr:uid="{00000000-0005-0000-0000-0000F22B0000}"/>
    <cellStyle name="계산 3 4 4 2 5" xfId="10185" xr:uid="{00000000-0005-0000-0000-0000F32B0000}"/>
    <cellStyle name="계산 3 4 4 2 5 2" xfId="28259" xr:uid="{00000000-0005-0000-0000-0000F42B0000}"/>
    <cellStyle name="계산 3 4 4 2 6" xfId="39873" xr:uid="{00000000-0005-0000-0000-0000F52B0000}"/>
    <cellStyle name="계산 3 4 4 2 7" xfId="42134" xr:uid="{00000000-0005-0000-0000-0000F62B0000}"/>
    <cellStyle name="계산 3 4 4 2 8" xfId="21796" xr:uid="{00000000-0005-0000-0000-0000F72B0000}"/>
    <cellStyle name="계산 3 4 4 3" xfId="5123" xr:uid="{00000000-0005-0000-0000-0000F82B0000}"/>
    <cellStyle name="계산 3 4 4 3 2" xfId="23200" xr:uid="{00000000-0005-0000-0000-0000F92B0000}"/>
    <cellStyle name="계산 3 4 4 4" xfId="10186" xr:uid="{00000000-0005-0000-0000-0000FA2B0000}"/>
    <cellStyle name="계산 3 4 4 4 2" xfId="28260" xr:uid="{00000000-0005-0000-0000-0000FB2B0000}"/>
    <cellStyle name="계산 3 4 4 5" xfId="10187" xr:uid="{00000000-0005-0000-0000-0000FC2B0000}"/>
    <cellStyle name="계산 3 4 4 5 2" xfId="28261" xr:uid="{00000000-0005-0000-0000-0000FD2B0000}"/>
    <cellStyle name="계산 3 4 4 6" xfId="10188" xr:uid="{00000000-0005-0000-0000-0000FE2B0000}"/>
    <cellStyle name="계산 3 4 4 6 2" xfId="28262" xr:uid="{00000000-0005-0000-0000-0000FF2B0000}"/>
    <cellStyle name="계산 3 4 4 7" xfId="40257" xr:uid="{00000000-0005-0000-0000-0000002C0000}"/>
    <cellStyle name="계산 3 4 4 8" xfId="19924" xr:uid="{00000000-0005-0000-0000-0000012C0000}"/>
    <cellStyle name="계산 3 4 5" xfId="2194" xr:uid="{00000000-0005-0000-0000-0000022C0000}"/>
    <cellStyle name="계산 3 4 5 2" xfId="5477" xr:uid="{00000000-0005-0000-0000-0000032C0000}"/>
    <cellStyle name="계산 3 4 5 2 2" xfId="23554" xr:uid="{00000000-0005-0000-0000-0000042C0000}"/>
    <cellStyle name="계산 3 4 5 3" xfId="10189" xr:uid="{00000000-0005-0000-0000-0000052C0000}"/>
    <cellStyle name="계산 3 4 5 3 2" xfId="28263" xr:uid="{00000000-0005-0000-0000-0000062C0000}"/>
    <cellStyle name="계산 3 4 5 4" xfId="10190" xr:uid="{00000000-0005-0000-0000-0000072C0000}"/>
    <cellStyle name="계산 3 4 5 4 2" xfId="28264" xr:uid="{00000000-0005-0000-0000-0000082C0000}"/>
    <cellStyle name="계산 3 4 5 5" xfId="10191" xr:uid="{00000000-0005-0000-0000-0000092C0000}"/>
    <cellStyle name="계산 3 4 5 5 2" xfId="28265" xr:uid="{00000000-0005-0000-0000-00000A2C0000}"/>
    <cellStyle name="계산 3 4 5 6" xfId="40614" xr:uid="{00000000-0005-0000-0000-00000B2C0000}"/>
    <cellStyle name="계산 3 4 5 7" xfId="20278" xr:uid="{00000000-0005-0000-0000-00000C2C0000}"/>
    <cellStyle name="계산 3 4 6" xfId="10192" xr:uid="{00000000-0005-0000-0000-00000D2C0000}"/>
    <cellStyle name="계산 3 4 6 2" xfId="28266" xr:uid="{00000000-0005-0000-0000-00000E2C0000}"/>
    <cellStyle name="계산 3 4 7" xfId="10193" xr:uid="{00000000-0005-0000-0000-00000F2C0000}"/>
    <cellStyle name="계산 3 4 7 2" xfId="28267" xr:uid="{00000000-0005-0000-0000-0000102C0000}"/>
    <cellStyle name="계산 3 4 8" xfId="10194" xr:uid="{00000000-0005-0000-0000-0000112C0000}"/>
    <cellStyle name="계산 3 4 8 2" xfId="28268" xr:uid="{00000000-0005-0000-0000-0000122C0000}"/>
    <cellStyle name="계산 3 4 9" xfId="36552" xr:uid="{00000000-0005-0000-0000-0000132C0000}"/>
    <cellStyle name="계산 3 5" xfId="202" xr:uid="{00000000-0005-0000-0000-0000142C0000}"/>
    <cellStyle name="계산 3 5 10" xfId="38745" xr:uid="{00000000-0005-0000-0000-0000152C0000}"/>
    <cellStyle name="계산 3 5 11" xfId="18407" xr:uid="{00000000-0005-0000-0000-0000162C0000}"/>
    <cellStyle name="계산 3 5 2" xfId="784" xr:uid="{00000000-0005-0000-0000-0000172C0000}"/>
    <cellStyle name="계산 3 5 2 2" xfId="2665" xr:uid="{00000000-0005-0000-0000-0000182C0000}"/>
    <cellStyle name="계산 3 5 2 2 2" xfId="5946" xr:uid="{00000000-0005-0000-0000-0000192C0000}"/>
    <cellStyle name="계산 3 5 2 2 2 2" xfId="24023" xr:uid="{00000000-0005-0000-0000-00001A2C0000}"/>
    <cellStyle name="계산 3 5 2 2 3" xfId="10195" xr:uid="{00000000-0005-0000-0000-00001B2C0000}"/>
    <cellStyle name="계산 3 5 2 2 3 2" xfId="28269" xr:uid="{00000000-0005-0000-0000-00001C2C0000}"/>
    <cellStyle name="계산 3 5 2 2 4" xfId="10196" xr:uid="{00000000-0005-0000-0000-00001D2C0000}"/>
    <cellStyle name="계산 3 5 2 2 4 2" xfId="28270" xr:uid="{00000000-0005-0000-0000-00001E2C0000}"/>
    <cellStyle name="계산 3 5 2 2 5" xfId="10197" xr:uid="{00000000-0005-0000-0000-00001F2C0000}"/>
    <cellStyle name="계산 3 5 2 2 5 2" xfId="28271" xr:uid="{00000000-0005-0000-0000-0000202C0000}"/>
    <cellStyle name="계산 3 5 2 2 6" xfId="41085" xr:uid="{00000000-0005-0000-0000-0000212C0000}"/>
    <cellStyle name="계산 3 5 2 2 7" xfId="20747" xr:uid="{00000000-0005-0000-0000-0000222C0000}"/>
    <cellStyle name="계산 3 5 2 3" xfId="4074" xr:uid="{00000000-0005-0000-0000-0000232C0000}"/>
    <cellStyle name="계산 3 5 2 3 2" xfId="22151" xr:uid="{00000000-0005-0000-0000-0000242C0000}"/>
    <cellStyle name="계산 3 5 2 4" xfId="10198" xr:uid="{00000000-0005-0000-0000-0000252C0000}"/>
    <cellStyle name="계산 3 5 2 4 2" xfId="28272" xr:uid="{00000000-0005-0000-0000-0000262C0000}"/>
    <cellStyle name="계산 3 5 2 5" xfId="10199" xr:uid="{00000000-0005-0000-0000-0000272C0000}"/>
    <cellStyle name="계산 3 5 2 5 2" xfId="28273" xr:uid="{00000000-0005-0000-0000-0000282C0000}"/>
    <cellStyle name="계산 3 5 2 6" xfId="10200" xr:uid="{00000000-0005-0000-0000-0000292C0000}"/>
    <cellStyle name="계산 3 5 2 6 2" xfId="28274" xr:uid="{00000000-0005-0000-0000-00002A2C0000}"/>
    <cellStyle name="계산 3 5 2 7" xfId="37075" xr:uid="{00000000-0005-0000-0000-00002B2C0000}"/>
    <cellStyle name="계산 3 5 2 8" xfId="39499" xr:uid="{00000000-0005-0000-0000-00002C2C0000}"/>
    <cellStyle name="계산 3 5 2 9" xfId="18875" xr:uid="{00000000-0005-0000-0000-00002D2C0000}"/>
    <cellStyle name="계산 3 5 3" xfId="1252" xr:uid="{00000000-0005-0000-0000-00002E2C0000}"/>
    <cellStyle name="계산 3 5 3 2" xfId="3133" xr:uid="{00000000-0005-0000-0000-00002F2C0000}"/>
    <cellStyle name="계산 3 5 3 2 2" xfId="6414" xr:uid="{00000000-0005-0000-0000-0000302C0000}"/>
    <cellStyle name="계산 3 5 3 2 2 2" xfId="24491" xr:uid="{00000000-0005-0000-0000-0000312C0000}"/>
    <cellStyle name="계산 3 5 3 2 3" xfId="10201" xr:uid="{00000000-0005-0000-0000-0000322C0000}"/>
    <cellStyle name="계산 3 5 3 2 3 2" xfId="28275" xr:uid="{00000000-0005-0000-0000-0000332C0000}"/>
    <cellStyle name="계산 3 5 3 2 4" xfId="10202" xr:uid="{00000000-0005-0000-0000-0000342C0000}"/>
    <cellStyle name="계산 3 5 3 2 4 2" xfId="28276" xr:uid="{00000000-0005-0000-0000-0000352C0000}"/>
    <cellStyle name="계산 3 5 3 2 5" xfId="10203" xr:uid="{00000000-0005-0000-0000-0000362C0000}"/>
    <cellStyle name="계산 3 5 3 2 5 2" xfId="28277" xr:uid="{00000000-0005-0000-0000-0000372C0000}"/>
    <cellStyle name="계산 3 5 3 2 6" xfId="41553" xr:uid="{00000000-0005-0000-0000-0000382C0000}"/>
    <cellStyle name="계산 3 5 3 2 7" xfId="21215" xr:uid="{00000000-0005-0000-0000-0000392C0000}"/>
    <cellStyle name="계산 3 5 3 3" xfId="4542" xr:uid="{00000000-0005-0000-0000-00003A2C0000}"/>
    <cellStyle name="계산 3 5 3 3 2" xfId="22619" xr:uid="{00000000-0005-0000-0000-00003B2C0000}"/>
    <cellStyle name="계산 3 5 3 4" xfId="10204" xr:uid="{00000000-0005-0000-0000-00003C2C0000}"/>
    <cellStyle name="계산 3 5 3 4 2" xfId="28278" xr:uid="{00000000-0005-0000-0000-00003D2C0000}"/>
    <cellStyle name="계산 3 5 3 5" xfId="10205" xr:uid="{00000000-0005-0000-0000-00003E2C0000}"/>
    <cellStyle name="계산 3 5 3 5 2" xfId="28279" xr:uid="{00000000-0005-0000-0000-00003F2C0000}"/>
    <cellStyle name="계산 3 5 3 6" xfId="10206" xr:uid="{00000000-0005-0000-0000-0000402C0000}"/>
    <cellStyle name="계산 3 5 3 6 2" xfId="28280" xr:uid="{00000000-0005-0000-0000-0000412C0000}"/>
    <cellStyle name="계산 3 5 3 7" xfId="37543" xr:uid="{00000000-0005-0000-0000-0000422C0000}"/>
    <cellStyle name="계산 3 5 3 8" xfId="38429" xr:uid="{00000000-0005-0000-0000-0000432C0000}"/>
    <cellStyle name="계산 3 5 3 9" xfId="19343" xr:uid="{00000000-0005-0000-0000-0000442C0000}"/>
    <cellStyle name="계산 3 5 4" xfId="1838" xr:uid="{00000000-0005-0000-0000-0000452C0000}"/>
    <cellStyle name="계산 3 5 4 2" xfId="3715" xr:uid="{00000000-0005-0000-0000-0000462C0000}"/>
    <cellStyle name="계산 3 5 4 2 2" xfId="6996" xr:uid="{00000000-0005-0000-0000-0000472C0000}"/>
    <cellStyle name="계산 3 5 4 2 2 2" xfId="25073" xr:uid="{00000000-0005-0000-0000-0000482C0000}"/>
    <cellStyle name="계산 3 5 4 2 3" xfId="10207" xr:uid="{00000000-0005-0000-0000-0000492C0000}"/>
    <cellStyle name="계산 3 5 4 2 3 2" xfId="28281" xr:uid="{00000000-0005-0000-0000-00004A2C0000}"/>
    <cellStyle name="계산 3 5 4 2 4" xfId="10208" xr:uid="{00000000-0005-0000-0000-00004B2C0000}"/>
    <cellStyle name="계산 3 5 4 2 4 2" xfId="28282" xr:uid="{00000000-0005-0000-0000-00004C2C0000}"/>
    <cellStyle name="계산 3 5 4 2 5" xfId="10209" xr:uid="{00000000-0005-0000-0000-00004D2C0000}"/>
    <cellStyle name="계산 3 5 4 2 5 2" xfId="28283" xr:uid="{00000000-0005-0000-0000-00004E2C0000}"/>
    <cellStyle name="계산 3 5 4 2 6" xfId="39874" xr:uid="{00000000-0005-0000-0000-00004F2C0000}"/>
    <cellStyle name="계산 3 5 4 2 7" xfId="42135" xr:uid="{00000000-0005-0000-0000-0000502C0000}"/>
    <cellStyle name="계산 3 5 4 2 8" xfId="21797" xr:uid="{00000000-0005-0000-0000-0000512C0000}"/>
    <cellStyle name="계산 3 5 4 3" xfId="5124" xr:uid="{00000000-0005-0000-0000-0000522C0000}"/>
    <cellStyle name="계산 3 5 4 3 2" xfId="23201" xr:uid="{00000000-0005-0000-0000-0000532C0000}"/>
    <cellStyle name="계산 3 5 4 4" xfId="10210" xr:uid="{00000000-0005-0000-0000-0000542C0000}"/>
    <cellStyle name="계산 3 5 4 4 2" xfId="28284" xr:uid="{00000000-0005-0000-0000-0000552C0000}"/>
    <cellStyle name="계산 3 5 4 5" xfId="10211" xr:uid="{00000000-0005-0000-0000-0000562C0000}"/>
    <cellStyle name="계산 3 5 4 5 2" xfId="28285" xr:uid="{00000000-0005-0000-0000-0000572C0000}"/>
    <cellStyle name="계산 3 5 4 6" xfId="10212" xr:uid="{00000000-0005-0000-0000-0000582C0000}"/>
    <cellStyle name="계산 3 5 4 6 2" xfId="28286" xr:uid="{00000000-0005-0000-0000-0000592C0000}"/>
    <cellStyle name="계산 3 5 4 7" xfId="40258" xr:uid="{00000000-0005-0000-0000-00005A2C0000}"/>
    <cellStyle name="계산 3 5 4 8" xfId="19925" xr:uid="{00000000-0005-0000-0000-00005B2C0000}"/>
    <cellStyle name="계산 3 5 5" xfId="2195" xr:uid="{00000000-0005-0000-0000-00005C2C0000}"/>
    <cellStyle name="계산 3 5 5 2" xfId="5478" xr:uid="{00000000-0005-0000-0000-00005D2C0000}"/>
    <cellStyle name="계산 3 5 5 2 2" xfId="23555" xr:uid="{00000000-0005-0000-0000-00005E2C0000}"/>
    <cellStyle name="계산 3 5 5 3" xfId="10213" xr:uid="{00000000-0005-0000-0000-00005F2C0000}"/>
    <cellStyle name="계산 3 5 5 3 2" xfId="28287" xr:uid="{00000000-0005-0000-0000-0000602C0000}"/>
    <cellStyle name="계산 3 5 5 4" xfId="10214" xr:uid="{00000000-0005-0000-0000-0000612C0000}"/>
    <cellStyle name="계산 3 5 5 4 2" xfId="28288" xr:uid="{00000000-0005-0000-0000-0000622C0000}"/>
    <cellStyle name="계산 3 5 5 5" xfId="10215" xr:uid="{00000000-0005-0000-0000-0000632C0000}"/>
    <cellStyle name="계산 3 5 5 5 2" xfId="28289" xr:uid="{00000000-0005-0000-0000-0000642C0000}"/>
    <cellStyle name="계산 3 5 5 6" xfId="40615" xr:uid="{00000000-0005-0000-0000-0000652C0000}"/>
    <cellStyle name="계산 3 5 5 7" xfId="20279" xr:uid="{00000000-0005-0000-0000-0000662C0000}"/>
    <cellStyle name="계산 3 5 6" xfId="10216" xr:uid="{00000000-0005-0000-0000-0000672C0000}"/>
    <cellStyle name="계산 3 5 6 2" xfId="28290" xr:uid="{00000000-0005-0000-0000-0000682C0000}"/>
    <cellStyle name="계산 3 5 7" xfId="10217" xr:uid="{00000000-0005-0000-0000-0000692C0000}"/>
    <cellStyle name="계산 3 5 7 2" xfId="28291" xr:uid="{00000000-0005-0000-0000-00006A2C0000}"/>
    <cellStyle name="계산 3 5 8" xfId="10218" xr:uid="{00000000-0005-0000-0000-00006B2C0000}"/>
    <cellStyle name="계산 3 5 8 2" xfId="28292" xr:uid="{00000000-0005-0000-0000-00006C2C0000}"/>
    <cellStyle name="계산 3 5 9" xfId="36553" xr:uid="{00000000-0005-0000-0000-00006D2C0000}"/>
    <cellStyle name="계산 3 6" xfId="773" xr:uid="{00000000-0005-0000-0000-00006E2C0000}"/>
    <cellStyle name="계산 3 6 2" xfId="2654" xr:uid="{00000000-0005-0000-0000-00006F2C0000}"/>
    <cellStyle name="계산 3 6 2 2" xfId="5935" xr:uid="{00000000-0005-0000-0000-0000702C0000}"/>
    <cellStyle name="계산 3 6 2 2 2" xfId="24012" xr:uid="{00000000-0005-0000-0000-0000712C0000}"/>
    <cellStyle name="계산 3 6 2 3" xfId="10219" xr:uid="{00000000-0005-0000-0000-0000722C0000}"/>
    <cellStyle name="계산 3 6 2 3 2" xfId="28293" xr:uid="{00000000-0005-0000-0000-0000732C0000}"/>
    <cellStyle name="계산 3 6 2 4" xfId="10220" xr:uid="{00000000-0005-0000-0000-0000742C0000}"/>
    <cellStyle name="계산 3 6 2 4 2" xfId="28294" xr:uid="{00000000-0005-0000-0000-0000752C0000}"/>
    <cellStyle name="계산 3 6 2 5" xfId="10221" xr:uid="{00000000-0005-0000-0000-0000762C0000}"/>
    <cellStyle name="계산 3 6 2 5 2" xfId="28295" xr:uid="{00000000-0005-0000-0000-0000772C0000}"/>
    <cellStyle name="계산 3 6 2 6" xfId="41074" xr:uid="{00000000-0005-0000-0000-0000782C0000}"/>
    <cellStyle name="계산 3 6 2 7" xfId="20736" xr:uid="{00000000-0005-0000-0000-0000792C0000}"/>
    <cellStyle name="계산 3 6 3" xfId="4063" xr:uid="{00000000-0005-0000-0000-00007A2C0000}"/>
    <cellStyle name="계산 3 6 3 2" xfId="22140" xr:uid="{00000000-0005-0000-0000-00007B2C0000}"/>
    <cellStyle name="계산 3 6 4" xfId="10222" xr:uid="{00000000-0005-0000-0000-00007C2C0000}"/>
    <cellStyle name="계산 3 6 4 2" xfId="28296" xr:uid="{00000000-0005-0000-0000-00007D2C0000}"/>
    <cellStyle name="계산 3 6 5" xfId="10223" xr:uid="{00000000-0005-0000-0000-00007E2C0000}"/>
    <cellStyle name="계산 3 6 5 2" xfId="28297" xr:uid="{00000000-0005-0000-0000-00007F2C0000}"/>
    <cellStyle name="계산 3 6 6" xfId="10224" xr:uid="{00000000-0005-0000-0000-0000802C0000}"/>
    <cellStyle name="계산 3 6 6 2" xfId="28298" xr:uid="{00000000-0005-0000-0000-0000812C0000}"/>
    <cellStyle name="계산 3 6 7" xfId="37064" xr:uid="{00000000-0005-0000-0000-0000822C0000}"/>
    <cellStyle name="계산 3 6 8" xfId="39067" xr:uid="{00000000-0005-0000-0000-0000832C0000}"/>
    <cellStyle name="계산 3 6 9" xfId="18864" xr:uid="{00000000-0005-0000-0000-0000842C0000}"/>
    <cellStyle name="계산 3 7" xfId="1241" xr:uid="{00000000-0005-0000-0000-0000852C0000}"/>
    <cellStyle name="계산 3 7 2" xfId="3122" xr:uid="{00000000-0005-0000-0000-0000862C0000}"/>
    <cellStyle name="계산 3 7 2 2" xfId="6403" xr:uid="{00000000-0005-0000-0000-0000872C0000}"/>
    <cellStyle name="계산 3 7 2 2 2" xfId="24480" xr:uid="{00000000-0005-0000-0000-0000882C0000}"/>
    <cellStyle name="계산 3 7 2 3" xfId="10225" xr:uid="{00000000-0005-0000-0000-0000892C0000}"/>
    <cellStyle name="계산 3 7 2 3 2" xfId="28299" xr:uid="{00000000-0005-0000-0000-00008A2C0000}"/>
    <cellStyle name="계산 3 7 2 4" xfId="10226" xr:uid="{00000000-0005-0000-0000-00008B2C0000}"/>
    <cellStyle name="계산 3 7 2 4 2" xfId="28300" xr:uid="{00000000-0005-0000-0000-00008C2C0000}"/>
    <cellStyle name="계산 3 7 2 5" xfId="10227" xr:uid="{00000000-0005-0000-0000-00008D2C0000}"/>
    <cellStyle name="계산 3 7 2 5 2" xfId="28301" xr:uid="{00000000-0005-0000-0000-00008E2C0000}"/>
    <cellStyle name="계산 3 7 2 6" xfId="41542" xr:uid="{00000000-0005-0000-0000-00008F2C0000}"/>
    <cellStyle name="계산 3 7 2 7" xfId="21204" xr:uid="{00000000-0005-0000-0000-0000902C0000}"/>
    <cellStyle name="계산 3 7 3" xfId="4531" xr:uid="{00000000-0005-0000-0000-0000912C0000}"/>
    <cellStyle name="계산 3 7 3 2" xfId="22608" xr:uid="{00000000-0005-0000-0000-0000922C0000}"/>
    <cellStyle name="계산 3 7 4" xfId="10228" xr:uid="{00000000-0005-0000-0000-0000932C0000}"/>
    <cellStyle name="계산 3 7 4 2" xfId="28302" xr:uid="{00000000-0005-0000-0000-0000942C0000}"/>
    <cellStyle name="계산 3 7 5" xfId="10229" xr:uid="{00000000-0005-0000-0000-0000952C0000}"/>
    <cellStyle name="계산 3 7 5 2" xfId="28303" xr:uid="{00000000-0005-0000-0000-0000962C0000}"/>
    <cellStyle name="계산 3 7 6" xfId="10230" xr:uid="{00000000-0005-0000-0000-0000972C0000}"/>
    <cellStyle name="계산 3 7 6 2" xfId="28304" xr:uid="{00000000-0005-0000-0000-0000982C0000}"/>
    <cellStyle name="계산 3 7 7" xfId="37532" xr:uid="{00000000-0005-0000-0000-0000992C0000}"/>
    <cellStyle name="계산 3 7 8" xfId="38103" xr:uid="{00000000-0005-0000-0000-00009A2C0000}"/>
    <cellStyle name="계산 3 7 9" xfId="19332" xr:uid="{00000000-0005-0000-0000-00009B2C0000}"/>
    <cellStyle name="계산 3 8" xfId="1633" xr:uid="{00000000-0005-0000-0000-00009C2C0000}"/>
    <cellStyle name="계산 3 8 2" xfId="3510" xr:uid="{00000000-0005-0000-0000-00009D2C0000}"/>
    <cellStyle name="계산 3 8 2 2" xfId="6791" xr:uid="{00000000-0005-0000-0000-00009E2C0000}"/>
    <cellStyle name="계산 3 8 2 2 2" xfId="24868" xr:uid="{00000000-0005-0000-0000-00009F2C0000}"/>
    <cellStyle name="계산 3 8 2 3" xfId="10231" xr:uid="{00000000-0005-0000-0000-0000A02C0000}"/>
    <cellStyle name="계산 3 8 2 3 2" xfId="28305" xr:uid="{00000000-0005-0000-0000-0000A12C0000}"/>
    <cellStyle name="계산 3 8 2 4" xfId="10232" xr:uid="{00000000-0005-0000-0000-0000A22C0000}"/>
    <cellStyle name="계산 3 8 2 4 2" xfId="28306" xr:uid="{00000000-0005-0000-0000-0000A32C0000}"/>
    <cellStyle name="계산 3 8 2 5" xfId="10233" xr:uid="{00000000-0005-0000-0000-0000A42C0000}"/>
    <cellStyle name="계산 3 8 2 5 2" xfId="28307" xr:uid="{00000000-0005-0000-0000-0000A52C0000}"/>
    <cellStyle name="계산 3 8 2 6" xfId="39669" xr:uid="{00000000-0005-0000-0000-0000A62C0000}"/>
    <cellStyle name="계산 3 8 2 7" xfId="41930" xr:uid="{00000000-0005-0000-0000-0000A72C0000}"/>
    <cellStyle name="계산 3 8 2 8" xfId="21592" xr:uid="{00000000-0005-0000-0000-0000A82C0000}"/>
    <cellStyle name="계산 3 8 3" xfId="4919" xr:uid="{00000000-0005-0000-0000-0000A92C0000}"/>
    <cellStyle name="계산 3 8 3 2" xfId="22996" xr:uid="{00000000-0005-0000-0000-0000AA2C0000}"/>
    <cellStyle name="계산 3 8 4" xfId="10234" xr:uid="{00000000-0005-0000-0000-0000AB2C0000}"/>
    <cellStyle name="계산 3 8 4 2" xfId="28308" xr:uid="{00000000-0005-0000-0000-0000AC2C0000}"/>
    <cellStyle name="계산 3 8 5" xfId="10235" xr:uid="{00000000-0005-0000-0000-0000AD2C0000}"/>
    <cellStyle name="계산 3 8 5 2" xfId="28309" xr:uid="{00000000-0005-0000-0000-0000AE2C0000}"/>
    <cellStyle name="계산 3 8 6" xfId="10236" xr:uid="{00000000-0005-0000-0000-0000AF2C0000}"/>
    <cellStyle name="계산 3 8 6 2" xfId="28310" xr:uid="{00000000-0005-0000-0000-0000B02C0000}"/>
    <cellStyle name="계산 3 8 7" xfId="38769" xr:uid="{00000000-0005-0000-0000-0000B12C0000}"/>
    <cellStyle name="계산 3 8 8" xfId="19720" xr:uid="{00000000-0005-0000-0000-0000B22C0000}"/>
    <cellStyle name="계산 3 9" xfId="2184" xr:uid="{00000000-0005-0000-0000-0000B32C0000}"/>
    <cellStyle name="계산 3 9 2" xfId="5467" xr:uid="{00000000-0005-0000-0000-0000B42C0000}"/>
    <cellStyle name="계산 3 9 2 2" xfId="23544" xr:uid="{00000000-0005-0000-0000-0000B52C0000}"/>
    <cellStyle name="계산 3 9 3" xfId="10237" xr:uid="{00000000-0005-0000-0000-0000B62C0000}"/>
    <cellStyle name="계산 3 9 3 2" xfId="28311" xr:uid="{00000000-0005-0000-0000-0000B72C0000}"/>
    <cellStyle name="계산 3 9 4" xfId="10238" xr:uid="{00000000-0005-0000-0000-0000B82C0000}"/>
    <cellStyle name="계산 3 9 4 2" xfId="28312" xr:uid="{00000000-0005-0000-0000-0000B92C0000}"/>
    <cellStyle name="계산 3 9 5" xfId="10239" xr:uid="{00000000-0005-0000-0000-0000BA2C0000}"/>
    <cellStyle name="계산 3 9 5 2" xfId="28313" xr:uid="{00000000-0005-0000-0000-0000BB2C0000}"/>
    <cellStyle name="계산 3 9 6" xfId="40604" xr:uid="{00000000-0005-0000-0000-0000BC2C0000}"/>
    <cellStyle name="계산 3 9 7" xfId="20268" xr:uid="{00000000-0005-0000-0000-0000BD2C0000}"/>
    <cellStyle name="계산 4" xfId="203" xr:uid="{00000000-0005-0000-0000-0000BE2C0000}"/>
    <cellStyle name="계산 4 10" xfId="10240" xr:uid="{00000000-0005-0000-0000-0000BF2C0000}"/>
    <cellStyle name="계산 4 10 2" xfId="28314" xr:uid="{00000000-0005-0000-0000-0000C02C0000}"/>
    <cellStyle name="계산 4 11" xfId="10241" xr:uid="{00000000-0005-0000-0000-0000C12C0000}"/>
    <cellStyle name="계산 4 11 2" xfId="28315" xr:uid="{00000000-0005-0000-0000-0000C22C0000}"/>
    <cellStyle name="계산 4 12" xfId="36554" xr:uid="{00000000-0005-0000-0000-0000C32C0000}"/>
    <cellStyle name="계산 4 13" xfId="38311" xr:uid="{00000000-0005-0000-0000-0000C42C0000}"/>
    <cellStyle name="계산 4 14" xfId="18408" xr:uid="{00000000-0005-0000-0000-0000C52C0000}"/>
    <cellStyle name="계산 4 2" xfId="204" xr:uid="{00000000-0005-0000-0000-0000C62C0000}"/>
    <cellStyle name="계산 4 2 10" xfId="10242" xr:uid="{00000000-0005-0000-0000-0000C72C0000}"/>
    <cellStyle name="계산 4 2 10 2" xfId="28316" xr:uid="{00000000-0005-0000-0000-0000C82C0000}"/>
    <cellStyle name="계산 4 2 11" xfId="36555" xr:uid="{00000000-0005-0000-0000-0000C92C0000}"/>
    <cellStyle name="계산 4 2 12" xfId="39616" xr:uid="{00000000-0005-0000-0000-0000CA2C0000}"/>
    <cellStyle name="계산 4 2 13" xfId="18409" xr:uid="{00000000-0005-0000-0000-0000CB2C0000}"/>
    <cellStyle name="계산 4 2 2" xfId="205" xr:uid="{00000000-0005-0000-0000-0000CC2C0000}"/>
    <cellStyle name="계산 4 2 2 10" xfId="39180" xr:uid="{00000000-0005-0000-0000-0000CD2C0000}"/>
    <cellStyle name="계산 4 2 2 11" xfId="18410" xr:uid="{00000000-0005-0000-0000-0000CE2C0000}"/>
    <cellStyle name="계산 4 2 2 2" xfId="787" xr:uid="{00000000-0005-0000-0000-0000CF2C0000}"/>
    <cellStyle name="계산 4 2 2 2 2" xfId="2668" xr:uid="{00000000-0005-0000-0000-0000D02C0000}"/>
    <cellStyle name="계산 4 2 2 2 2 2" xfId="5949" xr:uid="{00000000-0005-0000-0000-0000D12C0000}"/>
    <cellStyle name="계산 4 2 2 2 2 2 2" xfId="24026" xr:uid="{00000000-0005-0000-0000-0000D22C0000}"/>
    <cellStyle name="계산 4 2 2 2 2 3" xfId="10243" xr:uid="{00000000-0005-0000-0000-0000D32C0000}"/>
    <cellStyle name="계산 4 2 2 2 2 3 2" xfId="28317" xr:uid="{00000000-0005-0000-0000-0000D42C0000}"/>
    <cellStyle name="계산 4 2 2 2 2 4" xfId="10244" xr:uid="{00000000-0005-0000-0000-0000D52C0000}"/>
    <cellStyle name="계산 4 2 2 2 2 4 2" xfId="28318" xr:uid="{00000000-0005-0000-0000-0000D62C0000}"/>
    <cellStyle name="계산 4 2 2 2 2 5" xfId="10245" xr:uid="{00000000-0005-0000-0000-0000D72C0000}"/>
    <cellStyle name="계산 4 2 2 2 2 5 2" xfId="28319" xr:uid="{00000000-0005-0000-0000-0000D82C0000}"/>
    <cellStyle name="계산 4 2 2 2 2 6" xfId="41088" xr:uid="{00000000-0005-0000-0000-0000D92C0000}"/>
    <cellStyle name="계산 4 2 2 2 2 7" xfId="20750" xr:uid="{00000000-0005-0000-0000-0000DA2C0000}"/>
    <cellStyle name="계산 4 2 2 2 3" xfId="4077" xr:uid="{00000000-0005-0000-0000-0000DB2C0000}"/>
    <cellStyle name="계산 4 2 2 2 3 2" xfId="22154" xr:uid="{00000000-0005-0000-0000-0000DC2C0000}"/>
    <cellStyle name="계산 4 2 2 2 4" xfId="10246" xr:uid="{00000000-0005-0000-0000-0000DD2C0000}"/>
    <cellStyle name="계산 4 2 2 2 4 2" xfId="28320" xr:uid="{00000000-0005-0000-0000-0000DE2C0000}"/>
    <cellStyle name="계산 4 2 2 2 5" xfId="10247" xr:uid="{00000000-0005-0000-0000-0000DF2C0000}"/>
    <cellStyle name="계산 4 2 2 2 5 2" xfId="28321" xr:uid="{00000000-0005-0000-0000-0000E02C0000}"/>
    <cellStyle name="계산 4 2 2 2 6" xfId="10248" xr:uid="{00000000-0005-0000-0000-0000E12C0000}"/>
    <cellStyle name="계산 4 2 2 2 6 2" xfId="28322" xr:uid="{00000000-0005-0000-0000-0000E22C0000}"/>
    <cellStyle name="계산 4 2 2 2 7" xfId="37078" xr:uid="{00000000-0005-0000-0000-0000E32C0000}"/>
    <cellStyle name="계산 4 2 2 2 8" xfId="37927" xr:uid="{00000000-0005-0000-0000-0000E42C0000}"/>
    <cellStyle name="계산 4 2 2 2 9" xfId="18878" xr:uid="{00000000-0005-0000-0000-0000E52C0000}"/>
    <cellStyle name="계산 4 2 2 3" xfId="1255" xr:uid="{00000000-0005-0000-0000-0000E62C0000}"/>
    <cellStyle name="계산 4 2 2 3 2" xfId="3136" xr:uid="{00000000-0005-0000-0000-0000E72C0000}"/>
    <cellStyle name="계산 4 2 2 3 2 2" xfId="6417" xr:uid="{00000000-0005-0000-0000-0000E82C0000}"/>
    <cellStyle name="계산 4 2 2 3 2 2 2" xfId="24494" xr:uid="{00000000-0005-0000-0000-0000E92C0000}"/>
    <cellStyle name="계산 4 2 2 3 2 3" xfId="10249" xr:uid="{00000000-0005-0000-0000-0000EA2C0000}"/>
    <cellStyle name="계산 4 2 2 3 2 3 2" xfId="28323" xr:uid="{00000000-0005-0000-0000-0000EB2C0000}"/>
    <cellStyle name="계산 4 2 2 3 2 4" xfId="10250" xr:uid="{00000000-0005-0000-0000-0000EC2C0000}"/>
    <cellStyle name="계산 4 2 2 3 2 4 2" xfId="28324" xr:uid="{00000000-0005-0000-0000-0000ED2C0000}"/>
    <cellStyle name="계산 4 2 2 3 2 5" xfId="10251" xr:uid="{00000000-0005-0000-0000-0000EE2C0000}"/>
    <cellStyle name="계산 4 2 2 3 2 5 2" xfId="28325" xr:uid="{00000000-0005-0000-0000-0000EF2C0000}"/>
    <cellStyle name="계산 4 2 2 3 2 6" xfId="41556" xr:uid="{00000000-0005-0000-0000-0000F02C0000}"/>
    <cellStyle name="계산 4 2 2 3 2 7" xfId="21218" xr:uid="{00000000-0005-0000-0000-0000F12C0000}"/>
    <cellStyle name="계산 4 2 2 3 3" xfId="4545" xr:uid="{00000000-0005-0000-0000-0000F22C0000}"/>
    <cellStyle name="계산 4 2 2 3 3 2" xfId="22622" xr:uid="{00000000-0005-0000-0000-0000F32C0000}"/>
    <cellStyle name="계산 4 2 2 3 4" xfId="10252" xr:uid="{00000000-0005-0000-0000-0000F42C0000}"/>
    <cellStyle name="계산 4 2 2 3 4 2" xfId="28326" xr:uid="{00000000-0005-0000-0000-0000F52C0000}"/>
    <cellStyle name="계산 4 2 2 3 5" xfId="10253" xr:uid="{00000000-0005-0000-0000-0000F62C0000}"/>
    <cellStyle name="계산 4 2 2 3 5 2" xfId="28327" xr:uid="{00000000-0005-0000-0000-0000F72C0000}"/>
    <cellStyle name="계산 4 2 2 3 6" xfId="10254" xr:uid="{00000000-0005-0000-0000-0000F82C0000}"/>
    <cellStyle name="계산 4 2 2 3 6 2" xfId="28328" xr:uid="{00000000-0005-0000-0000-0000F92C0000}"/>
    <cellStyle name="계산 4 2 2 3 7" xfId="37546" xr:uid="{00000000-0005-0000-0000-0000FA2C0000}"/>
    <cellStyle name="계산 4 2 2 3 8" xfId="38866" xr:uid="{00000000-0005-0000-0000-0000FB2C0000}"/>
    <cellStyle name="계산 4 2 2 3 9" xfId="19346" xr:uid="{00000000-0005-0000-0000-0000FC2C0000}"/>
    <cellStyle name="계산 4 2 2 4" xfId="1839" xr:uid="{00000000-0005-0000-0000-0000FD2C0000}"/>
    <cellStyle name="계산 4 2 2 4 2" xfId="3716" xr:uid="{00000000-0005-0000-0000-0000FE2C0000}"/>
    <cellStyle name="계산 4 2 2 4 2 2" xfId="6997" xr:uid="{00000000-0005-0000-0000-0000FF2C0000}"/>
    <cellStyle name="계산 4 2 2 4 2 2 2" xfId="25074" xr:uid="{00000000-0005-0000-0000-0000002D0000}"/>
    <cellStyle name="계산 4 2 2 4 2 3" xfId="10255" xr:uid="{00000000-0005-0000-0000-0000012D0000}"/>
    <cellStyle name="계산 4 2 2 4 2 3 2" xfId="28329" xr:uid="{00000000-0005-0000-0000-0000022D0000}"/>
    <cellStyle name="계산 4 2 2 4 2 4" xfId="10256" xr:uid="{00000000-0005-0000-0000-0000032D0000}"/>
    <cellStyle name="계산 4 2 2 4 2 4 2" xfId="28330" xr:uid="{00000000-0005-0000-0000-0000042D0000}"/>
    <cellStyle name="계산 4 2 2 4 2 5" xfId="10257" xr:uid="{00000000-0005-0000-0000-0000052D0000}"/>
    <cellStyle name="계산 4 2 2 4 2 5 2" xfId="28331" xr:uid="{00000000-0005-0000-0000-0000062D0000}"/>
    <cellStyle name="계산 4 2 2 4 2 6" xfId="39875" xr:uid="{00000000-0005-0000-0000-0000072D0000}"/>
    <cellStyle name="계산 4 2 2 4 2 7" xfId="42136" xr:uid="{00000000-0005-0000-0000-0000082D0000}"/>
    <cellStyle name="계산 4 2 2 4 2 8" xfId="21798" xr:uid="{00000000-0005-0000-0000-0000092D0000}"/>
    <cellStyle name="계산 4 2 2 4 3" xfId="5125" xr:uid="{00000000-0005-0000-0000-00000A2D0000}"/>
    <cellStyle name="계산 4 2 2 4 3 2" xfId="23202" xr:uid="{00000000-0005-0000-0000-00000B2D0000}"/>
    <cellStyle name="계산 4 2 2 4 4" xfId="10258" xr:uid="{00000000-0005-0000-0000-00000C2D0000}"/>
    <cellStyle name="계산 4 2 2 4 4 2" xfId="28332" xr:uid="{00000000-0005-0000-0000-00000D2D0000}"/>
    <cellStyle name="계산 4 2 2 4 5" xfId="10259" xr:uid="{00000000-0005-0000-0000-00000E2D0000}"/>
    <cellStyle name="계산 4 2 2 4 5 2" xfId="28333" xr:uid="{00000000-0005-0000-0000-00000F2D0000}"/>
    <cellStyle name="계산 4 2 2 4 6" xfId="10260" xr:uid="{00000000-0005-0000-0000-0000102D0000}"/>
    <cellStyle name="계산 4 2 2 4 6 2" xfId="28334" xr:uid="{00000000-0005-0000-0000-0000112D0000}"/>
    <cellStyle name="계산 4 2 2 4 7" xfId="40259" xr:uid="{00000000-0005-0000-0000-0000122D0000}"/>
    <cellStyle name="계산 4 2 2 4 8" xfId="19926" xr:uid="{00000000-0005-0000-0000-0000132D0000}"/>
    <cellStyle name="계산 4 2 2 5" xfId="2198" xr:uid="{00000000-0005-0000-0000-0000142D0000}"/>
    <cellStyle name="계산 4 2 2 5 2" xfId="5481" xr:uid="{00000000-0005-0000-0000-0000152D0000}"/>
    <cellStyle name="계산 4 2 2 5 2 2" xfId="23558" xr:uid="{00000000-0005-0000-0000-0000162D0000}"/>
    <cellStyle name="계산 4 2 2 5 3" xfId="10261" xr:uid="{00000000-0005-0000-0000-0000172D0000}"/>
    <cellStyle name="계산 4 2 2 5 3 2" xfId="28335" xr:uid="{00000000-0005-0000-0000-0000182D0000}"/>
    <cellStyle name="계산 4 2 2 5 4" xfId="10262" xr:uid="{00000000-0005-0000-0000-0000192D0000}"/>
    <cellStyle name="계산 4 2 2 5 4 2" xfId="28336" xr:uid="{00000000-0005-0000-0000-00001A2D0000}"/>
    <cellStyle name="계산 4 2 2 5 5" xfId="10263" xr:uid="{00000000-0005-0000-0000-00001B2D0000}"/>
    <cellStyle name="계산 4 2 2 5 5 2" xfId="28337" xr:uid="{00000000-0005-0000-0000-00001C2D0000}"/>
    <cellStyle name="계산 4 2 2 5 6" xfId="40618" xr:uid="{00000000-0005-0000-0000-00001D2D0000}"/>
    <cellStyle name="계산 4 2 2 5 7" xfId="20282" xr:uid="{00000000-0005-0000-0000-00001E2D0000}"/>
    <cellStyle name="계산 4 2 2 6" xfId="10264" xr:uid="{00000000-0005-0000-0000-00001F2D0000}"/>
    <cellStyle name="계산 4 2 2 6 2" xfId="28338" xr:uid="{00000000-0005-0000-0000-0000202D0000}"/>
    <cellStyle name="계산 4 2 2 7" xfId="10265" xr:uid="{00000000-0005-0000-0000-0000212D0000}"/>
    <cellStyle name="계산 4 2 2 7 2" xfId="28339" xr:uid="{00000000-0005-0000-0000-0000222D0000}"/>
    <cellStyle name="계산 4 2 2 8" xfId="10266" xr:uid="{00000000-0005-0000-0000-0000232D0000}"/>
    <cellStyle name="계산 4 2 2 8 2" xfId="28340" xr:uid="{00000000-0005-0000-0000-0000242D0000}"/>
    <cellStyle name="계산 4 2 2 9" xfId="36556" xr:uid="{00000000-0005-0000-0000-0000252D0000}"/>
    <cellStyle name="계산 4 2 3" xfId="206" xr:uid="{00000000-0005-0000-0000-0000262D0000}"/>
    <cellStyle name="계산 4 2 3 10" xfId="38744" xr:uid="{00000000-0005-0000-0000-0000272D0000}"/>
    <cellStyle name="계산 4 2 3 11" xfId="18411" xr:uid="{00000000-0005-0000-0000-0000282D0000}"/>
    <cellStyle name="계산 4 2 3 2" xfId="788" xr:uid="{00000000-0005-0000-0000-0000292D0000}"/>
    <cellStyle name="계산 4 2 3 2 2" xfId="2669" xr:uid="{00000000-0005-0000-0000-00002A2D0000}"/>
    <cellStyle name="계산 4 2 3 2 2 2" xfId="5950" xr:uid="{00000000-0005-0000-0000-00002B2D0000}"/>
    <cellStyle name="계산 4 2 3 2 2 2 2" xfId="24027" xr:uid="{00000000-0005-0000-0000-00002C2D0000}"/>
    <cellStyle name="계산 4 2 3 2 2 3" xfId="10267" xr:uid="{00000000-0005-0000-0000-00002D2D0000}"/>
    <cellStyle name="계산 4 2 3 2 2 3 2" xfId="28341" xr:uid="{00000000-0005-0000-0000-00002E2D0000}"/>
    <cellStyle name="계산 4 2 3 2 2 4" xfId="10268" xr:uid="{00000000-0005-0000-0000-00002F2D0000}"/>
    <cellStyle name="계산 4 2 3 2 2 4 2" xfId="28342" xr:uid="{00000000-0005-0000-0000-0000302D0000}"/>
    <cellStyle name="계산 4 2 3 2 2 5" xfId="10269" xr:uid="{00000000-0005-0000-0000-0000312D0000}"/>
    <cellStyle name="계산 4 2 3 2 2 5 2" xfId="28343" xr:uid="{00000000-0005-0000-0000-0000322D0000}"/>
    <cellStyle name="계산 4 2 3 2 2 6" xfId="41089" xr:uid="{00000000-0005-0000-0000-0000332D0000}"/>
    <cellStyle name="계산 4 2 3 2 2 7" xfId="20751" xr:uid="{00000000-0005-0000-0000-0000342D0000}"/>
    <cellStyle name="계산 4 2 3 2 3" xfId="4078" xr:uid="{00000000-0005-0000-0000-0000352D0000}"/>
    <cellStyle name="계산 4 2 3 2 3 2" xfId="22155" xr:uid="{00000000-0005-0000-0000-0000362D0000}"/>
    <cellStyle name="계산 4 2 3 2 4" xfId="10270" xr:uid="{00000000-0005-0000-0000-0000372D0000}"/>
    <cellStyle name="계산 4 2 3 2 4 2" xfId="28344" xr:uid="{00000000-0005-0000-0000-0000382D0000}"/>
    <cellStyle name="계산 4 2 3 2 5" xfId="10271" xr:uid="{00000000-0005-0000-0000-0000392D0000}"/>
    <cellStyle name="계산 4 2 3 2 5 2" xfId="28345" xr:uid="{00000000-0005-0000-0000-00003A2D0000}"/>
    <cellStyle name="계산 4 2 3 2 6" xfId="10272" xr:uid="{00000000-0005-0000-0000-00003B2D0000}"/>
    <cellStyle name="계산 4 2 3 2 6 2" xfId="28346" xr:uid="{00000000-0005-0000-0000-00003C2D0000}"/>
    <cellStyle name="계산 4 2 3 2 7" xfId="37079" xr:uid="{00000000-0005-0000-0000-00003D2D0000}"/>
    <cellStyle name="계산 4 2 3 2 8" xfId="39493" xr:uid="{00000000-0005-0000-0000-00003E2D0000}"/>
    <cellStyle name="계산 4 2 3 2 9" xfId="18879" xr:uid="{00000000-0005-0000-0000-00003F2D0000}"/>
    <cellStyle name="계산 4 2 3 3" xfId="1256" xr:uid="{00000000-0005-0000-0000-0000402D0000}"/>
    <cellStyle name="계산 4 2 3 3 2" xfId="3137" xr:uid="{00000000-0005-0000-0000-0000412D0000}"/>
    <cellStyle name="계산 4 2 3 3 2 2" xfId="6418" xr:uid="{00000000-0005-0000-0000-0000422D0000}"/>
    <cellStyle name="계산 4 2 3 3 2 2 2" xfId="24495" xr:uid="{00000000-0005-0000-0000-0000432D0000}"/>
    <cellStyle name="계산 4 2 3 3 2 3" xfId="10273" xr:uid="{00000000-0005-0000-0000-0000442D0000}"/>
    <cellStyle name="계산 4 2 3 3 2 3 2" xfId="28347" xr:uid="{00000000-0005-0000-0000-0000452D0000}"/>
    <cellStyle name="계산 4 2 3 3 2 4" xfId="10274" xr:uid="{00000000-0005-0000-0000-0000462D0000}"/>
    <cellStyle name="계산 4 2 3 3 2 4 2" xfId="28348" xr:uid="{00000000-0005-0000-0000-0000472D0000}"/>
    <cellStyle name="계산 4 2 3 3 2 5" xfId="10275" xr:uid="{00000000-0005-0000-0000-0000482D0000}"/>
    <cellStyle name="계산 4 2 3 3 2 5 2" xfId="28349" xr:uid="{00000000-0005-0000-0000-0000492D0000}"/>
    <cellStyle name="계산 4 2 3 3 2 6" xfId="41557" xr:uid="{00000000-0005-0000-0000-00004A2D0000}"/>
    <cellStyle name="계산 4 2 3 3 2 7" xfId="21219" xr:uid="{00000000-0005-0000-0000-00004B2D0000}"/>
    <cellStyle name="계산 4 2 3 3 3" xfId="4546" xr:uid="{00000000-0005-0000-0000-00004C2D0000}"/>
    <cellStyle name="계산 4 2 3 3 3 2" xfId="22623" xr:uid="{00000000-0005-0000-0000-00004D2D0000}"/>
    <cellStyle name="계산 4 2 3 3 4" xfId="10276" xr:uid="{00000000-0005-0000-0000-00004E2D0000}"/>
    <cellStyle name="계산 4 2 3 3 4 2" xfId="28350" xr:uid="{00000000-0005-0000-0000-00004F2D0000}"/>
    <cellStyle name="계산 4 2 3 3 5" xfId="10277" xr:uid="{00000000-0005-0000-0000-0000502D0000}"/>
    <cellStyle name="계산 4 2 3 3 5 2" xfId="28351" xr:uid="{00000000-0005-0000-0000-0000512D0000}"/>
    <cellStyle name="계산 4 2 3 3 6" xfId="10278" xr:uid="{00000000-0005-0000-0000-0000522D0000}"/>
    <cellStyle name="계산 4 2 3 3 6 2" xfId="28352" xr:uid="{00000000-0005-0000-0000-0000532D0000}"/>
    <cellStyle name="계산 4 2 3 3 7" xfId="37547" xr:uid="{00000000-0005-0000-0000-0000542D0000}"/>
    <cellStyle name="계산 4 2 3 3 8" xfId="38426" xr:uid="{00000000-0005-0000-0000-0000552D0000}"/>
    <cellStyle name="계산 4 2 3 3 9" xfId="19347" xr:uid="{00000000-0005-0000-0000-0000562D0000}"/>
    <cellStyle name="계산 4 2 3 4" xfId="1840" xr:uid="{00000000-0005-0000-0000-0000572D0000}"/>
    <cellStyle name="계산 4 2 3 4 2" xfId="3717" xr:uid="{00000000-0005-0000-0000-0000582D0000}"/>
    <cellStyle name="계산 4 2 3 4 2 2" xfId="6998" xr:uid="{00000000-0005-0000-0000-0000592D0000}"/>
    <cellStyle name="계산 4 2 3 4 2 2 2" xfId="25075" xr:uid="{00000000-0005-0000-0000-00005A2D0000}"/>
    <cellStyle name="계산 4 2 3 4 2 3" xfId="10279" xr:uid="{00000000-0005-0000-0000-00005B2D0000}"/>
    <cellStyle name="계산 4 2 3 4 2 3 2" xfId="28353" xr:uid="{00000000-0005-0000-0000-00005C2D0000}"/>
    <cellStyle name="계산 4 2 3 4 2 4" xfId="10280" xr:uid="{00000000-0005-0000-0000-00005D2D0000}"/>
    <cellStyle name="계산 4 2 3 4 2 4 2" xfId="28354" xr:uid="{00000000-0005-0000-0000-00005E2D0000}"/>
    <cellStyle name="계산 4 2 3 4 2 5" xfId="10281" xr:uid="{00000000-0005-0000-0000-00005F2D0000}"/>
    <cellStyle name="계산 4 2 3 4 2 5 2" xfId="28355" xr:uid="{00000000-0005-0000-0000-0000602D0000}"/>
    <cellStyle name="계산 4 2 3 4 2 6" xfId="39876" xr:uid="{00000000-0005-0000-0000-0000612D0000}"/>
    <cellStyle name="계산 4 2 3 4 2 7" xfId="42137" xr:uid="{00000000-0005-0000-0000-0000622D0000}"/>
    <cellStyle name="계산 4 2 3 4 2 8" xfId="21799" xr:uid="{00000000-0005-0000-0000-0000632D0000}"/>
    <cellStyle name="계산 4 2 3 4 3" xfId="5126" xr:uid="{00000000-0005-0000-0000-0000642D0000}"/>
    <cellStyle name="계산 4 2 3 4 3 2" xfId="23203" xr:uid="{00000000-0005-0000-0000-0000652D0000}"/>
    <cellStyle name="계산 4 2 3 4 4" xfId="10282" xr:uid="{00000000-0005-0000-0000-0000662D0000}"/>
    <cellStyle name="계산 4 2 3 4 4 2" xfId="28356" xr:uid="{00000000-0005-0000-0000-0000672D0000}"/>
    <cellStyle name="계산 4 2 3 4 5" xfId="10283" xr:uid="{00000000-0005-0000-0000-0000682D0000}"/>
    <cellStyle name="계산 4 2 3 4 5 2" xfId="28357" xr:uid="{00000000-0005-0000-0000-0000692D0000}"/>
    <cellStyle name="계산 4 2 3 4 6" xfId="10284" xr:uid="{00000000-0005-0000-0000-00006A2D0000}"/>
    <cellStyle name="계산 4 2 3 4 6 2" xfId="28358" xr:uid="{00000000-0005-0000-0000-00006B2D0000}"/>
    <cellStyle name="계산 4 2 3 4 7" xfId="40260" xr:uid="{00000000-0005-0000-0000-00006C2D0000}"/>
    <cellStyle name="계산 4 2 3 4 8" xfId="19927" xr:uid="{00000000-0005-0000-0000-00006D2D0000}"/>
    <cellStyle name="계산 4 2 3 5" xfId="2199" xr:uid="{00000000-0005-0000-0000-00006E2D0000}"/>
    <cellStyle name="계산 4 2 3 5 2" xfId="5482" xr:uid="{00000000-0005-0000-0000-00006F2D0000}"/>
    <cellStyle name="계산 4 2 3 5 2 2" xfId="23559" xr:uid="{00000000-0005-0000-0000-0000702D0000}"/>
    <cellStyle name="계산 4 2 3 5 3" xfId="10285" xr:uid="{00000000-0005-0000-0000-0000712D0000}"/>
    <cellStyle name="계산 4 2 3 5 3 2" xfId="28359" xr:uid="{00000000-0005-0000-0000-0000722D0000}"/>
    <cellStyle name="계산 4 2 3 5 4" xfId="10286" xr:uid="{00000000-0005-0000-0000-0000732D0000}"/>
    <cellStyle name="계산 4 2 3 5 4 2" xfId="28360" xr:uid="{00000000-0005-0000-0000-0000742D0000}"/>
    <cellStyle name="계산 4 2 3 5 5" xfId="10287" xr:uid="{00000000-0005-0000-0000-0000752D0000}"/>
    <cellStyle name="계산 4 2 3 5 5 2" xfId="28361" xr:uid="{00000000-0005-0000-0000-0000762D0000}"/>
    <cellStyle name="계산 4 2 3 5 6" xfId="40619" xr:uid="{00000000-0005-0000-0000-0000772D0000}"/>
    <cellStyle name="계산 4 2 3 5 7" xfId="20283" xr:uid="{00000000-0005-0000-0000-0000782D0000}"/>
    <cellStyle name="계산 4 2 3 6" xfId="10288" xr:uid="{00000000-0005-0000-0000-0000792D0000}"/>
    <cellStyle name="계산 4 2 3 6 2" xfId="28362" xr:uid="{00000000-0005-0000-0000-00007A2D0000}"/>
    <cellStyle name="계산 4 2 3 7" xfId="10289" xr:uid="{00000000-0005-0000-0000-00007B2D0000}"/>
    <cellStyle name="계산 4 2 3 7 2" xfId="28363" xr:uid="{00000000-0005-0000-0000-00007C2D0000}"/>
    <cellStyle name="계산 4 2 3 8" xfId="10290" xr:uid="{00000000-0005-0000-0000-00007D2D0000}"/>
    <cellStyle name="계산 4 2 3 8 2" xfId="28364" xr:uid="{00000000-0005-0000-0000-00007E2D0000}"/>
    <cellStyle name="계산 4 2 3 9" xfId="36557" xr:uid="{00000000-0005-0000-0000-00007F2D0000}"/>
    <cellStyle name="계산 4 2 4" xfId="786" xr:uid="{00000000-0005-0000-0000-0000802D0000}"/>
    <cellStyle name="계산 4 2 4 2" xfId="2667" xr:uid="{00000000-0005-0000-0000-0000812D0000}"/>
    <cellStyle name="계산 4 2 4 2 2" xfId="5948" xr:uid="{00000000-0005-0000-0000-0000822D0000}"/>
    <cellStyle name="계산 4 2 4 2 2 2" xfId="24025" xr:uid="{00000000-0005-0000-0000-0000832D0000}"/>
    <cellStyle name="계산 4 2 4 2 3" xfId="10291" xr:uid="{00000000-0005-0000-0000-0000842D0000}"/>
    <cellStyle name="계산 4 2 4 2 3 2" xfId="28365" xr:uid="{00000000-0005-0000-0000-0000852D0000}"/>
    <cellStyle name="계산 4 2 4 2 4" xfId="10292" xr:uid="{00000000-0005-0000-0000-0000862D0000}"/>
    <cellStyle name="계산 4 2 4 2 4 2" xfId="28366" xr:uid="{00000000-0005-0000-0000-0000872D0000}"/>
    <cellStyle name="계산 4 2 4 2 5" xfId="10293" xr:uid="{00000000-0005-0000-0000-0000882D0000}"/>
    <cellStyle name="계산 4 2 4 2 5 2" xfId="28367" xr:uid="{00000000-0005-0000-0000-0000892D0000}"/>
    <cellStyle name="계산 4 2 4 2 6" xfId="41087" xr:uid="{00000000-0005-0000-0000-00008A2D0000}"/>
    <cellStyle name="계산 4 2 4 2 7" xfId="20749" xr:uid="{00000000-0005-0000-0000-00008B2D0000}"/>
    <cellStyle name="계산 4 2 4 3" xfId="4076" xr:uid="{00000000-0005-0000-0000-00008C2D0000}"/>
    <cellStyle name="계산 4 2 4 3 2" xfId="22153" xr:uid="{00000000-0005-0000-0000-00008D2D0000}"/>
    <cellStyle name="계산 4 2 4 4" xfId="10294" xr:uid="{00000000-0005-0000-0000-00008E2D0000}"/>
    <cellStyle name="계산 4 2 4 4 2" xfId="28368" xr:uid="{00000000-0005-0000-0000-00008F2D0000}"/>
    <cellStyle name="계산 4 2 4 5" xfId="10295" xr:uid="{00000000-0005-0000-0000-0000902D0000}"/>
    <cellStyle name="계산 4 2 4 5 2" xfId="28369" xr:uid="{00000000-0005-0000-0000-0000912D0000}"/>
    <cellStyle name="계산 4 2 4 6" xfId="10296" xr:uid="{00000000-0005-0000-0000-0000922D0000}"/>
    <cellStyle name="계산 4 2 4 6 2" xfId="28370" xr:uid="{00000000-0005-0000-0000-0000932D0000}"/>
    <cellStyle name="계산 4 2 4 7" xfId="37077" xr:uid="{00000000-0005-0000-0000-0000942D0000}"/>
    <cellStyle name="계산 4 2 4 8" xfId="38621" xr:uid="{00000000-0005-0000-0000-0000952D0000}"/>
    <cellStyle name="계산 4 2 4 9" xfId="18877" xr:uid="{00000000-0005-0000-0000-0000962D0000}"/>
    <cellStyle name="계산 4 2 5" xfId="1254" xr:uid="{00000000-0005-0000-0000-0000972D0000}"/>
    <cellStyle name="계산 4 2 5 2" xfId="3135" xr:uid="{00000000-0005-0000-0000-0000982D0000}"/>
    <cellStyle name="계산 4 2 5 2 2" xfId="6416" xr:uid="{00000000-0005-0000-0000-0000992D0000}"/>
    <cellStyle name="계산 4 2 5 2 2 2" xfId="24493" xr:uid="{00000000-0005-0000-0000-00009A2D0000}"/>
    <cellStyle name="계산 4 2 5 2 3" xfId="10297" xr:uid="{00000000-0005-0000-0000-00009B2D0000}"/>
    <cellStyle name="계산 4 2 5 2 3 2" xfId="28371" xr:uid="{00000000-0005-0000-0000-00009C2D0000}"/>
    <cellStyle name="계산 4 2 5 2 4" xfId="10298" xr:uid="{00000000-0005-0000-0000-00009D2D0000}"/>
    <cellStyle name="계산 4 2 5 2 4 2" xfId="28372" xr:uid="{00000000-0005-0000-0000-00009E2D0000}"/>
    <cellStyle name="계산 4 2 5 2 5" xfId="10299" xr:uid="{00000000-0005-0000-0000-00009F2D0000}"/>
    <cellStyle name="계산 4 2 5 2 5 2" xfId="28373" xr:uid="{00000000-0005-0000-0000-0000A02D0000}"/>
    <cellStyle name="계산 4 2 5 2 6" xfId="41555" xr:uid="{00000000-0005-0000-0000-0000A12D0000}"/>
    <cellStyle name="계산 4 2 5 2 7" xfId="21217" xr:uid="{00000000-0005-0000-0000-0000A22D0000}"/>
    <cellStyle name="계산 4 2 5 3" xfId="4544" xr:uid="{00000000-0005-0000-0000-0000A32D0000}"/>
    <cellStyle name="계산 4 2 5 3 2" xfId="22621" xr:uid="{00000000-0005-0000-0000-0000A42D0000}"/>
    <cellStyle name="계산 4 2 5 4" xfId="10300" xr:uid="{00000000-0005-0000-0000-0000A52D0000}"/>
    <cellStyle name="계산 4 2 5 4 2" xfId="28374" xr:uid="{00000000-0005-0000-0000-0000A62D0000}"/>
    <cellStyle name="계산 4 2 5 5" xfId="10301" xr:uid="{00000000-0005-0000-0000-0000A72D0000}"/>
    <cellStyle name="계산 4 2 5 5 2" xfId="28375" xr:uid="{00000000-0005-0000-0000-0000A82D0000}"/>
    <cellStyle name="계산 4 2 5 6" xfId="10302" xr:uid="{00000000-0005-0000-0000-0000A92D0000}"/>
    <cellStyle name="계산 4 2 5 6 2" xfId="28376" xr:uid="{00000000-0005-0000-0000-0000AA2D0000}"/>
    <cellStyle name="계산 4 2 5 7" xfId="37545" xr:uid="{00000000-0005-0000-0000-0000AB2D0000}"/>
    <cellStyle name="계산 4 2 5 8" xfId="39301" xr:uid="{00000000-0005-0000-0000-0000AC2D0000}"/>
    <cellStyle name="계산 4 2 5 9" xfId="19345" xr:uid="{00000000-0005-0000-0000-0000AD2D0000}"/>
    <cellStyle name="계산 4 2 6" xfId="1702" xr:uid="{00000000-0005-0000-0000-0000AE2D0000}"/>
    <cellStyle name="계산 4 2 6 2" xfId="3579" xr:uid="{00000000-0005-0000-0000-0000AF2D0000}"/>
    <cellStyle name="계산 4 2 6 2 2" xfId="6860" xr:uid="{00000000-0005-0000-0000-0000B02D0000}"/>
    <cellStyle name="계산 4 2 6 2 2 2" xfId="24937" xr:uid="{00000000-0005-0000-0000-0000B12D0000}"/>
    <cellStyle name="계산 4 2 6 2 3" xfId="10303" xr:uid="{00000000-0005-0000-0000-0000B22D0000}"/>
    <cellStyle name="계산 4 2 6 2 3 2" xfId="28377" xr:uid="{00000000-0005-0000-0000-0000B32D0000}"/>
    <cellStyle name="계산 4 2 6 2 4" xfId="10304" xr:uid="{00000000-0005-0000-0000-0000B42D0000}"/>
    <cellStyle name="계산 4 2 6 2 4 2" xfId="28378" xr:uid="{00000000-0005-0000-0000-0000B52D0000}"/>
    <cellStyle name="계산 4 2 6 2 5" xfId="10305" xr:uid="{00000000-0005-0000-0000-0000B62D0000}"/>
    <cellStyle name="계산 4 2 6 2 5 2" xfId="28379" xr:uid="{00000000-0005-0000-0000-0000B72D0000}"/>
    <cellStyle name="계산 4 2 6 2 6" xfId="39738" xr:uid="{00000000-0005-0000-0000-0000B82D0000}"/>
    <cellStyle name="계산 4 2 6 2 7" xfId="41999" xr:uid="{00000000-0005-0000-0000-0000B92D0000}"/>
    <cellStyle name="계산 4 2 6 2 8" xfId="21661" xr:uid="{00000000-0005-0000-0000-0000BA2D0000}"/>
    <cellStyle name="계산 4 2 6 3" xfId="4988" xr:uid="{00000000-0005-0000-0000-0000BB2D0000}"/>
    <cellStyle name="계산 4 2 6 3 2" xfId="23065" xr:uid="{00000000-0005-0000-0000-0000BC2D0000}"/>
    <cellStyle name="계산 4 2 6 4" xfId="10306" xr:uid="{00000000-0005-0000-0000-0000BD2D0000}"/>
    <cellStyle name="계산 4 2 6 4 2" xfId="28380" xr:uid="{00000000-0005-0000-0000-0000BE2D0000}"/>
    <cellStyle name="계산 4 2 6 5" xfId="10307" xr:uid="{00000000-0005-0000-0000-0000BF2D0000}"/>
    <cellStyle name="계산 4 2 6 5 2" xfId="28381" xr:uid="{00000000-0005-0000-0000-0000C02D0000}"/>
    <cellStyle name="계산 4 2 6 6" xfId="10308" xr:uid="{00000000-0005-0000-0000-0000C12D0000}"/>
    <cellStyle name="계산 4 2 6 6 2" xfId="28382" xr:uid="{00000000-0005-0000-0000-0000C22D0000}"/>
    <cellStyle name="계산 4 2 6 7" xfId="40122" xr:uid="{00000000-0005-0000-0000-0000C32D0000}"/>
    <cellStyle name="계산 4 2 6 8" xfId="19789" xr:uid="{00000000-0005-0000-0000-0000C42D0000}"/>
    <cellStyle name="계산 4 2 7" xfId="2197" xr:uid="{00000000-0005-0000-0000-0000C52D0000}"/>
    <cellStyle name="계산 4 2 7 2" xfId="5480" xr:uid="{00000000-0005-0000-0000-0000C62D0000}"/>
    <cellStyle name="계산 4 2 7 2 2" xfId="23557" xr:uid="{00000000-0005-0000-0000-0000C72D0000}"/>
    <cellStyle name="계산 4 2 7 3" xfId="10309" xr:uid="{00000000-0005-0000-0000-0000C82D0000}"/>
    <cellStyle name="계산 4 2 7 3 2" xfId="28383" xr:uid="{00000000-0005-0000-0000-0000C92D0000}"/>
    <cellStyle name="계산 4 2 7 4" xfId="10310" xr:uid="{00000000-0005-0000-0000-0000CA2D0000}"/>
    <cellStyle name="계산 4 2 7 4 2" xfId="28384" xr:uid="{00000000-0005-0000-0000-0000CB2D0000}"/>
    <cellStyle name="계산 4 2 7 5" xfId="10311" xr:uid="{00000000-0005-0000-0000-0000CC2D0000}"/>
    <cellStyle name="계산 4 2 7 5 2" xfId="28385" xr:uid="{00000000-0005-0000-0000-0000CD2D0000}"/>
    <cellStyle name="계산 4 2 7 6" xfId="40617" xr:uid="{00000000-0005-0000-0000-0000CE2D0000}"/>
    <cellStyle name="계산 4 2 7 7" xfId="20281" xr:uid="{00000000-0005-0000-0000-0000CF2D0000}"/>
    <cellStyle name="계산 4 2 8" xfId="10312" xr:uid="{00000000-0005-0000-0000-0000D02D0000}"/>
    <cellStyle name="계산 4 2 8 2" xfId="28386" xr:uid="{00000000-0005-0000-0000-0000D12D0000}"/>
    <cellStyle name="계산 4 2 9" xfId="10313" xr:uid="{00000000-0005-0000-0000-0000D22D0000}"/>
    <cellStyle name="계산 4 2 9 2" xfId="28387" xr:uid="{00000000-0005-0000-0000-0000D32D0000}"/>
    <cellStyle name="계산 4 3" xfId="207" xr:uid="{00000000-0005-0000-0000-0000D42D0000}"/>
    <cellStyle name="계산 4 3 10" xfId="38310" xr:uid="{00000000-0005-0000-0000-0000D52D0000}"/>
    <cellStyle name="계산 4 3 11" xfId="18412" xr:uid="{00000000-0005-0000-0000-0000D62D0000}"/>
    <cellStyle name="계산 4 3 2" xfId="789" xr:uid="{00000000-0005-0000-0000-0000D72D0000}"/>
    <cellStyle name="계산 4 3 2 2" xfId="2670" xr:uid="{00000000-0005-0000-0000-0000D82D0000}"/>
    <cellStyle name="계산 4 3 2 2 2" xfId="5951" xr:uid="{00000000-0005-0000-0000-0000D92D0000}"/>
    <cellStyle name="계산 4 3 2 2 2 2" xfId="24028" xr:uid="{00000000-0005-0000-0000-0000DA2D0000}"/>
    <cellStyle name="계산 4 3 2 2 3" xfId="10314" xr:uid="{00000000-0005-0000-0000-0000DB2D0000}"/>
    <cellStyle name="계산 4 3 2 2 3 2" xfId="28388" xr:uid="{00000000-0005-0000-0000-0000DC2D0000}"/>
    <cellStyle name="계산 4 3 2 2 4" xfId="10315" xr:uid="{00000000-0005-0000-0000-0000DD2D0000}"/>
    <cellStyle name="계산 4 3 2 2 4 2" xfId="28389" xr:uid="{00000000-0005-0000-0000-0000DE2D0000}"/>
    <cellStyle name="계산 4 3 2 2 5" xfId="10316" xr:uid="{00000000-0005-0000-0000-0000DF2D0000}"/>
    <cellStyle name="계산 4 3 2 2 5 2" xfId="28390" xr:uid="{00000000-0005-0000-0000-0000E02D0000}"/>
    <cellStyle name="계산 4 3 2 2 6" xfId="41090" xr:uid="{00000000-0005-0000-0000-0000E12D0000}"/>
    <cellStyle name="계산 4 3 2 2 7" xfId="20752" xr:uid="{00000000-0005-0000-0000-0000E22D0000}"/>
    <cellStyle name="계산 4 3 2 3" xfId="4079" xr:uid="{00000000-0005-0000-0000-0000E32D0000}"/>
    <cellStyle name="계산 4 3 2 3 2" xfId="22156" xr:uid="{00000000-0005-0000-0000-0000E42D0000}"/>
    <cellStyle name="계산 4 3 2 4" xfId="10317" xr:uid="{00000000-0005-0000-0000-0000E52D0000}"/>
    <cellStyle name="계산 4 3 2 4 2" xfId="28391" xr:uid="{00000000-0005-0000-0000-0000E62D0000}"/>
    <cellStyle name="계산 4 3 2 5" xfId="10318" xr:uid="{00000000-0005-0000-0000-0000E72D0000}"/>
    <cellStyle name="계산 4 3 2 5 2" xfId="28392" xr:uid="{00000000-0005-0000-0000-0000E82D0000}"/>
    <cellStyle name="계산 4 3 2 6" xfId="10319" xr:uid="{00000000-0005-0000-0000-0000E92D0000}"/>
    <cellStyle name="계산 4 3 2 6 2" xfId="28393" xr:uid="{00000000-0005-0000-0000-0000EA2D0000}"/>
    <cellStyle name="계산 4 3 2 7" xfId="37080" xr:uid="{00000000-0005-0000-0000-0000EB2D0000}"/>
    <cellStyle name="계산 4 3 2 8" xfId="39058" xr:uid="{00000000-0005-0000-0000-0000EC2D0000}"/>
    <cellStyle name="계산 4 3 2 9" xfId="18880" xr:uid="{00000000-0005-0000-0000-0000ED2D0000}"/>
    <cellStyle name="계산 4 3 3" xfId="1257" xr:uid="{00000000-0005-0000-0000-0000EE2D0000}"/>
    <cellStyle name="계산 4 3 3 2" xfId="3138" xr:uid="{00000000-0005-0000-0000-0000EF2D0000}"/>
    <cellStyle name="계산 4 3 3 2 2" xfId="6419" xr:uid="{00000000-0005-0000-0000-0000F02D0000}"/>
    <cellStyle name="계산 4 3 3 2 2 2" xfId="24496" xr:uid="{00000000-0005-0000-0000-0000F12D0000}"/>
    <cellStyle name="계산 4 3 3 2 3" xfId="10320" xr:uid="{00000000-0005-0000-0000-0000F22D0000}"/>
    <cellStyle name="계산 4 3 3 2 3 2" xfId="28394" xr:uid="{00000000-0005-0000-0000-0000F32D0000}"/>
    <cellStyle name="계산 4 3 3 2 4" xfId="10321" xr:uid="{00000000-0005-0000-0000-0000F42D0000}"/>
    <cellStyle name="계산 4 3 3 2 4 2" xfId="28395" xr:uid="{00000000-0005-0000-0000-0000F52D0000}"/>
    <cellStyle name="계산 4 3 3 2 5" xfId="10322" xr:uid="{00000000-0005-0000-0000-0000F62D0000}"/>
    <cellStyle name="계산 4 3 3 2 5 2" xfId="28396" xr:uid="{00000000-0005-0000-0000-0000F72D0000}"/>
    <cellStyle name="계산 4 3 3 2 6" xfId="41558" xr:uid="{00000000-0005-0000-0000-0000F82D0000}"/>
    <cellStyle name="계산 4 3 3 2 7" xfId="21220" xr:uid="{00000000-0005-0000-0000-0000F92D0000}"/>
    <cellStyle name="계산 4 3 3 3" xfId="4547" xr:uid="{00000000-0005-0000-0000-0000FA2D0000}"/>
    <cellStyle name="계산 4 3 3 3 2" xfId="22624" xr:uid="{00000000-0005-0000-0000-0000FB2D0000}"/>
    <cellStyle name="계산 4 3 3 4" xfId="10323" xr:uid="{00000000-0005-0000-0000-0000FC2D0000}"/>
    <cellStyle name="계산 4 3 3 4 2" xfId="28397" xr:uid="{00000000-0005-0000-0000-0000FD2D0000}"/>
    <cellStyle name="계산 4 3 3 5" xfId="10324" xr:uid="{00000000-0005-0000-0000-0000FE2D0000}"/>
    <cellStyle name="계산 4 3 3 5 2" xfId="28398" xr:uid="{00000000-0005-0000-0000-0000FF2D0000}"/>
    <cellStyle name="계산 4 3 3 6" xfId="10325" xr:uid="{00000000-0005-0000-0000-0000002E0000}"/>
    <cellStyle name="계산 4 3 3 6 2" xfId="28399" xr:uid="{00000000-0005-0000-0000-0000012E0000}"/>
    <cellStyle name="계산 4 3 3 7" xfId="37548" xr:uid="{00000000-0005-0000-0000-0000022E0000}"/>
    <cellStyle name="계산 4 3 3 8" xfId="37983" xr:uid="{00000000-0005-0000-0000-0000032E0000}"/>
    <cellStyle name="계산 4 3 3 9" xfId="19348" xr:uid="{00000000-0005-0000-0000-0000042E0000}"/>
    <cellStyle name="계산 4 3 4" xfId="1841" xr:uid="{00000000-0005-0000-0000-0000052E0000}"/>
    <cellStyle name="계산 4 3 4 2" xfId="3718" xr:uid="{00000000-0005-0000-0000-0000062E0000}"/>
    <cellStyle name="계산 4 3 4 2 2" xfId="6999" xr:uid="{00000000-0005-0000-0000-0000072E0000}"/>
    <cellStyle name="계산 4 3 4 2 2 2" xfId="25076" xr:uid="{00000000-0005-0000-0000-0000082E0000}"/>
    <cellStyle name="계산 4 3 4 2 3" xfId="10326" xr:uid="{00000000-0005-0000-0000-0000092E0000}"/>
    <cellStyle name="계산 4 3 4 2 3 2" xfId="28400" xr:uid="{00000000-0005-0000-0000-00000A2E0000}"/>
    <cellStyle name="계산 4 3 4 2 4" xfId="10327" xr:uid="{00000000-0005-0000-0000-00000B2E0000}"/>
    <cellStyle name="계산 4 3 4 2 4 2" xfId="28401" xr:uid="{00000000-0005-0000-0000-00000C2E0000}"/>
    <cellStyle name="계산 4 3 4 2 5" xfId="10328" xr:uid="{00000000-0005-0000-0000-00000D2E0000}"/>
    <cellStyle name="계산 4 3 4 2 5 2" xfId="28402" xr:uid="{00000000-0005-0000-0000-00000E2E0000}"/>
    <cellStyle name="계산 4 3 4 2 6" xfId="39877" xr:uid="{00000000-0005-0000-0000-00000F2E0000}"/>
    <cellStyle name="계산 4 3 4 2 7" xfId="42138" xr:uid="{00000000-0005-0000-0000-0000102E0000}"/>
    <cellStyle name="계산 4 3 4 2 8" xfId="21800" xr:uid="{00000000-0005-0000-0000-0000112E0000}"/>
    <cellStyle name="계산 4 3 4 3" xfId="5127" xr:uid="{00000000-0005-0000-0000-0000122E0000}"/>
    <cellStyle name="계산 4 3 4 3 2" xfId="23204" xr:uid="{00000000-0005-0000-0000-0000132E0000}"/>
    <cellStyle name="계산 4 3 4 4" xfId="10329" xr:uid="{00000000-0005-0000-0000-0000142E0000}"/>
    <cellStyle name="계산 4 3 4 4 2" xfId="28403" xr:uid="{00000000-0005-0000-0000-0000152E0000}"/>
    <cellStyle name="계산 4 3 4 5" xfId="10330" xr:uid="{00000000-0005-0000-0000-0000162E0000}"/>
    <cellStyle name="계산 4 3 4 5 2" xfId="28404" xr:uid="{00000000-0005-0000-0000-0000172E0000}"/>
    <cellStyle name="계산 4 3 4 6" xfId="10331" xr:uid="{00000000-0005-0000-0000-0000182E0000}"/>
    <cellStyle name="계산 4 3 4 6 2" xfId="28405" xr:uid="{00000000-0005-0000-0000-0000192E0000}"/>
    <cellStyle name="계산 4 3 4 7" xfId="40261" xr:uid="{00000000-0005-0000-0000-00001A2E0000}"/>
    <cellStyle name="계산 4 3 4 8" xfId="19928" xr:uid="{00000000-0005-0000-0000-00001B2E0000}"/>
    <cellStyle name="계산 4 3 5" xfId="2200" xr:uid="{00000000-0005-0000-0000-00001C2E0000}"/>
    <cellStyle name="계산 4 3 5 2" xfId="5483" xr:uid="{00000000-0005-0000-0000-00001D2E0000}"/>
    <cellStyle name="계산 4 3 5 2 2" xfId="23560" xr:uid="{00000000-0005-0000-0000-00001E2E0000}"/>
    <cellStyle name="계산 4 3 5 3" xfId="10332" xr:uid="{00000000-0005-0000-0000-00001F2E0000}"/>
    <cellStyle name="계산 4 3 5 3 2" xfId="28406" xr:uid="{00000000-0005-0000-0000-0000202E0000}"/>
    <cellStyle name="계산 4 3 5 4" xfId="10333" xr:uid="{00000000-0005-0000-0000-0000212E0000}"/>
    <cellStyle name="계산 4 3 5 4 2" xfId="28407" xr:uid="{00000000-0005-0000-0000-0000222E0000}"/>
    <cellStyle name="계산 4 3 5 5" xfId="10334" xr:uid="{00000000-0005-0000-0000-0000232E0000}"/>
    <cellStyle name="계산 4 3 5 5 2" xfId="28408" xr:uid="{00000000-0005-0000-0000-0000242E0000}"/>
    <cellStyle name="계산 4 3 5 6" xfId="40620" xr:uid="{00000000-0005-0000-0000-0000252E0000}"/>
    <cellStyle name="계산 4 3 5 7" xfId="20284" xr:uid="{00000000-0005-0000-0000-0000262E0000}"/>
    <cellStyle name="계산 4 3 6" xfId="10335" xr:uid="{00000000-0005-0000-0000-0000272E0000}"/>
    <cellStyle name="계산 4 3 6 2" xfId="28409" xr:uid="{00000000-0005-0000-0000-0000282E0000}"/>
    <cellStyle name="계산 4 3 7" xfId="10336" xr:uid="{00000000-0005-0000-0000-0000292E0000}"/>
    <cellStyle name="계산 4 3 7 2" xfId="28410" xr:uid="{00000000-0005-0000-0000-00002A2E0000}"/>
    <cellStyle name="계산 4 3 8" xfId="10337" xr:uid="{00000000-0005-0000-0000-00002B2E0000}"/>
    <cellStyle name="계산 4 3 8 2" xfId="28411" xr:uid="{00000000-0005-0000-0000-00002C2E0000}"/>
    <cellStyle name="계산 4 3 9" xfId="36558" xr:uid="{00000000-0005-0000-0000-00002D2E0000}"/>
    <cellStyle name="계산 4 4" xfId="208" xr:uid="{00000000-0005-0000-0000-00002E2E0000}"/>
    <cellStyle name="계산 4 4 10" xfId="39615" xr:uid="{00000000-0005-0000-0000-00002F2E0000}"/>
    <cellStyle name="계산 4 4 11" xfId="18413" xr:uid="{00000000-0005-0000-0000-0000302E0000}"/>
    <cellStyle name="계산 4 4 2" xfId="790" xr:uid="{00000000-0005-0000-0000-0000312E0000}"/>
    <cellStyle name="계산 4 4 2 2" xfId="2671" xr:uid="{00000000-0005-0000-0000-0000322E0000}"/>
    <cellStyle name="계산 4 4 2 2 2" xfId="5952" xr:uid="{00000000-0005-0000-0000-0000332E0000}"/>
    <cellStyle name="계산 4 4 2 2 2 2" xfId="24029" xr:uid="{00000000-0005-0000-0000-0000342E0000}"/>
    <cellStyle name="계산 4 4 2 2 3" xfId="10338" xr:uid="{00000000-0005-0000-0000-0000352E0000}"/>
    <cellStyle name="계산 4 4 2 2 3 2" xfId="28412" xr:uid="{00000000-0005-0000-0000-0000362E0000}"/>
    <cellStyle name="계산 4 4 2 2 4" xfId="10339" xr:uid="{00000000-0005-0000-0000-0000372E0000}"/>
    <cellStyle name="계산 4 4 2 2 4 2" xfId="28413" xr:uid="{00000000-0005-0000-0000-0000382E0000}"/>
    <cellStyle name="계산 4 4 2 2 5" xfId="10340" xr:uid="{00000000-0005-0000-0000-0000392E0000}"/>
    <cellStyle name="계산 4 4 2 2 5 2" xfId="28414" xr:uid="{00000000-0005-0000-0000-00003A2E0000}"/>
    <cellStyle name="계산 4 4 2 2 6" xfId="41091" xr:uid="{00000000-0005-0000-0000-00003B2E0000}"/>
    <cellStyle name="계산 4 4 2 2 7" xfId="20753" xr:uid="{00000000-0005-0000-0000-00003C2E0000}"/>
    <cellStyle name="계산 4 4 2 3" xfId="4080" xr:uid="{00000000-0005-0000-0000-00003D2E0000}"/>
    <cellStyle name="계산 4 4 2 3 2" xfId="22157" xr:uid="{00000000-0005-0000-0000-00003E2E0000}"/>
    <cellStyle name="계산 4 4 2 4" xfId="10341" xr:uid="{00000000-0005-0000-0000-00003F2E0000}"/>
    <cellStyle name="계산 4 4 2 4 2" xfId="28415" xr:uid="{00000000-0005-0000-0000-0000402E0000}"/>
    <cellStyle name="계산 4 4 2 5" xfId="10342" xr:uid="{00000000-0005-0000-0000-0000412E0000}"/>
    <cellStyle name="계산 4 4 2 5 2" xfId="28416" xr:uid="{00000000-0005-0000-0000-0000422E0000}"/>
    <cellStyle name="계산 4 4 2 6" xfId="10343" xr:uid="{00000000-0005-0000-0000-0000432E0000}"/>
    <cellStyle name="계산 4 4 2 6 2" xfId="28417" xr:uid="{00000000-0005-0000-0000-0000442E0000}"/>
    <cellStyle name="계산 4 4 2 7" xfId="37081" xr:uid="{00000000-0005-0000-0000-0000452E0000}"/>
    <cellStyle name="계산 4 4 2 8" xfId="38626" xr:uid="{00000000-0005-0000-0000-0000462E0000}"/>
    <cellStyle name="계산 4 4 2 9" xfId="18881" xr:uid="{00000000-0005-0000-0000-0000472E0000}"/>
    <cellStyle name="계산 4 4 3" xfId="1258" xr:uid="{00000000-0005-0000-0000-0000482E0000}"/>
    <cellStyle name="계산 4 4 3 2" xfId="3139" xr:uid="{00000000-0005-0000-0000-0000492E0000}"/>
    <cellStyle name="계산 4 4 3 2 2" xfId="6420" xr:uid="{00000000-0005-0000-0000-00004A2E0000}"/>
    <cellStyle name="계산 4 4 3 2 2 2" xfId="24497" xr:uid="{00000000-0005-0000-0000-00004B2E0000}"/>
    <cellStyle name="계산 4 4 3 2 3" xfId="10344" xr:uid="{00000000-0005-0000-0000-00004C2E0000}"/>
    <cellStyle name="계산 4 4 3 2 3 2" xfId="28418" xr:uid="{00000000-0005-0000-0000-00004D2E0000}"/>
    <cellStyle name="계산 4 4 3 2 4" xfId="10345" xr:uid="{00000000-0005-0000-0000-00004E2E0000}"/>
    <cellStyle name="계산 4 4 3 2 4 2" xfId="28419" xr:uid="{00000000-0005-0000-0000-00004F2E0000}"/>
    <cellStyle name="계산 4 4 3 2 5" xfId="10346" xr:uid="{00000000-0005-0000-0000-0000502E0000}"/>
    <cellStyle name="계산 4 4 3 2 5 2" xfId="28420" xr:uid="{00000000-0005-0000-0000-0000512E0000}"/>
    <cellStyle name="계산 4 4 3 2 6" xfId="41559" xr:uid="{00000000-0005-0000-0000-0000522E0000}"/>
    <cellStyle name="계산 4 4 3 2 7" xfId="21221" xr:uid="{00000000-0005-0000-0000-0000532E0000}"/>
    <cellStyle name="계산 4 4 3 3" xfId="4548" xr:uid="{00000000-0005-0000-0000-0000542E0000}"/>
    <cellStyle name="계산 4 4 3 3 2" xfId="22625" xr:uid="{00000000-0005-0000-0000-0000552E0000}"/>
    <cellStyle name="계산 4 4 3 4" xfId="10347" xr:uid="{00000000-0005-0000-0000-0000562E0000}"/>
    <cellStyle name="계산 4 4 3 4 2" xfId="28421" xr:uid="{00000000-0005-0000-0000-0000572E0000}"/>
    <cellStyle name="계산 4 4 3 5" xfId="10348" xr:uid="{00000000-0005-0000-0000-0000582E0000}"/>
    <cellStyle name="계산 4 4 3 5 2" xfId="28422" xr:uid="{00000000-0005-0000-0000-0000592E0000}"/>
    <cellStyle name="계산 4 4 3 6" xfId="10349" xr:uid="{00000000-0005-0000-0000-00005A2E0000}"/>
    <cellStyle name="계산 4 4 3 6 2" xfId="28423" xr:uid="{00000000-0005-0000-0000-00005B2E0000}"/>
    <cellStyle name="계산 4 4 3 7" xfId="37549" xr:uid="{00000000-0005-0000-0000-00005C2E0000}"/>
    <cellStyle name="계산 4 4 3 8" xfId="39298" xr:uid="{00000000-0005-0000-0000-00005D2E0000}"/>
    <cellStyle name="계산 4 4 3 9" xfId="19349" xr:uid="{00000000-0005-0000-0000-00005E2E0000}"/>
    <cellStyle name="계산 4 4 4" xfId="1842" xr:uid="{00000000-0005-0000-0000-00005F2E0000}"/>
    <cellStyle name="계산 4 4 4 2" xfId="3719" xr:uid="{00000000-0005-0000-0000-0000602E0000}"/>
    <cellStyle name="계산 4 4 4 2 2" xfId="7000" xr:uid="{00000000-0005-0000-0000-0000612E0000}"/>
    <cellStyle name="계산 4 4 4 2 2 2" xfId="25077" xr:uid="{00000000-0005-0000-0000-0000622E0000}"/>
    <cellStyle name="계산 4 4 4 2 3" xfId="10350" xr:uid="{00000000-0005-0000-0000-0000632E0000}"/>
    <cellStyle name="계산 4 4 4 2 3 2" xfId="28424" xr:uid="{00000000-0005-0000-0000-0000642E0000}"/>
    <cellStyle name="계산 4 4 4 2 4" xfId="10351" xr:uid="{00000000-0005-0000-0000-0000652E0000}"/>
    <cellStyle name="계산 4 4 4 2 4 2" xfId="28425" xr:uid="{00000000-0005-0000-0000-0000662E0000}"/>
    <cellStyle name="계산 4 4 4 2 5" xfId="10352" xr:uid="{00000000-0005-0000-0000-0000672E0000}"/>
    <cellStyle name="계산 4 4 4 2 5 2" xfId="28426" xr:uid="{00000000-0005-0000-0000-0000682E0000}"/>
    <cellStyle name="계산 4 4 4 2 6" xfId="39878" xr:uid="{00000000-0005-0000-0000-0000692E0000}"/>
    <cellStyle name="계산 4 4 4 2 7" xfId="42139" xr:uid="{00000000-0005-0000-0000-00006A2E0000}"/>
    <cellStyle name="계산 4 4 4 2 8" xfId="21801" xr:uid="{00000000-0005-0000-0000-00006B2E0000}"/>
    <cellStyle name="계산 4 4 4 3" xfId="5128" xr:uid="{00000000-0005-0000-0000-00006C2E0000}"/>
    <cellStyle name="계산 4 4 4 3 2" xfId="23205" xr:uid="{00000000-0005-0000-0000-00006D2E0000}"/>
    <cellStyle name="계산 4 4 4 4" xfId="10353" xr:uid="{00000000-0005-0000-0000-00006E2E0000}"/>
    <cellStyle name="계산 4 4 4 4 2" xfId="28427" xr:uid="{00000000-0005-0000-0000-00006F2E0000}"/>
    <cellStyle name="계산 4 4 4 5" xfId="10354" xr:uid="{00000000-0005-0000-0000-0000702E0000}"/>
    <cellStyle name="계산 4 4 4 5 2" xfId="28428" xr:uid="{00000000-0005-0000-0000-0000712E0000}"/>
    <cellStyle name="계산 4 4 4 6" xfId="10355" xr:uid="{00000000-0005-0000-0000-0000722E0000}"/>
    <cellStyle name="계산 4 4 4 6 2" xfId="28429" xr:uid="{00000000-0005-0000-0000-0000732E0000}"/>
    <cellStyle name="계산 4 4 4 7" xfId="40262" xr:uid="{00000000-0005-0000-0000-0000742E0000}"/>
    <cellStyle name="계산 4 4 4 8" xfId="19929" xr:uid="{00000000-0005-0000-0000-0000752E0000}"/>
    <cellStyle name="계산 4 4 5" xfId="2201" xr:uid="{00000000-0005-0000-0000-0000762E0000}"/>
    <cellStyle name="계산 4 4 5 2" xfId="5484" xr:uid="{00000000-0005-0000-0000-0000772E0000}"/>
    <cellStyle name="계산 4 4 5 2 2" xfId="23561" xr:uid="{00000000-0005-0000-0000-0000782E0000}"/>
    <cellStyle name="계산 4 4 5 3" xfId="10356" xr:uid="{00000000-0005-0000-0000-0000792E0000}"/>
    <cellStyle name="계산 4 4 5 3 2" xfId="28430" xr:uid="{00000000-0005-0000-0000-00007A2E0000}"/>
    <cellStyle name="계산 4 4 5 4" xfId="10357" xr:uid="{00000000-0005-0000-0000-00007B2E0000}"/>
    <cellStyle name="계산 4 4 5 4 2" xfId="28431" xr:uid="{00000000-0005-0000-0000-00007C2E0000}"/>
    <cellStyle name="계산 4 4 5 5" xfId="10358" xr:uid="{00000000-0005-0000-0000-00007D2E0000}"/>
    <cellStyle name="계산 4 4 5 5 2" xfId="28432" xr:uid="{00000000-0005-0000-0000-00007E2E0000}"/>
    <cellStyle name="계산 4 4 5 6" xfId="40621" xr:uid="{00000000-0005-0000-0000-00007F2E0000}"/>
    <cellStyle name="계산 4 4 5 7" xfId="20285" xr:uid="{00000000-0005-0000-0000-0000802E0000}"/>
    <cellStyle name="계산 4 4 6" xfId="10359" xr:uid="{00000000-0005-0000-0000-0000812E0000}"/>
    <cellStyle name="계산 4 4 6 2" xfId="28433" xr:uid="{00000000-0005-0000-0000-0000822E0000}"/>
    <cellStyle name="계산 4 4 7" xfId="10360" xr:uid="{00000000-0005-0000-0000-0000832E0000}"/>
    <cellStyle name="계산 4 4 7 2" xfId="28434" xr:uid="{00000000-0005-0000-0000-0000842E0000}"/>
    <cellStyle name="계산 4 4 8" xfId="10361" xr:uid="{00000000-0005-0000-0000-0000852E0000}"/>
    <cellStyle name="계산 4 4 8 2" xfId="28435" xr:uid="{00000000-0005-0000-0000-0000862E0000}"/>
    <cellStyle name="계산 4 4 9" xfId="36559" xr:uid="{00000000-0005-0000-0000-0000872E0000}"/>
    <cellStyle name="계산 4 5" xfId="785" xr:uid="{00000000-0005-0000-0000-0000882E0000}"/>
    <cellStyle name="계산 4 5 2" xfId="2666" xr:uid="{00000000-0005-0000-0000-0000892E0000}"/>
    <cellStyle name="계산 4 5 2 2" xfId="5947" xr:uid="{00000000-0005-0000-0000-00008A2E0000}"/>
    <cellStyle name="계산 4 5 2 2 2" xfId="24024" xr:uid="{00000000-0005-0000-0000-00008B2E0000}"/>
    <cellStyle name="계산 4 5 2 3" xfId="10362" xr:uid="{00000000-0005-0000-0000-00008C2E0000}"/>
    <cellStyle name="계산 4 5 2 3 2" xfId="28436" xr:uid="{00000000-0005-0000-0000-00008D2E0000}"/>
    <cellStyle name="계산 4 5 2 4" xfId="10363" xr:uid="{00000000-0005-0000-0000-00008E2E0000}"/>
    <cellStyle name="계산 4 5 2 4 2" xfId="28437" xr:uid="{00000000-0005-0000-0000-00008F2E0000}"/>
    <cellStyle name="계산 4 5 2 5" xfId="10364" xr:uid="{00000000-0005-0000-0000-0000902E0000}"/>
    <cellStyle name="계산 4 5 2 5 2" xfId="28438" xr:uid="{00000000-0005-0000-0000-0000912E0000}"/>
    <cellStyle name="계산 4 5 2 6" xfId="41086" xr:uid="{00000000-0005-0000-0000-0000922E0000}"/>
    <cellStyle name="계산 4 5 2 7" xfId="20748" xr:uid="{00000000-0005-0000-0000-0000932E0000}"/>
    <cellStyle name="계산 4 5 3" xfId="4075" xr:uid="{00000000-0005-0000-0000-0000942E0000}"/>
    <cellStyle name="계산 4 5 3 2" xfId="22152" xr:uid="{00000000-0005-0000-0000-0000952E0000}"/>
    <cellStyle name="계산 4 5 4" xfId="10365" xr:uid="{00000000-0005-0000-0000-0000962E0000}"/>
    <cellStyle name="계산 4 5 4 2" xfId="28439" xr:uid="{00000000-0005-0000-0000-0000972E0000}"/>
    <cellStyle name="계산 4 5 5" xfId="10366" xr:uid="{00000000-0005-0000-0000-0000982E0000}"/>
    <cellStyle name="계산 4 5 5 2" xfId="28440" xr:uid="{00000000-0005-0000-0000-0000992E0000}"/>
    <cellStyle name="계산 4 5 6" xfId="10367" xr:uid="{00000000-0005-0000-0000-00009A2E0000}"/>
    <cellStyle name="계산 4 5 6 2" xfId="28441" xr:uid="{00000000-0005-0000-0000-00009B2E0000}"/>
    <cellStyle name="계산 4 5 7" xfId="37076" xr:uid="{00000000-0005-0000-0000-00009C2E0000}"/>
    <cellStyle name="계산 4 5 8" xfId="39064" xr:uid="{00000000-0005-0000-0000-00009D2E0000}"/>
    <cellStyle name="계산 4 5 9" xfId="18876" xr:uid="{00000000-0005-0000-0000-00009E2E0000}"/>
    <cellStyle name="계산 4 6" xfId="1253" xr:uid="{00000000-0005-0000-0000-00009F2E0000}"/>
    <cellStyle name="계산 4 6 2" xfId="3134" xr:uid="{00000000-0005-0000-0000-0000A02E0000}"/>
    <cellStyle name="계산 4 6 2 2" xfId="6415" xr:uid="{00000000-0005-0000-0000-0000A12E0000}"/>
    <cellStyle name="계산 4 6 2 2 2" xfId="24492" xr:uid="{00000000-0005-0000-0000-0000A22E0000}"/>
    <cellStyle name="계산 4 6 2 3" xfId="10368" xr:uid="{00000000-0005-0000-0000-0000A32E0000}"/>
    <cellStyle name="계산 4 6 2 3 2" xfId="28442" xr:uid="{00000000-0005-0000-0000-0000A42E0000}"/>
    <cellStyle name="계산 4 6 2 4" xfId="10369" xr:uid="{00000000-0005-0000-0000-0000A52E0000}"/>
    <cellStyle name="계산 4 6 2 4 2" xfId="28443" xr:uid="{00000000-0005-0000-0000-0000A62E0000}"/>
    <cellStyle name="계산 4 6 2 5" xfId="10370" xr:uid="{00000000-0005-0000-0000-0000A72E0000}"/>
    <cellStyle name="계산 4 6 2 5 2" xfId="28444" xr:uid="{00000000-0005-0000-0000-0000A82E0000}"/>
    <cellStyle name="계산 4 6 2 6" xfId="41554" xr:uid="{00000000-0005-0000-0000-0000A92E0000}"/>
    <cellStyle name="계산 4 6 2 7" xfId="21216" xr:uid="{00000000-0005-0000-0000-0000AA2E0000}"/>
    <cellStyle name="계산 4 6 3" xfId="4543" xr:uid="{00000000-0005-0000-0000-0000AB2E0000}"/>
    <cellStyle name="계산 4 6 3 2" xfId="22620" xr:uid="{00000000-0005-0000-0000-0000AC2E0000}"/>
    <cellStyle name="계산 4 6 4" xfId="10371" xr:uid="{00000000-0005-0000-0000-0000AD2E0000}"/>
    <cellStyle name="계산 4 6 4 2" xfId="28445" xr:uid="{00000000-0005-0000-0000-0000AE2E0000}"/>
    <cellStyle name="계산 4 6 5" xfId="10372" xr:uid="{00000000-0005-0000-0000-0000AF2E0000}"/>
    <cellStyle name="계산 4 6 5 2" xfId="28446" xr:uid="{00000000-0005-0000-0000-0000B02E0000}"/>
    <cellStyle name="계산 4 6 6" xfId="10373" xr:uid="{00000000-0005-0000-0000-0000B12E0000}"/>
    <cellStyle name="계산 4 6 6 2" xfId="28447" xr:uid="{00000000-0005-0000-0000-0000B22E0000}"/>
    <cellStyle name="계산 4 6 7" xfId="37544" xr:uid="{00000000-0005-0000-0000-0000B32E0000}"/>
    <cellStyle name="계산 4 6 8" xfId="38101" xr:uid="{00000000-0005-0000-0000-0000B42E0000}"/>
    <cellStyle name="계산 4 6 9" xfId="19344" xr:uid="{00000000-0005-0000-0000-0000B52E0000}"/>
    <cellStyle name="계산 4 7" xfId="1638" xr:uid="{00000000-0005-0000-0000-0000B62E0000}"/>
    <cellStyle name="계산 4 7 2" xfId="3515" xr:uid="{00000000-0005-0000-0000-0000B72E0000}"/>
    <cellStyle name="계산 4 7 2 2" xfId="6796" xr:uid="{00000000-0005-0000-0000-0000B82E0000}"/>
    <cellStyle name="계산 4 7 2 2 2" xfId="24873" xr:uid="{00000000-0005-0000-0000-0000B92E0000}"/>
    <cellStyle name="계산 4 7 2 3" xfId="10374" xr:uid="{00000000-0005-0000-0000-0000BA2E0000}"/>
    <cellStyle name="계산 4 7 2 3 2" xfId="28448" xr:uid="{00000000-0005-0000-0000-0000BB2E0000}"/>
    <cellStyle name="계산 4 7 2 4" xfId="10375" xr:uid="{00000000-0005-0000-0000-0000BC2E0000}"/>
    <cellStyle name="계산 4 7 2 4 2" xfId="28449" xr:uid="{00000000-0005-0000-0000-0000BD2E0000}"/>
    <cellStyle name="계산 4 7 2 5" xfId="10376" xr:uid="{00000000-0005-0000-0000-0000BE2E0000}"/>
    <cellStyle name="계산 4 7 2 5 2" xfId="28450" xr:uid="{00000000-0005-0000-0000-0000BF2E0000}"/>
    <cellStyle name="계산 4 7 2 6" xfId="39674" xr:uid="{00000000-0005-0000-0000-0000C02E0000}"/>
    <cellStyle name="계산 4 7 2 7" xfId="41935" xr:uid="{00000000-0005-0000-0000-0000C12E0000}"/>
    <cellStyle name="계산 4 7 2 8" xfId="21597" xr:uid="{00000000-0005-0000-0000-0000C22E0000}"/>
    <cellStyle name="계산 4 7 3" xfId="4924" xr:uid="{00000000-0005-0000-0000-0000C32E0000}"/>
    <cellStyle name="계산 4 7 3 2" xfId="23001" xr:uid="{00000000-0005-0000-0000-0000C42E0000}"/>
    <cellStyle name="계산 4 7 4" xfId="10377" xr:uid="{00000000-0005-0000-0000-0000C52E0000}"/>
    <cellStyle name="계산 4 7 4 2" xfId="28451" xr:uid="{00000000-0005-0000-0000-0000C62E0000}"/>
    <cellStyle name="계산 4 7 5" xfId="10378" xr:uid="{00000000-0005-0000-0000-0000C72E0000}"/>
    <cellStyle name="계산 4 7 5 2" xfId="28452" xr:uid="{00000000-0005-0000-0000-0000C82E0000}"/>
    <cellStyle name="계산 4 7 6" xfId="10379" xr:uid="{00000000-0005-0000-0000-0000C92E0000}"/>
    <cellStyle name="계산 4 7 6 2" xfId="28453" xr:uid="{00000000-0005-0000-0000-0000CA2E0000}"/>
    <cellStyle name="계산 4 7 7" xfId="38328" xr:uid="{00000000-0005-0000-0000-0000CB2E0000}"/>
    <cellStyle name="계산 4 7 8" xfId="19725" xr:uid="{00000000-0005-0000-0000-0000CC2E0000}"/>
    <cellStyle name="계산 4 8" xfId="2196" xr:uid="{00000000-0005-0000-0000-0000CD2E0000}"/>
    <cellStyle name="계산 4 8 2" xfId="5479" xr:uid="{00000000-0005-0000-0000-0000CE2E0000}"/>
    <cellStyle name="계산 4 8 2 2" xfId="23556" xr:uid="{00000000-0005-0000-0000-0000CF2E0000}"/>
    <cellStyle name="계산 4 8 3" xfId="10380" xr:uid="{00000000-0005-0000-0000-0000D02E0000}"/>
    <cellStyle name="계산 4 8 3 2" xfId="28454" xr:uid="{00000000-0005-0000-0000-0000D12E0000}"/>
    <cellStyle name="계산 4 8 4" xfId="10381" xr:uid="{00000000-0005-0000-0000-0000D22E0000}"/>
    <cellStyle name="계산 4 8 4 2" xfId="28455" xr:uid="{00000000-0005-0000-0000-0000D32E0000}"/>
    <cellStyle name="계산 4 8 5" xfId="10382" xr:uid="{00000000-0005-0000-0000-0000D42E0000}"/>
    <cellStyle name="계산 4 8 5 2" xfId="28456" xr:uid="{00000000-0005-0000-0000-0000D52E0000}"/>
    <cellStyle name="계산 4 8 6" xfId="40616" xr:uid="{00000000-0005-0000-0000-0000D62E0000}"/>
    <cellStyle name="계산 4 8 7" xfId="20280" xr:uid="{00000000-0005-0000-0000-0000D72E0000}"/>
    <cellStyle name="계산 4 9" xfId="10383" xr:uid="{00000000-0005-0000-0000-0000D82E0000}"/>
    <cellStyle name="계산 4 9 2" xfId="28457" xr:uid="{00000000-0005-0000-0000-0000D92E0000}"/>
    <cellStyle name="나쁨 2" xfId="209" xr:uid="{00000000-0005-0000-0000-0000DA2E0000}"/>
    <cellStyle name="나쁨 3" xfId="210" xr:uid="{00000000-0005-0000-0000-0000DB2E0000}"/>
    <cellStyle name="메모 2" xfId="211" xr:uid="{00000000-0005-0000-0000-0000DC2E0000}"/>
    <cellStyle name="메모 2 10" xfId="791" xr:uid="{00000000-0005-0000-0000-0000DD2E0000}"/>
    <cellStyle name="메모 2 10 2" xfId="2672" xr:uid="{00000000-0005-0000-0000-0000DE2E0000}"/>
    <cellStyle name="메모 2 10 2 2" xfId="5953" xr:uid="{00000000-0005-0000-0000-0000DF2E0000}"/>
    <cellStyle name="메모 2 10 2 2 2" xfId="24030" xr:uid="{00000000-0005-0000-0000-0000E02E0000}"/>
    <cellStyle name="메모 2 10 2 3" xfId="10384" xr:uid="{00000000-0005-0000-0000-0000E12E0000}"/>
    <cellStyle name="메모 2 10 2 3 2" xfId="28458" xr:uid="{00000000-0005-0000-0000-0000E22E0000}"/>
    <cellStyle name="메모 2 10 2 4" xfId="10385" xr:uid="{00000000-0005-0000-0000-0000E32E0000}"/>
    <cellStyle name="메모 2 10 2 4 2" xfId="28459" xr:uid="{00000000-0005-0000-0000-0000E42E0000}"/>
    <cellStyle name="메모 2 10 2 5" xfId="10386" xr:uid="{00000000-0005-0000-0000-0000E52E0000}"/>
    <cellStyle name="메모 2 10 2 5 2" xfId="28460" xr:uid="{00000000-0005-0000-0000-0000E62E0000}"/>
    <cellStyle name="메모 2 10 2 6" xfId="38896" xr:uid="{00000000-0005-0000-0000-0000E72E0000}"/>
    <cellStyle name="메모 2 10 2 7" xfId="41092" xr:uid="{00000000-0005-0000-0000-0000E82E0000}"/>
    <cellStyle name="메모 2 10 2 8" xfId="20754" xr:uid="{00000000-0005-0000-0000-0000E92E0000}"/>
    <cellStyle name="메모 2 10 3" xfId="4081" xr:uid="{00000000-0005-0000-0000-0000EA2E0000}"/>
    <cellStyle name="메모 2 10 3 2" xfId="22158" xr:uid="{00000000-0005-0000-0000-0000EB2E0000}"/>
    <cellStyle name="메모 2 10 4" xfId="10387" xr:uid="{00000000-0005-0000-0000-0000EC2E0000}"/>
    <cellStyle name="메모 2 10 4 2" xfId="28461" xr:uid="{00000000-0005-0000-0000-0000ED2E0000}"/>
    <cellStyle name="메모 2 10 5" xfId="10388" xr:uid="{00000000-0005-0000-0000-0000EE2E0000}"/>
    <cellStyle name="메모 2 10 5 2" xfId="28462" xr:uid="{00000000-0005-0000-0000-0000EF2E0000}"/>
    <cellStyle name="메모 2 10 6" xfId="10389" xr:uid="{00000000-0005-0000-0000-0000F02E0000}"/>
    <cellStyle name="메모 2 10 6 2" xfId="28463" xr:uid="{00000000-0005-0000-0000-0000F12E0000}"/>
    <cellStyle name="메모 2 10 7" xfId="37082" xr:uid="{00000000-0005-0000-0000-0000F22E0000}"/>
    <cellStyle name="메모 2 10 8" xfId="38234" xr:uid="{00000000-0005-0000-0000-0000F32E0000}"/>
    <cellStyle name="메모 2 10 9" xfId="18882" xr:uid="{00000000-0005-0000-0000-0000F42E0000}"/>
    <cellStyle name="메모 2 11" xfId="1259" xr:uid="{00000000-0005-0000-0000-0000F52E0000}"/>
    <cellStyle name="메모 2 11 2" xfId="3140" xr:uid="{00000000-0005-0000-0000-0000F62E0000}"/>
    <cellStyle name="메모 2 11 2 2" xfId="6421" xr:uid="{00000000-0005-0000-0000-0000F72E0000}"/>
    <cellStyle name="메모 2 11 2 2 2" xfId="24498" xr:uid="{00000000-0005-0000-0000-0000F82E0000}"/>
    <cellStyle name="메모 2 11 2 3" xfId="10390" xr:uid="{00000000-0005-0000-0000-0000F92E0000}"/>
    <cellStyle name="메모 2 11 2 3 2" xfId="28464" xr:uid="{00000000-0005-0000-0000-0000FA2E0000}"/>
    <cellStyle name="메모 2 11 2 4" xfId="10391" xr:uid="{00000000-0005-0000-0000-0000FB2E0000}"/>
    <cellStyle name="메모 2 11 2 4 2" xfId="28465" xr:uid="{00000000-0005-0000-0000-0000FC2E0000}"/>
    <cellStyle name="메모 2 11 2 5" xfId="10392" xr:uid="{00000000-0005-0000-0000-0000FD2E0000}"/>
    <cellStyle name="메모 2 11 2 5 2" xfId="28466" xr:uid="{00000000-0005-0000-0000-0000FE2E0000}"/>
    <cellStyle name="메모 2 11 2 6" xfId="39331" xr:uid="{00000000-0005-0000-0000-0000FF2E0000}"/>
    <cellStyle name="메모 2 11 2 7" xfId="41560" xr:uid="{00000000-0005-0000-0000-0000002F0000}"/>
    <cellStyle name="메모 2 11 2 8" xfId="21222" xr:uid="{00000000-0005-0000-0000-0000012F0000}"/>
    <cellStyle name="메모 2 11 3" xfId="4549" xr:uid="{00000000-0005-0000-0000-0000022F0000}"/>
    <cellStyle name="메모 2 11 3 2" xfId="22626" xr:uid="{00000000-0005-0000-0000-0000032F0000}"/>
    <cellStyle name="메모 2 11 4" xfId="10393" xr:uid="{00000000-0005-0000-0000-0000042F0000}"/>
    <cellStyle name="메모 2 11 4 2" xfId="28467" xr:uid="{00000000-0005-0000-0000-0000052F0000}"/>
    <cellStyle name="메모 2 11 5" xfId="10394" xr:uid="{00000000-0005-0000-0000-0000062F0000}"/>
    <cellStyle name="메모 2 11 5 2" xfId="28468" xr:uid="{00000000-0005-0000-0000-0000072F0000}"/>
    <cellStyle name="메모 2 11 6" xfId="10395" xr:uid="{00000000-0005-0000-0000-0000082F0000}"/>
    <cellStyle name="메모 2 11 6 2" xfId="28469" xr:uid="{00000000-0005-0000-0000-0000092F0000}"/>
    <cellStyle name="메모 2 11 7" xfId="37550" xr:uid="{00000000-0005-0000-0000-00000A2F0000}"/>
    <cellStyle name="메모 2 11 8" xfId="38863" xr:uid="{00000000-0005-0000-0000-00000B2F0000}"/>
    <cellStyle name="메모 2 11 9" xfId="19350" xr:uid="{00000000-0005-0000-0000-00000C2F0000}"/>
    <cellStyle name="메모 2 12" xfId="1600" xr:uid="{00000000-0005-0000-0000-00000D2F0000}"/>
    <cellStyle name="메모 2 12 2" xfId="3477" xr:uid="{00000000-0005-0000-0000-00000E2F0000}"/>
    <cellStyle name="메모 2 12 2 2" xfId="6758" xr:uid="{00000000-0005-0000-0000-00000F2F0000}"/>
    <cellStyle name="메모 2 12 2 2 2" xfId="24835" xr:uid="{00000000-0005-0000-0000-0000102F0000}"/>
    <cellStyle name="메모 2 12 2 3" xfId="10396" xr:uid="{00000000-0005-0000-0000-0000112F0000}"/>
    <cellStyle name="메모 2 12 2 3 2" xfId="28470" xr:uid="{00000000-0005-0000-0000-0000122F0000}"/>
    <cellStyle name="메모 2 12 2 4" xfId="10397" xr:uid="{00000000-0005-0000-0000-0000132F0000}"/>
    <cellStyle name="메모 2 12 2 4 2" xfId="28471" xr:uid="{00000000-0005-0000-0000-0000142F0000}"/>
    <cellStyle name="메모 2 12 2 5" xfId="10398" xr:uid="{00000000-0005-0000-0000-0000152F0000}"/>
    <cellStyle name="메모 2 12 2 5 2" xfId="28472" xr:uid="{00000000-0005-0000-0000-0000162F0000}"/>
    <cellStyle name="메모 2 12 2 6" xfId="39636" xr:uid="{00000000-0005-0000-0000-0000172F0000}"/>
    <cellStyle name="메모 2 12 2 7" xfId="41897" xr:uid="{00000000-0005-0000-0000-0000182F0000}"/>
    <cellStyle name="메모 2 12 2 8" xfId="21559" xr:uid="{00000000-0005-0000-0000-0000192F0000}"/>
    <cellStyle name="메모 2 12 3" xfId="4886" xr:uid="{00000000-0005-0000-0000-00001A2F0000}"/>
    <cellStyle name="메모 2 12 3 2" xfId="22963" xr:uid="{00000000-0005-0000-0000-00001B2F0000}"/>
    <cellStyle name="메모 2 12 4" xfId="10399" xr:uid="{00000000-0005-0000-0000-00001C2F0000}"/>
    <cellStyle name="메모 2 12 4 2" xfId="28473" xr:uid="{00000000-0005-0000-0000-00001D2F0000}"/>
    <cellStyle name="메모 2 12 5" xfId="10400" xr:uid="{00000000-0005-0000-0000-00001E2F0000}"/>
    <cellStyle name="메모 2 12 5 2" xfId="28474" xr:uid="{00000000-0005-0000-0000-00001F2F0000}"/>
    <cellStyle name="메모 2 12 6" xfId="10401" xr:uid="{00000000-0005-0000-0000-0000202F0000}"/>
    <cellStyle name="메모 2 12 6 2" xfId="28475" xr:uid="{00000000-0005-0000-0000-0000212F0000}"/>
    <cellStyle name="메모 2 12 7" xfId="37890" xr:uid="{00000000-0005-0000-0000-0000222F0000}"/>
    <cellStyle name="메모 2 12 8" xfId="39199" xr:uid="{00000000-0005-0000-0000-0000232F0000}"/>
    <cellStyle name="메모 2 12 9" xfId="19687" xr:uid="{00000000-0005-0000-0000-0000242F0000}"/>
    <cellStyle name="메모 2 13" xfId="2202" xr:uid="{00000000-0005-0000-0000-0000252F0000}"/>
    <cellStyle name="메모 2 13 2" xfId="5485" xr:uid="{00000000-0005-0000-0000-0000262F0000}"/>
    <cellStyle name="메모 2 13 2 2" xfId="23562" xr:uid="{00000000-0005-0000-0000-0000272F0000}"/>
    <cellStyle name="메모 2 13 3" xfId="10402" xr:uid="{00000000-0005-0000-0000-0000282F0000}"/>
    <cellStyle name="메모 2 13 3 2" xfId="28476" xr:uid="{00000000-0005-0000-0000-0000292F0000}"/>
    <cellStyle name="메모 2 13 4" xfId="10403" xr:uid="{00000000-0005-0000-0000-00002A2F0000}"/>
    <cellStyle name="메모 2 13 4 2" xfId="28477" xr:uid="{00000000-0005-0000-0000-00002B2F0000}"/>
    <cellStyle name="메모 2 13 5" xfId="10404" xr:uid="{00000000-0005-0000-0000-00002C2F0000}"/>
    <cellStyle name="메모 2 13 5 2" xfId="28478" xr:uid="{00000000-0005-0000-0000-00002D2F0000}"/>
    <cellStyle name="메모 2 13 6" xfId="38459" xr:uid="{00000000-0005-0000-0000-00002E2F0000}"/>
    <cellStyle name="메모 2 13 7" xfId="40622" xr:uid="{00000000-0005-0000-0000-00002F2F0000}"/>
    <cellStyle name="메모 2 13 8" xfId="20286" xr:uid="{00000000-0005-0000-0000-0000302F0000}"/>
    <cellStyle name="메모 2 14" xfId="10405" xr:uid="{00000000-0005-0000-0000-0000312F0000}"/>
    <cellStyle name="메모 2 14 2" xfId="28479" xr:uid="{00000000-0005-0000-0000-0000322F0000}"/>
    <cellStyle name="메모 2 15" xfId="10406" xr:uid="{00000000-0005-0000-0000-0000332F0000}"/>
    <cellStyle name="메모 2 15 2" xfId="28480" xr:uid="{00000000-0005-0000-0000-0000342F0000}"/>
    <cellStyle name="메모 2 16" xfId="10407" xr:uid="{00000000-0005-0000-0000-0000352F0000}"/>
    <cellStyle name="메모 2 16 2" xfId="28481" xr:uid="{00000000-0005-0000-0000-0000362F0000}"/>
    <cellStyle name="메모 2 17" xfId="36562" xr:uid="{00000000-0005-0000-0000-0000372F0000}"/>
    <cellStyle name="메모 2 18" xfId="37915" xr:uid="{00000000-0005-0000-0000-0000382F0000}"/>
    <cellStyle name="메모 2 19" xfId="18414" xr:uid="{00000000-0005-0000-0000-0000392F0000}"/>
    <cellStyle name="메모 2 2" xfId="212" xr:uid="{00000000-0005-0000-0000-00003A2F0000}"/>
    <cellStyle name="메모 2 2 10" xfId="10408" xr:uid="{00000000-0005-0000-0000-00003B2F0000}"/>
    <cellStyle name="메모 2 2 10 2" xfId="28482" xr:uid="{00000000-0005-0000-0000-00003C2F0000}"/>
    <cellStyle name="메모 2 2 11" xfId="10409" xr:uid="{00000000-0005-0000-0000-00003D2F0000}"/>
    <cellStyle name="메모 2 2 11 2" xfId="28483" xr:uid="{00000000-0005-0000-0000-00003E2F0000}"/>
    <cellStyle name="메모 2 2 12" xfId="10410" xr:uid="{00000000-0005-0000-0000-00003F2F0000}"/>
    <cellStyle name="메모 2 2 12 2" xfId="28484" xr:uid="{00000000-0005-0000-0000-0000402F0000}"/>
    <cellStyle name="메모 2 2 13" xfId="36563" xr:uid="{00000000-0005-0000-0000-0000412F0000}"/>
    <cellStyle name="메모 2 2 14" xfId="39604" xr:uid="{00000000-0005-0000-0000-0000422F0000}"/>
    <cellStyle name="메모 2 2 15" xfId="18415" xr:uid="{00000000-0005-0000-0000-0000432F0000}"/>
    <cellStyle name="메모 2 2 2" xfId="213" xr:uid="{00000000-0005-0000-0000-0000442F0000}"/>
    <cellStyle name="메모 2 2 2 10" xfId="10411" xr:uid="{00000000-0005-0000-0000-0000452F0000}"/>
    <cellStyle name="메모 2 2 2 10 2" xfId="28485" xr:uid="{00000000-0005-0000-0000-0000462F0000}"/>
    <cellStyle name="메모 2 2 2 11" xfId="10412" xr:uid="{00000000-0005-0000-0000-0000472F0000}"/>
    <cellStyle name="메모 2 2 2 11 2" xfId="28486" xr:uid="{00000000-0005-0000-0000-0000482F0000}"/>
    <cellStyle name="메모 2 2 2 12" xfId="36564" xr:uid="{00000000-0005-0000-0000-0000492F0000}"/>
    <cellStyle name="메모 2 2 2 13" xfId="39169" xr:uid="{00000000-0005-0000-0000-00004A2F0000}"/>
    <cellStyle name="메모 2 2 2 14" xfId="18416" xr:uid="{00000000-0005-0000-0000-00004B2F0000}"/>
    <cellStyle name="메모 2 2 2 2" xfId="214" xr:uid="{00000000-0005-0000-0000-00004C2F0000}"/>
    <cellStyle name="메모 2 2 2 2 10" xfId="10413" xr:uid="{00000000-0005-0000-0000-00004D2F0000}"/>
    <cellStyle name="메모 2 2 2 2 10 2" xfId="28487" xr:uid="{00000000-0005-0000-0000-00004E2F0000}"/>
    <cellStyle name="메모 2 2 2 2 11" xfId="36565" xr:uid="{00000000-0005-0000-0000-00004F2F0000}"/>
    <cellStyle name="메모 2 2 2 2 12" xfId="38741" xr:uid="{00000000-0005-0000-0000-0000502F0000}"/>
    <cellStyle name="메모 2 2 2 2 13" xfId="18417" xr:uid="{00000000-0005-0000-0000-0000512F0000}"/>
    <cellStyle name="메모 2 2 2 2 2" xfId="215" xr:uid="{00000000-0005-0000-0000-0000522F0000}"/>
    <cellStyle name="메모 2 2 2 2 2 10" xfId="38309" xr:uid="{00000000-0005-0000-0000-0000532F0000}"/>
    <cellStyle name="메모 2 2 2 2 2 11" xfId="18418" xr:uid="{00000000-0005-0000-0000-0000542F0000}"/>
    <cellStyle name="메모 2 2 2 2 2 2" xfId="795" xr:uid="{00000000-0005-0000-0000-0000552F0000}"/>
    <cellStyle name="메모 2 2 2 2 2 2 2" xfId="2676" xr:uid="{00000000-0005-0000-0000-0000562F0000}"/>
    <cellStyle name="메모 2 2 2 2 2 2 2 2" xfId="5957" xr:uid="{00000000-0005-0000-0000-0000572F0000}"/>
    <cellStyle name="메모 2 2 2 2 2 2 2 2 2" xfId="24034" xr:uid="{00000000-0005-0000-0000-0000582F0000}"/>
    <cellStyle name="메모 2 2 2 2 2 2 2 3" xfId="10414" xr:uid="{00000000-0005-0000-0000-0000592F0000}"/>
    <cellStyle name="메모 2 2 2 2 2 2 2 3 2" xfId="28488" xr:uid="{00000000-0005-0000-0000-00005A2F0000}"/>
    <cellStyle name="메모 2 2 2 2 2 2 2 4" xfId="10415" xr:uid="{00000000-0005-0000-0000-00005B2F0000}"/>
    <cellStyle name="메모 2 2 2 2 2 2 2 4 2" xfId="28489" xr:uid="{00000000-0005-0000-0000-00005C2F0000}"/>
    <cellStyle name="메모 2 2 2 2 2 2 2 5" xfId="10416" xr:uid="{00000000-0005-0000-0000-00005D2F0000}"/>
    <cellStyle name="메모 2 2 2 2 2 2 2 5 2" xfId="28490" xr:uid="{00000000-0005-0000-0000-00005E2F0000}"/>
    <cellStyle name="메모 2 2 2 2 2 2 2 6" xfId="38900" xr:uid="{00000000-0005-0000-0000-00005F2F0000}"/>
    <cellStyle name="메모 2 2 2 2 2 2 2 7" xfId="41096" xr:uid="{00000000-0005-0000-0000-0000602F0000}"/>
    <cellStyle name="메모 2 2 2 2 2 2 2 8" xfId="20758" xr:uid="{00000000-0005-0000-0000-0000612F0000}"/>
    <cellStyle name="메모 2 2 2 2 2 2 3" xfId="4085" xr:uid="{00000000-0005-0000-0000-0000622F0000}"/>
    <cellStyle name="메모 2 2 2 2 2 2 3 2" xfId="22162" xr:uid="{00000000-0005-0000-0000-0000632F0000}"/>
    <cellStyle name="메모 2 2 2 2 2 2 4" xfId="10417" xr:uid="{00000000-0005-0000-0000-0000642F0000}"/>
    <cellStyle name="메모 2 2 2 2 2 2 4 2" xfId="28491" xr:uid="{00000000-0005-0000-0000-0000652F0000}"/>
    <cellStyle name="메모 2 2 2 2 2 2 5" xfId="10418" xr:uid="{00000000-0005-0000-0000-0000662F0000}"/>
    <cellStyle name="메모 2 2 2 2 2 2 5 2" xfId="28492" xr:uid="{00000000-0005-0000-0000-0000672F0000}"/>
    <cellStyle name="메모 2 2 2 2 2 2 6" xfId="10419" xr:uid="{00000000-0005-0000-0000-0000682F0000}"/>
    <cellStyle name="메모 2 2 2 2 2 2 6 2" xfId="28493" xr:uid="{00000000-0005-0000-0000-0000692F0000}"/>
    <cellStyle name="메모 2 2 2 2 2 2 7" xfId="37086" xr:uid="{00000000-0005-0000-0000-00006A2F0000}"/>
    <cellStyle name="메모 2 2 2 2 2 2 8" xfId="38233" xr:uid="{00000000-0005-0000-0000-00006B2F0000}"/>
    <cellStyle name="메모 2 2 2 2 2 2 9" xfId="18886" xr:uid="{00000000-0005-0000-0000-00006C2F0000}"/>
    <cellStyle name="메모 2 2 2 2 2 3" xfId="1263" xr:uid="{00000000-0005-0000-0000-00006D2F0000}"/>
    <cellStyle name="메모 2 2 2 2 2 3 2" xfId="3144" xr:uid="{00000000-0005-0000-0000-00006E2F0000}"/>
    <cellStyle name="메모 2 2 2 2 2 3 2 2" xfId="6425" xr:uid="{00000000-0005-0000-0000-00006F2F0000}"/>
    <cellStyle name="메모 2 2 2 2 2 3 2 2 2" xfId="24502" xr:uid="{00000000-0005-0000-0000-0000702F0000}"/>
    <cellStyle name="메모 2 2 2 2 2 3 2 3" xfId="10420" xr:uid="{00000000-0005-0000-0000-0000712F0000}"/>
    <cellStyle name="메모 2 2 2 2 2 3 2 3 2" xfId="28494" xr:uid="{00000000-0005-0000-0000-0000722F0000}"/>
    <cellStyle name="메모 2 2 2 2 2 3 2 4" xfId="10421" xr:uid="{00000000-0005-0000-0000-0000732F0000}"/>
    <cellStyle name="메모 2 2 2 2 2 3 2 4 2" xfId="28495" xr:uid="{00000000-0005-0000-0000-0000742F0000}"/>
    <cellStyle name="메모 2 2 2 2 2 3 2 5" xfId="10422" xr:uid="{00000000-0005-0000-0000-0000752F0000}"/>
    <cellStyle name="메모 2 2 2 2 2 3 2 5 2" xfId="28496" xr:uid="{00000000-0005-0000-0000-0000762F0000}"/>
    <cellStyle name="메모 2 2 2 2 2 3 2 6" xfId="39335" xr:uid="{00000000-0005-0000-0000-0000772F0000}"/>
    <cellStyle name="메모 2 2 2 2 2 3 2 7" xfId="41564" xr:uid="{00000000-0005-0000-0000-0000782F0000}"/>
    <cellStyle name="메모 2 2 2 2 2 3 2 8" xfId="21226" xr:uid="{00000000-0005-0000-0000-0000792F0000}"/>
    <cellStyle name="메모 2 2 2 2 2 3 3" xfId="4553" xr:uid="{00000000-0005-0000-0000-00007A2F0000}"/>
    <cellStyle name="메모 2 2 2 2 2 3 3 2" xfId="22630" xr:uid="{00000000-0005-0000-0000-00007B2F0000}"/>
    <cellStyle name="메모 2 2 2 2 2 3 4" xfId="10423" xr:uid="{00000000-0005-0000-0000-00007C2F0000}"/>
    <cellStyle name="메모 2 2 2 2 2 3 4 2" xfId="28497" xr:uid="{00000000-0005-0000-0000-00007D2F0000}"/>
    <cellStyle name="메모 2 2 2 2 2 3 5" xfId="10424" xr:uid="{00000000-0005-0000-0000-00007E2F0000}"/>
    <cellStyle name="메모 2 2 2 2 2 3 5 2" xfId="28498" xr:uid="{00000000-0005-0000-0000-00007F2F0000}"/>
    <cellStyle name="메모 2 2 2 2 2 3 6" xfId="10425" xr:uid="{00000000-0005-0000-0000-0000802F0000}"/>
    <cellStyle name="메모 2 2 2 2 2 3 6 2" xfId="28499" xr:uid="{00000000-0005-0000-0000-0000812F0000}"/>
    <cellStyle name="메모 2 2 2 2 2 3 7" xfId="37554" xr:uid="{00000000-0005-0000-0000-0000822F0000}"/>
    <cellStyle name="메모 2 2 2 2 2 3 8" xfId="38865" xr:uid="{00000000-0005-0000-0000-0000832F0000}"/>
    <cellStyle name="메모 2 2 2 2 2 3 9" xfId="19354" xr:uid="{00000000-0005-0000-0000-0000842F0000}"/>
    <cellStyle name="메모 2 2 2 2 2 4" xfId="1843" xr:uid="{00000000-0005-0000-0000-0000852F0000}"/>
    <cellStyle name="메모 2 2 2 2 2 4 2" xfId="3720" xr:uid="{00000000-0005-0000-0000-0000862F0000}"/>
    <cellStyle name="메모 2 2 2 2 2 4 2 2" xfId="7001" xr:uid="{00000000-0005-0000-0000-0000872F0000}"/>
    <cellStyle name="메모 2 2 2 2 2 4 2 2 2" xfId="25078" xr:uid="{00000000-0005-0000-0000-0000882F0000}"/>
    <cellStyle name="메모 2 2 2 2 2 4 2 3" xfId="10426" xr:uid="{00000000-0005-0000-0000-0000892F0000}"/>
    <cellStyle name="메모 2 2 2 2 2 4 2 3 2" xfId="28500" xr:uid="{00000000-0005-0000-0000-00008A2F0000}"/>
    <cellStyle name="메모 2 2 2 2 2 4 2 4" xfId="10427" xr:uid="{00000000-0005-0000-0000-00008B2F0000}"/>
    <cellStyle name="메모 2 2 2 2 2 4 2 4 2" xfId="28501" xr:uid="{00000000-0005-0000-0000-00008C2F0000}"/>
    <cellStyle name="메모 2 2 2 2 2 4 2 5" xfId="10428" xr:uid="{00000000-0005-0000-0000-00008D2F0000}"/>
    <cellStyle name="메모 2 2 2 2 2 4 2 5 2" xfId="28502" xr:uid="{00000000-0005-0000-0000-00008E2F0000}"/>
    <cellStyle name="메모 2 2 2 2 2 4 2 6" xfId="39879" xr:uid="{00000000-0005-0000-0000-00008F2F0000}"/>
    <cellStyle name="메모 2 2 2 2 2 4 2 7" xfId="42140" xr:uid="{00000000-0005-0000-0000-0000902F0000}"/>
    <cellStyle name="메모 2 2 2 2 2 4 2 8" xfId="21802" xr:uid="{00000000-0005-0000-0000-0000912F0000}"/>
    <cellStyle name="메모 2 2 2 2 2 4 3" xfId="5129" xr:uid="{00000000-0005-0000-0000-0000922F0000}"/>
    <cellStyle name="메모 2 2 2 2 2 4 3 2" xfId="23206" xr:uid="{00000000-0005-0000-0000-0000932F0000}"/>
    <cellStyle name="메모 2 2 2 2 2 4 4" xfId="10429" xr:uid="{00000000-0005-0000-0000-0000942F0000}"/>
    <cellStyle name="메모 2 2 2 2 2 4 4 2" xfId="28503" xr:uid="{00000000-0005-0000-0000-0000952F0000}"/>
    <cellStyle name="메모 2 2 2 2 2 4 5" xfId="10430" xr:uid="{00000000-0005-0000-0000-0000962F0000}"/>
    <cellStyle name="메모 2 2 2 2 2 4 5 2" xfId="28504" xr:uid="{00000000-0005-0000-0000-0000972F0000}"/>
    <cellStyle name="메모 2 2 2 2 2 4 6" xfId="10431" xr:uid="{00000000-0005-0000-0000-0000982F0000}"/>
    <cellStyle name="메모 2 2 2 2 2 4 6 2" xfId="28505" xr:uid="{00000000-0005-0000-0000-0000992F0000}"/>
    <cellStyle name="메모 2 2 2 2 2 4 7" xfId="38123" xr:uid="{00000000-0005-0000-0000-00009A2F0000}"/>
    <cellStyle name="메모 2 2 2 2 2 4 8" xfId="40263" xr:uid="{00000000-0005-0000-0000-00009B2F0000}"/>
    <cellStyle name="메모 2 2 2 2 2 4 9" xfId="19930" xr:uid="{00000000-0005-0000-0000-00009C2F0000}"/>
    <cellStyle name="메모 2 2 2 2 2 5" xfId="2206" xr:uid="{00000000-0005-0000-0000-00009D2F0000}"/>
    <cellStyle name="메모 2 2 2 2 2 5 2" xfId="5489" xr:uid="{00000000-0005-0000-0000-00009E2F0000}"/>
    <cellStyle name="메모 2 2 2 2 2 5 2 2" xfId="23566" xr:uid="{00000000-0005-0000-0000-00009F2F0000}"/>
    <cellStyle name="메모 2 2 2 2 2 5 3" xfId="10432" xr:uid="{00000000-0005-0000-0000-0000A02F0000}"/>
    <cellStyle name="메모 2 2 2 2 2 5 3 2" xfId="28506" xr:uid="{00000000-0005-0000-0000-0000A12F0000}"/>
    <cellStyle name="메모 2 2 2 2 2 5 4" xfId="10433" xr:uid="{00000000-0005-0000-0000-0000A22F0000}"/>
    <cellStyle name="메모 2 2 2 2 2 5 4 2" xfId="28507" xr:uid="{00000000-0005-0000-0000-0000A32F0000}"/>
    <cellStyle name="메모 2 2 2 2 2 5 5" xfId="10434" xr:uid="{00000000-0005-0000-0000-0000A42F0000}"/>
    <cellStyle name="메모 2 2 2 2 2 5 5 2" xfId="28508" xr:uid="{00000000-0005-0000-0000-0000A52F0000}"/>
    <cellStyle name="메모 2 2 2 2 2 5 6" xfId="38463" xr:uid="{00000000-0005-0000-0000-0000A62F0000}"/>
    <cellStyle name="메모 2 2 2 2 2 5 7" xfId="40626" xr:uid="{00000000-0005-0000-0000-0000A72F0000}"/>
    <cellStyle name="메모 2 2 2 2 2 5 8" xfId="20290" xr:uid="{00000000-0005-0000-0000-0000A82F0000}"/>
    <cellStyle name="메모 2 2 2 2 2 6" xfId="10435" xr:uid="{00000000-0005-0000-0000-0000A92F0000}"/>
    <cellStyle name="메모 2 2 2 2 2 6 2" xfId="28509" xr:uid="{00000000-0005-0000-0000-0000AA2F0000}"/>
    <cellStyle name="메모 2 2 2 2 2 7" xfId="10436" xr:uid="{00000000-0005-0000-0000-0000AB2F0000}"/>
    <cellStyle name="메모 2 2 2 2 2 7 2" xfId="28510" xr:uid="{00000000-0005-0000-0000-0000AC2F0000}"/>
    <cellStyle name="메모 2 2 2 2 2 8" xfId="10437" xr:uid="{00000000-0005-0000-0000-0000AD2F0000}"/>
    <cellStyle name="메모 2 2 2 2 2 8 2" xfId="28511" xr:uid="{00000000-0005-0000-0000-0000AE2F0000}"/>
    <cellStyle name="메모 2 2 2 2 2 9" xfId="36566" xr:uid="{00000000-0005-0000-0000-0000AF2F0000}"/>
    <cellStyle name="메모 2 2 2 2 3" xfId="216" xr:uid="{00000000-0005-0000-0000-0000B02F0000}"/>
    <cellStyle name="메모 2 2 2 2 3 10" xfId="39612" xr:uid="{00000000-0005-0000-0000-0000B12F0000}"/>
    <cellStyle name="메모 2 2 2 2 3 11" xfId="18419" xr:uid="{00000000-0005-0000-0000-0000B22F0000}"/>
    <cellStyle name="메모 2 2 2 2 3 2" xfId="796" xr:uid="{00000000-0005-0000-0000-0000B32F0000}"/>
    <cellStyle name="메모 2 2 2 2 3 2 2" xfId="2677" xr:uid="{00000000-0005-0000-0000-0000B42F0000}"/>
    <cellStyle name="메모 2 2 2 2 3 2 2 2" xfId="5958" xr:uid="{00000000-0005-0000-0000-0000B52F0000}"/>
    <cellStyle name="메모 2 2 2 2 3 2 2 2 2" xfId="24035" xr:uid="{00000000-0005-0000-0000-0000B62F0000}"/>
    <cellStyle name="메모 2 2 2 2 3 2 2 3" xfId="10438" xr:uid="{00000000-0005-0000-0000-0000B72F0000}"/>
    <cellStyle name="메모 2 2 2 2 3 2 2 3 2" xfId="28512" xr:uid="{00000000-0005-0000-0000-0000B82F0000}"/>
    <cellStyle name="메모 2 2 2 2 3 2 2 4" xfId="10439" xr:uid="{00000000-0005-0000-0000-0000B92F0000}"/>
    <cellStyle name="메모 2 2 2 2 3 2 2 4 2" xfId="28513" xr:uid="{00000000-0005-0000-0000-0000BA2F0000}"/>
    <cellStyle name="메모 2 2 2 2 3 2 2 5" xfId="10440" xr:uid="{00000000-0005-0000-0000-0000BB2F0000}"/>
    <cellStyle name="메모 2 2 2 2 3 2 2 5 2" xfId="28514" xr:uid="{00000000-0005-0000-0000-0000BC2F0000}"/>
    <cellStyle name="메모 2 2 2 2 3 2 2 6" xfId="38901" xr:uid="{00000000-0005-0000-0000-0000BD2F0000}"/>
    <cellStyle name="메모 2 2 2 2 3 2 2 7" xfId="41097" xr:uid="{00000000-0005-0000-0000-0000BE2F0000}"/>
    <cellStyle name="메모 2 2 2 2 3 2 2 8" xfId="20759" xr:uid="{00000000-0005-0000-0000-0000BF2F0000}"/>
    <cellStyle name="메모 2 2 2 2 3 2 3" xfId="4086" xr:uid="{00000000-0005-0000-0000-0000C02F0000}"/>
    <cellStyle name="메모 2 2 2 2 3 2 3 2" xfId="22163" xr:uid="{00000000-0005-0000-0000-0000C12F0000}"/>
    <cellStyle name="메모 2 2 2 2 3 2 4" xfId="10441" xr:uid="{00000000-0005-0000-0000-0000C22F0000}"/>
    <cellStyle name="메모 2 2 2 2 3 2 4 2" xfId="28515" xr:uid="{00000000-0005-0000-0000-0000C32F0000}"/>
    <cellStyle name="메모 2 2 2 2 3 2 5" xfId="10442" xr:uid="{00000000-0005-0000-0000-0000C42F0000}"/>
    <cellStyle name="메모 2 2 2 2 3 2 5 2" xfId="28516" xr:uid="{00000000-0005-0000-0000-0000C52F0000}"/>
    <cellStyle name="메모 2 2 2 2 3 2 6" xfId="10443" xr:uid="{00000000-0005-0000-0000-0000C62F0000}"/>
    <cellStyle name="메모 2 2 2 2 3 2 6 2" xfId="28517" xr:uid="{00000000-0005-0000-0000-0000C72F0000}"/>
    <cellStyle name="메모 2 2 2 2 3 2 7" xfId="37087" xr:uid="{00000000-0005-0000-0000-0000C82F0000}"/>
    <cellStyle name="메모 2 2 2 2 3 2 8" xfId="39497" xr:uid="{00000000-0005-0000-0000-0000C92F0000}"/>
    <cellStyle name="메모 2 2 2 2 3 2 9" xfId="18887" xr:uid="{00000000-0005-0000-0000-0000CA2F0000}"/>
    <cellStyle name="메모 2 2 2 2 3 3" xfId="1264" xr:uid="{00000000-0005-0000-0000-0000CB2F0000}"/>
    <cellStyle name="메모 2 2 2 2 3 3 2" xfId="3145" xr:uid="{00000000-0005-0000-0000-0000CC2F0000}"/>
    <cellStyle name="메모 2 2 2 2 3 3 2 2" xfId="6426" xr:uid="{00000000-0005-0000-0000-0000CD2F0000}"/>
    <cellStyle name="메모 2 2 2 2 3 3 2 2 2" xfId="24503" xr:uid="{00000000-0005-0000-0000-0000CE2F0000}"/>
    <cellStyle name="메모 2 2 2 2 3 3 2 3" xfId="10444" xr:uid="{00000000-0005-0000-0000-0000CF2F0000}"/>
    <cellStyle name="메모 2 2 2 2 3 3 2 3 2" xfId="28518" xr:uid="{00000000-0005-0000-0000-0000D02F0000}"/>
    <cellStyle name="메모 2 2 2 2 3 3 2 4" xfId="10445" xr:uid="{00000000-0005-0000-0000-0000D12F0000}"/>
    <cellStyle name="메모 2 2 2 2 3 3 2 4 2" xfId="28519" xr:uid="{00000000-0005-0000-0000-0000D22F0000}"/>
    <cellStyle name="메모 2 2 2 2 3 3 2 5" xfId="10446" xr:uid="{00000000-0005-0000-0000-0000D32F0000}"/>
    <cellStyle name="메모 2 2 2 2 3 3 2 5 2" xfId="28520" xr:uid="{00000000-0005-0000-0000-0000D42F0000}"/>
    <cellStyle name="메모 2 2 2 2 3 3 2 6" xfId="39336" xr:uid="{00000000-0005-0000-0000-0000D52F0000}"/>
    <cellStyle name="메모 2 2 2 2 3 3 2 7" xfId="41565" xr:uid="{00000000-0005-0000-0000-0000D62F0000}"/>
    <cellStyle name="메모 2 2 2 2 3 3 2 8" xfId="21227" xr:uid="{00000000-0005-0000-0000-0000D72F0000}"/>
    <cellStyle name="메모 2 2 2 2 3 3 3" xfId="4554" xr:uid="{00000000-0005-0000-0000-0000D82F0000}"/>
    <cellStyle name="메모 2 2 2 2 3 3 3 2" xfId="22631" xr:uid="{00000000-0005-0000-0000-0000D92F0000}"/>
    <cellStyle name="메모 2 2 2 2 3 3 4" xfId="10447" xr:uid="{00000000-0005-0000-0000-0000DA2F0000}"/>
    <cellStyle name="메모 2 2 2 2 3 3 4 2" xfId="28521" xr:uid="{00000000-0005-0000-0000-0000DB2F0000}"/>
    <cellStyle name="메모 2 2 2 2 3 3 5" xfId="10448" xr:uid="{00000000-0005-0000-0000-0000DC2F0000}"/>
    <cellStyle name="메모 2 2 2 2 3 3 5 2" xfId="28522" xr:uid="{00000000-0005-0000-0000-0000DD2F0000}"/>
    <cellStyle name="메모 2 2 2 2 3 3 6" xfId="10449" xr:uid="{00000000-0005-0000-0000-0000DE2F0000}"/>
    <cellStyle name="메모 2 2 2 2 3 3 6 2" xfId="28523" xr:uid="{00000000-0005-0000-0000-0000DF2F0000}"/>
    <cellStyle name="메모 2 2 2 2 3 3 7" xfId="37555" xr:uid="{00000000-0005-0000-0000-0000E02F0000}"/>
    <cellStyle name="메모 2 2 2 2 3 3 8" xfId="38427" xr:uid="{00000000-0005-0000-0000-0000E12F0000}"/>
    <cellStyle name="메모 2 2 2 2 3 3 9" xfId="19355" xr:uid="{00000000-0005-0000-0000-0000E22F0000}"/>
    <cellStyle name="메모 2 2 2 2 3 4" xfId="1844" xr:uid="{00000000-0005-0000-0000-0000E32F0000}"/>
    <cellStyle name="메모 2 2 2 2 3 4 2" xfId="3721" xr:uid="{00000000-0005-0000-0000-0000E42F0000}"/>
    <cellStyle name="메모 2 2 2 2 3 4 2 2" xfId="7002" xr:uid="{00000000-0005-0000-0000-0000E52F0000}"/>
    <cellStyle name="메모 2 2 2 2 3 4 2 2 2" xfId="25079" xr:uid="{00000000-0005-0000-0000-0000E62F0000}"/>
    <cellStyle name="메모 2 2 2 2 3 4 2 3" xfId="10450" xr:uid="{00000000-0005-0000-0000-0000E72F0000}"/>
    <cellStyle name="메모 2 2 2 2 3 4 2 3 2" xfId="28524" xr:uid="{00000000-0005-0000-0000-0000E82F0000}"/>
    <cellStyle name="메모 2 2 2 2 3 4 2 4" xfId="10451" xr:uid="{00000000-0005-0000-0000-0000E92F0000}"/>
    <cellStyle name="메모 2 2 2 2 3 4 2 4 2" xfId="28525" xr:uid="{00000000-0005-0000-0000-0000EA2F0000}"/>
    <cellStyle name="메모 2 2 2 2 3 4 2 5" xfId="10452" xr:uid="{00000000-0005-0000-0000-0000EB2F0000}"/>
    <cellStyle name="메모 2 2 2 2 3 4 2 5 2" xfId="28526" xr:uid="{00000000-0005-0000-0000-0000EC2F0000}"/>
    <cellStyle name="메모 2 2 2 2 3 4 2 6" xfId="39880" xr:uid="{00000000-0005-0000-0000-0000ED2F0000}"/>
    <cellStyle name="메모 2 2 2 2 3 4 2 7" xfId="42141" xr:uid="{00000000-0005-0000-0000-0000EE2F0000}"/>
    <cellStyle name="메모 2 2 2 2 3 4 2 8" xfId="21803" xr:uid="{00000000-0005-0000-0000-0000EF2F0000}"/>
    <cellStyle name="메모 2 2 2 2 3 4 3" xfId="5130" xr:uid="{00000000-0005-0000-0000-0000F02F0000}"/>
    <cellStyle name="메모 2 2 2 2 3 4 3 2" xfId="23207" xr:uid="{00000000-0005-0000-0000-0000F12F0000}"/>
    <cellStyle name="메모 2 2 2 2 3 4 4" xfId="10453" xr:uid="{00000000-0005-0000-0000-0000F22F0000}"/>
    <cellStyle name="메모 2 2 2 2 3 4 4 2" xfId="28527" xr:uid="{00000000-0005-0000-0000-0000F32F0000}"/>
    <cellStyle name="메모 2 2 2 2 3 4 5" xfId="10454" xr:uid="{00000000-0005-0000-0000-0000F42F0000}"/>
    <cellStyle name="메모 2 2 2 2 3 4 5 2" xfId="28528" xr:uid="{00000000-0005-0000-0000-0000F52F0000}"/>
    <cellStyle name="메모 2 2 2 2 3 4 6" xfId="10455" xr:uid="{00000000-0005-0000-0000-0000F62F0000}"/>
    <cellStyle name="메모 2 2 2 2 3 4 6 2" xfId="28529" xr:uid="{00000000-0005-0000-0000-0000F72F0000}"/>
    <cellStyle name="메모 2 2 2 2 3 4 7" xfId="38124" xr:uid="{00000000-0005-0000-0000-0000F82F0000}"/>
    <cellStyle name="메모 2 2 2 2 3 4 8" xfId="40264" xr:uid="{00000000-0005-0000-0000-0000F92F0000}"/>
    <cellStyle name="메모 2 2 2 2 3 4 9" xfId="19931" xr:uid="{00000000-0005-0000-0000-0000FA2F0000}"/>
    <cellStyle name="메모 2 2 2 2 3 5" xfId="2207" xr:uid="{00000000-0005-0000-0000-0000FB2F0000}"/>
    <cellStyle name="메모 2 2 2 2 3 5 2" xfId="5490" xr:uid="{00000000-0005-0000-0000-0000FC2F0000}"/>
    <cellStyle name="메모 2 2 2 2 3 5 2 2" xfId="23567" xr:uid="{00000000-0005-0000-0000-0000FD2F0000}"/>
    <cellStyle name="메모 2 2 2 2 3 5 3" xfId="10456" xr:uid="{00000000-0005-0000-0000-0000FE2F0000}"/>
    <cellStyle name="메모 2 2 2 2 3 5 3 2" xfId="28530" xr:uid="{00000000-0005-0000-0000-0000FF2F0000}"/>
    <cellStyle name="메모 2 2 2 2 3 5 4" xfId="10457" xr:uid="{00000000-0005-0000-0000-000000300000}"/>
    <cellStyle name="메모 2 2 2 2 3 5 4 2" xfId="28531" xr:uid="{00000000-0005-0000-0000-000001300000}"/>
    <cellStyle name="메모 2 2 2 2 3 5 5" xfId="10458" xr:uid="{00000000-0005-0000-0000-000002300000}"/>
    <cellStyle name="메모 2 2 2 2 3 5 5 2" xfId="28532" xr:uid="{00000000-0005-0000-0000-000003300000}"/>
    <cellStyle name="메모 2 2 2 2 3 5 6" xfId="38464" xr:uid="{00000000-0005-0000-0000-000004300000}"/>
    <cellStyle name="메모 2 2 2 2 3 5 7" xfId="40627" xr:uid="{00000000-0005-0000-0000-000005300000}"/>
    <cellStyle name="메모 2 2 2 2 3 5 8" xfId="20291" xr:uid="{00000000-0005-0000-0000-000006300000}"/>
    <cellStyle name="메모 2 2 2 2 3 6" xfId="10459" xr:uid="{00000000-0005-0000-0000-000007300000}"/>
    <cellStyle name="메모 2 2 2 2 3 6 2" xfId="28533" xr:uid="{00000000-0005-0000-0000-000008300000}"/>
    <cellStyle name="메모 2 2 2 2 3 7" xfId="10460" xr:uid="{00000000-0005-0000-0000-000009300000}"/>
    <cellStyle name="메모 2 2 2 2 3 7 2" xfId="28534" xr:uid="{00000000-0005-0000-0000-00000A300000}"/>
    <cellStyle name="메모 2 2 2 2 3 8" xfId="10461" xr:uid="{00000000-0005-0000-0000-00000B300000}"/>
    <cellStyle name="메모 2 2 2 2 3 8 2" xfId="28535" xr:uid="{00000000-0005-0000-0000-00000C300000}"/>
    <cellStyle name="메모 2 2 2 2 3 9" xfId="36567" xr:uid="{00000000-0005-0000-0000-00000D300000}"/>
    <cellStyle name="메모 2 2 2 2 4" xfId="794" xr:uid="{00000000-0005-0000-0000-00000E300000}"/>
    <cellStyle name="메모 2 2 2 2 4 2" xfId="2675" xr:uid="{00000000-0005-0000-0000-00000F300000}"/>
    <cellStyle name="메모 2 2 2 2 4 2 2" xfId="5956" xr:uid="{00000000-0005-0000-0000-000010300000}"/>
    <cellStyle name="메모 2 2 2 2 4 2 2 2" xfId="24033" xr:uid="{00000000-0005-0000-0000-000011300000}"/>
    <cellStyle name="메모 2 2 2 2 4 2 3" xfId="10462" xr:uid="{00000000-0005-0000-0000-000012300000}"/>
    <cellStyle name="메모 2 2 2 2 4 2 3 2" xfId="28536" xr:uid="{00000000-0005-0000-0000-000013300000}"/>
    <cellStyle name="메모 2 2 2 2 4 2 4" xfId="10463" xr:uid="{00000000-0005-0000-0000-000014300000}"/>
    <cellStyle name="메모 2 2 2 2 4 2 4 2" xfId="28537" xr:uid="{00000000-0005-0000-0000-000015300000}"/>
    <cellStyle name="메모 2 2 2 2 4 2 5" xfId="10464" xr:uid="{00000000-0005-0000-0000-000016300000}"/>
    <cellStyle name="메모 2 2 2 2 4 2 5 2" xfId="28538" xr:uid="{00000000-0005-0000-0000-000017300000}"/>
    <cellStyle name="메모 2 2 2 2 4 2 6" xfId="38899" xr:uid="{00000000-0005-0000-0000-000018300000}"/>
    <cellStyle name="메모 2 2 2 2 4 2 7" xfId="41095" xr:uid="{00000000-0005-0000-0000-000019300000}"/>
    <cellStyle name="메모 2 2 2 2 4 2 8" xfId="20757" xr:uid="{00000000-0005-0000-0000-00001A300000}"/>
    <cellStyle name="메모 2 2 2 2 4 3" xfId="4084" xr:uid="{00000000-0005-0000-0000-00001B300000}"/>
    <cellStyle name="메모 2 2 2 2 4 3 2" xfId="22161" xr:uid="{00000000-0005-0000-0000-00001C300000}"/>
    <cellStyle name="메모 2 2 2 2 4 4" xfId="10465" xr:uid="{00000000-0005-0000-0000-00001D300000}"/>
    <cellStyle name="메모 2 2 2 2 4 4 2" xfId="28539" xr:uid="{00000000-0005-0000-0000-00001E300000}"/>
    <cellStyle name="메모 2 2 2 2 4 5" xfId="10466" xr:uid="{00000000-0005-0000-0000-00001F300000}"/>
    <cellStyle name="메모 2 2 2 2 4 5 2" xfId="28540" xr:uid="{00000000-0005-0000-0000-000020300000}"/>
    <cellStyle name="메모 2 2 2 2 4 6" xfId="10467" xr:uid="{00000000-0005-0000-0000-000021300000}"/>
    <cellStyle name="메모 2 2 2 2 4 6 2" xfId="28541" xr:uid="{00000000-0005-0000-0000-000022300000}"/>
    <cellStyle name="메모 2 2 2 2 4 7" xfId="37085" xr:uid="{00000000-0005-0000-0000-000023300000}"/>
    <cellStyle name="메모 2 2 2 2 4 8" xfId="38625" xr:uid="{00000000-0005-0000-0000-000024300000}"/>
    <cellStyle name="메모 2 2 2 2 4 9" xfId="18885" xr:uid="{00000000-0005-0000-0000-000025300000}"/>
    <cellStyle name="메모 2 2 2 2 5" xfId="1262" xr:uid="{00000000-0005-0000-0000-000026300000}"/>
    <cellStyle name="메모 2 2 2 2 5 2" xfId="3143" xr:uid="{00000000-0005-0000-0000-000027300000}"/>
    <cellStyle name="메모 2 2 2 2 5 2 2" xfId="6424" xr:uid="{00000000-0005-0000-0000-000028300000}"/>
    <cellStyle name="메모 2 2 2 2 5 2 2 2" xfId="24501" xr:uid="{00000000-0005-0000-0000-000029300000}"/>
    <cellStyle name="메모 2 2 2 2 5 2 3" xfId="10468" xr:uid="{00000000-0005-0000-0000-00002A300000}"/>
    <cellStyle name="메모 2 2 2 2 5 2 3 2" xfId="28542" xr:uid="{00000000-0005-0000-0000-00002B300000}"/>
    <cellStyle name="메모 2 2 2 2 5 2 4" xfId="10469" xr:uid="{00000000-0005-0000-0000-00002C300000}"/>
    <cellStyle name="메모 2 2 2 2 5 2 4 2" xfId="28543" xr:uid="{00000000-0005-0000-0000-00002D300000}"/>
    <cellStyle name="메모 2 2 2 2 5 2 5" xfId="10470" xr:uid="{00000000-0005-0000-0000-00002E300000}"/>
    <cellStyle name="메모 2 2 2 2 5 2 5 2" xfId="28544" xr:uid="{00000000-0005-0000-0000-00002F300000}"/>
    <cellStyle name="메모 2 2 2 2 5 2 6" xfId="39334" xr:uid="{00000000-0005-0000-0000-000030300000}"/>
    <cellStyle name="메모 2 2 2 2 5 2 7" xfId="41563" xr:uid="{00000000-0005-0000-0000-000031300000}"/>
    <cellStyle name="메모 2 2 2 2 5 2 8" xfId="21225" xr:uid="{00000000-0005-0000-0000-000032300000}"/>
    <cellStyle name="메모 2 2 2 2 5 3" xfId="4552" xr:uid="{00000000-0005-0000-0000-000033300000}"/>
    <cellStyle name="메모 2 2 2 2 5 3 2" xfId="22629" xr:uid="{00000000-0005-0000-0000-000034300000}"/>
    <cellStyle name="메모 2 2 2 2 5 4" xfId="10471" xr:uid="{00000000-0005-0000-0000-000035300000}"/>
    <cellStyle name="메모 2 2 2 2 5 4 2" xfId="28545" xr:uid="{00000000-0005-0000-0000-000036300000}"/>
    <cellStyle name="메모 2 2 2 2 5 5" xfId="10472" xr:uid="{00000000-0005-0000-0000-000037300000}"/>
    <cellStyle name="메모 2 2 2 2 5 5 2" xfId="28546" xr:uid="{00000000-0005-0000-0000-000038300000}"/>
    <cellStyle name="메모 2 2 2 2 5 6" xfId="10473" xr:uid="{00000000-0005-0000-0000-000039300000}"/>
    <cellStyle name="메모 2 2 2 2 5 6 2" xfId="28547" xr:uid="{00000000-0005-0000-0000-00003A300000}"/>
    <cellStyle name="메모 2 2 2 2 5 7" xfId="37553" xr:uid="{00000000-0005-0000-0000-00003B300000}"/>
    <cellStyle name="메모 2 2 2 2 5 8" xfId="39300" xr:uid="{00000000-0005-0000-0000-00003C300000}"/>
    <cellStyle name="메모 2 2 2 2 5 9" xfId="19353" xr:uid="{00000000-0005-0000-0000-00003D300000}"/>
    <cellStyle name="메모 2 2 2 2 6" xfId="1704" xr:uid="{00000000-0005-0000-0000-00003E300000}"/>
    <cellStyle name="메모 2 2 2 2 6 2" xfId="3581" xr:uid="{00000000-0005-0000-0000-00003F300000}"/>
    <cellStyle name="메모 2 2 2 2 6 2 2" xfId="6862" xr:uid="{00000000-0005-0000-0000-000040300000}"/>
    <cellStyle name="메모 2 2 2 2 6 2 2 2" xfId="24939" xr:uid="{00000000-0005-0000-0000-000041300000}"/>
    <cellStyle name="메모 2 2 2 2 6 2 3" xfId="10474" xr:uid="{00000000-0005-0000-0000-000042300000}"/>
    <cellStyle name="메모 2 2 2 2 6 2 3 2" xfId="28548" xr:uid="{00000000-0005-0000-0000-000043300000}"/>
    <cellStyle name="메모 2 2 2 2 6 2 4" xfId="10475" xr:uid="{00000000-0005-0000-0000-000044300000}"/>
    <cellStyle name="메모 2 2 2 2 6 2 4 2" xfId="28549" xr:uid="{00000000-0005-0000-0000-000045300000}"/>
    <cellStyle name="메모 2 2 2 2 6 2 5" xfId="10476" xr:uid="{00000000-0005-0000-0000-000046300000}"/>
    <cellStyle name="메모 2 2 2 2 6 2 5 2" xfId="28550" xr:uid="{00000000-0005-0000-0000-000047300000}"/>
    <cellStyle name="메모 2 2 2 2 6 2 6" xfId="39740" xr:uid="{00000000-0005-0000-0000-000048300000}"/>
    <cellStyle name="메모 2 2 2 2 6 2 7" xfId="42001" xr:uid="{00000000-0005-0000-0000-000049300000}"/>
    <cellStyle name="메모 2 2 2 2 6 2 8" xfId="21663" xr:uid="{00000000-0005-0000-0000-00004A300000}"/>
    <cellStyle name="메모 2 2 2 2 6 3" xfId="4990" xr:uid="{00000000-0005-0000-0000-00004B300000}"/>
    <cellStyle name="메모 2 2 2 2 6 3 2" xfId="23067" xr:uid="{00000000-0005-0000-0000-00004C300000}"/>
    <cellStyle name="메모 2 2 2 2 6 4" xfId="10477" xr:uid="{00000000-0005-0000-0000-00004D300000}"/>
    <cellStyle name="메모 2 2 2 2 6 4 2" xfId="28551" xr:uid="{00000000-0005-0000-0000-00004E300000}"/>
    <cellStyle name="메모 2 2 2 2 6 5" xfId="10478" xr:uid="{00000000-0005-0000-0000-00004F300000}"/>
    <cellStyle name="메모 2 2 2 2 6 5 2" xfId="28552" xr:uid="{00000000-0005-0000-0000-000050300000}"/>
    <cellStyle name="메모 2 2 2 2 6 6" xfId="10479" xr:uid="{00000000-0005-0000-0000-000051300000}"/>
    <cellStyle name="메모 2 2 2 2 6 6 2" xfId="28553" xr:uid="{00000000-0005-0000-0000-000052300000}"/>
    <cellStyle name="메모 2 2 2 2 6 7" xfId="37989" xr:uid="{00000000-0005-0000-0000-000053300000}"/>
    <cellStyle name="메모 2 2 2 2 6 8" xfId="40124" xr:uid="{00000000-0005-0000-0000-000054300000}"/>
    <cellStyle name="메모 2 2 2 2 6 9" xfId="19791" xr:uid="{00000000-0005-0000-0000-000055300000}"/>
    <cellStyle name="메모 2 2 2 2 7" xfId="2205" xr:uid="{00000000-0005-0000-0000-000056300000}"/>
    <cellStyle name="메모 2 2 2 2 7 2" xfId="5488" xr:uid="{00000000-0005-0000-0000-000057300000}"/>
    <cellStyle name="메모 2 2 2 2 7 2 2" xfId="23565" xr:uid="{00000000-0005-0000-0000-000058300000}"/>
    <cellStyle name="메모 2 2 2 2 7 3" xfId="10480" xr:uid="{00000000-0005-0000-0000-000059300000}"/>
    <cellStyle name="메모 2 2 2 2 7 3 2" xfId="28554" xr:uid="{00000000-0005-0000-0000-00005A300000}"/>
    <cellStyle name="메모 2 2 2 2 7 4" xfId="10481" xr:uid="{00000000-0005-0000-0000-00005B300000}"/>
    <cellStyle name="메모 2 2 2 2 7 4 2" xfId="28555" xr:uid="{00000000-0005-0000-0000-00005C300000}"/>
    <cellStyle name="메모 2 2 2 2 7 5" xfId="10482" xr:uid="{00000000-0005-0000-0000-00005D300000}"/>
    <cellStyle name="메모 2 2 2 2 7 5 2" xfId="28556" xr:uid="{00000000-0005-0000-0000-00005E300000}"/>
    <cellStyle name="메모 2 2 2 2 7 6" xfId="38462" xr:uid="{00000000-0005-0000-0000-00005F300000}"/>
    <cellStyle name="메모 2 2 2 2 7 7" xfId="40625" xr:uid="{00000000-0005-0000-0000-000060300000}"/>
    <cellStyle name="메모 2 2 2 2 7 8" xfId="20289" xr:uid="{00000000-0005-0000-0000-000061300000}"/>
    <cellStyle name="메모 2 2 2 2 8" xfId="10483" xr:uid="{00000000-0005-0000-0000-000062300000}"/>
    <cellStyle name="메모 2 2 2 2 8 2" xfId="28557" xr:uid="{00000000-0005-0000-0000-000063300000}"/>
    <cellStyle name="메모 2 2 2 2 9" xfId="10484" xr:uid="{00000000-0005-0000-0000-000064300000}"/>
    <cellStyle name="메모 2 2 2 2 9 2" xfId="28558" xr:uid="{00000000-0005-0000-0000-000065300000}"/>
    <cellStyle name="메모 2 2 2 3" xfId="217" xr:uid="{00000000-0005-0000-0000-000066300000}"/>
    <cellStyle name="메모 2 2 2 3 10" xfId="39177" xr:uid="{00000000-0005-0000-0000-000067300000}"/>
    <cellStyle name="메모 2 2 2 3 11" xfId="18420" xr:uid="{00000000-0005-0000-0000-000068300000}"/>
    <cellStyle name="메모 2 2 2 3 2" xfId="797" xr:uid="{00000000-0005-0000-0000-000069300000}"/>
    <cellStyle name="메모 2 2 2 3 2 2" xfId="2678" xr:uid="{00000000-0005-0000-0000-00006A300000}"/>
    <cellStyle name="메모 2 2 2 3 2 2 2" xfId="5959" xr:uid="{00000000-0005-0000-0000-00006B300000}"/>
    <cellStyle name="메모 2 2 2 3 2 2 2 2" xfId="24036" xr:uid="{00000000-0005-0000-0000-00006C300000}"/>
    <cellStyle name="메모 2 2 2 3 2 2 3" xfId="10485" xr:uid="{00000000-0005-0000-0000-00006D300000}"/>
    <cellStyle name="메모 2 2 2 3 2 2 3 2" xfId="28559" xr:uid="{00000000-0005-0000-0000-00006E300000}"/>
    <cellStyle name="메모 2 2 2 3 2 2 4" xfId="10486" xr:uid="{00000000-0005-0000-0000-00006F300000}"/>
    <cellStyle name="메모 2 2 2 3 2 2 4 2" xfId="28560" xr:uid="{00000000-0005-0000-0000-000070300000}"/>
    <cellStyle name="메모 2 2 2 3 2 2 5" xfId="10487" xr:uid="{00000000-0005-0000-0000-000071300000}"/>
    <cellStyle name="메모 2 2 2 3 2 2 5 2" xfId="28561" xr:uid="{00000000-0005-0000-0000-000072300000}"/>
    <cellStyle name="메모 2 2 2 3 2 2 6" xfId="38902" xr:uid="{00000000-0005-0000-0000-000073300000}"/>
    <cellStyle name="메모 2 2 2 3 2 2 7" xfId="41098" xr:uid="{00000000-0005-0000-0000-000074300000}"/>
    <cellStyle name="메모 2 2 2 3 2 2 8" xfId="20760" xr:uid="{00000000-0005-0000-0000-000075300000}"/>
    <cellStyle name="메모 2 2 2 3 2 3" xfId="4087" xr:uid="{00000000-0005-0000-0000-000076300000}"/>
    <cellStyle name="메모 2 2 2 3 2 3 2" xfId="22164" xr:uid="{00000000-0005-0000-0000-000077300000}"/>
    <cellStyle name="메모 2 2 2 3 2 4" xfId="10488" xr:uid="{00000000-0005-0000-0000-000078300000}"/>
    <cellStyle name="메모 2 2 2 3 2 4 2" xfId="28562" xr:uid="{00000000-0005-0000-0000-000079300000}"/>
    <cellStyle name="메모 2 2 2 3 2 5" xfId="10489" xr:uid="{00000000-0005-0000-0000-00007A300000}"/>
    <cellStyle name="메모 2 2 2 3 2 5 2" xfId="28563" xr:uid="{00000000-0005-0000-0000-00007B300000}"/>
    <cellStyle name="메모 2 2 2 3 2 6" xfId="10490" xr:uid="{00000000-0005-0000-0000-00007C300000}"/>
    <cellStyle name="메모 2 2 2 3 2 6 2" xfId="28564" xr:uid="{00000000-0005-0000-0000-00007D300000}"/>
    <cellStyle name="메모 2 2 2 3 2 7" xfId="37088" xr:uid="{00000000-0005-0000-0000-00007E300000}"/>
    <cellStyle name="메모 2 2 2 3 2 8" xfId="39062" xr:uid="{00000000-0005-0000-0000-00007F300000}"/>
    <cellStyle name="메모 2 2 2 3 2 9" xfId="18888" xr:uid="{00000000-0005-0000-0000-000080300000}"/>
    <cellStyle name="메모 2 2 2 3 3" xfId="1265" xr:uid="{00000000-0005-0000-0000-000081300000}"/>
    <cellStyle name="메모 2 2 2 3 3 2" xfId="3146" xr:uid="{00000000-0005-0000-0000-000082300000}"/>
    <cellStyle name="메모 2 2 2 3 3 2 2" xfId="6427" xr:uid="{00000000-0005-0000-0000-000083300000}"/>
    <cellStyle name="메모 2 2 2 3 3 2 2 2" xfId="24504" xr:uid="{00000000-0005-0000-0000-000084300000}"/>
    <cellStyle name="메모 2 2 2 3 3 2 3" xfId="10491" xr:uid="{00000000-0005-0000-0000-000085300000}"/>
    <cellStyle name="메모 2 2 2 3 3 2 3 2" xfId="28565" xr:uid="{00000000-0005-0000-0000-000086300000}"/>
    <cellStyle name="메모 2 2 2 3 3 2 4" xfId="10492" xr:uid="{00000000-0005-0000-0000-000087300000}"/>
    <cellStyle name="메모 2 2 2 3 3 2 4 2" xfId="28566" xr:uid="{00000000-0005-0000-0000-000088300000}"/>
    <cellStyle name="메모 2 2 2 3 3 2 5" xfId="10493" xr:uid="{00000000-0005-0000-0000-000089300000}"/>
    <cellStyle name="메모 2 2 2 3 3 2 5 2" xfId="28567" xr:uid="{00000000-0005-0000-0000-00008A300000}"/>
    <cellStyle name="메모 2 2 2 3 3 2 6" xfId="39337" xr:uid="{00000000-0005-0000-0000-00008B300000}"/>
    <cellStyle name="메모 2 2 2 3 3 2 7" xfId="41566" xr:uid="{00000000-0005-0000-0000-00008C300000}"/>
    <cellStyle name="메모 2 2 2 3 3 2 8" xfId="21228" xr:uid="{00000000-0005-0000-0000-00008D300000}"/>
    <cellStyle name="메모 2 2 2 3 3 3" xfId="4555" xr:uid="{00000000-0005-0000-0000-00008E300000}"/>
    <cellStyle name="메모 2 2 2 3 3 3 2" xfId="22632" xr:uid="{00000000-0005-0000-0000-00008F300000}"/>
    <cellStyle name="메모 2 2 2 3 3 4" xfId="10494" xr:uid="{00000000-0005-0000-0000-000090300000}"/>
    <cellStyle name="메모 2 2 2 3 3 4 2" xfId="28568" xr:uid="{00000000-0005-0000-0000-000091300000}"/>
    <cellStyle name="메모 2 2 2 3 3 5" xfId="10495" xr:uid="{00000000-0005-0000-0000-000092300000}"/>
    <cellStyle name="메모 2 2 2 3 3 5 2" xfId="28569" xr:uid="{00000000-0005-0000-0000-000093300000}"/>
    <cellStyle name="메모 2 2 2 3 3 6" xfId="10496" xr:uid="{00000000-0005-0000-0000-000094300000}"/>
    <cellStyle name="메모 2 2 2 3 3 6 2" xfId="28570" xr:uid="{00000000-0005-0000-0000-000095300000}"/>
    <cellStyle name="메모 2 2 2 3 3 7" xfId="37556" xr:uid="{00000000-0005-0000-0000-000096300000}"/>
    <cellStyle name="메모 2 2 2 3 3 8" xfId="38099" xr:uid="{00000000-0005-0000-0000-000097300000}"/>
    <cellStyle name="메모 2 2 2 3 3 9" xfId="19356" xr:uid="{00000000-0005-0000-0000-000098300000}"/>
    <cellStyle name="메모 2 2 2 3 4" xfId="1845" xr:uid="{00000000-0005-0000-0000-000099300000}"/>
    <cellStyle name="메모 2 2 2 3 4 2" xfId="3722" xr:uid="{00000000-0005-0000-0000-00009A300000}"/>
    <cellStyle name="메모 2 2 2 3 4 2 2" xfId="7003" xr:uid="{00000000-0005-0000-0000-00009B300000}"/>
    <cellStyle name="메모 2 2 2 3 4 2 2 2" xfId="25080" xr:uid="{00000000-0005-0000-0000-00009C300000}"/>
    <cellStyle name="메모 2 2 2 3 4 2 3" xfId="10497" xr:uid="{00000000-0005-0000-0000-00009D300000}"/>
    <cellStyle name="메모 2 2 2 3 4 2 3 2" xfId="28571" xr:uid="{00000000-0005-0000-0000-00009E300000}"/>
    <cellStyle name="메모 2 2 2 3 4 2 4" xfId="10498" xr:uid="{00000000-0005-0000-0000-00009F300000}"/>
    <cellStyle name="메모 2 2 2 3 4 2 4 2" xfId="28572" xr:uid="{00000000-0005-0000-0000-0000A0300000}"/>
    <cellStyle name="메모 2 2 2 3 4 2 5" xfId="10499" xr:uid="{00000000-0005-0000-0000-0000A1300000}"/>
    <cellStyle name="메모 2 2 2 3 4 2 5 2" xfId="28573" xr:uid="{00000000-0005-0000-0000-0000A2300000}"/>
    <cellStyle name="메모 2 2 2 3 4 2 6" xfId="39881" xr:uid="{00000000-0005-0000-0000-0000A3300000}"/>
    <cellStyle name="메모 2 2 2 3 4 2 7" xfId="42142" xr:uid="{00000000-0005-0000-0000-0000A4300000}"/>
    <cellStyle name="메모 2 2 2 3 4 2 8" xfId="21804" xr:uid="{00000000-0005-0000-0000-0000A5300000}"/>
    <cellStyle name="메모 2 2 2 3 4 3" xfId="5131" xr:uid="{00000000-0005-0000-0000-0000A6300000}"/>
    <cellStyle name="메모 2 2 2 3 4 3 2" xfId="23208" xr:uid="{00000000-0005-0000-0000-0000A7300000}"/>
    <cellStyle name="메모 2 2 2 3 4 4" xfId="10500" xr:uid="{00000000-0005-0000-0000-0000A8300000}"/>
    <cellStyle name="메모 2 2 2 3 4 4 2" xfId="28574" xr:uid="{00000000-0005-0000-0000-0000A9300000}"/>
    <cellStyle name="메모 2 2 2 3 4 5" xfId="10501" xr:uid="{00000000-0005-0000-0000-0000AA300000}"/>
    <cellStyle name="메모 2 2 2 3 4 5 2" xfId="28575" xr:uid="{00000000-0005-0000-0000-0000AB300000}"/>
    <cellStyle name="메모 2 2 2 3 4 6" xfId="10502" xr:uid="{00000000-0005-0000-0000-0000AC300000}"/>
    <cellStyle name="메모 2 2 2 3 4 6 2" xfId="28576" xr:uid="{00000000-0005-0000-0000-0000AD300000}"/>
    <cellStyle name="메모 2 2 2 3 4 7" xfId="38125" xr:uid="{00000000-0005-0000-0000-0000AE300000}"/>
    <cellStyle name="메모 2 2 2 3 4 8" xfId="40265" xr:uid="{00000000-0005-0000-0000-0000AF300000}"/>
    <cellStyle name="메모 2 2 2 3 4 9" xfId="19932" xr:uid="{00000000-0005-0000-0000-0000B0300000}"/>
    <cellStyle name="메모 2 2 2 3 5" xfId="2208" xr:uid="{00000000-0005-0000-0000-0000B1300000}"/>
    <cellStyle name="메모 2 2 2 3 5 2" xfId="5491" xr:uid="{00000000-0005-0000-0000-0000B2300000}"/>
    <cellStyle name="메모 2 2 2 3 5 2 2" xfId="23568" xr:uid="{00000000-0005-0000-0000-0000B3300000}"/>
    <cellStyle name="메모 2 2 2 3 5 3" xfId="10503" xr:uid="{00000000-0005-0000-0000-0000B4300000}"/>
    <cellStyle name="메모 2 2 2 3 5 3 2" xfId="28577" xr:uid="{00000000-0005-0000-0000-0000B5300000}"/>
    <cellStyle name="메모 2 2 2 3 5 4" xfId="10504" xr:uid="{00000000-0005-0000-0000-0000B6300000}"/>
    <cellStyle name="메모 2 2 2 3 5 4 2" xfId="28578" xr:uid="{00000000-0005-0000-0000-0000B7300000}"/>
    <cellStyle name="메모 2 2 2 3 5 5" xfId="10505" xr:uid="{00000000-0005-0000-0000-0000B8300000}"/>
    <cellStyle name="메모 2 2 2 3 5 5 2" xfId="28579" xr:uid="{00000000-0005-0000-0000-0000B9300000}"/>
    <cellStyle name="메모 2 2 2 3 5 6" xfId="38465" xr:uid="{00000000-0005-0000-0000-0000BA300000}"/>
    <cellStyle name="메모 2 2 2 3 5 7" xfId="40628" xr:uid="{00000000-0005-0000-0000-0000BB300000}"/>
    <cellStyle name="메모 2 2 2 3 5 8" xfId="20292" xr:uid="{00000000-0005-0000-0000-0000BC300000}"/>
    <cellStyle name="메모 2 2 2 3 6" xfId="10506" xr:uid="{00000000-0005-0000-0000-0000BD300000}"/>
    <cellStyle name="메모 2 2 2 3 6 2" xfId="28580" xr:uid="{00000000-0005-0000-0000-0000BE300000}"/>
    <cellStyle name="메모 2 2 2 3 7" xfId="10507" xr:uid="{00000000-0005-0000-0000-0000BF300000}"/>
    <cellStyle name="메모 2 2 2 3 7 2" xfId="28581" xr:uid="{00000000-0005-0000-0000-0000C0300000}"/>
    <cellStyle name="메모 2 2 2 3 8" xfId="10508" xr:uid="{00000000-0005-0000-0000-0000C1300000}"/>
    <cellStyle name="메모 2 2 2 3 8 2" xfId="28582" xr:uid="{00000000-0005-0000-0000-0000C2300000}"/>
    <cellStyle name="메모 2 2 2 3 9" xfId="36568" xr:uid="{00000000-0005-0000-0000-0000C3300000}"/>
    <cellStyle name="메모 2 2 2 4" xfId="218" xr:uid="{00000000-0005-0000-0000-0000C4300000}"/>
    <cellStyle name="메모 2 2 2 4 10" xfId="38740" xr:uid="{00000000-0005-0000-0000-0000C5300000}"/>
    <cellStyle name="메모 2 2 2 4 11" xfId="18421" xr:uid="{00000000-0005-0000-0000-0000C6300000}"/>
    <cellStyle name="메모 2 2 2 4 2" xfId="798" xr:uid="{00000000-0005-0000-0000-0000C7300000}"/>
    <cellStyle name="메모 2 2 2 4 2 2" xfId="2679" xr:uid="{00000000-0005-0000-0000-0000C8300000}"/>
    <cellStyle name="메모 2 2 2 4 2 2 2" xfId="5960" xr:uid="{00000000-0005-0000-0000-0000C9300000}"/>
    <cellStyle name="메모 2 2 2 4 2 2 2 2" xfId="24037" xr:uid="{00000000-0005-0000-0000-0000CA300000}"/>
    <cellStyle name="메모 2 2 2 4 2 2 3" xfId="10509" xr:uid="{00000000-0005-0000-0000-0000CB300000}"/>
    <cellStyle name="메모 2 2 2 4 2 2 3 2" xfId="28583" xr:uid="{00000000-0005-0000-0000-0000CC300000}"/>
    <cellStyle name="메모 2 2 2 4 2 2 4" xfId="10510" xr:uid="{00000000-0005-0000-0000-0000CD300000}"/>
    <cellStyle name="메모 2 2 2 4 2 2 4 2" xfId="28584" xr:uid="{00000000-0005-0000-0000-0000CE300000}"/>
    <cellStyle name="메모 2 2 2 4 2 2 5" xfId="10511" xr:uid="{00000000-0005-0000-0000-0000CF300000}"/>
    <cellStyle name="메모 2 2 2 4 2 2 5 2" xfId="28585" xr:uid="{00000000-0005-0000-0000-0000D0300000}"/>
    <cellStyle name="메모 2 2 2 4 2 2 6" xfId="38903" xr:uid="{00000000-0005-0000-0000-0000D1300000}"/>
    <cellStyle name="메모 2 2 2 4 2 2 7" xfId="41099" xr:uid="{00000000-0005-0000-0000-0000D2300000}"/>
    <cellStyle name="메모 2 2 2 4 2 2 8" xfId="20761" xr:uid="{00000000-0005-0000-0000-0000D3300000}"/>
    <cellStyle name="메모 2 2 2 4 2 3" xfId="4088" xr:uid="{00000000-0005-0000-0000-0000D4300000}"/>
    <cellStyle name="메모 2 2 2 4 2 3 2" xfId="22165" xr:uid="{00000000-0005-0000-0000-0000D5300000}"/>
    <cellStyle name="메모 2 2 2 4 2 4" xfId="10512" xr:uid="{00000000-0005-0000-0000-0000D6300000}"/>
    <cellStyle name="메모 2 2 2 4 2 4 2" xfId="28586" xr:uid="{00000000-0005-0000-0000-0000D7300000}"/>
    <cellStyle name="메모 2 2 2 4 2 5" xfId="10513" xr:uid="{00000000-0005-0000-0000-0000D8300000}"/>
    <cellStyle name="메모 2 2 2 4 2 5 2" xfId="28587" xr:uid="{00000000-0005-0000-0000-0000D9300000}"/>
    <cellStyle name="메모 2 2 2 4 2 6" xfId="10514" xr:uid="{00000000-0005-0000-0000-0000DA300000}"/>
    <cellStyle name="메모 2 2 2 4 2 6 2" xfId="28588" xr:uid="{00000000-0005-0000-0000-0000DB300000}"/>
    <cellStyle name="메모 2 2 2 4 2 7" xfId="37089" xr:uid="{00000000-0005-0000-0000-0000DC300000}"/>
    <cellStyle name="메모 2 2 2 4 2 8" xfId="38622" xr:uid="{00000000-0005-0000-0000-0000DD300000}"/>
    <cellStyle name="메모 2 2 2 4 2 9" xfId="18889" xr:uid="{00000000-0005-0000-0000-0000DE300000}"/>
    <cellStyle name="메모 2 2 2 4 3" xfId="1266" xr:uid="{00000000-0005-0000-0000-0000DF300000}"/>
    <cellStyle name="메모 2 2 2 4 3 2" xfId="3147" xr:uid="{00000000-0005-0000-0000-0000E0300000}"/>
    <cellStyle name="메모 2 2 2 4 3 2 2" xfId="6428" xr:uid="{00000000-0005-0000-0000-0000E1300000}"/>
    <cellStyle name="메모 2 2 2 4 3 2 2 2" xfId="24505" xr:uid="{00000000-0005-0000-0000-0000E2300000}"/>
    <cellStyle name="메모 2 2 2 4 3 2 3" xfId="10515" xr:uid="{00000000-0005-0000-0000-0000E3300000}"/>
    <cellStyle name="메모 2 2 2 4 3 2 3 2" xfId="28589" xr:uid="{00000000-0005-0000-0000-0000E4300000}"/>
    <cellStyle name="메모 2 2 2 4 3 2 4" xfId="10516" xr:uid="{00000000-0005-0000-0000-0000E5300000}"/>
    <cellStyle name="메모 2 2 2 4 3 2 4 2" xfId="28590" xr:uid="{00000000-0005-0000-0000-0000E6300000}"/>
    <cellStyle name="메모 2 2 2 4 3 2 5" xfId="10517" xr:uid="{00000000-0005-0000-0000-0000E7300000}"/>
    <cellStyle name="메모 2 2 2 4 3 2 5 2" xfId="28591" xr:uid="{00000000-0005-0000-0000-0000E8300000}"/>
    <cellStyle name="메모 2 2 2 4 3 2 6" xfId="39338" xr:uid="{00000000-0005-0000-0000-0000E9300000}"/>
    <cellStyle name="메모 2 2 2 4 3 2 7" xfId="41567" xr:uid="{00000000-0005-0000-0000-0000EA300000}"/>
    <cellStyle name="메모 2 2 2 4 3 2 8" xfId="21229" xr:uid="{00000000-0005-0000-0000-0000EB300000}"/>
    <cellStyle name="메모 2 2 2 4 3 3" xfId="4556" xr:uid="{00000000-0005-0000-0000-0000EC300000}"/>
    <cellStyle name="메모 2 2 2 4 3 3 2" xfId="22633" xr:uid="{00000000-0005-0000-0000-0000ED300000}"/>
    <cellStyle name="메모 2 2 2 4 3 4" xfId="10518" xr:uid="{00000000-0005-0000-0000-0000EE300000}"/>
    <cellStyle name="메모 2 2 2 4 3 4 2" xfId="28592" xr:uid="{00000000-0005-0000-0000-0000EF300000}"/>
    <cellStyle name="메모 2 2 2 4 3 5" xfId="10519" xr:uid="{00000000-0005-0000-0000-0000F0300000}"/>
    <cellStyle name="메모 2 2 2 4 3 5 2" xfId="28593" xr:uid="{00000000-0005-0000-0000-0000F1300000}"/>
    <cellStyle name="메모 2 2 2 4 3 6" xfId="10520" xr:uid="{00000000-0005-0000-0000-0000F2300000}"/>
    <cellStyle name="메모 2 2 2 4 3 6 2" xfId="28594" xr:uid="{00000000-0005-0000-0000-0000F3300000}"/>
    <cellStyle name="메모 2 2 2 4 3 7" xfId="37557" xr:uid="{00000000-0005-0000-0000-0000F4300000}"/>
    <cellStyle name="메모 2 2 2 4 3 8" xfId="39299" xr:uid="{00000000-0005-0000-0000-0000F5300000}"/>
    <cellStyle name="메모 2 2 2 4 3 9" xfId="19357" xr:uid="{00000000-0005-0000-0000-0000F6300000}"/>
    <cellStyle name="메모 2 2 2 4 4" xfId="1846" xr:uid="{00000000-0005-0000-0000-0000F7300000}"/>
    <cellStyle name="메모 2 2 2 4 4 2" xfId="3723" xr:uid="{00000000-0005-0000-0000-0000F8300000}"/>
    <cellStyle name="메모 2 2 2 4 4 2 2" xfId="7004" xr:uid="{00000000-0005-0000-0000-0000F9300000}"/>
    <cellStyle name="메모 2 2 2 4 4 2 2 2" xfId="25081" xr:uid="{00000000-0005-0000-0000-0000FA300000}"/>
    <cellStyle name="메모 2 2 2 4 4 2 3" xfId="10521" xr:uid="{00000000-0005-0000-0000-0000FB300000}"/>
    <cellStyle name="메모 2 2 2 4 4 2 3 2" xfId="28595" xr:uid="{00000000-0005-0000-0000-0000FC300000}"/>
    <cellStyle name="메모 2 2 2 4 4 2 4" xfId="10522" xr:uid="{00000000-0005-0000-0000-0000FD300000}"/>
    <cellStyle name="메모 2 2 2 4 4 2 4 2" xfId="28596" xr:uid="{00000000-0005-0000-0000-0000FE300000}"/>
    <cellStyle name="메모 2 2 2 4 4 2 5" xfId="10523" xr:uid="{00000000-0005-0000-0000-0000FF300000}"/>
    <cellStyle name="메모 2 2 2 4 4 2 5 2" xfId="28597" xr:uid="{00000000-0005-0000-0000-000000310000}"/>
    <cellStyle name="메모 2 2 2 4 4 2 6" xfId="39882" xr:uid="{00000000-0005-0000-0000-000001310000}"/>
    <cellStyle name="메모 2 2 2 4 4 2 7" xfId="42143" xr:uid="{00000000-0005-0000-0000-000002310000}"/>
    <cellStyle name="메모 2 2 2 4 4 2 8" xfId="21805" xr:uid="{00000000-0005-0000-0000-000003310000}"/>
    <cellStyle name="메모 2 2 2 4 4 3" xfId="5132" xr:uid="{00000000-0005-0000-0000-000004310000}"/>
    <cellStyle name="메모 2 2 2 4 4 3 2" xfId="23209" xr:uid="{00000000-0005-0000-0000-000005310000}"/>
    <cellStyle name="메모 2 2 2 4 4 4" xfId="10524" xr:uid="{00000000-0005-0000-0000-000006310000}"/>
    <cellStyle name="메모 2 2 2 4 4 4 2" xfId="28598" xr:uid="{00000000-0005-0000-0000-000007310000}"/>
    <cellStyle name="메모 2 2 2 4 4 5" xfId="10525" xr:uid="{00000000-0005-0000-0000-000008310000}"/>
    <cellStyle name="메모 2 2 2 4 4 5 2" xfId="28599" xr:uid="{00000000-0005-0000-0000-000009310000}"/>
    <cellStyle name="메모 2 2 2 4 4 6" xfId="10526" xr:uid="{00000000-0005-0000-0000-00000A310000}"/>
    <cellStyle name="메모 2 2 2 4 4 6 2" xfId="28600" xr:uid="{00000000-0005-0000-0000-00000B310000}"/>
    <cellStyle name="메모 2 2 2 4 4 7" xfId="38126" xr:uid="{00000000-0005-0000-0000-00000C310000}"/>
    <cellStyle name="메모 2 2 2 4 4 8" xfId="40266" xr:uid="{00000000-0005-0000-0000-00000D310000}"/>
    <cellStyle name="메모 2 2 2 4 4 9" xfId="19933" xr:uid="{00000000-0005-0000-0000-00000E310000}"/>
    <cellStyle name="메모 2 2 2 4 5" xfId="2209" xr:uid="{00000000-0005-0000-0000-00000F310000}"/>
    <cellStyle name="메모 2 2 2 4 5 2" xfId="5492" xr:uid="{00000000-0005-0000-0000-000010310000}"/>
    <cellStyle name="메모 2 2 2 4 5 2 2" xfId="23569" xr:uid="{00000000-0005-0000-0000-000011310000}"/>
    <cellStyle name="메모 2 2 2 4 5 3" xfId="10527" xr:uid="{00000000-0005-0000-0000-000012310000}"/>
    <cellStyle name="메모 2 2 2 4 5 3 2" xfId="28601" xr:uid="{00000000-0005-0000-0000-000013310000}"/>
    <cellStyle name="메모 2 2 2 4 5 4" xfId="10528" xr:uid="{00000000-0005-0000-0000-000014310000}"/>
    <cellStyle name="메모 2 2 2 4 5 4 2" xfId="28602" xr:uid="{00000000-0005-0000-0000-000015310000}"/>
    <cellStyle name="메모 2 2 2 4 5 5" xfId="10529" xr:uid="{00000000-0005-0000-0000-000016310000}"/>
    <cellStyle name="메모 2 2 2 4 5 5 2" xfId="28603" xr:uid="{00000000-0005-0000-0000-000017310000}"/>
    <cellStyle name="메모 2 2 2 4 5 6" xfId="38466" xr:uid="{00000000-0005-0000-0000-000018310000}"/>
    <cellStyle name="메모 2 2 2 4 5 7" xfId="40629" xr:uid="{00000000-0005-0000-0000-000019310000}"/>
    <cellStyle name="메모 2 2 2 4 5 8" xfId="20293" xr:uid="{00000000-0005-0000-0000-00001A310000}"/>
    <cellStyle name="메모 2 2 2 4 6" xfId="10530" xr:uid="{00000000-0005-0000-0000-00001B310000}"/>
    <cellStyle name="메모 2 2 2 4 6 2" xfId="28604" xr:uid="{00000000-0005-0000-0000-00001C310000}"/>
    <cellStyle name="메모 2 2 2 4 7" xfId="10531" xr:uid="{00000000-0005-0000-0000-00001D310000}"/>
    <cellStyle name="메모 2 2 2 4 7 2" xfId="28605" xr:uid="{00000000-0005-0000-0000-00001E310000}"/>
    <cellStyle name="메모 2 2 2 4 8" xfId="10532" xr:uid="{00000000-0005-0000-0000-00001F310000}"/>
    <cellStyle name="메모 2 2 2 4 8 2" xfId="28606" xr:uid="{00000000-0005-0000-0000-000020310000}"/>
    <cellStyle name="메모 2 2 2 4 9" xfId="36569" xr:uid="{00000000-0005-0000-0000-000021310000}"/>
    <cellStyle name="메모 2 2 2 5" xfId="793" xr:uid="{00000000-0005-0000-0000-000022310000}"/>
    <cellStyle name="메모 2 2 2 5 2" xfId="2674" xr:uid="{00000000-0005-0000-0000-000023310000}"/>
    <cellStyle name="메모 2 2 2 5 2 2" xfId="5955" xr:uid="{00000000-0005-0000-0000-000024310000}"/>
    <cellStyle name="메모 2 2 2 5 2 2 2" xfId="24032" xr:uid="{00000000-0005-0000-0000-000025310000}"/>
    <cellStyle name="메모 2 2 2 5 2 3" xfId="10533" xr:uid="{00000000-0005-0000-0000-000026310000}"/>
    <cellStyle name="메모 2 2 2 5 2 3 2" xfId="28607" xr:uid="{00000000-0005-0000-0000-000027310000}"/>
    <cellStyle name="메모 2 2 2 5 2 4" xfId="10534" xr:uid="{00000000-0005-0000-0000-000028310000}"/>
    <cellStyle name="메모 2 2 2 5 2 4 2" xfId="28608" xr:uid="{00000000-0005-0000-0000-000029310000}"/>
    <cellStyle name="메모 2 2 2 5 2 5" xfId="10535" xr:uid="{00000000-0005-0000-0000-00002A310000}"/>
    <cellStyle name="메모 2 2 2 5 2 5 2" xfId="28609" xr:uid="{00000000-0005-0000-0000-00002B310000}"/>
    <cellStyle name="메모 2 2 2 5 2 6" xfId="38898" xr:uid="{00000000-0005-0000-0000-00002C310000}"/>
    <cellStyle name="메모 2 2 2 5 2 7" xfId="41094" xr:uid="{00000000-0005-0000-0000-00002D310000}"/>
    <cellStyle name="메모 2 2 2 5 2 8" xfId="20756" xr:uid="{00000000-0005-0000-0000-00002E310000}"/>
    <cellStyle name="메모 2 2 2 5 3" xfId="4083" xr:uid="{00000000-0005-0000-0000-00002F310000}"/>
    <cellStyle name="메모 2 2 2 5 3 2" xfId="22160" xr:uid="{00000000-0005-0000-0000-000030310000}"/>
    <cellStyle name="메모 2 2 2 5 4" xfId="10536" xr:uid="{00000000-0005-0000-0000-000031310000}"/>
    <cellStyle name="메모 2 2 2 5 4 2" xfId="28610" xr:uid="{00000000-0005-0000-0000-000032310000}"/>
    <cellStyle name="메모 2 2 2 5 5" xfId="10537" xr:uid="{00000000-0005-0000-0000-000033310000}"/>
    <cellStyle name="메모 2 2 2 5 5 2" xfId="28611" xr:uid="{00000000-0005-0000-0000-000034310000}"/>
    <cellStyle name="메모 2 2 2 5 6" xfId="10538" xr:uid="{00000000-0005-0000-0000-000035310000}"/>
    <cellStyle name="메모 2 2 2 5 6 2" xfId="28612" xr:uid="{00000000-0005-0000-0000-000036310000}"/>
    <cellStyle name="메모 2 2 2 5 7" xfId="37084" xr:uid="{00000000-0005-0000-0000-000037310000}"/>
    <cellStyle name="메모 2 2 2 5 8" xfId="39063" xr:uid="{00000000-0005-0000-0000-000038310000}"/>
    <cellStyle name="메모 2 2 2 5 9" xfId="18884" xr:uid="{00000000-0005-0000-0000-000039310000}"/>
    <cellStyle name="메모 2 2 2 6" xfId="1261" xr:uid="{00000000-0005-0000-0000-00003A310000}"/>
    <cellStyle name="메모 2 2 2 6 2" xfId="3142" xr:uid="{00000000-0005-0000-0000-00003B310000}"/>
    <cellStyle name="메모 2 2 2 6 2 2" xfId="6423" xr:uid="{00000000-0005-0000-0000-00003C310000}"/>
    <cellStyle name="메모 2 2 2 6 2 2 2" xfId="24500" xr:uid="{00000000-0005-0000-0000-00003D310000}"/>
    <cellStyle name="메모 2 2 2 6 2 3" xfId="10539" xr:uid="{00000000-0005-0000-0000-00003E310000}"/>
    <cellStyle name="메모 2 2 2 6 2 3 2" xfId="28613" xr:uid="{00000000-0005-0000-0000-00003F310000}"/>
    <cellStyle name="메모 2 2 2 6 2 4" xfId="10540" xr:uid="{00000000-0005-0000-0000-000040310000}"/>
    <cellStyle name="메모 2 2 2 6 2 4 2" xfId="28614" xr:uid="{00000000-0005-0000-0000-000041310000}"/>
    <cellStyle name="메모 2 2 2 6 2 5" xfId="10541" xr:uid="{00000000-0005-0000-0000-000042310000}"/>
    <cellStyle name="메모 2 2 2 6 2 5 2" xfId="28615" xr:uid="{00000000-0005-0000-0000-000043310000}"/>
    <cellStyle name="메모 2 2 2 6 2 6" xfId="39333" xr:uid="{00000000-0005-0000-0000-000044310000}"/>
    <cellStyle name="메모 2 2 2 6 2 7" xfId="41562" xr:uid="{00000000-0005-0000-0000-000045310000}"/>
    <cellStyle name="메모 2 2 2 6 2 8" xfId="21224" xr:uid="{00000000-0005-0000-0000-000046310000}"/>
    <cellStyle name="메모 2 2 2 6 3" xfId="4551" xr:uid="{00000000-0005-0000-0000-000047310000}"/>
    <cellStyle name="메모 2 2 2 6 3 2" xfId="22628" xr:uid="{00000000-0005-0000-0000-000048310000}"/>
    <cellStyle name="메모 2 2 2 6 4" xfId="10542" xr:uid="{00000000-0005-0000-0000-000049310000}"/>
    <cellStyle name="메모 2 2 2 6 4 2" xfId="28616" xr:uid="{00000000-0005-0000-0000-00004A310000}"/>
    <cellStyle name="메모 2 2 2 6 5" xfId="10543" xr:uid="{00000000-0005-0000-0000-00004B310000}"/>
    <cellStyle name="메모 2 2 2 6 5 2" xfId="28617" xr:uid="{00000000-0005-0000-0000-00004C310000}"/>
    <cellStyle name="메모 2 2 2 6 6" xfId="10544" xr:uid="{00000000-0005-0000-0000-00004D310000}"/>
    <cellStyle name="메모 2 2 2 6 6 2" xfId="28618" xr:uid="{00000000-0005-0000-0000-00004E310000}"/>
    <cellStyle name="메모 2 2 2 6 7" xfId="37552" xr:uid="{00000000-0005-0000-0000-00004F310000}"/>
    <cellStyle name="메모 2 2 2 6 8" xfId="38100" xr:uid="{00000000-0005-0000-0000-000050310000}"/>
    <cellStyle name="메모 2 2 2 6 9" xfId="19352" xr:uid="{00000000-0005-0000-0000-000051310000}"/>
    <cellStyle name="메모 2 2 2 7" xfId="1658" xr:uid="{00000000-0005-0000-0000-000052310000}"/>
    <cellStyle name="메모 2 2 2 7 2" xfId="3535" xr:uid="{00000000-0005-0000-0000-000053310000}"/>
    <cellStyle name="메모 2 2 2 7 2 2" xfId="6816" xr:uid="{00000000-0005-0000-0000-000054310000}"/>
    <cellStyle name="메모 2 2 2 7 2 2 2" xfId="24893" xr:uid="{00000000-0005-0000-0000-000055310000}"/>
    <cellStyle name="메모 2 2 2 7 2 3" xfId="10545" xr:uid="{00000000-0005-0000-0000-000056310000}"/>
    <cellStyle name="메모 2 2 2 7 2 3 2" xfId="28619" xr:uid="{00000000-0005-0000-0000-000057310000}"/>
    <cellStyle name="메모 2 2 2 7 2 4" xfId="10546" xr:uid="{00000000-0005-0000-0000-000058310000}"/>
    <cellStyle name="메모 2 2 2 7 2 4 2" xfId="28620" xr:uid="{00000000-0005-0000-0000-000059310000}"/>
    <cellStyle name="메모 2 2 2 7 2 5" xfId="10547" xr:uid="{00000000-0005-0000-0000-00005A310000}"/>
    <cellStyle name="메모 2 2 2 7 2 5 2" xfId="28621" xr:uid="{00000000-0005-0000-0000-00005B310000}"/>
    <cellStyle name="메모 2 2 2 7 2 6" xfId="39694" xr:uid="{00000000-0005-0000-0000-00005C310000}"/>
    <cellStyle name="메모 2 2 2 7 2 7" xfId="41955" xr:uid="{00000000-0005-0000-0000-00005D310000}"/>
    <cellStyle name="메모 2 2 2 7 2 8" xfId="21617" xr:uid="{00000000-0005-0000-0000-00005E310000}"/>
    <cellStyle name="메모 2 2 2 7 3" xfId="4944" xr:uid="{00000000-0005-0000-0000-00005F310000}"/>
    <cellStyle name="메모 2 2 2 7 3 2" xfId="23021" xr:uid="{00000000-0005-0000-0000-000060310000}"/>
    <cellStyle name="메모 2 2 2 7 4" xfId="10548" xr:uid="{00000000-0005-0000-0000-000061310000}"/>
    <cellStyle name="메모 2 2 2 7 4 2" xfId="28622" xr:uid="{00000000-0005-0000-0000-000062310000}"/>
    <cellStyle name="메모 2 2 2 7 5" xfId="10549" xr:uid="{00000000-0005-0000-0000-000063310000}"/>
    <cellStyle name="메모 2 2 2 7 5 2" xfId="28623" xr:uid="{00000000-0005-0000-0000-000064310000}"/>
    <cellStyle name="메모 2 2 2 7 6" xfId="10550" xr:uid="{00000000-0005-0000-0000-000065310000}"/>
    <cellStyle name="메모 2 2 2 7 6 2" xfId="28624" xr:uid="{00000000-0005-0000-0000-000066310000}"/>
    <cellStyle name="메모 2 2 2 7 7" xfId="37944" xr:uid="{00000000-0005-0000-0000-000067310000}"/>
    <cellStyle name="메모 2 2 2 7 8" xfId="36380" xr:uid="{00000000-0005-0000-0000-000068310000}"/>
    <cellStyle name="메모 2 2 2 7 9" xfId="19745" xr:uid="{00000000-0005-0000-0000-000069310000}"/>
    <cellStyle name="메모 2 2 2 8" xfId="2204" xr:uid="{00000000-0005-0000-0000-00006A310000}"/>
    <cellStyle name="메모 2 2 2 8 2" xfId="5487" xr:uid="{00000000-0005-0000-0000-00006B310000}"/>
    <cellStyle name="메모 2 2 2 8 2 2" xfId="23564" xr:uid="{00000000-0005-0000-0000-00006C310000}"/>
    <cellStyle name="메모 2 2 2 8 3" xfId="10551" xr:uid="{00000000-0005-0000-0000-00006D310000}"/>
    <cellStyle name="메모 2 2 2 8 3 2" xfId="28625" xr:uid="{00000000-0005-0000-0000-00006E310000}"/>
    <cellStyle name="메모 2 2 2 8 4" xfId="10552" xr:uid="{00000000-0005-0000-0000-00006F310000}"/>
    <cellStyle name="메모 2 2 2 8 4 2" xfId="28626" xr:uid="{00000000-0005-0000-0000-000070310000}"/>
    <cellStyle name="메모 2 2 2 8 5" xfId="10553" xr:uid="{00000000-0005-0000-0000-000071310000}"/>
    <cellStyle name="메모 2 2 2 8 5 2" xfId="28627" xr:uid="{00000000-0005-0000-0000-000072310000}"/>
    <cellStyle name="메모 2 2 2 8 6" xfId="38461" xr:uid="{00000000-0005-0000-0000-000073310000}"/>
    <cellStyle name="메모 2 2 2 8 7" xfId="40624" xr:uid="{00000000-0005-0000-0000-000074310000}"/>
    <cellStyle name="메모 2 2 2 8 8" xfId="20288" xr:uid="{00000000-0005-0000-0000-000075310000}"/>
    <cellStyle name="메모 2 2 2 9" xfId="10554" xr:uid="{00000000-0005-0000-0000-000076310000}"/>
    <cellStyle name="메모 2 2 2 9 2" xfId="28628" xr:uid="{00000000-0005-0000-0000-000077310000}"/>
    <cellStyle name="메모 2 2 3" xfId="219" xr:uid="{00000000-0005-0000-0000-000078310000}"/>
    <cellStyle name="메모 2 2 3 10" xfId="10555" xr:uid="{00000000-0005-0000-0000-000079310000}"/>
    <cellStyle name="메모 2 2 3 10 2" xfId="28629" xr:uid="{00000000-0005-0000-0000-00007A310000}"/>
    <cellStyle name="메모 2 2 3 11" xfId="36570" xr:uid="{00000000-0005-0000-0000-00007B310000}"/>
    <cellStyle name="메모 2 2 3 12" xfId="38308" xr:uid="{00000000-0005-0000-0000-00007C310000}"/>
    <cellStyle name="메모 2 2 3 13" xfId="18422" xr:uid="{00000000-0005-0000-0000-00007D310000}"/>
    <cellStyle name="메모 2 2 3 2" xfId="220" xr:uid="{00000000-0005-0000-0000-00007E310000}"/>
    <cellStyle name="메모 2 2 3 2 10" xfId="39611" xr:uid="{00000000-0005-0000-0000-00007F310000}"/>
    <cellStyle name="메모 2 2 3 2 11" xfId="18423" xr:uid="{00000000-0005-0000-0000-000080310000}"/>
    <cellStyle name="메모 2 2 3 2 2" xfId="800" xr:uid="{00000000-0005-0000-0000-000081310000}"/>
    <cellStyle name="메모 2 2 3 2 2 2" xfId="2681" xr:uid="{00000000-0005-0000-0000-000082310000}"/>
    <cellStyle name="메모 2 2 3 2 2 2 2" xfId="5962" xr:uid="{00000000-0005-0000-0000-000083310000}"/>
    <cellStyle name="메모 2 2 3 2 2 2 2 2" xfId="24039" xr:uid="{00000000-0005-0000-0000-000084310000}"/>
    <cellStyle name="메모 2 2 3 2 2 2 3" xfId="10556" xr:uid="{00000000-0005-0000-0000-000085310000}"/>
    <cellStyle name="메모 2 2 3 2 2 2 3 2" xfId="28630" xr:uid="{00000000-0005-0000-0000-000086310000}"/>
    <cellStyle name="메모 2 2 3 2 2 2 4" xfId="10557" xr:uid="{00000000-0005-0000-0000-000087310000}"/>
    <cellStyle name="메모 2 2 3 2 2 2 4 2" xfId="28631" xr:uid="{00000000-0005-0000-0000-000088310000}"/>
    <cellStyle name="메모 2 2 3 2 2 2 5" xfId="10558" xr:uid="{00000000-0005-0000-0000-000089310000}"/>
    <cellStyle name="메모 2 2 3 2 2 2 5 2" xfId="28632" xr:uid="{00000000-0005-0000-0000-00008A310000}"/>
    <cellStyle name="메모 2 2 3 2 2 2 6" xfId="38905" xr:uid="{00000000-0005-0000-0000-00008B310000}"/>
    <cellStyle name="메모 2 2 3 2 2 2 7" xfId="41101" xr:uid="{00000000-0005-0000-0000-00008C310000}"/>
    <cellStyle name="메모 2 2 3 2 2 2 8" xfId="20763" xr:uid="{00000000-0005-0000-0000-00008D310000}"/>
    <cellStyle name="메모 2 2 3 2 2 3" xfId="4090" xr:uid="{00000000-0005-0000-0000-00008E310000}"/>
    <cellStyle name="메모 2 2 3 2 2 3 2" xfId="22167" xr:uid="{00000000-0005-0000-0000-00008F310000}"/>
    <cellStyle name="메모 2 2 3 2 2 4" xfId="10559" xr:uid="{00000000-0005-0000-0000-000090310000}"/>
    <cellStyle name="메모 2 2 3 2 2 4 2" xfId="28633" xr:uid="{00000000-0005-0000-0000-000091310000}"/>
    <cellStyle name="메모 2 2 3 2 2 5" xfId="10560" xr:uid="{00000000-0005-0000-0000-000092310000}"/>
    <cellStyle name="메모 2 2 3 2 2 5 2" xfId="28634" xr:uid="{00000000-0005-0000-0000-000093310000}"/>
    <cellStyle name="메모 2 2 3 2 2 6" xfId="10561" xr:uid="{00000000-0005-0000-0000-000094310000}"/>
    <cellStyle name="메모 2 2 3 2 2 6 2" xfId="28635" xr:uid="{00000000-0005-0000-0000-000095310000}"/>
    <cellStyle name="메모 2 2 3 2 2 7" xfId="37091" xr:uid="{00000000-0005-0000-0000-000096310000}"/>
    <cellStyle name="메모 2 2 3 2 2 8" xfId="39494" xr:uid="{00000000-0005-0000-0000-000097310000}"/>
    <cellStyle name="메모 2 2 3 2 2 9" xfId="18891" xr:uid="{00000000-0005-0000-0000-000098310000}"/>
    <cellStyle name="메모 2 2 3 2 3" xfId="1268" xr:uid="{00000000-0005-0000-0000-000099310000}"/>
    <cellStyle name="메모 2 2 3 2 3 2" xfId="3149" xr:uid="{00000000-0005-0000-0000-00009A310000}"/>
    <cellStyle name="메모 2 2 3 2 3 2 2" xfId="6430" xr:uid="{00000000-0005-0000-0000-00009B310000}"/>
    <cellStyle name="메모 2 2 3 2 3 2 2 2" xfId="24507" xr:uid="{00000000-0005-0000-0000-00009C310000}"/>
    <cellStyle name="메모 2 2 3 2 3 2 3" xfId="10562" xr:uid="{00000000-0005-0000-0000-00009D310000}"/>
    <cellStyle name="메모 2 2 3 2 3 2 3 2" xfId="28636" xr:uid="{00000000-0005-0000-0000-00009E310000}"/>
    <cellStyle name="메모 2 2 3 2 3 2 4" xfId="10563" xr:uid="{00000000-0005-0000-0000-00009F310000}"/>
    <cellStyle name="메모 2 2 3 2 3 2 4 2" xfId="28637" xr:uid="{00000000-0005-0000-0000-0000A0310000}"/>
    <cellStyle name="메모 2 2 3 2 3 2 5" xfId="10564" xr:uid="{00000000-0005-0000-0000-0000A1310000}"/>
    <cellStyle name="메모 2 2 3 2 3 2 5 2" xfId="28638" xr:uid="{00000000-0005-0000-0000-0000A2310000}"/>
    <cellStyle name="메모 2 2 3 2 3 2 6" xfId="39340" xr:uid="{00000000-0005-0000-0000-0000A3310000}"/>
    <cellStyle name="메모 2 2 3 2 3 2 7" xfId="41569" xr:uid="{00000000-0005-0000-0000-0000A4310000}"/>
    <cellStyle name="메모 2 2 3 2 3 2 8" xfId="21231" xr:uid="{00000000-0005-0000-0000-0000A5310000}"/>
    <cellStyle name="메모 2 2 3 2 3 3" xfId="4558" xr:uid="{00000000-0005-0000-0000-0000A6310000}"/>
    <cellStyle name="메모 2 2 3 2 3 3 2" xfId="22635" xr:uid="{00000000-0005-0000-0000-0000A7310000}"/>
    <cellStyle name="메모 2 2 3 2 3 4" xfId="10565" xr:uid="{00000000-0005-0000-0000-0000A8310000}"/>
    <cellStyle name="메모 2 2 3 2 3 4 2" xfId="28639" xr:uid="{00000000-0005-0000-0000-0000A9310000}"/>
    <cellStyle name="메모 2 2 3 2 3 5" xfId="10566" xr:uid="{00000000-0005-0000-0000-0000AA310000}"/>
    <cellStyle name="메모 2 2 3 2 3 5 2" xfId="28640" xr:uid="{00000000-0005-0000-0000-0000AB310000}"/>
    <cellStyle name="메모 2 2 3 2 3 6" xfId="10567" xr:uid="{00000000-0005-0000-0000-0000AC310000}"/>
    <cellStyle name="메모 2 2 3 2 3 6 2" xfId="28641" xr:uid="{00000000-0005-0000-0000-0000AD310000}"/>
    <cellStyle name="메모 2 2 3 2 3 7" xfId="37559" xr:uid="{00000000-0005-0000-0000-0000AE310000}"/>
    <cellStyle name="메모 2 2 3 2 3 8" xfId="38412" xr:uid="{00000000-0005-0000-0000-0000AF310000}"/>
    <cellStyle name="메모 2 2 3 2 3 9" xfId="19359" xr:uid="{00000000-0005-0000-0000-0000B0310000}"/>
    <cellStyle name="메모 2 2 3 2 4" xfId="1847" xr:uid="{00000000-0005-0000-0000-0000B1310000}"/>
    <cellStyle name="메모 2 2 3 2 4 2" xfId="3724" xr:uid="{00000000-0005-0000-0000-0000B2310000}"/>
    <cellStyle name="메모 2 2 3 2 4 2 2" xfId="7005" xr:uid="{00000000-0005-0000-0000-0000B3310000}"/>
    <cellStyle name="메모 2 2 3 2 4 2 2 2" xfId="25082" xr:uid="{00000000-0005-0000-0000-0000B4310000}"/>
    <cellStyle name="메모 2 2 3 2 4 2 3" xfId="10568" xr:uid="{00000000-0005-0000-0000-0000B5310000}"/>
    <cellStyle name="메모 2 2 3 2 4 2 3 2" xfId="28642" xr:uid="{00000000-0005-0000-0000-0000B6310000}"/>
    <cellStyle name="메모 2 2 3 2 4 2 4" xfId="10569" xr:uid="{00000000-0005-0000-0000-0000B7310000}"/>
    <cellStyle name="메모 2 2 3 2 4 2 4 2" xfId="28643" xr:uid="{00000000-0005-0000-0000-0000B8310000}"/>
    <cellStyle name="메모 2 2 3 2 4 2 5" xfId="10570" xr:uid="{00000000-0005-0000-0000-0000B9310000}"/>
    <cellStyle name="메모 2 2 3 2 4 2 5 2" xfId="28644" xr:uid="{00000000-0005-0000-0000-0000BA310000}"/>
    <cellStyle name="메모 2 2 3 2 4 2 6" xfId="39883" xr:uid="{00000000-0005-0000-0000-0000BB310000}"/>
    <cellStyle name="메모 2 2 3 2 4 2 7" xfId="42144" xr:uid="{00000000-0005-0000-0000-0000BC310000}"/>
    <cellStyle name="메모 2 2 3 2 4 2 8" xfId="21806" xr:uid="{00000000-0005-0000-0000-0000BD310000}"/>
    <cellStyle name="메모 2 2 3 2 4 3" xfId="5133" xr:uid="{00000000-0005-0000-0000-0000BE310000}"/>
    <cellStyle name="메모 2 2 3 2 4 3 2" xfId="23210" xr:uid="{00000000-0005-0000-0000-0000BF310000}"/>
    <cellStyle name="메모 2 2 3 2 4 4" xfId="10571" xr:uid="{00000000-0005-0000-0000-0000C0310000}"/>
    <cellStyle name="메모 2 2 3 2 4 4 2" xfId="28645" xr:uid="{00000000-0005-0000-0000-0000C1310000}"/>
    <cellStyle name="메모 2 2 3 2 4 5" xfId="10572" xr:uid="{00000000-0005-0000-0000-0000C2310000}"/>
    <cellStyle name="메모 2 2 3 2 4 5 2" xfId="28646" xr:uid="{00000000-0005-0000-0000-0000C3310000}"/>
    <cellStyle name="메모 2 2 3 2 4 6" xfId="10573" xr:uid="{00000000-0005-0000-0000-0000C4310000}"/>
    <cellStyle name="메모 2 2 3 2 4 6 2" xfId="28647" xr:uid="{00000000-0005-0000-0000-0000C5310000}"/>
    <cellStyle name="메모 2 2 3 2 4 7" xfId="38127" xr:uid="{00000000-0005-0000-0000-0000C6310000}"/>
    <cellStyle name="메모 2 2 3 2 4 8" xfId="40267" xr:uid="{00000000-0005-0000-0000-0000C7310000}"/>
    <cellStyle name="메모 2 2 3 2 4 9" xfId="19934" xr:uid="{00000000-0005-0000-0000-0000C8310000}"/>
    <cellStyle name="메모 2 2 3 2 5" xfId="2211" xr:uid="{00000000-0005-0000-0000-0000C9310000}"/>
    <cellStyle name="메모 2 2 3 2 5 2" xfId="5494" xr:uid="{00000000-0005-0000-0000-0000CA310000}"/>
    <cellStyle name="메모 2 2 3 2 5 2 2" xfId="23571" xr:uid="{00000000-0005-0000-0000-0000CB310000}"/>
    <cellStyle name="메모 2 2 3 2 5 3" xfId="10574" xr:uid="{00000000-0005-0000-0000-0000CC310000}"/>
    <cellStyle name="메모 2 2 3 2 5 3 2" xfId="28648" xr:uid="{00000000-0005-0000-0000-0000CD310000}"/>
    <cellStyle name="메모 2 2 3 2 5 4" xfId="10575" xr:uid="{00000000-0005-0000-0000-0000CE310000}"/>
    <cellStyle name="메모 2 2 3 2 5 4 2" xfId="28649" xr:uid="{00000000-0005-0000-0000-0000CF310000}"/>
    <cellStyle name="메모 2 2 3 2 5 5" xfId="10576" xr:uid="{00000000-0005-0000-0000-0000D0310000}"/>
    <cellStyle name="메모 2 2 3 2 5 5 2" xfId="28650" xr:uid="{00000000-0005-0000-0000-0000D1310000}"/>
    <cellStyle name="메모 2 2 3 2 5 6" xfId="38468" xr:uid="{00000000-0005-0000-0000-0000D2310000}"/>
    <cellStyle name="메모 2 2 3 2 5 7" xfId="40631" xr:uid="{00000000-0005-0000-0000-0000D3310000}"/>
    <cellStyle name="메모 2 2 3 2 5 8" xfId="20295" xr:uid="{00000000-0005-0000-0000-0000D4310000}"/>
    <cellStyle name="메모 2 2 3 2 6" xfId="10577" xr:uid="{00000000-0005-0000-0000-0000D5310000}"/>
    <cellStyle name="메모 2 2 3 2 6 2" xfId="28651" xr:uid="{00000000-0005-0000-0000-0000D6310000}"/>
    <cellStyle name="메모 2 2 3 2 7" xfId="10578" xr:uid="{00000000-0005-0000-0000-0000D7310000}"/>
    <cellStyle name="메모 2 2 3 2 7 2" xfId="28652" xr:uid="{00000000-0005-0000-0000-0000D8310000}"/>
    <cellStyle name="메모 2 2 3 2 8" xfId="10579" xr:uid="{00000000-0005-0000-0000-0000D9310000}"/>
    <cellStyle name="메모 2 2 3 2 8 2" xfId="28653" xr:uid="{00000000-0005-0000-0000-0000DA310000}"/>
    <cellStyle name="메모 2 2 3 2 9" xfId="36571" xr:uid="{00000000-0005-0000-0000-0000DB310000}"/>
    <cellStyle name="메모 2 2 3 3" xfId="221" xr:uid="{00000000-0005-0000-0000-0000DC310000}"/>
    <cellStyle name="메모 2 2 3 3 10" xfId="39176" xr:uid="{00000000-0005-0000-0000-0000DD310000}"/>
    <cellStyle name="메모 2 2 3 3 11" xfId="18424" xr:uid="{00000000-0005-0000-0000-0000DE310000}"/>
    <cellStyle name="메모 2 2 3 3 2" xfId="801" xr:uid="{00000000-0005-0000-0000-0000DF310000}"/>
    <cellStyle name="메모 2 2 3 3 2 2" xfId="2682" xr:uid="{00000000-0005-0000-0000-0000E0310000}"/>
    <cellStyle name="메모 2 2 3 3 2 2 2" xfId="5963" xr:uid="{00000000-0005-0000-0000-0000E1310000}"/>
    <cellStyle name="메모 2 2 3 3 2 2 2 2" xfId="24040" xr:uid="{00000000-0005-0000-0000-0000E2310000}"/>
    <cellStyle name="메모 2 2 3 3 2 2 3" xfId="10580" xr:uid="{00000000-0005-0000-0000-0000E3310000}"/>
    <cellStyle name="메모 2 2 3 3 2 2 3 2" xfId="28654" xr:uid="{00000000-0005-0000-0000-0000E4310000}"/>
    <cellStyle name="메모 2 2 3 3 2 2 4" xfId="10581" xr:uid="{00000000-0005-0000-0000-0000E5310000}"/>
    <cellStyle name="메모 2 2 3 3 2 2 4 2" xfId="28655" xr:uid="{00000000-0005-0000-0000-0000E6310000}"/>
    <cellStyle name="메모 2 2 3 3 2 2 5" xfId="10582" xr:uid="{00000000-0005-0000-0000-0000E7310000}"/>
    <cellStyle name="메모 2 2 3 3 2 2 5 2" xfId="28656" xr:uid="{00000000-0005-0000-0000-0000E8310000}"/>
    <cellStyle name="메모 2 2 3 3 2 2 6" xfId="38906" xr:uid="{00000000-0005-0000-0000-0000E9310000}"/>
    <cellStyle name="메모 2 2 3 3 2 2 7" xfId="41102" xr:uid="{00000000-0005-0000-0000-0000EA310000}"/>
    <cellStyle name="메모 2 2 3 3 2 2 8" xfId="20764" xr:uid="{00000000-0005-0000-0000-0000EB310000}"/>
    <cellStyle name="메모 2 2 3 3 2 3" xfId="4091" xr:uid="{00000000-0005-0000-0000-0000EC310000}"/>
    <cellStyle name="메모 2 2 3 3 2 3 2" xfId="22168" xr:uid="{00000000-0005-0000-0000-0000ED310000}"/>
    <cellStyle name="메모 2 2 3 3 2 4" xfId="10583" xr:uid="{00000000-0005-0000-0000-0000EE310000}"/>
    <cellStyle name="메모 2 2 3 3 2 4 2" xfId="28657" xr:uid="{00000000-0005-0000-0000-0000EF310000}"/>
    <cellStyle name="메모 2 2 3 3 2 5" xfId="10584" xr:uid="{00000000-0005-0000-0000-0000F0310000}"/>
    <cellStyle name="메모 2 2 3 3 2 5 2" xfId="28658" xr:uid="{00000000-0005-0000-0000-0000F1310000}"/>
    <cellStyle name="메모 2 2 3 3 2 6" xfId="10585" xr:uid="{00000000-0005-0000-0000-0000F2310000}"/>
    <cellStyle name="메모 2 2 3 3 2 6 2" xfId="28659" xr:uid="{00000000-0005-0000-0000-0000F3310000}"/>
    <cellStyle name="메모 2 2 3 3 2 7" xfId="37092" xr:uid="{00000000-0005-0000-0000-0000F4310000}"/>
    <cellStyle name="메모 2 2 3 3 2 8" xfId="39059" xr:uid="{00000000-0005-0000-0000-0000F5310000}"/>
    <cellStyle name="메모 2 2 3 3 2 9" xfId="18892" xr:uid="{00000000-0005-0000-0000-0000F6310000}"/>
    <cellStyle name="메모 2 2 3 3 3" xfId="1269" xr:uid="{00000000-0005-0000-0000-0000F7310000}"/>
    <cellStyle name="메모 2 2 3 3 3 2" xfId="3150" xr:uid="{00000000-0005-0000-0000-0000F8310000}"/>
    <cellStyle name="메모 2 2 3 3 3 2 2" xfId="6431" xr:uid="{00000000-0005-0000-0000-0000F9310000}"/>
    <cellStyle name="메모 2 2 3 3 3 2 2 2" xfId="24508" xr:uid="{00000000-0005-0000-0000-0000FA310000}"/>
    <cellStyle name="메모 2 2 3 3 3 2 3" xfId="10586" xr:uid="{00000000-0005-0000-0000-0000FB310000}"/>
    <cellStyle name="메모 2 2 3 3 3 2 3 2" xfId="28660" xr:uid="{00000000-0005-0000-0000-0000FC310000}"/>
    <cellStyle name="메모 2 2 3 3 3 2 4" xfId="10587" xr:uid="{00000000-0005-0000-0000-0000FD310000}"/>
    <cellStyle name="메모 2 2 3 3 3 2 4 2" xfId="28661" xr:uid="{00000000-0005-0000-0000-0000FE310000}"/>
    <cellStyle name="메모 2 2 3 3 3 2 5" xfId="10588" xr:uid="{00000000-0005-0000-0000-0000FF310000}"/>
    <cellStyle name="메모 2 2 3 3 3 2 5 2" xfId="28662" xr:uid="{00000000-0005-0000-0000-000000320000}"/>
    <cellStyle name="메모 2 2 3 3 3 2 6" xfId="39341" xr:uid="{00000000-0005-0000-0000-000001320000}"/>
    <cellStyle name="메모 2 2 3 3 3 2 7" xfId="41570" xr:uid="{00000000-0005-0000-0000-000002320000}"/>
    <cellStyle name="메모 2 2 3 3 3 2 8" xfId="21232" xr:uid="{00000000-0005-0000-0000-000003320000}"/>
    <cellStyle name="메모 2 2 3 3 3 3" xfId="4559" xr:uid="{00000000-0005-0000-0000-000004320000}"/>
    <cellStyle name="메모 2 2 3 3 3 3 2" xfId="22636" xr:uid="{00000000-0005-0000-0000-000005320000}"/>
    <cellStyle name="메모 2 2 3 3 3 4" xfId="10589" xr:uid="{00000000-0005-0000-0000-000006320000}"/>
    <cellStyle name="메모 2 2 3 3 3 4 2" xfId="28663" xr:uid="{00000000-0005-0000-0000-000007320000}"/>
    <cellStyle name="메모 2 2 3 3 3 5" xfId="10590" xr:uid="{00000000-0005-0000-0000-000008320000}"/>
    <cellStyle name="메모 2 2 3 3 3 5 2" xfId="28664" xr:uid="{00000000-0005-0000-0000-000009320000}"/>
    <cellStyle name="메모 2 2 3 3 3 6" xfId="10591" xr:uid="{00000000-0005-0000-0000-00000A320000}"/>
    <cellStyle name="메모 2 2 3 3 3 6 2" xfId="28665" xr:uid="{00000000-0005-0000-0000-00000B320000}"/>
    <cellStyle name="메모 2 2 3 3 3 7" xfId="37560" xr:uid="{00000000-0005-0000-0000-00000C320000}"/>
    <cellStyle name="메모 2 2 3 3 3 8" xfId="37911" xr:uid="{00000000-0005-0000-0000-00000D320000}"/>
    <cellStyle name="메모 2 2 3 3 3 9" xfId="19360" xr:uid="{00000000-0005-0000-0000-00000E320000}"/>
    <cellStyle name="메모 2 2 3 3 4" xfId="1848" xr:uid="{00000000-0005-0000-0000-00000F320000}"/>
    <cellStyle name="메모 2 2 3 3 4 2" xfId="3725" xr:uid="{00000000-0005-0000-0000-000010320000}"/>
    <cellStyle name="메모 2 2 3 3 4 2 2" xfId="7006" xr:uid="{00000000-0005-0000-0000-000011320000}"/>
    <cellStyle name="메모 2 2 3 3 4 2 2 2" xfId="25083" xr:uid="{00000000-0005-0000-0000-000012320000}"/>
    <cellStyle name="메모 2 2 3 3 4 2 3" xfId="10592" xr:uid="{00000000-0005-0000-0000-000013320000}"/>
    <cellStyle name="메모 2 2 3 3 4 2 3 2" xfId="28666" xr:uid="{00000000-0005-0000-0000-000014320000}"/>
    <cellStyle name="메모 2 2 3 3 4 2 4" xfId="10593" xr:uid="{00000000-0005-0000-0000-000015320000}"/>
    <cellStyle name="메모 2 2 3 3 4 2 4 2" xfId="28667" xr:uid="{00000000-0005-0000-0000-000016320000}"/>
    <cellStyle name="메모 2 2 3 3 4 2 5" xfId="10594" xr:uid="{00000000-0005-0000-0000-000017320000}"/>
    <cellStyle name="메모 2 2 3 3 4 2 5 2" xfId="28668" xr:uid="{00000000-0005-0000-0000-000018320000}"/>
    <cellStyle name="메모 2 2 3 3 4 2 6" xfId="39884" xr:uid="{00000000-0005-0000-0000-000019320000}"/>
    <cellStyle name="메모 2 2 3 3 4 2 7" xfId="42145" xr:uid="{00000000-0005-0000-0000-00001A320000}"/>
    <cellStyle name="메모 2 2 3 3 4 2 8" xfId="21807" xr:uid="{00000000-0005-0000-0000-00001B320000}"/>
    <cellStyle name="메모 2 2 3 3 4 3" xfId="5134" xr:uid="{00000000-0005-0000-0000-00001C320000}"/>
    <cellStyle name="메모 2 2 3 3 4 3 2" xfId="23211" xr:uid="{00000000-0005-0000-0000-00001D320000}"/>
    <cellStyle name="메모 2 2 3 3 4 4" xfId="10595" xr:uid="{00000000-0005-0000-0000-00001E320000}"/>
    <cellStyle name="메모 2 2 3 3 4 4 2" xfId="28669" xr:uid="{00000000-0005-0000-0000-00001F320000}"/>
    <cellStyle name="메모 2 2 3 3 4 5" xfId="10596" xr:uid="{00000000-0005-0000-0000-000020320000}"/>
    <cellStyle name="메모 2 2 3 3 4 5 2" xfId="28670" xr:uid="{00000000-0005-0000-0000-000021320000}"/>
    <cellStyle name="메모 2 2 3 3 4 6" xfId="10597" xr:uid="{00000000-0005-0000-0000-000022320000}"/>
    <cellStyle name="메모 2 2 3 3 4 6 2" xfId="28671" xr:uid="{00000000-0005-0000-0000-000023320000}"/>
    <cellStyle name="메모 2 2 3 3 4 7" xfId="38128" xr:uid="{00000000-0005-0000-0000-000024320000}"/>
    <cellStyle name="메모 2 2 3 3 4 8" xfId="40268" xr:uid="{00000000-0005-0000-0000-000025320000}"/>
    <cellStyle name="메모 2 2 3 3 4 9" xfId="19935" xr:uid="{00000000-0005-0000-0000-000026320000}"/>
    <cellStyle name="메모 2 2 3 3 5" xfId="2212" xr:uid="{00000000-0005-0000-0000-000027320000}"/>
    <cellStyle name="메모 2 2 3 3 5 2" xfId="5495" xr:uid="{00000000-0005-0000-0000-000028320000}"/>
    <cellStyle name="메모 2 2 3 3 5 2 2" xfId="23572" xr:uid="{00000000-0005-0000-0000-000029320000}"/>
    <cellStyle name="메모 2 2 3 3 5 3" xfId="10598" xr:uid="{00000000-0005-0000-0000-00002A320000}"/>
    <cellStyle name="메모 2 2 3 3 5 3 2" xfId="28672" xr:uid="{00000000-0005-0000-0000-00002B320000}"/>
    <cellStyle name="메모 2 2 3 3 5 4" xfId="10599" xr:uid="{00000000-0005-0000-0000-00002C320000}"/>
    <cellStyle name="메모 2 2 3 3 5 4 2" xfId="28673" xr:uid="{00000000-0005-0000-0000-00002D320000}"/>
    <cellStyle name="메모 2 2 3 3 5 5" xfId="10600" xr:uid="{00000000-0005-0000-0000-00002E320000}"/>
    <cellStyle name="메모 2 2 3 3 5 5 2" xfId="28674" xr:uid="{00000000-0005-0000-0000-00002F320000}"/>
    <cellStyle name="메모 2 2 3 3 5 6" xfId="38469" xr:uid="{00000000-0005-0000-0000-000030320000}"/>
    <cellStyle name="메모 2 2 3 3 5 7" xfId="40632" xr:uid="{00000000-0005-0000-0000-000031320000}"/>
    <cellStyle name="메모 2 2 3 3 5 8" xfId="20296" xr:uid="{00000000-0005-0000-0000-000032320000}"/>
    <cellStyle name="메모 2 2 3 3 6" xfId="10601" xr:uid="{00000000-0005-0000-0000-000033320000}"/>
    <cellStyle name="메모 2 2 3 3 6 2" xfId="28675" xr:uid="{00000000-0005-0000-0000-000034320000}"/>
    <cellStyle name="메모 2 2 3 3 7" xfId="10602" xr:uid="{00000000-0005-0000-0000-000035320000}"/>
    <cellStyle name="메모 2 2 3 3 7 2" xfId="28676" xr:uid="{00000000-0005-0000-0000-000036320000}"/>
    <cellStyle name="메모 2 2 3 3 8" xfId="10603" xr:uid="{00000000-0005-0000-0000-000037320000}"/>
    <cellStyle name="메모 2 2 3 3 8 2" xfId="28677" xr:uid="{00000000-0005-0000-0000-000038320000}"/>
    <cellStyle name="메모 2 2 3 3 9" xfId="36572" xr:uid="{00000000-0005-0000-0000-000039320000}"/>
    <cellStyle name="메모 2 2 3 4" xfId="799" xr:uid="{00000000-0005-0000-0000-00003A320000}"/>
    <cellStyle name="메모 2 2 3 4 2" xfId="2680" xr:uid="{00000000-0005-0000-0000-00003B320000}"/>
    <cellStyle name="메모 2 2 3 4 2 2" xfId="5961" xr:uid="{00000000-0005-0000-0000-00003C320000}"/>
    <cellStyle name="메모 2 2 3 4 2 2 2" xfId="24038" xr:uid="{00000000-0005-0000-0000-00003D320000}"/>
    <cellStyle name="메모 2 2 3 4 2 3" xfId="10604" xr:uid="{00000000-0005-0000-0000-00003E320000}"/>
    <cellStyle name="메모 2 2 3 4 2 3 2" xfId="28678" xr:uid="{00000000-0005-0000-0000-00003F320000}"/>
    <cellStyle name="메모 2 2 3 4 2 4" xfId="10605" xr:uid="{00000000-0005-0000-0000-000040320000}"/>
    <cellStyle name="메모 2 2 3 4 2 4 2" xfId="28679" xr:uid="{00000000-0005-0000-0000-000041320000}"/>
    <cellStyle name="메모 2 2 3 4 2 5" xfId="10606" xr:uid="{00000000-0005-0000-0000-000042320000}"/>
    <cellStyle name="메모 2 2 3 4 2 5 2" xfId="28680" xr:uid="{00000000-0005-0000-0000-000043320000}"/>
    <cellStyle name="메모 2 2 3 4 2 6" xfId="38904" xr:uid="{00000000-0005-0000-0000-000044320000}"/>
    <cellStyle name="메모 2 2 3 4 2 7" xfId="41100" xr:uid="{00000000-0005-0000-0000-000045320000}"/>
    <cellStyle name="메모 2 2 3 4 2 8" xfId="20762" xr:uid="{00000000-0005-0000-0000-000046320000}"/>
    <cellStyle name="메모 2 2 3 4 3" xfId="4089" xr:uid="{00000000-0005-0000-0000-000047320000}"/>
    <cellStyle name="메모 2 2 3 4 3 2" xfId="22166" xr:uid="{00000000-0005-0000-0000-000048320000}"/>
    <cellStyle name="메모 2 2 3 4 4" xfId="10607" xr:uid="{00000000-0005-0000-0000-000049320000}"/>
    <cellStyle name="메모 2 2 3 4 4 2" xfId="28681" xr:uid="{00000000-0005-0000-0000-00004A320000}"/>
    <cellStyle name="메모 2 2 3 4 5" xfId="10608" xr:uid="{00000000-0005-0000-0000-00004B320000}"/>
    <cellStyle name="메모 2 2 3 4 5 2" xfId="28682" xr:uid="{00000000-0005-0000-0000-00004C320000}"/>
    <cellStyle name="메모 2 2 3 4 6" xfId="10609" xr:uid="{00000000-0005-0000-0000-00004D320000}"/>
    <cellStyle name="메모 2 2 3 4 6 2" xfId="28683" xr:uid="{00000000-0005-0000-0000-00004E320000}"/>
    <cellStyle name="메모 2 2 3 4 7" xfId="37090" xr:uid="{00000000-0005-0000-0000-00004F320000}"/>
    <cellStyle name="메모 2 2 3 4 8" xfId="38013" xr:uid="{00000000-0005-0000-0000-000050320000}"/>
    <cellStyle name="메모 2 2 3 4 9" xfId="18890" xr:uid="{00000000-0005-0000-0000-000051320000}"/>
    <cellStyle name="메모 2 2 3 5" xfId="1267" xr:uid="{00000000-0005-0000-0000-000052320000}"/>
    <cellStyle name="메모 2 2 3 5 2" xfId="3148" xr:uid="{00000000-0005-0000-0000-000053320000}"/>
    <cellStyle name="메모 2 2 3 5 2 2" xfId="6429" xr:uid="{00000000-0005-0000-0000-000054320000}"/>
    <cellStyle name="메모 2 2 3 5 2 2 2" xfId="24506" xr:uid="{00000000-0005-0000-0000-000055320000}"/>
    <cellStyle name="메모 2 2 3 5 2 3" xfId="10610" xr:uid="{00000000-0005-0000-0000-000056320000}"/>
    <cellStyle name="메모 2 2 3 5 2 3 2" xfId="28684" xr:uid="{00000000-0005-0000-0000-000057320000}"/>
    <cellStyle name="메모 2 2 3 5 2 4" xfId="10611" xr:uid="{00000000-0005-0000-0000-000058320000}"/>
    <cellStyle name="메모 2 2 3 5 2 4 2" xfId="28685" xr:uid="{00000000-0005-0000-0000-000059320000}"/>
    <cellStyle name="메모 2 2 3 5 2 5" xfId="10612" xr:uid="{00000000-0005-0000-0000-00005A320000}"/>
    <cellStyle name="메모 2 2 3 5 2 5 2" xfId="28686" xr:uid="{00000000-0005-0000-0000-00005B320000}"/>
    <cellStyle name="메모 2 2 3 5 2 6" xfId="39339" xr:uid="{00000000-0005-0000-0000-00005C320000}"/>
    <cellStyle name="메모 2 2 3 5 2 7" xfId="41568" xr:uid="{00000000-0005-0000-0000-00005D320000}"/>
    <cellStyle name="메모 2 2 3 5 2 8" xfId="21230" xr:uid="{00000000-0005-0000-0000-00005E320000}"/>
    <cellStyle name="메모 2 2 3 5 3" xfId="4557" xr:uid="{00000000-0005-0000-0000-00005F320000}"/>
    <cellStyle name="메모 2 2 3 5 3 2" xfId="22634" xr:uid="{00000000-0005-0000-0000-000060320000}"/>
    <cellStyle name="메모 2 2 3 5 4" xfId="10613" xr:uid="{00000000-0005-0000-0000-000061320000}"/>
    <cellStyle name="메모 2 2 3 5 4 2" xfId="28687" xr:uid="{00000000-0005-0000-0000-000062320000}"/>
    <cellStyle name="메모 2 2 3 5 5" xfId="10614" xr:uid="{00000000-0005-0000-0000-000063320000}"/>
    <cellStyle name="메모 2 2 3 5 5 2" xfId="28688" xr:uid="{00000000-0005-0000-0000-000064320000}"/>
    <cellStyle name="메모 2 2 3 5 6" xfId="10615" xr:uid="{00000000-0005-0000-0000-000065320000}"/>
    <cellStyle name="메모 2 2 3 5 6 2" xfId="28689" xr:uid="{00000000-0005-0000-0000-000066320000}"/>
    <cellStyle name="메모 2 2 3 5 7" xfId="37558" xr:uid="{00000000-0005-0000-0000-000067320000}"/>
    <cellStyle name="메모 2 2 3 5 8" xfId="38864" xr:uid="{00000000-0005-0000-0000-000068320000}"/>
    <cellStyle name="메모 2 2 3 5 9" xfId="19358" xr:uid="{00000000-0005-0000-0000-000069320000}"/>
    <cellStyle name="메모 2 2 3 6" xfId="1703" xr:uid="{00000000-0005-0000-0000-00006A320000}"/>
    <cellStyle name="메모 2 2 3 6 2" xfId="3580" xr:uid="{00000000-0005-0000-0000-00006B320000}"/>
    <cellStyle name="메모 2 2 3 6 2 2" xfId="6861" xr:uid="{00000000-0005-0000-0000-00006C320000}"/>
    <cellStyle name="메모 2 2 3 6 2 2 2" xfId="24938" xr:uid="{00000000-0005-0000-0000-00006D320000}"/>
    <cellStyle name="메모 2 2 3 6 2 3" xfId="10616" xr:uid="{00000000-0005-0000-0000-00006E320000}"/>
    <cellStyle name="메모 2 2 3 6 2 3 2" xfId="28690" xr:uid="{00000000-0005-0000-0000-00006F320000}"/>
    <cellStyle name="메모 2 2 3 6 2 4" xfId="10617" xr:uid="{00000000-0005-0000-0000-000070320000}"/>
    <cellStyle name="메모 2 2 3 6 2 4 2" xfId="28691" xr:uid="{00000000-0005-0000-0000-000071320000}"/>
    <cellStyle name="메모 2 2 3 6 2 5" xfId="10618" xr:uid="{00000000-0005-0000-0000-000072320000}"/>
    <cellStyle name="메모 2 2 3 6 2 5 2" xfId="28692" xr:uid="{00000000-0005-0000-0000-000073320000}"/>
    <cellStyle name="메모 2 2 3 6 2 6" xfId="39739" xr:uid="{00000000-0005-0000-0000-000074320000}"/>
    <cellStyle name="메모 2 2 3 6 2 7" xfId="42000" xr:uid="{00000000-0005-0000-0000-000075320000}"/>
    <cellStyle name="메모 2 2 3 6 2 8" xfId="21662" xr:uid="{00000000-0005-0000-0000-000076320000}"/>
    <cellStyle name="메모 2 2 3 6 3" xfId="4989" xr:uid="{00000000-0005-0000-0000-000077320000}"/>
    <cellStyle name="메모 2 2 3 6 3 2" xfId="23066" xr:uid="{00000000-0005-0000-0000-000078320000}"/>
    <cellStyle name="메모 2 2 3 6 4" xfId="10619" xr:uid="{00000000-0005-0000-0000-000079320000}"/>
    <cellStyle name="메모 2 2 3 6 4 2" xfId="28693" xr:uid="{00000000-0005-0000-0000-00007A320000}"/>
    <cellStyle name="메모 2 2 3 6 5" xfId="10620" xr:uid="{00000000-0005-0000-0000-00007B320000}"/>
    <cellStyle name="메모 2 2 3 6 5 2" xfId="28694" xr:uid="{00000000-0005-0000-0000-00007C320000}"/>
    <cellStyle name="메모 2 2 3 6 6" xfId="10621" xr:uid="{00000000-0005-0000-0000-00007D320000}"/>
    <cellStyle name="메모 2 2 3 6 6 2" xfId="28695" xr:uid="{00000000-0005-0000-0000-00007E320000}"/>
    <cellStyle name="메모 2 2 3 6 7" xfId="37988" xr:uid="{00000000-0005-0000-0000-00007F320000}"/>
    <cellStyle name="메모 2 2 3 6 8" xfId="40123" xr:uid="{00000000-0005-0000-0000-000080320000}"/>
    <cellStyle name="메모 2 2 3 6 9" xfId="19790" xr:uid="{00000000-0005-0000-0000-000081320000}"/>
    <cellStyle name="메모 2 2 3 7" xfId="2210" xr:uid="{00000000-0005-0000-0000-000082320000}"/>
    <cellStyle name="메모 2 2 3 7 2" xfId="5493" xr:uid="{00000000-0005-0000-0000-000083320000}"/>
    <cellStyle name="메모 2 2 3 7 2 2" xfId="23570" xr:uid="{00000000-0005-0000-0000-000084320000}"/>
    <cellStyle name="메모 2 2 3 7 3" xfId="10622" xr:uid="{00000000-0005-0000-0000-000085320000}"/>
    <cellStyle name="메모 2 2 3 7 3 2" xfId="28696" xr:uid="{00000000-0005-0000-0000-000086320000}"/>
    <cellStyle name="메모 2 2 3 7 4" xfId="10623" xr:uid="{00000000-0005-0000-0000-000087320000}"/>
    <cellStyle name="메모 2 2 3 7 4 2" xfId="28697" xr:uid="{00000000-0005-0000-0000-000088320000}"/>
    <cellStyle name="메모 2 2 3 7 5" xfId="10624" xr:uid="{00000000-0005-0000-0000-000089320000}"/>
    <cellStyle name="메모 2 2 3 7 5 2" xfId="28698" xr:uid="{00000000-0005-0000-0000-00008A320000}"/>
    <cellStyle name="메모 2 2 3 7 6" xfId="38467" xr:uid="{00000000-0005-0000-0000-00008B320000}"/>
    <cellStyle name="메모 2 2 3 7 7" xfId="40630" xr:uid="{00000000-0005-0000-0000-00008C320000}"/>
    <cellStyle name="메모 2 2 3 7 8" xfId="20294" xr:uid="{00000000-0005-0000-0000-00008D320000}"/>
    <cellStyle name="메모 2 2 3 8" xfId="10625" xr:uid="{00000000-0005-0000-0000-00008E320000}"/>
    <cellStyle name="메모 2 2 3 8 2" xfId="28699" xr:uid="{00000000-0005-0000-0000-00008F320000}"/>
    <cellStyle name="메모 2 2 3 9" xfId="10626" xr:uid="{00000000-0005-0000-0000-000090320000}"/>
    <cellStyle name="메모 2 2 3 9 2" xfId="28700" xr:uid="{00000000-0005-0000-0000-000091320000}"/>
    <cellStyle name="메모 2 2 4" xfId="222" xr:uid="{00000000-0005-0000-0000-000092320000}"/>
    <cellStyle name="메모 2 2 4 10" xfId="38734" xr:uid="{00000000-0005-0000-0000-000093320000}"/>
    <cellStyle name="메모 2 2 4 11" xfId="18425" xr:uid="{00000000-0005-0000-0000-000094320000}"/>
    <cellStyle name="메모 2 2 4 2" xfId="802" xr:uid="{00000000-0005-0000-0000-000095320000}"/>
    <cellStyle name="메모 2 2 4 2 2" xfId="2683" xr:uid="{00000000-0005-0000-0000-000096320000}"/>
    <cellStyle name="메모 2 2 4 2 2 2" xfId="5964" xr:uid="{00000000-0005-0000-0000-000097320000}"/>
    <cellStyle name="메모 2 2 4 2 2 2 2" xfId="24041" xr:uid="{00000000-0005-0000-0000-000098320000}"/>
    <cellStyle name="메모 2 2 4 2 2 3" xfId="10627" xr:uid="{00000000-0005-0000-0000-000099320000}"/>
    <cellStyle name="메모 2 2 4 2 2 3 2" xfId="28701" xr:uid="{00000000-0005-0000-0000-00009A320000}"/>
    <cellStyle name="메모 2 2 4 2 2 4" xfId="10628" xr:uid="{00000000-0005-0000-0000-00009B320000}"/>
    <cellStyle name="메모 2 2 4 2 2 4 2" xfId="28702" xr:uid="{00000000-0005-0000-0000-00009C320000}"/>
    <cellStyle name="메모 2 2 4 2 2 5" xfId="10629" xr:uid="{00000000-0005-0000-0000-00009D320000}"/>
    <cellStyle name="메모 2 2 4 2 2 5 2" xfId="28703" xr:uid="{00000000-0005-0000-0000-00009E320000}"/>
    <cellStyle name="메모 2 2 4 2 2 6" xfId="38907" xr:uid="{00000000-0005-0000-0000-00009F320000}"/>
    <cellStyle name="메모 2 2 4 2 2 7" xfId="41103" xr:uid="{00000000-0005-0000-0000-0000A0320000}"/>
    <cellStyle name="메모 2 2 4 2 2 8" xfId="20765" xr:uid="{00000000-0005-0000-0000-0000A1320000}"/>
    <cellStyle name="메모 2 2 4 2 3" xfId="4092" xr:uid="{00000000-0005-0000-0000-0000A2320000}"/>
    <cellStyle name="메모 2 2 4 2 3 2" xfId="22169" xr:uid="{00000000-0005-0000-0000-0000A3320000}"/>
    <cellStyle name="메모 2 2 4 2 4" xfId="10630" xr:uid="{00000000-0005-0000-0000-0000A4320000}"/>
    <cellStyle name="메모 2 2 4 2 4 2" xfId="28704" xr:uid="{00000000-0005-0000-0000-0000A5320000}"/>
    <cellStyle name="메모 2 2 4 2 5" xfId="10631" xr:uid="{00000000-0005-0000-0000-0000A6320000}"/>
    <cellStyle name="메모 2 2 4 2 5 2" xfId="28705" xr:uid="{00000000-0005-0000-0000-0000A7320000}"/>
    <cellStyle name="메모 2 2 4 2 6" xfId="10632" xr:uid="{00000000-0005-0000-0000-0000A8320000}"/>
    <cellStyle name="메모 2 2 4 2 6 2" xfId="28706" xr:uid="{00000000-0005-0000-0000-0000A9320000}"/>
    <cellStyle name="메모 2 2 4 2 7" xfId="37093" xr:uid="{00000000-0005-0000-0000-0000AA320000}"/>
    <cellStyle name="메모 2 2 4 2 8" xfId="38624" xr:uid="{00000000-0005-0000-0000-0000AB320000}"/>
    <cellStyle name="메모 2 2 4 2 9" xfId="18893" xr:uid="{00000000-0005-0000-0000-0000AC320000}"/>
    <cellStyle name="메모 2 2 4 3" xfId="1270" xr:uid="{00000000-0005-0000-0000-0000AD320000}"/>
    <cellStyle name="메모 2 2 4 3 2" xfId="3151" xr:uid="{00000000-0005-0000-0000-0000AE320000}"/>
    <cellStyle name="메모 2 2 4 3 2 2" xfId="6432" xr:uid="{00000000-0005-0000-0000-0000AF320000}"/>
    <cellStyle name="메모 2 2 4 3 2 2 2" xfId="24509" xr:uid="{00000000-0005-0000-0000-0000B0320000}"/>
    <cellStyle name="메모 2 2 4 3 2 3" xfId="10633" xr:uid="{00000000-0005-0000-0000-0000B1320000}"/>
    <cellStyle name="메모 2 2 4 3 2 3 2" xfId="28707" xr:uid="{00000000-0005-0000-0000-0000B2320000}"/>
    <cellStyle name="메모 2 2 4 3 2 4" xfId="10634" xr:uid="{00000000-0005-0000-0000-0000B3320000}"/>
    <cellStyle name="메모 2 2 4 3 2 4 2" xfId="28708" xr:uid="{00000000-0005-0000-0000-0000B4320000}"/>
    <cellStyle name="메모 2 2 4 3 2 5" xfId="10635" xr:uid="{00000000-0005-0000-0000-0000B5320000}"/>
    <cellStyle name="메모 2 2 4 3 2 5 2" xfId="28709" xr:uid="{00000000-0005-0000-0000-0000B6320000}"/>
    <cellStyle name="메모 2 2 4 3 2 6" xfId="39342" xr:uid="{00000000-0005-0000-0000-0000B7320000}"/>
    <cellStyle name="메모 2 2 4 3 2 7" xfId="41571" xr:uid="{00000000-0005-0000-0000-0000B8320000}"/>
    <cellStyle name="메모 2 2 4 3 2 8" xfId="21233" xr:uid="{00000000-0005-0000-0000-0000B9320000}"/>
    <cellStyle name="메모 2 2 4 3 3" xfId="4560" xr:uid="{00000000-0005-0000-0000-0000BA320000}"/>
    <cellStyle name="메모 2 2 4 3 3 2" xfId="22637" xr:uid="{00000000-0005-0000-0000-0000BB320000}"/>
    <cellStyle name="메모 2 2 4 3 4" xfId="10636" xr:uid="{00000000-0005-0000-0000-0000BC320000}"/>
    <cellStyle name="메모 2 2 4 3 4 2" xfId="28710" xr:uid="{00000000-0005-0000-0000-0000BD320000}"/>
    <cellStyle name="메모 2 2 4 3 5" xfId="10637" xr:uid="{00000000-0005-0000-0000-0000BE320000}"/>
    <cellStyle name="메모 2 2 4 3 5 2" xfId="28711" xr:uid="{00000000-0005-0000-0000-0000BF320000}"/>
    <cellStyle name="메모 2 2 4 3 6" xfId="10638" xr:uid="{00000000-0005-0000-0000-0000C0320000}"/>
    <cellStyle name="메모 2 2 4 3 6 2" xfId="28712" xr:uid="{00000000-0005-0000-0000-0000C1320000}"/>
    <cellStyle name="메모 2 2 4 3 7" xfId="37561" xr:uid="{00000000-0005-0000-0000-0000C2320000}"/>
    <cellStyle name="메모 2 2 4 3 8" xfId="39284" xr:uid="{00000000-0005-0000-0000-0000C3320000}"/>
    <cellStyle name="메모 2 2 4 3 9" xfId="19361" xr:uid="{00000000-0005-0000-0000-0000C4320000}"/>
    <cellStyle name="메모 2 2 4 4" xfId="1849" xr:uid="{00000000-0005-0000-0000-0000C5320000}"/>
    <cellStyle name="메모 2 2 4 4 2" xfId="3726" xr:uid="{00000000-0005-0000-0000-0000C6320000}"/>
    <cellStyle name="메모 2 2 4 4 2 2" xfId="7007" xr:uid="{00000000-0005-0000-0000-0000C7320000}"/>
    <cellStyle name="메모 2 2 4 4 2 2 2" xfId="25084" xr:uid="{00000000-0005-0000-0000-0000C8320000}"/>
    <cellStyle name="메모 2 2 4 4 2 3" xfId="10639" xr:uid="{00000000-0005-0000-0000-0000C9320000}"/>
    <cellStyle name="메모 2 2 4 4 2 3 2" xfId="28713" xr:uid="{00000000-0005-0000-0000-0000CA320000}"/>
    <cellStyle name="메모 2 2 4 4 2 4" xfId="10640" xr:uid="{00000000-0005-0000-0000-0000CB320000}"/>
    <cellStyle name="메모 2 2 4 4 2 4 2" xfId="28714" xr:uid="{00000000-0005-0000-0000-0000CC320000}"/>
    <cellStyle name="메모 2 2 4 4 2 5" xfId="10641" xr:uid="{00000000-0005-0000-0000-0000CD320000}"/>
    <cellStyle name="메모 2 2 4 4 2 5 2" xfId="28715" xr:uid="{00000000-0005-0000-0000-0000CE320000}"/>
    <cellStyle name="메모 2 2 4 4 2 6" xfId="39885" xr:uid="{00000000-0005-0000-0000-0000CF320000}"/>
    <cellStyle name="메모 2 2 4 4 2 7" xfId="42146" xr:uid="{00000000-0005-0000-0000-0000D0320000}"/>
    <cellStyle name="메모 2 2 4 4 2 8" xfId="21808" xr:uid="{00000000-0005-0000-0000-0000D1320000}"/>
    <cellStyle name="메모 2 2 4 4 3" xfId="5135" xr:uid="{00000000-0005-0000-0000-0000D2320000}"/>
    <cellStyle name="메모 2 2 4 4 3 2" xfId="23212" xr:uid="{00000000-0005-0000-0000-0000D3320000}"/>
    <cellStyle name="메모 2 2 4 4 4" xfId="10642" xr:uid="{00000000-0005-0000-0000-0000D4320000}"/>
    <cellStyle name="메모 2 2 4 4 4 2" xfId="28716" xr:uid="{00000000-0005-0000-0000-0000D5320000}"/>
    <cellStyle name="메모 2 2 4 4 5" xfId="10643" xr:uid="{00000000-0005-0000-0000-0000D6320000}"/>
    <cellStyle name="메모 2 2 4 4 5 2" xfId="28717" xr:uid="{00000000-0005-0000-0000-0000D7320000}"/>
    <cellStyle name="메모 2 2 4 4 6" xfId="10644" xr:uid="{00000000-0005-0000-0000-0000D8320000}"/>
    <cellStyle name="메모 2 2 4 4 6 2" xfId="28718" xr:uid="{00000000-0005-0000-0000-0000D9320000}"/>
    <cellStyle name="메모 2 2 4 4 7" xfId="38129" xr:uid="{00000000-0005-0000-0000-0000DA320000}"/>
    <cellStyle name="메모 2 2 4 4 8" xfId="40269" xr:uid="{00000000-0005-0000-0000-0000DB320000}"/>
    <cellStyle name="메모 2 2 4 4 9" xfId="19936" xr:uid="{00000000-0005-0000-0000-0000DC320000}"/>
    <cellStyle name="메모 2 2 4 5" xfId="2213" xr:uid="{00000000-0005-0000-0000-0000DD320000}"/>
    <cellStyle name="메모 2 2 4 5 2" xfId="5496" xr:uid="{00000000-0005-0000-0000-0000DE320000}"/>
    <cellStyle name="메모 2 2 4 5 2 2" xfId="23573" xr:uid="{00000000-0005-0000-0000-0000DF320000}"/>
    <cellStyle name="메모 2 2 4 5 3" xfId="10645" xr:uid="{00000000-0005-0000-0000-0000E0320000}"/>
    <cellStyle name="메모 2 2 4 5 3 2" xfId="28719" xr:uid="{00000000-0005-0000-0000-0000E1320000}"/>
    <cellStyle name="메모 2 2 4 5 4" xfId="10646" xr:uid="{00000000-0005-0000-0000-0000E2320000}"/>
    <cellStyle name="메모 2 2 4 5 4 2" xfId="28720" xr:uid="{00000000-0005-0000-0000-0000E3320000}"/>
    <cellStyle name="메모 2 2 4 5 5" xfId="10647" xr:uid="{00000000-0005-0000-0000-0000E4320000}"/>
    <cellStyle name="메모 2 2 4 5 5 2" xfId="28721" xr:uid="{00000000-0005-0000-0000-0000E5320000}"/>
    <cellStyle name="메모 2 2 4 5 6" xfId="38470" xr:uid="{00000000-0005-0000-0000-0000E6320000}"/>
    <cellStyle name="메모 2 2 4 5 7" xfId="40633" xr:uid="{00000000-0005-0000-0000-0000E7320000}"/>
    <cellStyle name="메모 2 2 4 5 8" xfId="20297" xr:uid="{00000000-0005-0000-0000-0000E8320000}"/>
    <cellStyle name="메모 2 2 4 6" xfId="10648" xr:uid="{00000000-0005-0000-0000-0000E9320000}"/>
    <cellStyle name="메모 2 2 4 6 2" xfId="28722" xr:uid="{00000000-0005-0000-0000-0000EA320000}"/>
    <cellStyle name="메모 2 2 4 7" xfId="10649" xr:uid="{00000000-0005-0000-0000-0000EB320000}"/>
    <cellStyle name="메모 2 2 4 7 2" xfId="28723" xr:uid="{00000000-0005-0000-0000-0000EC320000}"/>
    <cellStyle name="메모 2 2 4 8" xfId="10650" xr:uid="{00000000-0005-0000-0000-0000ED320000}"/>
    <cellStyle name="메모 2 2 4 8 2" xfId="28724" xr:uid="{00000000-0005-0000-0000-0000EE320000}"/>
    <cellStyle name="메모 2 2 4 9" xfId="36573" xr:uid="{00000000-0005-0000-0000-0000EF320000}"/>
    <cellStyle name="메모 2 2 5" xfId="223" xr:uid="{00000000-0005-0000-0000-0000F0320000}"/>
    <cellStyle name="메모 2 2 5 10" xfId="37957" xr:uid="{00000000-0005-0000-0000-0000F1320000}"/>
    <cellStyle name="메모 2 2 5 11" xfId="18426" xr:uid="{00000000-0005-0000-0000-0000F2320000}"/>
    <cellStyle name="메모 2 2 5 2" xfId="803" xr:uid="{00000000-0005-0000-0000-0000F3320000}"/>
    <cellStyle name="메모 2 2 5 2 2" xfId="2684" xr:uid="{00000000-0005-0000-0000-0000F4320000}"/>
    <cellStyle name="메모 2 2 5 2 2 2" xfId="5965" xr:uid="{00000000-0005-0000-0000-0000F5320000}"/>
    <cellStyle name="메모 2 2 5 2 2 2 2" xfId="24042" xr:uid="{00000000-0005-0000-0000-0000F6320000}"/>
    <cellStyle name="메모 2 2 5 2 2 3" xfId="10651" xr:uid="{00000000-0005-0000-0000-0000F7320000}"/>
    <cellStyle name="메모 2 2 5 2 2 3 2" xfId="28725" xr:uid="{00000000-0005-0000-0000-0000F8320000}"/>
    <cellStyle name="메모 2 2 5 2 2 4" xfId="10652" xr:uid="{00000000-0005-0000-0000-0000F9320000}"/>
    <cellStyle name="메모 2 2 5 2 2 4 2" xfId="28726" xr:uid="{00000000-0005-0000-0000-0000FA320000}"/>
    <cellStyle name="메모 2 2 5 2 2 5" xfId="10653" xr:uid="{00000000-0005-0000-0000-0000FB320000}"/>
    <cellStyle name="메모 2 2 5 2 2 5 2" xfId="28727" xr:uid="{00000000-0005-0000-0000-0000FC320000}"/>
    <cellStyle name="메모 2 2 5 2 2 6" xfId="38908" xr:uid="{00000000-0005-0000-0000-0000FD320000}"/>
    <cellStyle name="메모 2 2 5 2 2 7" xfId="41104" xr:uid="{00000000-0005-0000-0000-0000FE320000}"/>
    <cellStyle name="메모 2 2 5 2 2 8" xfId="20766" xr:uid="{00000000-0005-0000-0000-0000FF320000}"/>
    <cellStyle name="메모 2 2 5 2 3" xfId="4093" xr:uid="{00000000-0005-0000-0000-000000330000}"/>
    <cellStyle name="메모 2 2 5 2 3 2" xfId="22170" xr:uid="{00000000-0005-0000-0000-000001330000}"/>
    <cellStyle name="메모 2 2 5 2 4" xfId="10654" xr:uid="{00000000-0005-0000-0000-000002330000}"/>
    <cellStyle name="메모 2 2 5 2 4 2" xfId="28728" xr:uid="{00000000-0005-0000-0000-000003330000}"/>
    <cellStyle name="메모 2 2 5 2 5" xfId="10655" xr:uid="{00000000-0005-0000-0000-000004330000}"/>
    <cellStyle name="메모 2 2 5 2 5 2" xfId="28729" xr:uid="{00000000-0005-0000-0000-000005330000}"/>
    <cellStyle name="메모 2 2 5 2 6" xfId="10656" xr:uid="{00000000-0005-0000-0000-000006330000}"/>
    <cellStyle name="메모 2 2 5 2 6 2" xfId="28730" xr:uid="{00000000-0005-0000-0000-000007330000}"/>
    <cellStyle name="메모 2 2 5 2 7" xfId="37094" xr:uid="{00000000-0005-0000-0000-000008330000}"/>
    <cellStyle name="메모 2 2 5 2 8" xfId="38232" xr:uid="{00000000-0005-0000-0000-000009330000}"/>
    <cellStyle name="메모 2 2 5 2 9" xfId="18894" xr:uid="{00000000-0005-0000-0000-00000A330000}"/>
    <cellStyle name="메모 2 2 5 3" xfId="1271" xr:uid="{00000000-0005-0000-0000-00000B330000}"/>
    <cellStyle name="메모 2 2 5 3 2" xfId="3152" xr:uid="{00000000-0005-0000-0000-00000C330000}"/>
    <cellStyle name="메모 2 2 5 3 2 2" xfId="6433" xr:uid="{00000000-0005-0000-0000-00000D330000}"/>
    <cellStyle name="메모 2 2 5 3 2 2 2" xfId="24510" xr:uid="{00000000-0005-0000-0000-00000E330000}"/>
    <cellStyle name="메모 2 2 5 3 2 3" xfId="10657" xr:uid="{00000000-0005-0000-0000-00000F330000}"/>
    <cellStyle name="메모 2 2 5 3 2 3 2" xfId="28731" xr:uid="{00000000-0005-0000-0000-000010330000}"/>
    <cellStyle name="메모 2 2 5 3 2 4" xfId="10658" xr:uid="{00000000-0005-0000-0000-000011330000}"/>
    <cellStyle name="메모 2 2 5 3 2 4 2" xfId="28732" xr:uid="{00000000-0005-0000-0000-000012330000}"/>
    <cellStyle name="메모 2 2 5 3 2 5" xfId="10659" xr:uid="{00000000-0005-0000-0000-000013330000}"/>
    <cellStyle name="메모 2 2 5 3 2 5 2" xfId="28733" xr:uid="{00000000-0005-0000-0000-000014330000}"/>
    <cellStyle name="메모 2 2 5 3 2 6" xfId="39343" xr:uid="{00000000-0005-0000-0000-000015330000}"/>
    <cellStyle name="메모 2 2 5 3 2 7" xfId="41572" xr:uid="{00000000-0005-0000-0000-000016330000}"/>
    <cellStyle name="메모 2 2 5 3 2 8" xfId="21234" xr:uid="{00000000-0005-0000-0000-000017330000}"/>
    <cellStyle name="메모 2 2 5 3 3" xfId="4561" xr:uid="{00000000-0005-0000-0000-000018330000}"/>
    <cellStyle name="메모 2 2 5 3 3 2" xfId="22638" xr:uid="{00000000-0005-0000-0000-000019330000}"/>
    <cellStyle name="메모 2 2 5 3 4" xfId="10660" xr:uid="{00000000-0005-0000-0000-00001A330000}"/>
    <cellStyle name="메모 2 2 5 3 4 2" xfId="28734" xr:uid="{00000000-0005-0000-0000-00001B330000}"/>
    <cellStyle name="메모 2 2 5 3 5" xfId="10661" xr:uid="{00000000-0005-0000-0000-00001C330000}"/>
    <cellStyle name="메모 2 2 5 3 5 2" xfId="28735" xr:uid="{00000000-0005-0000-0000-00001D330000}"/>
    <cellStyle name="메모 2 2 5 3 6" xfId="10662" xr:uid="{00000000-0005-0000-0000-00001E330000}"/>
    <cellStyle name="메모 2 2 5 3 6 2" xfId="28736" xr:uid="{00000000-0005-0000-0000-00001F330000}"/>
    <cellStyle name="메모 2 2 5 3 7" xfId="37562" xr:uid="{00000000-0005-0000-0000-000020330000}"/>
    <cellStyle name="메모 2 2 5 3 8" xfId="38849" xr:uid="{00000000-0005-0000-0000-000021330000}"/>
    <cellStyle name="메모 2 2 5 3 9" xfId="19362" xr:uid="{00000000-0005-0000-0000-000022330000}"/>
    <cellStyle name="메모 2 2 5 4" xfId="1850" xr:uid="{00000000-0005-0000-0000-000023330000}"/>
    <cellStyle name="메모 2 2 5 4 2" xfId="3727" xr:uid="{00000000-0005-0000-0000-000024330000}"/>
    <cellStyle name="메모 2 2 5 4 2 2" xfId="7008" xr:uid="{00000000-0005-0000-0000-000025330000}"/>
    <cellStyle name="메모 2 2 5 4 2 2 2" xfId="25085" xr:uid="{00000000-0005-0000-0000-000026330000}"/>
    <cellStyle name="메모 2 2 5 4 2 3" xfId="10663" xr:uid="{00000000-0005-0000-0000-000027330000}"/>
    <cellStyle name="메모 2 2 5 4 2 3 2" xfId="28737" xr:uid="{00000000-0005-0000-0000-000028330000}"/>
    <cellStyle name="메모 2 2 5 4 2 4" xfId="10664" xr:uid="{00000000-0005-0000-0000-000029330000}"/>
    <cellStyle name="메모 2 2 5 4 2 4 2" xfId="28738" xr:uid="{00000000-0005-0000-0000-00002A330000}"/>
    <cellStyle name="메모 2 2 5 4 2 5" xfId="10665" xr:uid="{00000000-0005-0000-0000-00002B330000}"/>
    <cellStyle name="메모 2 2 5 4 2 5 2" xfId="28739" xr:uid="{00000000-0005-0000-0000-00002C330000}"/>
    <cellStyle name="메모 2 2 5 4 2 6" xfId="39886" xr:uid="{00000000-0005-0000-0000-00002D330000}"/>
    <cellStyle name="메모 2 2 5 4 2 7" xfId="42147" xr:uid="{00000000-0005-0000-0000-00002E330000}"/>
    <cellStyle name="메모 2 2 5 4 2 8" xfId="21809" xr:uid="{00000000-0005-0000-0000-00002F330000}"/>
    <cellStyle name="메모 2 2 5 4 3" xfId="5136" xr:uid="{00000000-0005-0000-0000-000030330000}"/>
    <cellStyle name="메모 2 2 5 4 3 2" xfId="23213" xr:uid="{00000000-0005-0000-0000-000031330000}"/>
    <cellStyle name="메모 2 2 5 4 4" xfId="10666" xr:uid="{00000000-0005-0000-0000-000032330000}"/>
    <cellStyle name="메모 2 2 5 4 4 2" xfId="28740" xr:uid="{00000000-0005-0000-0000-000033330000}"/>
    <cellStyle name="메모 2 2 5 4 5" xfId="10667" xr:uid="{00000000-0005-0000-0000-000034330000}"/>
    <cellStyle name="메모 2 2 5 4 5 2" xfId="28741" xr:uid="{00000000-0005-0000-0000-000035330000}"/>
    <cellStyle name="메모 2 2 5 4 6" xfId="10668" xr:uid="{00000000-0005-0000-0000-000036330000}"/>
    <cellStyle name="메모 2 2 5 4 6 2" xfId="28742" xr:uid="{00000000-0005-0000-0000-000037330000}"/>
    <cellStyle name="메모 2 2 5 4 7" xfId="38130" xr:uid="{00000000-0005-0000-0000-000038330000}"/>
    <cellStyle name="메모 2 2 5 4 8" xfId="40270" xr:uid="{00000000-0005-0000-0000-000039330000}"/>
    <cellStyle name="메모 2 2 5 4 9" xfId="19937" xr:uid="{00000000-0005-0000-0000-00003A330000}"/>
    <cellStyle name="메모 2 2 5 5" xfId="2214" xr:uid="{00000000-0005-0000-0000-00003B330000}"/>
    <cellStyle name="메모 2 2 5 5 2" xfId="5497" xr:uid="{00000000-0005-0000-0000-00003C330000}"/>
    <cellStyle name="메모 2 2 5 5 2 2" xfId="23574" xr:uid="{00000000-0005-0000-0000-00003D330000}"/>
    <cellStyle name="메모 2 2 5 5 3" xfId="10669" xr:uid="{00000000-0005-0000-0000-00003E330000}"/>
    <cellStyle name="메모 2 2 5 5 3 2" xfId="28743" xr:uid="{00000000-0005-0000-0000-00003F330000}"/>
    <cellStyle name="메모 2 2 5 5 4" xfId="10670" xr:uid="{00000000-0005-0000-0000-000040330000}"/>
    <cellStyle name="메모 2 2 5 5 4 2" xfId="28744" xr:uid="{00000000-0005-0000-0000-000041330000}"/>
    <cellStyle name="메모 2 2 5 5 5" xfId="10671" xr:uid="{00000000-0005-0000-0000-000042330000}"/>
    <cellStyle name="메모 2 2 5 5 5 2" xfId="28745" xr:uid="{00000000-0005-0000-0000-000043330000}"/>
    <cellStyle name="메모 2 2 5 5 6" xfId="38471" xr:uid="{00000000-0005-0000-0000-000044330000}"/>
    <cellStyle name="메모 2 2 5 5 7" xfId="40634" xr:uid="{00000000-0005-0000-0000-000045330000}"/>
    <cellStyle name="메모 2 2 5 5 8" xfId="20298" xr:uid="{00000000-0005-0000-0000-000046330000}"/>
    <cellStyle name="메모 2 2 5 6" xfId="10672" xr:uid="{00000000-0005-0000-0000-000047330000}"/>
    <cellStyle name="메모 2 2 5 6 2" xfId="28746" xr:uid="{00000000-0005-0000-0000-000048330000}"/>
    <cellStyle name="메모 2 2 5 7" xfId="10673" xr:uid="{00000000-0005-0000-0000-000049330000}"/>
    <cellStyle name="메모 2 2 5 7 2" xfId="28747" xr:uid="{00000000-0005-0000-0000-00004A330000}"/>
    <cellStyle name="메모 2 2 5 8" xfId="10674" xr:uid="{00000000-0005-0000-0000-00004B330000}"/>
    <cellStyle name="메모 2 2 5 8 2" xfId="28748" xr:uid="{00000000-0005-0000-0000-00004C330000}"/>
    <cellStyle name="메모 2 2 5 9" xfId="36574" xr:uid="{00000000-0005-0000-0000-00004D330000}"/>
    <cellStyle name="메모 2 2 6" xfId="792" xr:uid="{00000000-0005-0000-0000-00004E330000}"/>
    <cellStyle name="메모 2 2 6 2" xfId="2673" xr:uid="{00000000-0005-0000-0000-00004F330000}"/>
    <cellStyle name="메모 2 2 6 2 2" xfId="5954" xr:uid="{00000000-0005-0000-0000-000050330000}"/>
    <cellStyle name="메모 2 2 6 2 2 2" xfId="24031" xr:uid="{00000000-0005-0000-0000-000051330000}"/>
    <cellStyle name="메모 2 2 6 2 3" xfId="10675" xr:uid="{00000000-0005-0000-0000-000052330000}"/>
    <cellStyle name="메모 2 2 6 2 3 2" xfId="28749" xr:uid="{00000000-0005-0000-0000-000053330000}"/>
    <cellStyle name="메모 2 2 6 2 4" xfId="10676" xr:uid="{00000000-0005-0000-0000-000054330000}"/>
    <cellStyle name="메모 2 2 6 2 4 2" xfId="28750" xr:uid="{00000000-0005-0000-0000-000055330000}"/>
    <cellStyle name="메모 2 2 6 2 5" xfId="10677" xr:uid="{00000000-0005-0000-0000-000056330000}"/>
    <cellStyle name="메모 2 2 6 2 5 2" xfId="28751" xr:uid="{00000000-0005-0000-0000-000057330000}"/>
    <cellStyle name="메모 2 2 6 2 6" xfId="38897" xr:uid="{00000000-0005-0000-0000-000058330000}"/>
    <cellStyle name="메모 2 2 6 2 7" xfId="41093" xr:uid="{00000000-0005-0000-0000-000059330000}"/>
    <cellStyle name="메모 2 2 6 2 8" xfId="20755" xr:uid="{00000000-0005-0000-0000-00005A330000}"/>
    <cellStyle name="메모 2 2 6 3" xfId="4082" xr:uid="{00000000-0005-0000-0000-00005B330000}"/>
    <cellStyle name="메모 2 2 6 3 2" xfId="22159" xr:uid="{00000000-0005-0000-0000-00005C330000}"/>
    <cellStyle name="메모 2 2 6 4" xfId="10678" xr:uid="{00000000-0005-0000-0000-00005D330000}"/>
    <cellStyle name="메모 2 2 6 4 2" xfId="28752" xr:uid="{00000000-0005-0000-0000-00005E330000}"/>
    <cellStyle name="메모 2 2 6 5" xfId="10679" xr:uid="{00000000-0005-0000-0000-00005F330000}"/>
    <cellStyle name="메모 2 2 6 5 2" xfId="28753" xr:uid="{00000000-0005-0000-0000-000060330000}"/>
    <cellStyle name="메모 2 2 6 6" xfId="10680" xr:uid="{00000000-0005-0000-0000-000061330000}"/>
    <cellStyle name="메모 2 2 6 6 2" xfId="28754" xr:uid="{00000000-0005-0000-0000-000062330000}"/>
    <cellStyle name="메모 2 2 6 7" xfId="37083" xr:uid="{00000000-0005-0000-0000-000063330000}"/>
    <cellStyle name="메모 2 2 6 8" xfId="39498" xr:uid="{00000000-0005-0000-0000-000064330000}"/>
    <cellStyle name="메모 2 2 6 9" xfId="18883" xr:uid="{00000000-0005-0000-0000-000065330000}"/>
    <cellStyle name="메모 2 2 7" xfId="1260" xr:uid="{00000000-0005-0000-0000-000066330000}"/>
    <cellStyle name="메모 2 2 7 2" xfId="3141" xr:uid="{00000000-0005-0000-0000-000067330000}"/>
    <cellStyle name="메모 2 2 7 2 2" xfId="6422" xr:uid="{00000000-0005-0000-0000-000068330000}"/>
    <cellStyle name="메모 2 2 7 2 2 2" xfId="24499" xr:uid="{00000000-0005-0000-0000-000069330000}"/>
    <cellStyle name="메모 2 2 7 2 3" xfId="10681" xr:uid="{00000000-0005-0000-0000-00006A330000}"/>
    <cellStyle name="메모 2 2 7 2 3 2" xfId="28755" xr:uid="{00000000-0005-0000-0000-00006B330000}"/>
    <cellStyle name="메모 2 2 7 2 4" xfId="10682" xr:uid="{00000000-0005-0000-0000-00006C330000}"/>
    <cellStyle name="메모 2 2 7 2 4 2" xfId="28756" xr:uid="{00000000-0005-0000-0000-00006D330000}"/>
    <cellStyle name="메모 2 2 7 2 5" xfId="10683" xr:uid="{00000000-0005-0000-0000-00006E330000}"/>
    <cellStyle name="메모 2 2 7 2 5 2" xfId="28757" xr:uid="{00000000-0005-0000-0000-00006F330000}"/>
    <cellStyle name="메모 2 2 7 2 6" xfId="39332" xr:uid="{00000000-0005-0000-0000-000070330000}"/>
    <cellStyle name="메모 2 2 7 2 7" xfId="41561" xr:uid="{00000000-0005-0000-0000-000071330000}"/>
    <cellStyle name="메모 2 2 7 2 8" xfId="21223" xr:uid="{00000000-0005-0000-0000-000072330000}"/>
    <cellStyle name="메모 2 2 7 3" xfId="4550" xr:uid="{00000000-0005-0000-0000-000073330000}"/>
    <cellStyle name="메모 2 2 7 3 2" xfId="22627" xr:uid="{00000000-0005-0000-0000-000074330000}"/>
    <cellStyle name="메모 2 2 7 4" xfId="10684" xr:uid="{00000000-0005-0000-0000-000075330000}"/>
    <cellStyle name="메모 2 2 7 4 2" xfId="28758" xr:uid="{00000000-0005-0000-0000-000076330000}"/>
    <cellStyle name="메모 2 2 7 5" xfId="10685" xr:uid="{00000000-0005-0000-0000-000077330000}"/>
    <cellStyle name="메모 2 2 7 5 2" xfId="28759" xr:uid="{00000000-0005-0000-0000-000078330000}"/>
    <cellStyle name="메모 2 2 7 6" xfId="10686" xr:uid="{00000000-0005-0000-0000-000079330000}"/>
    <cellStyle name="메모 2 2 7 6 2" xfId="28760" xr:uid="{00000000-0005-0000-0000-00007A330000}"/>
    <cellStyle name="메모 2 2 7 7" xfId="37551" xr:uid="{00000000-0005-0000-0000-00007B330000}"/>
    <cellStyle name="메모 2 2 7 8" xfId="38428" xr:uid="{00000000-0005-0000-0000-00007C330000}"/>
    <cellStyle name="메모 2 2 7 9" xfId="19351" xr:uid="{00000000-0005-0000-0000-00007D330000}"/>
    <cellStyle name="메모 2 2 8" xfId="1614" xr:uid="{00000000-0005-0000-0000-00007E330000}"/>
    <cellStyle name="메모 2 2 8 2" xfId="3491" xr:uid="{00000000-0005-0000-0000-00007F330000}"/>
    <cellStyle name="메모 2 2 8 2 2" xfId="6772" xr:uid="{00000000-0005-0000-0000-000080330000}"/>
    <cellStyle name="메모 2 2 8 2 2 2" xfId="24849" xr:uid="{00000000-0005-0000-0000-000081330000}"/>
    <cellStyle name="메모 2 2 8 2 3" xfId="10687" xr:uid="{00000000-0005-0000-0000-000082330000}"/>
    <cellStyle name="메모 2 2 8 2 3 2" xfId="28761" xr:uid="{00000000-0005-0000-0000-000083330000}"/>
    <cellStyle name="메모 2 2 8 2 4" xfId="10688" xr:uid="{00000000-0005-0000-0000-000084330000}"/>
    <cellStyle name="메모 2 2 8 2 4 2" xfId="28762" xr:uid="{00000000-0005-0000-0000-000085330000}"/>
    <cellStyle name="메모 2 2 8 2 5" xfId="10689" xr:uid="{00000000-0005-0000-0000-000086330000}"/>
    <cellStyle name="메모 2 2 8 2 5 2" xfId="28763" xr:uid="{00000000-0005-0000-0000-000087330000}"/>
    <cellStyle name="메모 2 2 8 2 6" xfId="39650" xr:uid="{00000000-0005-0000-0000-000088330000}"/>
    <cellStyle name="메모 2 2 8 2 7" xfId="41911" xr:uid="{00000000-0005-0000-0000-000089330000}"/>
    <cellStyle name="메모 2 2 8 2 8" xfId="21573" xr:uid="{00000000-0005-0000-0000-00008A330000}"/>
    <cellStyle name="메모 2 2 8 3" xfId="4900" xr:uid="{00000000-0005-0000-0000-00008B330000}"/>
    <cellStyle name="메모 2 2 8 3 2" xfId="22977" xr:uid="{00000000-0005-0000-0000-00008C330000}"/>
    <cellStyle name="메모 2 2 8 4" xfId="10690" xr:uid="{00000000-0005-0000-0000-00008D330000}"/>
    <cellStyle name="메모 2 2 8 4 2" xfId="28764" xr:uid="{00000000-0005-0000-0000-00008E330000}"/>
    <cellStyle name="메모 2 2 8 5" xfId="10691" xr:uid="{00000000-0005-0000-0000-00008F330000}"/>
    <cellStyle name="메모 2 2 8 5 2" xfId="28765" xr:uid="{00000000-0005-0000-0000-000090330000}"/>
    <cellStyle name="메모 2 2 8 6" xfId="10692" xr:uid="{00000000-0005-0000-0000-000091330000}"/>
    <cellStyle name="메모 2 2 8 6 2" xfId="28766" xr:uid="{00000000-0005-0000-0000-000092330000}"/>
    <cellStyle name="메모 2 2 8 7" xfId="37903" xr:uid="{00000000-0005-0000-0000-000093330000}"/>
    <cellStyle name="메모 2 2 8 8" xfId="38333" xr:uid="{00000000-0005-0000-0000-000094330000}"/>
    <cellStyle name="메모 2 2 8 9" xfId="19701" xr:uid="{00000000-0005-0000-0000-000095330000}"/>
    <cellStyle name="메모 2 2 9" xfId="2203" xr:uid="{00000000-0005-0000-0000-000096330000}"/>
    <cellStyle name="메모 2 2 9 2" xfId="5486" xr:uid="{00000000-0005-0000-0000-000097330000}"/>
    <cellStyle name="메모 2 2 9 2 2" xfId="23563" xr:uid="{00000000-0005-0000-0000-000098330000}"/>
    <cellStyle name="메모 2 2 9 3" xfId="10693" xr:uid="{00000000-0005-0000-0000-000099330000}"/>
    <cellStyle name="메모 2 2 9 3 2" xfId="28767" xr:uid="{00000000-0005-0000-0000-00009A330000}"/>
    <cellStyle name="메모 2 2 9 4" xfId="10694" xr:uid="{00000000-0005-0000-0000-00009B330000}"/>
    <cellStyle name="메모 2 2 9 4 2" xfId="28768" xr:uid="{00000000-0005-0000-0000-00009C330000}"/>
    <cellStyle name="메모 2 2 9 5" xfId="10695" xr:uid="{00000000-0005-0000-0000-00009D330000}"/>
    <cellStyle name="메모 2 2 9 5 2" xfId="28769" xr:uid="{00000000-0005-0000-0000-00009E330000}"/>
    <cellStyle name="메모 2 2 9 6" xfId="38460" xr:uid="{00000000-0005-0000-0000-00009F330000}"/>
    <cellStyle name="메모 2 2 9 7" xfId="40623" xr:uid="{00000000-0005-0000-0000-0000A0330000}"/>
    <cellStyle name="메모 2 2 9 8" xfId="20287" xr:uid="{00000000-0005-0000-0000-0000A1330000}"/>
    <cellStyle name="메모 2 3" xfId="224" xr:uid="{00000000-0005-0000-0000-0000A2330000}"/>
    <cellStyle name="메모 2 3 10" xfId="10696" xr:uid="{00000000-0005-0000-0000-0000A3330000}"/>
    <cellStyle name="메모 2 3 10 2" xfId="28770" xr:uid="{00000000-0005-0000-0000-0000A4330000}"/>
    <cellStyle name="메모 2 3 11" xfId="10697" xr:uid="{00000000-0005-0000-0000-0000A5330000}"/>
    <cellStyle name="메모 2 3 11 2" xfId="28771" xr:uid="{00000000-0005-0000-0000-0000A6330000}"/>
    <cellStyle name="메모 2 3 12" xfId="10698" xr:uid="{00000000-0005-0000-0000-0000A7330000}"/>
    <cellStyle name="메모 2 3 12 2" xfId="28772" xr:uid="{00000000-0005-0000-0000-0000A8330000}"/>
    <cellStyle name="메모 2 3 13" xfId="36575" xr:uid="{00000000-0005-0000-0000-0000A9330000}"/>
    <cellStyle name="메모 2 3 14" xfId="39605" xr:uid="{00000000-0005-0000-0000-0000AA330000}"/>
    <cellStyle name="메모 2 3 15" xfId="18427" xr:uid="{00000000-0005-0000-0000-0000AB330000}"/>
    <cellStyle name="메모 2 3 2" xfId="225" xr:uid="{00000000-0005-0000-0000-0000AC330000}"/>
    <cellStyle name="메모 2 3 2 10" xfId="10699" xr:uid="{00000000-0005-0000-0000-0000AD330000}"/>
    <cellStyle name="메모 2 3 2 10 2" xfId="28773" xr:uid="{00000000-0005-0000-0000-0000AE330000}"/>
    <cellStyle name="메모 2 3 2 11" xfId="10700" xr:uid="{00000000-0005-0000-0000-0000AF330000}"/>
    <cellStyle name="메모 2 3 2 11 2" xfId="28774" xr:uid="{00000000-0005-0000-0000-0000B0330000}"/>
    <cellStyle name="메모 2 3 2 12" xfId="36576" xr:uid="{00000000-0005-0000-0000-0000B1330000}"/>
    <cellStyle name="메모 2 3 2 13" xfId="39170" xr:uid="{00000000-0005-0000-0000-0000B2330000}"/>
    <cellStyle name="메모 2 3 2 14" xfId="18428" xr:uid="{00000000-0005-0000-0000-0000B3330000}"/>
    <cellStyle name="메모 2 3 2 2" xfId="226" xr:uid="{00000000-0005-0000-0000-0000B4330000}"/>
    <cellStyle name="메모 2 3 2 2 10" xfId="10701" xr:uid="{00000000-0005-0000-0000-0000B5330000}"/>
    <cellStyle name="메모 2 3 2 2 10 2" xfId="28775" xr:uid="{00000000-0005-0000-0000-0000B6330000}"/>
    <cellStyle name="메모 2 3 2 2 11" xfId="36577" xr:uid="{00000000-0005-0000-0000-0000B7330000}"/>
    <cellStyle name="메모 2 3 2 2 12" xfId="38739" xr:uid="{00000000-0005-0000-0000-0000B8330000}"/>
    <cellStyle name="메모 2 3 2 2 13" xfId="18429" xr:uid="{00000000-0005-0000-0000-0000B9330000}"/>
    <cellStyle name="메모 2 3 2 2 2" xfId="227" xr:uid="{00000000-0005-0000-0000-0000BA330000}"/>
    <cellStyle name="메모 2 3 2 2 2 10" xfId="38307" xr:uid="{00000000-0005-0000-0000-0000BB330000}"/>
    <cellStyle name="메모 2 3 2 2 2 11" xfId="18430" xr:uid="{00000000-0005-0000-0000-0000BC330000}"/>
    <cellStyle name="메모 2 3 2 2 2 2" xfId="807" xr:uid="{00000000-0005-0000-0000-0000BD330000}"/>
    <cellStyle name="메모 2 3 2 2 2 2 2" xfId="2688" xr:uid="{00000000-0005-0000-0000-0000BE330000}"/>
    <cellStyle name="메모 2 3 2 2 2 2 2 2" xfId="5969" xr:uid="{00000000-0005-0000-0000-0000BF330000}"/>
    <cellStyle name="메모 2 3 2 2 2 2 2 2 2" xfId="24046" xr:uid="{00000000-0005-0000-0000-0000C0330000}"/>
    <cellStyle name="메모 2 3 2 2 2 2 2 3" xfId="10702" xr:uid="{00000000-0005-0000-0000-0000C1330000}"/>
    <cellStyle name="메모 2 3 2 2 2 2 2 3 2" xfId="28776" xr:uid="{00000000-0005-0000-0000-0000C2330000}"/>
    <cellStyle name="메모 2 3 2 2 2 2 2 4" xfId="10703" xr:uid="{00000000-0005-0000-0000-0000C3330000}"/>
    <cellStyle name="메모 2 3 2 2 2 2 2 4 2" xfId="28777" xr:uid="{00000000-0005-0000-0000-0000C4330000}"/>
    <cellStyle name="메모 2 3 2 2 2 2 2 5" xfId="10704" xr:uid="{00000000-0005-0000-0000-0000C5330000}"/>
    <cellStyle name="메모 2 3 2 2 2 2 2 5 2" xfId="28778" xr:uid="{00000000-0005-0000-0000-0000C6330000}"/>
    <cellStyle name="메모 2 3 2 2 2 2 2 6" xfId="38912" xr:uid="{00000000-0005-0000-0000-0000C7330000}"/>
    <cellStyle name="메모 2 3 2 2 2 2 2 7" xfId="41108" xr:uid="{00000000-0005-0000-0000-0000C8330000}"/>
    <cellStyle name="메모 2 3 2 2 2 2 2 8" xfId="20770" xr:uid="{00000000-0005-0000-0000-0000C9330000}"/>
    <cellStyle name="메모 2 3 2 2 2 2 3" xfId="4097" xr:uid="{00000000-0005-0000-0000-0000CA330000}"/>
    <cellStyle name="메모 2 3 2 2 2 2 3 2" xfId="22174" xr:uid="{00000000-0005-0000-0000-0000CB330000}"/>
    <cellStyle name="메모 2 3 2 2 2 2 4" xfId="10705" xr:uid="{00000000-0005-0000-0000-0000CC330000}"/>
    <cellStyle name="메모 2 3 2 2 2 2 4 2" xfId="28779" xr:uid="{00000000-0005-0000-0000-0000CD330000}"/>
    <cellStyle name="메모 2 3 2 2 2 2 5" xfId="10706" xr:uid="{00000000-0005-0000-0000-0000CE330000}"/>
    <cellStyle name="메모 2 3 2 2 2 2 5 2" xfId="28780" xr:uid="{00000000-0005-0000-0000-0000CF330000}"/>
    <cellStyle name="메모 2 3 2 2 2 2 6" xfId="10707" xr:uid="{00000000-0005-0000-0000-0000D0330000}"/>
    <cellStyle name="메모 2 3 2 2 2 2 6 2" xfId="28781" xr:uid="{00000000-0005-0000-0000-0000D1330000}"/>
    <cellStyle name="메모 2 3 2 2 2 2 7" xfId="37098" xr:uid="{00000000-0005-0000-0000-0000D2330000}"/>
    <cellStyle name="메모 2 3 2 2 2 2 8" xfId="38231" xr:uid="{00000000-0005-0000-0000-0000D3330000}"/>
    <cellStyle name="메모 2 3 2 2 2 2 9" xfId="18898" xr:uid="{00000000-0005-0000-0000-0000D4330000}"/>
    <cellStyle name="메모 2 3 2 2 2 3" xfId="1275" xr:uid="{00000000-0005-0000-0000-0000D5330000}"/>
    <cellStyle name="메모 2 3 2 2 2 3 2" xfId="3156" xr:uid="{00000000-0005-0000-0000-0000D6330000}"/>
    <cellStyle name="메모 2 3 2 2 2 3 2 2" xfId="6437" xr:uid="{00000000-0005-0000-0000-0000D7330000}"/>
    <cellStyle name="메모 2 3 2 2 2 3 2 2 2" xfId="24514" xr:uid="{00000000-0005-0000-0000-0000D8330000}"/>
    <cellStyle name="메모 2 3 2 2 2 3 2 3" xfId="10708" xr:uid="{00000000-0005-0000-0000-0000D9330000}"/>
    <cellStyle name="메모 2 3 2 2 2 3 2 3 2" xfId="28782" xr:uid="{00000000-0005-0000-0000-0000DA330000}"/>
    <cellStyle name="메모 2 3 2 2 2 3 2 4" xfId="10709" xr:uid="{00000000-0005-0000-0000-0000DB330000}"/>
    <cellStyle name="메모 2 3 2 2 2 3 2 4 2" xfId="28783" xr:uid="{00000000-0005-0000-0000-0000DC330000}"/>
    <cellStyle name="메모 2 3 2 2 2 3 2 5" xfId="10710" xr:uid="{00000000-0005-0000-0000-0000DD330000}"/>
    <cellStyle name="메모 2 3 2 2 2 3 2 5 2" xfId="28784" xr:uid="{00000000-0005-0000-0000-0000DE330000}"/>
    <cellStyle name="메모 2 3 2 2 2 3 2 6" xfId="39347" xr:uid="{00000000-0005-0000-0000-0000DF330000}"/>
    <cellStyle name="메모 2 3 2 2 2 3 2 7" xfId="41576" xr:uid="{00000000-0005-0000-0000-0000E0330000}"/>
    <cellStyle name="메모 2 3 2 2 2 3 2 8" xfId="21238" xr:uid="{00000000-0005-0000-0000-0000E1330000}"/>
    <cellStyle name="메모 2 3 2 2 2 3 3" xfId="4565" xr:uid="{00000000-0005-0000-0000-0000E2330000}"/>
    <cellStyle name="메모 2 3 2 2 2 3 3 2" xfId="22642" xr:uid="{00000000-0005-0000-0000-0000E3330000}"/>
    <cellStyle name="메모 2 3 2 2 2 3 4" xfId="10711" xr:uid="{00000000-0005-0000-0000-0000E4330000}"/>
    <cellStyle name="메모 2 3 2 2 2 3 4 2" xfId="28785" xr:uid="{00000000-0005-0000-0000-0000E5330000}"/>
    <cellStyle name="메모 2 3 2 2 2 3 5" xfId="10712" xr:uid="{00000000-0005-0000-0000-0000E6330000}"/>
    <cellStyle name="메모 2 3 2 2 2 3 5 2" xfId="28786" xr:uid="{00000000-0005-0000-0000-0000E7330000}"/>
    <cellStyle name="메모 2 3 2 2 2 3 6" xfId="10713" xr:uid="{00000000-0005-0000-0000-0000E8330000}"/>
    <cellStyle name="메모 2 3 2 2 2 3 6 2" xfId="28787" xr:uid="{00000000-0005-0000-0000-0000E9330000}"/>
    <cellStyle name="메모 2 3 2 2 2 3 7" xfId="37566" xr:uid="{00000000-0005-0000-0000-0000EA330000}"/>
    <cellStyle name="메모 2 3 2 2 2 3 8" xfId="38860" xr:uid="{00000000-0005-0000-0000-0000EB330000}"/>
    <cellStyle name="메모 2 3 2 2 2 3 9" xfId="19366" xr:uid="{00000000-0005-0000-0000-0000EC330000}"/>
    <cellStyle name="메모 2 3 2 2 2 4" xfId="1851" xr:uid="{00000000-0005-0000-0000-0000ED330000}"/>
    <cellStyle name="메모 2 3 2 2 2 4 2" xfId="3728" xr:uid="{00000000-0005-0000-0000-0000EE330000}"/>
    <cellStyle name="메모 2 3 2 2 2 4 2 2" xfId="7009" xr:uid="{00000000-0005-0000-0000-0000EF330000}"/>
    <cellStyle name="메모 2 3 2 2 2 4 2 2 2" xfId="25086" xr:uid="{00000000-0005-0000-0000-0000F0330000}"/>
    <cellStyle name="메모 2 3 2 2 2 4 2 3" xfId="10714" xr:uid="{00000000-0005-0000-0000-0000F1330000}"/>
    <cellStyle name="메모 2 3 2 2 2 4 2 3 2" xfId="28788" xr:uid="{00000000-0005-0000-0000-0000F2330000}"/>
    <cellStyle name="메모 2 3 2 2 2 4 2 4" xfId="10715" xr:uid="{00000000-0005-0000-0000-0000F3330000}"/>
    <cellStyle name="메모 2 3 2 2 2 4 2 4 2" xfId="28789" xr:uid="{00000000-0005-0000-0000-0000F4330000}"/>
    <cellStyle name="메모 2 3 2 2 2 4 2 5" xfId="10716" xr:uid="{00000000-0005-0000-0000-0000F5330000}"/>
    <cellStyle name="메모 2 3 2 2 2 4 2 5 2" xfId="28790" xr:uid="{00000000-0005-0000-0000-0000F6330000}"/>
    <cellStyle name="메모 2 3 2 2 2 4 2 6" xfId="39887" xr:uid="{00000000-0005-0000-0000-0000F7330000}"/>
    <cellStyle name="메모 2 3 2 2 2 4 2 7" xfId="42148" xr:uid="{00000000-0005-0000-0000-0000F8330000}"/>
    <cellStyle name="메모 2 3 2 2 2 4 2 8" xfId="21810" xr:uid="{00000000-0005-0000-0000-0000F9330000}"/>
    <cellStyle name="메모 2 3 2 2 2 4 3" xfId="5137" xr:uid="{00000000-0005-0000-0000-0000FA330000}"/>
    <cellStyle name="메모 2 3 2 2 2 4 3 2" xfId="23214" xr:uid="{00000000-0005-0000-0000-0000FB330000}"/>
    <cellStyle name="메모 2 3 2 2 2 4 4" xfId="10717" xr:uid="{00000000-0005-0000-0000-0000FC330000}"/>
    <cellStyle name="메모 2 3 2 2 2 4 4 2" xfId="28791" xr:uid="{00000000-0005-0000-0000-0000FD330000}"/>
    <cellStyle name="메모 2 3 2 2 2 4 5" xfId="10718" xr:uid="{00000000-0005-0000-0000-0000FE330000}"/>
    <cellStyle name="메모 2 3 2 2 2 4 5 2" xfId="28792" xr:uid="{00000000-0005-0000-0000-0000FF330000}"/>
    <cellStyle name="메모 2 3 2 2 2 4 6" xfId="10719" xr:uid="{00000000-0005-0000-0000-000000340000}"/>
    <cellStyle name="메모 2 3 2 2 2 4 6 2" xfId="28793" xr:uid="{00000000-0005-0000-0000-000001340000}"/>
    <cellStyle name="메모 2 3 2 2 2 4 7" xfId="38131" xr:uid="{00000000-0005-0000-0000-000002340000}"/>
    <cellStyle name="메모 2 3 2 2 2 4 8" xfId="40271" xr:uid="{00000000-0005-0000-0000-000003340000}"/>
    <cellStyle name="메모 2 3 2 2 2 4 9" xfId="19938" xr:uid="{00000000-0005-0000-0000-000004340000}"/>
    <cellStyle name="메모 2 3 2 2 2 5" xfId="2218" xr:uid="{00000000-0005-0000-0000-000005340000}"/>
    <cellStyle name="메모 2 3 2 2 2 5 2" xfId="5501" xr:uid="{00000000-0005-0000-0000-000006340000}"/>
    <cellStyle name="메모 2 3 2 2 2 5 2 2" xfId="23578" xr:uid="{00000000-0005-0000-0000-000007340000}"/>
    <cellStyle name="메모 2 3 2 2 2 5 3" xfId="10720" xr:uid="{00000000-0005-0000-0000-000008340000}"/>
    <cellStyle name="메모 2 3 2 2 2 5 3 2" xfId="28794" xr:uid="{00000000-0005-0000-0000-000009340000}"/>
    <cellStyle name="메모 2 3 2 2 2 5 4" xfId="10721" xr:uid="{00000000-0005-0000-0000-00000A340000}"/>
    <cellStyle name="메모 2 3 2 2 2 5 4 2" xfId="28795" xr:uid="{00000000-0005-0000-0000-00000B340000}"/>
    <cellStyle name="메모 2 3 2 2 2 5 5" xfId="10722" xr:uid="{00000000-0005-0000-0000-00000C340000}"/>
    <cellStyle name="메모 2 3 2 2 2 5 5 2" xfId="28796" xr:uid="{00000000-0005-0000-0000-00000D340000}"/>
    <cellStyle name="메모 2 3 2 2 2 5 6" xfId="38475" xr:uid="{00000000-0005-0000-0000-00000E340000}"/>
    <cellStyle name="메모 2 3 2 2 2 5 7" xfId="40638" xr:uid="{00000000-0005-0000-0000-00000F340000}"/>
    <cellStyle name="메모 2 3 2 2 2 5 8" xfId="20302" xr:uid="{00000000-0005-0000-0000-000010340000}"/>
    <cellStyle name="메모 2 3 2 2 2 6" xfId="10723" xr:uid="{00000000-0005-0000-0000-000011340000}"/>
    <cellStyle name="메모 2 3 2 2 2 6 2" xfId="28797" xr:uid="{00000000-0005-0000-0000-000012340000}"/>
    <cellStyle name="메모 2 3 2 2 2 7" xfId="10724" xr:uid="{00000000-0005-0000-0000-000013340000}"/>
    <cellStyle name="메모 2 3 2 2 2 7 2" xfId="28798" xr:uid="{00000000-0005-0000-0000-000014340000}"/>
    <cellStyle name="메모 2 3 2 2 2 8" xfId="10725" xr:uid="{00000000-0005-0000-0000-000015340000}"/>
    <cellStyle name="메모 2 3 2 2 2 8 2" xfId="28799" xr:uid="{00000000-0005-0000-0000-000016340000}"/>
    <cellStyle name="메모 2 3 2 2 2 9" xfId="36578" xr:uid="{00000000-0005-0000-0000-000017340000}"/>
    <cellStyle name="메모 2 3 2 2 3" xfId="228" xr:uid="{00000000-0005-0000-0000-000018340000}"/>
    <cellStyle name="메모 2 3 2 2 3 10" xfId="39610" xr:uid="{00000000-0005-0000-0000-000019340000}"/>
    <cellStyle name="메모 2 3 2 2 3 11" xfId="18431" xr:uid="{00000000-0005-0000-0000-00001A340000}"/>
    <cellStyle name="메모 2 3 2 2 3 2" xfId="808" xr:uid="{00000000-0005-0000-0000-00001B340000}"/>
    <cellStyle name="메모 2 3 2 2 3 2 2" xfId="2689" xr:uid="{00000000-0005-0000-0000-00001C340000}"/>
    <cellStyle name="메모 2 3 2 2 3 2 2 2" xfId="5970" xr:uid="{00000000-0005-0000-0000-00001D340000}"/>
    <cellStyle name="메모 2 3 2 2 3 2 2 2 2" xfId="24047" xr:uid="{00000000-0005-0000-0000-00001E340000}"/>
    <cellStyle name="메모 2 3 2 2 3 2 2 3" xfId="10726" xr:uid="{00000000-0005-0000-0000-00001F340000}"/>
    <cellStyle name="메모 2 3 2 2 3 2 2 3 2" xfId="28800" xr:uid="{00000000-0005-0000-0000-000020340000}"/>
    <cellStyle name="메모 2 3 2 2 3 2 2 4" xfId="10727" xr:uid="{00000000-0005-0000-0000-000021340000}"/>
    <cellStyle name="메모 2 3 2 2 3 2 2 4 2" xfId="28801" xr:uid="{00000000-0005-0000-0000-000022340000}"/>
    <cellStyle name="메모 2 3 2 2 3 2 2 5" xfId="10728" xr:uid="{00000000-0005-0000-0000-000023340000}"/>
    <cellStyle name="메모 2 3 2 2 3 2 2 5 2" xfId="28802" xr:uid="{00000000-0005-0000-0000-000024340000}"/>
    <cellStyle name="메모 2 3 2 2 3 2 2 6" xfId="38913" xr:uid="{00000000-0005-0000-0000-000025340000}"/>
    <cellStyle name="메모 2 3 2 2 3 2 2 7" xfId="41109" xr:uid="{00000000-0005-0000-0000-000026340000}"/>
    <cellStyle name="메모 2 3 2 2 3 2 2 8" xfId="20771" xr:uid="{00000000-0005-0000-0000-000027340000}"/>
    <cellStyle name="메모 2 3 2 2 3 2 3" xfId="4098" xr:uid="{00000000-0005-0000-0000-000028340000}"/>
    <cellStyle name="메모 2 3 2 2 3 2 3 2" xfId="22175" xr:uid="{00000000-0005-0000-0000-000029340000}"/>
    <cellStyle name="메모 2 3 2 2 3 2 4" xfId="10729" xr:uid="{00000000-0005-0000-0000-00002A340000}"/>
    <cellStyle name="메모 2 3 2 2 3 2 4 2" xfId="28803" xr:uid="{00000000-0005-0000-0000-00002B340000}"/>
    <cellStyle name="메모 2 3 2 2 3 2 5" xfId="10730" xr:uid="{00000000-0005-0000-0000-00002C340000}"/>
    <cellStyle name="메모 2 3 2 2 3 2 5 2" xfId="28804" xr:uid="{00000000-0005-0000-0000-00002D340000}"/>
    <cellStyle name="메모 2 3 2 2 3 2 6" xfId="10731" xr:uid="{00000000-0005-0000-0000-00002E340000}"/>
    <cellStyle name="메모 2 3 2 2 3 2 6 2" xfId="28805" xr:uid="{00000000-0005-0000-0000-00002F340000}"/>
    <cellStyle name="메모 2 3 2 2 3 2 7" xfId="37099" xr:uid="{00000000-0005-0000-0000-000030340000}"/>
    <cellStyle name="메모 2 3 2 2 3 2 8" xfId="39495" xr:uid="{00000000-0005-0000-0000-000031340000}"/>
    <cellStyle name="메모 2 3 2 2 3 2 9" xfId="18899" xr:uid="{00000000-0005-0000-0000-000032340000}"/>
    <cellStyle name="메모 2 3 2 2 3 3" xfId="1276" xr:uid="{00000000-0005-0000-0000-000033340000}"/>
    <cellStyle name="메모 2 3 2 2 3 3 2" xfId="3157" xr:uid="{00000000-0005-0000-0000-000034340000}"/>
    <cellStyle name="메모 2 3 2 2 3 3 2 2" xfId="6438" xr:uid="{00000000-0005-0000-0000-000035340000}"/>
    <cellStyle name="메모 2 3 2 2 3 3 2 2 2" xfId="24515" xr:uid="{00000000-0005-0000-0000-000036340000}"/>
    <cellStyle name="메모 2 3 2 2 3 3 2 3" xfId="10732" xr:uid="{00000000-0005-0000-0000-000037340000}"/>
    <cellStyle name="메모 2 3 2 2 3 3 2 3 2" xfId="28806" xr:uid="{00000000-0005-0000-0000-000038340000}"/>
    <cellStyle name="메모 2 3 2 2 3 3 2 4" xfId="10733" xr:uid="{00000000-0005-0000-0000-000039340000}"/>
    <cellStyle name="메모 2 3 2 2 3 3 2 4 2" xfId="28807" xr:uid="{00000000-0005-0000-0000-00003A340000}"/>
    <cellStyle name="메모 2 3 2 2 3 3 2 5" xfId="10734" xr:uid="{00000000-0005-0000-0000-00003B340000}"/>
    <cellStyle name="메모 2 3 2 2 3 3 2 5 2" xfId="28808" xr:uid="{00000000-0005-0000-0000-00003C340000}"/>
    <cellStyle name="메모 2 3 2 2 3 3 2 6" xfId="39348" xr:uid="{00000000-0005-0000-0000-00003D340000}"/>
    <cellStyle name="메모 2 3 2 2 3 3 2 7" xfId="41577" xr:uid="{00000000-0005-0000-0000-00003E340000}"/>
    <cellStyle name="메모 2 3 2 2 3 3 2 8" xfId="21239" xr:uid="{00000000-0005-0000-0000-00003F340000}"/>
    <cellStyle name="메모 2 3 2 2 3 3 3" xfId="4566" xr:uid="{00000000-0005-0000-0000-000040340000}"/>
    <cellStyle name="메모 2 3 2 2 3 3 3 2" xfId="22643" xr:uid="{00000000-0005-0000-0000-000041340000}"/>
    <cellStyle name="메모 2 3 2 2 3 3 4" xfId="10735" xr:uid="{00000000-0005-0000-0000-000042340000}"/>
    <cellStyle name="메모 2 3 2 2 3 3 4 2" xfId="28809" xr:uid="{00000000-0005-0000-0000-000043340000}"/>
    <cellStyle name="메모 2 3 2 2 3 3 5" xfId="10736" xr:uid="{00000000-0005-0000-0000-000044340000}"/>
    <cellStyle name="메모 2 3 2 2 3 3 5 2" xfId="28810" xr:uid="{00000000-0005-0000-0000-000045340000}"/>
    <cellStyle name="메모 2 3 2 2 3 3 6" xfId="10737" xr:uid="{00000000-0005-0000-0000-000046340000}"/>
    <cellStyle name="메모 2 3 2 2 3 3 6 2" xfId="28811" xr:uid="{00000000-0005-0000-0000-000047340000}"/>
    <cellStyle name="메모 2 3 2 2 3 3 7" xfId="37567" xr:uid="{00000000-0005-0000-0000-000048340000}"/>
    <cellStyle name="메모 2 3 2 2 3 3 8" xfId="38422" xr:uid="{00000000-0005-0000-0000-000049340000}"/>
    <cellStyle name="메모 2 3 2 2 3 3 9" xfId="19367" xr:uid="{00000000-0005-0000-0000-00004A340000}"/>
    <cellStyle name="메모 2 3 2 2 3 4" xfId="1852" xr:uid="{00000000-0005-0000-0000-00004B340000}"/>
    <cellStyle name="메모 2 3 2 2 3 4 2" xfId="3729" xr:uid="{00000000-0005-0000-0000-00004C340000}"/>
    <cellStyle name="메모 2 3 2 2 3 4 2 2" xfId="7010" xr:uid="{00000000-0005-0000-0000-00004D340000}"/>
    <cellStyle name="메모 2 3 2 2 3 4 2 2 2" xfId="25087" xr:uid="{00000000-0005-0000-0000-00004E340000}"/>
    <cellStyle name="메모 2 3 2 2 3 4 2 3" xfId="10738" xr:uid="{00000000-0005-0000-0000-00004F340000}"/>
    <cellStyle name="메모 2 3 2 2 3 4 2 3 2" xfId="28812" xr:uid="{00000000-0005-0000-0000-000050340000}"/>
    <cellStyle name="메모 2 3 2 2 3 4 2 4" xfId="10739" xr:uid="{00000000-0005-0000-0000-000051340000}"/>
    <cellStyle name="메모 2 3 2 2 3 4 2 4 2" xfId="28813" xr:uid="{00000000-0005-0000-0000-000052340000}"/>
    <cellStyle name="메모 2 3 2 2 3 4 2 5" xfId="10740" xr:uid="{00000000-0005-0000-0000-000053340000}"/>
    <cellStyle name="메모 2 3 2 2 3 4 2 5 2" xfId="28814" xr:uid="{00000000-0005-0000-0000-000054340000}"/>
    <cellStyle name="메모 2 3 2 2 3 4 2 6" xfId="39888" xr:uid="{00000000-0005-0000-0000-000055340000}"/>
    <cellStyle name="메모 2 3 2 2 3 4 2 7" xfId="42149" xr:uid="{00000000-0005-0000-0000-000056340000}"/>
    <cellStyle name="메모 2 3 2 2 3 4 2 8" xfId="21811" xr:uid="{00000000-0005-0000-0000-000057340000}"/>
    <cellStyle name="메모 2 3 2 2 3 4 3" xfId="5138" xr:uid="{00000000-0005-0000-0000-000058340000}"/>
    <cellStyle name="메모 2 3 2 2 3 4 3 2" xfId="23215" xr:uid="{00000000-0005-0000-0000-000059340000}"/>
    <cellStyle name="메모 2 3 2 2 3 4 4" xfId="10741" xr:uid="{00000000-0005-0000-0000-00005A340000}"/>
    <cellStyle name="메모 2 3 2 2 3 4 4 2" xfId="28815" xr:uid="{00000000-0005-0000-0000-00005B340000}"/>
    <cellStyle name="메모 2 3 2 2 3 4 5" xfId="10742" xr:uid="{00000000-0005-0000-0000-00005C340000}"/>
    <cellStyle name="메모 2 3 2 2 3 4 5 2" xfId="28816" xr:uid="{00000000-0005-0000-0000-00005D340000}"/>
    <cellStyle name="메모 2 3 2 2 3 4 6" xfId="10743" xr:uid="{00000000-0005-0000-0000-00005E340000}"/>
    <cellStyle name="메모 2 3 2 2 3 4 6 2" xfId="28817" xr:uid="{00000000-0005-0000-0000-00005F340000}"/>
    <cellStyle name="메모 2 3 2 2 3 4 7" xfId="38132" xr:uid="{00000000-0005-0000-0000-000060340000}"/>
    <cellStyle name="메모 2 3 2 2 3 4 8" xfId="40272" xr:uid="{00000000-0005-0000-0000-000061340000}"/>
    <cellStyle name="메모 2 3 2 2 3 4 9" xfId="19939" xr:uid="{00000000-0005-0000-0000-000062340000}"/>
    <cellStyle name="메모 2 3 2 2 3 5" xfId="2219" xr:uid="{00000000-0005-0000-0000-000063340000}"/>
    <cellStyle name="메모 2 3 2 2 3 5 2" xfId="5502" xr:uid="{00000000-0005-0000-0000-000064340000}"/>
    <cellStyle name="메모 2 3 2 2 3 5 2 2" xfId="23579" xr:uid="{00000000-0005-0000-0000-000065340000}"/>
    <cellStyle name="메모 2 3 2 2 3 5 3" xfId="10744" xr:uid="{00000000-0005-0000-0000-000066340000}"/>
    <cellStyle name="메모 2 3 2 2 3 5 3 2" xfId="28818" xr:uid="{00000000-0005-0000-0000-000067340000}"/>
    <cellStyle name="메모 2 3 2 2 3 5 4" xfId="10745" xr:uid="{00000000-0005-0000-0000-000068340000}"/>
    <cellStyle name="메모 2 3 2 2 3 5 4 2" xfId="28819" xr:uid="{00000000-0005-0000-0000-000069340000}"/>
    <cellStyle name="메모 2 3 2 2 3 5 5" xfId="10746" xr:uid="{00000000-0005-0000-0000-00006A340000}"/>
    <cellStyle name="메모 2 3 2 2 3 5 5 2" xfId="28820" xr:uid="{00000000-0005-0000-0000-00006B340000}"/>
    <cellStyle name="메모 2 3 2 2 3 5 6" xfId="38476" xr:uid="{00000000-0005-0000-0000-00006C340000}"/>
    <cellStyle name="메모 2 3 2 2 3 5 7" xfId="40639" xr:uid="{00000000-0005-0000-0000-00006D340000}"/>
    <cellStyle name="메모 2 3 2 2 3 5 8" xfId="20303" xr:uid="{00000000-0005-0000-0000-00006E340000}"/>
    <cellStyle name="메모 2 3 2 2 3 6" xfId="10747" xr:uid="{00000000-0005-0000-0000-00006F340000}"/>
    <cellStyle name="메모 2 3 2 2 3 6 2" xfId="28821" xr:uid="{00000000-0005-0000-0000-000070340000}"/>
    <cellStyle name="메모 2 3 2 2 3 7" xfId="10748" xr:uid="{00000000-0005-0000-0000-000071340000}"/>
    <cellStyle name="메모 2 3 2 2 3 7 2" xfId="28822" xr:uid="{00000000-0005-0000-0000-000072340000}"/>
    <cellStyle name="메모 2 3 2 2 3 8" xfId="10749" xr:uid="{00000000-0005-0000-0000-000073340000}"/>
    <cellStyle name="메모 2 3 2 2 3 8 2" xfId="28823" xr:uid="{00000000-0005-0000-0000-000074340000}"/>
    <cellStyle name="메모 2 3 2 2 3 9" xfId="36579" xr:uid="{00000000-0005-0000-0000-000075340000}"/>
    <cellStyle name="메모 2 3 2 2 4" xfId="806" xr:uid="{00000000-0005-0000-0000-000076340000}"/>
    <cellStyle name="메모 2 3 2 2 4 2" xfId="2687" xr:uid="{00000000-0005-0000-0000-000077340000}"/>
    <cellStyle name="메모 2 3 2 2 4 2 2" xfId="5968" xr:uid="{00000000-0005-0000-0000-000078340000}"/>
    <cellStyle name="메모 2 3 2 2 4 2 2 2" xfId="24045" xr:uid="{00000000-0005-0000-0000-000079340000}"/>
    <cellStyle name="메모 2 3 2 2 4 2 3" xfId="10750" xr:uid="{00000000-0005-0000-0000-00007A340000}"/>
    <cellStyle name="메모 2 3 2 2 4 2 3 2" xfId="28824" xr:uid="{00000000-0005-0000-0000-00007B340000}"/>
    <cellStyle name="메모 2 3 2 2 4 2 4" xfId="10751" xr:uid="{00000000-0005-0000-0000-00007C340000}"/>
    <cellStyle name="메모 2 3 2 2 4 2 4 2" xfId="28825" xr:uid="{00000000-0005-0000-0000-00007D340000}"/>
    <cellStyle name="메모 2 3 2 2 4 2 5" xfId="10752" xr:uid="{00000000-0005-0000-0000-00007E340000}"/>
    <cellStyle name="메모 2 3 2 2 4 2 5 2" xfId="28826" xr:uid="{00000000-0005-0000-0000-00007F340000}"/>
    <cellStyle name="메모 2 3 2 2 4 2 6" xfId="38911" xr:uid="{00000000-0005-0000-0000-000080340000}"/>
    <cellStyle name="메모 2 3 2 2 4 2 7" xfId="41107" xr:uid="{00000000-0005-0000-0000-000081340000}"/>
    <cellStyle name="메모 2 3 2 2 4 2 8" xfId="20769" xr:uid="{00000000-0005-0000-0000-000082340000}"/>
    <cellStyle name="메모 2 3 2 2 4 3" xfId="4096" xr:uid="{00000000-0005-0000-0000-000083340000}"/>
    <cellStyle name="메모 2 3 2 2 4 3 2" xfId="22173" xr:uid="{00000000-0005-0000-0000-000084340000}"/>
    <cellStyle name="메모 2 3 2 2 4 4" xfId="10753" xr:uid="{00000000-0005-0000-0000-000085340000}"/>
    <cellStyle name="메모 2 3 2 2 4 4 2" xfId="28827" xr:uid="{00000000-0005-0000-0000-000086340000}"/>
    <cellStyle name="메모 2 3 2 2 4 5" xfId="10754" xr:uid="{00000000-0005-0000-0000-000087340000}"/>
    <cellStyle name="메모 2 3 2 2 4 5 2" xfId="28828" xr:uid="{00000000-0005-0000-0000-000088340000}"/>
    <cellStyle name="메모 2 3 2 2 4 6" xfId="10755" xr:uid="{00000000-0005-0000-0000-000089340000}"/>
    <cellStyle name="메모 2 3 2 2 4 6 2" xfId="28829" xr:uid="{00000000-0005-0000-0000-00008A340000}"/>
    <cellStyle name="메모 2 3 2 2 4 7" xfId="37097" xr:uid="{00000000-0005-0000-0000-00008B340000}"/>
    <cellStyle name="메모 2 3 2 2 4 8" xfId="38623" xr:uid="{00000000-0005-0000-0000-00008C340000}"/>
    <cellStyle name="메모 2 3 2 2 4 9" xfId="18897" xr:uid="{00000000-0005-0000-0000-00008D340000}"/>
    <cellStyle name="메모 2 3 2 2 5" xfId="1274" xr:uid="{00000000-0005-0000-0000-00008E340000}"/>
    <cellStyle name="메모 2 3 2 2 5 2" xfId="3155" xr:uid="{00000000-0005-0000-0000-00008F340000}"/>
    <cellStyle name="메모 2 3 2 2 5 2 2" xfId="6436" xr:uid="{00000000-0005-0000-0000-000090340000}"/>
    <cellStyle name="메모 2 3 2 2 5 2 2 2" xfId="24513" xr:uid="{00000000-0005-0000-0000-000091340000}"/>
    <cellStyle name="메모 2 3 2 2 5 2 3" xfId="10756" xr:uid="{00000000-0005-0000-0000-000092340000}"/>
    <cellStyle name="메모 2 3 2 2 5 2 3 2" xfId="28830" xr:uid="{00000000-0005-0000-0000-000093340000}"/>
    <cellStyle name="메모 2 3 2 2 5 2 4" xfId="10757" xr:uid="{00000000-0005-0000-0000-000094340000}"/>
    <cellStyle name="메모 2 3 2 2 5 2 4 2" xfId="28831" xr:uid="{00000000-0005-0000-0000-000095340000}"/>
    <cellStyle name="메모 2 3 2 2 5 2 5" xfId="10758" xr:uid="{00000000-0005-0000-0000-000096340000}"/>
    <cellStyle name="메모 2 3 2 2 5 2 5 2" xfId="28832" xr:uid="{00000000-0005-0000-0000-000097340000}"/>
    <cellStyle name="메모 2 3 2 2 5 2 6" xfId="39346" xr:uid="{00000000-0005-0000-0000-000098340000}"/>
    <cellStyle name="메모 2 3 2 2 5 2 7" xfId="41575" xr:uid="{00000000-0005-0000-0000-000099340000}"/>
    <cellStyle name="메모 2 3 2 2 5 2 8" xfId="21237" xr:uid="{00000000-0005-0000-0000-00009A340000}"/>
    <cellStyle name="메모 2 3 2 2 5 3" xfId="4564" xr:uid="{00000000-0005-0000-0000-00009B340000}"/>
    <cellStyle name="메모 2 3 2 2 5 3 2" xfId="22641" xr:uid="{00000000-0005-0000-0000-00009C340000}"/>
    <cellStyle name="메모 2 3 2 2 5 4" xfId="10759" xr:uid="{00000000-0005-0000-0000-00009D340000}"/>
    <cellStyle name="메모 2 3 2 2 5 4 2" xfId="28833" xr:uid="{00000000-0005-0000-0000-00009E340000}"/>
    <cellStyle name="메모 2 3 2 2 5 5" xfId="10760" xr:uid="{00000000-0005-0000-0000-00009F340000}"/>
    <cellStyle name="메모 2 3 2 2 5 5 2" xfId="28834" xr:uid="{00000000-0005-0000-0000-0000A0340000}"/>
    <cellStyle name="메모 2 3 2 2 5 6" xfId="10761" xr:uid="{00000000-0005-0000-0000-0000A1340000}"/>
    <cellStyle name="메모 2 3 2 2 5 6 2" xfId="28835" xr:uid="{00000000-0005-0000-0000-0000A2340000}"/>
    <cellStyle name="메모 2 3 2 2 5 7" xfId="37565" xr:uid="{00000000-0005-0000-0000-0000A3340000}"/>
    <cellStyle name="메모 2 3 2 2 5 8" xfId="39295" xr:uid="{00000000-0005-0000-0000-0000A4340000}"/>
    <cellStyle name="메모 2 3 2 2 5 9" xfId="19365" xr:uid="{00000000-0005-0000-0000-0000A5340000}"/>
    <cellStyle name="메모 2 3 2 2 6" xfId="1706" xr:uid="{00000000-0005-0000-0000-0000A6340000}"/>
    <cellStyle name="메모 2 3 2 2 6 2" xfId="3583" xr:uid="{00000000-0005-0000-0000-0000A7340000}"/>
    <cellStyle name="메모 2 3 2 2 6 2 2" xfId="6864" xr:uid="{00000000-0005-0000-0000-0000A8340000}"/>
    <cellStyle name="메모 2 3 2 2 6 2 2 2" xfId="24941" xr:uid="{00000000-0005-0000-0000-0000A9340000}"/>
    <cellStyle name="메모 2 3 2 2 6 2 3" xfId="10762" xr:uid="{00000000-0005-0000-0000-0000AA340000}"/>
    <cellStyle name="메모 2 3 2 2 6 2 3 2" xfId="28836" xr:uid="{00000000-0005-0000-0000-0000AB340000}"/>
    <cellStyle name="메모 2 3 2 2 6 2 4" xfId="10763" xr:uid="{00000000-0005-0000-0000-0000AC340000}"/>
    <cellStyle name="메모 2 3 2 2 6 2 4 2" xfId="28837" xr:uid="{00000000-0005-0000-0000-0000AD340000}"/>
    <cellStyle name="메모 2 3 2 2 6 2 5" xfId="10764" xr:uid="{00000000-0005-0000-0000-0000AE340000}"/>
    <cellStyle name="메모 2 3 2 2 6 2 5 2" xfId="28838" xr:uid="{00000000-0005-0000-0000-0000AF340000}"/>
    <cellStyle name="메모 2 3 2 2 6 2 6" xfId="39742" xr:uid="{00000000-0005-0000-0000-0000B0340000}"/>
    <cellStyle name="메모 2 3 2 2 6 2 7" xfId="42003" xr:uid="{00000000-0005-0000-0000-0000B1340000}"/>
    <cellStyle name="메모 2 3 2 2 6 2 8" xfId="21665" xr:uid="{00000000-0005-0000-0000-0000B2340000}"/>
    <cellStyle name="메모 2 3 2 2 6 3" xfId="4992" xr:uid="{00000000-0005-0000-0000-0000B3340000}"/>
    <cellStyle name="메모 2 3 2 2 6 3 2" xfId="23069" xr:uid="{00000000-0005-0000-0000-0000B4340000}"/>
    <cellStyle name="메모 2 3 2 2 6 4" xfId="10765" xr:uid="{00000000-0005-0000-0000-0000B5340000}"/>
    <cellStyle name="메모 2 3 2 2 6 4 2" xfId="28839" xr:uid="{00000000-0005-0000-0000-0000B6340000}"/>
    <cellStyle name="메모 2 3 2 2 6 5" xfId="10766" xr:uid="{00000000-0005-0000-0000-0000B7340000}"/>
    <cellStyle name="메모 2 3 2 2 6 5 2" xfId="28840" xr:uid="{00000000-0005-0000-0000-0000B8340000}"/>
    <cellStyle name="메모 2 3 2 2 6 6" xfId="10767" xr:uid="{00000000-0005-0000-0000-0000B9340000}"/>
    <cellStyle name="메모 2 3 2 2 6 6 2" xfId="28841" xr:uid="{00000000-0005-0000-0000-0000BA340000}"/>
    <cellStyle name="메모 2 3 2 2 6 7" xfId="37991" xr:uid="{00000000-0005-0000-0000-0000BB340000}"/>
    <cellStyle name="메모 2 3 2 2 6 8" xfId="40126" xr:uid="{00000000-0005-0000-0000-0000BC340000}"/>
    <cellStyle name="메모 2 3 2 2 6 9" xfId="19793" xr:uid="{00000000-0005-0000-0000-0000BD340000}"/>
    <cellStyle name="메모 2 3 2 2 7" xfId="2217" xr:uid="{00000000-0005-0000-0000-0000BE340000}"/>
    <cellStyle name="메모 2 3 2 2 7 2" xfId="5500" xr:uid="{00000000-0005-0000-0000-0000BF340000}"/>
    <cellStyle name="메모 2 3 2 2 7 2 2" xfId="23577" xr:uid="{00000000-0005-0000-0000-0000C0340000}"/>
    <cellStyle name="메모 2 3 2 2 7 3" xfId="10768" xr:uid="{00000000-0005-0000-0000-0000C1340000}"/>
    <cellStyle name="메모 2 3 2 2 7 3 2" xfId="28842" xr:uid="{00000000-0005-0000-0000-0000C2340000}"/>
    <cellStyle name="메모 2 3 2 2 7 4" xfId="10769" xr:uid="{00000000-0005-0000-0000-0000C3340000}"/>
    <cellStyle name="메모 2 3 2 2 7 4 2" xfId="28843" xr:uid="{00000000-0005-0000-0000-0000C4340000}"/>
    <cellStyle name="메모 2 3 2 2 7 5" xfId="10770" xr:uid="{00000000-0005-0000-0000-0000C5340000}"/>
    <cellStyle name="메모 2 3 2 2 7 5 2" xfId="28844" xr:uid="{00000000-0005-0000-0000-0000C6340000}"/>
    <cellStyle name="메모 2 3 2 2 7 6" xfId="38474" xr:uid="{00000000-0005-0000-0000-0000C7340000}"/>
    <cellStyle name="메모 2 3 2 2 7 7" xfId="40637" xr:uid="{00000000-0005-0000-0000-0000C8340000}"/>
    <cellStyle name="메모 2 3 2 2 7 8" xfId="20301" xr:uid="{00000000-0005-0000-0000-0000C9340000}"/>
    <cellStyle name="메모 2 3 2 2 8" xfId="10771" xr:uid="{00000000-0005-0000-0000-0000CA340000}"/>
    <cellStyle name="메모 2 3 2 2 8 2" xfId="28845" xr:uid="{00000000-0005-0000-0000-0000CB340000}"/>
    <cellStyle name="메모 2 3 2 2 9" xfId="10772" xr:uid="{00000000-0005-0000-0000-0000CC340000}"/>
    <cellStyle name="메모 2 3 2 2 9 2" xfId="28846" xr:uid="{00000000-0005-0000-0000-0000CD340000}"/>
    <cellStyle name="메모 2 3 2 3" xfId="229" xr:uid="{00000000-0005-0000-0000-0000CE340000}"/>
    <cellStyle name="메모 2 3 2 3 10" xfId="39175" xr:uid="{00000000-0005-0000-0000-0000CF340000}"/>
    <cellStyle name="메모 2 3 2 3 11" xfId="18432" xr:uid="{00000000-0005-0000-0000-0000D0340000}"/>
    <cellStyle name="메모 2 3 2 3 2" xfId="809" xr:uid="{00000000-0005-0000-0000-0000D1340000}"/>
    <cellStyle name="메모 2 3 2 3 2 2" xfId="2690" xr:uid="{00000000-0005-0000-0000-0000D2340000}"/>
    <cellStyle name="메모 2 3 2 3 2 2 2" xfId="5971" xr:uid="{00000000-0005-0000-0000-0000D3340000}"/>
    <cellStyle name="메모 2 3 2 3 2 2 2 2" xfId="24048" xr:uid="{00000000-0005-0000-0000-0000D4340000}"/>
    <cellStyle name="메모 2 3 2 3 2 2 3" xfId="10773" xr:uid="{00000000-0005-0000-0000-0000D5340000}"/>
    <cellStyle name="메모 2 3 2 3 2 2 3 2" xfId="28847" xr:uid="{00000000-0005-0000-0000-0000D6340000}"/>
    <cellStyle name="메모 2 3 2 3 2 2 4" xfId="10774" xr:uid="{00000000-0005-0000-0000-0000D7340000}"/>
    <cellStyle name="메모 2 3 2 3 2 2 4 2" xfId="28848" xr:uid="{00000000-0005-0000-0000-0000D8340000}"/>
    <cellStyle name="메모 2 3 2 3 2 2 5" xfId="10775" xr:uid="{00000000-0005-0000-0000-0000D9340000}"/>
    <cellStyle name="메모 2 3 2 3 2 2 5 2" xfId="28849" xr:uid="{00000000-0005-0000-0000-0000DA340000}"/>
    <cellStyle name="메모 2 3 2 3 2 2 6" xfId="38914" xr:uid="{00000000-0005-0000-0000-0000DB340000}"/>
    <cellStyle name="메모 2 3 2 3 2 2 7" xfId="41110" xr:uid="{00000000-0005-0000-0000-0000DC340000}"/>
    <cellStyle name="메모 2 3 2 3 2 2 8" xfId="20772" xr:uid="{00000000-0005-0000-0000-0000DD340000}"/>
    <cellStyle name="메모 2 3 2 3 2 3" xfId="4099" xr:uid="{00000000-0005-0000-0000-0000DE340000}"/>
    <cellStyle name="메모 2 3 2 3 2 3 2" xfId="22176" xr:uid="{00000000-0005-0000-0000-0000DF340000}"/>
    <cellStyle name="메모 2 3 2 3 2 4" xfId="10776" xr:uid="{00000000-0005-0000-0000-0000E0340000}"/>
    <cellStyle name="메모 2 3 2 3 2 4 2" xfId="28850" xr:uid="{00000000-0005-0000-0000-0000E1340000}"/>
    <cellStyle name="메모 2 3 2 3 2 5" xfId="10777" xr:uid="{00000000-0005-0000-0000-0000E2340000}"/>
    <cellStyle name="메모 2 3 2 3 2 5 2" xfId="28851" xr:uid="{00000000-0005-0000-0000-0000E3340000}"/>
    <cellStyle name="메모 2 3 2 3 2 6" xfId="10778" xr:uid="{00000000-0005-0000-0000-0000E4340000}"/>
    <cellStyle name="메모 2 3 2 3 2 6 2" xfId="28852" xr:uid="{00000000-0005-0000-0000-0000E5340000}"/>
    <cellStyle name="메모 2 3 2 3 2 7" xfId="37100" xr:uid="{00000000-0005-0000-0000-0000E6340000}"/>
    <cellStyle name="메모 2 3 2 3 2 8" xfId="39060" xr:uid="{00000000-0005-0000-0000-0000E7340000}"/>
    <cellStyle name="메모 2 3 2 3 2 9" xfId="18900" xr:uid="{00000000-0005-0000-0000-0000E8340000}"/>
    <cellStyle name="메모 2 3 2 3 3" xfId="1277" xr:uid="{00000000-0005-0000-0000-0000E9340000}"/>
    <cellStyle name="메모 2 3 2 3 3 2" xfId="3158" xr:uid="{00000000-0005-0000-0000-0000EA340000}"/>
    <cellStyle name="메모 2 3 2 3 3 2 2" xfId="6439" xr:uid="{00000000-0005-0000-0000-0000EB340000}"/>
    <cellStyle name="메모 2 3 2 3 3 2 2 2" xfId="24516" xr:uid="{00000000-0005-0000-0000-0000EC340000}"/>
    <cellStyle name="메모 2 3 2 3 3 2 3" xfId="10779" xr:uid="{00000000-0005-0000-0000-0000ED340000}"/>
    <cellStyle name="메모 2 3 2 3 3 2 3 2" xfId="28853" xr:uid="{00000000-0005-0000-0000-0000EE340000}"/>
    <cellStyle name="메모 2 3 2 3 3 2 4" xfId="10780" xr:uid="{00000000-0005-0000-0000-0000EF340000}"/>
    <cellStyle name="메모 2 3 2 3 3 2 4 2" xfId="28854" xr:uid="{00000000-0005-0000-0000-0000F0340000}"/>
    <cellStyle name="메모 2 3 2 3 3 2 5" xfId="10781" xr:uid="{00000000-0005-0000-0000-0000F1340000}"/>
    <cellStyle name="메모 2 3 2 3 3 2 5 2" xfId="28855" xr:uid="{00000000-0005-0000-0000-0000F2340000}"/>
    <cellStyle name="메모 2 3 2 3 3 2 6" xfId="39349" xr:uid="{00000000-0005-0000-0000-0000F3340000}"/>
    <cellStyle name="메모 2 3 2 3 3 2 7" xfId="41578" xr:uid="{00000000-0005-0000-0000-0000F4340000}"/>
    <cellStyle name="메모 2 3 2 3 3 2 8" xfId="21240" xr:uid="{00000000-0005-0000-0000-0000F5340000}"/>
    <cellStyle name="메모 2 3 2 3 3 3" xfId="4567" xr:uid="{00000000-0005-0000-0000-0000F6340000}"/>
    <cellStyle name="메모 2 3 2 3 3 3 2" xfId="22644" xr:uid="{00000000-0005-0000-0000-0000F7340000}"/>
    <cellStyle name="메모 2 3 2 3 3 4" xfId="10782" xr:uid="{00000000-0005-0000-0000-0000F8340000}"/>
    <cellStyle name="메모 2 3 2 3 3 4 2" xfId="28856" xr:uid="{00000000-0005-0000-0000-0000F9340000}"/>
    <cellStyle name="메모 2 3 2 3 3 5" xfId="10783" xr:uid="{00000000-0005-0000-0000-0000FA340000}"/>
    <cellStyle name="메모 2 3 2 3 3 5 2" xfId="28857" xr:uid="{00000000-0005-0000-0000-0000FB340000}"/>
    <cellStyle name="메모 2 3 2 3 3 6" xfId="10784" xr:uid="{00000000-0005-0000-0000-0000FC340000}"/>
    <cellStyle name="메모 2 3 2 3 3 6 2" xfId="28858" xr:uid="{00000000-0005-0000-0000-0000FD340000}"/>
    <cellStyle name="메모 2 3 2 3 3 7" xfId="37568" xr:uid="{00000000-0005-0000-0000-0000FE340000}"/>
    <cellStyle name="메모 2 3 2 3 3 8" xfId="38097" xr:uid="{00000000-0005-0000-0000-0000FF340000}"/>
    <cellStyle name="메모 2 3 2 3 3 9" xfId="19368" xr:uid="{00000000-0005-0000-0000-000000350000}"/>
    <cellStyle name="메모 2 3 2 3 4" xfId="1853" xr:uid="{00000000-0005-0000-0000-000001350000}"/>
    <cellStyle name="메모 2 3 2 3 4 2" xfId="3730" xr:uid="{00000000-0005-0000-0000-000002350000}"/>
    <cellStyle name="메모 2 3 2 3 4 2 2" xfId="7011" xr:uid="{00000000-0005-0000-0000-000003350000}"/>
    <cellStyle name="메모 2 3 2 3 4 2 2 2" xfId="25088" xr:uid="{00000000-0005-0000-0000-000004350000}"/>
    <cellStyle name="메모 2 3 2 3 4 2 3" xfId="10785" xr:uid="{00000000-0005-0000-0000-000005350000}"/>
    <cellStyle name="메모 2 3 2 3 4 2 3 2" xfId="28859" xr:uid="{00000000-0005-0000-0000-000006350000}"/>
    <cellStyle name="메모 2 3 2 3 4 2 4" xfId="10786" xr:uid="{00000000-0005-0000-0000-000007350000}"/>
    <cellStyle name="메모 2 3 2 3 4 2 4 2" xfId="28860" xr:uid="{00000000-0005-0000-0000-000008350000}"/>
    <cellStyle name="메모 2 3 2 3 4 2 5" xfId="10787" xr:uid="{00000000-0005-0000-0000-000009350000}"/>
    <cellStyle name="메모 2 3 2 3 4 2 5 2" xfId="28861" xr:uid="{00000000-0005-0000-0000-00000A350000}"/>
    <cellStyle name="메모 2 3 2 3 4 2 6" xfId="39889" xr:uid="{00000000-0005-0000-0000-00000B350000}"/>
    <cellStyle name="메모 2 3 2 3 4 2 7" xfId="42150" xr:uid="{00000000-0005-0000-0000-00000C350000}"/>
    <cellStyle name="메모 2 3 2 3 4 2 8" xfId="21812" xr:uid="{00000000-0005-0000-0000-00000D350000}"/>
    <cellStyle name="메모 2 3 2 3 4 3" xfId="5139" xr:uid="{00000000-0005-0000-0000-00000E350000}"/>
    <cellStyle name="메모 2 3 2 3 4 3 2" xfId="23216" xr:uid="{00000000-0005-0000-0000-00000F350000}"/>
    <cellStyle name="메모 2 3 2 3 4 4" xfId="10788" xr:uid="{00000000-0005-0000-0000-000010350000}"/>
    <cellStyle name="메모 2 3 2 3 4 4 2" xfId="28862" xr:uid="{00000000-0005-0000-0000-000011350000}"/>
    <cellStyle name="메모 2 3 2 3 4 5" xfId="10789" xr:uid="{00000000-0005-0000-0000-000012350000}"/>
    <cellStyle name="메모 2 3 2 3 4 5 2" xfId="28863" xr:uid="{00000000-0005-0000-0000-000013350000}"/>
    <cellStyle name="메모 2 3 2 3 4 6" xfId="10790" xr:uid="{00000000-0005-0000-0000-000014350000}"/>
    <cellStyle name="메모 2 3 2 3 4 6 2" xfId="28864" xr:uid="{00000000-0005-0000-0000-000015350000}"/>
    <cellStyle name="메모 2 3 2 3 4 7" xfId="38133" xr:uid="{00000000-0005-0000-0000-000016350000}"/>
    <cellStyle name="메모 2 3 2 3 4 8" xfId="40273" xr:uid="{00000000-0005-0000-0000-000017350000}"/>
    <cellStyle name="메모 2 3 2 3 4 9" xfId="19940" xr:uid="{00000000-0005-0000-0000-000018350000}"/>
    <cellStyle name="메모 2 3 2 3 5" xfId="2220" xr:uid="{00000000-0005-0000-0000-000019350000}"/>
    <cellStyle name="메모 2 3 2 3 5 2" xfId="5503" xr:uid="{00000000-0005-0000-0000-00001A350000}"/>
    <cellStyle name="메모 2 3 2 3 5 2 2" xfId="23580" xr:uid="{00000000-0005-0000-0000-00001B350000}"/>
    <cellStyle name="메모 2 3 2 3 5 3" xfId="10791" xr:uid="{00000000-0005-0000-0000-00001C350000}"/>
    <cellStyle name="메모 2 3 2 3 5 3 2" xfId="28865" xr:uid="{00000000-0005-0000-0000-00001D350000}"/>
    <cellStyle name="메모 2 3 2 3 5 4" xfId="10792" xr:uid="{00000000-0005-0000-0000-00001E350000}"/>
    <cellStyle name="메모 2 3 2 3 5 4 2" xfId="28866" xr:uid="{00000000-0005-0000-0000-00001F350000}"/>
    <cellStyle name="메모 2 3 2 3 5 5" xfId="10793" xr:uid="{00000000-0005-0000-0000-000020350000}"/>
    <cellStyle name="메모 2 3 2 3 5 5 2" xfId="28867" xr:uid="{00000000-0005-0000-0000-000021350000}"/>
    <cellStyle name="메모 2 3 2 3 5 6" xfId="38477" xr:uid="{00000000-0005-0000-0000-000022350000}"/>
    <cellStyle name="메모 2 3 2 3 5 7" xfId="40640" xr:uid="{00000000-0005-0000-0000-000023350000}"/>
    <cellStyle name="메모 2 3 2 3 5 8" xfId="20304" xr:uid="{00000000-0005-0000-0000-000024350000}"/>
    <cellStyle name="메모 2 3 2 3 6" xfId="10794" xr:uid="{00000000-0005-0000-0000-000025350000}"/>
    <cellStyle name="메모 2 3 2 3 6 2" xfId="28868" xr:uid="{00000000-0005-0000-0000-000026350000}"/>
    <cellStyle name="메모 2 3 2 3 7" xfId="10795" xr:uid="{00000000-0005-0000-0000-000027350000}"/>
    <cellStyle name="메모 2 3 2 3 7 2" xfId="28869" xr:uid="{00000000-0005-0000-0000-000028350000}"/>
    <cellStyle name="메모 2 3 2 3 8" xfId="10796" xr:uid="{00000000-0005-0000-0000-000029350000}"/>
    <cellStyle name="메모 2 3 2 3 8 2" xfId="28870" xr:uid="{00000000-0005-0000-0000-00002A350000}"/>
    <cellStyle name="메모 2 3 2 3 9" xfId="36580" xr:uid="{00000000-0005-0000-0000-00002B350000}"/>
    <cellStyle name="메모 2 3 2 4" xfId="230" xr:uid="{00000000-0005-0000-0000-00002C350000}"/>
    <cellStyle name="메모 2 3 2 4 10" xfId="38738" xr:uid="{00000000-0005-0000-0000-00002D350000}"/>
    <cellStyle name="메모 2 3 2 4 11" xfId="18433" xr:uid="{00000000-0005-0000-0000-00002E350000}"/>
    <cellStyle name="메모 2 3 2 4 2" xfId="810" xr:uid="{00000000-0005-0000-0000-00002F350000}"/>
    <cellStyle name="메모 2 3 2 4 2 2" xfId="2691" xr:uid="{00000000-0005-0000-0000-000030350000}"/>
    <cellStyle name="메모 2 3 2 4 2 2 2" xfId="5972" xr:uid="{00000000-0005-0000-0000-000031350000}"/>
    <cellStyle name="메모 2 3 2 4 2 2 2 2" xfId="24049" xr:uid="{00000000-0005-0000-0000-000032350000}"/>
    <cellStyle name="메모 2 3 2 4 2 2 3" xfId="10797" xr:uid="{00000000-0005-0000-0000-000033350000}"/>
    <cellStyle name="메모 2 3 2 4 2 2 3 2" xfId="28871" xr:uid="{00000000-0005-0000-0000-000034350000}"/>
    <cellStyle name="메모 2 3 2 4 2 2 4" xfId="10798" xr:uid="{00000000-0005-0000-0000-000035350000}"/>
    <cellStyle name="메모 2 3 2 4 2 2 4 2" xfId="28872" xr:uid="{00000000-0005-0000-0000-000036350000}"/>
    <cellStyle name="메모 2 3 2 4 2 2 5" xfId="10799" xr:uid="{00000000-0005-0000-0000-000037350000}"/>
    <cellStyle name="메모 2 3 2 4 2 2 5 2" xfId="28873" xr:uid="{00000000-0005-0000-0000-000038350000}"/>
    <cellStyle name="메모 2 3 2 4 2 2 6" xfId="38915" xr:uid="{00000000-0005-0000-0000-000039350000}"/>
    <cellStyle name="메모 2 3 2 4 2 2 7" xfId="41111" xr:uid="{00000000-0005-0000-0000-00003A350000}"/>
    <cellStyle name="메모 2 3 2 4 2 2 8" xfId="20773" xr:uid="{00000000-0005-0000-0000-00003B350000}"/>
    <cellStyle name="메모 2 3 2 4 2 3" xfId="4100" xr:uid="{00000000-0005-0000-0000-00003C350000}"/>
    <cellStyle name="메모 2 3 2 4 2 3 2" xfId="22177" xr:uid="{00000000-0005-0000-0000-00003D350000}"/>
    <cellStyle name="메모 2 3 2 4 2 4" xfId="10800" xr:uid="{00000000-0005-0000-0000-00003E350000}"/>
    <cellStyle name="메모 2 3 2 4 2 4 2" xfId="28874" xr:uid="{00000000-0005-0000-0000-00003F350000}"/>
    <cellStyle name="메모 2 3 2 4 2 5" xfId="10801" xr:uid="{00000000-0005-0000-0000-000040350000}"/>
    <cellStyle name="메모 2 3 2 4 2 5 2" xfId="28875" xr:uid="{00000000-0005-0000-0000-000041350000}"/>
    <cellStyle name="메모 2 3 2 4 2 6" xfId="10802" xr:uid="{00000000-0005-0000-0000-000042350000}"/>
    <cellStyle name="메모 2 3 2 4 2 6 2" xfId="28876" xr:uid="{00000000-0005-0000-0000-000043350000}"/>
    <cellStyle name="메모 2 3 2 4 2 7" xfId="37101" xr:uid="{00000000-0005-0000-0000-000044350000}"/>
    <cellStyle name="메모 2 3 2 4 2 8" xfId="38609" xr:uid="{00000000-0005-0000-0000-000045350000}"/>
    <cellStyle name="메모 2 3 2 4 2 9" xfId="18901" xr:uid="{00000000-0005-0000-0000-000046350000}"/>
    <cellStyle name="메모 2 3 2 4 3" xfId="1278" xr:uid="{00000000-0005-0000-0000-000047350000}"/>
    <cellStyle name="메모 2 3 2 4 3 2" xfId="3159" xr:uid="{00000000-0005-0000-0000-000048350000}"/>
    <cellStyle name="메모 2 3 2 4 3 2 2" xfId="6440" xr:uid="{00000000-0005-0000-0000-000049350000}"/>
    <cellStyle name="메모 2 3 2 4 3 2 2 2" xfId="24517" xr:uid="{00000000-0005-0000-0000-00004A350000}"/>
    <cellStyle name="메모 2 3 2 4 3 2 3" xfId="10803" xr:uid="{00000000-0005-0000-0000-00004B350000}"/>
    <cellStyle name="메모 2 3 2 4 3 2 3 2" xfId="28877" xr:uid="{00000000-0005-0000-0000-00004C350000}"/>
    <cellStyle name="메모 2 3 2 4 3 2 4" xfId="10804" xr:uid="{00000000-0005-0000-0000-00004D350000}"/>
    <cellStyle name="메모 2 3 2 4 3 2 4 2" xfId="28878" xr:uid="{00000000-0005-0000-0000-00004E350000}"/>
    <cellStyle name="메모 2 3 2 4 3 2 5" xfId="10805" xr:uid="{00000000-0005-0000-0000-00004F350000}"/>
    <cellStyle name="메모 2 3 2 4 3 2 5 2" xfId="28879" xr:uid="{00000000-0005-0000-0000-000050350000}"/>
    <cellStyle name="메모 2 3 2 4 3 2 6" xfId="39350" xr:uid="{00000000-0005-0000-0000-000051350000}"/>
    <cellStyle name="메모 2 3 2 4 3 2 7" xfId="41579" xr:uid="{00000000-0005-0000-0000-000052350000}"/>
    <cellStyle name="메모 2 3 2 4 3 2 8" xfId="21241" xr:uid="{00000000-0005-0000-0000-000053350000}"/>
    <cellStyle name="메모 2 3 2 4 3 3" xfId="4568" xr:uid="{00000000-0005-0000-0000-000054350000}"/>
    <cellStyle name="메모 2 3 2 4 3 3 2" xfId="22645" xr:uid="{00000000-0005-0000-0000-000055350000}"/>
    <cellStyle name="메모 2 3 2 4 3 4" xfId="10806" xr:uid="{00000000-0005-0000-0000-000056350000}"/>
    <cellStyle name="메모 2 3 2 4 3 4 2" xfId="28880" xr:uid="{00000000-0005-0000-0000-000057350000}"/>
    <cellStyle name="메모 2 3 2 4 3 5" xfId="10807" xr:uid="{00000000-0005-0000-0000-000058350000}"/>
    <cellStyle name="메모 2 3 2 4 3 5 2" xfId="28881" xr:uid="{00000000-0005-0000-0000-000059350000}"/>
    <cellStyle name="메모 2 3 2 4 3 6" xfId="10808" xr:uid="{00000000-0005-0000-0000-00005A350000}"/>
    <cellStyle name="메모 2 3 2 4 3 6 2" xfId="28882" xr:uid="{00000000-0005-0000-0000-00005B350000}"/>
    <cellStyle name="메모 2 3 2 4 3 7" xfId="37569" xr:uid="{00000000-0005-0000-0000-00005C350000}"/>
    <cellStyle name="메모 2 3 2 4 3 8" xfId="39294" xr:uid="{00000000-0005-0000-0000-00005D350000}"/>
    <cellStyle name="메모 2 3 2 4 3 9" xfId="19369" xr:uid="{00000000-0005-0000-0000-00005E350000}"/>
    <cellStyle name="메모 2 3 2 4 4" xfId="1854" xr:uid="{00000000-0005-0000-0000-00005F350000}"/>
    <cellStyle name="메모 2 3 2 4 4 2" xfId="3731" xr:uid="{00000000-0005-0000-0000-000060350000}"/>
    <cellStyle name="메모 2 3 2 4 4 2 2" xfId="7012" xr:uid="{00000000-0005-0000-0000-000061350000}"/>
    <cellStyle name="메모 2 3 2 4 4 2 2 2" xfId="25089" xr:uid="{00000000-0005-0000-0000-000062350000}"/>
    <cellStyle name="메모 2 3 2 4 4 2 3" xfId="10809" xr:uid="{00000000-0005-0000-0000-000063350000}"/>
    <cellStyle name="메모 2 3 2 4 4 2 3 2" xfId="28883" xr:uid="{00000000-0005-0000-0000-000064350000}"/>
    <cellStyle name="메모 2 3 2 4 4 2 4" xfId="10810" xr:uid="{00000000-0005-0000-0000-000065350000}"/>
    <cellStyle name="메모 2 3 2 4 4 2 4 2" xfId="28884" xr:uid="{00000000-0005-0000-0000-000066350000}"/>
    <cellStyle name="메모 2 3 2 4 4 2 5" xfId="10811" xr:uid="{00000000-0005-0000-0000-000067350000}"/>
    <cellStyle name="메모 2 3 2 4 4 2 5 2" xfId="28885" xr:uid="{00000000-0005-0000-0000-000068350000}"/>
    <cellStyle name="메모 2 3 2 4 4 2 6" xfId="39890" xr:uid="{00000000-0005-0000-0000-000069350000}"/>
    <cellStyle name="메모 2 3 2 4 4 2 7" xfId="42151" xr:uid="{00000000-0005-0000-0000-00006A350000}"/>
    <cellStyle name="메모 2 3 2 4 4 2 8" xfId="21813" xr:uid="{00000000-0005-0000-0000-00006B350000}"/>
    <cellStyle name="메모 2 3 2 4 4 3" xfId="5140" xr:uid="{00000000-0005-0000-0000-00006C350000}"/>
    <cellStyle name="메모 2 3 2 4 4 3 2" xfId="23217" xr:uid="{00000000-0005-0000-0000-00006D350000}"/>
    <cellStyle name="메모 2 3 2 4 4 4" xfId="10812" xr:uid="{00000000-0005-0000-0000-00006E350000}"/>
    <cellStyle name="메모 2 3 2 4 4 4 2" xfId="28886" xr:uid="{00000000-0005-0000-0000-00006F350000}"/>
    <cellStyle name="메모 2 3 2 4 4 5" xfId="10813" xr:uid="{00000000-0005-0000-0000-000070350000}"/>
    <cellStyle name="메모 2 3 2 4 4 5 2" xfId="28887" xr:uid="{00000000-0005-0000-0000-000071350000}"/>
    <cellStyle name="메모 2 3 2 4 4 6" xfId="10814" xr:uid="{00000000-0005-0000-0000-000072350000}"/>
    <cellStyle name="메모 2 3 2 4 4 6 2" xfId="28888" xr:uid="{00000000-0005-0000-0000-000073350000}"/>
    <cellStyle name="메모 2 3 2 4 4 7" xfId="38134" xr:uid="{00000000-0005-0000-0000-000074350000}"/>
    <cellStyle name="메모 2 3 2 4 4 8" xfId="40274" xr:uid="{00000000-0005-0000-0000-000075350000}"/>
    <cellStyle name="메모 2 3 2 4 4 9" xfId="19941" xr:uid="{00000000-0005-0000-0000-000076350000}"/>
    <cellStyle name="메모 2 3 2 4 5" xfId="2221" xr:uid="{00000000-0005-0000-0000-000077350000}"/>
    <cellStyle name="메모 2 3 2 4 5 2" xfId="5504" xr:uid="{00000000-0005-0000-0000-000078350000}"/>
    <cellStyle name="메모 2 3 2 4 5 2 2" xfId="23581" xr:uid="{00000000-0005-0000-0000-000079350000}"/>
    <cellStyle name="메모 2 3 2 4 5 3" xfId="10815" xr:uid="{00000000-0005-0000-0000-00007A350000}"/>
    <cellStyle name="메모 2 3 2 4 5 3 2" xfId="28889" xr:uid="{00000000-0005-0000-0000-00007B350000}"/>
    <cellStyle name="메모 2 3 2 4 5 4" xfId="10816" xr:uid="{00000000-0005-0000-0000-00007C350000}"/>
    <cellStyle name="메모 2 3 2 4 5 4 2" xfId="28890" xr:uid="{00000000-0005-0000-0000-00007D350000}"/>
    <cellStyle name="메모 2 3 2 4 5 5" xfId="10817" xr:uid="{00000000-0005-0000-0000-00007E350000}"/>
    <cellStyle name="메모 2 3 2 4 5 5 2" xfId="28891" xr:uid="{00000000-0005-0000-0000-00007F350000}"/>
    <cellStyle name="메모 2 3 2 4 5 6" xfId="38478" xr:uid="{00000000-0005-0000-0000-000080350000}"/>
    <cellStyle name="메모 2 3 2 4 5 7" xfId="40641" xr:uid="{00000000-0005-0000-0000-000081350000}"/>
    <cellStyle name="메모 2 3 2 4 5 8" xfId="20305" xr:uid="{00000000-0005-0000-0000-000082350000}"/>
    <cellStyle name="메모 2 3 2 4 6" xfId="10818" xr:uid="{00000000-0005-0000-0000-000083350000}"/>
    <cellStyle name="메모 2 3 2 4 6 2" xfId="28892" xr:uid="{00000000-0005-0000-0000-000084350000}"/>
    <cellStyle name="메모 2 3 2 4 7" xfId="10819" xr:uid="{00000000-0005-0000-0000-000085350000}"/>
    <cellStyle name="메모 2 3 2 4 7 2" xfId="28893" xr:uid="{00000000-0005-0000-0000-000086350000}"/>
    <cellStyle name="메모 2 3 2 4 8" xfId="10820" xr:uid="{00000000-0005-0000-0000-000087350000}"/>
    <cellStyle name="메모 2 3 2 4 8 2" xfId="28894" xr:uid="{00000000-0005-0000-0000-000088350000}"/>
    <cellStyle name="메모 2 3 2 4 9" xfId="36581" xr:uid="{00000000-0005-0000-0000-000089350000}"/>
    <cellStyle name="메모 2 3 2 5" xfId="805" xr:uid="{00000000-0005-0000-0000-00008A350000}"/>
    <cellStyle name="메모 2 3 2 5 2" xfId="2686" xr:uid="{00000000-0005-0000-0000-00008B350000}"/>
    <cellStyle name="메모 2 3 2 5 2 2" xfId="5967" xr:uid="{00000000-0005-0000-0000-00008C350000}"/>
    <cellStyle name="메모 2 3 2 5 2 2 2" xfId="24044" xr:uid="{00000000-0005-0000-0000-00008D350000}"/>
    <cellStyle name="메모 2 3 2 5 2 3" xfId="10821" xr:uid="{00000000-0005-0000-0000-00008E350000}"/>
    <cellStyle name="메모 2 3 2 5 2 3 2" xfId="28895" xr:uid="{00000000-0005-0000-0000-00008F350000}"/>
    <cellStyle name="메모 2 3 2 5 2 4" xfId="10822" xr:uid="{00000000-0005-0000-0000-000090350000}"/>
    <cellStyle name="메모 2 3 2 5 2 4 2" xfId="28896" xr:uid="{00000000-0005-0000-0000-000091350000}"/>
    <cellStyle name="메모 2 3 2 5 2 5" xfId="10823" xr:uid="{00000000-0005-0000-0000-000092350000}"/>
    <cellStyle name="메모 2 3 2 5 2 5 2" xfId="28897" xr:uid="{00000000-0005-0000-0000-000093350000}"/>
    <cellStyle name="메모 2 3 2 5 2 6" xfId="38910" xr:uid="{00000000-0005-0000-0000-000094350000}"/>
    <cellStyle name="메모 2 3 2 5 2 7" xfId="41106" xr:uid="{00000000-0005-0000-0000-000095350000}"/>
    <cellStyle name="메모 2 3 2 5 2 8" xfId="20768" xr:uid="{00000000-0005-0000-0000-000096350000}"/>
    <cellStyle name="메모 2 3 2 5 3" xfId="4095" xr:uid="{00000000-0005-0000-0000-000097350000}"/>
    <cellStyle name="메모 2 3 2 5 3 2" xfId="22172" xr:uid="{00000000-0005-0000-0000-000098350000}"/>
    <cellStyle name="메모 2 3 2 5 4" xfId="10824" xr:uid="{00000000-0005-0000-0000-000099350000}"/>
    <cellStyle name="메모 2 3 2 5 4 2" xfId="28898" xr:uid="{00000000-0005-0000-0000-00009A350000}"/>
    <cellStyle name="메모 2 3 2 5 5" xfId="10825" xr:uid="{00000000-0005-0000-0000-00009B350000}"/>
    <cellStyle name="메모 2 3 2 5 5 2" xfId="28899" xr:uid="{00000000-0005-0000-0000-00009C350000}"/>
    <cellStyle name="메모 2 3 2 5 6" xfId="10826" xr:uid="{00000000-0005-0000-0000-00009D350000}"/>
    <cellStyle name="메모 2 3 2 5 6 2" xfId="28900" xr:uid="{00000000-0005-0000-0000-00009E350000}"/>
    <cellStyle name="메모 2 3 2 5 7" xfId="37096" xr:uid="{00000000-0005-0000-0000-00009F350000}"/>
    <cellStyle name="메모 2 3 2 5 8" xfId="39061" xr:uid="{00000000-0005-0000-0000-0000A0350000}"/>
    <cellStyle name="메모 2 3 2 5 9" xfId="18896" xr:uid="{00000000-0005-0000-0000-0000A1350000}"/>
    <cellStyle name="메모 2 3 2 6" xfId="1273" xr:uid="{00000000-0005-0000-0000-0000A2350000}"/>
    <cellStyle name="메모 2 3 2 6 2" xfId="3154" xr:uid="{00000000-0005-0000-0000-0000A3350000}"/>
    <cellStyle name="메모 2 3 2 6 2 2" xfId="6435" xr:uid="{00000000-0005-0000-0000-0000A4350000}"/>
    <cellStyle name="메모 2 3 2 6 2 2 2" xfId="24512" xr:uid="{00000000-0005-0000-0000-0000A5350000}"/>
    <cellStyle name="메모 2 3 2 6 2 3" xfId="10827" xr:uid="{00000000-0005-0000-0000-0000A6350000}"/>
    <cellStyle name="메모 2 3 2 6 2 3 2" xfId="28901" xr:uid="{00000000-0005-0000-0000-0000A7350000}"/>
    <cellStyle name="메모 2 3 2 6 2 4" xfId="10828" xr:uid="{00000000-0005-0000-0000-0000A8350000}"/>
    <cellStyle name="메모 2 3 2 6 2 4 2" xfId="28902" xr:uid="{00000000-0005-0000-0000-0000A9350000}"/>
    <cellStyle name="메모 2 3 2 6 2 5" xfId="10829" xr:uid="{00000000-0005-0000-0000-0000AA350000}"/>
    <cellStyle name="메모 2 3 2 6 2 5 2" xfId="28903" xr:uid="{00000000-0005-0000-0000-0000AB350000}"/>
    <cellStyle name="메모 2 3 2 6 2 6" xfId="39345" xr:uid="{00000000-0005-0000-0000-0000AC350000}"/>
    <cellStyle name="메모 2 3 2 6 2 7" xfId="41574" xr:uid="{00000000-0005-0000-0000-0000AD350000}"/>
    <cellStyle name="메모 2 3 2 6 2 8" xfId="21236" xr:uid="{00000000-0005-0000-0000-0000AE350000}"/>
    <cellStyle name="메모 2 3 2 6 3" xfId="4563" xr:uid="{00000000-0005-0000-0000-0000AF350000}"/>
    <cellStyle name="메모 2 3 2 6 3 2" xfId="22640" xr:uid="{00000000-0005-0000-0000-0000B0350000}"/>
    <cellStyle name="메모 2 3 2 6 4" xfId="10830" xr:uid="{00000000-0005-0000-0000-0000B1350000}"/>
    <cellStyle name="메모 2 3 2 6 4 2" xfId="28904" xr:uid="{00000000-0005-0000-0000-0000B2350000}"/>
    <cellStyle name="메모 2 3 2 6 5" xfId="10831" xr:uid="{00000000-0005-0000-0000-0000B3350000}"/>
    <cellStyle name="메모 2 3 2 6 5 2" xfId="28905" xr:uid="{00000000-0005-0000-0000-0000B4350000}"/>
    <cellStyle name="메모 2 3 2 6 6" xfId="10832" xr:uid="{00000000-0005-0000-0000-0000B5350000}"/>
    <cellStyle name="메모 2 3 2 6 6 2" xfId="28906" xr:uid="{00000000-0005-0000-0000-0000B6350000}"/>
    <cellStyle name="메모 2 3 2 6 7" xfId="37564" xr:uid="{00000000-0005-0000-0000-0000B7350000}"/>
    <cellStyle name="메모 2 3 2 6 8" xfId="38098" xr:uid="{00000000-0005-0000-0000-0000B8350000}"/>
    <cellStyle name="메모 2 3 2 6 9" xfId="19364" xr:uid="{00000000-0005-0000-0000-0000B9350000}"/>
    <cellStyle name="메모 2 3 2 7" xfId="1649" xr:uid="{00000000-0005-0000-0000-0000BA350000}"/>
    <cellStyle name="메모 2 3 2 7 2" xfId="3526" xr:uid="{00000000-0005-0000-0000-0000BB350000}"/>
    <cellStyle name="메모 2 3 2 7 2 2" xfId="6807" xr:uid="{00000000-0005-0000-0000-0000BC350000}"/>
    <cellStyle name="메모 2 3 2 7 2 2 2" xfId="24884" xr:uid="{00000000-0005-0000-0000-0000BD350000}"/>
    <cellStyle name="메모 2 3 2 7 2 3" xfId="10833" xr:uid="{00000000-0005-0000-0000-0000BE350000}"/>
    <cellStyle name="메모 2 3 2 7 2 3 2" xfId="28907" xr:uid="{00000000-0005-0000-0000-0000BF350000}"/>
    <cellStyle name="메모 2 3 2 7 2 4" xfId="10834" xr:uid="{00000000-0005-0000-0000-0000C0350000}"/>
    <cellStyle name="메모 2 3 2 7 2 4 2" xfId="28908" xr:uid="{00000000-0005-0000-0000-0000C1350000}"/>
    <cellStyle name="메모 2 3 2 7 2 5" xfId="10835" xr:uid="{00000000-0005-0000-0000-0000C2350000}"/>
    <cellStyle name="메모 2 3 2 7 2 5 2" xfId="28909" xr:uid="{00000000-0005-0000-0000-0000C3350000}"/>
    <cellStyle name="메모 2 3 2 7 2 6" xfId="39685" xr:uid="{00000000-0005-0000-0000-0000C4350000}"/>
    <cellStyle name="메모 2 3 2 7 2 7" xfId="41946" xr:uid="{00000000-0005-0000-0000-0000C5350000}"/>
    <cellStyle name="메모 2 3 2 7 2 8" xfId="21608" xr:uid="{00000000-0005-0000-0000-0000C6350000}"/>
    <cellStyle name="메모 2 3 2 7 3" xfId="4935" xr:uid="{00000000-0005-0000-0000-0000C7350000}"/>
    <cellStyle name="메모 2 3 2 7 3 2" xfId="23012" xr:uid="{00000000-0005-0000-0000-0000C8350000}"/>
    <cellStyle name="메모 2 3 2 7 4" xfId="10836" xr:uid="{00000000-0005-0000-0000-0000C9350000}"/>
    <cellStyle name="메모 2 3 2 7 4 2" xfId="28910" xr:uid="{00000000-0005-0000-0000-0000CA350000}"/>
    <cellStyle name="메모 2 3 2 7 5" xfId="10837" xr:uid="{00000000-0005-0000-0000-0000CB350000}"/>
    <cellStyle name="메모 2 3 2 7 5 2" xfId="28911" xr:uid="{00000000-0005-0000-0000-0000CC350000}"/>
    <cellStyle name="메모 2 3 2 7 6" xfId="10838" xr:uid="{00000000-0005-0000-0000-0000CD350000}"/>
    <cellStyle name="메모 2 3 2 7 6 2" xfId="28912" xr:uid="{00000000-0005-0000-0000-0000CE350000}"/>
    <cellStyle name="메모 2 3 2 7 7" xfId="37936" xr:uid="{00000000-0005-0000-0000-0000CF350000}"/>
    <cellStyle name="메모 2 3 2 7 8" xfId="36389" xr:uid="{00000000-0005-0000-0000-0000D0350000}"/>
    <cellStyle name="메모 2 3 2 7 9" xfId="19736" xr:uid="{00000000-0005-0000-0000-0000D1350000}"/>
    <cellStyle name="메모 2 3 2 8" xfId="2216" xr:uid="{00000000-0005-0000-0000-0000D2350000}"/>
    <cellStyle name="메모 2 3 2 8 2" xfId="5499" xr:uid="{00000000-0005-0000-0000-0000D3350000}"/>
    <cellStyle name="메모 2 3 2 8 2 2" xfId="23576" xr:uid="{00000000-0005-0000-0000-0000D4350000}"/>
    <cellStyle name="메모 2 3 2 8 3" xfId="10839" xr:uid="{00000000-0005-0000-0000-0000D5350000}"/>
    <cellStyle name="메모 2 3 2 8 3 2" xfId="28913" xr:uid="{00000000-0005-0000-0000-0000D6350000}"/>
    <cellStyle name="메모 2 3 2 8 4" xfId="10840" xr:uid="{00000000-0005-0000-0000-0000D7350000}"/>
    <cellStyle name="메모 2 3 2 8 4 2" xfId="28914" xr:uid="{00000000-0005-0000-0000-0000D8350000}"/>
    <cellStyle name="메모 2 3 2 8 5" xfId="10841" xr:uid="{00000000-0005-0000-0000-0000D9350000}"/>
    <cellStyle name="메모 2 3 2 8 5 2" xfId="28915" xr:uid="{00000000-0005-0000-0000-0000DA350000}"/>
    <cellStyle name="메모 2 3 2 8 6" xfId="38473" xr:uid="{00000000-0005-0000-0000-0000DB350000}"/>
    <cellStyle name="메모 2 3 2 8 7" xfId="40636" xr:uid="{00000000-0005-0000-0000-0000DC350000}"/>
    <cellStyle name="메모 2 3 2 8 8" xfId="20300" xr:uid="{00000000-0005-0000-0000-0000DD350000}"/>
    <cellStyle name="메모 2 3 2 9" xfId="10842" xr:uid="{00000000-0005-0000-0000-0000DE350000}"/>
    <cellStyle name="메모 2 3 2 9 2" xfId="28916" xr:uid="{00000000-0005-0000-0000-0000DF350000}"/>
    <cellStyle name="메모 2 3 3" xfId="231" xr:uid="{00000000-0005-0000-0000-0000E0350000}"/>
    <cellStyle name="메모 2 3 3 10" xfId="10843" xr:uid="{00000000-0005-0000-0000-0000E1350000}"/>
    <cellStyle name="메모 2 3 3 10 2" xfId="28917" xr:uid="{00000000-0005-0000-0000-0000E2350000}"/>
    <cellStyle name="메모 2 3 3 11" xfId="36582" xr:uid="{00000000-0005-0000-0000-0000E3350000}"/>
    <cellStyle name="메모 2 3 3 12" xfId="38306" xr:uid="{00000000-0005-0000-0000-0000E4350000}"/>
    <cellStyle name="메모 2 3 3 13" xfId="18434" xr:uid="{00000000-0005-0000-0000-0000E5350000}"/>
    <cellStyle name="메모 2 3 3 2" xfId="232" xr:uid="{00000000-0005-0000-0000-0000E6350000}"/>
    <cellStyle name="메모 2 3 3 2 10" xfId="39609" xr:uid="{00000000-0005-0000-0000-0000E7350000}"/>
    <cellStyle name="메모 2 3 3 2 11" xfId="18435" xr:uid="{00000000-0005-0000-0000-0000E8350000}"/>
    <cellStyle name="메모 2 3 3 2 2" xfId="812" xr:uid="{00000000-0005-0000-0000-0000E9350000}"/>
    <cellStyle name="메모 2 3 3 2 2 2" xfId="2693" xr:uid="{00000000-0005-0000-0000-0000EA350000}"/>
    <cellStyle name="메모 2 3 3 2 2 2 2" xfId="5974" xr:uid="{00000000-0005-0000-0000-0000EB350000}"/>
    <cellStyle name="메모 2 3 3 2 2 2 2 2" xfId="24051" xr:uid="{00000000-0005-0000-0000-0000EC350000}"/>
    <cellStyle name="메모 2 3 3 2 2 2 3" xfId="10844" xr:uid="{00000000-0005-0000-0000-0000ED350000}"/>
    <cellStyle name="메모 2 3 3 2 2 2 3 2" xfId="28918" xr:uid="{00000000-0005-0000-0000-0000EE350000}"/>
    <cellStyle name="메모 2 3 3 2 2 2 4" xfId="10845" xr:uid="{00000000-0005-0000-0000-0000EF350000}"/>
    <cellStyle name="메모 2 3 3 2 2 2 4 2" xfId="28919" xr:uid="{00000000-0005-0000-0000-0000F0350000}"/>
    <cellStyle name="메모 2 3 3 2 2 2 5" xfId="10846" xr:uid="{00000000-0005-0000-0000-0000F1350000}"/>
    <cellStyle name="메모 2 3 3 2 2 2 5 2" xfId="28920" xr:uid="{00000000-0005-0000-0000-0000F2350000}"/>
    <cellStyle name="메모 2 3 3 2 2 2 6" xfId="38917" xr:uid="{00000000-0005-0000-0000-0000F3350000}"/>
    <cellStyle name="메모 2 3 3 2 2 2 7" xfId="41113" xr:uid="{00000000-0005-0000-0000-0000F4350000}"/>
    <cellStyle name="메모 2 3 3 2 2 2 8" xfId="20775" xr:uid="{00000000-0005-0000-0000-0000F5350000}"/>
    <cellStyle name="메모 2 3 3 2 2 3" xfId="4102" xr:uid="{00000000-0005-0000-0000-0000F6350000}"/>
    <cellStyle name="메모 2 3 3 2 2 3 2" xfId="22179" xr:uid="{00000000-0005-0000-0000-0000F7350000}"/>
    <cellStyle name="메모 2 3 3 2 2 4" xfId="10847" xr:uid="{00000000-0005-0000-0000-0000F8350000}"/>
    <cellStyle name="메모 2 3 3 2 2 4 2" xfId="28921" xr:uid="{00000000-0005-0000-0000-0000F9350000}"/>
    <cellStyle name="메모 2 3 3 2 2 5" xfId="10848" xr:uid="{00000000-0005-0000-0000-0000FA350000}"/>
    <cellStyle name="메모 2 3 3 2 2 5 2" xfId="28922" xr:uid="{00000000-0005-0000-0000-0000FB350000}"/>
    <cellStyle name="메모 2 3 3 2 2 6" xfId="10849" xr:uid="{00000000-0005-0000-0000-0000FC350000}"/>
    <cellStyle name="메모 2 3 3 2 2 6 2" xfId="28923" xr:uid="{00000000-0005-0000-0000-0000FD350000}"/>
    <cellStyle name="메모 2 3 3 2 2 7" xfId="37103" xr:uid="{00000000-0005-0000-0000-0000FE350000}"/>
    <cellStyle name="메모 2 3 3 2 2 8" xfId="39481" xr:uid="{00000000-0005-0000-0000-0000FF350000}"/>
    <cellStyle name="메모 2 3 3 2 2 9" xfId="18903" xr:uid="{00000000-0005-0000-0000-000000360000}"/>
    <cellStyle name="메모 2 3 3 2 3" xfId="1280" xr:uid="{00000000-0005-0000-0000-000001360000}"/>
    <cellStyle name="메모 2 3 3 2 3 2" xfId="3161" xr:uid="{00000000-0005-0000-0000-000002360000}"/>
    <cellStyle name="메모 2 3 3 2 3 2 2" xfId="6442" xr:uid="{00000000-0005-0000-0000-000003360000}"/>
    <cellStyle name="메모 2 3 3 2 3 2 2 2" xfId="24519" xr:uid="{00000000-0005-0000-0000-000004360000}"/>
    <cellStyle name="메모 2 3 3 2 3 2 3" xfId="10850" xr:uid="{00000000-0005-0000-0000-000005360000}"/>
    <cellStyle name="메모 2 3 3 2 3 2 3 2" xfId="28924" xr:uid="{00000000-0005-0000-0000-000006360000}"/>
    <cellStyle name="메모 2 3 3 2 3 2 4" xfId="10851" xr:uid="{00000000-0005-0000-0000-000007360000}"/>
    <cellStyle name="메모 2 3 3 2 3 2 4 2" xfId="28925" xr:uid="{00000000-0005-0000-0000-000008360000}"/>
    <cellStyle name="메모 2 3 3 2 3 2 5" xfId="10852" xr:uid="{00000000-0005-0000-0000-000009360000}"/>
    <cellStyle name="메모 2 3 3 2 3 2 5 2" xfId="28926" xr:uid="{00000000-0005-0000-0000-00000A360000}"/>
    <cellStyle name="메모 2 3 3 2 3 2 6" xfId="39352" xr:uid="{00000000-0005-0000-0000-00000B360000}"/>
    <cellStyle name="메모 2 3 3 2 3 2 7" xfId="41581" xr:uid="{00000000-0005-0000-0000-00000C360000}"/>
    <cellStyle name="메모 2 3 3 2 3 2 8" xfId="21243" xr:uid="{00000000-0005-0000-0000-00000D360000}"/>
    <cellStyle name="메모 2 3 3 2 3 3" xfId="4570" xr:uid="{00000000-0005-0000-0000-00000E360000}"/>
    <cellStyle name="메모 2 3 3 2 3 3 2" xfId="22647" xr:uid="{00000000-0005-0000-0000-00000F360000}"/>
    <cellStyle name="메모 2 3 3 2 3 4" xfId="10853" xr:uid="{00000000-0005-0000-0000-000010360000}"/>
    <cellStyle name="메모 2 3 3 2 3 4 2" xfId="28927" xr:uid="{00000000-0005-0000-0000-000011360000}"/>
    <cellStyle name="메모 2 3 3 2 3 5" xfId="10854" xr:uid="{00000000-0005-0000-0000-000012360000}"/>
    <cellStyle name="메모 2 3 3 2 3 5 2" xfId="28928" xr:uid="{00000000-0005-0000-0000-000013360000}"/>
    <cellStyle name="메모 2 3 3 2 3 6" xfId="10855" xr:uid="{00000000-0005-0000-0000-000014360000}"/>
    <cellStyle name="메모 2 3 3 2 3 6 2" xfId="28929" xr:uid="{00000000-0005-0000-0000-000015360000}"/>
    <cellStyle name="메모 2 3 3 2 3 7" xfId="37571" xr:uid="{00000000-0005-0000-0000-000016360000}"/>
    <cellStyle name="메모 2 3 3 2 3 8" xfId="38419" xr:uid="{00000000-0005-0000-0000-000017360000}"/>
    <cellStyle name="메모 2 3 3 2 3 9" xfId="19371" xr:uid="{00000000-0005-0000-0000-000018360000}"/>
    <cellStyle name="메모 2 3 3 2 4" xfId="1855" xr:uid="{00000000-0005-0000-0000-000019360000}"/>
    <cellStyle name="메모 2 3 3 2 4 2" xfId="3732" xr:uid="{00000000-0005-0000-0000-00001A360000}"/>
    <cellStyle name="메모 2 3 3 2 4 2 2" xfId="7013" xr:uid="{00000000-0005-0000-0000-00001B360000}"/>
    <cellStyle name="메모 2 3 3 2 4 2 2 2" xfId="25090" xr:uid="{00000000-0005-0000-0000-00001C360000}"/>
    <cellStyle name="메모 2 3 3 2 4 2 3" xfId="10856" xr:uid="{00000000-0005-0000-0000-00001D360000}"/>
    <cellStyle name="메모 2 3 3 2 4 2 3 2" xfId="28930" xr:uid="{00000000-0005-0000-0000-00001E360000}"/>
    <cellStyle name="메모 2 3 3 2 4 2 4" xfId="10857" xr:uid="{00000000-0005-0000-0000-00001F360000}"/>
    <cellStyle name="메모 2 3 3 2 4 2 4 2" xfId="28931" xr:uid="{00000000-0005-0000-0000-000020360000}"/>
    <cellStyle name="메모 2 3 3 2 4 2 5" xfId="10858" xr:uid="{00000000-0005-0000-0000-000021360000}"/>
    <cellStyle name="메모 2 3 3 2 4 2 5 2" xfId="28932" xr:uid="{00000000-0005-0000-0000-000022360000}"/>
    <cellStyle name="메모 2 3 3 2 4 2 6" xfId="39891" xr:uid="{00000000-0005-0000-0000-000023360000}"/>
    <cellStyle name="메모 2 3 3 2 4 2 7" xfId="42152" xr:uid="{00000000-0005-0000-0000-000024360000}"/>
    <cellStyle name="메모 2 3 3 2 4 2 8" xfId="21814" xr:uid="{00000000-0005-0000-0000-000025360000}"/>
    <cellStyle name="메모 2 3 3 2 4 3" xfId="5141" xr:uid="{00000000-0005-0000-0000-000026360000}"/>
    <cellStyle name="메모 2 3 3 2 4 3 2" xfId="23218" xr:uid="{00000000-0005-0000-0000-000027360000}"/>
    <cellStyle name="메모 2 3 3 2 4 4" xfId="10859" xr:uid="{00000000-0005-0000-0000-000028360000}"/>
    <cellStyle name="메모 2 3 3 2 4 4 2" xfId="28933" xr:uid="{00000000-0005-0000-0000-000029360000}"/>
    <cellStyle name="메모 2 3 3 2 4 5" xfId="10860" xr:uid="{00000000-0005-0000-0000-00002A360000}"/>
    <cellStyle name="메모 2 3 3 2 4 5 2" xfId="28934" xr:uid="{00000000-0005-0000-0000-00002B360000}"/>
    <cellStyle name="메모 2 3 3 2 4 6" xfId="10861" xr:uid="{00000000-0005-0000-0000-00002C360000}"/>
    <cellStyle name="메모 2 3 3 2 4 6 2" xfId="28935" xr:uid="{00000000-0005-0000-0000-00002D360000}"/>
    <cellStyle name="메모 2 3 3 2 4 7" xfId="38135" xr:uid="{00000000-0005-0000-0000-00002E360000}"/>
    <cellStyle name="메모 2 3 3 2 4 8" xfId="40275" xr:uid="{00000000-0005-0000-0000-00002F360000}"/>
    <cellStyle name="메모 2 3 3 2 4 9" xfId="19942" xr:uid="{00000000-0005-0000-0000-000030360000}"/>
    <cellStyle name="메모 2 3 3 2 5" xfId="2223" xr:uid="{00000000-0005-0000-0000-000031360000}"/>
    <cellStyle name="메모 2 3 3 2 5 2" xfId="5506" xr:uid="{00000000-0005-0000-0000-000032360000}"/>
    <cellStyle name="메모 2 3 3 2 5 2 2" xfId="23583" xr:uid="{00000000-0005-0000-0000-000033360000}"/>
    <cellStyle name="메모 2 3 3 2 5 3" xfId="10862" xr:uid="{00000000-0005-0000-0000-000034360000}"/>
    <cellStyle name="메모 2 3 3 2 5 3 2" xfId="28936" xr:uid="{00000000-0005-0000-0000-000035360000}"/>
    <cellStyle name="메모 2 3 3 2 5 4" xfId="10863" xr:uid="{00000000-0005-0000-0000-000036360000}"/>
    <cellStyle name="메모 2 3 3 2 5 4 2" xfId="28937" xr:uid="{00000000-0005-0000-0000-000037360000}"/>
    <cellStyle name="메모 2 3 3 2 5 5" xfId="10864" xr:uid="{00000000-0005-0000-0000-000038360000}"/>
    <cellStyle name="메모 2 3 3 2 5 5 2" xfId="28938" xr:uid="{00000000-0005-0000-0000-000039360000}"/>
    <cellStyle name="메모 2 3 3 2 5 6" xfId="38480" xr:uid="{00000000-0005-0000-0000-00003A360000}"/>
    <cellStyle name="메모 2 3 3 2 5 7" xfId="40643" xr:uid="{00000000-0005-0000-0000-00003B360000}"/>
    <cellStyle name="메모 2 3 3 2 5 8" xfId="20307" xr:uid="{00000000-0005-0000-0000-00003C360000}"/>
    <cellStyle name="메모 2 3 3 2 6" xfId="10865" xr:uid="{00000000-0005-0000-0000-00003D360000}"/>
    <cellStyle name="메모 2 3 3 2 6 2" xfId="28939" xr:uid="{00000000-0005-0000-0000-00003E360000}"/>
    <cellStyle name="메모 2 3 3 2 7" xfId="10866" xr:uid="{00000000-0005-0000-0000-00003F360000}"/>
    <cellStyle name="메모 2 3 3 2 7 2" xfId="28940" xr:uid="{00000000-0005-0000-0000-000040360000}"/>
    <cellStyle name="메모 2 3 3 2 8" xfId="10867" xr:uid="{00000000-0005-0000-0000-000041360000}"/>
    <cellStyle name="메모 2 3 3 2 8 2" xfId="28941" xr:uid="{00000000-0005-0000-0000-000042360000}"/>
    <cellStyle name="메모 2 3 3 2 9" xfId="36583" xr:uid="{00000000-0005-0000-0000-000043360000}"/>
    <cellStyle name="메모 2 3 3 3" xfId="233" xr:uid="{00000000-0005-0000-0000-000044360000}"/>
    <cellStyle name="메모 2 3 3 3 10" xfId="39174" xr:uid="{00000000-0005-0000-0000-000045360000}"/>
    <cellStyle name="메모 2 3 3 3 11" xfId="18436" xr:uid="{00000000-0005-0000-0000-000046360000}"/>
    <cellStyle name="메모 2 3 3 3 2" xfId="813" xr:uid="{00000000-0005-0000-0000-000047360000}"/>
    <cellStyle name="메모 2 3 3 3 2 2" xfId="2694" xr:uid="{00000000-0005-0000-0000-000048360000}"/>
    <cellStyle name="메모 2 3 3 3 2 2 2" xfId="5975" xr:uid="{00000000-0005-0000-0000-000049360000}"/>
    <cellStyle name="메모 2 3 3 3 2 2 2 2" xfId="24052" xr:uid="{00000000-0005-0000-0000-00004A360000}"/>
    <cellStyle name="메모 2 3 3 3 2 2 3" xfId="10868" xr:uid="{00000000-0005-0000-0000-00004B360000}"/>
    <cellStyle name="메모 2 3 3 3 2 2 3 2" xfId="28942" xr:uid="{00000000-0005-0000-0000-00004C360000}"/>
    <cellStyle name="메모 2 3 3 3 2 2 4" xfId="10869" xr:uid="{00000000-0005-0000-0000-00004D360000}"/>
    <cellStyle name="메모 2 3 3 3 2 2 4 2" xfId="28943" xr:uid="{00000000-0005-0000-0000-00004E360000}"/>
    <cellStyle name="메모 2 3 3 3 2 2 5" xfId="10870" xr:uid="{00000000-0005-0000-0000-00004F360000}"/>
    <cellStyle name="메모 2 3 3 3 2 2 5 2" xfId="28944" xr:uid="{00000000-0005-0000-0000-000050360000}"/>
    <cellStyle name="메모 2 3 3 3 2 2 6" xfId="38918" xr:uid="{00000000-0005-0000-0000-000051360000}"/>
    <cellStyle name="메모 2 3 3 3 2 2 7" xfId="41114" xr:uid="{00000000-0005-0000-0000-000052360000}"/>
    <cellStyle name="메모 2 3 3 3 2 2 8" xfId="20776" xr:uid="{00000000-0005-0000-0000-000053360000}"/>
    <cellStyle name="메모 2 3 3 3 2 3" xfId="4103" xr:uid="{00000000-0005-0000-0000-000054360000}"/>
    <cellStyle name="메모 2 3 3 3 2 3 2" xfId="22180" xr:uid="{00000000-0005-0000-0000-000055360000}"/>
    <cellStyle name="메모 2 3 3 3 2 4" xfId="10871" xr:uid="{00000000-0005-0000-0000-000056360000}"/>
    <cellStyle name="메모 2 3 3 3 2 4 2" xfId="28945" xr:uid="{00000000-0005-0000-0000-000057360000}"/>
    <cellStyle name="메모 2 3 3 3 2 5" xfId="10872" xr:uid="{00000000-0005-0000-0000-000058360000}"/>
    <cellStyle name="메모 2 3 3 3 2 5 2" xfId="28946" xr:uid="{00000000-0005-0000-0000-000059360000}"/>
    <cellStyle name="메모 2 3 3 3 2 6" xfId="10873" xr:uid="{00000000-0005-0000-0000-00005A360000}"/>
    <cellStyle name="메모 2 3 3 3 2 6 2" xfId="28947" xr:uid="{00000000-0005-0000-0000-00005B360000}"/>
    <cellStyle name="메모 2 3 3 3 2 7" xfId="37104" xr:uid="{00000000-0005-0000-0000-00005C360000}"/>
    <cellStyle name="메모 2 3 3 3 2 8" xfId="39046" xr:uid="{00000000-0005-0000-0000-00005D360000}"/>
    <cellStyle name="메모 2 3 3 3 2 9" xfId="18904" xr:uid="{00000000-0005-0000-0000-00005E360000}"/>
    <cellStyle name="메모 2 3 3 3 3" xfId="1281" xr:uid="{00000000-0005-0000-0000-00005F360000}"/>
    <cellStyle name="메모 2 3 3 3 3 2" xfId="3162" xr:uid="{00000000-0005-0000-0000-000060360000}"/>
    <cellStyle name="메모 2 3 3 3 3 2 2" xfId="6443" xr:uid="{00000000-0005-0000-0000-000061360000}"/>
    <cellStyle name="메모 2 3 3 3 3 2 2 2" xfId="24520" xr:uid="{00000000-0005-0000-0000-000062360000}"/>
    <cellStyle name="메모 2 3 3 3 3 2 3" xfId="10874" xr:uid="{00000000-0005-0000-0000-000063360000}"/>
    <cellStyle name="메모 2 3 3 3 3 2 3 2" xfId="28948" xr:uid="{00000000-0005-0000-0000-000064360000}"/>
    <cellStyle name="메모 2 3 3 3 3 2 4" xfId="10875" xr:uid="{00000000-0005-0000-0000-000065360000}"/>
    <cellStyle name="메모 2 3 3 3 3 2 4 2" xfId="28949" xr:uid="{00000000-0005-0000-0000-000066360000}"/>
    <cellStyle name="메모 2 3 3 3 3 2 5" xfId="10876" xr:uid="{00000000-0005-0000-0000-000067360000}"/>
    <cellStyle name="메모 2 3 3 3 3 2 5 2" xfId="28950" xr:uid="{00000000-0005-0000-0000-000068360000}"/>
    <cellStyle name="메모 2 3 3 3 3 2 6" xfId="39353" xr:uid="{00000000-0005-0000-0000-000069360000}"/>
    <cellStyle name="메모 2 3 3 3 3 2 7" xfId="41582" xr:uid="{00000000-0005-0000-0000-00006A360000}"/>
    <cellStyle name="메모 2 3 3 3 3 2 8" xfId="21244" xr:uid="{00000000-0005-0000-0000-00006B360000}"/>
    <cellStyle name="메모 2 3 3 3 3 3" xfId="4571" xr:uid="{00000000-0005-0000-0000-00006C360000}"/>
    <cellStyle name="메모 2 3 3 3 3 3 2" xfId="22648" xr:uid="{00000000-0005-0000-0000-00006D360000}"/>
    <cellStyle name="메모 2 3 3 3 3 4" xfId="10877" xr:uid="{00000000-0005-0000-0000-00006E360000}"/>
    <cellStyle name="메모 2 3 3 3 3 4 2" xfId="28951" xr:uid="{00000000-0005-0000-0000-00006F360000}"/>
    <cellStyle name="메모 2 3 3 3 3 5" xfId="10878" xr:uid="{00000000-0005-0000-0000-000070360000}"/>
    <cellStyle name="메모 2 3 3 3 3 5 2" xfId="28952" xr:uid="{00000000-0005-0000-0000-000071360000}"/>
    <cellStyle name="메모 2 3 3 3 3 6" xfId="10879" xr:uid="{00000000-0005-0000-0000-000072360000}"/>
    <cellStyle name="메모 2 3 3 3 3 6 2" xfId="28953" xr:uid="{00000000-0005-0000-0000-000073360000}"/>
    <cellStyle name="메모 2 3 3 3 3 7" xfId="37572" xr:uid="{00000000-0005-0000-0000-000074360000}"/>
    <cellStyle name="메모 2 3 3 3 3 8" xfId="37981" xr:uid="{00000000-0005-0000-0000-000075360000}"/>
    <cellStyle name="메모 2 3 3 3 3 9" xfId="19372" xr:uid="{00000000-0005-0000-0000-000076360000}"/>
    <cellStyle name="메모 2 3 3 3 4" xfId="1856" xr:uid="{00000000-0005-0000-0000-000077360000}"/>
    <cellStyle name="메모 2 3 3 3 4 2" xfId="3733" xr:uid="{00000000-0005-0000-0000-000078360000}"/>
    <cellStyle name="메모 2 3 3 3 4 2 2" xfId="7014" xr:uid="{00000000-0005-0000-0000-000079360000}"/>
    <cellStyle name="메모 2 3 3 3 4 2 2 2" xfId="25091" xr:uid="{00000000-0005-0000-0000-00007A360000}"/>
    <cellStyle name="메모 2 3 3 3 4 2 3" xfId="10880" xr:uid="{00000000-0005-0000-0000-00007B360000}"/>
    <cellStyle name="메모 2 3 3 3 4 2 3 2" xfId="28954" xr:uid="{00000000-0005-0000-0000-00007C360000}"/>
    <cellStyle name="메모 2 3 3 3 4 2 4" xfId="10881" xr:uid="{00000000-0005-0000-0000-00007D360000}"/>
    <cellStyle name="메모 2 3 3 3 4 2 4 2" xfId="28955" xr:uid="{00000000-0005-0000-0000-00007E360000}"/>
    <cellStyle name="메모 2 3 3 3 4 2 5" xfId="10882" xr:uid="{00000000-0005-0000-0000-00007F360000}"/>
    <cellStyle name="메모 2 3 3 3 4 2 5 2" xfId="28956" xr:uid="{00000000-0005-0000-0000-000080360000}"/>
    <cellStyle name="메모 2 3 3 3 4 2 6" xfId="39892" xr:uid="{00000000-0005-0000-0000-000081360000}"/>
    <cellStyle name="메모 2 3 3 3 4 2 7" xfId="42153" xr:uid="{00000000-0005-0000-0000-000082360000}"/>
    <cellStyle name="메모 2 3 3 3 4 2 8" xfId="21815" xr:uid="{00000000-0005-0000-0000-000083360000}"/>
    <cellStyle name="메모 2 3 3 3 4 3" xfId="5142" xr:uid="{00000000-0005-0000-0000-000084360000}"/>
    <cellStyle name="메모 2 3 3 3 4 3 2" xfId="23219" xr:uid="{00000000-0005-0000-0000-000085360000}"/>
    <cellStyle name="메모 2 3 3 3 4 4" xfId="10883" xr:uid="{00000000-0005-0000-0000-000086360000}"/>
    <cellStyle name="메모 2 3 3 3 4 4 2" xfId="28957" xr:uid="{00000000-0005-0000-0000-000087360000}"/>
    <cellStyle name="메모 2 3 3 3 4 5" xfId="10884" xr:uid="{00000000-0005-0000-0000-000088360000}"/>
    <cellStyle name="메모 2 3 3 3 4 5 2" xfId="28958" xr:uid="{00000000-0005-0000-0000-000089360000}"/>
    <cellStyle name="메모 2 3 3 3 4 6" xfId="10885" xr:uid="{00000000-0005-0000-0000-00008A360000}"/>
    <cellStyle name="메모 2 3 3 3 4 6 2" xfId="28959" xr:uid="{00000000-0005-0000-0000-00008B360000}"/>
    <cellStyle name="메모 2 3 3 3 4 7" xfId="38136" xr:uid="{00000000-0005-0000-0000-00008C360000}"/>
    <cellStyle name="메모 2 3 3 3 4 8" xfId="40276" xr:uid="{00000000-0005-0000-0000-00008D360000}"/>
    <cellStyle name="메모 2 3 3 3 4 9" xfId="19943" xr:uid="{00000000-0005-0000-0000-00008E360000}"/>
    <cellStyle name="메모 2 3 3 3 5" xfId="2224" xr:uid="{00000000-0005-0000-0000-00008F360000}"/>
    <cellStyle name="메모 2 3 3 3 5 2" xfId="5507" xr:uid="{00000000-0005-0000-0000-000090360000}"/>
    <cellStyle name="메모 2 3 3 3 5 2 2" xfId="23584" xr:uid="{00000000-0005-0000-0000-000091360000}"/>
    <cellStyle name="메모 2 3 3 3 5 3" xfId="10886" xr:uid="{00000000-0005-0000-0000-000092360000}"/>
    <cellStyle name="메모 2 3 3 3 5 3 2" xfId="28960" xr:uid="{00000000-0005-0000-0000-000093360000}"/>
    <cellStyle name="메모 2 3 3 3 5 4" xfId="10887" xr:uid="{00000000-0005-0000-0000-000094360000}"/>
    <cellStyle name="메모 2 3 3 3 5 4 2" xfId="28961" xr:uid="{00000000-0005-0000-0000-000095360000}"/>
    <cellStyle name="메모 2 3 3 3 5 5" xfId="10888" xr:uid="{00000000-0005-0000-0000-000096360000}"/>
    <cellStyle name="메모 2 3 3 3 5 5 2" xfId="28962" xr:uid="{00000000-0005-0000-0000-000097360000}"/>
    <cellStyle name="메모 2 3 3 3 5 6" xfId="38481" xr:uid="{00000000-0005-0000-0000-000098360000}"/>
    <cellStyle name="메모 2 3 3 3 5 7" xfId="40644" xr:uid="{00000000-0005-0000-0000-000099360000}"/>
    <cellStyle name="메모 2 3 3 3 5 8" xfId="20308" xr:uid="{00000000-0005-0000-0000-00009A360000}"/>
    <cellStyle name="메모 2 3 3 3 6" xfId="10889" xr:uid="{00000000-0005-0000-0000-00009B360000}"/>
    <cellStyle name="메모 2 3 3 3 6 2" xfId="28963" xr:uid="{00000000-0005-0000-0000-00009C360000}"/>
    <cellStyle name="메모 2 3 3 3 7" xfId="10890" xr:uid="{00000000-0005-0000-0000-00009D360000}"/>
    <cellStyle name="메모 2 3 3 3 7 2" xfId="28964" xr:uid="{00000000-0005-0000-0000-00009E360000}"/>
    <cellStyle name="메모 2 3 3 3 8" xfId="10891" xr:uid="{00000000-0005-0000-0000-00009F360000}"/>
    <cellStyle name="메모 2 3 3 3 8 2" xfId="28965" xr:uid="{00000000-0005-0000-0000-0000A0360000}"/>
    <cellStyle name="메모 2 3 3 3 9" xfId="36584" xr:uid="{00000000-0005-0000-0000-0000A1360000}"/>
    <cellStyle name="메모 2 3 3 4" xfId="811" xr:uid="{00000000-0005-0000-0000-0000A2360000}"/>
    <cellStyle name="메모 2 3 3 4 2" xfId="2692" xr:uid="{00000000-0005-0000-0000-0000A3360000}"/>
    <cellStyle name="메모 2 3 3 4 2 2" xfId="5973" xr:uid="{00000000-0005-0000-0000-0000A4360000}"/>
    <cellStyle name="메모 2 3 3 4 2 2 2" xfId="24050" xr:uid="{00000000-0005-0000-0000-0000A5360000}"/>
    <cellStyle name="메모 2 3 3 4 2 3" xfId="10892" xr:uid="{00000000-0005-0000-0000-0000A6360000}"/>
    <cellStyle name="메모 2 3 3 4 2 3 2" xfId="28966" xr:uid="{00000000-0005-0000-0000-0000A7360000}"/>
    <cellStyle name="메모 2 3 3 4 2 4" xfId="10893" xr:uid="{00000000-0005-0000-0000-0000A8360000}"/>
    <cellStyle name="메모 2 3 3 4 2 4 2" xfId="28967" xr:uid="{00000000-0005-0000-0000-0000A9360000}"/>
    <cellStyle name="메모 2 3 3 4 2 5" xfId="10894" xr:uid="{00000000-0005-0000-0000-0000AA360000}"/>
    <cellStyle name="메모 2 3 3 4 2 5 2" xfId="28968" xr:uid="{00000000-0005-0000-0000-0000AB360000}"/>
    <cellStyle name="메모 2 3 3 4 2 6" xfId="38916" xr:uid="{00000000-0005-0000-0000-0000AC360000}"/>
    <cellStyle name="메모 2 3 3 4 2 7" xfId="41112" xr:uid="{00000000-0005-0000-0000-0000AD360000}"/>
    <cellStyle name="메모 2 3 3 4 2 8" xfId="20774" xr:uid="{00000000-0005-0000-0000-0000AE360000}"/>
    <cellStyle name="메모 2 3 3 4 3" xfId="4101" xr:uid="{00000000-0005-0000-0000-0000AF360000}"/>
    <cellStyle name="메모 2 3 3 4 3 2" xfId="22178" xr:uid="{00000000-0005-0000-0000-0000B0360000}"/>
    <cellStyle name="메모 2 3 3 4 4" xfId="10895" xr:uid="{00000000-0005-0000-0000-0000B1360000}"/>
    <cellStyle name="메모 2 3 3 4 4 2" xfId="28969" xr:uid="{00000000-0005-0000-0000-0000B2360000}"/>
    <cellStyle name="메모 2 3 3 4 5" xfId="10896" xr:uid="{00000000-0005-0000-0000-0000B3360000}"/>
    <cellStyle name="메모 2 3 3 4 5 2" xfId="28970" xr:uid="{00000000-0005-0000-0000-0000B4360000}"/>
    <cellStyle name="메모 2 3 3 4 6" xfId="10897" xr:uid="{00000000-0005-0000-0000-0000B5360000}"/>
    <cellStyle name="메모 2 3 3 4 6 2" xfId="28971" xr:uid="{00000000-0005-0000-0000-0000B6360000}"/>
    <cellStyle name="메모 2 3 3 4 7" xfId="37102" xr:uid="{00000000-0005-0000-0000-0000B7360000}"/>
    <cellStyle name="메모 2 3 3 4 8" xfId="37922" xr:uid="{00000000-0005-0000-0000-0000B8360000}"/>
    <cellStyle name="메모 2 3 3 4 9" xfId="18902" xr:uid="{00000000-0005-0000-0000-0000B9360000}"/>
    <cellStyle name="메모 2 3 3 5" xfId="1279" xr:uid="{00000000-0005-0000-0000-0000BA360000}"/>
    <cellStyle name="메모 2 3 3 5 2" xfId="3160" xr:uid="{00000000-0005-0000-0000-0000BB360000}"/>
    <cellStyle name="메모 2 3 3 5 2 2" xfId="6441" xr:uid="{00000000-0005-0000-0000-0000BC360000}"/>
    <cellStyle name="메모 2 3 3 5 2 2 2" xfId="24518" xr:uid="{00000000-0005-0000-0000-0000BD360000}"/>
    <cellStyle name="메모 2 3 3 5 2 3" xfId="10898" xr:uid="{00000000-0005-0000-0000-0000BE360000}"/>
    <cellStyle name="메모 2 3 3 5 2 3 2" xfId="28972" xr:uid="{00000000-0005-0000-0000-0000BF360000}"/>
    <cellStyle name="메모 2 3 3 5 2 4" xfId="10899" xr:uid="{00000000-0005-0000-0000-0000C0360000}"/>
    <cellStyle name="메모 2 3 3 5 2 4 2" xfId="28973" xr:uid="{00000000-0005-0000-0000-0000C1360000}"/>
    <cellStyle name="메모 2 3 3 5 2 5" xfId="10900" xr:uid="{00000000-0005-0000-0000-0000C2360000}"/>
    <cellStyle name="메모 2 3 3 5 2 5 2" xfId="28974" xr:uid="{00000000-0005-0000-0000-0000C3360000}"/>
    <cellStyle name="메모 2 3 3 5 2 6" xfId="39351" xr:uid="{00000000-0005-0000-0000-0000C4360000}"/>
    <cellStyle name="메모 2 3 3 5 2 7" xfId="41580" xr:uid="{00000000-0005-0000-0000-0000C5360000}"/>
    <cellStyle name="메모 2 3 3 5 2 8" xfId="21242" xr:uid="{00000000-0005-0000-0000-0000C6360000}"/>
    <cellStyle name="메모 2 3 3 5 3" xfId="4569" xr:uid="{00000000-0005-0000-0000-0000C7360000}"/>
    <cellStyle name="메모 2 3 3 5 3 2" xfId="22646" xr:uid="{00000000-0005-0000-0000-0000C8360000}"/>
    <cellStyle name="메모 2 3 3 5 4" xfId="10901" xr:uid="{00000000-0005-0000-0000-0000C9360000}"/>
    <cellStyle name="메모 2 3 3 5 4 2" xfId="28975" xr:uid="{00000000-0005-0000-0000-0000CA360000}"/>
    <cellStyle name="메모 2 3 3 5 5" xfId="10902" xr:uid="{00000000-0005-0000-0000-0000CB360000}"/>
    <cellStyle name="메모 2 3 3 5 5 2" xfId="28976" xr:uid="{00000000-0005-0000-0000-0000CC360000}"/>
    <cellStyle name="메모 2 3 3 5 6" xfId="10903" xr:uid="{00000000-0005-0000-0000-0000CD360000}"/>
    <cellStyle name="메모 2 3 3 5 6 2" xfId="28977" xr:uid="{00000000-0005-0000-0000-0000CE360000}"/>
    <cellStyle name="메모 2 3 3 5 7" xfId="37570" xr:uid="{00000000-0005-0000-0000-0000CF360000}"/>
    <cellStyle name="메모 2 3 3 5 8" xfId="38859" xr:uid="{00000000-0005-0000-0000-0000D0360000}"/>
    <cellStyle name="메모 2 3 3 5 9" xfId="19370" xr:uid="{00000000-0005-0000-0000-0000D1360000}"/>
    <cellStyle name="메모 2 3 3 6" xfId="1705" xr:uid="{00000000-0005-0000-0000-0000D2360000}"/>
    <cellStyle name="메모 2 3 3 6 2" xfId="3582" xr:uid="{00000000-0005-0000-0000-0000D3360000}"/>
    <cellStyle name="메모 2 3 3 6 2 2" xfId="6863" xr:uid="{00000000-0005-0000-0000-0000D4360000}"/>
    <cellStyle name="메모 2 3 3 6 2 2 2" xfId="24940" xr:uid="{00000000-0005-0000-0000-0000D5360000}"/>
    <cellStyle name="메모 2 3 3 6 2 3" xfId="10904" xr:uid="{00000000-0005-0000-0000-0000D6360000}"/>
    <cellStyle name="메모 2 3 3 6 2 3 2" xfId="28978" xr:uid="{00000000-0005-0000-0000-0000D7360000}"/>
    <cellStyle name="메모 2 3 3 6 2 4" xfId="10905" xr:uid="{00000000-0005-0000-0000-0000D8360000}"/>
    <cellStyle name="메모 2 3 3 6 2 4 2" xfId="28979" xr:uid="{00000000-0005-0000-0000-0000D9360000}"/>
    <cellStyle name="메모 2 3 3 6 2 5" xfId="10906" xr:uid="{00000000-0005-0000-0000-0000DA360000}"/>
    <cellStyle name="메모 2 3 3 6 2 5 2" xfId="28980" xr:uid="{00000000-0005-0000-0000-0000DB360000}"/>
    <cellStyle name="메모 2 3 3 6 2 6" xfId="39741" xr:uid="{00000000-0005-0000-0000-0000DC360000}"/>
    <cellStyle name="메모 2 3 3 6 2 7" xfId="42002" xr:uid="{00000000-0005-0000-0000-0000DD360000}"/>
    <cellStyle name="메모 2 3 3 6 2 8" xfId="21664" xr:uid="{00000000-0005-0000-0000-0000DE360000}"/>
    <cellStyle name="메모 2 3 3 6 3" xfId="4991" xr:uid="{00000000-0005-0000-0000-0000DF360000}"/>
    <cellStyle name="메모 2 3 3 6 3 2" xfId="23068" xr:uid="{00000000-0005-0000-0000-0000E0360000}"/>
    <cellStyle name="메모 2 3 3 6 4" xfId="10907" xr:uid="{00000000-0005-0000-0000-0000E1360000}"/>
    <cellStyle name="메모 2 3 3 6 4 2" xfId="28981" xr:uid="{00000000-0005-0000-0000-0000E2360000}"/>
    <cellStyle name="메모 2 3 3 6 5" xfId="10908" xr:uid="{00000000-0005-0000-0000-0000E3360000}"/>
    <cellStyle name="메모 2 3 3 6 5 2" xfId="28982" xr:uid="{00000000-0005-0000-0000-0000E4360000}"/>
    <cellStyle name="메모 2 3 3 6 6" xfId="10909" xr:uid="{00000000-0005-0000-0000-0000E5360000}"/>
    <cellStyle name="메모 2 3 3 6 6 2" xfId="28983" xr:uid="{00000000-0005-0000-0000-0000E6360000}"/>
    <cellStyle name="메모 2 3 3 6 7" xfId="37990" xr:uid="{00000000-0005-0000-0000-0000E7360000}"/>
    <cellStyle name="메모 2 3 3 6 8" xfId="40125" xr:uid="{00000000-0005-0000-0000-0000E8360000}"/>
    <cellStyle name="메모 2 3 3 6 9" xfId="19792" xr:uid="{00000000-0005-0000-0000-0000E9360000}"/>
    <cellStyle name="메모 2 3 3 7" xfId="2222" xr:uid="{00000000-0005-0000-0000-0000EA360000}"/>
    <cellStyle name="메모 2 3 3 7 2" xfId="5505" xr:uid="{00000000-0005-0000-0000-0000EB360000}"/>
    <cellStyle name="메모 2 3 3 7 2 2" xfId="23582" xr:uid="{00000000-0005-0000-0000-0000EC360000}"/>
    <cellStyle name="메모 2 3 3 7 3" xfId="10910" xr:uid="{00000000-0005-0000-0000-0000ED360000}"/>
    <cellStyle name="메모 2 3 3 7 3 2" xfId="28984" xr:uid="{00000000-0005-0000-0000-0000EE360000}"/>
    <cellStyle name="메모 2 3 3 7 4" xfId="10911" xr:uid="{00000000-0005-0000-0000-0000EF360000}"/>
    <cellStyle name="메모 2 3 3 7 4 2" xfId="28985" xr:uid="{00000000-0005-0000-0000-0000F0360000}"/>
    <cellStyle name="메모 2 3 3 7 5" xfId="10912" xr:uid="{00000000-0005-0000-0000-0000F1360000}"/>
    <cellStyle name="메모 2 3 3 7 5 2" xfId="28986" xr:uid="{00000000-0005-0000-0000-0000F2360000}"/>
    <cellStyle name="메모 2 3 3 7 6" xfId="38479" xr:uid="{00000000-0005-0000-0000-0000F3360000}"/>
    <cellStyle name="메모 2 3 3 7 7" xfId="40642" xr:uid="{00000000-0005-0000-0000-0000F4360000}"/>
    <cellStyle name="메모 2 3 3 7 8" xfId="20306" xr:uid="{00000000-0005-0000-0000-0000F5360000}"/>
    <cellStyle name="메모 2 3 3 8" xfId="10913" xr:uid="{00000000-0005-0000-0000-0000F6360000}"/>
    <cellStyle name="메모 2 3 3 8 2" xfId="28987" xr:uid="{00000000-0005-0000-0000-0000F7360000}"/>
    <cellStyle name="메모 2 3 3 9" xfId="10914" xr:uid="{00000000-0005-0000-0000-0000F8360000}"/>
    <cellStyle name="메모 2 3 3 9 2" xfId="28988" xr:uid="{00000000-0005-0000-0000-0000F9360000}"/>
    <cellStyle name="메모 2 3 4" xfId="234" xr:uid="{00000000-0005-0000-0000-0000FA360000}"/>
    <cellStyle name="메모 2 3 4 10" xfId="38735" xr:uid="{00000000-0005-0000-0000-0000FB360000}"/>
    <cellStyle name="메모 2 3 4 11" xfId="18437" xr:uid="{00000000-0005-0000-0000-0000FC360000}"/>
    <cellStyle name="메모 2 3 4 2" xfId="814" xr:uid="{00000000-0005-0000-0000-0000FD360000}"/>
    <cellStyle name="메모 2 3 4 2 2" xfId="2695" xr:uid="{00000000-0005-0000-0000-0000FE360000}"/>
    <cellStyle name="메모 2 3 4 2 2 2" xfId="5976" xr:uid="{00000000-0005-0000-0000-0000FF360000}"/>
    <cellStyle name="메모 2 3 4 2 2 2 2" xfId="24053" xr:uid="{00000000-0005-0000-0000-000000370000}"/>
    <cellStyle name="메모 2 3 4 2 2 3" xfId="10915" xr:uid="{00000000-0005-0000-0000-000001370000}"/>
    <cellStyle name="메모 2 3 4 2 2 3 2" xfId="28989" xr:uid="{00000000-0005-0000-0000-000002370000}"/>
    <cellStyle name="메모 2 3 4 2 2 4" xfId="10916" xr:uid="{00000000-0005-0000-0000-000003370000}"/>
    <cellStyle name="메모 2 3 4 2 2 4 2" xfId="28990" xr:uid="{00000000-0005-0000-0000-000004370000}"/>
    <cellStyle name="메모 2 3 4 2 2 5" xfId="10917" xr:uid="{00000000-0005-0000-0000-000005370000}"/>
    <cellStyle name="메모 2 3 4 2 2 5 2" xfId="28991" xr:uid="{00000000-0005-0000-0000-000006370000}"/>
    <cellStyle name="메모 2 3 4 2 2 6" xfId="38919" xr:uid="{00000000-0005-0000-0000-000007370000}"/>
    <cellStyle name="메모 2 3 4 2 2 7" xfId="41115" xr:uid="{00000000-0005-0000-0000-000008370000}"/>
    <cellStyle name="메모 2 3 4 2 2 8" xfId="20777" xr:uid="{00000000-0005-0000-0000-000009370000}"/>
    <cellStyle name="메모 2 3 4 2 3" xfId="4104" xr:uid="{00000000-0005-0000-0000-00000A370000}"/>
    <cellStyle name="메모 2 3 4 2 3 2" xfId="22181" xr:uid="{00000000-0005-0000-0000-00000B370000}"/>
    <cellStyle name="메모 2 3 4 2 4" xfId="10918" xr:uid="{00000000-0005-0000-0000-00000C370000}"/>
    <cellStyle name="메모 2 3 4 2 4 2" xfId="28992" xr:uid="{00000000-0005-0000-0000-00000D370000}"/>
    <cellStyle name="메모 2 3 4 2 5" xfId="10919" xr:uid="{00000000-0005-0000-0000-00000E370000}"/>
    <cellStyle name="메모 2 3 4 2 5 2" xfId="28993" xr:uid="{00000000-0005-0000-0000-00000F370000}"/>
    <cellStyle name="메모 2 3 4 2 6" xfId="10920" xr:uid="{00000000-0005-0000-0000-000010370000}"/>
    <cellStyle name="메모 2 3 4 2 6 2" xfId="28994" xr:uid="{00000000-0005-0000-0000-000011370000}"/>
    <cellStyle name="메모 2 3 4 2 7" xfId="37105" xr:uid="{00000000-0005-0000-0000-000012370000}"/>
    <cellStyle name="메모 2 3 4 2 8" xfId="38620" xr:uid="{00000000-0005-0000-0000-000013370000}"/>
    <cellStyle name="메모 2 3 4 2 9" xfId="18905" xr:uid="{00000000-0005-0000-0000-000014370000}"/>
    <cellStyle name="메모 2 3 4 3" xfId="1282" xr:uid="{00000000-0005-0000-0000-000015370000}"/>
    <cellStyle name="메모 2 3 4 3 2" xfId="3163" xr:uid="{00000000-0005-0000-0000-000016370000}"/>
    <cellStyle name="메모 2 3 4 3 2 2" xfId="6444" xr:uid="{00000000-0005-0000-0000-000017370000}"/>
    <cellStyle name="메모 2 3 4 3 2 2 2" xfId="24521" xr:uid="{00000000-0005-0000-0000-000018370000}"/>
    <cellStyle name="메모 2 3 4 3 2 3" xfId="10921" xr:uid="{00000000-0005-0000-0000-000019370000}"/>
    <cellStyle name="메모 2 3 4 3 2 3 2" xfId="28995" xr:uid="{00000000-0005-0000-0000-00001A370000}"/>
    <cellStyle name="메모 2 3 4 3 2 4" xfId="10922" xr:uid="{00000000-0005-0000-0000-00001B370000}"/>
    <cellStyle name="메모 2 3 4 3 2 4 2" xfId="28996" xr:uid="{00000000-0005-0000-0000-00001C370000}"/>
    <cellStyle name="메모 2 3 4 3 2 5" xfId="10923" xr:uid="{00000000-0005-0000-0000-00001D370000}"/>
    <cellStyle name="메모 2 3 4 3 2 5 2" xfId="28997" xr:uid="{00000000-0005-0000-0000-00001E370000}"/>
    <cellStyle name="메모 2 3 4 3 2 6" xfId="39354" xr:uid="{00000000-0005-0000-0000-00001F370000}"/>
    <cellStyle name="메모 2 3 4 3 2 7" xfId="41583" xr:uid="{00000000-0005-0000-0000-000020370000}"/>
    <cellStyle name="메모 2 3 4 3 2 8" xfId="21245" xr:uid="{00000000-0005-0000-0000-000021370000}"/>
    <cellStyle name="메모 2 3 4 3 3" xfId="4572" xr:uid="{00000000-0005-0000-0000-000022370000}"/>
    <cellStyle name="메모 2 3 4 3 3 2" xfId="22649" xr:uid="{00000000-0005-0000-0000-000023370000}"/>
    <cellStyle name="메모 2 3 4 3 4" xfId="10924" xr:uid="{00000000-0005-0000-0000-000024370000}"/>
    <cellStyle name="메모 2 3 4 3 4 2" xfId="28998" xr:uid="{00000000-0005-0000-0000-000025370000}"/>
    <cellStyle name="메모 2 3 4 3 5" xfId="10925" xr:uid="{00000000-0005-0000-0000-000026370000}"/>
    <cellStyle name="메모 2 3 4 3 5 2" xfId="28999" xr:uid="{00000000-0005-0000-0000-000027370000}"/>
    <cellStyle name="메모 2 3 4 3 6" xfId="10926" xr:uid="{00000000-0005-0000-0000-000028370000}"/>
    <cellStyle name="메모 2 3 4 3 6 2" xfId="29000" xr:uid="{00000000-0005-0000-0000-000029370000}"/>
    <cellStyle name="메모 2 3 4 3 7" xfId="37573" xr:uid="{00000000-0005-0000-0000-00002A370000}"/>
    <cellStyle name="메모 2 3 4 3 8" xfId="39291" xr:uid="{00000000-0005-0000-0000-00002B370000}"/>
    <cellStyle name="메모 2 3 4 3 9" xfId="19373" xr:uid="{00000000-0005-0000-0000-00002C370000}"/>
    <cellStyle name="메모 2 3 4 4" xfId="1857" xr:uid="{00000000-0005-0000-0000-00002D370000}"/>
    <cellStyle name="메모 2 3 4 4 2" xfId="3734" xr:uid="{00000000-0005-0000-0000-00002E370000}"/>
    <cellStyle name="메모 2 3 4 4 2 2" xfId="7015" xr:uid="{00000000-0005-0000-0000-00002F370000}"/>
    <cellStyle name="메모 2 3 4 4 2 2 2" xfId="25092" xr:uid="{00000000-0005-0000-0000-000030370000}"/>
    <cellStyle name="메모 2 3 4 4 2 3" xfId="10927" xr:uid="{00000000-0005-0000-0000-000031370000}"/>
    <cellStyle name="메모 2 3 4 4 2 3 2" xfId="29001" xr:uid="{00000000-0005-0000-0000-000032370000}"/>
    <cellStyle name="메모 2 3 4 4 2 4" xfId="10928" xr:uid="{00000000-0005-0000-0000-000033370000}"/>
    <cellStyle name="메모 2 3 4 4 2 4 2" xfId="29002" xr:uid="{00000000-0005-0000-0000-000034370000}"/>
    <cellStyle name="메모 2 3 4 4 2 5" xfId="10929" xr:uid="{00000000-0005-0000-0000-000035370000}"/>
    <cellStyle name="메모 2 3 4 4 2 5 2" xfId="29003" xr:uid="{00000000-0005-0000-0000-000036370000}"/>
    <cellStyle name="메모 2 3 4 4 2 6" xfId="39893" xr:uid="{00000000-0005-0000-0000-000037370000}"/>
    <cellStyle name="메모 2 3 4 4 2 7" xfId="42154" xr:uid="{00000000-0005-0000-0000-000038370000}"/>
    <cellStyle name="메모 2 3 4 4 2 8" xfId="21816" xr:uid="{00000000-0005-0000-0000-000039370000}"/>
    <cellStyle name="메모 2 3 4 4 3" xfId="5143" xr:uid="{00000000-0005-0000-0000-00003A370000}"/>
    <cellStyle name="메모 2 3 4 4 3 2" xfId="23220" xr:uid="{00000000-0005-0000-0000-00003B370000}"/>
    <cellStyle name="메모 2 3 4 4 4" xfId="10930" xr:uid="{00000000-0005-0000-0000-00003C370000}"/>
    <cellStyle name="메모 2 3 4 4 4 2" xfId="29004" xr:uid="{00000000-0005-0000-0000-00003D370000}"/>
    <cellStyle name="메모 2 3 4 4 5" xfId="10931" xr:uid="{00000000-0005-0000-0000-00003E370000}"/>
    <cellStyle name="메모 2 3 4 4 5 2" xfId="29005" xr:uid="{00000000-0005-0000-0000-00003F370000}"/>
    <cellStyle name="메모 2 3 4 4 6" xfId="10932" xr:uid="{00000000-0005-0000-0000-000040370000}"/>
    <cellStyle name="메모 2 3 4 4 6 2" xfId="29006" xr:uid="{00000000-0005-0000-0000-000041370000}"/>
    <cellStyle name="메모 2 3 4 4 7" xfId="38137" xr:uid="{00000000-0005-0000-0000-000042370000}"/>
    <cellStyle name="메모 2 3 4 4 8" xfId="40277" xr:uid="{00000000-0005-0000-0000-000043370000}"/>
    <cellStyle name="메모 2 3 4 4 9" xfId="19944" xr:uid="{00000000-0005-0000-0000-000044370000}"/>
    <cellStyle name="메모 2 3 4 5" xfId="2225" xr:uid="{00000000-0005-0000-0000-000045370000}"/>
    <cellStyle name="메모 2 3 4 5 2" xfId="5508" xr:uid="{00000000-0005-0000-0000-000046370000}"/>
    <cellStyle name="메모 2 3 4 5 2 2" xfId="23585" xr:uid="{00000000-0005-0000-0000-000047370000}"/>
    <cellStyle name="메모 2 3 4 5 3" xfId="10933" xr:uid="{00000000-0005-0000-0000-000048370000}"/>
    <cellStyle name="메모 2 3 4 5 3 2" xfId="29007" xr:uid="{00000000-0005-0000-0000-000049370000}"/>
    <cellStyle name="메모 2 3 4 5 4" xfId="10934" xr:uid="{00000000-0005-0000-0000-00004A370000}"/>
    <cellStyle name="메모 2 3 4 5 4 2" xfId="29008" xr:uid="{00000000-0005-0000-0000-00004B370000}"/>
    <cellStyle name="메모 2 3 4 5 5" xfId="10935" xr:uid="{00000000-0005-0000-0000-00004C370000}"/>
    <cellStyle name="메모 2 3 4 5 5 2" xfId="29009" xr:uid="{00000000-0005-0000-0000-00004D370000}"/>
    <cellStyle name="메모 2 3 4 5 6" xfId="38482" xr:uid="{00000000-0005-0000-0000-00004E370000}"/>
    <cellStyle name="메모 2 3 4 5 7" xfId="40645" xr:uid="{00000000-0005-0000-0000-00004F370000}"/>
    <cellStyle name="메모 2 3 4 5 8" xfId="20309" xr:uid="{00000000-0005-0000-0000-000050370000}"/>
    <cellStyle name="메모 2 3 4 6" xfId="10936" xr:uid="{00000000-0005-0000-0000-000051370000}"/>
    <cellStyle name="메모 2 3 4 6 2" xfId="29010" xr:uid="{00000000-0005-0000-0000-000052370000}"/>
    <cellStyle name="메모 2 3 4 7" xfId="10937" xr:uid="{00000000-0005-0000-0000-000053370000}"/>
    <cellStyle name="메모 2 3 4 7 2" xfId="29011" xr:uid="{00000000-0005-0000-0000-000054370000}"/>
    <cellStyle name="메모 2 3 4 8" xfId="10938" xr:uid="{00000000-0005-0000-0000-000055370000}"/>
    <cellStyle name="메모 2 3 4 8 2" xfId="29012" xr:uid="{00000000-0005-0000-0000-000056370000}"/>
    <cellStyle name="메모 2 3 4 9" xfId="36585" xr:uid="{00000000-0005-0000-0000-000057370000}"/>
    <cellStyle name="메모 2 3 5" xfId="235" xr:uid="{00000000-0005-0000-0000-000058370000}"/>
    <cellStyle name="메모 2 3 5 10" xfId="38031" xr:uid="{00000000-0005-0000-0000-000059370000}"/>
    <cellStyle name="메모 2 3 5 11" xfId="18438" xr:uid="{00000000-0005-0000-0000-00005A370000}"/>
    <cellStyle name="메모 2 3 5 2" xfId="815" xr:uid="{00000000-0005-0000-0000-00005B370000}"/>
    <cellStyle name="메모 2 3 5 2 2" xfId="2696" xr:uid="{00000000-0005-0000-0000-00005C370000}"/>
    <cellStyle name="메모 2 3 5 2 2 2" xfId="5977" xr:uid="{00000000-0005-0000-0000-00005D370000}"/>
    <cellStyle name="메모 2 3 5 2 2 2 2" xfId="24054" xr:uid="{00000000-0005-0000-0000-00005E370000}"/>
    <cellStyle name="메모 2 3 5 2 2 3" xfId="10939" xr:uid="{00000000-0005-0000-0000-00005F370000}"/>
    <cellStyle name="메모 2 3 5 2 2 3 2" xfId="29013" xr:uid="{00000000-0005-0000-0000-000060370000}"/>
    <cellStyle name="메모 2 3 5 2 2 4" xfId="10940" xr:uid="{00000000-0005-0000-0000-000061370000}"/>
    <cellStyle name="메모 2 3 5 2 2 4 2" xfId="29014" xr:uid="{00000000-0005-0000-0000-000062370000}"/>
    <cellStyle name="메모 2 3 5 2 2 5" xfId="10941" xr:uid="{00000000-0005-0000-0000-000063370000}"/>
    <cellStyle name="메모 2 3 5 2 2 5 2" xfId="29015" xr:uid="{00000000-0005-0000-0000-000064370000}"/>
    <cellStyle name="메모 2 3 5 2 2 6" xfId="38920" xr:uid="{00000000-0005-0000-0000-000065370000}"/>
    <cellStyle name="메모 2 3 5 2 2 7" xfId="41116" xr:uid="{00000000-0005-0000-0000-000066370000}"/>
    <cellStyle name="메모 2 3 5 2 2 8" xfId="20778" xr:uid="{00000000-0005-0000-0000-000067370000}"/>
    <cellStyle name="메모 2 3 5 2 3" xfId="4105" xr:uid="{00000000-0005-0000-0000-000068370000}"/>
    <cellStyle name="메모 2 3 5 2 3 2" xfId="22182" xr:uid="{00000000-0005-0000-0000-000069370000}"/>
    <cellStyle name="메모 2 3 5 2 4" xfId="10942" xr:uid="{00000000-0005-0000-0000-00006A370000}"/>
    <cellStyle name="메모 2 3 5 2 4 2" xfId="29016" xr:uid="{00000000-0005-0000-0000-00006B370000}"/>
    <cellStyle name="메모 2 3 5 2 5" xfId="10943" xr:uid="{00000000-0005-0000-0000-00006C370000}"/>
    <cellStyle name="메모 2 3 5 2 5 2" xfId="29017" xr:uid="{00000000-0005-0000-0000-00006D370000}"/>
    <cellStyle name="메모 2 3 5 2 6" xfId="10944" xr:uid="{00000000-0005-0000-0000-00006E370000}"/>
    <cellStyle name="메모 2 3 5 2 6 2" xfId="29018" xr:uid="{00000000-0005-0000-0000-00006F370000}"/>
    <cellStyle name="메모 2 3 5 2 7" xfId="37106" xr:uid="{00000000-0005-0000-0000-000070370000}"/>
    <cellStyle name="메모 2 3 5 2 8" xfId="38230" xr:uid="{00000000-0005-0000-0000-000071370000}"/>
    <cellStyle name="메모 2 3 5 2 9" xfId="18906" xr:uid="{00000000-0005-0000-0000-000072370000}"/>
    <cellStyle name="메모 2 3 5 3" xfId="1283" xr:uid="{00000000-0005-0000-0000-000073370000}"/>
    <cellStyle name="메모 2 3 5 3 2" xfId="3164" xr:uid="{00000000-0005-0000-0000-000074370000}"/>
    <cellStyle name="메모 2 3 5 3 2 2" xfId="6445" xr:uid="{00000000-0005-0000-0000-000075370000}"/>
    <cellStyle name="메모 2 3 5 3 2 2 2" xfId="24522" xr:uid="{00000000-0005-0000-0000-000076370000}"/>
    <cellStyle name="메모 2 3 5 3 2 3" xfId="10945" xr:uid="{00000000-0005-0000-0000-000077370000}"/>
    <cellStyle name="메모 2 3 5 3 2 3 2" xfId="29019" xr:uid="{00000000-0005-0000-0000-000078370000}"/>
    <cellStyle name="메모 2 3 5 3 2 4" xfId="10946" xr:uid="{00000000-0005-0000-0000-000079370000}"/>
    <cellStyle name="메모 2 3 5 3 2 4 2" xfId="29020" xr:uid="{00000000-0005-0000-0000-00007A370000}"/>
    <cellStyle name="메모 2 3 5 3 2 5" xfId="10947" xr:uid="{00000000-0005-0000-0000-00007B370000}"/>
    <cellStyle name="메모 2 3 5 3 2 5 2" xfId="29021" xr:uid="{00000000-0005-0000-0000-00007C370000}"/>
    <cellStyle name="메모 2 3 5 3 2 6" xfId="39355" xr:uid="{00000000-0005-0000-0000-00007D370000}"/>
    <cellStyle name="메모 2 3 5 3 2 7" xfId="41584" xr:uid="{00000000-0005-0000-0000-00007E370000}"/>
    <cellStyle name="메모 2 3 5 3 2 8" xfId="21246" xr:uid="{00000000-0005-0000-0000-00007F370000}"/>
    <cellStyle name="메모 2 3 5 3 3" xfId="4573" xr:uid="{00000000-0005-0000-0000-000080370000}"/>
    <cellStyle name="메모 2 3 5 3 3 2" xfId="22650" xr:uid="{00000000-0005-0000-0000-000081370000}"/>
    <cellStyle name="메모 2 3 5 3 4" xfId="10948" xr:uid="{00000000-0005-0000-0000-000082370000}"/>
    <cellStyle name="메모 2 3 5 3 4 2" xfId="29022" xr:uid="{00000000-0005-0000-0000-000083370000}"/>
    <cellStyle name="메모 2 3 5 3 5" xfId="10949" xr:uid="{00000000-0005-0000-0000-000084370000}"/>
    <cellStyle name="메모 2 3 5 3 5 2" xfId="29023" xr:uid="{00000000-0005-0000-0000-000085370000}"/>
    <cellStyle name="메모 2 3 5 3 6" xfId="10950" xr:uid="{00000000-0005-0000-0000-000086370000}"/>
    <cellStyle name="메모 2 3 5 3 6 2" xfId="29024" xr:uid="{00000000-0005-0000-0000-000087370000}"/>
    <cellStyle name="메모 2 3 5 3 7" xfId="37574" xr:uid="{00000000-0005-0000-0000-000088370000}"/>
    <cellStyle name="메모 2 3 5 3 8" xfId="38856" xr:uid="{00000000-0005-0000-0000-000089370000}"/>
    <cellStyle name="메모 2 3 5 3 9" xfId="19374" xr:uid="{00000000-0005-0000-0000-00008A370000}"/>
    <cellStyle name="메모 2 3 5 4" xfId="1858" xr:uid="{00000000-0005-0000-0000-00008B370000}"/>
    <cellStyle name="메모 2 3 5 4 2" xfId="3735" xr:uid="{00000000-0005-0000-0000-00008C370000}"/>
    <cellStyle name="메모 2 3 5 4 2 2" xfId="7016" xr:uid="{00000000-0005-0000-0000-00008D370000}"/>
    <cellStyle name="메모 2 3 5 4 2 2 2" xfId="25093" xr:uid="{00000000-0005-0000-0000-00008E370000}"/>
    <cellStyle name="메모 2 3 5 4 2 3" xfId="10951" xr:uid="{00000000-0005-0000-0000-00008F370000}"/>
    <cellStyle name="메모 2 3 5 4 2 3 2" xfId="29025" xr:uid="{00000000-0005-0000-0000-000090370000}"/>
    <cellStyle name="메모 2 3 5 4 2 4" xfId="10952" xr:uid="{00000000-0005-0000-0000-000091370000}"/>
    <cellStyle name="메모 2 3 5 4 2 4 2" xfId="29026" xr:uid="{00000000-0005-0000-0000-000092370000}"/>
    <cellStyle name="메모 2 3 5 4 2 5" xfId="10953" xr:uid="{00000000-0005-0000-0000-000093370000}"/>
    <cellStyle name="메모 2 3 5 4 2 5 2" xfId="29027" xr:uid="{00000000-0005-0000-0000-000094370000}"/>
    <cellStyle name="메모 2 3 5 4 2 6" xfId="39894" xr:uid="{00000000-0005-0000-0000-000095370000}"/>
    <cellStyle name="메모 2 3 5 4 2 7" xfId="42155" xr:uid="{00000000-0005-0000-0000-000096370000}"/>
    <cellStyle name="메모 2 3 5 4 2 8" xfId="21817" xr:uid="{00000000-0005-0000-0000-000097370000}"/>
    <cellStyle name="메모 2 3 5 4 3" xfId="5144" xr:uid="{00000000-0005-0000-0000-000098370000}"/>
    <cellStyle name="메모 2 3 5 4 3 2" xfId="23221" xr:uid="{00000000-0005-0000-0000-000099370000}"/>
    <cellStyle name="메모 2 3 5 4 4" xfId="10954" xr:uid="{00000000-0005-0000-0000-00009A370000}"/>
    <cellStyle name="메모 2 3 5 4 4 2" xfId="29028" xr:uid="{00000000-0005-0000-0000-00009B370000}"/>
    <cellStyle name="메모 2 3 5 4 5" xfId="10955" xr:uid="{00000000-0005-0000-0000-00009C370000}"/>
    <cellStyle name="메모 2 3 5 4 5 2" xfId="29029" xr:uid="{00000000-0005-0000-0000-00009D370000}"/>
    <cellStyle name="메모 2 3 5 4 6" xfId="10956" xr:uid="{00000000-0005-0000-0000-00009E370000}"/>
    <cellStyle name="메모 2 3 5 4 6 2" xfId="29030" xr:uid="{00000000-0005-0000-0000-00009F370000}"/>
    <cellStyle name="메모 2 3 5 4 7" xfId="38138" xr:uid="{00000000-0005-0000-0000-0000A0370000}"/>
    <cellStyle name="메모 2 3 5 4 8" xfId="40278" xr:uid="{00000000-0005-0000-0000-0000A1370000}"/>
    <cellStyle name="메모 2 3 5 4 9" xfId="19945" xr:uid="{00000000-0005-0000-0000-0000A2370000}"/>
    <cellStyle name="메모 2 3 5 5" xfId="2226" xr:uid="{00000000-0005-0000-0000-0000A3370000}"/>
    <cellStyle name="메모 2 3 5 5 2" xfId="5509" xr:uid="{00000000-0005-0000-0000-0000A4370000}"/>
    <cellStyle name="메모 2 3 5 5 2 2" xfId="23586" xr:uid="{00000000-0005-0000-0000-0000A5370000}"/>
    <cellStyle name="메모 2 3 5 5 3" xfId="10957" xr:uid="{00000000-0005-0000-0000-0000A6370000}"/>
    <cellStyle name="메모 2 3 5 5 3 2" xfId="29031" xr:uid="{00000000-0005-0000-0000-0000A7370000}"/>
    <cellStyle name="메모 2 3 5 5 4" xfId="10958" xr:uid="{00000000-0005-0000-0000-0000A8370000}"/>
    <cellStyle name="메모 2 3 5 5 4 2" xfId="29032" xr:uid="{00000000-0005-0000-0000-0000A9370000}"/>
    <cellStyle name="메모 2 3 5 5 5" xfId="10959" xr:uid="{00000000-0005-0000-0000-0000AA370000}"/>
    <cellStyle name="메모 2 3 5 5 5 2" xfId="29033" xr:uid="{00000000-0005-0000-0000-0000AB370000}"/>
    <cellStyle name="메모 2 3 5 5 6" xfId="38483" xr:uid="{00000000-0005-0000-0000-0000AC370000}"/>
    <cellStyle name="메모 2 3 5 5 7" xfId="40646" xr:uid="{00000000-0005-0000-0000-0000AD370000}"/>
    <cellStyle name="메모 2 3 5 5 8" xfId="20310" xr:uid="{00000000-0005-0000-0000-0000AE370000}"/>
    <cellStyle name="메모 2 3 5 6" xfId="10960" xr:uid="{00000000-0005-0000-0000-0000AF370000}"/>
    <cellStyle name="메모 2 3 5 6 2" xfId="29034" xr:uid="{00000000-0005-0000-0000-0000B0370000}"/>
    <cellStyle name="메모 2 3 5 7" xfId="10961" xr:uid="{00000000-0005-0000-0000-0000B1370000}"/>
    <cellStyle name="메모 2 3 5 7 2" xfId="29035" xr:uid="{00000000-0005-0000-0000-0000B2370000}"/>
    <cellStyle name="메모 2 3 5 8" xfId="10962" xr:uid="{00000000-0005-0000-0000-0000B3370000}"/>
    <cellStyle name="메모 2 3 5 8 2" xfId="29036" xr:uid="{00000000-0005-0000-0000-0000B4370000}"/>
    <cellStyle name="메모 2 3 5 9" xfId="36586" xr:uid="{00000000-0005-0000-0000-0000B5370000}"/>
    <cellStyle name="메모 2 3 6" xfId="804" xr:uid="{00000000-0005-0000-0000-0000B6370000}"/>
    <cellStyle name="메모 2 3 6 2" xfId="2685" xr:uid="{00000000-0005-0000-0000-0000B7370000}"/>
    <cellStyle name="메모 2 3 6 2 2" xfId="5966" xr:uid="{00000000-0005-0000-0000-0000B8370000}"/>
    <cellStyle name="메모 2 3 6 2 2 2" xfId="24043" xr:uid="{00000000-0005-0000-0000-0000B9370000}"/>
    <cellStyle name="메모 2 3 6 2 3" xfId="10963" xr:uid="{00000000-0005-0000-0000-0000BA370000}"/>
    <cellStyle name="메모 2 3 6 2 3 2" xfId="29037" xr:uid="{00000000-0005-0000-0000-0000BB370000}"/>
    <cellStyle name="메모 2 3 6 2 4" xfId="10964" xr:uid="{00000000-0005-0000-0000-0000BC370000}"/>
    <cellStyle name="메모 2 3 6 2 4 2" xfId="29038" xr:uid="{00000000-0005-0000-0000-0000BD370000}"/>
    <cellStyle name="메모 2 3 6 2 5" xfId="10965" xr:uid="{00000000-0005-0000-0000-0000BE370000}"/>
    <cellStyle name="메모 2 3 6 2 5 2" xfId="29039" xr:uid="{00000000-0005-0000-0000-0000BF370000}"/>
    <cellStyle name="메모 2 3 6 2 6" xfId="38909" xr:uid="{00000000-0005-0000-0000-0000C0370000}"/>
    <cellStyle name="메모 2 3 6 2 7" xfId="41105" xr:uid="{00000000-0005-0000-0000-0000C1370000}"/>
    <cellStyle name="메모 2 3 6 2 8" xfId="20767" xr:uid="{00000000-0005-0000-0000-0000C2370000}"/>
    <cellStyle name="메모 2 3 6 3" xfId="4094" xr:uid="{00000000-0005-0000-0000-0000C3370000}"/>
    <cellStyle name="메모 2 3 6 3 2" xfId="22171" xr:uid="{00000000-0005-0000-0000-0000C4370000}"/>
    <cellStyle name="메모 2 3 6 4" xfId="10966" xr:uid="{00000000-0005-0000-0000-0000C5370000}"/>
    <cellStyle name="메모 2 3 6 4 2" xfId="29040" xr:uid="{00000000-0005-0000-0000-0000C6370000}"/>
    <cellStyle name="메모 2 3 6 5" xfId="10967" xr:uid="{00000000-0005-0000-0000-0000C7370000}"/>
    <cellStyle name="메모 2 3 6 5 2" xfId="29041" xr:uid="{00000000-0005-0000-0000-0000C8370000}"/>
    <cellStyle name="메모 2 3 6 6" xfId="10968" xr:uid="{00000000-0005-0000-0000-0000C9370000}"/>
    <cellStyle name="메모 2 3 6 6 2" xfId="29042" xr:uid="{00000000-0005-0000-0000-0000CA370000}"/>
    <cellStyle name="메모 2 3 6 7" xfId="37095" xr:uid="{00000000-0005-0000-0000-0000CB370000}"/>
    <cellStyle name="메모 2 3 6 8" xfId="39496" xr:uid="{00000000-0005-0000-0000-0000CC370000}"/>
    <cellStyle name="메모 2 3 6 9" xfId="18895" xr:uid="{00000000-0005-0000-0000-0000CD370000}"/>
    <cellStyle name="메모 2 3 7" xfId="1272" xr:uid="{00000000-0005-0000-0000-0000CE370000}"/>
    <cellStyle name="메모 2 3 7 2" xfId="3153" xr:uid="{00000000-0005-0000-0000-0000CF370000}"/>
    <cellStyle name="메모 2 3 7 2 2" xfId="6434" xr:uid="{00000000-0005-0000-0000-0000D0370000}"/>
    <cellStyle name="메모 2 3 7 2 2 2" xfId="24511" xr:uid="{00000000-0005-0000-0000-0000D1370000}"/>
    <cellStyle name="메모 2 3 7 2 3" xfId="10969" xr:uid="{00000000-0005-0000-0000-0000D2370000}"/>
    <cellStyle name="메모 2 3 7 2 3 2" xfId="29043" xr:uid="{00000000-0005-0000-0000-0000D3370000}"/>
    <cellStyle name="메모 2 3 7 2 4" xfId="10970" xr:uid="{00000000-0005-0000-0000-0000D4370000}"/>
    <cellStyle name="메모 2 3 7 2 4 2" xfId="29044" xr:uid="{00000000-0005-0000-0000-0000D5370000}"/>
    <cellStyle name="메모 2 3 7 2 5" xfId="10971" xr:uid="{00000000-0005-0000-0000-0000D6370000}"/>
    <cellStyle name="메모 2 3 7 2 5 2" xfId="29045" xr:uid="{00000000-0005-0000-0000-0000D7370000}"/>
    <cellStyle name="메모 2 3 7 2 6" xfId="39344" xr:uid="{00000000-0005-0000-0000-0000D8370000}"/>
    <cellStyle name="메모 2 3 7 2 7" xfId="41573" xr:uid="{00000000-0005-0000-0000-0000D9370000}"/>
    <cellStyle name="메모 2 3 7 2 8" xfId="21235" xr:uid="{00000000-0005-0000-0000-0000DA370000}"/>
    <cellStyle name="메모 2 3 7 3" xfId="4562" xr:uid="{00000000-0005-0000-0000-0000DB370000}"/>
    <cellStyle name="메모 2 3 7 3 2" xfId="22639" xr:uid="{00000000-0005-0000-0000-0000DC370000}"/>
    <cellStyle name="메모 2 3 7 4" xfId="10972" xr:uid="{00000000-0005-0000-0000-0000DD370000}"/>
    <cellStyle name="메모 2 3 7 4 2" xfId="29046" xr:uid="{00000000-0005-0000-0000-0000DE370000}"/>
    <cellStyle name="메모 2 3 7 5" xfId="10973" xr:uid="{00000000-0005-0000-0000-0000DF370000}"/>
    <cellStyle name="메모 2 3 7 5 2" xfId="29047" xr:uid="{00000000-0005-0000-0000-0000E0370000}"/>
    <cellStyle name="메모 2 3 7 6" xfId="10974" xr:uid="{00000000-0005-0000-0000-0000E1370000}"/>
    <cellStyle name="메모 2 3 7 6 2" xfId="29048" xr:uid="{00000000-0005-0000-0000-0000E2370000}"/>
    <cellStyle name="메모 2 3 7 7" xfId="37563" xr:uid="{00000000-0005-0000-0000-0000E3370000}"/>
    <cellStyle name="메모 2 3 7 8" xfId="38423" xr:uid="{00000000-0005-0000-0000-0000E4370000}"/>
    <cellStyle name="메모 2 3 7 9" xfId="19363" xr:uid="{00000000-0005-0000-0000-0000E5370000}"/>
    <cellStyle name="메모 2 3 8" xfId="1605" xr:uid="{00000000-0005-0000-0000-0000E6370000}"/>
    <cellStyle name="메모 2 3 8 2" xfId="3482" xr:uid="{00000000-0005-0000-0000-0000E7370000}"/>
    <cellStyle name="메모 2 3 8 2 2" xfId="6763" xr:uid="{00000000-0005-0000-0000-0000E8370000}"/>
    <cellStyle name="메모 2 3 8 2 2 2" xfId="24840" xr:uid="{00000000-0005-0000-0000-0000E9370000}"/>
    <cellStyle name="메모 2 3 8 2 3" xfId="10975" xr:uid="{00000000-0005-0000-0000-0000EA370000}"/>
    <cellStyle name="메모 2 3 8 2 3 2" xfId="29049" xr:uid="{00000000-0005-0000-0000-0000EB370000}"/>
    <cellStyle name="메모 2 3 8 2 4" xfId="10976" xr:uid="{00000000-0005-0000-0000-0000EC370000}"/>
    <cellStyle name="메모 2 3 8 2 4 2" xfId="29050" xr:uid="{00000000-0005-0000-0000-0000ED370000}"/>
    <cellStyle name="메모 2 3 8 2 5" xfId="10977" xr:uid="{00000000-0005-0000-0000-0000EE370000}"/>
    <cellStyle name="메모 2 3 8 2 5 2" xfId="29051" xr:uid="{00000000-0005-0000-0000-0000EF370000}"/>
    <cellStyle name="메모 2 3 8 2 6" xfId="39641" xr:uid="{00000000-0005-0000-0000-0000F0370000}"/>
    <cellStyle name="메모 2 3 8 2 7" xfId="41902" xr:uid="{00000000-0005-0000-0000-0000F1370000}"/>
    <cellStyle name="메모 2 3 8 2 8" xfId="21564" xr:uid="{00000000-0005-0000-0000-0000F2370000}"/>
    <cellStyle name="메모 2 3 8 3" xfId="4891" xr:uid="{00000000-0005-0000-0000-0000F3370000}"/>
    <cellStyle name="메모 2 3 8 3 2" xfId="22968" xr:uid="{00000000-0005-0000-0000-0000F4370000}"/>
    <cellStyle name="메모 2 3 8 4" xfId="10978" xr:uid="{00000000-0005-0000-0000-0000F5370000}"/>
    <cellStyle name="메모 2 3 8 4 2" xfId="29052" xr:uid="{00000000-0005-0000-0000-0000F6370000}"/>
    <cellStyle name="메모 2 3 8 5" xfId="10979" xr:uid="{00000000-0005-0000-0000-0000F7370000}"/>
    <cellStyle name="메모 2 3 8 5 2" xfId="29053" xr:uid="{00000000-0005-0000-0000-0000F8370000}"/>
    <cellStyle name="메모 2 3 8 6" xfId="10980" xr:uid="{00000000-0005-0000-0000-0000F9370000}"/>
    <cellStyle name="메모 2 3 8 6 2" xfId="29054" xr:uid="{00000000-0005-0000-0000-0000FA370000}"/>
    <cellStyle name="메모 2 3 8 7" xfId="37895" xr:uid="{00000000-0005-0000-0000-0000FB370000}"/>
    <cellStyle name="메모 2 3 8 8" xfId="38775" xr:uid="{00000000-0005-0000-0000-0000FC370000}"/>
    <cellStyle name="메모 2 3 8 9" xfId="19692" xr:uid="{00000000-0005-0000-0000-0000FD370000}"/>
    <cellStyle name="메모 2 3 9" xfId="2215" xr:uid="{00000000-0005-0000-0000-0000FE370000}"/>
    <cellStyle name="메모 2 3 9 2" xfId="5498" xr:uid="{00000000-0005-0000-0000-0000FF370000}"/>
    <cellStyle name="메모 2 3 9 2 2" xfId="23575" xr:uid="{00000000-0005-0000-0000-000000380000}"/>
    <cellStyle name="메모 2 3 9 3" xfId="10981" xr:uid="{00000000-0005-0000-0000-000001380000}"/>
    <cellStyle name="메모 2 3 9 3 2" xfId="29055" xr:uid="{00000000-0005-0000-0000-000002380000}"/>
    <cellStyle name="메모 2 3 9 4" xfId="10982" xr:uid="{00000000-0005-0000-0000-000003380000}"/>
    <cellStyle name="메모 2 3 9 4 2" xfId="29056" xr:uid="{00000000-0005-0000-0000-000004380000}"/>
    <cellStyle name="메모 2 3 9 5" xfId="10983" xr:uid="{00000000-0005-0000-0000-000005380000}"/>
    <cellStyle name="메모 2 3 9 5 2" xfId="29057" xr:uid="{00000000-0005-0000-0000-000006380000}"/>
    <cellStyle name="메모 2 3 9 6" xfId="38472" xr:uid="{00000000-0005-0000-0000-000007380000}"/>
    <cellStyle name="메모 2 3 9 7" xfId="40635" xr:uid="{00000000-0005-0000-0000-000008380000}"/>
    <cellStyle name="메모 2 3 9 8" xfId="20299" xr:uid="{00000000-0005-0000-0000-000009380000}"/>
    <cellStyle name="메모 2 4" xfId="236" xr:uid="{00000000-0005-0000-0000-00000A380000}"/>
    <cellStyle name="메모 2 4 10" xfId="10984" xr:uid="{00000000-0005-0000-0000-00000B380000}"/>
    <cellStyle name="메모 2 4 10 2" xfId="29058" xr:uid="{00000000-0005-0000-0000-00000C380000}"/>
    <cellStyle name="메모 2 4 11" xfId="10985" xr:uid="{00000000-0005-0000-0000-00000D380000}"/>
    <cellStyle name="메모 2 4 11 2" xfId="29059" xr:uid="{00000000-0005-0000-0000-00000E380000}"/>
    <cellStyle name="메모 2 4 12" xfId="10986" xr:uid="{00000000-0005-0000-0000-00000F380000}"/>
    <cellStyle name="메모 2 4 12 2" xfId="29060" xr:uid="{00000000-0005-0000-0000-000010380000}"/>
    <cellStyle name="메모 2 4 13" xfId="36587" xr:uid="{00000000-0005-0000-0000-000011380000}"/>
    <cellStyle name="메모 2 4 14" xfId="39606" xr:uid="{00000000-0005-0000-0000-000012380000}"/>
    <cellStyle name="메모 2 4 15" xfId="18439" xr:uid="{00000000-0005-0000-0000-000013380000}"/>
    <cellStyle name="메모 2 4 2" xfId="237" xr:uid="{00000000-0005-0000-0000-000014380000}"/>
    <cellStyle name="메모 2 4 2 10" xfId="10987" xr:uid="{00000000-0005-0000-0000-000015380000}"/>
    <cellStyle name="메모 2 4 2 10 2" xfId="29061" xr:uid="{00000000-0005-0000-0000-000016380000}"/>
    <cellStyle name="메모 2 4 2 11" xfId="10988" xr:uid="{00000000-0005-0000-0000-000017380000}"/>
    <cellStyle name="메모 2 4 2 11 2" xfId="29062" xr:uid="{00000000-0005-0000-0000-000018380000}"/>
    <cellStyle name="메모 2 4 2 12" xfId="36588" xr:uid="{00000000-0005-0000-0000-000019380000}"/>
    <cellStyle name="메모 2 4 2 13" xfId="39171" xr:uid="{00000000-0005-0000-0000-00001A380000}"/>
    <cellStyle name="메모 2 4 2 14" xfId="18440" xr:uid="{00000000-0005-0000-0000-00001B380000}"/>
    <cellStyle name="메모 2 4 2 2" xfId="238" xr:uid="{00000000-0005-0000-0000-00001C380000}"/>
    <cellStyle name="메모 2 4 2 2 10" xfId="10989" xr:uid="{00000000-0005-0000-0000-00001D380000}"/>
    <cellStyle name="메모 2 4 2 2 10 2" xfId="29063" xr:uid="{00000000-0005-0000-0000-00001E380000}"/>
    <cellStyle name="메모 2 4 2 2 11" xfId="36589" xr:uid="{00000000-0005-0000-0000-00001F380000}"/>
    <cellStyle name="메모 2 4 2 2 12" xfId="38737" xr:uid="{00000000-0005-0000-0000-000020380000}"/>
    <cellStyle name="메모 2 4 2 2 13" xfId="18441" xr:uid="{00000000-0005-0000-0000-000021380000}"/>
    <cellStyle name="메모 2 4 2 2 2" xfId="239" xr:uid="{00000000-0005-0000-0000-000022380000}"/>
    <cellStyle name="메모 2 4 2 2 2 10" xfId="38305" xr:uid="{00000000-0005-0000-0000-000023380000}"/>
    <cellStyle name="메모 2 4 2 2 2 11" xfId="18442" xr:uid="{00000000-0005-0000-0000-000024380000}"/>
    <cellStyle name="메모 2 4 2 2 2 2" xfId="819" xr:uid="{00000000-0005-0000-0000-000025380000}"/>
    <cellStyle name="메모 2 4 2 2 2 2 2" xfId="2700" xr:uid="{00000000-0005-0000-0000-000026380000}"/>
    <cellStyle name="메모 2 4 2 2 2 2 2 2" xfId="5981" xr:uid="{00000000-0005-0000-0000-000027380000}"/>
    <cellStyle name="메모 2 4 2 2 2 2 2 2 2" xfId="24058" xr:uid="{00000000-0005-0000-0000-000028380000}"/>
    <cellStyle name="메모 2 4 2 2 2 2 2 3" xfId="10990" xr:uid="{00000000-0005-0000-0000-000029380000}"/>
    <cellStyle name="메모 2 4 2 2 2 2 2 3 2" xfId="29064" xr:uid="{00000000-0005-0000-0000-00002A380000}"/>
    <cellStyle name="메모 2 4 2 2 2 2 2 4" xfId="10991" xr:uid="{00000000-0005-0000-0000-00002B380000}"/>
    <cellStyle name="메모 2 4 2 2 2 2 2 4 2" xfId="29065" xr:uid="{00000000-0005-0000-0000-00002C380000}"/>
    <cellStyle name="메모 2 4 2 2 2 2 2 5" xfId="10992" xr:uid="{00000000-0005-0000-0000-00002D380000}"/>
    <cellStyle name="메모 2 4 2 2 2 2 2 5 2" xfId="29066" xr:uid="{00000000-0005-0000-0000-00002E380000}"/>
    <cellStyle name="메모 2 4 2 2 2 2 2 6" xfId="38924" xr:uid="{00000000-0005-0000-0000-00002F380000}"/>
    <cellStyle name="메모 2 4 2 2 2 2 2 7" xfId="41120" xr:uid="{00000000-0005-0000-0000-000030380000}"/>
    <cellStyle name="메모 2 4 2 2 2 2 2 8" xfId="20782" xr:uid="{00000000-0005-0000-0000-000031380000}"/>
    <cellStyle name="메모 2 4 2 2 2 2 3" xfId="4109" xr:uid="{00000000-0005-0000-0000-000032380000}"/>
    <cellStyle name="메모 2 4 2 2 2 2 3 2" xfId="22186" xr:uid="{00000000-0005-0000-0000-000033380000}"/>
    <cellStyle name="메모 2 4 2 2 2 2 4" xfId="10993" xr:uid="{00000000-0005-0000-0000-000034380000}"/>
    <cellStyle name="메모 2 4 2 2 2 2 4 2" xfId="29067" xr:uid="{00000000-0005-0000-0000-000035380000}"/>
    <cellStyle name="메모 2 4 2 2 2 2 5" xfId="10994" xr:uid="{00000000-0005-0000-0000-000036380000}"/>
    <cellStyle name="메모 2 4 2 2 2 2 5 2" xfId="29068" xr:uid="{00000000-0005-0000-0000-000037380000}"/>
    <cellStyle name="메모 2 4 2 2 2 2 6" xfId="10995" xr:uid="{00000000-0005-0000-0000-000038380000}"/>
    <cellStyle name="메모 2 4 2 2 2 2 6 2" xfId="29069" xr:uid="{00000000-0005-0000-0000-000039380000}"/>
    <cellStyle name="메모 2 4 2 2 2 2 7" xfId="37110" xr:uid="{00000000-0005-0000-0000-00003A380000}"/>
    <cellStyle name="메모 2 4 2 2 2 2 8" xfId="38229" xr:uid="{00000000-0005-0000-0000-00003B380000}"/>
    <cellStyle name="메모 2 4 2 2 2 2 9" xfId="18910" xr:uid="{00000000-0005-0000-0000-00003C380000}"/>
    <cellStyle name="메모 2 4 2 2 2 3" xfId="1287" xr:uid="{00000000-0005-0000-0000-00003D380000}"/>
    <cellStyle name="메모 2 4 2 2 2 3 2" xfId="3168" xr:uid="{00000000-0005-0000-0000-00003E380000}"/>
    <cellStyle name="메모 2 4 2 2 2 3 2 2" xfId="6449" xr:uid="{00000000-0005-0000-0000-00003F380000}"/>
    <cellStyle name="메모 2 4 2 2 2 3 2 2 2" xfId="24526" xr:uid="{00000000-0005-0000-0000-000040380000}"/>
    <cellStyle name="메모 2 4 2 2 2 3 2 3" xfId="10996" xr:uid="{00000000-0005-0000-0000-000041380000}"/>
    <cellStyle name="메모 2 4 2 2 2 3 2 3 2" xfId="29070" xr:uid="{00000000-0005-0000-0000-000042380000}"/>
    <cellStyle name="메모 2 4 2 2 2 3 2 4" xfId="10997" xr:uid="{00000000-0005-0000-0000-000043380000}"/>
    <cellStyle name="메모 2 4 2 2 2 3 2 4 2" xfId="29071" xr:uid="{00000000-0005-0000-0000-000044380000}"/>
    <cellStyle name="메모 2 4 2 2 2 3 2 5" xfId="10998" xr:uid="{00000000-0005-0000-0000-000045380000}"/>
    <cellStyle name="메모 2 4 2 2 2 3 2 5 2" xfId="29072" xr:uid="{00000000-0005-0000-0000-000046380000}"/>
    <cellStyle name="메모 2 4 2 2 2 3 2 6" xfId="39359" xr:uid="{00000000-0005-0000-0000-000047380000}"/>
    <cellStyle name="메모 2 4 2 2 2 3 2 7" xfId="41588" xr:uid="{00000000-0005-0000-0000-000048380000}"/>
    <cellStyle name="메모 2 4 2 2 2 3 2 8" xfId="21250" xr:uid="{00000000-0005-0000-0000-000049380000}"/>
    <cellStyle name="메모 2 4 2 2 2 3 3" xfId="4577" xr:uid="{00000000-0005-0000-0000-00004A380000}"/>
    <cellStyle name="메모 2 4 2 2 2 3 3 2" xfId="22654" xr:uid="{00000000-0005-0000-0000-00004B380000}"/>
    <cellStyle name="메모 2 4 2 2 2 3 4" xfId="10999" xr:uid="{00000000-0005-0000-0000-00004C380000}"/>
    <cellStyle name="메모 2 4 2 2 2 3 4 2" xfId="29073" xr:uid="{00000000-0005-0000-0000-00004D380000}"/>
    <cellStyle name="메모 2 4 2 2 2 3 5" xfId="11000" xr:uid="{00000000-0005-0000-0000-00004E380000}"/>
    <cellStyle name="메모 2 4 2 2 2 3 5 2" xfId="29074" xr:uid="{00000000-0005-0000-0000-00004F380000}"/>
    <cellStyle name="메모 2 4 2 2 2 3 6" xfId="11001" xr:uid="{00000000-0005-0000-0000-000050380000}"/>
    <cellStyle name="메모 2 4 2 2 2 3 6 2" xfId="29075" xr:uid="{00000000-0005-0000-0000-000051380000}"/>
    <cellStyle name="메모 2 4 2 2 2 3 7" xfId="37578" xr:uid="{00000000-0005-0000-0000-000052380000}"/>
    <cellStyle name="메모 2 4 2 2 2 3 8" xfId="38858" xr:uid="{00000000-0005-0000-0000-000053380000}"/>
    <cellStyle name="메모 2 4 2 2 2 3 9" xfId="19378" xr:uid="{00000000-0005-0000-0000-000054380000}"/>
    <cellStyle name="메모 2 4 2 2 2 4" xfId="1859" xr:uid="{00000000-0005-0000-0000-000055380000}"/>
    <cellStyle name="메모 2 4 2 2 2 4 2" xfId="3736" xr:uid="{00000000-0005-0000-0000-000056380000}"/>
    <cellStyle name="메모 2 4 2 2 2 4 2 2" xfId="7017" xr:uid="{00000000-0005-0000-0000-000057380000}"/>
    <cellStyle name="메모 2 4 2 2 2 4 2 2 2" xfId="25094" xr:uid="{00000000-0005-0000-0000-000058380000}"/>
    <cellStyle name="메모 2 4 2 2 2 4 2 3" xfId="11002" xr:uid="{00000000-0005-0000-0000-000059380000}"/>
    <cellStyle name="메모 2 4 2 2 2 4 2 3 2" xfId="29076" xr:uid="{00000000-0005-0000-0000-00005A380000}"/>
    <cellStyle name="메모 2 4 2 2 2 4 2 4" xfId="11003" xr:uid="{00000000-0005-0000-0000-00005B380000}"/>
    <cellStyle name="메모 2 4 2 2 2 4 2 4 2" xfId="29077" xr:uid="{00000000-0005-0000-0000-00005C380000}"/>
    <cellStyle name="메모 2 4 2 2 2 4 2 5" xfId="11004" xr:uid="{00000000-0005-0000-0000-00005D380000}"/>
    <cellStyle name="메모 2 4 2 2 2 4 2 5 2" xfId="29078" xr:uid="{00000000-0005-0000-0000-00005E380000}"/>
    <cellStyle name="메모 2 4 2 2 2 4 2 6" xfId="39895" xr:uid="{00000000-0005-0000-0000-00005F380000}"/>
    <cellStyle name="메모 2 4 2 2 2 4 2 7" xfId="42156" xr:uid="{00000000-0005-0000-0000-000060380000}"/>
    <cellStyle name="메모 2 4 2 2 2 4 2 8" xfId="21818" xr:uid="{00000000-0005-0000-0000-000061380000}"/>
    <cellStyle name="메모 2 4 2 2 2 4 3" xfId="5145" xr:uid="{00000000-0005-0000-0000-000062380000}"/>
    <cellStyle name="메모 2 4 2 2 2 4 3 2" xfId="23222" xr:uid="{00000000-0005-0000-0000-000063380000}"/>
    <cellStyle name="메모 2 4 2 2 2 4 4" xfId="11005" xr:uid="{00000000-0005-0000-0000-000064380000}"/>
    <cellStyle name="메모 2 4 2 2 2 4 4 2" xfId="29079" xr:uid="{00000000-0005-0000-0000-000065380000}"/>
    <cellStyle name="메모 2 4 2 2 2 4 5" xfId="11006" xr:uid="{00000000-0005-0000-0000-000066380000}"/>
    <cellStyle name="메모 2 4 2 2 2 4 5 2" xfId="29080" xr:uid="{00000000-0005-0000-0000-000067380000}"/>
    <cellStyle name="메모 2 4 2 2 2 4 6" xfId="11007" xr:uid="{00000000-0005-0000-0000-000068380000}"/>
    <cellStyle name="메모 2 4 2 2 2 4 6 2" xfId="29081" xr:uid="{00000000-0005-0000-0000-000069380000}"/>
    <cellStyle name="메모 2 4 2 2 2 4 7" xfId="38139" xr:uid="{00000000-0005-0000-0000-00006A380000}"/>
    <cellStyle name="메모 2 4 2 2 2 4 8" xfId="40279" xr:uid="{00000000-0005-0000-0000-00006B380000}"/>
    <cellStyle name="메모 2 4 2 2 2 4 9" xfId="19946" xr:uid="{00000000-0005-0000-0000-00006C380000}"/>
    <cellStyle name="메모 2 4 2 2 2 5" xfId="2230" xr:uid="{00000000-0005-0000-0000-00006D380000}"/>
    <cellStyle name="메모 2 4 2 2 2 5 2" xfId="5513" xr:uid="{00000000-0005-0000-0000-00006E380000}"/>
    <cellStyle name="메모 2 4 2 2 2 5 2 2" xfId="23590" xr:uid="{00000000-0005-0000-0000-00006F380000}"/>
    <cellStyle name="메모 2 4 2 2 2 5 3" xfId="11008" xr:uid="{00000000-0005-0000-0000-000070380000}"/>
    <cellStyle name="메모 2 4 2 2 2 5 3 2" xfId="29082" xr:uid="{00000000-0005-0000-0000-000071380000}"/>
    <cellStyle name="메모 2 4 2 2 2 5 4" xfId="11009" xr:uid="{00000000-0005-0000-0000-000072380000}"/>
    <cellStyle name="메모 2 4 2 2 2 5 4 2" xfId="29083" xr:uid="{00000000-0005-0000-0000-000073380000}"/>
    <cellStyle name="메모 2 4 2 2 2 5 5" xfId="11010" xr:uid="{00000000-0005-0000-0000-000074380000}"/>
    <cellStyle name="메모 2 4 2 2 2 5 5 2" xfId="29084" xr:uid="{00000000-0005-0000-0000-000075380000}"/>
    <cellStyle name="메모 2 4 2 2 2 5 6" xfId="38487" xr:uid="{00000000-0005-0000-0000-000076380000}"/>
    <cellStyle name="메모 2 4 2 2 2 5 7" xfId="40650" xr:uid="{00000000-0005-0000-0000-000077380000}"/>
    <cellStyle name="메모 2 4 2 2 2 5 8" xfId="20314" xr:uid="{00000000-0005-0000-0000-000078380000}"/>
    <cellStyle name="메모 2 4 2 2 2 6" xfId="11011" xr:uid="{00000000-0005-0000-0000-000079380000}"/>
    <cellStyle name="메모 2 4 2 2 2 6 2" xfId="29085" xr:uid="{00000000-0005-0000-0000-00007A380000}"/>
    <cellStyle name="메모 2 4 2 2 2 7" xfId="11012" xr:uid="{00000000-0005-0000-0000-00007B380000}"/>
    <cellStyle name="메모 2 4 2 2 2 7 2" xfId="29086" xr:uid="{00000000-0005-0000-0000-00007C380000}"/>
    <cellStyle name="메모 2 4 2 2 2 8" xfId="11013" xr:uid="{00000000-0005-0000-0000-00007D380000}"/>
    <cellStyle name="메모 2 4 2 2 2 8 2" xfId="29087" xr:uid="{00000000-0005-0000-0000-00007E380000}"/>
    <cellStyle name="메모 2 4 2 2 2 9" xfId="36590" xr:uid="{00000000-0005-0000-0000-00007F380000}"/>
    <cellStyle name="메모 2 4 2 2 3" xfId="240" xr:uid="{00000000-0005-0000-0000-000080380000}"/>
    <cellStyle name="메모 2 4 2 2 3 10" xfId="39608" xr:uid="{00000000-0005-0000-0000-000081380000}"/>
    <cellStyle name="메모 2 4 2 2 3 11" xfId="18443" xr:uid="{00000000-0005-0000-0000-000082380000}"/>
    <cellStyle name="메모 2 4 2 2 3 2" xfId="820" xr:uid="{00000000-0005-0000-0000-000083380000}"/>
    <cellStyle name="메모 2 4 2 2 3 2 2" xfId="2701" xr:uid="{00000000-0005-0000-0000-000084380000}"/>
    <cellStyle name="메모 2 4 2 2 3 2 2 2" xfId="5982" xr:uid="{00000000-0005-0000-0000-000085380000}"/>
    <cellStyle name="메모 2 4 2 2 3 2 2 2 2" xfId="24059" xr:uid="{00000000-0005-0000-0000-000086380000}"/>
    <cellStyle name="메모 2 4 2 2 3 2 2 3" xfId="11014" xr:uid="{00000000-0005-0000-0000-000087380000}"/>
    <cellStyle name="메모 2 4 2 2 3 2 2 3 2" xfId="29088" xr:uid="{00000000-0005-0000-0000-000088380000}"/>
    <cellStyle name="메모 2 4 2 2 3 2 2 4" xfId="11015" xr:uid="{00000000-0005-0000-0000-000089380000}"/>
    <cellStyle name="메모 2 4 2 2 3 2 2 4 2" xfId="29089" xr:uid="{00000000-0005-0000-0000-00008A380000}"/>
    <cellStyle name="메모 2 4 2 2 3 2 2 5" xfId="11016" xr:uid="{00000000-0005-0000-0000-00008B380000}"/>
    <cellStyle name="메모 2 4 2 2 3 2 2 5 2" xfId="29090" xr:uid="{00000000-0005-0000-0000-00008C380000}"/>
    <cellStyle name="메모 2 4 2 2 3 2 2 6" xfId="38925" xr:uid="{00000000-0005-0000-0000-00008D380000}"/>
    <cellStyle name="메모 2 4 2 2 3 2 2 7" xfId="41121" xr:uid="{00000000-0005-0000-0000-00008E380000}"/>
    <cellStyle name="메모 2 4 2 2 3 2 2 8" xfId="20783" xr:uid="{00000000-0005-0000-0000-00008F380000}"/>
    <cellStyle name="메모 2 4 2 2 3 2 3" xfId="4110" xr:uid="{00000000-0005-0000-0000-000090380000}"/>
    <cellStyle name="메모 2 4 2 2 3 2 3 2" xfId="22187" xr:uid="{00000000-0005-0000-0000-000091380000}"/>
    <cellStyle name="메모 2 4 2 2 3 2 4" xfId="11017" xr:uid="{00000000-0005-0000-0000-000092380000}"/>
    <cellStyle name="메모 2 4 2 2 3 2 4 2" xfId="29091" xr:uid="{00000000-0005-0000-0000-000093380000}"/>
    <cellStyle name="메모 2 4 2 2 3 2 5" xfId="11018" xr:uid="{00000000-0005-0000-0000-000094380000}"/>
    <cellStyle name="메모 2 4 2 2 3 2 5 2" xfId="29092" xr:uid="{00000000-0005-0000-0000-000095380000}"/>
    <cellStyle name="메모 2 4 2 2 3 2 6" xfId="11019" xr:uid="{00000000-0005-0000-0000-000096380000}"/>
    <cellStyle name="메모 2 4 2 2 3 2 6 2" xfId="29093" xr:uid="{00000000-0005-0000-0000-000097380000}"/>
    <cellStyle name="메모 2 4 2 2 3 2 7" xfId="37111" xr:uid="{00000000-0005-0000-0000-000098380000}"/>
    <cellStyle name="메모 2 4 2 2 3 2 8" xfId="39491" xr:uid="{00000000-0005-0000-0000-000099380000}"/>
    <cellStyle name="메모 2 4 2 2 3 2 9" xfId="18911" xr:uid="{00000000-0005-0000-0000-00009A380000}"/>
    <cellStyle name="메모 2 4 2 2 3 3" xfId="1288" xr:uid="{00000000-0005-0000-0000-00009B380000}"/>
    <cellStyle name="메모 2 4 2 2 3 3 2" xfId="3169" xr:uid="{00000000-0005-0000-0000-00009C380000}"/>
    <cellStyle name="메모 2 4 2 2 3 3 2 2" xfId="6450" xr:uid="{00000000-0005-0000-0000-00009D380000}"/>
    <cellStyle name="메모 2 4 2 2 3 3 2 2 2" xfId="24527" xr:uid="{00000000-0005-0000-0000-00009E380000}"/>
    <cellStyle name="메모 2 4 2 2 3 3 2 3" xfId="11020" xr:uid="{00000000-0005-0000-0000-00009F380000}"/>
    <cellStyle name="메모 2 4 2 2 3 3 2 3 2" xfId="29094" xr:uid="{00000000-0005-0000-0000-0000A0380000}"/>
    <cellStyle name="메모 2 4 2 2 3 3 2 4" xfId="11021" xr:uid="{00000000-0005-0000-0000-0000A1380000}"/>
    <cellStyle name="메모 2 4 2 2 3 3 2 4 2" xfId="29095" xr:uid="{00000000-0005-0000-0000-0000A2380000}"/>
    <cellStyle name="메모 2 4 2 2 3 3 2 5" xfId="11022" xr:uid="{00000000-0005-0000-0000-0000A3380000}"/>
    <cellStyle name="메모 2 4 2 2 3 3 2 5 2" xfId="29096" xr:uid="{00000000-0005-0000-0000-0000A4380000}"/>
    <cellStyle name="메모 2 4 2 2 3 3 2 6" xfId="39360" xr:uid="{00000000-0005-0000-0000-0000A5380000}"/>
    <cellStyle name="메모 2 4 2 2 3 3 2 7" xfId="41589" xr:uid="{00000000-0005-0000-0000-0000A6380000}"/>
    <cellStyle name="메모 2 4 2 2 3 3 2 8" xfId="21251" xr:uid="{00000000-0005-0000-0000-0000A7380000}"/>
    <cellStyle name="메모 2 4 2 2 3 3 3" xfId="4578" xr:uid="{00000000-0005-0000-0000-0000A8380000}"/>
    <cellStyle name="메모 2 4 2 2 3 3 3 2" xfId="22655" xr:uid="{00000000-0005-0000-0000-0000A9380000}"/>
    <cellStyle name="메모 2 4 2 2 3 3 4" xfId="11023" xr:uid="{00000000-0005-0000-0000-0000AA380000}"/>
    <cellStyle name="메모 2 4 2 2 3 3 4 2" xfId="29097" xr:uid="{00000000-0005-0000-0000-0000AB380000}"/>
    <cellStyle name="메모 2 4 2 2 3 3 5" xfId="11024" xr:uid="{00000000-0005-0000-0000-0000AC380000}"/>
    <cellStyle name="메모 2 4 2 2 3 3 5 2" xfId="29098" xr:uid="{00000000-0005-0000-0000-0000AD380000}"/>
    <cellStyle name="메모 2 4 2 2 3 3 6" xfId="11025" xr:uid="{00000000-0005-0000-0000-0000AE380000}"/>
    <cellStyle name="메모 2 4 2 2 3 3 6 2" xfId="29099" xr:uid="{00000000-0005-0000-0000-0000AF380000}"/>
    <cellStyle name="메모 2 4 2 2 3 3 7" xfId="37579" xr:uid="{00000000-0005-0000-0000-0000B0380000}"/>
    <cellStyle name="메모 2 4 2 2 3 3 8" xfId="38420" xr:uid="{00000000-0005-0000-0000-0000B1380000}"/>
    <cellStyle name="메모 2 4 2 2 3 3 9" xfId="19379" xr:uid="{00000000-0005-0000-0000-0000B2380000}"/>
    <cellStyle name="메모 2 4 2 2 3 4" xfId="1860" xr:uid="{00000000-0005-0000-0000-0000B3380000}"/>
    <cellStyle name="메모 2 4 2 2 3 4 2" xfId="3737" xr:uid="{00000000-0005-0000-0000-0000B4380000}"/>
    <cellStyle name="메모 2 4 2 2 3 4 2 2" xfId="7018" xr:uid="{00000000-0005-0000-0000-0000B5380000}"/>
    <cellStyle name="메모 2 4 2 2 3 4 2 2 2" xfId="25095" xr:uid="{00000000-0005-0000-0000-0000B6380000}"/>
    <cellStyle name="메모 2 4 2 2 3 4 2 3" xfId="11026" xr:uid="{00000000-0005-0000-0000-0000B7380000}"/>
    <cellStyle name="메모 2 4 2 2 3 4 2 3 2" xfId="29100" xr:uid="{00000000-0005-0000-0000-0000B8380000}"/>
    <cellStyle name="메모 2 4 2 2 3 4 2 4" xfId="11027" xr:uid="{00000000-0005-0000-0000-0000B9380000}"/>
    <cellStyle name="메모 2 4 2 2 3 4 2 4 2" xfId="29101" xr:uid="{00000000-0005-0000-0000-0000BA380000}"/>
    <cellStyle name="메모 2 4 2 2 3 4 2 5" xfId="11028" xr:uid="{00000000-0005-0000-0000-0000BB380000}"/>
    <cellStyle name="메모 2 4 2 2 3 4 2 5 2" xfId="29102" xr:uid="{00000000-0005-0000-0000-0000BC380000}"/>
    <cellStyle name="메모 2 4 2 2 3 4 2 6" xfId="39896" xr:uid="{00000000-0005-0000-0000-0000BD380000}"/>
    <cellStyle name="메모 2 4 2 2 3 4 2 7" xfId="42157" xr:uid="{00000000-0005-0000-0000-0000BE380000}"/>
    <cellStyle name="메모 2 4 2 2 3 4 2 8" xfId="21819" xr:uid="{00000000-0005-0000-0000-0000BF380000}"/>
    <cellStyle name="메모 2 4 2 2 3 4 3" xfId="5146" xr:uid="{00000000-0005-0000-0000-0000C0380000}"/>
    <cellStyle name="메모 2 4 2 2 3 4 3 2" xfId="23223" xr:uid="{00000000-0005-0000-0000-0000C1380000}"/>
    <cellStyle name="메모 2 4 2 2 3 4 4" xfId="11029" xr:uid="{00000000-0005-0000-0000-0000C2380000}"/>
    <cellStyle name="메모 2 4 2 2 3 4 4 2" xfId="29103" xr:uid="{00000000-0005-0000-0000-0000C3380000}"/>
    <cellStyle name="메모 2 4 2 2 3 4 5" xfId="11030" xr:uid="{00000000-0005-0000-0000-0000C4380000}"/>
    <cellStyle name="메모 2 4 2 2 3 4 5 2" xfId="29104" xr:uid="{00000000-0005-0000-0000-0000C5380000}"/>
    <cellStyle name="메모 2 4 2 2 3 4 6" xfId="11031" xr:uid="{00000000-0005-0000-0000-0000C6380000}"/>
    <cellStyle name="메모 2 4 2 2 3 4 6 2" xfId="29105" xr:uid="{00000000-0005-0000-0000-0000C7380000}"/>
    <cellStyle name="메모 2 4 2 2 3 4 7" xfId="38140" xr:uid="{00000000-0005-0000-0000-0000C8380000}"/>
    <cellStyle name="메모 2 4 2 2 3 4 8" xfId="40280" xr:uid="{00000000-0005-0000-0000-0000C9380000}"/>
    <cellStyle name="메모 2 4 2 2 3 4 9" xfId="19947" xr:uid="{00000000-0005-0000-0000-0000CA380000}"/>
    <cellStyle name="메모 2 4 2 2 3 5" xfId="2231" xr:uid="{00000000-0005-0000-0000-0000CB380000}"/>
    <cellStyle name="메모 2 4 2 2 3 5 2" xfId="5514" xr:uid="{00000000-0005-0000-0000-0000CC380000}"/>
    <cellStyle name="메모 2 4 2 2 3 5 2 2" xfId="23591" xr:uid="{00000000-0005-0000-0000-0000CD380000}"/>
    <cellStyle name="메모 2 4 2 2 3 5 3" xfId="11032" xr:uid="{00000000-0005-0000-0000-0000CE380000}"/>
    <cellStyle name="메모 2 4 2 2 3 5 3 2" xfId="29106" xr:uid="{00000000-0005-0000-0000-0000CF380000}"/>
    <cellStyle name="메모 2 4 2 2 3 5 4" xfId="11033" xr:uid="{00000000-0005-0000-0000-0000D0380000}"/>
    <cellStyle name="메모 2 4 2 2 3 5 4 2" xfId="29107" xr:uid="{00000000-0005-0000-0000-0000D1380000}"/>
    <cellStyle name="메모 2 4 2 2 3 5 5" xfId="11034" xr:uid="{00000000-0005-0000-0000-0000D2380000}"/>
    <cellStyle name="메모 2 4 2 2 3 5 5 2" xfId="29108" xr:uid="{00000000-0005-0000-0000-0000D3380000}"/>
    <cellStyle name="메모 2 4 2 2 3 5 6" xfId="38488" xr:uid="{00000000-0005-0000-0000-0000D4380000}"/>
    <cellStyle name="메모 2 4 2 2 3 5 7" xfId="40651" xr:uid="{00000000-0005-0000-0000-0000D5380000}"/>
    <cellStyle name="메모 2 4 2 2 3 5 8" xfId="20315" xr:uid="{00000000-0005-0000-0000-0000D6380000}"/>
    <cellStyle name="메모 2 4 2 2 3 6" xfId="11035" xr:uid="{00000000-0005-0000-0000-0000D7380000}"/>
    <cellStyle name="메모 2 4 2 2 3 6 2" xfId="29109" xr:uid="{00000000-0005-0000-0000-0000D8380000}"/>
    <cellStyle name="메모 2 4 2 2 3 7" xfId="11036" xr:uid="{00000000-0005-0000-0000-0000D9380000}"/>
    <cellStyle name="메모 2 4 2 2 3 7 2" xfId="29110" xr:uid="{00000000-0005-0000-0000-0000DA380000}"/>
    <cellStyle name="메모 2 4 2 2 3 8" xfId="11037" xr:uid="{00000000-0005-0000-0000-0000DB380000}"/>
    <cellStyle name="메모 2 4 2 2 3 8 2" xfId="29111" xr:uid="{00000000-0005-0000-0000-0000DC380000}"/>
    <cellStyle name="메모 2 4 2 2 3 9" xfId="36591" xr:uid="{00000000-0005-0000-0000-0000DD380000}"/>
    <cellStyle name="메모 2 4 2 2 4" xfId="818" xr:uid="{00000000-0005-0000-0000-0000DE380000}"/>
    <cellStyle name="메모 2 4 2 2 4 2" xfId="2699" xr:uid="{00000000-0005-0000-0000-0000DF380000}"/>
    <cellStyle name="메모 2 4 2 2 4 2 2" xfId="5980" xr:uid="{00000000-0005-0000-0000-0000E0380000}"/>
    <cellStyle name="메모 2 4 2 2 4 2 2 2" xfId="24057" xr:uid="{00000000-0005-0000-0000-0000E1380000}"/>
    <cellStyle name="메모 2 4 2 2 4 2 3" xfId="11038" xr:uid="{00000000-0005-0000-0000-0000E2380000}"/>
    <cellStyle name="메모 2 4 2 2 4 2 3 2" xfId="29112" xr:uid="{00000000-0005-0000-0000-0000E3380000}"/>
    <cellStyle name="메모 2 4 2 2 4 2 4" xfId="11039" xr:uid="{00000000-0005-0000-0000-0000E4380000}"/>
    <cellStyle name="메모 2 4 2 2 4 2 4 2" xfId="29113" xr:uid="{00000000-0005-0000-0000-0000E5380000}"/>
    <cellStyle name="메모 2 4 2 2 4 2 5" xfId="11040" xr:uid="{00000000-0005-0000-0000-0000E6380000}"/>
    <cellStyle name="메모 2 4 2 2 4 2 5 2" xfId="29114" xr:uid="{00000000-0005-0000-0000-0000E7380000}"/>
    <cellStyle name="메모 2 4 2 2 4 2 6" xfId="38923" xr:uid="{00000000-0005-0000-0000-0000E8380000}"/>
    <cellStyle name="메모 2 4 2 2 4 2 7" xfId="41119" xr:uid="{00000000-0005-0000-0000-0000E9380000}"/>
    <cellStyle name="메모 2 4 2 2 4 2 8" xfId="20781" xr:uid="{00000000-0005-0000-0000-0000EA380000}"/>
    <cellStyle name="메모 2 4 2 2 4 3" xfId="4108" xr:uid="{00000000-0005-0000-0000-0000EB380000}"/>
    <cellStyle name="메모 2 4 2 2 4 3 2" xfId="22185" xr:uid="{00000000-0005-0000-0000-0000EC380000}"/>
    <cellStyle name="메모 2 4 2 2 4 4" xfId="11041" xr:uid="{00000000-0005-0000-0000-0000ED380000}"/>
    <cellStyle name="메모 2 4 2 2 4 4 2" xfId="29115" xr:uid="{00000000-0005-0000-0000-0000EE380000}"/>
    <cellStyle name="메모 2 4 2 2 4 5" xfId="11042" xr:uid="{00000000-0005-0000-0000-0000EF380000}"/>
    <cellStyle name="메모 2 4 2 2 4 5 2" xfId="29116" xr:uid="{00000000-0005-0000-0000-0000F0380000}"/>
    <cellStyle name="메모 2 4 2 2 4 6" xfId="11043" xr:uid="{00000000-0005-0000-0000-0000F1380000}"/>
    <cellStyle name="메모 2 4 2 2 4 6 2" xfId="29117" xr:uid="{00000000-0005-0000-0000-0000F2380000}"/>
    <cellStyle name="메모 2 4 2 2 4 7" xfId="37109" xr:uid="{00000000-0005-0000-0000-0000F3380000}"/>
    <cellStyle name="메모 2 4 2 2 4 8" xfId="38619" xr:uid="{00000000-0005-0000-0000-0000F4380000}"/>
    <cellStyle name="메모 2 4 2 2 4 9" xfId="18909" xr:uid="{00000000-0005-0000-0000-0000F5380000}"/>
    <cellStyle name="메모 2 4 2 2 5" xfId="1286" xr:uid="{00000000-0005-0000-0000-0000F6380000}"/>
    <cellStyle name="메모 2 4 2 2 5 2" xfId="3167" xr:uid="{00000000-0005-0000-0000-0000F7380000}"/>
    <cellStyle name="메모 2 4 2 2 5 2 2" xfId="6448" xr:uid="{00000000-0005-0000-0000-0000F8380000}"/>
    <cellStyle name="메모 2 4 2 2 5 2 2 2" xfId="24525" xr:uid="{00000000-0005-0000-0000-0000F9380000}"/>
    <cellStyle name="메모 2 4 2 2 5 2 3" xfId="11044" xr:uid="{00000000-0005-0000-0000-0000FA380000}"/>
    <cellStyle name="메모 2 4 2 2 5 2 3 2" xfId="29118" xr:uid="{00000000-0005-0000-0000-0000FB380000}"/>
    <cellStyle name="메모 2 4 2 2 5 2 4" xfId="11045" xr:uid="{00000000-0005-0000-0000-0000FC380000}"/>
    <cellStyle name="메모 2 4 2 2 5 2 4 2" xfId="29119" xr:uid="{00000000-0005-0000-0000-0000FD380000}"/>
    <cellStyle name="메모 2 4 2 2 5 2 5" xfId="11046" xr:uid="{00000000-0005-0000-0000-0000FE380000}"/>
    <cellStyle name="메모 2 4 2 2 5 2 5 2" xfId="29120" xr:uid="{00000000-0005-0000-0000-0000FF380000}"/>
    <cellStyle name="메모 2 4 2 2 5 2 6" xfId="39358" xr:uid="{00000000-0005-0000-0000-000000390000}"/>
    <cellStyle name="메모 2 4 2 2 5 2 7" xfId="41587" xr:uid="{00000000-0005-0000-0000-000001390000}"/>
    <cellStyle name="메모 2 4 2 2 5 2 8" xfId="21249" xr:uid="{00000000-0005-0000-0000-000002390000}"/>
    <cellStyle name="메모 2 4 2 2 5 3" xfId="4576" xr:uid="{00000000-0005-0000-0000-000003390000}"/>
    <cellStyle name="메모 2 4 2 2 5 3 2" xfId="22653" xr:uid="{00000000-0005-0000-0000-000004390000}"/>
    <cellStyle name="메모 2 4 2 2 5 4" xfId="11047" xr:uid="{00000000-0005-0000-0000-000005390000}"/>
    <cellStyle name="메모 2 4 2 2 5 4 2" xfId="29121" xr:uid="{00000000-0005-0000-0000-000006390000}"/>
    <cellStyle name="메모 2 4 2 2 5 5" xfId="11048" xr:uid="{00000000-0005-0000-0000-000007390000}"/>
    <cellStyle name="메모 2 4 2 2 5 5 2" xfId="29122" xr:uid="{00000000-0005-0000-0000-000008390000}"/>
    <cellStyle name="메모 2 4 2 2 5 6" xfId="11049" xr:uid="{00000000-0005-0000-0000-000009390000}"/>
    <cellStyle name="메모 2 4 2 2 5 6 2" xfId="29123" xr:uid="{00000000-0005-0000-0000-00000A390000}"/>
    <cellStyle name="메모 2 4 2 2 5 7" xfId="37577" xr:uid="{00000000-0005-0000-0000-00000B390000}"/>
    <cellStyle name="메모 2 4 2 2 5 8" xfId="39293" xr:uid="{00000000-0005-0000-0000-00000C390000}"/>
    <cellStyle name="메모 2 4 2 2 5 9" xfId="19377" xr:uid="{00000000-0005-0000-0000-00000D390000}"/>
    <cellStyle name="메모 2 4 2 2 6" xfId="1708" xr:uid="{00000000-0005-0000-0000-00000E390000}"/>
    <cellStyle name="메모 2 4 2 2 6 2" xfId="3585" xr:uid="{00000000-0005-0000-0000-00000F390000}"/>
    <cellStyle name="메모 2 4 2 2 6 2 2" xfId="6866" xr:uid="{00000000-0005-0000-0000-000010390000}"/>
    <cellStyle name="메모 2 4 2 2 6 2 2 2" xfId="24943" xr:uid="{00000000-0005-0000-0000-000011390000}"/>
    <cellStyle name="메모 2 4 2 2 6 2 3" xfId="11050" xr:uid="{00000000-0005-0000-0000-000012390000}"/>
    <cellStyle name="메모 2 4 2 2 6 2 3 2" xfId="29124" xr:uid="{00000000-0005-0000-0000-000013390000}"/>
    <cellStyle name="메모 2 4 2 2 6 2 4" xfId="11051" xr:uid="{00000000-0005-0000-0000-000014390000}"/>
    <cellStyle name="메모 2 4 2 2 6 2 4 2" xfId="29125" xr:uid="{00000000-0005-0000-0000-000015390000}"/>
    <cellStyle name="메모 2 4 2 2 6 2 5" xfId="11052" xr:uid="{00000000-0005-0000-0000-000016390000}"/>
    <cellStyle name="메모 2 4 2 2 6 2 5 2" xfId="29126" xr:uid="{00000000-0005-0000-0000-000017390000}"/>
    <cellStyle name="메모 2 4 2 2 6 2 6" xfId="39744" xr:uid="{00000000-0005-0000-0000-000018390000}"/>
    <cellStyle name="메모 2 4 2 2 6 2 7" xfId="42005" xr:uid="{00000000-0005-0000-0000-000019390000}"/>
    <cellStyle name="메모 2 4 2 2 6 2 8" xfId="21667" xr:uid="{00000000-0005-0000-0000-00001A390000}"/>
    <cellStyle name="메모 2 4 2 2 6 3" xfId="4994" xr:uid="{00000000-0005-0000-0000-00001B390000}"/>
    <cellStyle name="메모 2 4 2 2 6 3 2" xfId="23071" xr:uid="{00000000-0005-0000-0000-00001C390000}"/>
    <cellStyle name="메모 2 4 2 2 6 4" xfId="11053" xr:uid="{00000000-0005-0000-0000-00001D390000}"/>
    <cellStyle name="메모 2 4 2 2 6 4 2" xfId="29127" xr:uid="{00000000-0005-0000-0000-00001E390000}"/>
    <cellStyle name="메모 2 4 2 2 6 5" xfId="11054" xr:uid="{00000000-0005-0000-0000-00001F390000}"/>
    <cellStyle name="메모 2 4 2 2 6 5 2" xfId="29128" xr:uid="{00000000-0005-0000-0000-000020390000}"/>
    <cellStyle name="메모 2 4 2 2 6 6" xfId="11055" xr:uid="{00000000-0005-0000-0000-000021390000}"/>
    <cellStyle name="메모 2 4 2 2 6 6 2" xfId="29129" xr:uid="{00000000-0005-0000-0000-000022390000}"/>
    <cellStyle name="메모 2 4 2 2 6 7" xfId="37993" xr:uid="{00000000-0005-0000-0000-000023390000}"/>
    <cellStyle name="메모 2 4 2 2 6 8" xfId="40128" xr:uid="{00000000-0005-0000-0000-000024390000}"/>
    <cellStyle name="메모 2 4 2 2 6 9" xfId="19795" xr:uid="{00000000-0005-0000-0000-000025390000}"/>
    <cellStyle name="메모 2 4 2 2 7" xfId="2229" xr:uid="{00000000-0005-0000-0000-000026390000}"/>
    <cellStyle name="메모 2 4 2 2 7 2" xfId="5512" xr:uid="{00000000-0005-0000-0000-000027390000}"/>
    <cellStyle name="메모 2 4 2 2 7 2 2" xfId="23589" xr:uid="{00000000-0005-0000-0000-000028390000}"/>
    <cellStyle name="메모 2 4 2 2 7 3" xfId="11056" xr:uid="{00000000-0005-0000-0000-000029390000}"/>
    <cellStyle name="메모 2 4 2 2 7 3 2" xfId="29130" xr:uid="{00000000-0005-0000-0000-00002A390000}"/>
    <cellStyle name="메모 2 4 2 2 7 4" xfId="11057" xr:uid="{00000000-0005-0000-0000-00002B390000}"/>
    <cellStyle name="메모 2 4 2 2 7 4 2" xfId="29131" xr:uid="{00000000-0005-0000-0000-00002C390000}"/>
    <cellStyle name="메모 2 4 2 2 7 5" xfId="11058" xr:uid="{00000000-0005-0000-0000-00002D390000}"/>
    <cellStyle name="메모 2 4 2 2 7 5 2" xfId="29132" xr:uid="{00000000-0005-0000-0000-00002E390000}"/>
    <cellStyle name="메모 2 4 2 2 7 6" xfId="38486" xr:uid="{00000000-0005-0000-0000-00002F390000}"/>
    <cellStyle name="메모 2 4 2 2 7 7" xfId="40649" xr:uid="{00000000-0005-0000-0000-000030390000}"/>
    <cellStyle name="메모 2 4 2 2 7 8" xfId="20313" xr:uid="{00000000-0005-0000-0000-000031390000}"/>
    <cellStyle name="메모 2 4 2 2 8" xfId="11059" xr:uid="{00000000-0005-0000-0000-000032390000}"/>
    <cellStyle name="메모 2 4 2 2 8 2" xfId="29133" xr:uid="{00000000-0005-0000-0000-000033390000}"/>
    <cellStyle name="메모 2 4 2 2 9" xfId="11060" xr:uid="{00000000-0005-0000-0000-000034390000}"/>
    <cellStyle name="메모 2 4 2 2 9 2" xfId="29134" xr:uid="{00000000-0005-0000-0000-000035390000}"/>
    <cellStyle name="메모 2 4 2 3" xfId="241" xr:uid="{00000000-0005-0000-0000-000036390000}"/>
    <cellStyle name="메모 2 4 2 3 10" xfId="39173" xr:uid="{00000000-0005-0000-0000-000037390000}"/>
    <cellStyle name="메모 2 4 2 3 11" xfId="18444" xr:uid="{00000000-0005-0000-0000-000038390000}"/>
    <cellStyle name="메모 2 4 2 3 2" xfId="821" xr:uid="{00000000-0005-0000-0000-000039390000}"/>
    <cellStyle name="메모 2 4 2 3 2 2" xfId="2702" xr:uid="{00000000-0005-0000-0000-00003A390000}"/>
    <cellStyle name="메모 2 4 2 3 2 2 2" xfId="5983" xr:uid="{00000000-0005-0000-0000-00003B390000}"/>
    <cellStyle name="메모 2 4 2 3 2 2 2 2" xfId="24060" xr:uid="{00000000-0005-0000-0000-00003C390000}"/>
    <cellStyle name="메모 2 4 2 3 2 2 3" xfId="11061" xr:uid="{00000000-0005-0000-0000-00003D390000}"/>
    <cellStyle name="메모 2 4 2 3 2 2 3 2" xfId="29135" xr:uid="{00000000-0005-0000-0000-00003E390000}"/>
    <cellStyle name="메모 2 4 2 3 2 2 4" xfId="11062" xr:uid="{00000000-0005-0000-0000-00003F390000}"/>
    <cellStyle name="메모 2 4 2 3 2 2 4 2" xfId="29136" xr:uid="{00000000-0005-0000-0000-000040390000}"/>
    <cellStyle name="메모 2 4 2 3 2 2 5" xfId="11063" xr:uid="{00000000-0005-0000-0000-000041390000}"/>
    <cellStyle name="메모 2 4 2 3 2 2 5 2" xfId="29137" xr:uid="{00000000-0005-0000-0000-000042390000}"/>
    <cellStyle name="메모 2 4 2 3 2 2 6" xfId="38926" xr:uid="{00000000-0005-0000-0000-000043390000}"/>
    <cellStyle name="메모 2 4 2 3 2 2 7" xfId="41122" xr:uid="{00000000-0005-0000-0000-000044390000}"/>
    <cellStyle name="메모 2 4 2 3 2 2 8" xfId="20784" xr:uid="{00000000-0005-0000-0000-000045390000}"/>
    <cellStyle name="메모 2 4 2 3 2 3" xfId="4111" xr:uid="{00000000-0005-0000-0000-000046390000}"/>
    <cellStyle name="메모 2 4 2 3 2 3 2" xfId="22188" xr:uid="{00000000-0005-0000-0000-000047390000}"/>
    <cellStyle name="메모 2 4 2 3 2 4" xfId="11064" xr:uid="{00000000-0005-0000-0000-000048390000}"/>
    <cellStyle name="메모 2 4 2 3 2 4 2" xfId="29138" xr:uid="{00000000-0005-0000-0000-000049390000}"/>
    <cellStyle name="메모 2 4 2 3 2 5" xfId="11065" xr:uid="{00000000-0005-0000-0000-00004A390000}"/>
    <cellStyle name="메모 2 4 2 3 2 5 2" xfId="29139" xr:uid="{00000000-0005-0000-0000-00004B390000}"/>
    <cellStyle name="메모 2 4 2 3 2 6" xfId="11066" xr:uid="{00000000-0005-0000-0000-00004C390000}"/>
    <cellStyle name="메모 2 4 2 3 2 6 2" xfId="29140" xr:uid="{00000000-0005-0000-0000-00004D390000}"/>
    <cellStyle name="메모 2 4 2 3 2 7" xfId="37112" xr:uid="{00000000-0005-0000-0000-00004E390000}"/>
    <cellStyle name="메모 2 4 2 3 2 8" xfId="39056" xr:uid="{00000000-0005-0000-0000-00004F390000}"/>
    <cellStyle name="메모 2 4 2 3 2 9" xfId="18912" xr:uid="{00000000-0005-0000-0000-000050390000}"/>
    <cellStyle name="메모 2 4 2 3 3" xfId="1289" xr:uid="{00000000-0005-0000-0000-000051390000}"/>
    <cellStyle name="메모 2 4 2 3 3 2" xfId="3170" xr:uid="{00000000-0005-0000-0000-000052390000}"/>
    <cellStyle name="메모 2 4 2 3 3 2 2" xfId="6451" xr:uid="{00000000-0005-0000-0000-000053390000}"/>
    <cellStyle name="메모 2 4 2 3 3 2 2 2" xfId="24528" xr:uid="{00000000-0005-0000-0000-000054390000}"/>
    <cellStyle name="메모 2 4 2 3 3 2 3" xfId="11067" xr:uid="{00000000-0005-0000-0000-000055390000}"/>
    <cellStyle name="메모 2 4 2 3 3 2 3 2" xfId="29141" xr:uid="{00000000-0005-0000-0000-000056390000}"/>
    <cellStyle name="메모 2 4 2 3 3 2 4" xfId="11068" xr:uid="{00000000-0005-0000-0000-000057390000}"/>
    <cellStyle name="메모 2 4 2 3 3 2 4 2" xfId="29142" xr:uid="{00000000-0005-0000-0000-000058390000}"/>
    <cellStyle name="메모 2 4 2 3 3 2 5" xfId="11069" xr:uid="{00000000-0005-0000-0000-000059390000}"/>
    <cellStyle name="메모 2 4 2 3 3 2 5 2" xfId="29143" xr:uid="{00000000-0005-0000-0000-00005A390000}"/>
    <cellStyle name="메모 2 4 2 3 3 2 6" xfId="39361" xr:uid="{00000000-0005-0000-0000-00005B390000}"/>
    <cellStyle name="메모 2 4 2 3 3 2 7" xfId="41590" xr:uid="{00000000-0005-0000-0000-00005C390000}"/>
    <cellStyle name="메모 2 4 2 3 3 2 8" xfId="21252" xr:uid="{00000000-0005-0000-0000-00005D390000}"/>
    <cellStyle name="메모 2 4 2 3 3 3" xfId="4579" xr:uid="{00000000-0005-0000-0000-00005E390000}"/>
    <cellStyle name="메모 2 4 2 3 3 3 2" xfId="22656" xr:uid="{00000000-0005-0000-0000-00005F390000}"/>
    <cellStyle name="메모 2 4 2 3 3 4" xfId="11070" xr:uid="{00000000-0005-0000-0000-000060390000}"/>
    <cellStyle name="메모 2 4 2 3 3 4 2" xfId="29144" xr:uid="{00000000-0005-0000-0000-000061390000}"/>
    <cellStyle name="메모 2 4 2 3 3 5" xfId="11071" xr:uid="{00000000-0005-0000-0000-000062390000}"/>
    <cellStyle name="메모 2 4 2 3 3 5 2" xfId="29145" xr:uid="{00000000-0005-0000-0000-000063390000}"/>
    <cellStyle name="메모 2 4 2 3 3 6" xfId="11072" xr:uid="{00000000-0005-0000-0000-000064390000}"/>
    <cellStyle name="메모 2 4 2 3 3 6 2" xfId="29146" xr:uid="{00000000-0005-0000-0000-000065390000}"/>
    <cellStyle name="메모 2 4 2 3 3 7" xfId="37580" xr:uid="{00000000-0005-0000-0000-000066390000}"/>
    <cellStyle name="메모 2 4 2 3 3 8" xfId="38095" xr:uid="{00000000-0005-0000-0000-000067390000}"/>
    <cellStyle name="메모 2 4 2 3 3 9" xfId="19380" xr:uid="{00000000-0005-0000-0000-000068390000}"/>
    <cellStyle name="메모 2 4 2 3 4" xfId="1861" xr:uid="{00000000-0005-0000-0000-000069390000}"/>
    <cellStyle name="메모 2 4 2 3 4 2" xfId="3738" xr:uid="{00000000-0005-0000-0000-00006A390000}"/>
    <cellStyle name="메모 2 4 2 3 4 2 2" xfId="7019" xr:uid="{00000000-0005-0000-0000-00006B390000}"/>
    <cellStyle name="메모 2 4 2 3 4 2 2 2" xfId="25096" xr:uid="{00000000-0005-0000-0000-00006C390000}"/>
    <cellStyle name="메모 2 4 2 3 4 2 3" xfId="11073" xr:uid="{00000000-0005-0000-0000-00006D390000}"/>
    <cellStyle name="메모 2 4 2 3 4 2 3 2" xfId="29147" xr:uid="{00000000-0005-0000-0000-00006E390000}"/>
    <cellStyle name="메모 2 4 2 3 4 2 4" xfId="11074" xr:uid="{00000000-0005-0000-0000-00006F390000}"/>
    <cellStyle name="메모 2 4 2 3 4 2 4 2" xfId="29148" xr:uid="{00000000-0005-0000-0000-000070390000}"/>
    <cellStyle name="메모 2 4 2 3 4 2 5" xfId="11075" xr:uid="{00000000-0005-0000-0000-000071390000}"/>
    <cellStyle name="메모 2 4 2 3 4 2 5 2" xfId="29149" xr:uid="{00000000-0005-0000-0000-000072390000}"/>
    <cellStyle name="메모 2 4 2 3 4 2 6" xfId="39897" xr:uid="{00000000-0005-0000-0000-000073390000}"/>
    <cellStyle name="메모 2 4 2 3 4 2 7" xfId="42158" xr:uid="{00000000-0005-0000-0000-000074390000}"/>
    <cellStyle name="메모 2 4 2 3 4 2 8" xfId="21820" xr:uid="{00000000-0005-0000-0000-000075390000}"/>
    <cellStyle name="메모 2 4 2 3 4 3" xfId="5147" xr:uid="{00000000-0005-0000-0000-000076390000}"/>
    <cellStyle name="메모 2 4 2 3 4 3 2" xfId="23224" xr:uid="{00000000-0005-0000-0000-000077390000}"/>
    <cellStyle name="메모 2 4 2 3 4 4" xfId="11076" xr:uid="{00000000-0005-0000-0000-000078390000}"/>
    <cellStyle name="메모 2 4 2 3 4 4 2" xfId="29150" xr:uid="{00000000-0005-0000-0000-000079390000}"/>
    <cellStyle name="메모 2 4 2 3 4 5" xfId="11077" xr:uid="{00000000-0005-0000-0000-00007A390000}"/>
    <cellStyle name="메모 2 4 2 3 4 5 2" xfId="29151" xr:uid="{00000000-0005-0000-0000-00007B390000}"/>
    <cellStyle name="메모 2 4 2 3 4 6" xfId="11078" xr:uid="{00000000-0005-0000-0000-00007C390000}"/>
    <cellStyle name="메모 2 4 2 3 4 6 2" xfId="29152" xr:uid="{00000000-0005-0000-0000-00007D390000}"/>
    <cellStyle name="메모 2 4 2 3 4 7" xfId="38141" xr:uid="{00000000-0005-0000-0000-00007E390000}"/>
    <cellStyle name="메모 2 4 2 3 4 8" xfId="40281" xr:uid="{00000000-0005-0000-0000-00007F390000}"/>
    <cellStyle name="메모 2 4 2 3 4 9" xfId="19948" xr:uid="{00000000-0005-0000-0000-000080390000}"/>
    <cellStyle name="메모 2 4 2 3 5" xfId="2232" xr:uid="{00000000-0005-0000-0000-000081390000}"/>
    <cellStyle name="메모 2 4 2 3 5 2" xfId="5515" xr:uid="{00000000-0005-0000-0000-000082390000}"/>
    <cellStyle name="메모 2 4 2 3 5 2 2" xfId="23592" xr:uid="{00000000-0005-0000-0000-000083390000}"/>
    <cellStyle name="메모 2 4 2 3 5 3" xfId="11079" xr:uid="{00000000-0005-0000-0000-000084390000}"/>
    <cellStyle name="메모 2 4 2 3 5 3 2" xfId="29153" xr:uid="{00000000-0005-0000-0000-000085390000}"/>
    <cellStyle name="메모 2 4 2 3 5 4" xfId="11080" xr:uid="{00000000-0005-0000-0000-000086390000}"/>
    <cellStyle name="메모 2 4 2 3 5 4 2" xfId="29154" xr:uid="{00000000-0005-0000-0000-000087390000}"/>
    <cellStyle name="메모 2 4 2 3 5 5" xfId="11081" xr:uid="{00000000-0005-0000-0000-000088390000}"/>
    <cellStyle name="메모 2 4 2 3 5 5 2" xfId="29155" xr:uid="{00000000-0005-0000-0000-000089390000}"/>
    <cellStyle name="메모 2 4 2 3 5 6" xfId="38489" xr:uid="{00000000-0005-0000-0000-00008A390000}"/>
    <cellStyle name="메모 2 4 2 3 5 7" xfId="40652" xr:uid="{00000000-0005-0000-0000-00008B390000}"/>
    <cellStyle name="메모 2 4 2 3 5 8" xfId="20316" xr:uid="{00000000-0005-0000-0000-00008C390000}"/>
    <cellStyle name="메모 2 4 2 3 6" xfId="11082" xr:uid="{00000000-0005-0000-0000-00008D390000}"/>
    <cellStyle name="메모 2 4 2 3 6 2" xfId="29156" xr:uid="{00000000-0005-0000-0000-00008E390000}"/>
    <cellStyle name="메모 2 4 2 3 7" xfId="11083" xr:uid="{00000000-0005-0000-0000-00008F390000}"/>
    <cellStyle name="메모 2 4 2 3 7 2" xfId="29157" xr:uid="{00000000-0005-0000-0000-000090390000}"/>
    <cellStyle name="메모 2 4 2 3 8" xfId="11084" xr:uid="{00000000-0005-0000-0000-000091390000}"/>
    <cellStyle name="메모 2 4 2 3 8 2" xfId="29158" xr:uid="{00000000-0005-0000-0000-000092390000}"/>
    <cellStyle name="메모 2 4 2 3 9" xfId="36592" xr:uid="{00000000-0005-0000-0000-000093390000}"/>
    <cellStyle name="메모 2 4 2 4" xfId="242" xr:uid="{00000000-0005-0000-0000-000094390000}"/>
    <cellStyle name="메모 2 4 2 4 10" xfId="38736" xr:uid="{00000000-0005-0000-0000-000095390000}"/>
    <cellStyle name="메모 2 4 2 4 11" xfId="18445" xr:uid="{00000000-0005-0000-0000-000096390000}"/>
    <cellStyle name="메모 2 4 2 4 2" xfId="822" xr:uid="{00000000-0005-0000-0000-000097390000}"/>
    <cellStyle name="메모 2 4 2 4 2 2" xfId="2703" xr:uid="{00000000-0005-0000-0000-000098390000}"/>
    <cellStyle name="메모 2 4 2 4 2 2 2" xfId="5984" xr:uid="{00000000-0005-0000-0000-000099390000}"/>
    <cellStyle name="메모 2 4 2 4 2 2 2 2" xfId="24061" xr:uid="{00000000-0005-0000-0000-00009A390000}"/>
    <cellStyle name="메모 2 4 2 4 2 2 3" xfId="11085" xr:uid="{00000000-0005-0000-0000-00009B390000}"/>
    <cellStyle name="메모 2 4 2 4 2 2 3 2" xfId="29159" xr:uid="{00000000-0005-0000-0000-00009C390000}"/>
    <cellStyle name="메모 2 4 2 4 2 2 4" xfId="11086" xr:uid="{00000000-0005-0000-0000-00009D390000}"/>
    <cellStyle name="메모 2 4 2 4 2 2 4 2" xfId="29160" xr:uid="{00000000-0005-0000-0000-00009E390000}"/>
    <cellStyle name="메모 2 4 2 4 2 2 5" xfId="11087" xr:uid="{00000000-0005-0000-0000-00009F390000}"/>
    <cellStyle name="메모 2 4 2 4 2 2 5 2" xfId="29161" xr:uid="{00000000-0005-0000-0000-0000A0390000}"/>
    <cellStyle name="메모 2 4 2 4 2 2 6" xfId="38927" xr:uid="{00000000-0005-0000-0000-0000A1390000}"/>
    <cellStyle name="메모 2 4 2 4 2 2 7" xfId="41123" xr:uid="{00000000-0005-0000-0000-0000A2390000}"/>
    <cellStyle name="메모 2 4 2 4 2 2 8" xfId="20785" xr:uid="{00000000-0005-0000-0000-0000A3390000}"/>
    <cellStyle name="메모 2 4 2 4 2 3" xfId="4112" xr:uid="{00000000-0005-0000-0000-0000A4390000}"/>
    <cellStyle name="메모 2 4 2 4 2 3 2" xfId="22189" xr:uid="{00000000-0005-0000-0000-0000A5390000}"/>
    <cellStyle name="메모 2 4 2 4 2 4" xfId="11088" xr:uid="{00000000-0005-0000-0000-0000A6390000}"/>
    <cellStyle name="메모 2 4 2 4 2 4 2" xfId="29162" xr:uid="{00000000-0005-0000-0000-0000A7390000}"/>
    <cellStyle name="메모 2 4 2 4 2 5" xfId="11089" xr:uid="{00000000-0005-0000-0000-0000A8390000}"/>
    <cellStyle name="메모 2 4 2 4 2 5 2" xfId="29163" xr:uid="{00000000-0005-0000-0000-0000A9390000}"/>
    <cellStyle name="메모 2 4 2 4 2 6" xfId="11090" xr:uid="{00000000-0005-0000-0000-0000AA390000}"/>
    <cellStyle name="메모 2 4 2 4 2 6 2" xfId="29164" xr:uid="{00000000-0005-0000-0000-0000AB390000}"/>
    <cellStyle name="메모 2 4 2 4 2 7" xfId="37113" xr:uid="{00000000-0005-0000-0000-0000AC390000}"/>
    <cellStyle name="메모 2 4 2 4 2 8" xfId="38616" xr:uid="{00000000-0005-0000-0000-0000AD390000}"/>
    <cellStyle name="메모 2 4 2 4 2 9" xfId="18913" xr:uid="{00000000-0005-0000-0000-0000AE390000}"/>
    <cellStyle name="메모 2 4 2 4 3" xfId="1290" xr:uid="{00000000-0005-0000-0000-0000AF390000}"/>
    <cellStyle name="메모 2 4 2 4 3 2" xfId="3171" xr:uid="{00000000-0005-0000-0000-0000B0390000}"/>
    <cellStyle name="메모 2 4 2 4 3 2 2" xfId="6452" xr:uid="{00000000-0005-0000-0000-0000B1390000}"/>
    <cellStyle name="메모 2 4 2 4 3 2 2 2" xfId="24529" xr:uid="{00000000-0005-0000-0000-0000B2390000}"/>
    <cellStyle name="메모 2 4 2 4 3 2 3" xfId="11091" xr:uid="{00000000-0005-0000-0000-0000B3390000}"/>
    <cellStyle name="메모 2 4 2 4 3 2 3 2" xfId="29165" xr:uid="{00000000-0005-0000-0000-0000B4390000}"/>
    <cellStyle name="메모 2 4 2 4 3 2 4" xfId="11092" xr:uid="{00000000-0005-0000-0000-0000B5390000}"/>
    <cellStyle name="메모 2 4 2 4 3 2 4 2" xfId="29166" xr:uid="{00000000-0005-0000-0000-0000B6390000}"/>
    <cellStyle name="메모 2 4 2 4 3 2 5" xfId="11093" xr:uid="{00000000-0005-0000-0000-0000B7390000}"/>
    <cellStyle name="메모 2 4 2 4 3 2 5 2" xfId="29167" xr:uid="{00000000-0005-0000-0000-0000B8390000}"/>
    <cellStyle name="메모 2 4 2 4 3 2 6" xfId="39362" xr:uid="{00000000-0005-0000-0000-0000B9390000}"/>
    <cellStyle name="메모 2 4 2 4 3 2 7" xfId="41591" xr:uid="{00000000-0005-0000-0000-0000BA390000}"/>
    <cellStyle name="메모 2 4 2 4 3 2 8" xfId="21253" xr:uid="{00000000-0005-0000-0000-0000BB390000}"/>
    <cellStyle name="메모 2 4 2 4 3 3" xfId="4580" xr:uid="{00000000-0005-0000-0000-0000BC390000}"/>
    <cellStyle name="메모 2 4 2 4 3 3 2" xfId="22657" xr:uid="{00000000-0005-0000-0000-0000BD390000}"/>
    <cellStyle name="메모 2 4 2 4 3 4" xfId="11094" xr:uid="{00000000-0005-0000-0000-0000BE390000}"/>
    <cellStyle name="메모 2 4 2 4 3 4 2" xfId="29168" xr:uid="{00000000-0005-0000-0000-0000BF390000}"/>
    <cellStyle name="메모 2 4 2 4 3 5" xfId="11095" xr:uid="{00000000-0005-0000-0000-0000C0390000}"/>
    <cellStyle name="메모 2 4 2 4 3 5 2" xfId="29169" xr:uid="{00000000-0005-0000-0000-0000C1390000}"/>
    <cellStyle name="메모 2 4 2 4 3 6" xfId="11096" xr:uid="{00000000-0005-0000-0000-0000C2390000}"/>
    <cellStyle name="메모 2 4 2 4 3 6 2" xfId="29170" xr:uid="{00000000-0005-0000-0000-0000C3390000}"/>
    <cellStyle name="메모 2 4 2 4 3 7" xfId="37581" xr:uid="{00000000-0005-0000-0000-0000C4390000}"/>
    <cellStyle name="메모 2 4 2 4 3 8" xfId="39292" xr:uid="{00000000-0005-0000-0000-0000C5390000}"/>
    <cellStyle name="메모 2 4 2 4 3 9" xfId="19381" xr:uid="{00000000-0005-0000-0000-0000C6390000}"/>
    <cellStyle name="메모 2 4 2 4 4" xfId="1862" xr:uid="{00000000-0005-0000-0000-0000C7390000}"/>
    <cellStyle name="메모 2 4 2 4 4 2" xfId="3739" xr:uid="{00000000-0005-0000-0000-0000C8390000}"/>
    <cellStyle name="메모 2 4 2 4 4 2 2" xfId="7020" xr:uid="{00000000-0005-0000-0000-0000C9390000}"/>
    <cellStyle name="메모 2 4 2 4 4 2 2 2" xfId="25097" xr:uid="{00000000-0005-0000-0000-0000CA390000}"/>
    <cellStyle name="메모 2 4 2 4 4 2 3" xfId="11097" xr:uid="{00000000-0005-0000-0000-0000CB390000}"/>
    <cellStyle name="메모 2 4 2 4 4 2 3 2" xfId="29171" xr:uid="{00000000-0005-0000-0000-0000CC390000}"/>
    <cellStyle name="메모 2 4 2 4 4 2 4" xfId="11098" xr:uid="{00000000-0005-0000-0000-0000CD390000}"/>
    <cellStyle name="메모 2 4 2 4 4 2 4 2" xfId="29172" xr:uid="{00000000-0005-0000-0000-0000CE390000}"/>
    <cellStyle name="메모 2 4 2 4 4 2 5" xfId="11099" xr:uid="{00000000-0005-0000-0000-0000CF390000}"/>
    <cellStyle name="메모 2 4 2 4 4 2 5 2" xfId="29173" xr:uid="{00000000-0005-0000-0000-0000D0390000}"/>
    <cellStyle name="메모 2 4 2 4 4 2 6" xfId="39898" xr:uid="{00000000-0005-0000-0000-0000D1390000}"/>
    <cellStyle name="메모 2 4 2 4 4 2 7" xfId="42159" xr:uid="{00000000-0005-0000-0000-0000D2390000}"/>
    <cellStyle name="메모 2 4 2 4 4 2 8" xfId="21821" xr:uid="{00000000-0005-0000-0000-0000D3390000}"/>
    <cellStyle name="메모 2 4 2 4 4 3" xfId="5148" xr:uid="{00000000-0005-0000-0000-0000D4390000}"/>
    <cellStyle name="메모 2 4 2 4 4 3 2" xfId="23225" xr:uid="{00000000-0005-0000-0000-0000D5390000}"/>
    <cellStyle name="메모 2 4 2 4 4 4" xfId="11100" xr:uid="{00000000-0005-0000-0000-0000D6390000}"/>
    <cellStyle name="메모 2 4 2 4 4 4 2" xfId="29174" xr:uid="{00000000-0005-0000-0000-0000D7390000}"/>
    <cellStyle name="메모 2 4 2 4 4 5" xfId="11101" xr:uid="{00000000-0005-0000-0000-0000D8390000}"/>
    <cellStyle name="메모 2 4 2 4 4 5 2" xfId="29175" xr:uid="{00000000-0005-0000-0000-0000D9390000}"/>
    <cellStyle name="메모 2 4 2 4 4 6" xfId="11102" xr:uid="{00000000-0005-0000-0000-0000DA390000}"/>
    <cellStyle name="메모 2 4 2 4 4 6 2" xfId="29176" xr:uid="{00000000-0005-0000-0000-0000DB390000}"/>
    <cellStyle name="메모 2 4 2 4 4 7" xfId="38142" xr:uid="{00000000-0005-0000-0000-0000DC390000}"/>
    <cellStyle name="메모 2 4 2 4 4 8" xfId="40282" xr:uid="{00000000-0005-0000-0000-0000DD390000}"/>
    <cellStyle name="메모 2 4 2 4 4 9" xfId="19949" xr:uid="{00000000-0005-0000-0000-0000DE390000}"/>
    <cellStyle name="메모 2 4 2 4 5" xfId="2233" xr:uid="{00000000-0005-0000-0000-0000DF390000}"/>
    <cellStyle name="메모 2 4 2 4 5 2" xfId="5516" xr:uid="{00000000-0005-0000-0000-0000E0390000}"/>
    <cellStyle name="메모 2 4 2 4 5 2 2" xfId="23593" xr:uid="{00000000-0005-0000-0000-0000E1390000}"/>
    <cellStyle name="메모 2 4 2 4 5 3" xfId="11103" xr:uid="{00000000-0005-0000-0000-0000E2390000}"/>
    <cellStyle name="메모 2 4 2 4 5 3 2" xfId="29177" xr:uid="{00000000-0005-0000-0000-0000E3390000}"/>
    <cellStyle name="메모 2 4 2 4 5 4" xfId="11104" xr:uid="{00000000-0005-0000-0000-0000E4390000}"/>
    <cellStyle name="메모 2 4 2 4 5 4 2" xfId="29178" xr:uid="{00000000-0005-0000-0000-0000E5390000}"/>
    <cellStyle name="메모 2 4 2 4 5 5" xfId="11105" xr:uid="{00000000-0005-0000-0000-0000E6390000}"/>
    <cellStyle name="메모 2 4 2 4 5 5 2" xfId="29179" xr:uid="{00000000-0005-0000-0000-0000E7390000}"/>
    <cellStyle name="메모 2 4 2 4 5 6" xfId="38490" xr:uid="{00000000-0005-0000-0000-0000E8390000}"/>
    <cellStyle name="메모 2 4 2 4 5 7" xfId="40653" xr:uid="{00000000-0005-0000-0000-0000E9390000}"/>
    <cellStyle name="메모 2 4 2 4 5 8" xfId="20317" xr:uid="{00000000-0005-0000-0000-0000EA390000}"/>
    <cellStyle name="메모 2 4 2 4 6" xfId="11106" xr:uid="{00000000-0005-0000-0000-0000EB390000}"/>
    <cellStyle name="메모 2 4 2 4 6 2" xfId="29180" xr:uid="{00000000-0005-0000-0000-0000EC390000}"/>
    <cellStyle name="메모 2 4 2 4 7" xfId="11107" xr:uid="{00000000-0005-0000-0000-0000ED390000}"/>
    <cellStyle name="메모 2 4 2 4 7 2" xfId="29181" xr:uid="{00000000-0005-0000-0000-0000EE390000}"/>
    <cellStyle name="메모 2 4 2 4 8" xfId="11108" xr:uid="{00000000-0005-0000-0000-0000EF390000}"/>
    <cellStyle name="메모 2 4 2 4 8 2" xfId="29182" xr:uid="{00000000-0005-0000-0000-0000F0390000}"/>
    <cellStyle name="메모 2 4 2 4 9" xfId="36593" xr:uid="{00000000-0005-0000-0000-0000F1390000}"/>
    <cellStyle name="메모 2 4 2 5" xfId="817" xr:uid="{00000000-0005-0000-0000-0000F2390000}"/>
    <cellStyle name="메모 2 4 2 5 2" xfId="2698" xr:uid="{00000000-0005-0000-0000-0000F3390000}"/>
    <cellStyle name="메모 2 4 2 5 2 2" xfId="5979" xr:uid="{00000000-0005-0000-0000-0000F4390000}"/>
    <cellStyle name="메모 2 4 2 5 2 2 2" xfId="24056" xr:uid="{00000000-0005-0000-0000-0000F5390000}"/>
    <cellStyle name="메모 2 4 2 5 2 3" xfId="11109" xr:uid="{00000000-0005-0000-0000-0000F6390000}"/>
    <cellStyle name="메모 2 4 2 5 2 3 2" xfId="29183" xr:uid="{00000000-0005-0000-0000-0000F7390000}"/>
    <cellStyle name="메모 2 4 2 5 2 4" xfId="11110" xr:uid="{00000000-0005-0000-0000-0000F8390000}"/>
    <cellStyle name="메모 2 4 2 5 2 4 2" xfId="29184" xr:uid="{00000000-0005-0000-0000-0000F9390000}"/>
    <cellStyle name="메모 2 4 2 5 2 5" xfId="11111" xr:uid="{00000000-0005-0000-0000-0000FA390000}"/>
    <cellStyle name="메모 2 4 2 5 2 5 2" xfId="29185" xr:uid="{00000000-0005-0000-0000-0000FB390000}"/>
    <cellStyle name="메모 2 4 2 5 2 6" xfId="38922" xr:uid="{00000000-0005-0000-0000-0000FC390000}"/>
    <cellStyle name="메모 2 4 2 5 2 7" xfId="41118" xr:uid="{00000000-0005-0000-0000-0000FD390000}"/>
    <cellStyle name="메모 2 4 2 5 2 8" xfId="20780" xr:uid="{00000000-0005-0000-0000-0000FE390000}"/>
    <cellStyle name="메모 2 4 2 5 3" xfId="4107" xr:uid="{00000000-0005-0000-0000-0000FF390000}"/>
    <cellStyle name="메모 2 4 2 5 3 2" xfId="22184" xr:uid="{00000000-0005-0000-0000-0000003A0000}"/>
    <cellStyle name="메모 2 4 2 5 4" xfId="11112" xr:uid="{00000000-0005-0000-0000-0000013A0000}"/>
    <cellStyle name="메모 2 4 2 5 4 2" xfId="29186" xr:uid="{00000000-0005-0000-0000-0000023A0000}"/>
    <cellStyle name="메모 2 4 2 5 5" xfId="11113" xr:uid="{00000000-0005-0000-0000-0000033A0000}"/>
    <cellStyle name="메모 2 4 2 5 5 2" xfId="29187" xr:uid="{00000000-0005-0000-0000-0000043A0000}"/>
    <cellStyle name="메모 2 4 2 5 6" xfId="11114" xr:uid="{00000000-0005-0000-0000-0000053A0000}"/>
    <cellStyle name="메모 2 4 2 5 6 2" xfId="29188" xr:uid="{00000000-0005-0000-0000-0000063A0000}"/>
    <cellStyle name="메모 2 4 2 5 7" xfId="37108" xr:uid="{00000000-0005-0000-0000-0000073A0000}"/>
    <cellStyle name="메모 2 4 2 5 8" xfId="39057" xr:uid="{00000000-0005-0000-0000-0000083A0000}"/>
    <cellStyle name="메모 2 4 2 5 9" xfId="18908" xr:uid="{00000000-0005-0000-0000-0000093A0000}"/>
    <cellStyle name="메모 2 4 2 6" xfId="1285" xr:uid="{00000000-0005-0000-0000-00000A3A0000}"/>
    <cellStyle name="메모 2 4 2 6 2" xfId="3166" xr:uid="{00000000-0005-0000-0000-00000B3A0000}"/>
    <cellStyle name="메모 2 4 2 6 2 2" xfId="6447" xr:uid="{00000000-0005-0000-0000-00000C3A0000}"/>
    <cellStyle name="메모 2 4 2 6 2 2 2" xfId="24524" xr:uid="{00000000-0005-0000-0000-00000D3A0000}"/>
    <cellStyle name="메모 2 4 2 6 2 3" xfId="11115" xr:uid="{00000000-0005-0000-0000-00000E3A0000}"/>
    <cellStyle name="메모 2 4 2 6 2 3 2" xfId="29189" xr:uid="{00000000-0005-0000-0000-00000F3A0000}"/>
    <cellStyle name="메모 2 4 2 6 2 4" xfId="11116" xr:uid="{00000000-0005-0000-0000-0000103A0000}"/>
    <cellStyle name="메모 2 4 2 6 2 4 2" xfId="29190" xr:uid="{00000000-0005-0000-0000-0000113A0000}"/>
    <cellStyle name="메모 2 4 2 6 2 5" xfId="11117" xr:uid="{00000000-0005-0000-0000-0000123A0000}"/>
    <cellStyle name="메모 2 4 2 6 2 5 2" xfId="29191" xr:uid="{00000000-0005-0000-0000-0000133A0000}"/>
    <cellStyle name="메모 2 4 2 6 2 6" xfId="39357" xr:uid="{00000000-0005-0000-0000-0000143A0000}"/>
    <cellStyle name="메모 2 4 2 6 2 7" xfId="41586" xr:uid="{00000000-0005-0000-0000-0000153A0000}"/>
    <cellStyle name="메모 2 4 2 6 2 8" xfId="21248" xr:uid="{00000000-0005-0000-0000-0000163A0000}"/>
    <cellStyle name="메모 2 4 2 6 3" xfId="4575" xr:uid="{00000000-0005-0000-0000-0000173A0000}"/>
    <cellStyle name="메모 2 4 2 6 3 2" xfId="22652" xr:uid="{00000000-0005-0000-0000-0000183A0000}"/>
    <cellStyle name="메모 2 4 2 6 4" xfId="11118" xr:uid="{00000000-0005-0000-0000-0000193A0000}"/>
    <cellStyle name="메모 2 4 2 6 4 2" xfId="29192" xr:uid="{00000000-0005-0000-0000-00001A3A0000}"/>
    <cellStyle name="메모 2 4 2 6 5" xfId="11119" xr:uid="{00000000-0005-0000-0000-00001B3A0000}"/>
    <cellStyle name="메모 2 4 2 6 5 2" xfId="29193" xr:uid="{00000000-0005-0000-0000-00001C3A0000}"/>
    <cellStyle name="메모 2 4 2 6 6" xfId="11120" xr:uid="{00000000-0005-0000-0000-00001D3A0000}"/>
    <cellStyle name="메모 2 4 2 6 6 2" xfId="29194" xr:uid="{00000000-0005-0000-0000-00001E3A0000}"/>
    <cellStyle name="메모 2 4 2 6 7" xfId="37576" xr:uid="{00000000-0005-0000-0000-00001F3A0000}"/>
    <cellStyle name="메모 2 4 2 6 8" xfId="38096" xr:uid="{00000000-0005-0000-0000-0000203A0000}"/>
    <cellStyle name="메모 2 4 2 6 9" xfId="19376" xr:uid="{00000000-0005-0000-0000-0000213A0000}"/>
    <cellStyle name="메모 2 4 2 7" xfId="1654" xr:uid="{00000000-0005-0000-0000-0000223A0000}"/>
    <cellStyle name="메모 2 4 2 7 2" xfId="3531" xr:uid="{00000000-0005-0000-0000-0000233A0000}"/>
    <cellStyle name="메모 2 4 2 7 2 2" xfId="6812" xr:uid="{00000000-0005-0000-0000-0000243A0000}"/>
    <cellStyle name="메모 2 4 2 7 2 2 2" xfId="24889" xr:uid="{00000000-0005-0000-0000-0000253A0000}"/>
    <cellStyle name="메모 2 4 2 7 2 3" xfId="11121" xr:uid="{00000000-0005-0000-0000-0000263A0000}"/>
    <cellStyle name="메모 2 4 2 7 2 3 2" xfId="29195" xr:uid="{00000000-0005-0000-0000-0000273A0000}"/>
    <cellStyle name="메모 2 4 2 7 2 4" xfId="11122" xr:uid="{00000000-0005-0000-0000-0000283A0000}"/>
    <cellStyle name="메모 2 4 2 7 2 4 2" xfId="29196" xr:uid="{00000000-0005-0000-0000-0000293A0000}"/>
    <cellStyle name="메모 2 4 2 7 2 5" xfId="11123" xr:uid="{00000000-0005-0000-0000-00002A3A0000}"/>
    <cellStyle name="메모 2 4 2 7 2 5 2" xfId="29197" xr:uid="{00000000-0005-0000-0000-00002B3A0000}"/>
    <cellStyle name="메모 2 4 2 7 2 6" xfId="39690" xr:uid="{00000000-0005-0000-0000-00002C3A0000}"/>
    <cellStyle name="메모 2 4 2 7 2 7" xfId="41951" xr:uid="{00000000-0005-0000-0000-00002D3A0000}"/>
    <cellStyle name="메모 2 4 2 7 2 8" xfId="21613" xr:uid="{00000000-0005-0000-0000-00002E3A0000}"/>
    <cellStyle name="메모 2 4 2 7 3" xfId="4940" xr:uid="{00000000-0005-0000-0000-00002F3A0000}"/>
    <cellStyle name="메모 2 4 2 7 3 2" xfId="23017" xr:uid="{00000000-0005-0000-0000-0000303A0000}"/>
    <cellStyle name="메모 2 4 2 7 4" xfId="11124" xr:uid="{00000000-0005-0000-0000-0000313A0000}"/>
    <cellStyle name="메모 2 4 2 7 4 2" xfId="29198" xr:uid="{00000000-0005-0000-0000-0000323A0000}"/>
    <cellStyle name="메모 2 4 2 7 5" xfId="11125" xr:uid="{00000000-0005-0000-0000-0000333A0000}"/>
    <cellStyle name="메모 2 4 2 7 5 2" xfId="29199" xr:uid="{00000000-0005-0000-0000-0000343A0000}"/>
    <cellStyle name="메모 2 4 2 7 6" xfId="11126" xr:uid="{00000000-0005-0000-0000-0000353A0000}"/>
    <cellStyle name="메모 2 4 2 7 6 2" xfId="29200" xr:uid="{00000000-0005-0000-0000-0000363A0000}"/>
    <cellStyle name="메모 2 4 2 7 7" xfId="37940" xr:uid="{00000000-0005-0000-0000-0000373A0000}"/>
    <cellStyle name="메모 2 4 2 7 8" xfId="36384" xr:uid="{00000000-0005-0000-0000-0000383A0000}"/>
    <cellStyle name="메모 2 4 2 7 9" xfId="19741" xr:uid="{00000000-0005-0000-0000-0000393A0000}"/>
    <cellStyle name="메모 2 4 2 8" xfId="2228" xr:uid="{00000000-0005-0000-0000-00003A3A0000}"/>
    <cellStyle name="메모 2 4 2 8 2" xfId="5511" xr:uid="{00000000-0005-0000-0000-00003B3A0000}"/>
    <cellStyle name="메모 2 4 2 8 2 2" xfId="23588" xr:uid="{00000000-0005-0000-0000-00003C3A0000}"/>
    <cellStyle name="메모 2 4 2 8 3" xfId="11127" xr:uid="{00000000-0005-0000-0000-00003D3A0000}"/>
    <cellStyle name="메모 2 4 2 8 3 2" xfId="29201" xr:uid="{00000000-0005-0000-0000-00003E3A0000}"/>
    <cellStyle name="메모 2 4 2 8 4" xfId="11128" xr:uid="{00000000-0005-0000-0000-00003F3A0000}"/>
    <cellStyle name="메모 2 4 2 8 4 2" xfId="29202" xr:uid="{00000000-0005-0000-0000-0000403A0000}"/>
    <cellStyle name="메모 2 4 2 8 5" xfId="11129" xr:uid="{00000000-0005-0000-0000-0000413A0000}"/>
    <cellStyle name="메모 2 4 2 8 5 2" xfId="29203" xr:uid="{00000000-0005-0000-0000-0000423A0000}"/>
    <cellStyle name="메모 2 4 2 8 6" xfId="38485" xr:uid="{00000000-0005-0000-0000-0000433A0000}"/>
    <cellStyle name="메모 2 4 2 8 7" xfId="40648" xr:uid="{00000000-0005-0000-0000-0000443A0000}"/>
    <cellStyle name="메모 2 4 2 8 8" xfId="20312" xr:uid="{00000000-0005-0000-0000-0000453A0000}"/>
    <cellStyle name="메모 2 4 2 9" xfId="11130" xr:uid="{00000000-0005-0000-0000-0000463A0000}"/>
    <cellStyle name="메모 2 4 2 9 2" xfId="29204" xr:uid="{00000000-0005-0000-0000-0000473A0000}"/>
    <cellStyle name="메모 2 4 3" xfId="243" xr:uid="{00000000-0005-0000-0000-0000483A0000}"/>
    <cellStyle name="메모 2 4 3 10" xfId="11131" xr:uid="{00000000-0005-0000-0000-0000493A0000}"/>
    <cellStyle name="메모 2 4 3 10 2" xfId="29205" xr:uid="{00000000-0005-0000-0000-00004A3A0000}"/>
    <cellStyle name="메모 2 4 3 11" xfId="36594" xr:uid="{00000000-0005-0000-0000-00004B3A0000}"/>
    <cellStyle name="메모 2 4 3 12" xfId="38304" xr:uid="{00000000-0005-0000-0000-00004C3A0000}"/>
    <cellStyle name="메모 2 4 3 13" xfId="18446" xr:uid="{00000000-0005-0000-0000-00004D3A0000}"/>
    <cellStyle name="메모 2 4 3 2" xfId="244" xr:uid="{00000000-0005-0000-0000-00004E3A0000}"/>
    <cellStyle name="메모 2 4 3 2 10" xfId="39607" xr:uid="{00000000-0005-0000-0000-00004F3A0000}"/>
    <cellStyle name="메모 2 4 3 2 11" xfId="18447" xr:uid="{00000000-0005-0000-0000-0000503A0000}"/>
    <cellStyle name="메모 2 4 3 2 2" xfId="824" xr:uid="{00000000-0005-0000-0000-0000513A0000}"/>
    <cellStyle name="메모 2 4 3 2 2 2" xfId="2705" xr:uid="{00000000-0005-0000-0000-0000523A0000}"/>
    <cellStyle name="메모 2 4 3 2 2 2 2" xfId="5986" xr:uid="{00000000-0005-0000-0000-0000533A0000}"/>
    <cellStyle name="메모 2 4 3 2 2 2 2 2" xfId="24063" xr:uid="{00000000-0005-0000-0000-0000543A0000}"/>
    <cellStyle name="메모 2 4 3 2 2 2 3" xfId="11132" xr:uid="{00000000-0005-0000-0000-0000553A0000}"/>
    <cellStyle name="메모 2 4 3 2 2 2 3 2" xfId="29206" xr:uid="{00000000-0005-0000-0000-0000563A0000}"/>
    <cellStyle name="메모 2 4 3 2 2 2 4" xfId="11133" xr:uid="{00000000-0005-0000-0000-0000573A0000}"/>
    <cellStyle name="메모 2 4 3 2 2 2 4 2" xfId="29207" xr:uid="{00000000-0005-0000-0000-0000583A0000}"/>
    <cellStyle name="메모 2 4 3 2 2 2 5" xfId="11134" xr:uid="{00000000-0005-0000-0000-0000593A0000}"/>
    <cellStyle name="메모 2 4 3 2 2 2 5 2" xfId="29208" xr:uid="{00000000-0005-0000-0000-00005A3A0000}"/>
    <cellStyle name="메모 2 4 3 2 2 2 6" xfId="38929" xr:uid="{00000000-0005-0000-0000-00005B3A0000}"/>
    <cellStyle name="메모 2 4 3 2 2 2 7" xfId="41125" xr:uid="{00000000-0005-0000-0000-00005C3A0000}"/>
    <cellStyle name="메모 2 4 3 2 2 2 8" xfId="20787" xr:uid="{00000000-0005-0000-0000-00005D3A0000}"/>
    <cellStyle name="메모 2 4 3 2 2 3" xfId="4114" xr:uid="{00000000-0005-0000-0000-00005E3A0000}"/>
    <cellStyle name="메모 2 4 3 2 2 3 2" xfId="22191" xr:uid="{00000000-0005-0000-0000-00005F3A0000}"/>
    <cellStyle name="메모 2 4 3 2 2 4" xfId="11135" xr:uid="{00000000-0005-0000-0000-0000603A0000}"/>
    <cellStyle name="메모 2 4 3 2 2 4 2" xfId="29209" xr:uid="{00000000-0005-0000-0000-0000613A0000}"/>
    <cellStyle name="메모 2 4 3 2 2 5" xfId="11136" xr:uid="{00000000-0005-0000-0000-0000623A0000}"/>
    <cellStyle name="메모 2 4 3 2 2 5 2" xfId="29210" xr:uid="{00000000-0005-0000-0000-0000633A0000}"/>
    <cellStyle name="메모 2 4 3 2 2 6" xfId="11137" xr:uid="{00000000-0005-0000-0000-0000643A0000}"/>
    <cellStyle name="메모 2 4 3 2 2 6 2" xfId="29211" xr:uid="{00000000-0005-0000-0000-0000653A0000}"/>
    <cellStyle name="메모 2 4 3 2 2 7" xfId="37115" xr:uid="{00000000-0005-0000-0000-0000663A0000}"/>
    <cellStyle name="메모 2 4 3 2 2 8" xfId="39488" xr:uid="{00000000-0005-0000-0000-0000673A0000}"/>
    <cellStyle name="메모 2 4 3 2 2 9" xfId="18915" xr:uid="{00000000-0005-0000-0000-0000683A0000}"/>
    <cellStyle name="메모 2 4 3 2 3" xfId="1292" xr:uid="{00000000-0005-0000-0000-0000693A0000}"/>
    <cellStyle name="메모 2 4 3 2 3 2" xfId="3173" xr:uid="{00000000-0005-0000-0000-00006A3A0000}"/>
    <cellStyle name="메모 2 4 3 2 3 2 2" xfId="6454" xr:uid="{00000000-0005-0000-0000-00006B3A0000}"/>
    <cellStyle name="메모 2 4 3 2 3 2 2 2" xfId="24531" xr:uid="{00000000-0005-0000-0000-00006C3A0000}"/>
    <cellStyle name="메모 2 4 3 2 3 2 3" xfId="11138" xr:uid="{00000000-0005-0000-0000-00006D3A0000}"/>
    <cellStyle name="메모 2 4 3 2 3 2 3 2" xfId="29212" xr:uid="{00000000-0005-0000-0000-00006E3A0000}"/>
    <cellStyle name="메모 2 4 3 2 3 2 4" xfId="11139" xr:uid="{00000000-0005-0000-0000-00006F3A0000}"/>
    <cellStyle name="메모 2 4 3 2 3 2 4 2" xfId="29213" xr:uid="{00000000-0005-0000-0000-0000703A0000}"/>
    <cellStyle name="메모 2 4 3 2 3 2 5" xfId="11140" xr:uid="{00000000-0005-0000-0000-0000713A0000}"/>
    <cellStyle name="메모 2 4 3 2 3 2 5 2" xfId="29214" xr:uid="{00000000-0005-0000-0000-0000723A0000}"/>
    <cellStyle name="메모 2 4 3 2 3 2 6" xfId="39364" xr:uid="{00000000-0005-0000-0000-0000733A0000}"/>
    <cellStyle name="메모 2 4 3 2 3 2 7" xfId="41593" xr:uid="{00000000-0005-0000-0000-0000743A0000}"/>
    <cellStyle name="메모 2 4 3 2 3 2 8" xfId="21255" xr:uid="{00000000-0005-0000-0000-0000753A0000}"/>
    <cellStyle name="메모 2 4 3 2 3 3" xfId="4582" xr:uid="{00000000-0005-0000-0000-0000763A0000}"/>
    <cellStyle name="메모 2 4 3 2 3 3 2" xfId="22659" xr:uid="{00000000-0005-0000-0000-0000773A0000}"/>
    <cellStyle name="메모 2 4 3 2 3 4" xfId="11141" xr:uid="{00000000-0005-0000-0000-0000783A0000}"/>
    <cellStyle name="메모 2 4 3 2 3 4 2" xfId="29215" xr:uid="{00000000-0005-0000-0000-0000793A0000}"/>
    <cellStyle name="메모 2 4 3 2 3 5" xfId="11142" xr:uid="{00000000-0005-0000-0000-00007A3A0000}"/>
    <cellStyle name="메모 2 4 3 2 3 5 2" xfId="29216" xr:uid="{00000000-0005-0000-0000-00007B3A0000}"/>
    <cellStyle name="메모 2 4 3 2 3 6" xfId="11143" xr:uid="{00000000-0005-0000-0000-00007C3A0000}"/>
    <cellStyle name="메모 2 4 3 2 3 6 2" xfId="29217" xr:uid="{00000000-0005-0000-0000-00007D3A0000}"/>
    <cellStyle name="메모 2 4 3 2 3 7" xfId="37583" xr:uid="{00000000-0005-0000-0000-00007E3A0000}"/>
    <cellStyle name="메모 2 4 3 2 3 8" xfId="38413" xr:uid="{00000000-0005-0000-0000-00007F3A0000}"/>
    <cellStyle name="메모 2 4 3 2 3 9" xfId="19383" xr:uid="{00000000-0005-0000-0000-0000803A0000}"/>
    <cellStyle name="메모 2 4 3 2 4" xfId="1863" xr:uid="{00000000-0005-0000-0000-0000813A0000}"/>
    <cellStyle name="메모 2 4 3 2 4 2" xfId="3740" xr:uid="{00000000-0005-0000-0000-0000823A0000}"/>
    <cellStyle name="메모 2 4 3 2 4 2 2" xfId="7021" xr:uid="{00000000-0005-0000-0000-0000833A0000}"/>
    <cellStyle name="메모 2 4 3 2 4 2 2 2" xfId="25098" xr:uid="{00000000-0005-0000-0000-0000843A0000}"/>
    <cellStyle name="메모 2 4 3 2 4 2 3" xfId="11144" xr:uid="{00000000-0005-0000-0000-0000853A0000}"/>
    <cellStyle name="메모 2 4 3 2 4 2 3 2" xfId="29218" xr:uid="{00000000-0005-0000-0000-0000863A0000}"/>
    <cellStyle name="메모 2 4 3 2 4 2 4" xfId="11145" xr:uid="{00000000-0005-0000-0000-0000873A0000}"/>
    <cellStyle name="메모 2 4 3 2 4 2 4 2" xfId="29219" xr:uid="{00000000-0005-0000-0000-0000883A0000}"/>
    <cellStyle name="메모 2 4 3 2 4 2 5" xfId="11146" xr:uid="{00000000-0005-0000-0000-0000893A0000}"/>
    <cellStyle name="메모 2 4 3 2 4 2 5 2" xfId="29220" xr:uid="{00000000-0005-0000-0000-00008A3A0000}"/>
    <cellStyle name="메모 2 4 3 2 4 2 6" xfId="39899" xr:uid="{00000000-0005-0000-0000-00008B3A0000}"/>
    <cellStyle name="메모 2 4 3 2 4 2 7" xfId="42160" xr:uid="{00000000-0005-0000-0000-00008C3A0000}"/>
    <cellStyle name="메모 2 4 3 2 4 2 8" xfId="21822" xr:uid="{00000000-0005-0000-0000-00008D3A0000}"/>
    <cellStyle name="메모 2 4 3 2 4 3" xfId="5149" xr:uid="{00000000-0005-0000-0000-00008E3A0000}"/>
    <cellStyle name="메모 2 4 3 2 4 3 2" xfId="23226" xr:uid="{00000000-0005-0000-0000-00008F3A0000}"/>
    <cellStyle name="메모 2 4 3 2 4 4" xfId="11147" xr:uid="{00000000-0005-0000-0000-0000903A0000}"/>
    <cellStyle name="메모 2 4 3 2 4 4 2" xfId="29221" xr:uid="{00000000-0005-0000-0000-0000913A0000}"/>
    <cellStyle name="메모 2 4 3 2 4 5" xfId="11148" xr:uid="{00000000-0005-0000-0000-0000923A0000}"/>
    <cellStyle name="메모 2 4 3 2 4 5 2" xfId="29222" xr:uid="{00000000-0005-0000-0000-0000933A0000}"/>
    <cellStyle name="메모 2 4 3 2 4 6" xfId="11149" xr:uid="{00000000-0005-0000-0000-0000943A0000}"/>
    <cellStyle name="메모 2 4 3 2 4 6 2" xfId="29223" xr:uid="{00000000-0005-0000-0000-0000953A0000}"/>
    <cellStyle name="메모 2 4 3 2 4 7" xfId="38143" xr:uid="{00000000-0005-0000-0000-0000963A0000}"/>
    <cellStyle name="메모 2 4 3 2 4 8" xfId="40283" xr:uid="{00000000-0005-0000-0000-0000973A0000}"/>
    <cellStyle name="메모 2 4 3 2 4 9" xfId="19950" xr:uid="{00000000-0005-0000-0000-0000983A0000}"/>
    <cellStyle name="메모 2 4 3 2 5" xfId="2235" xr:uid="{00000000-0005-0000-0000-0000993A0000}"/>
    <cellStyle name="메모 2 4 3 2 5 2" xfId="5518" xr:uid="{00000000-0005-0000-0000-00009A3A0000}"/>
    <cellStyle name="메모 2 4 3 2 5 2 2" xfId="23595" xr:uid="{00000000-0005-0000-0000-00009B3A0000}"/>
    <cellStyle name="메모 2 4 3 2 5 3" xfId="11150" xr:uid="{00000000-0005-0000-0000-00009C3A0000}"/>
    <cellStyle name="메모 2 4 3 2 5 3 2" xfId="29224" xr:uid="{00000000-0005-0000-0000-00009D3A0000}"/>
    <cellStyle name="메모 2 4 3 2 5 4" xfId="11151" xr:uid="{00000000-0005-0000-0000-00009E3A0000}"/>
    <cellStyle name="메모 2 4 3 2 5 4 2" xfId="29225" xr:uid="{00000000-0005-0000-0000-00009F3A0000}"/>
    <cellStyle name="메모 2 4 3 2 5 5" xfId="11152" xr:uid="{00000000-0005-0000-0000-0000A03A0000}"/>
    <cellStyle name="메모 2 4 3 2 5 5 2" xfId="29226" xr:uid="{00000000-0005-0000-0000-0000A13A0000}"/>
    <cellStyle name="메모 2 4 3 2 5 6" xfId="38492" xr:uid="{00000000-0005-0000-0000-0000A23A0000}"/>
    <cellStyle name="메모 2 4 3 2 5 7" xfId="40655" xr:uid="{00000000-0005-0000-0000-0000A33A0000}"/>
    <cellStyle name="메모 2 4 3 2 5 8" xfId="20319" xr:uid="{00000000-0005-0000-0000-0000A43A0000}"/>
    <cellStyle name="메모 2 4 3 2 6" xfId="11153" xr:uid="{00000000-0005-0000-0000-0000A53A0000}"/>
    <cellStyle name="메모 2 4 3 2 6 2" xfId="29227" xr:uid="{00000000-0005-0000-0000-0000A63A0000}"/>
    <cellStyle name="메모 2 4 3 2 7" xfId="11154" xr:uid="{00000000-0005-0000-0000-0000A73A0000}"/>
    <cellStyle name="메모 2 4 3 2 7 2" xfId="29228" xr:uid="{00000000-0005-0000-0000-0000A83A0000}"/>
    <cellStyle name="메모 2 4 3 2 8" xfId="11155" xr:uid="{00000000-0005-0000-0000-0000A93A0000}"/>
    <cellStyle name="메모 2 4 3 2 8 2" xfId="29229" xr:uid="{00000000-0005-0000-0000-0000AA3A0000}"/>
    <cellStyle name="메모 2 4 3 2 9" xfId="36595" xr:uid="{00000000-0005-0000-0000-0000AB3A0000}"/>
    <cellStyle name="메모 2 4 3 3" xfId="245" xr:uid="{00000000-0005-0000-0000-0000AC3A0000}"/>
    <cellStyle name="메모 2 4 3 3 10" xfId="39172" xr:uid="{00000000-0005-0000-0000-0000AD3A0000}"/>
    <cellStyle name="메모 2 4 3 3 11" xfId="18448" xr:uid="{00000000-0005-0000-0000-0000AE3A0000}"/>
    <cellStyle name="메모 2 4 3 3 2" xfId="825" xr:uid="{00000000-0005-0000-0000-0000AF3A0000}"/>
    <cellStyle name="메모 2 4 3 3 2 2" xfId="2706" xr:uid="{00000000-0005-0000-0000-0000B03A0000}"/>
    <cellStyle name="메모 2 4 3 3 2 2 2" xfId="5987" xr:uid="{00000000-0005-0000-0000-0000B13A0000}"/>
    <cellStyle name="메모 2 4 3 3 2 2 2 2" xfId="24064" xr:uid="{00000000-0005-0000-0000-0000B23A0000}"/>
    <cellStyle name="메모 2 4 3 3 2 2 3" xfId="11156" xr:uid="{00000000-0005-0000-0000-0000B33A0000}"/>
    <cellStyle name="메모 2 4 3 3 2 2 3 2" xfId="29230" xr:uid="{00000000-0005-0000-0000-0000B43A0000}"/>
    <cellStyle name="메모 2 4 3 3 2 2 4" xfId="11157" xr:uid="{00000000-0005-0000-0000-0000B53A0000}"/>
    <cellStyle name="메모 2 4 3 3 2 2 4 2" xfId="29231" xr:uid="{00000000-0005-0000-0000-0000B63A0000}"/>
    <cellStyle name="메모 2 4 3 3 2 2 5" xfId="11158" xr:uid="{00000000-0005-0000-0000-0000B73A0000}"/>
    <cellStyle name="메모 2 4 3 3 2 2 5 2" xfId="29232" xr:uid="{00000000-0005-0000-0000-0000B83A0000}"/>
    <cellStyle name="메모 2 4 3 3 2 2 6" xfId="38930" xr:uid="{00000000-0005-0000-0000-0000B93A0000}"/>
    <cellStyle name="메모 2 4 3 3 2 2 7" xfId="41126" xr:uid="{00000000-0005-0000-0000-0000BA3A0000}"/>
    <cellStyle name="메모 2 4 3 3 2 2 8" xfId="20788" xr:uid="{00000000-0005-0000-0000-0000BB3A0000}"/>
    <cellStyle name="메모 2 4 3 3 2 3" xfId="4115" xr:uid="{00000000-0005-0000-0000-0000BC3A0000}"/>
    <cellStyle name="메모 2 4 3 3 2 3 2" xfId="22192" xr:uid="{00000000-0005-0000-0000-0000BD3A0000}"/>
    <cellStyle name="메모 2 4 3 3 2 4" xfId="11159" xr:uid="{00000000-0005-0000-0000-0000BE3A0000}"/>
    <cellStyle name="메모 2 4 3 3 2 4 2" xfId="29233" xr:uid="{00000000-0005-0000-0000-0000BF3A0000}"/>
    <cellStyle name="메모 2 4 3 3 2 5" xfId="11160" xr:uid="{00000000-0005-0000-0000-0000C03A0000}"/>
    <cellStyle name="메모 2 4 3 3 2 5 2" xfId="29234" xr:uid="{00000000-0005-0000-0000-0000C13A0000}"/>
    <cellStyle name="메모 2 4 3 3 2 6" xfId="11161" xr:uid="{00000000-0005-0000-0000-0000C23A0000}"/>
    <cellStyle name="메모 2 4 3 3 2 6 2" xfId="29235" xr:uid="{00000000-0005-0000-0000-0000C33A0000}"/>
    <cellStyle name="메모 2 4 3 3 2 7" xfId="37116" xr:uid="{00000000-0005-0000-0000-0000C43A0000}"/>
    <cellStyle name="메모 2 4 3 3 2 8" xfId="39053" xr:uid="{00000000-0005-0000-0000-0000C53A0000}"/>
    <cellStyle name="메모 2 4 3 3 2 9" xfId="18916" xr:uid="{00000000-0005-0000-0000-0000C63A0000}"/>
    <cellStyle name="메모 2 4 3 3 3" xfId="1293" xr:uid="{00000000-0005-0000-0000-0000C73A0000}"/>
    <cellStyle name="메모 2 4 3 3 3 2" xfId="3174" xr:uid="{00000000-0005-0000-0000-0000C83A0000}"/>
    <cellStyle name="메모 2 4 3 3 3 2 2" xfId="6455" xr:uid="{00000000-0005-0000-0000-0000C93A0000}"/>
    <cellStyle name="메모 2 4 3 3 3 2 2 2" xfId="24532" xr:uid="{00000000-0005-0000-0000-0000CA3A0000}"/>
    <cellStyle name="메모 2 4 3 3 3 2 3" xfId="11162" xr:uid="{00000000-0005-0000-0000-0000CB3A0000}"/>
    <cellStyle name="메모 2 4 3 3 3 2 3 2" xfId="29236" xr:uid="{00000000-0005-0000-0000-0000CC3A0000}"/>
    <cellStyle name="메모 2 4 3 3 3 2 4" xfId="11163" xr:uid="{00000000-0005-0000-0000-0000CD3A0000}"/>
    <cellStyle name="메모 2 4 3 3 3 2 4 2" xfId="29237" xr:uid="{00000000-0005-0000-0000-0000CE3A0000}"/>
    <cellStyle name="메모 2 4 3 3 3 2 5" xfId="11164" xr:uid="{00000000-0005-0000-0000-0000CF3A0000}"/>
    <cellStyle name="메모 2 4 3 3 3 2 5 2" xfId="29238" xr:uid="{00000000-0005-0000-0000-0000D03A0000}"/>
    <cellStyle name="메모 2 4 3 3 3 2 6" xfId="39365" xr:uid="{00000000-0005-0000-0000-0000D13A0000}"/>
    <cellStyle name="메모 2 4 3 3 3 2 7" xfId="41594" xr:uid="{00000000-0005-0000-0000-0000D23A0000}"/>
    <cellStyle name="메모 2 4 3 3 3 2 8" xfId="21256" xr:uid="{00000000-0005-0000-0000-0000D33A0000}"/>
    <cellStyle name="메모 2 4 3 3 3 3" xfId="4583" xr:uid="{00000000-0005-0000-0000-0000D43A0000}"/>
    <cellStyle name="메모 2 4 3 3 3 3 2" xfId="22660" xr:uid="{00000000-0005-0000-0000-0000D53A0000}"/>
    <cellStyle name="메모 2 4 3 3 3 4" xfId="11165" xr:uid="{00000000-0005-0000-0000-0000D63A0000}"/>
    <cellStyle name="메모 2 4 3 3 3 4 2" xfId="29239" xr:uid="{00000000-0005-0000-0000-0000D73A0000}"/>
    <cellStyle name="메모 2 4 3 3 3 5" xfId="11166" xr:uid="{00000000-0005-0000-0000-0000D83A0000}"/>
    <cellStyle name="메모 2 4 3 3 3 5 2" xfId="29240" xr:uid="{00000000-0005-0000-0000-0000D93A0000}"/>
    <cellStyle name="메모 2 4 3 3 3 6" xfId="11167" xr:uid="{00000000-0005-0000-0000-0000DA3A0000}"/>
    <cellStyle name="메모 2 4 3 3 3 6 2" xfId="29241" xr:uid="{00000000-0005-0000-0000-0000DB3A0000}"/>
    <cellStyle name="메모 2 4 3 3 3 7" xfId="37584" xr:uid="{00000000-0005-0000-0000-0000DC3A0000}"/>
    <cellStyle name="메모 2 4 3 3 3 8" xfId="37953" xr:uid="{00000000-0005-0000-0000-0000DD3A0000}"/>
    <cellStyle name="메모 2 4 3 3 3 9" xfId="19384" xr:uid="{00000000-0005-0000-0000-0000DE3A0000}"/>
    <cellStyle name="메모 2 4 3 3 4" xfId="1864" xr:uid="{00000000-0005-0000-0000-0000DF3A0000}"/>
    <cellStyle name="메모 2 4 3 3 4 2" xfId="3741" xr:uid="{00000000-0005-0000-0000-0000E03A0000}"/>
    <cellStyle name="메모 2 4 3 3 4 2 2" xfId="7022" xr:uid="{00000000-0005-0000-0000-0000E13A0000}"/>
    <cellStyle name="메모 2 4 3 3 4 2 2 2" xfId="25099" xr:uid="{00000000-0005-0000-0000-0000E23A0000}"/>
    <cellStyle name="메모 2 4 3 3 4 2 3" xfId="11168" xr:uid="{00000000-0005-0000-0000-0000E33A0000}"/>
    <cellStyle name="메모 2 4 3 3 4 2 3 2" xfId="29242" xr:uid="{00000000-0005-0000-0000-0000E43A0000}"/>
    <cellStyle name="메모 2 4 3 3 4 2 4" xfId="11169" xr:uid="{00000000-0005-0000-0000-0000E53A0000}"/>
    <cellStyle name="메모 2 4 3 3 4 2 4 2" xfId="29243" xr:uid="{00000000-0005-0000-0000-0000E63A0000}"/>
    <cellStyle name="메모 2 4 3 3 4 2 5" xfId="11170" xr:uid="{00000000-0005-0000-0000-0000E73A0000}"/>
    <cellStyle name="메모 2 4 3 3 4 2 5 2" xfId="29244" xr:uid="{00000000-0005-0000-0000-0000E83A0000}"/>
    <cellStyle name="메모 2 4 3 3 4 2 6" xfId="39900" xr:uid="{00000000-0005-0000-0000-0000E93A0000}"/>
    <cellStyle name="메모 2 4 3 3 4 2 7" xfId="42161" xr:uid="{00000000-0005-0000-0000-0000EA3A0000}"/>
    <cellStyle name="메모 2 4 3 3 4 2 8" xfId="21823" xr:uid="{00000000-0005-0000-0000-0000EB3A0000}"/>
    <cellStyle name="메모 2 4 3 3 4 3" xfId="5150" xr:uid="{00000000-0005-0000-0000-0000EC3A0000}"/>
    <cellStyle name="메모 2 4 3 3 4 3 2" xfId="23227" xr:uid="{00000000-0005-0000-0000-0000ED3A0000}"/>
    <cellStyle name="메모 2 4 3 3 4 4" xfId="11171" xr:uid="{00000000-0005-0000-0000-0000EE3A0000}"/>
    <cellStyle name="메모 2 4 3 3 4 4 2" xfId="29245" xr:uid="{00000000-0005-0000-0000-0000EF3A0000}"/>
    <cellStyle name="메모 2 4 3 3 4 5" xfId="11172" xr:uid="{00000000-0005-0000-0000-0000F03A0000}"/>
    <cellStyle name="메모 2 4 3 3 4 5 2" xfId="29246" xr:uid="{00000000-0005-0000-0000-0000F13A0000}"/>
    <cellStyle name="메모 2 4 3 3 4 6" xfId="11173" xr:uid="{00000000-0005-0000-0000-0000F23A0000}"/>
    <cellStyle name="메모 2 4 3 3 4 6 2" xfId="29247" xr:uid="{00000000-0005-0000-0000-0000F33A0000}"/>
    <cellStyle name="메모 2 4 3 3 4 7" xfId="38144" xr:uid="{00000000-0005-0000-0000-0000F43A0000}"/>
    <cellStyle name="메모 2 4 3 3 4 8" xfId="40284" xr:uid="{00000000-0005-0000-0000-0000F53A0000}"/>
    <cellStyle name="메모 2 4 3 3 4 9" xfId="19951" xr:uid="{00000000-0005-0000-0000-0000F63A0000}"/>
    <cellStyle name="메모 2 4 3 3 5" xfId="2236" xr:uid="{00000000-0005-0000-0000-0000F73A0000}"/>
    <cellStyle name="메모 2 4 3 3 5 2" xfId="5519" xr:uid="{00000000-0005-0000-0000-0000F83A0000}"/>
    <cellStyle name="메모 2 4 3 3 5 2 2" xfId="23596" xr:uid="{00000000-0005-0000-0000-0000F93A0000}"/>
    <cellStyle name="메모 2 4 3 3 5 3" xfId="11174" xr:uid="{00000000-0005-0000-0000-0000FA3A0000}"/>
    <cellStyle name="메모 2 4 3 3 5 3 2" xfId="29248" xr:uid="{00000000-0005-0000-0000-0000FB3A0000}"/>
    <cellStyle name="메모 2 4 3 3 5 4" xfId="11175" xr:uid="{00000000-0005-0000-0000-0000FC3A0000}"/>
    <cellStyle name="메모 2 4 3 3 5 4 2" xfId="29249" xr:uid="{00000000-0005-0000-0000-0000FD3A0000}"/>
    <cellStyle name="메모 2 4 3 3 5 5" xfId="11176" xr:uid="{00000000-0005-0000-0000-0000FE3A0000}"/>
    <cellStyle name="메모 2 4 3 3 5 5 2" xfId="29250" xr:uid="{00000000-0005-0000-0000-0000FF3A0000}"/>
    <cellStyle name="메모 2 4 3 3 5 6" xfId="38493" xr:uid="{00000000-0005-0000-0000-0000003B0000}"/>
    <cellStyle name="메모 2 4 3 3 5 7" xfId="40656" xr:uid="{00000000-0005-0000-0000-0000013B0000}"/>
    <cellStyle name="메모 2 4 3 3 5 8" xfId="20320" xr:uid="{00000000-0005-0000-0000-0000023B0000}"/>
    <cellStyle name="메모 2 4 3 3 6" xfId="11177" xr:uid="{00000000-0005-0000-0000-0000033B0000}"/>
    <cellStyle name="메모 2 4 3 3 6 2" xfId="29251" xr:uid="{00000000-0005-0000-0000-0000043B0000}"/>
    <cellStyle name="메모 2 4 3 3 7" xfId="11178" xr:uid="{00000000-0005-0000-0000-0000053B0000}"/>
    <cellStyle name="메모 2 4 3 3 7 2" xfId="29252" xr:uid="{00000000-0005-0000-0000-0000063B0000}"/>
    <cellStyle name="메모 2 4 3 3 8" xfId="11179" xr:uid="{00000000-0005-0000-0000-0000073B0000}"/>
    <cellStyle name="메모 2 4 3 3 8 2" xfId="29253" xr:uid="{00000000-0005-0000-0000-0000083B0000}"/>
    <cellStyle name="메모 2 4 3 3 9" xfId="36596" xr:uid="{00000000-0005-0000-0000-0000093B0000}"/>
    <cellStyle name="메모 2 4 3 4" xfId="823" xr:uid="{00000000-0005-0000-0000-00000A3B0000}"/>
    <cellStyle name="메모 2 4 3 4 2" xfId="2704" xr:uid="{00000000-0005-0000-0000-00000B3B0000}"/>
    <cellStyle name="메모 2 4 3 4 2 2" xfId="5985" xr:uid="{00000000-0005-0000-0000-00000C3B0000}"/>
    <cellStyle name="메모 2 4 3 4 2 2 2" xfId="24062" xr:uid="{00000000-0005-0000-0000-00000D3B0000}"/>
    <cellStyle name="메모 2 4 3 4 2 3" xfId="11180" xr:uid="{00000000-0005-0000-0000-00000E3B0000}"/>
    <cellStyle name="메모 2 4 3 4 2 3 2" xfId="29254" xr:uid="{00000000-0005-0000-0000-00000F3B0000}"/>
    <cellStyle name="메모 2 4 3 4 2 4" xfId="11181" xr:uid="{00000000-0005-0000-0000-0000103B0000}"/>
    <cellStyle name="메모 2 4 3 4 2 4 2" xfId="29255" xr:uid="{00000000-0005-0000-0000-0000113B0000}"/>
    <cellStyle name="메모 2 4 3 4 2 5" xfId="11182" xr:uid="{00000000-0005-0000-0000-0000123B0000}"/>
    <cellStyle name="메모 2 4 3 4 2 5 2" xfId="29256" xr:uid="{00000000-0005-0000-0000-0000133B0000}"/>
    <cellStyle name="메모 2 4 3 4 2 6" xfId="38928" xr:uid="{00000000-0005-0000-0000-0000143B0000}"/>
    <cellStyle name="메모 2 4 3 4 2 7" xfId="41124" xr:uid="{00000000-0005-0000-0000-0000153B0000}"/>
    <cellStyle name="메모 2 4 3 4 2 8" xfId="20786" xr:uid="{00000000-0005-0000-0000-0000163B0000}"/>
    <cellStyle name="메모 2 4 3 4 3" xfId="4113" xr:uid="{00000000-0005-0000-0000-0000173B0000}"/>
    <cellStyle name="메모 2 4 3 4 3 2" xfId="22190" xr:uid="{00000000-0005-0000-0000-0000183B0000}"/>
    <cellStyle name="메모 2 4 3 4 4" xfId="11183" xr:uid="{00000000-0005-0000-0000-0000193B0000}"/>
    <cellStyle name="메모 2 4 3 4 4 2" xfId="29257" xr:uid="{00000000-0005-0000-0000-00001A3B0000}"/>
    <cellStyle name="메모 2 4 3 4 5" xfId="11184" xr:uid="{00000000-0005-0000-0000-00001B3B0000}"/>
    <cellStyle name="메모 2 4 3 4 5 2" xfId="29258" xr:uid="{00000000-0005-0000-0000-00001C3B0000}"/>
    <cellStyle name="메모 2 4 3 4 6" xfId="11185" xr:uid="{00000000-0005-0000-0000-00001D3B0000}"/>
    <cellStyle name="메모 2 4 3 4 6 2" xfId="29259" xr:uid="{00000000-0005-0000-0000-00001E3B0000}"/>
    <cellStyle name="메모 2 4 3 4 7" xfId="37114" xr:uid="{00000000-0005-0000-0000-00001F3B0000}"/>
    <cellStyle name="메모 2 4 3 4 8" xfId="38011" xr:uid="{00000000-0005-0000-0000-0000203B0000}"/>
    <cellStyle name="메모 2 4 3 4 9" xfId="18914" xr:uid="{00000000-0005-0000-0000-0000213B0000}"/>
    <cellStyle name="메모 2 4 3 5" xfId="1291" xr:uid="{00000000-0005-0000-0000-0000223B0000}"/>
    <cellStyle name="메모 2 4 3 5 2" xfId="3172" xr:uid="{00000000-0005-0000-0000-0000233B0000}"/>
    <cellStyle name="메모 2 4 3 5 2 2" xfId="6453" xr:uid="{00000000-0005-0000-0000-0000243B0000}"/>
    <cellStyle name="메모 2 4 3 5 2 2 2" xfId="24530" xr:uid="{00000000-0005-0000-0000-0000253B0000}"/>
    <cellStyle name="메모 2 4 3 5 2 3" xfId="11186" xr:uid="{00000000-0005-0000-0000-0000263B0000}"/>
    <cellStyle name="메모 2 4 3 5 2 3 2" xfId="29260" xr:uid="{00000000-0005-0000-0000-0000273B0000}"/>
    <cellStyle name="메모 2 4 3 5 2 4" xfId="11187" xr:uid="{00000000-0005-0000-0000-0000283B0000}"/>
    <cellStyle name="메모 2 4 3 5 2 4 2" xfId="29261" xr:uid="{00000000-0005-0000-0000-0000293B0000}"/>
    <cellStyle name="메모 2 4 3 5 2 5" xfId="11188" xr:uid="{00000000-0005-0000-0000-00002A3B0000}"/>
    <cellStyle name="메모 2 4 3 5 2 5 2" xfId="29262" xr:uid="{00000000-0005-0000-0000-00002B3B0000}"/>
    <cellStyle name="메모 2 4 3 5 2 6" xfId="39363" xr:uid="{00000000-0005-0000-0000-00002C3B0000}"/>
    <cellStyle name="메모 2 4 3 5 2 7" xfId="41592" xr:uid="{00000000-0005-0000-0000-00002D3B0000}"/>
    <cellStyle name="메모 2 4 3 5 2 8" xfId="21254" xr:uid="{00000000-0005-0000-0000-00002E3B0000}"/>
    <cellStyle name="메모 2 4 3 5 3" xfId="4581" xr:uid="{00000000-0005-0000-0000-00002F3B0000}"/>
    <cellStyle name="메모 2 4 3 5 3 2" xfId="22658" xr:uid="{00000000-0005-0000-0000-0000303B0000}"/>
    <cellStyle name="메모 2 4 3 5 4" xfId="11189" xr:uid="{00000000-0005-0000-0000-0000313B0000}"/>
    <cellStyle name="메모 2 4 3 5 4 2" xfId="29263" xr:uid="{00000000-0005-0000-0000-0000323B0000}"/>
    <cellStyle name="메모 2 4 3 5 5" xfId="11190" xr:uid="{00000000-0005-0000-0000-0000333B0000}"/>
    <cellStyle name="메모 2 4 3 5 5 2" xfId="29264" xr:uid="{00000000-0005-0000-0000-0000343B0000}"/>
    <cellStyle name="메모 2 4 3 5 6" xfId="11191" xr:uid="{00000000-0005-0000-0000-0000353B0000}"/>
    <cellStyle name="메모 2 4 3 5 6 2" xfId="29265" xr:uid="{00000000-0005-0000-0000-0000363B0000}"/>
    <cellStyle name="메모 2 4 3 5 7" xfId="37582" xr:uid="{00000000-0005-0000-0000-0000373B0000}"/>
    <cellStyle name="메모 2 4 3 5 8" xfId="38857" xr:uid="{00000000-0005-0000-0000-0000383B0000}"/>
    <cellStyle name="메모 2 4 3 5 9" xfId="19382" xr:uid="{00000000-0005-0000-0000-0000393B0000}"/>
    <cellStyle name="메모 2 4 3 6" xfId="1707" xr:uid="{00000000-0005-0000-0000-00003A3B0000}"/>
    <cellStyle name="메모 2 4 3 6 2" xfId="3584" xr:uid="{00000000-0005-0000-0000-00003B3B0000}"/>
    <cellStyle name="메모 2 4 3 6 2 2" xfId="6865" xr:uid="{00000000-0005-0000-0000-00003C3B0000}"/>
    <cellStyle name="메모 2 4 3 6 2 2 2" xfId="24942" xr:uid="{00000000-0005-0000-0000-00003D3B0000}"/>
    <cellStyle name="메모 2 4 3 6 2 3" xfId="11192" xr:uid="{00000000-0005-0000-0000-00003E3B0000}"/>
    <cellStyle name="메모 2 4 3 6 2 3 2" xfId="29266" xr:uid="{00000000-0005-0000-0000-00003F3B0000}"/>
    <cellStyle name="메모 2 4 3 6 2 4" xfId="11193" xr:uid="{00000000-0005-0000-0000-0000403B0000}"/>
    <cellStyle name="메모 2 4 3 6 2 4 2" xfId="29267" xr:uid="{00000000-0005-0000-0000-0000413B0000}"/>
    <cellStyle name="메모 2 4 3 6 2 5" xfId="11194" xr:uid="{00000000-0005-0000-0000-0000423B0000}"/>
    <cellStyle name="메모 2 4 3 6 2 5 2" xfId="29268" xr:uid="{00000000-0005-0000-0000-0000433B0000}"/>
    <cellStyle name="메모 2 4 3 6 2 6" xfId="39743" xr:uid="{00000000-0005-0000-0000-0000443B0000}"/>
    <cellStyle name="메모 2 4 3 6 2 7" xfId="42004" xr:uid="{00000000-0005-0000-0000-0000453B0000}"/>
    <cellStyle name="메모 2 4 3 6 2 8" xfId="21666" xr:uid="{00000000-0005-0000-0000-0000463B0000}"/>
    <cellStyle name="메모 2 4 3 6 3" xfId="4993" xr:uid="{00000000-0005-0000-0000-0000473B0000}"/>
    <cellStyle name="메모 2 4 3 6 3 2" xfId="23070" xr:uid="{00000000-0005-0000-0000-0000483B0000}"/>
    <cellStyle name="메모 2 4 3 6 4" xfId="11195" xr:uid="{00000000-0005-0000-0000-0000493B0000}"/>
    <cellStyle name="메모 2 4 3 6 4 2" xfId="29269" xr:uid="{00000000-0005-0000-0000-00004A3B0000}"/>
    <cellStyle name="메모 2 4 3 6 5" xfId="11196" xr:uid="{00000000-0005-0000-0000-00004B3B0000}"/>
    <cellStyle name="메모 2 4 3 6 5 2" xfId="29270" xr:uid="{00000000-0005-0000-0000-00004C3B0000}"/>
    <cellStyle name="메모 2 4 3 6 6" xfId="11197" xr:uid="{00000000-0005-0000-0000-00004D3B0000}"/>
    <cellStyle name="메모 2 4 3 6 6 2" xfId="29271" xr:uid="{00000000-0005-0000-0000-00004E3B0000}"/>
    <cellStyle name="메모 2 4 3 6 7" xfId="37992" xr:uid="{00000000-0005-0000-0000-00004F3B0000}"/>
    <cellStyle name="메모 2 4 3 6 8" xfId="40127" xr:uid="{00000000-0005-0000-0000-0000503B0000}"/>
    <cellStyle name="메모 2 4 3 6 9" xfId="19794" xr:uid="{00000000-0005-0000-0000-0000513B0000}"/>
    <cellStyle name="메모 2 4 3 7" xfId="2234" xr:uid="{00000000-0005-0000-0000-0000523B0000}"/>
    <cellStyle name="메모 2 4 3 7 2" xfId="5517" xr:uid="{00000000-0005-0000-0000-0000533B0000}"/>
    <cellStyle name="메모 2 4 3 7 2 2" xfId="23594" xr:uid="{00000000-0005-0000-0000-0000543B0000}"/>
    <cellStyle name="메모 2 4 3 7 3" xfId="11198" xr:uid="{00000000-0005-0000-0000-0000553B0000}"/>
    <cellStyle name="메모 2 4 3 7 3 2" xfId="29272" xr:uid="{00000000-0005-0000-0000-0000563B0000}"/>
    <cellStyle name="메모 2 4 3 7 4" xfId="11199" xr:uid="{00000000-0005-0000-0000-0000573B0000}"/>
    <cellStyle name="메모 2 4 3 7 4 2" xfId="29273" xr:uid="{00000000-0005-0000-0000-0000583B0000}"/>
    <cellStyle name="메모 2 4 3 7 5" xfId="11200" xr:uid="{00000000-0005-0000-0000-0000593B0000}"/>
    <cellStyle name="메모 2 4 3 7 5 2" xfId="29274" xr:uid="{00000000-0005-0000-0000-00005A3B0000}"/>
    <cellStyle name="메모 2 4 3 7 6" xfId="38491" xr:uid="{00000000-0005-0000-0000-00005B3B0000}"/>
    <cellStyle name="메모 2 4 3 7 7" xfId="40654" xr:uid="{00000000-0005-0000-0000-00005C3B0000}"/>
    <cellStyle name="메모 2 4 3 7 8" xfId="20318" xr:uid="{00000000-0005-0000-0000-00005D3B0000}"/>
    <cellStyle name="메모 2 4 3 8" xfId="11201" xr:uid="{00000000-0005-0000-0000-00005E3B0000}"/>
    <cellStyle name="메모 2 4 3 8 2" xfId="29275" xr:uid="{00000000-0005-0000-0000-00005F3B0000}"/>
    <cellStyle name="메모 2 4 3 9" xfId="11202" xr:uid="{00000000-0005-0000-0000-0000603B0000}"/>
    <cellStyle name="메모 2 4 3 9 2" xfId="29276" xr:uid="{00000000-0005-0000-0000-0000613B0000}"/>
    <cellStyle name="메모 2 4 4" xfId="246" xr:uid="{00000000-0005-0000-0000-0000623B0000}"/>
    <cellStyle name="메모 2 4 4 10" xfId="38722" xr:uid="{00000000-0005-0000-0000-0000633B0000}"/>
    <cellStyle name="메모 2 4 4 11" xfId="18449" xr:uid="{00000000-0005-0000-0000-0000643B0000}"/>
    <cellStyle name="메모 2 4 4 2" xfId="826" xr:uid="{00000000-0005-0000-0000-0000653B0000}"/>
    <cellStyle name="메모 2 4 4 2 2" xfId="2707" xr:uid="{00000000-0005-0000-0000-0000663B0000}"/>
    <cellStyle name="메모 2 4 4 2 2 2" xfId="5988" xr:uid="{00000000-0005-0000-0000-0000673B0000}"/>
    <cellStyle name="메모 2 4 4 2 2 2 2" xfId="24065" xr:uid="{00000000-0005-0000-0000-0000683B0000}"/>
    <cellStyle name="메모 2 4 4 2 2 3" xfId="11203" xr:uid="{00000000-0005-0000-0000-0000693B0000}"/>
    <cellStyle name="메모 2 4 4 2 2 3 2" xfId="29277" xr:uid="{00000000-0005-0000-0000-00006A3B0000}"/>
    <cellStyle name="메모 2 4 4 2 2 4" xfId="11204" xr:uid="{00000000-0005-0000-0000-00006B3B0000}"/>
    <cellStyle name="메모 2 4 4 2 2 4 2" xfId="29278" xr:uid="{00000000-0005-0000-0000-00006C3B0000}"/>
    <cellStyle name="메모 2 4 4 2 2 5" xfId="11205" xr:uid="{00000000-0005-0000-0000-00006D3B0000}"/>
    <cellStyle name="메모 2 4 4 2 2 5 2" xfId="29279" xr:uid="{00000000-0005-0000-0000-00006E3B0000}"/>
    <cellStyle name="메모 2 4 4 2 2 6" xfId="38931" xr:uid="{00000000-0005-0000-0000-00006F3B0000}"/>
    <cellStyle name="메모 2 4 4 2 2 7" xfId="41127" xr:uid="{00000000-0005-0000-0000-0000703B0000}"/>
    <cellStyle name="메모 2 4 4 2 2 8" xfId="20789" xr:uid="{00000000-0005-0000-0000-0000713B0000}"/>
    <cellStyle name="메모 2 4 4 2 3" xfId="4116" xr:uid="{00000000-0005-0000-0000-0000723B0000}"/>
    <cellStyle name="메모 2 4 4 2 3 2" xfId="22193" xr:uid="{00000000-0005-0000-0000-0000733B0000}"/>
    <cellStyle name="메모 2 4 4 2 4" xfId="11206" xr:uid="{00000000-0005-0000-0000-0000743B0000}"/>
    <cellStyle name="메모 2 4 4 2 4 2" xfId="29280" xr:uid="{00000000-0005-0000-0000-0000753B0000}"/>
    <cellStyle name="메모 2 4 4 2 5" xfId="11207" xr:uid="{00000000-0005-0000-0000-0000763B0000}"/>
    <cellStyle name="메모 2 4 4 2 5 2" xfId="29281" xr:uid="{00000000-0005-0000-0000-0000773B0000}"/>
    <cellStyle name="메모 2 4 4 2 6" xfId="11208" xr:uid="{00000000-0005-0000-0000-0000783B0000}"/>
    <cellStyle name="메모 2 4 4 2 6 2" xfId="29282" xr:uid="{00000000-0005-0000-0000-0000793B0000}"/>
    <cellStyle name="메모 2 4 4 2 7" xfId="37117" xr:uid="{00000000-0005-0000-0000-00007A3B0000}"/>
    <cellStyle name="메모 2 4 4 2 8" xfId="38618" xr:uid="{00000000-0005-0000-0000-00007B3B0000}"/>
    <cellStyle name="메모 2 4 4 2 9" xfId="18917" xr:uid="{00000000-0005-0000-0000-00007C3B0000}"/>
    <cellStyle name="메모 2 4 4 3" xfId="1294" xr:uid="{00000000-0005-0000-0000-00007D3B0000}"/>
    <cellStyle name="메모 2 4 4 3 2" xfId="3175" xr:uid="{00000000-0005-0000-0000-00007E3B0000}"/>
    <cellStyle name="메모 2 4 4 3 2 2" xfId="6456" xr:uid="{00000000-0005-0000-0000-00007F3B0000}"/>
    <cellStyle name="메모 2 4 4 3 2 2 2" xfId="24533" xr:uid="{00000000-0005-0000-0000-0000803B0000}"/>
    <cellStyle name="메모 2 4 4 3 2 3" xfId="11209" xr:uid="{00000000-0005-0000-0000-0000813B0000}"/>
    <cellStyle name="메모 2 4 4 3 2 3 2" xfId="29283" xr:uid="{00000000-0005-0000-0000-0000823B0000}"/>
    <cellStyle name="메모 2 4 4 3 2 4" xfId="11210" xr:uid="{00000000-0005-0000-0000-0000833B0000}"/>
    <cellStyle name="메모 2 4 4 3 2 4 2" xfId="29284" xr:uid="{00000000-0005-0000-0000-0000843B0000}"/>
    <cellStyle name="메모 2 4 4 3 2 5" xfId="11211" xr:uid="{00000000-0005-0000-0000-0000853B0000}"/>
    <cellStyle name="메모 2 4 4 3 2 5 2" xfId="29285" xr:uid="{00000000-0005-0000-0000-0000863B0000}"/>
    <cellStyle name="메모 2 4 4 3 2 6" xfId="39366" xr:uid="{00000000-0005-0000-0000-0000873B0000}"/>
    <cellStyle name="메모 2 4 4 3 2 7" xfId="41595" xr:uid="{00000000-0005-0000-0000-0000883B0000}"/>
    <cellStyle name="메모 2 4 4 3 2 8" xfId="21257" xr:uid="{00000000-0005-0000-0000-0000893B0000}"/>
    <cellStyle name="메모 2 4 4 3 3" xfId="4584" xr:uid="{00000000-0005-0000-0000-00008A3B0000}"/>
    <cellStyle name="메모 2 4 4 3 3 2" xfId="22661" xr:uid="{00000000-0005-0000-0000-00008B3B0000}"/>
    <cellStyle name="메모 2 4 4 3 4" xfId="11212" xr:uid="{00000000-0005-0000-0000-00008C3B0000}"/>
    <cellStyle name="메모 2 4 4 3 4 2" xfId="29286" xr:uid="{00000000-0005-0000-0000-00008D3B0000}"/>
    <cellStyle name="메모 2 4 4 3 5" xfId="11213" xr:uid="{00000000-0005-0000-0000-00008E3B0000}"/>
    <cellStyle name="메모 2 4 4 3 5 2" xfId="29287" xr:uid="{00000000-0005-0000-0000-00008F3B0000}"/>
    <cellStyle name="메모 2 4 4 3 6" xfId="11214" xr:uid="{00000000-0005-0000-0000-0000903B0000}"/>
    <cellStyle name="메모 2 4 4 3 6 2" xfId="29288" xr:uid="{00000000-0005-0000-0000-0000913B0000}"/>
    <cellStyle name="메모 2 4 4 3 7" xfId="37585" xr:uid="{00000000-0005-0000-0000-0000923B0000}"/>
    <cellStyle name="메모 2 4 4 3 8" xfId="39285" xr:uid="{00000000-0005-0000-0000-0000933B0000}"/>
    <cellStyle name="메모 2 4 4 3 9" xfId="19385" xr:uid="{00000000-0005-0000-0000-0000943B0000}"/>
    <cellStyle name="메모 2 4 4 4" xfId="1865" xr:uid="{00000000-0005-0000-0000-0000953B0000}"/>
    <cellStyle name="메모 2 4 4 4 2" xfId="3742" xr:uid="{00000000-0005-0000-0000-0000963B0000}"/>
    <cellStyle name="메모 2 4 4 4 2 2" xfId="7023" xr:uid="{00000000-0005-0000-0000-0000973B0000}"/>
    <cellStyle name="메모 2 4 4 4 2 2 2" xfId="25100" xr:uid="{00000000-0005-0000-0000-0000983B0000}"/>
    <cellStyle name="메모 2 4 4 4 2 3" xfId="11215" xr:uid="{00000000-0005-0000-0000-0000993B0000}"/>
    <cellStyle name="메모 2 4 4 4 2 3 2" xfId="29289" xr:uid="{00000000-0005-0000-0000-00009A3B0000}"/>
    <cellStyle name="메모 2 4 4 4 2 4" xfId="11216" xr:uid="{00000000-0005-0000-0000-00009B3B0000}"/>
    <cellStyle name="메모 2 4 4 4 2 4 2" xfId="29290" xr:uid="{00000000-0005-0000-0000-00009C3B0000}"/>
    <cellStyle name="메모 2 4 4 4 2 5" xfId="11217" xr:uid="{00000000-0005-0000-0000-00009D3B0000}"/>
    <cellStyle name="메모 2 4 4 4 2 5 2" xfId="29291" xr:uid="{00000000-0005-0000-0000-00009E3B0000}"/>
    <cellStyle name="메모 2 4 4 4 2 6" xfId="39901" xr:uid="{00000000-0005-0000-0000-00009F3B0000}"/>
    <cellStyle name="메모 2 4 4 4 2 7" xfId="42162" xr:uid="{00000000-0005-0000-0000-0000A03B0000}"/>
    <cellStyle name="메모 2 4 4 4 2 8" xfId="21824" xr:uid="{00000000-0005-0000-0000-0000A13B0000}"/>
    <cellStyle name="메모 2 4 4 4 3" xfId="5151" xr:uid="{00000000-0005-0000-0000-0000A23B0000}"/>
    <cellStyle name="메모 2 4 4 4 3 2" xfId="23228" xr:uid="{00000000-0005-0000-0000-0000A33B0000}"/>
    <cellStyle name="메모 2 4 4 4 4" xfId="11218" xr:uid="{00000000-0005-0000-0000-0000A43B0000}"/>
    <cellStyle name="메모 2 4 4 4 4 2" xfId="29292" xr:uid="{00000000-0005-0000-0000-0000A53B0000}"/>
    <cellStyle name="메모 2 4 4 4 5" xfId="11219" xr:uid="{00000000-0005-0000-0000-0000A63B0000}"/>
    <cellStyle name="메모 2 4 4 4 5 2" xfId="29293" xr:uid="{00000000-0005-0000-0000-0000A73B0000}"/>
    <cellStyle name="메모 2 4 4 4 6" xfId="11220" xr:uid="{00000000-0005-0000-0000-0000A83B0000}"/>
    <cellStyle name="메모 2 4 4 4 6 2" xfId="29294" xr:uid="{00000000-0005-0000-0000-0000A93B0000}"/>
    <cellStyle name="메모 2 4 4 4 7" xfId="38145" xr:uid="{00000000-0005-0000-0000-0000AA3B0000}"/>
    <cellStyle name="메모 2 4 4 4 8" xfId="40285" xr:uid="{00000000-0005-0000-0000-0000AB3B0000}"/>
    <cellStyle name="메모 2 4 4 4 9" xfId="19952" xr:uid="{00000000-0005-0000-0000-0000AC3B0000}"/>
    <cellStyle name="메모 2 4 4 5" xfId="2237" xr:uid="{00000000-0005-0000-0000-0000AD3B0000}"/>
    <cellStyle name="메모 2 4 4 5 2" xfId="5520" xr:uid="{00000000-0005-0000-0000-0000AE3B0000}"/>
    <cellStyle name="메모 2 4 4 5 2 2" xfId="23597" xr:uid="{00000000-0005-0000-0000-0000AF3B0000}"/>
    <cellStyle name="메모 2 4 4 5 3" xfId="11221" xr:uid="{00000000-0005-0000-0000-0000B03B0000}"/>
    <cellStyle name="메모 2 4 4 5 3 2" xfId="29295" xr:uid="{00000000-0005-0000-0000-0000B13B0000}"/>
    <cellStyle name="메모 2 4 4 5 4" xfId="11222" xr:uid="{00000000-0005-0000-0000-0000B23B0000}"/>
    <cellStyle name="메모 2 4 4 5 4 2" xfId="29296" xr:uid="{00000000-0005-0000-0000-0000B33B0000}"/>
    <cellStyle name="메모 2 4 4 5 5" xfId="11223" xr:uid="{00000000-0005-0000-0000-0000B43B0000}"/>
    <cellStyle name="메모 2 4 4 5 5 2" xfId="29297" xr:uid="{00000000-0005-0000-0000-0000B53B0000}"/>
    <cellStyle name="메모 2 4 4 5 6" xfId="38494" xr:uid="{00000000-0005-0000-0000-0000B63B0000}"/>
    <cellStyle name="메모 2 4 4 5 7" xfId="40657" xr:uid="{00000000-0005-0000-0000-0000B73B0000}"/>
    <cellStyle name="메모 2 4 4 5 8" xfId="20321" xr:uid="{00000000-0005-0000-0000-0000B83B0000}"/>
    <cellStyle name="메모 2 4 4 6" xfId="11224" xr:uid="{00000000-0005-0000-0000-0000B93B0000}"/>
    <cellStyle name="메모 2 4 4 6 2" xfId="29298" xr:uid="{00000000-0005-0000-0000-0000BA3B0000}"/>
    <cellStyle name="메모 2 4 4 7" xfId="11225" xr:uid="{00000000-0005-0000-0000-0000BB3B0000}"/>
    <cellStyle name="메모 2 4 4 7 2" xfId="29299" xr:uid="{00000000-0005-0000-0000-0000BC3B0000}"/>
    <cellStyle name="메모 2 4 4 8" xfId="11226" xr:uid="{00000000-0005-0000-0000-0000BD3B0000}"/>
    <cellStyle name="메모 2 4 4 8 2" xfId="29300" xr:uid="{00000000-0005-0000-0000-0000BE3B0000}"/>
    <cellStyle name="메모 2 4 4 9" xfId="36597" xr:uid="{00000000-0005-0000-0000-0000BF3B0000}"/>
    <cellStyle name="메모 2 4 5" xfId="247" xr:uid="{00000000-0005-0000-0000-0000C03B0000}"/>
    <cellStyle name="메모 2 4 5 10" xfId="37914" xr:uid="{00000000-0005-0000-0000-0000C13B0000}"/>
    <cellStyle name="메모 2 4 5 11" xfId="18450" xr:uid="{00000000-0005-0000-0000-0000C23B0000}"/>
    <cellStyle name="메모 2 4 5 2" xfId="827" xr:uid="{00000000-0005-0000-0000-0000C33B0000}"/>
    <cellStyle name="메모 2 4 5 2 2" xfId="2708" xr:uid="{00000000-0005-0000-0000-0000C43B0000}"/>
    <cellStyle name="메모 2 4 5 2 2 2" xfId="5989" xr:uid="{00000000-0005-0000-0000-0000C53B0000}"/>
    <cellStyle name="메모 2 4 5 2 2 2 2" xfId="24066" xr:uid="{00000000-0005-0000-0000-0000C63B0000}"/>
    <cellStyle name="메모 2 4 5 2 2 3" xfId="11227" xr:uid="{00000000-0005-0000-0000-0000C73B0000}"/>
    <cellStyle name="메모 2 4 5 2 2 3 2" xfId="29301" xr:uid="{00000000-0005-0000-0000-0000C83B0000}"/>
    <cellStyle name="메모 2 4 5 2 2 4" xfId="11228" xr:uid="{00000000-0005-0000-0000-0000C93B0000}"/>
    <cellStyle name="메모 2 4 5 2 2 4 2" xfId="29302" xr:uid="{00000000-0005-0000-0000-0000CA3B0000}"/>
    <cellStyle name="메모 2 4 5 2 2 5" xfId="11229" xr:uid="{00000000-0005-0000-0000-0000CB3B0000}"/>
    <cellStyle name="메모 2 4 5 2 2 5 2" xfId="29303" xr:uid="{00000000-0005-0000-0000-0000CC3B0000}"/>
    <cellStyle name="메모 2 4 5 2 2 6" xfId="38932" xr:uid="{00000000-0005-0000-0000-0000CD3B0000}"/>
    <cellStyle name="메모 2 4 5 2 2 7" xfId="41128" xr:uid="{00000000-0005-0000-0000-0000CE3B0000}"/>
    <cellStyle name="메모 2 4 5 2 2 8" xfId="20790" xr:uid="{00000000-0005-0000-0000-0000CF3B0000}"/>
    <cellStyle name="메모 2 4 5 2 3" xfId="4117" xr:uid="{00000000-0005-0000-0000-0000D03B0000}"/>
    <cellStyle name="메모 2 4 5 2 3 2" xfId="22194" xr:uid="{00000000-0005-0000-0000-0000D13B0000}"/>
    <cellStyle name="메모 2 4 5 2 4" xfId="11230" xr:uid="{00000000-0005-0000-0000-0000D23B0000}"/>
    <cellStyle name="메모 2 4 5 2 4 2" xfId="29304" xr:uid="{00000000-0005-0000-0000-0000D33B0000}"/>
    <cellStyle name="메모 2 4 5 2 5" xfId="11231" xr:uid="{00000000-0005-0000-0000-0000D43B0000}"/>
    <cellStyle name="메모 2 4 5 2 5 2" xfId="29305" xr:uid="{00000000-0005-0000-0000-0000D53B0000}"/>
    <cellStyle name="메모 2 4 5 2 6" xfId="11232" xr:uid="{00000000-0005-0000-0000-0000D63B0000}"/>
    <cellStyle name="메모 2 4 5 2 6 2" xfId="29306" xr:uid="{00000000-0005-0000-0000-0000D73B0000}"/>
    <cellStyle name="메모 2 4 5 2 7" xfId="37118" xr:uid="{00000000-0005-0000-0000-0000D83B0000}"/>
    <cellStyle name="메모 2 4 5 2 8" xfId="38228" xr:uid="{00000000-0005-0000-0000-0000D93B0000}"/>
    <cellStyle name="메모 2 4 5 2 9" xfId="18918" xr:uid="{00000000-0005-0000-0000-0000DA3B0000}"/>
    <cellStyle name="메모 2 4 5 3" xfId="1295" xr:uid="{00000000-0005-0000-0000-0000DB3B0000}"/>
    <cellStyle name="메모 2 4 5 3 2" xfId="3176" xr:uid="{00000000-0005-0000-0000-0000DC3B0000}"/>
    <cellStyle name="메모 2 4 5 3 2 2" xfId="6457" xr:uid="{00000000-0005-0000-0000-0000DD3B0000}"/>
    <cellStyle name="메모 2 4 5 3 2 2 2" xfId="24534" xr:uid="{00000000-0005-0000-0000-0000DE3B0000}"/>
    <cellStyle name="메모 2 4 5 3 2 3" xfId="11233" xr:uid="{00000000-0005-0000-0000-0000DF3B0000}"/>
    <cellStyle name="메모 2 4 5 3 2 3 2" xfId="29307" xr:uid="{00000000-0005-0000-0000-0000E03B0000}"/>
    <cellStyle name="메모 2 4 5 3 2 4" xfId="11234" xr:uid="{00000000-0005-0000-0000-0000E13B0000}"/>
    <cellStyle name="메모 2 4 5 3 2 4 2" xfId="29308" xr:uid="{00000000-0005-0000-0000-0000E23B0000}"/>
    <cellStyle name="메모 2 4 5 3 2 5" xfId="11235" xr:uid="{00000000-0005-0000-0000-0000E33B0000}"/>
    <cellStyle name="메모 2 4 5 3 2 5 2" xfId="29309" xr:uid="{00000000-0005-0000-0000-0000E43B0000}"/>
    <cellStyle name="메모 2 4 5 3 2 6" xfId="39367" xr:uid="{00000000-0005-0000-0000-0000E53B0000}"/>
    <cellStyle name="메모 2 4 5 3 2 7" xfId="41596" xr:uid="{00000000-0005-0000-0000-0000E63B0000}"/>
    <cellStyle name="메모 2 4 5 3 2 8" xfId="21258" xr:uid="{00000000-0005-0000-0000-0000E73B0000}"/>
    <cellStyle name="메모 2 4 5 3 3" xfId="4585" xr:uid="{00000000-0005-0000-0000-0000E83B0000}"/>
    <cellStyle name="메모 2 4 5 3 3 2" xfId="22662" xr:uid="{00000000-0005-0000-0000-0000E93B0000}"/>
    <cellStyle name="메모 2 4 5 3 4" xfId="11236" xr:uid="{00000000-0005-0000-0000-0000EA3B0000}"/>
    <cellStyle name="메모 2 4 5 3 4 2" xfId="29310" xr:uid="{00000000-0005-0000-0000-0000EB3B0000}"/>
    <cellStyle name="메모 2 4 5 3 5" xfId="11237" xr:uid="{00000000-0005-0000-0000-0000EC3B0000}"/>
    <cellStyle name="메모 2 4 5 3 5 2" xfId="29311" xr:uid="{00000000-0005-0000-0000-0000ED3B0000}"/>
    <cellStyle name="메모 2 4 5 3 6" xfId="11238" xr:uid="{00000000-0005-0000-0000-0000EE3B0000}"/>
    <cellStyle name="메모 2 4 5 3 6 2" xfId="29312" xr:uid="{00000000-0005-0000-0000-0000EF3B0000}"/>
    <cellStyle name="메모 2 4 5 3 7" xfId="37586" xr:uid="{00000000-0005-0000-0000-0000F03B0000}"/>
    <cellStyle name="메모 2 4 5 3 8" xfId="38850" xr:uid="{00000000-0005-0000-0000-0000F13B0000}"/>
    <cellStyle name="메모 2 4 5 3 9" xfId="19386" xr:uid="{00000000-0005-0000-0000-0000F23B0000}"/>
    <cellStyle name="메모 2 4 5 4" xfId="1866" xr:uid="{00000000-0005-0000-0000-0000F33B0000}"/>
    <cellStyle name="메모 2 4 5 4 2" xfId="3743" xr:uid="{00000000-0005-0000-0000-0000F43B0000}"/>
    <cellStyle name="메모 2 4 5 4 2 2" xfId="7024" xr:uid="{00000000-0005-0000-0000-0000F53B0000}"/>
    <cellStyle name="메모 2 4 5 4 2 2 2" xfId="25101" xr:uid="{00000000-0005-0000-0000-0000F63B0000}"/>
    <cellStyle name="메모 2 4 5 4 2 3" xfId="11239" xr:uid="{00000000-0005-0000-0000-0000F73B0000}"/>
    <cellStyle name="메모 2 4 5 4 2 3 2" xfId="29313" xr:uid="{00000000-0005-0000-0000-0000F83B0000}"/>
    <cellStyle name="메모 2 4 5 4 2 4" xfId="11240" xr:uid="{00000000-0005-0000-0000-0000F93B0000}"/>
    <cellStyle name="메모 2 4 5 4 2 4 2" xfId="29314" xr:uid="{00000000-0005-0000-0000-0000FA3B0000}"/>
    <cellStyle name="메모 2 4 5 4 2 5" xfId="11241" xr:uid="{00000000-0005-0000-0000-0000FB3B0000}"/>
    <cellStyle name="메모 2 4 5 4 2 5 2" xfId="29315" xr:uid="{00000000-0005-0000-0000-0000FC3B0000}"/>
    <cellStyle name="메모 2 4 5 4 2 6" xfId="39902" xr:uid="{00000000-0005-0000-0000-0000FD3B0000}"/>
    <cellStyle name="메모 2 4 5 4 2 7" xfId="42163" xr:uid="{00000000-0005-0000-0000-0000FE3B0000}"/>
    <cellStyle name="메모 2 4 5 4 2 8" xfId="21825" xr:uid="{00000000-0005-0000-0000-0000FF3B0000}"/>
    <cellStyle name="메모 2 4 5 4 3" xfId="5152" xr:uid="{00000000-0005-0000-0000-0000003C0000}"/>
    <cellStyle name="메모 2 4 5 4 3 2" xfId="23229" xr:uid="{00000000-0005-0000-0000-0000013C0000}"/>
    <cellStyle name="메모 2 4 5 4 4" xfId="11242" xr:uid="{00000000-0005-0000-0000-0000023C0000}"/>
    <cellStyle name="메모 2 4 5 4 4 2" xfId="29316" xr:uid="{00000000-0005-0000-0000-0000033C0000}"/>
    <cellStyle name="메모 2 4 5 4 5" xfId="11243" xr:uid="{00000000-0005-0000-0000-0000043C0000}"/>
    <cellStyle name="메모 2 4 5 4 5 2" xfId="29317" xr:uid="{00000000-0005-0000-0000-0000053C0000}"/>
    <cellStyle name="메모 2 4 5 4 6" xfId="11244" xr:uid="{00000000-0005-0000-0000-0000063C0000}"/>
    <cellStyle name="메모 2 4 5 4 6 2" xfId="29318" xr:uid="{00000000-0005-0000-0000-0000073C0000}"/>
    <cellStyle name="메모 2 4 5 4 7" xfId="38146" xr:uid="{00000000-0005-0000-0000-0000083C0000}"/>
    <cellStyle name="메모 2 4 5 4 8" xfId="40286" xr:uid="{00000000-0005-0000-0000-0000093C0000}"/>
    <cellStyle name="메모 2 4 5 4 9" xfId="19953" xr:uid="{00000000-0005-0000-0000-00000A3C0000}"/>
    <cellStyle name="메모 2 4 5 5" xfId="2238" xr:uid="{00000000-0005-0000-0000-00000B3C0000}"/>
    <cellStyle name="메모 2 4 5 5 2" xfId="5521" xr:uid="{00000000-0005-0000-0000-00000C3C0000}"/>
    <cellStyle name="메모 2 4 5 5 2 2" xfId="23598" xr:uid="{00000000-0005-0000-0000-00000D3C0000}"/>
    <cellStyle name="메모 2 4 5 5 3" xfId="11245" xr:uid="{00000000-0005-0000-0000-00000E3C0000}"/>
    <cellStyle name="메모 2 4 5 5 3 2" xfId="29319" xr:uid="{00000000-0005-0000-0000-00000F3C0000}"/>
    <cellStyle name="메모 2 4 5 5 4" xfId="11246" xr:uid="{00000000-0005-0000-0000-0000103C0000}"/>
    <cellStyle name="메모 2 4 5 5 4 2" xfId="29320" xr:uid="{00000000-0005-0000-0000-0000113C0000}"/>
    <cellStyle name="메모 2 4 5 5 5" xfId="11247" xr:uid="{00000000-0005-0000-0000-0000123C0000}"/>
    <cellStyle name="메모 2 4 5 5 5 2" xfId="29321" xr:uid="{00000000-0005-0000-0000-0000133C0000}"/>
    <cellStyle name="메모 2 4 5 5 6" xfId="38495" xr:uid="{00000000-0005-0000-0000-0000143C0000}"/>
    <cellStyle name="메모 2 4 5 5 7" xfId="40658" xr:uid="{00000000-0005-0000-0000-0000153C0000}"/>
    <cellStyle name="메모 2 4 5 5 8" xfId="20322" xr:uid="{00000000-0005-0000-0000-0000163C0000}"/>
    <cellStyle name="메모 2 4 5 6" xfId="11248" xr:uid="{00000000-0005-0000-0000-0000173C0000}"/>
    <cellStyle name="메모 2 4 5 6 2" xfId="29322" xr:uid="{00000000-0005-0000-0000-0000183C0000}"/>
    <cellStyle name="메모 2 4 5 7" xfId="11249" xr:uid="{00000000-0005-0000-0000-0000193C0000}"/>
    <cellStyle name="메모 2 4 5 7 2" xfId="29323" xr:uid="{00000000-0005-0000-0000-00001A3C0000}"/>
    <cellStyle name="메모 2 4 5 8" xfId="11250" xr:uid="{00000000-0005-0000-0000-00001B3C0000}"/>
    <cellStyle name="메모 2 4 5 8 2" xfId="29324" xr:uid="{00000000-0005-0000-0000-00001C3C0000}"/>
    <cellStyle name="메모 2 4 5 9" xfId="36598" xr:uid="{00000000-0005-0000-0000-00001D3C0000}"/>
    <cellStyle name="메모 2 4 6" xfId="816" xr:uid="{00000000-0005-0000-0000-00001E3C0000}"/>
    <cellStyle name="메모 2 4 6 2" xfId="2697" xr:uid="{00000000-0005-0000-0000-00001F3C0000}"/>
    <cellStyle name="메모 2 4 6 2 2" xfId="5978" xr:uid="{00000000-0005-0000-0000-0000203C0000}"/>
    <cellStyle name="메모 2 4 6 2 2 2" xfId="24055" xr:uid="{00000000-0005-0000-0000-0000213C0000}"/>
    <cellStyle name="메모 2 4 6 2 3" xfId="11251" xr:uid="{00000000-0005-0000-0000-0000223C0000}"/>
    <cellStyle name="메모 2 4 6 2 3 2" xfId="29325" xr:uid="{00000000-0005-0000-0000-0000233C0000}"/>
    <cellStyle name="메모 2 4 6 2 4" xfId="11252" xr:uid="{00000000-0005-0000-0000-0000243C0000}"/>
    <cellStyle name="메모 2 4 6 2 4 2" xfId="29326" xr:uid="{00000000-0005-0000-0000-0000253C0000}"/>
    <cellStyle name="메모 2 4 6 2 5" xfId="11253" xr:uid="{00000000-0005-0000-0000-0000263C0000}"/>
    <cellStyle name="메모 2 4 6 2 5 2" xfId="29327" xr:uid="{00000000-0005-0000-0000-0000273C0000}"/>
    <cellStyle name="메모 2 4 6 2 6" xfId="38921" xr:uid="{00000000-0005-0000-0000-0000283C0000}"/>
    <cellStyle name="메모 2 4 6 2 7" xfId="41117" xr:uid="{00000000-0005-0000-0000-0000293C0000}"/>
    <cellStyle name="메모 2 4 6 2 8" xfId="20779" xr:uid="{00000000-0005-0000-0000-00002A3C0000}"/>
    <cellStyle name="메모 2 4 6 3" xfId="4106" xr:uid="{00000000-0005-0000-0000-00002B3C0000}"/>
    <cellStyle name="메모 2 4 6 3 2" xfId="22183" xr:uid="{00000000-0005-0000-0000-00002C3C0000}"/>
    <cellStyle name="메모 2 4 6 4" xfId="11254" xr:uid="{00000000-0005-0000-0000-00002D3C0000}"/>
    <cellStyle name="메모 2 4 6 4 2" xfId="29328" xr:uid="{00000000-0005-0000-0000-00002E3C0000}"/>
    <cellStyle name="메모 2 4 6 5" xfId="11255" xr:uid="{00000000-0005-0000-0000-00002F3C0000}"/>
    <cellStyle name="메모 2 4 6 5 2" xfId="29329" xr:uid="{00000000-0005-0000-0000-0000303C0000}"/>
    <cellStyle name="메모 2 4 6 6" xfId="11256" xr:uid="{00000000-0005-0000-0000-0000313C0000}"/>
    <cellStyle name="메모 2 4 6 6 2" xfId="29330" xr:uid="{00000000-0005-0000-0000-0000323C0000}"/>
    <cellStyle name="메모 2 4 6 7" xfId="37107" xr:uid="{00000000-0005-0000-0000-0000333C0000}"/>
    <cellStyle name="메모 2 4 6 8" xfId="39492" xr:uid="{00000000-0005-0000-0000-0000343C0000}"/>
    <cellStyle name="메모 2 4 6 9" xfId="18907" xr:uid="{00000000-0005-0000-0000-0000353C0000}"/>
    <cellStyle name="메모 2 4 7" xfId="1284" xr:uid="{00000000-0005-0000-0000-0000363C0000}"/>
    <cellStyle name="메모 2 4 7 2" xfId="3165" xr:uid="{00000000-0005-0000-0000-0000373C0000}"/>
    <cellStyle name="메모 2 4 7 2 2" xfId="6446" xr:uid="{00000000-0005-0000-0000-0000383C0000}"/>
    <cellStyle name="메모 2 4 7 2 2 2" xfId="24523" xr:uid="{00000000-0005-0000-0000-0000393C0000}"/>
    <cellStyle name="메모 2 4 7 2 3" xfId="11257" xr:uid="{00000000-0005-0000-0000-00003A3C0000}"/>
    <cellStyle name="메모 2 4 7 2 3 2" xfId="29331" xr:uid="{00000000-0005-0000-0000-00003B3C0000}"/>
    <cellStyle name="메모 2 4 7 2 4" xfId="11258" xr:uid="{00000000-0005-0000-0000-00003C3C0000}"/>
    <cellStyle name="메모 2 4 7 2 4 2" xfId="29332" xr:uid="{00000000-0005-0000-0000-00003D3C0000}"/>
    <cellStyle name="메모 2 4 7 2 5" xfId="11259" xr:uid="{00000000-0005-0000-0000-00003E3C0000}"/>
    <cellStyle name="메모 2 4 7 2 5 2" xfId="29333" xr:uid="{00000000-0005-0000-0000-00003F3C0000}"/>
    <cellStyle name="메모 2 4 7 2 6" xfId="39356" xr:uid="{00000000-0005-0000-0000-0000403C0000}"/>
    <cellStyle name="메모 2 4 7 2 7" xfId="41585" xr:uid="{00000000-0005-0000-0000-0000413C0000}"/>
    <cellStyle name="메모 2 4 7 2 8" xfId="21247" xr:uid="{00000000-0005-0000-0000-0000423C0000}"/>
    <cellStyle name="메모 2 4 7 3" xfId="4574" xr:uid="{00000000-0005-0000-0000-0000433C0000}"/>
    <cellStyle name="메모 2 4 7 3 2" xfId="22651" xr:uid="{00000000-0005-0000-0000-0000443C0000}"/>
    <cellStyle name="메모 2 4 7 4" xfId="11260" xr:uid="{00000000-0005-0000-0000-0000453C0000}"/>
    <cellStyle name="메모 2 4 7 4 2" xfId="29334" xr:uid="{00000000-0005-0000-0000-0000463C0000}"/>
    <cellStyle name="메모 2 4 7 5" xfId="11261" xr:uid="{00000000-0005-0000-0000-0000473C0000}"/>
    <cellStyle name="메모 2 4 7 5 2" xfId="29335" xr:uid="{00000000-0005-0000-0000-0000483C0000}"/>
    <cellStyle name="메모 2 4 7 6" xfId="11262" xr:uid="{00000000-0005-0000-0000-0000493C0000}"/>
    <cellStyle name="메모 2 4 7 6 2" xfId="29336" xr:uid="{00000000-0005-0000-0000-00004A3C0000}"/>
    <cellStyle name="메모 2 4 7 7" xfId="37575" xr:uid="{00000000-0005-0000-0000-00004B3C0000}"/>
    <cellStyle name="메모 2 4 7 8" xfId="38421" xr:uid="{00000000-0005-0000-0000-00004C3C0000}"/>
    <cellStyle name="메모 2 4 7 9" xfId="19375" xr:uid="{00000000-0005-0000-0000-00004D3C0000}"/>
    <cellStyle name="메모 2 4 8" xfId="1610" xr:uid="{00000000-0005-0000-0000-00004E3C0000}"/>
    <cellStyle name="메모 2 4 8 2" xfId="3487" xr:uid="{00000000-0005-0000-0000-00004F3C0000}"/>
    <cellStyle name="메모 2 4 8 2 2" xfId="6768" xr:uid="{00000000-0005-0000-0000-0000503C0000}"/>
    <cellStyle name="메모 2 4 8 2 2 2" xfId="24845" xr:uid="{00000000-0005-0000-0000-0000513C0000}"/>
    <cellStyle name="메모 2 4 8 2 3" xfId="11263" xr:uid="{00000000-0005-0000-0000-0000523C0000}"/>
    <cellStyle name="메모 2 4 8 2 3 2" xfId="29337" xr:uid="{00000000-0005-0000-0000-0000533C0000}"/>
    <cellStyle name="메모 2 4 8 2 4" xfId="11264" xr:uid="{00000000-0005-0000-0000-0000543C0000}"/>
    <cellStyle name="메모 2 4 8 2 4 2" xfId="29338" xr:uid="{00000000-0005-0000-0000-0000553C0000}"/>
    <cellStyle name="메모 2 4 8 2 5" xfId="11265" xr:uid="{00000000-0005-0000-0000-0000563C0000}"/>
    <cellStyle name="메모 2 4 8 2 5 2" xfId="29339" xr:uid="{00000000-0005-0000-0000-0000573C0000}"/>
    <cellStyle name="메모 2 4 8 2 6" xfId="39646" xr:uid="{00000000-0005-0000-0000-0000583C0000}"/>
    <cellStyle name="메모 2 4 8 2 7" xfId="41907" xr:uid="{00000000-0005-0000-0000-0000593C0000}"/>
    <cellStyle name="메모 2 4 8 2 8" xfId="21569" xr:uid="{00000000-0005-0000-0000-00005A3C0000}"/>
    <cellStyle name="메모 2 4 8 3" xfId="4896" xr:uid="{00000000-0005-0000-0000-00005B3C0000}"/>
    <cellStyle name="메모 2 4 8 3 2" xfId="22973" xr:uid="{00000000-0005-0000-0000-00005C3C0000}"/>
    <cellStyle name="메모 2 4 8 4" xfId="11266" xr:uid="{00000000-0005-0000-0000-00005D3C0000}"/>
    <cellStyle name="메모 2 4 8 4 2" xfId="29340" xr:uid="{00000000-0005-0000-0000-00005E3C0000}"/>
    <cellStyle name="메모 2 4 8 5" xfId="11267" xr:uid="{00000000-0005-0000-0000-00005F3C0000}"/>
    <cellStyle name="메모 2 4 8 5 2" xfId="29341" xr:uid="{00000000-0005-0000-0000-0000603C0000}"/>
    <cellStyle name="메모 2 4 8 6" xfId="11268" xr:uid="{00000000-0005-0000-0000-0000613C0000}"/>
    <cellStyle name="메모 2 4 8 6 2" xfId="29342" xr:uid="{00000000-0005-0000-0000-0000623C0000}"/>
    <cellStyle name="메모 2 4 8 7" xfId="37900" xr:uid="{00000000-0005-0000-0000-0000633C0000}"/>
    <cellStyle name="메모 2 4 8 8" xfId="38331" xr:uid="{00000000-0005-0000-0000-0000643C0000}"/>
    <cellStyle name="메모 2 4 8 9" xfId="19697" xr:uid="{00000000-0005-0000-0000-0000653C0000}"/>
    <cellStyle name="메모 2 4 9" xfId="2227" xr:uid="{00000000-0005-0000-0000-0000663C0000}"/>
    <cellStyle name="메모 2 4 9 2" xfId="5510" xr:uid="{00000000-0005-0000-0000-0000673C0000}"/>
    <cellStyle name="메모 2 4 9 2 2" xfId="23587" xr:uid="{00000000-0005-0000-0000-0000683C0000}"/>
    <cellStyle name="메모 2 4 9 3" xfId="11269" xr:uid="{00000000-0005-0000-0000-0000693C0000}"/>
    <cellStyle name="메모 2 4 9 3 2" xfId="29343" xr:uid="{00000000-0005-0000-0000-00006A3C0000}"/>
    <cellStyle name="메모 2 4 9 4" xfId="11270" xr:uid="{00000000-0005-0000-0000-00006B3C0000}"/>
    <cellStyle name="메모 2 4 9 4 2" xfId="29344" xr:uid="{00000000-0005-0000-0000-00006C3C0000}"/>
    <cellStyle name="메모 2 4 9 5" xfId="11271" xr:uid="{00000000-0005-0000-0000-00006D3C0000}"/>
    <cellStyle name="메모 2 4 9 5 2" xfId="29345" xr:uid="{00000000-0005-0000-0000-00006E3C0000}"/>
    <cellStyle name="메모 2 4 9 6" xfId="38484" xr:uid="{00000000-0005-0000-0000-00006F3C0000}"/>
    <cellStyle name="메모 2 4 9 7" xfId="40647" xr:uid="{00000000-0005-0000-0000-0000703C0000}"/>
    <cellStyle name="메모 2 4 9 8" xfId="20311" xr:uid="{00000000-0005-0000-0000-0000713C0000}"/>
    <cellStyle name="메모 2 5" xfId="248" xr:uid="{00000000-0005-0000-0000-0000723C0000}"/>
    <cellStyle name="메모 2 5 10" xfId="11272" xr:uid="{00000000-0005-0000-0000-0000733C0000}"/>
    <cellStyle name="메모 2 5 10 2" xfId="29346" xr:uid="{00000000-0005-0000-0000-0000743C0000}"/>
    <cellStyle name="메모 2 5 11" xfId="11273" xr:uid="{00000000-0005-0000-0000-0000753C0000}"/>
    <cellStyle name="메모 2 5 11 2" xfId="29347" xr:uid="{00000000-0005-0000-0000-0000763C0000}"/>
    <cellStyle name="메모 2 5 12" xfId="11274" xr:uid="{00000000-0005-0000-0000-0000773C0000}"/>
    <cellStyle name="메모 2 5 12 2" xfId="29348" xr:uid="{00000000-0005-0000-0000-0000783C0000}"/>
    <cellStyle name="메모 2 5 13" xfId="36599" xr:uid="{00000000-0005-0000-0000-0000793C0000}"/>
    <cellStyle name="메모 2 5 14" xfId="39592" xr:uid="{00000000-0005-0000-0000-00007A3C0000}"/>
    <cellStyle name="메모 2 5 15" xfId="18451" xr:uid="{00000000-0005-0000-0000-00007B3C0000}"/>
    <cellStyle name="메모 2 5 2" xfId="249" xr:uid="{00000000-0005-0000-0000-00007C3C0000}"/>
    <cellStyle name="메모 2 5 2 10" xfId="11275" xr:uid="{00000000-0005-0000-0000-00007D3C0000}"/>
    <cellStyle name="메모 2 5 2 10 2" xfId="29349" xr:uid="{00000000-0005-0000-0000-00007E3C0000}"/>
    <cellStyle name="메모 2 5 2 11" xfId="11276" xr:uid="{00000000-0005-0000-0000-00007F3C0000}"/>
    <cellStyle name="메모 2 5 2 11 2" xfId="29350" xr:uid="{00000000-0005-0000-0000-0000803C0000}"/>
    <cellStyle name="메모 2 5 2 12" xfId="36600" xr:uid="{00000000-0005-0000-0000-0000813C0000}"/>
    <cellStyle name="메모 2 5 2 13" xfId="39157" xr:uid="{00000000-0005-0000-0000-0000823C0000}"/>
    <cellStyle name="메모 2 5 2 14" xfId="18452" xr:uid="{00000000-0005-0000-0000-0000833C0000}"/>
    <cellStyle name="메모 2 5 2 2" xfId="250" xr:uid="{00000000-0005-0000-0000-0000843C0000}"/>
    <cellStyle name="메모 2 5 2 2 10" xfId="11277" xr:uid="{00000000-0005-0000-0000-0000853C0000}"/>
    <cellStyle name="메모 2 5 2 2 10 2" xfId="29351" xr:uid="{00000000-0005-0000-0000-0000863C0000}"/>
    <cellStyle name="메모 2 5 2 2 11" xfId="36601" xr:uid="{00000000-0005-0000-0000-0000873C0000}"/>
    <cellStyle name="메모 2 5 2 2 12" xfId="38733" xr:uid="{00000000-0005-0000-0000-0000883C0000}"/>
    <cellStyle name="메모 2 5 2 2 13" xfId="18453" xr:uid="{00000000-0005-0000-0000-0000893C0000}"/>
    <cellStyle name="메모 2 5 2 2 2" xfId="251" xr:uid="{00000000-0005-0000-0000-00008A3C0000}"/>
    <cellStyle name="메모 2 5 2 2 2 10" xfId="38303" xr:uid="{00000000-0005-0000-0000-00008B3C0000}"/>
    <cellStyle name="메모 2 5 2 2 2 11" xfId="18454" xr:uid="{00000000-0005-0000-0000-00008C3C0000}"/>
    <cellStyle name="메모 2 5 2 2 2 2" xfId="831" xr:uid="{00000000-0005-0000-0000-00008D3C0000}"/>
    <cellStyle name="메모 2 5 2 2 2 2 2" xfId="2712" xr:uid="{00000000-0005-0000-0000-00008E3C0000}"/>
    <cellStyle name="메모 2 5 2 2 2 2 2 2" xfId="5993" xr:uid="{00000000-0005-0000-0000-00008F3C0000}"/>
    <cellStyle name="메모 2 5 2 2 2 2 2 2 2" xfId="24070" xr:uid="{00000000-0005-0000-0000-0000903C0000}"/>
    <cellStyle name="메모 2 5 2 2 2 2 2 3" xfId="11278" xr:uid="{00000000-0005-0000-0000-0000913C0000}"/>
    <cellStyle name="메모 2 5 2 2 2 2 2 3 2" xfId="29352" xr:uid="{00000000-0005-0000-0000-0000923C0000}"/>
    <cellStyle name="메모 2 5 2 2 2 2 2 4" xfId="11279" xr:uid="{00000000-0005-0000-0000-0000933C0000}"/>
    <cellStyle name="메모 2 5 2 2 2 2 2 4 2" xfId="29353" xr:uid="{00000000-0005-0000-0000-0000943C0000}"/>
    <cellStyle name="메모 2 5 2 2 2 2 2 5" xfId="11280" xr:uid="{00000000-0005-0000-0000-0000953C0000}"/>
    <cellStyle name="메모 2 5 2 2 2 2 2 5 2" xfId="29354" xr:uid="{00000000-0005-0000-0000-0000963C0000}"/>
    <cellStyle name="메모 2 5 2 2 2 2 2 6" xfId="38936" xr:uid="{00000000-0005-0000-0000-0000973C0000}"/>
    <cellStyle name="메모 2 5 2 2 2 2 2 7" xfId="41132" xr:uid="{00000000-0005-0000-0000-0000983C0000}"/>
    <cellStyle name="메모 2 5 2 2 2 2 2 8" xfId="20794" xr:uid="{00000000-0005-0000-0000-0000993C0000}"/>
    <cellStyle name="메모 2 5 2 2 2 2 3" xfId="4121" xr:uid="{00000000-0005-0000-0000-00009A3C0000}"/>
    <cellStyle name="메모 2 5 2 2 2 2 3 2" xfId="22198" xr:uid="{00000000-0005-0000-0000-00009B3C0000}"/>
    <cellStyle name="메모 2 5 2 2 2 2 4" xfId="11281" xr:uid="{00000000-0005-0000-0000-00009C3C0000}"/>
    <cellStyle name="메모 2 5 2 2 2 2 4 2" xfId="29355" xr:uid="{00000000-0005-0000-0000-00009D3C0000}"/>
    <cellStyle name="메모 2 5 2 2 2 2 5" xfId="11282" xr:uid="{00000000-0005-0000-0000-00009E3C0000}"/>
    <cellStyle name="메모 2 5 2 2 2 2 5 2" xfId="29356" xr:uid="{00000000-0005-0000-0000-00009F3C0000}"/>
    <cellStyle name="메모 2 5 2 2 2 2 6" xfId="11283" xr:uid="{00000000-0005-0000-0000-0000A03C0000}"/>
    <cellStyle name="메모 2 5 2 2 2 2 6 2" xfId="29357" xr:uid="{00000000-0005-0000-0000-0000A13C0000}"/>
    <cellStyle name="메모 2 5 2 2 2 2 7" xfId="37122" xr:uid="{00000000-0005-0000-0000-0000A23C0000}"/>
    <cellStyle name="메모 2 5 2 2 2 2 8" xfId="38227" xr:uid="{00000000-0005-0000-0000-0000A33C0000}"/>
    <cellStyle name="메모 2 5 2 2 2 2 9" xfId="18922" xr:uid="{00000000-0005-0000-0000-0000A43C0000}"/>
    <cellStyle name="메모 2 5 2 2 2 3" xfId="1299" xr:uid="{00000000-0005-0000-0000-0000A53C0000}"/>
    <cellStyle name="메모 2 5 2 2 2 3 2" xfId="3180" xr:uid="{00000000-0005-0000-0000-0000A63C0000}"/>
    <cellStyle name="메모 2 5 2 2 2 3 2 2" xfId="6461" xr:uid="{00000000-0005-0000-0000-0000A73C0000}"/>
    <cellStyle name="메모 2 5 2 2 2 3 2 2 2" xfId="24538" xr:uid="{00000000-0005-0000-0000-0000A83C0000}"/>
    <cellStyle name="메모 2 5 2 2 2 3 2 3" xfId="11284" xr:uid="{00000000-0005-0000-0000-0000A93C0000}"/>
    <cellStyle name="메모 2 5 2 2 2 3 2 3 2" xfId="29358" xr:uid="{00000000-0005-0000-0000-0000AA3C0000}"/>
    <cellStyle name="메모 2 5 2 2 2 3 2 4" xfId="11285" xr:uid="{00000000-0005-0000-0000-0000AB3C0000}"/>
    <cellStyle name="메모 2 5 2 2 2 3 2 4 2" xfId="29359" xr:uid="{00000000-0005-0000-0000-0000AC3C0000}"/>
    <cellStyle name="메모 2 5 2 2 2 3 2 5" xfId="11286" xr:uid="{00000000-0005-0000-0000-0000AD3C0000}"/>
    <cellStyle name="메모 2 5 2 2 2 3 2 5 2" xfId="29360" xr:uid="{00000000-0005-0000-0000-0000AE3C0000}"/>
    <cellStyle name="메모 2 5 2 2 2 3 2 6" xfId="39371" xr:uid="{00000000-0005-0000-0000-0000AF3C0000}"/>
    <cellStyle name="메모 2 5 2 2 2 3 2 7" xfId="41600" xr:uid="{00000000-0005-0000-0000-0000B03C0000}"/>
    <cellStyle name="메모 2 5 2 2 2 3 2 8" xfId="21262" xr:uid="{00000000-0005-0000-0000-0000B13C0000}"/>
    <cellStyle name="메모 2 5 2 2 2 3 3" xfId="4589" xr:uid="{00000000-0005-0000-0000-0000B23C0000}"/>
    <cellStyle name="메모 2 5 2 2 2 3 3 2" xfId="22666" xr:uid="{00000000-0005-0000-0000-0000B33C0000}"/>
    <cellStyle name="메모 2 5 2 2 2 3 4" xfId="11287" xr:uid="{00000000-0005-0000-0000-0000B43C0000}"/>
    <cellStyle name="메모 2 5 2 2 2 3 4 2" xfId="29361" xr:uid="{00000000-0005-0000-0000-0000B53C0000}"/>
    <cellStyle name="메모 2 5 2 2 2 3 5" xfId="11288" xr:uid="{00000000-0005-0000-0000-0000B63C0000}"/>
    <cellStyle name="메모 2 5 2 2 2 3 5 2" xfId="29362" xr:uid="{00000000-0005-0000-0000-0000B73C0000}"/>
    <cellStyle name="메모 2 5 2 2 2 3 6" xfId="11289" xr:uid="{00000000-0005-0000-0000-0000B83C0000}"/>
    <cellStyle name="메모 2 5 2 2 2 3 6 2" xfId="29363" xr:uid="{00000000-0005-0000-0000-0000B93C0000}"/>
    <cellStyle name="메모 2 5 2 2 2 3 7" xfId="37590" xr:uid="{00000000-0005-0000-0000-0000BA3C0000}"/>
    <cellStyle name="메모 2 5 2 2 2 3 8" xfId="38855" xr:uid="{00000000-0005-0000-0000-0000BB3C0000}"/>
    <cellStyle name="메모 2 5 2 2 2 3 9" xfId="19390" xr:uid="{00000000-0005-0000-0000-0000BC3C0000}"/>
    <cellStyle name="메모 2 5 2 2 2 4" xfId="1867" xr:uid="{00000000-0005-0000-0000-0000BD3C0000}"/>
    <cellStyle name="메모 2 5 2 2 2 4 2" xfId="3744" xr:uid="{00000000-0005-0000-0000-0000BE3C0000}"/>
    <cellStyle name="메모 2 5 2 2 2 4 2 2" xfId="7025" xr:uid="{00000000-0005-0000-0000-0000BF3C0000}"/>
    <cellStyle name="메모 2 5 2 2 2 4 2 2 2" xfId="25102" xr:uid="{00000000-0005-0000-0000-0000C03C0000}"/>
    <cellStyle name="메모 2 5 2 2 2 4 2 3" xfId="11290" xr:uid="{00000000-0005-0000-0000-0000C13C0000}"/>
    <cellStyle name="메모 2 5 2 2 2 4 2 3 2" xfId="29364" xr:uid="{00000000-0005-0000-0000-0000C23C0000}"/>
    <cellStyle name="메모 2 5 2 2 2 4 2 4" xfId="11291" xr:uid="{00000000-0005-0000-0000-0000C33C0000}"/>
    <cellStyle name="메모 2 5 2 2 2 4 2 4 2" xfId="29365" xr:uid="{00000000-0005-0000-0000-0000C43C0000}"/>
    <cellStyle name="메모 2 5 2 2 2 4 2 5" xfId="11292" xr:uid="{00000000-0005-0000-0000-0000C53C0000}"/>
    <cellStyle name="메모 2 5 2 2 2 4 2 5 2" xfId="29366" xr:uid="{00000000-0005-0000-0000-0000C63C0000}"/>
    <cellStyle name="메모 2 5 2 2 2 4 2 6" xfId="39903" xr:uid="{00000000-0005-0000-0000-0000C73C0000}"/>
    <cellStyle name="메모 2 5 2 2 2 4 2 7" xfId="42164" xr:uid="{00000000-0005-0000-0000-0000C83C0000}"/>
    <cellStyle name="메모 2 5 2 2 2 4 2 8" xfId="21826" xr:uid="{00000000-0005-0000-0000-0000C93C0000}"/>
    <cellStyle name="메모 2 5 2 2 2 4 3" xfId="5153" xr:uid="{00000000-0005-0000-0000-0000CA3C0000}"/>
    <cellStyle name="메모 2 5 2 2 2 4 3 2" xfId="23230" xr:uid="{00000000-0005-0000-0000-0000CB3C0000}"/>
    <cellStyle name="메모 2 5 2 2 2 4 4" xfId="11293" xr:uid="{00000000-0005-0000-0000-0000CC3C0000}"/>
    <cellStyle name="메모 2 5 2 2 2 4 4 2" xfId="29367" xr:uid="{00000000-0005-0000-0000-0000CD3C0000}"/>
    <cellStyle name="메모 2 5 2 2 2 4 5" xfId="11294" xr:uid="{00000000-0005-0000-0000-0000CE3C0000}"/>
    <cellStyle name="메모 2 5 2 2 2 4 5 2" xfId="29368" xr:uid="{00000000-0005-0000-0000-0000CF3C0000}"/>
    <cellStyle name="메모 2 5 2 2 2 4 6" xfId="11295" xr:uid="{00000000-0005-0000-0000-0000D03C0000}"/>
    <cellStyle name="메모 2 5 2 2 2 4 6 2" xfId="29369" xr:uid="{00000000-0005-0000-0000-0000D13C0000}"/>
    <cellStyle name="메모 2 5 2 2 2 4 7" xfId="38147" xr:uid="{00000000-0005-0000-0000-0000D23C0000}"/>
    <cellStyle name="메모 2 5 2 2 2 4 8" xfId="40287" xr:uid="{00000000-0005-0000-0000-0000D33C0000}"/>
    <cellStyle name="메모 2 5 2 2 2 4 9" xfId="19954" xr:uid="{00000000-0005-0000-0000-0000D43C0000}"/>
    <cellStyle name="메모 2 5 2 2 2 5" xfId="2242" xr:uid="{00000000-0005-0000-0000-0000D53C0000}"/>
    <cellStyle name="메모 2 5 2 2 2 5 2" xfId="5525" xr:uid="{00000000-0005-0000-0000-0000D63C0000}"/>
    <cellStyle name="메모 2 5 2 2 2 5 2 2" xfId="23602" xr:uid="{00000000-0005-0000-0000-0000D73C0000}"/>
    <cellStyle name="메모 2 5 2 2 2 5 3" xfId="11296" xr:uid="{00000000-0005-0000-0000-0000D83C0000}"/>
    <cellStyle name="메모 2 5 2 2 2 5 3 2" xfId="29370" xr:uid="{00000000-0005-0000-0000-0000D93C0000}"/>
    <cellStyle name="메모 2 5 2 2 2 5 4" xfId="11297" xr:uid="{00000000-0005-0000-0000-0000DA3C0000}"/>
    <cellStyle name="메모 2 5 2 2 2 5 4 2" xfId="29371" xr:uid="{00000000-0005-0000-0000-0000DB3C0000}"/>
    <cellStyle name="메모 2 5 2 2 2 5 5" xfId="11298" xr:uid="{00000000-0005-0000-0000-0000DC3C0000}"/>
    <cellStyle name="메모 2 5 2 2 2 5 5 2" xfId="29372" xr:uid="{00000000-0005-0000-0000-0000DD3C0000}"/>
    <cellStyle name="메모 2 5 2 2 2 5 6" xfId="38499" xr:uid="{00000000-0005-0000-0000-0000DE3C0000}"/>
    <cellStyle name="메모 2 5 2 2 2 5 7" xfId="40662" xr:uid="{00000000-0005-0000-0000-0000DF3C0000}"/>
    <cellStyle name="메모 2 5 2 2 2 5 8" xfId="20326" xr:uid="{00000000-0005-0000-0000-0000E03C0000}"/>
    <cellStyle name="메모 2 5 2 2 2 6" xfId="11299" xr:uid="{00000000-0005-0000-0000-0000E13C0000}"/>
    <cellStyle name="메모 2 5 2 2 2 6 2" xfId="29373" xr:uid="{00000000-0005-0000-0000-0000E23C0000}"/>
    <cellStyle name="메모 2 5 2 2 2 7" xfId="11300" xr:uid="{00000000-0005-0000-0000-0000E33C0000}"/>
    <cellStyle name="메모 2 5 2 2 2 7 2" xfId="29374" xr:uid="{00000000-0005-0000-0000-0000E43C0000}"/>
    <cellStyle name="메모 2 5 2 2 2 8" xfId="11301" xr:uid="{00000000-0005-0000-0000-0000E53C0000}"/>
    <cellStyle name="메모 2 5 2 2 2 8 2" xfId="29375" xr:uid="{00000000-0005-0000-0000-0000E63C0000}"/>
    <cellStyle name="메모 2 5 2 2 2 9" xfId="36602" xr:uid="{00000000-0005-0000-0000-0000E73C0000}"/>
    <cellStyle name="메모 2 5 2 2 3" xfId="252" xr:uid="{00000000-0005-0000-0000-0000E83C0000}"/>
    <cellStyle name="메모 2 5 2 2 3 10" xfId="39603" xr:uid="{00000000-0005-0000-0000-0000E93C0000}"/>
    <cellStyle name="메모 2 5 2 2 3 11" xfId="18455" xr:uid="{00000000-0005-0000-0000-0000EA3C0000}"/>
    <cellStyle name="메모 2 5 2 2 3 2" xfId="832" xr:uid="{00000000-0005-0000-0000-0000EB3C0000}"/>
    <cellStyle name="메모 2 5 2 2 3 2 2" xfId="2713" xr:uid="{00000000-0005-0000-0000-0000EC3C0000}"/>
    <cellStyle name="메모 2 5 2 2 3 2 2 2" xfId="5994" xr:uid="{00000000-0005-0000-0000-0000ED3C0000}"/>
    <cellStyle name="메모 2 5 2 2 3 2 2 2 2" xfId="24071" xr:uid="{00000000-0005-0000-0000-0000EE3C0000}"/>
    <cellStyle name="메모 2 5 2 2 3 2 2 3" xfId="11302" xr:uid="{00000000-0005-0000-0000-0000EF3C0000}"/>
    <cellStyle name="메모 2 5 2 2 3 2 2 3 2" xfId="29376" xr:uid="{00000000-0005-0000-0000-0000F03C0000}"/>
    <cellStyle name="메모 2 5 2 2 3 2 2 4" xfId="11303" xr:uid="{00000000-0005-0000-0000-0000F13C0000}"/>
    <cellStyle name="메모 2 5 2 2 3 2 2 4 2" xfId="29377" xr:uid="{00000000-0005-0000-0000-0000F23C0000}"/>
    <cellStyle name="메모 2 5 2 2 3 2 2 5" xfId="11304" xr:uid="{00000000-0005-0000-0000-0000F33C0000}"/>
    <cellStyle name="메모 2 5 2 2 3 2 2 5 2" xfId="29378" xr:uid="{00000000-0005-0000-0000-0000F43C0000}"/>
    <cellStyle name="메모 2 5 2 2 3 2 2 6" xfId="38937" xr:uid="{00000000-0005-0000-0000-0000F53C0000}"/>
    <cellStyle name="메모 2 5 2 2 3 2 2 7" xfId="41133" xr:uid="{00000000-0005-0000-0000-0000F63C0000}"/>
    <cellStyle name="메모 2 5 2 2 3 2 2 8" xfId="20795" xr:uid="{00000000-0005-0000-0000-0000F73C0000}"/>
    <cellStyle name="메모 2 5 2 2 3 2 3" xfId="4122" xr:uid="{00000000-0005-0000-0000-0000F83C0000}"/>
    <cellStyle name="메모 2 5 2 2 3 2 3 2" xfId="22199" xr:uid="{00000000-0005-0000-0000-0000F93C0000}"/>
    <cellStyle name="메모 2 5 2 2 3 2 4" xfId="11305" xr:uid="{00000000-0005-0000-0000-0000FA3C0000}"/>
    <cellStyle name="메모 2 5 2 2 3 2 4 2" xfId="29379" xr:uid="{00000000-0005-0000-0000-0000FB3C0000}"/>
    <cellStyle name="메모 2 5 2 2 3 2 5" xfId="11306" xr:uid="{00000000-0005-0000-0000-0000FC3C0000}"/>
    <cellStyle name="메모 2 5 2 2 3 2 5 2" xfId="29380" xr:uid="{00000000-0005-0000-0000-0000FD3C0000}"/>
    <cellStyle name="메모 2 5 2 2 3 2 6" xfId="11307" xr:uid="{00000000-0005-0000-0000-0000FE3C0000}"/>
    <cellStyle name="메모 2 5 2 2 3 2 6 2" xfId="29381" xr:uid="{00000000-0005-0000-0000-0000FF3C0000}"/>
    <cellStyle name="메모 2 5 2 2 3 2 7" xfId="37123" xr:uid="{00000000-0005-0000-0000-0000003D0000}"/>
    <cellStyle name="메모 2 5 2 2 3 2 8" xfId="39489" xr:uid="{00000000-0005-0000-0000-0000013D0000}"/>
    <cellStyle name="메모 2 5 2 2 3 2 9" xfId="18923" xr:uid="{00000000-0005-0000-0000-0000023D0000}"/>
    <cellStyle name="메모 2 5 2 2 3 3" xfId="1300" xr:uid="{00000000-0005-0000-0000-0000033D0000}"/>
    <cellStyle name="메모 2 5 2 2 3 3 2" xfId="3181" xr:uid="{00000000-0005-0000-0000-0000043D0000}"/>
    <cellStyle name="메모 2 5 2 2 3 3 2 2" xfId="6462" xr:uid="{00000000-0005-0000-0000-0000053D0000}"/>
    <cellStyle name="메모 2 5 2 2 3 3 2 2 2" xfId="24539" xr:uid="{00000000-0005-0000-0000-0000063D0000}"/>
    <cellStyle name="메모 2 5 2 2 3 3 2 3" xfId="11308" xr:uid="{00000000-0005-0000-0000-0000073D0000}"/>
    <cellStyle name="메모 2 5 2 2 3 3 2 3 2" xfId="29382" xr:uid="{00000000-0005-0000-0000-0000083D0000}"/>
    <cellStyle name="메모 2 5 2 2 3 3 2 4" xfId="11309" xr:uid="{00000000-0005-0000-0000-0000093D0000}"/>
    <cellStyle name="메모 2 5 2 2 3 3 2 4 2" xfId="29383" xr:uid="{00000000-0005-0000-0000-00000A3D0000}"/>
    <cellStyle name="메모 2 5 2 2 3 3 2 5" xfId="11310" xr:uid="{00000000-0005-0000-0000-00000B3D0000}"/>
    <cellStyle name="메모 2 5 2 2 3 3 2 5 2" xfId="29384" xr:uid="{00000000-0005-0000-0000-00000C3D0000}"/>
    <cellStyle name="메모 2 5 2 2 3 3 2 6" xfId="39372" xr:uid="{00000000-0005-0000-0000-00000D3D0000}"/>
    <cellStyle name="메모 2 5 2 2 3 3 2 7" xfId="41601" xr:uid="{00000000-0005-0000-0000-00000E3D0000}"/>
    <cellStyle name="메모 2 5 2 2 3 3 2 8" xfId="21263" xr:uid="{00000000-0005-0000-0000-00000F3D0000}"/>
    <cellStyle name="메모 2 5 2 2 3 3 3" xfId="4590" xr:uid="{00000000-0005-0000-0000-0000103D0000}"/>
    <cellStyle name="메모 2 5 2 2 3 3 3 2" xfId="22667" xr:uid="{00000000-0005-0000-0000-0000113D0000}"/>
    <cellStyle name="메모 2 5 2 2 3 3 4" xfId="11311" xr:uid="{00000000-0005-0000-0000-0000123D0000}"/>
    <cellStyle name="메모 2 5 2 2 3 3 4 2" xfId="29385" xr:uid="{00000000-0005-0000-0000-0000133D0000}"/>
    <cellStyle name="메모 2 5 2 2 3 3 5" xfId="11312" xr:uid="{00000000-0005-0000-0000-0000143D0000}"/>
    <cellStyle name="메모 2 5 2 2 3 3 5 2" xfId="29386" xr:uid="{00000000-0005-0000-0000-0000153D0000}"/>
    <cellStyle name="메모 2 5 2 2 3 3 6" xfId="11313" xr:uid="{00000000-0005-0000-0000-0000163D0000}"/>
    <cellStyle name="메모 2 5 2 2 3 3 6 2" xfId="29387" xr:uid="{00000000-0005-0000-0000-0000173D0000}"/>
    <cellStyle name="메모 2 5 2 2 3 3 7" xfId="37591" xr:uid="{00000000-0005-0000-0000-0000183D0000}"/>
    <cellStyle name="메모 2 5 2 2 3 3 8" xfId="38417" xr:uid="{00000000-0005-0000-0000-0000193D0000}"/>
    <cellStyle name="메모 2 5 2 2 3 3 9" xfId="19391" xr:uid="{00000000-0005-0000-0000-00001A3D0000}"/>
    <cellStyle name="메모 2 5 2 2 3 4" xfId="1868" xr:uid="{00000000-0005-0000-0000-00001B3D0000}"/>
    <cellStyle name="메모 2 5 2 2 3 4 2" xfId="3745" xr:uid="{00000000-0005-0000-0000-00001C3D0000}"/>
    <cellStyle name="메모 2 5 2 2 3 4 2 2" xfId="7026" xr:uid="{00000000-0005-0000-0000-00001D3D0000}"/>
    <cellStyle name="메모 2 5 2 2 3 4 2 2 2" xfId="25103" xr:uid="{00000000-0005-0000-0000-00001E3D0000}"/>
    <cellStyle name="메모 2 5 2 2 3 4 2 3" xfId="11314" xr:uid="{00000000-0005-0000-0000-00001F3D0000}"/>
    <cellStyle name="메모 2 5 2 2 3 4 2 3 2" xfId="29388" xr:uid="{00000000-0005-0000-0000-0000203D0000}"/>
    <cellStyle name="메모 2 5 2 2 3 4 2 4" xfId="11315" xr:uid="{00000000-0005-0000-0000-0000213D0000}"/>
    <cellStyle name="메모 2 5 2 2 3 4 2 4 2" xfId="29389" xr:uid="{00000000-0005-0000-0000-0000223D0000}"/>
    <cellStyle name="메모 2 5 2 2 3 4 2 5" xfId="11316" xr:uid="{00000000-0005-0000-0000-0000233D0000}"/>
    <cellStyle name="메모 2 5 2 2 3 4 2 5 2" xfId="29390" xr:uid="{00000000-0005-0000-0000-0000243D0000}"/>
    <cellStyle name="메모 2 5 2 2 3 4 2 6" xfId="39904" xr:uid="{00000000-0005-0000-0000-0000253D0000}"/>
    <cellStyle name="메모 2 5 2 2 3 4 2 7" xfId="42165" xr:uid="{00000000-0005-0000-0000-0000263D0000}"/>
    <cellStyle name="메모 2 5 2 2 3 4 2 8" xfId="21827" xr:uid="{00000000-0005-0000-0000-0000273D0000}"/>
    <cellStyle name="메모 2 5 2 2 3 4 3" xfId="5154" xr:uid="{00000000-0005-0000-0000-0000283D0000}"/>
    <cellStyle name="메모 2 5 2 2 3 4 3 2" xfId="23231" xr:uid="{00000000-0005-0000-0000-0000293D0000}"/>
    <cellStyle name="메모 2 5 2 2 3 4 4" xfId="11317" xr:uid="{00000000-0005-0000-0000-00002A3D0000}"/>
    <cellStyle name="메모 2 5 2 2 3 4 4 2" xfId="29391" xr:uid="{00000000-0005-0000-0000-00002B3D0000}"/>
    <cellStyle name="메모 2 5 2 2 3 4 5" xfId="11318" xr:uid="{00000000-0005-0000-0000-00002C3D0000}"/>
    <cellStyle name="메모 2 5 2 2 3 4 5 2" xfId="29392" xr:uid="{00000000-0005-0000-0000-00002D3D0000}"/>
    <cellStyle name="메모 2 5 2 2 3 4 6" xfId="11319" xr:uid="{00000000-0005-0000-0000-00002E3D0000}"/>
    <cellStyle name="메모 2 5 2 2 3 4 6 2" xfId="29393" xr:uid="{00000000-0005-0000-0000-00002F3D0000}"/>
    <cellStyle name="메모 2 5 2 2 3 4 7" xfId="38148" xr:uid="{00000000-0005-0000-0000-0000303D0000}"/>
    <cellStyle name="메모 2 5 2 2 3 4 8" xfId="40288" xr:uid="{00000000-0005-0000-0000-0000313D0000}"/>
    <cellStyle name="메모 2 5 2 2 3 4 9" xfId="19955" xr:uid="{00000000-0005-0000-0000-0000323D0000}"/>
    <cellStyle name="메모 2 5 2 2 3 5" xfId="2243" xr:uid="{00000000-0005-0000-0000-0000333D0000}"/>
    <cellStyle name="메모 2 5 2 2 3 5 2" xfId="5526" xr:uid="{00000000-0005-0000-0000-0000343D0000}"/>
    <cellStyle name="메모 2 5 2 2 3 5 2 2" xfId="23603" xr:uid="{00000000-0005-0000-0000-0000353D0000}"/>
    <cellStyle name="메모 2 5 2 2 3 5 3" xfId="11320" xr:uid="{00000000-0005-0000-0000-0000363D0000}"/>
    <cellStyle name="메모 2 5 2 2 3 5 3 2" xfId="29394" xr:uid="{00000000-0005-0000-0000-0000373D0000}"/>
    <cellStyle name="메모 2 5 2 2 3 5 4" xfId="11321" xr:uid="{00000000-0005-0000-0000-0000383D0000}"/>
    <cellStyle name="메모 2 5 2 2 3 5 4 2" xfId="29395" xr:uid="{00000000-0005-0000-0000-0000393D0000}"/>
    <cellStyle name="메모 2 5 2 2 3 5 5" xfId="11322" xr:uid="{00000000-0005-0000-0000-00003A3D0000}"/>
    <cellStyle name="메모 2 5 2 2 3 5 5 2" xfId="29396" xr:uid="{00000000-0005-0000-0000-00003B3D0000}"/>
    <cellStyle name="메모 2 5 2 2 3 5 6" xfId="38500" xr:uid="{00000000-0005-0000-0000-00003C3D0000}"/>
    <cellStyle name="메모 2 5 2 2 3 5 7" xfId="40663" xr:uid="{00000000-0005-0000-0000-00003D3D0000}"/>
    <cellStyle name="메모 2 5 2 2 3 5 8" xfId="20327" xr:uid="{00000000-0005-0000-0000-00003E3D0000}"/>
    <cellStyle name="메모 2 5 2 2 3 6" xfId="11323" xr:uid="{00000000-0005-0000-0000-00003F3D0000}"/>
    <cellStyle name="메모 2 5 2 2 3 6 2" xfId="29397" xr:uid="{00000000-0005-0000-0000-0000403D0000}"/>
    <cellStyle name="메모 2 5 2 2 3 7" xfId="11324" xr:uid="{00000000-0005-0000-0000-0000413D0000}"/>
    <cellStyle name="메모 2 5 2 2 3 7 2" xfId="29398" xr:uid="{00000000-0005-0000-0000-0000423D0000}"/>
    <cellStyle name="메모 2 5 2 2 3 8" xfId="11325" xr:uid="{00000000-0005-0000-0000-0000433D0000}"/>
    <cellStyle name="메모 2 5 2 2 3 8 2" xfId="29399" xr:uid="{00000000-0005-0000-0000-0000443D0000}"/>
    <cellStyle name="메모 2 5 2 2 3 9" xfId="36603" xr:uid="{00000000-0005-0000-0000-0000453D0000}"/>
    <cellStyle name="메모 2 5 2 2 4" xfId="830" xr:uid="{00000000-0005-0000-0000-0000463D0000}"/>
    <cellStyle name="메모 2 5 2 2 4 2" xfId="2711" xr:uid="{00000000-0005-0000-0000-0000473D0000}"/>
    <cellStyle name="메모 2 5 2 2 4 2 2" xfId="5992" xr:uid="{00000000-0005-0000-0000-0000483D0000}"/>
    <cellStyle name="메모 2 5 2 2 4 2 2 2" xfId="24069" xr:uid="{00000000-0005-0000-0000-0000493D0000}"/>
    <cellStyle name="메모 2 5 2 2 4 2 3" xfId="11326" xr:uid="{00000000-0005-0000-0000-00004A3D0000}"/>
    <cellStyle name="메모 2 5 2 2 4 2 3 2" xfId="29400" xr:uid="{00000000-0005-0000-0000-00004B3D0000}"/>
    <cellStyle name="메모 2 5 2 2 4 2 4" xfId="11327" xr:uid="{00000000-0005-0000-0000-00004C3D0000}"/>
    <cellStyle name="메모 2 5 2 2 4 2 4 2" xfId="29401" xr:uid="{00000000-0005-0000-0000-00004D3D0000}"/>
    <cellStyle name="메모 2 5 2 2 4 2 5" xfId="11328" xr:uid="{00000000-0005-0000-0000-00004E3D0000}"/>
    <cellStyle name="메모 2 5 2 2 4 2 5 2" xfId="29402" xr:uid="{00000000-0005-0000-0000-00004F3D0000}"/>
    <cellStyle name="메모 2 5 2 2 4 2 6" xfId="38935" xr:uid="{00000000-0005-0000-0000-0000503D0000}"/>
    <cellStyle name="메모 2 5 2 2 4 2 7" xfId="41131" xr:uid="{00000000-0005-0000-0000-0000513D0000}"/>
    <cellStyle name="메모 2 5 2 2 4 2 8" xfId="20793" xr:uid="{00000000-0005-0000-0000-0000523D0000}"/>
    <cellStyle name="메모 2 5 2 2 4 3" xfId="4120" xr:uid="{00000000-0005-0000-0000-0000533D0000}"/>
    <cellStyle name="메모 2 5 2 2 4 3 2" xfId="22197" xr:uid="{00000000-0005-0000-0000-0000543D0000}"/>
    <cellStyle name="메모 2 5 2 2 4 4" xfId="11329" xr:uid="{00000000-0005-0000-0000-0000553D0000}"/>
    <cellStyle name="메모 2 5 2 2 4 4 2" xfId="29403" xr:uid="{00000000-0005-0000-0000-0000563D0000}"/>
    <cellStyle name="메모 2 5 2 2 4 5" xfId="11330" xr:uid="{00000000-0005-0000-0000-0000573D0000}"/>
    <cellStyle name="메모 2 5 2 2 4 5 2" xfId="29404" xr:uid="{00000000-0005-0000-0000-0000583D0000}"/>
    <cellStyle name="메모 2 5 2 2 4 6" xfId="11331" xr:uid="{00000000-0005-0000-0000-0000593D0000}"/>
    <cellStyle name="메모 2 5 2 2 4 6 2" xfId="29405" xr:uid="{00000000-0005-0000-0000-00005A3D0000}"/>
    <cellStyle name="메모 2 5 2 2 4 7" xfId="37121" xr:uid="{00000000-0005-0000-0000-00005B3D0000}"/>
    <cellStyle name="메모 2 5 2 2 4 8" xfId="38617" xr:uid="{00000000-0005-0000-0000-00005C3D0000}"/>
    <cellStyle name="메모 2 5 2 2 4 9" xfId="18921" xr:uid="{00000000-0005-0000-0000-00005D3D0000}"/>
    <cellStyle name="메모 2 5 2 2 5" xfId="1298" xr:uid="{00000000-0005-0000-0000-00005E3D0000}"/>
    <cellStyle name="메모 2 5 2 2 5 2" xfId="3179" xr:uid="{00000000-0005-0000-0000-00005F3D0000}"/>
    <cellStyle name="메모 2 5 2 2 5 2 2" xfId="6460" xr:uid="{00000000-0005-0000-0000-0000603D0000}"/>
    <cellStyle name="메모 2 5 2 2 5 2 2 2" xfId="24537" xr:uid="{00000000-0005-0000-0000-0000613D0000}"/>
    <cellStyle name="메모 2 5 2 2 5 2 3" xfId="11332" xr:uid="{00000000-0005-0000-0000-0000623D0000}"/>
    <cellStyle name="메모 2 5 2 2 5 2 3 2" xfId="29406" xr:uid="{00000000-0005-0000-0000-0000633D0000}"/>
    <cellStyle name="메모 2 5 2 2 5 2 4" xfId="11333" xr:uid="{00000000-0005-0000-0000-0000643D0000}"/>
    <cellStyle name="메모 2 5 2 2 5 2 4 2" xfId="29407" xr:uid="{00000000-0005-0000-0000-0000653D0000}"/>
    <cellStyle name="메모 2 5 2 2 5 2 5" xfId="11334" xr:uid="{00000000-0005-0000-0000-0000663D0000}"/>
    <cellStyle name="메모 2 5 2 2 5 2 5 2" xfId="29408" xr:uid="{00000000-0005-0000-0000-0000673D0000}"/>
    <cellStyle name="메모 2 5 2 2 5 2 6" xfId="39370" xr:uid="{00000000-0005-0000-0000-0000683D0000}"/>
    <cellStyle name="메모 2 5 2 2 5 2 7" xfId="41599" xr:uid="{00000000-0005-0000-0000-0000693D0000}"/>
    <cellStyle name="메모 2 5 2 2 5 2 8" xfId="21261" xr:uid="{00000000-0005-0000-0000-00006A3D0000}"/>
    <cellStyle name="메모 2 5 2 2 5 3" xfId="4588" xr:uid="{00000000-0005-0000-0000-00006B3D0000}"/>
    <cellStyle name="메모 2 5 2 2 5 3 2" xfId="22665" xr:uid="{00000000-0005-0000-0000-00006C3D0000}"/>
    <cellStyle name="메모 2 5 2 2 5 4" xfId="11335" xr:uid="{00000000-0005-0000-0000-00006D3D0000}"/>
    <cellStyle name="메모 2 5 2 2 5 4 2" xfId="29409" xr:uid="{00000000-0005-0000-0000-00006E3D0000}"/>
    <cellStyle name="메모 2 5 2 2 5 5" xfId="11336" xr:uid="{00000000-0005-0000-0000-00006F3D0000}"/>
    <cellStyle name="메모 2 5 2 2 5 5 2" xfId="29410" xr:uid="{00000000-0005-0000-0000-0000703D0000}"/>
    <cellStyle name="메모 2 5 2 2 5 6" xfId="11337" xr:uid="{00000000-0005-0000-0000-0000713D0000}"/>
    <cellStyle name="메모 2 5 2 2 5 6 2" xfId="29411" xr:uid="{00000000-0005-0000-0000-0000723D0000}"/>
    <cellStyle name="메모 2 5 2 2 5 7" xfId="37589" xr:uid="{00000000-0005-0000-0000-0000733D0000}"/>
    <cellStyle name="메모 2 5 2 2 5 8" xfId="39290" xr:uid="{00000000-0005-0000-0000-0000743D0000}"/>
    <cellStyle name="메모 2 5 2 2 5 9" xfId="19389" xr:uid="{00000000-0005-0000-0000-0000753D0000}"/>
    <cellStyle name="메모 2 5 2 2 6" xfId="1710" xr:uid="{00000000-0005-0000-0000-0000763D0000}"/>
    <cellStyle name="메모 2 5 2 2 6 2" xfId="3587" xr:uid="{00000000-0005-0000-0000-0000773D0000}"/>
    <cellStyle name="메모 2 5 2 2 6 2 2" xfId="6868" xr:uid="{00000000-0005-0000-0000-0000783D0000}"/>
    <cellStyle name="메모 2 5 2 2 6 2 2 2" xfId="24945" xr:uid="{00000000-0005-0000-0000-0000793D0000}"/>
    <cellStyle name="메모 2 5 2 2 6 2 3" xfId="11338" xr:uid="{00000000-0005-0000-0000-00007A3D0000}"/>
    <cellStyle name="메모 2 5 2 2 6 2 3 2" xfId="29412" xr:uid="{00000000-0005-0000-0000-00007B3D0000}"/>
    <cellStyle name="메모 2 5 2 2 6 2 4" xfId="11339" xr:uid="{00000000-0005-0000-0000-00007C3D0000}"/>
    <cellStyle name="메모 2 5 2 2 6 2 4 2" xfId="29413" xr:uid="{00000000-0005-0000-0000-00007D3D0000}"/>
    <cellStyle name="메모 2 5 2 2 6 2 5" xfId="11340" xr:uid="{00000000-0005-0000-0000-00007E3D0000}"/>
    <cellStyle name="메모 2 5 2 2 6 2 5 2" xfId="29414" xr:uid="{00000000-0005-0000-0000-00007F3D0000}"/>
    <cellStyle name="메모 2 5 2 2 6 2 6" xfId="39746" xr:uid="{00000000-0005-0000-0000-0000803D0000}"/>
    <cellStyle name="메모 2 5 2 2 6 2 7" xfId="42007" xr:uid="{00000000-0005-0000-0000-0000813D0000}"/>
    <cellStyle name="메모 2 5 2 2 6 2 8" xfId="21669" xr:uid="{00000000-0005-0000-0000-0000823D0000}"/>
    <cellStyle name="메모 2 5 2 2 6 3" xfId="4996" xr:uid="{00000000-0005-0000-0000-0000833D0000}"/>
    <cellStyle name="메모 2 5 2 2 6 3 2" xfId="23073" xr:uid="{00000000-0005-0000-0000-0000843D0000}"/>
    <cellStyle name="메모 2 5 2 2 6 4" xfId="11341" xr:uid="{00000000-0005-0000-0000-0000853D0000}"/>
    <cellStyle name="메모 2 5 2 2 6 4 2" xfId="29415" xr:uid="{00000000-0005-0000-0000-0000863D0000}"/>
    <cellStyle name="메모 2 5 2 2 6 5" xfId="11342" xr:uid="{00000000-0005-0000-0000-0000873D0000}"/>
    <cellStyle name="메모 2 5 2 2 6 5 2" xfId="29416" xr:uid="{00000000-0005-0000-0000-0000883D0000}"/>
    <cellStyle name="메모 2 5 2 2 6 6" xfId="11343" xr:uid="{00000000-0005-0000-0000-0000893D0000}"/>
    <cellStyle name="메모 2 5 2 2 6 6 2" xfId="29417" xr:uid="{00000000-0005-0000-0000-00008A3D0000}"/>
    <cellStyle name="메모 2 5 2 2 6 7" xfId="37995" xr:uid="{00000000-0005-0000-0000-00008B3D0000}"/>
    <cellStyle name="메모 2 5 2 2 6 8" xfId="40130" xr:uid="{00000000-0005-0000-0000-00008C3D0000}"/>
    <cellStyle name="메모 2 5 2 2 6 9" xfId="19797" xr:uid="{00000000-0005-0000-0000-00008D3D0000}"/>
    <cellStyle name="메모 2 5 2 2 7" xfId="2241" xr:uid="{00000000-0005-0000-0000-00008E3D0000}"/>
    <cellStyle name="메모 2 5 2 2 7 2" xfId="5524" xr:uid="{00000000-0005-0000-0000-00008F3D0000}"/>
    <cellStyle name="메모 2 5 2 2 7 2 2" xfId="23601" xr:uid="{00000000-0005-0000-0000-0000903D0000}"/>
    <cellStyle name="메모 2 5 2 2 7 3" xfId="11344" xr:uid="{00000000-0005-0000-0000-0000913D0000}"/>
    <cellStyle name="메모 2 5 2 2 7 3 2" xfId="29418" xr:uid="{00000000-0005-0000-0000-0000923D0000}"/>
    <cellStyle name="메모 2 5 2 2 7 4" xfId="11345" xr:uid="{00000000-0005-0000-0000-0000933D0000}"/>
    <cellStyle name="메모 2 5 2 2 7 4 2" xfId="29419" xr:uid="{00000000-0005-0000-0000-0000943D0000}"/>
    <cellStyle name="메모 2 5 2 2 7 5" xfId="11346" xr:uid="{00000000-0005-0000-0000-0000953D0000}"/>
    <cellStyle name="메모 2 5 2 2 7 5 2" xfId="29420" xr:uid="{00000000-0005-0000-0000-0000963D0000}"/>
    <cellStyle name="메모 2 5 2 2 7 6" xfId="38498" xr:uid="{00000000-0005-0000-0000-0000973D0000}"/>
    <cellStyle name="메모 2 5 2 2 7 7" xfId="40661" xr:uid="{00000000-0005-0000-0000-0000983D0000}"/>
    <cellStyle name="메모 2 5 2 2 7 8" xfId="20325" xr:uid="{00000000-0005-0000-0000-0000993D0000}"/>
    <cellStyle name="메모 2 5 2 2 8" xfId="11347" xr:uid="{00000000-0005-0000-0000-00009A3D0000}"/>
    <cellStyle name="메모 2 5 2 2 8 2" xfId="29421" xr:uid="{00000000-0005-0000-0000-00009B3D0000}"/>
    <cellStyle name="메모 2 5 2 2 9" xfId="11348" xr:uid="{00000000-0005-0000-0000-00009C3D0000}"/>
    <cellStyle name="메모 2 5 2 2 9 2" xfId="29422" xr:uid="{00000000-0005-0000-0000-00009D3D0000}"/>
    <cellStyle name="메모 2 5 2 3" xfId="253" xr:uid="{00000000-0005-0000-0000-00009E3D0000}"/>
    <cellStyle name="메모 2 5 2 3 10" xfId="39168" xr:uid="{00000000-0005-0000-0000-00009F3D0000}"/>
    <cellStyle name="메모 2 5 2 3 11" xfId="18456" xr:uid="{00000000-0005-0000-0000-0000A03D0000}"/>
    <cellStyle name="메모 2 5 2 3 2" xfId="833" xr:uid="{00000000-0005-0000-0000-0000A13D0000}"/>
    <cellStyle name="메모 2 5 2 3 2 2" xfId="2714" xr:uid="{00000000-0005-0000-0000-0000A23D0000}"/>
    <cellStyle name="메모 2 5 2 3 2 2 2" xfId="5995" xr:uid="{00000000-0005-0000-0000-0000A33D0000}"/>
    <cellStyle name="메모 2 5 2 3 2 2 2 2" xfId="24072" xr:uid="{00000000-0005-0000-0000-0000A43D0000}"/>
    <cellStyle name="메모 2 5 2 3 2 2 3" xfId="11349" xr:uid="{00000000-0005-0000-0000-0000A53D0000}"/>
    <cellStyle name="메모 2 5 2 3 2 2 3 2" xfId="29423" xr:uid="{00000000-0005-0000-0000-0000A63D0000}"/>
    <cellStyle name="메모 2 5 2 3 2 2 4" xfId="11350" xr:uid="{00000000-0005-0000-0000-0000A73D0000}"/>
    <cellStyle name="메모 2 5 2 3 2 2 4 2" xfId="29424" xr:uid="{00000000-0005-0000-0000-0000A83D0000}"/>
    <cellStyle name="메모 2 5 2 3 2 2 5" xfId="11351" xr:uid="{00000000-0005-0000-0000-0000A93D0000}"/>
    <cellStyle name="메모 2 5 2 3 2 2 5 2" xfId="29425" xr:uid="{00000000-0005-0000-0000-0000AA3D0000}"/>
    <cellStyle name="메모 2 5 2 3 2 2 6" xfId="38938" xr:uid="{00000000-0005-0000-0000-0000AB3D0000}"/>
    <cellStyle name="메모 2 5 2 3 2 2 7" xfId="41134" xr:uid="{00000000-0005-0000-0000-0000AC3D0000}"/>
    <cellStyle name="메모 2 5 2 3 2 2 8" xfId="20796" xr:uid="{00000000-0005-0000-0000-0000AD3D0000}"/>
    <cellStyle name="메모 2 5 2 3 2 3" xfId="4123" xr:uid="{00000000-0005-0000-0000-0000AE3D0000}"/>
    <cellStyle name="메모 2 5 2 3 2 3 2" xfId="22200" xr:uid="{00000000-0005-0000-0000-0000AF3D0000}"/>
    <cellStyle name="메모 2 5 2 3 2 4" xfId="11352" xr:uid="{00000000-0005-0000-0000-0000B03D0000}"/>
    <cellStyle name="메모 2 5 2 3 2 4 2" xfId="29426" xr:uid="{00000000-0005-0000-0000-0000B13D0000}"/>
    <cellStyle name="메모 2 5 2 3 2 5" xfId="11353" xr:uid="{00000000-0005-0000-0000-0000B23D0000}"/>
    <cellStyle name="메모 2 5 2 3 2 5 2" xfId="29427" xr:uid="{00000000-0005-0000-0000-0000B33D0000}"/>
    <cellStyle name="메모 2 5 2 3 2 6" xfId="11354" xr:uid="{00000000-0005-0000-0000-0000B43D0000}"/>
    <cellStyle name="메모 2 5 2 3 2 6 2" xfId="29428" xr:uid="{00000000-0005-0000-0000-0000B53D0000}"/>
    <cellStyle name="메모 2 5 2 3 2 7" xfId="37124" xr:uid="{00000000-0005-0000-0000-0000B63D0000}"/>
    <cellStyle name="메모 2 5 2 3 2 8" xfId="39054" xr:uid="{00000000-0005-0000-0000-0000B73D0000}"/>
    <cellStyle name="메모 2 5 2 3 2 9" xfId="18924" xr:uid="{00000000-0005-0000-0000-0000B83D0000}"/>
    <cellStyle name="메모 2 5 2 3 3" xfId="1301" xr:uid="{00000000-0005-0000-0000-0000B93D0000}"/>
    <cellStyle name="메모 2 5 2 3 3 2" xfId="3182" xr:uid="{00000000-0005-0000-0000-0000BA3D0000}"/>
    <cellStyle name="메모 2 5 2 3 3 2 2" xfId="6463" xr:uid="{00000000-0005-0000-0000-0000BB3D0000}"/>
    <cellStyle name="메모 2 5 2 3 3 2 2 2" xfId="24540" xr:uid="{00000000-0005-0000-0000-0000BC3D0000}"/>
    <cellStyle name="메모 2 5 2 3 3 2 3" xfId="11355" xr:uid="{00000000-0005-0000-0000-0000BD3D0000}"/>
    <cellStyle name="메모 2 5 2 3 3 2 3 2" xfId="29429" xr:uid="{00000000-0005-0000-0000-0000BE3D0000}"/>
    <cellStyle name="메모 2 5 2 3 3 2 4" xfId="11356" xr:uid="{00000000-0005-0000-0000-0000BF3D0000}"/>
    <cellStyle name="메모 2 5 2 3 3 2 4 2" xfId="29430" xr:uid="{00000000-0005-0000-0000-0000C03D0000}"/>
    <cellStyle name="메모 2 5 2 3 3 2 5" xfId="11357" xr:uid="{00000000-0005-0000-0000-0000C13D0000}"/>
    <cellStyle name="메모 2 5 2 3 3 2 5 2" xfId="29431" xr:uid="{00000000-0005-0000-0000-0000C23D0000}"/>
    <cellStyle name="메모 2 5 2 3 3 2 6" xfId="39373" xr:uid="{00000000-0005-0000-0000-0000C33D0000}"/>
    <cellStyle name="메모 2 5 2 3 3 2 7" xfId="41602" xr:uid="{00000000-0005-0000-0000-0000C43D0000}"/>
    <cellStyle name="메모 2 5 2 3 3 2 8" xfId="21264" xr:uid="{00000000-0005-0000-0000-0000C53D0000}"/>
    <cellStyle name="메모 2 5 2 3 3 3" xfId="4591" xr:uid="{00000000-0005-0000-0000-0000C63D0000}"/>
    <cellStyle name="메모 2 5 2 3 3 3 2" xfId="22668" xr:uid="{00000000-0005-0000-0000-0000C73D0000}"/>
    <cellStyle name="메모 2 5 2 3 3 4" xfId="11358" xr:uid="{00000000-0005-0000-0000-0000C83D0000}"/>
    <cellStyle name="메모 2 5 2 3 3 4 2" xfId="29432" xr:uid="{00000000-0005-0000-0000-0000C93D0000}"/>
    <cellStyle name="메모 2 5 2 3 3 5" xfId="11359" xr:uid="{00000000-0005-0000-0000-0000CA3D0000}"/>
    <cellStyle name="메모 2 5 2 3 3 5 2" xfId="29433" xr:uid="{00000000-0005-0000-0000-0000CB3D0000}"/>
    <cellStyle name="메모 2 5 2 3 3 6" xfId="11360" xr:uid="{00000000-0005-0000-0000-0000CC3D0000}"/>
    <cellStyle name="메모 2 5 2 3 3 6 2" xfId="29434" xr:uid="{00000000-0005-0000-0000-0000CD3D0000}"/>
    <cellStyle name="메모 2 5 2 3 3 7" xfId="37592" xr:uid="{00000000-0005-0000-0000-0000CE3D0000}"/>
    <cellStyle name="메모 2 5 2 3 3 8" xfId="38093" xr:uid="{00000000-0005-0000-0000-0000CF3D0000}"/>
    <cellStyle name="메모 2 5 2 3 3 9" xfId="19392" xr:uid="{00000000-0005-0000-0000-0000D03D0000}"/>
    <cellStyle name="메모 2 5 2 3 4" xfId="1869" xr:uid="{00000000-0005-0000-0000-0000D13D0000}"/>
    <cellStyle name="메모 2 5 2 3 4 2" xfId="3746" xr:uid="{00000000-0005-0000-0000-0000D23D0000}"/>
    <cellStyle name="메모 2 5 2 3 4 2 2" xfId="7027" xr:uid="{00000000-0005-0000-0000-0000D33D0000}"/>
    <cellStyle name="메모 2 5 2 3 4 2 2 2" xfId="25104" xr:uid="{00000000-0005-0000-0000-0000D43D0000}"/>
    <cellStyle name="메모 2 5 2 3 4 2 3" xfId="11361" xr:uid="{00000000-0005-0000-0000-0000D53D0000}"/>
    <cellStyle name="메모 2 5 2 3 4 2 3 2" xfId="29435" xr:uid="{00000000-0005-0000-0000-0000D63D0000}"/>
    <cellStyle name="메모 2 5 2 3 4 2 4" xfId="11362" xr:uid="{00000000-0005-0000-0000-0000D73D0000}"/>
    <cellStyle name="메모 2 5 2 3 4 2 4 2" xfId="29436" xr:uid="{00000000-0005-0000-0000-0000D83D0000}"/>
    <cellStyle name="메모 2 5 2 3 4 2 5" xfId="11363" xr:uid="{00000000-0005-0000-0000-0000D93D0000}"/>
    <cellStyle name="메모 2 5 2 3 4 2 5 2" xfId="29437" xr:uid="{00000000-0005-0000-0000-0000DA3D0000}"/>
    <cellStyle name="메모 2 5 2 3 4 2 6" xfId="39905" xr:uid="{00000000-0005-0000-0000-0000DB3D0000}"/>
    <cellStyle name="메모 2 5 2 3 4 2 7" xfId="42166" xr:uid="{00000000-0005-0000-0000-0000DC3D0000}"/>
    <cellStyle name="메모 2 5 2 3 4 2 8" xfId="21828" xr:uid="{00000000-0005-0000-0000-0000DD3D0000}"/>
    <cellStyle name="메모 2 5 2 3 4 3" xfId="5155" xr:uid="{00000000-0005-0000-0000-0000DE3D0000}"/>
    <cellStyle name="메모 2 5 2 3 4 3 2" xfId="23232" xr:uid="{00000000-0005-0000-0000-0000DF3D0000}"/>
    <cellStyle name="메모 2 5 2 3 4 4" xfId="11364" xr:uid="{00000000-0005-0000-0000-0000E03D0000}"/>
    <cellStyle name="메모 2 5 2 3 4 4 2" xfId="29438" xr:uid="{00000000-0005-0000-0000-0000E13D0000}"/>
    <cellStyle name="메모 2 5 2 3 4 5" xfId="11365" xr:uid="{00000000-0005-0000-0000-0000E23D0000}"/>
    <cellStyle name="메모 2 5 2 3 4 5 2" xfId="29439" xr:uid="{00000000-0005-0000-0000-0000E33D0000}"/>
    <cellStyle name="메모 2 5 2 3 4 6" xfId="11366" xr:uid="{00000000-0005-0000-0000-0000E43D0000}"/>
    <cellStyle name="메모 2 5 2 3 4 6 2" xfId="29440" xr:uid="{00000000-0005-0000-0000-0000E53D0000}"/>
    <cellStyle name="메모 2 5 2 3 4 7" xfId="38149" xr:uid="{00000000-0005-0000-0000-0000E63D0000}"/>
    <cellStyle name="메모 2 5 2 3 4 8" xfId="40289" xr:uid="{00000000-0005-0000-0000-0000E73D0000}"/>
    <cellStyle name="메모 2 5 2 3 4 9" xfId="19956" xr:uid="{00000000-0005-0000-0000-0000E83D0000}"/>
    <cellStyle name="메모 2 5 2 3 5" xfId="2244" xr:uid="{00000000-0005-0000-0000-0000E93D0000}"/>
    <cellStyle name="메모 2 5 2 3 5 2" xfId="5527" xr:uid="{00000000-0005-0000-0000-0000EA3D0000}"/>
    <cellStyle name="메모 2 5 2 3 5 2 2" xfId="23604" xr:uid="{00000000-0005-0000-0000-0000EB3D0000}"/>
    <cellStyle name="메모 2 5 2 3 5 3" xfId="11367" xr:uid="{00000000-0005-0000-0000-0000EC3D0000}"/>
    <cellStyle name="메모 2 5 2 3 5 3 2" xfId="29441" xr:uid="{00000000-0005-0000-0000-0000ED3D0000}"/>
    <cellStyle name="메모 2 5 2 3 5 4" xfId="11368" xr:uid="{00000000-0005-0000-0000-0000EE3D0000}"/>
    <cellStyle name="메모 2 5 2 3 5 4 2" xfId="29442" xr:uid="{00000000-0005-0000-0000-0000EF3D0000}"/>
    <cellStyle name="메모 2 5 2 3 5 5" xfId="11369" xr:uid="{00000000-0005-0000-0000-0000F03D0000}"/>
    <cellStyle name="메모 2 5 2 3 5 5 2" xfId="29443" xr:uid="{00000000-0005-0000-0000-0000F13D0000}"/>
    <cellStyle name="메모 2 5 2 3 5 6" xfId="38501" xr:uid="{00000000-0005-0000-0000-0000F23D0000}"/>
    <cellStyle name="메모 2 5 2 3 5 7" xfId="40664" xr:uid="{00000000-0005-0000-0000-0000F33D0000}"/>
    <cellStyle name="메모 2 5 2 3 5 8" xfId="20328" xr:uid="{00000000-0005-0000-0000-0000F43D0000}"/>
    <cellStyle name="메모 2 5 2 3 6" xfId="11370" xr:uid="{00000000-0005-0000-0000-0000F53D0000}"/>
    <cellStyle name="메모 2 5 2 3 6 2" xfId="29444" xr:uid="{00000000-0005-0000-0000-0000F63D0000}"/>
    <cellStyle name="메모 2 5 2 3 7" xfId="11371" xr:uid="{00000000-0005-0000-0000-0000F73D0000}"/>
    <cellStyle name="메모 2 5 2 3 7 2" xfId="29445" xr:uid="{00000000-0005-0000-0000-0000F83D0000}"/>
    <cellStyle name="메모 2 5 2 3 8" xfId="11372" xr:uid="{00000000-0005-0000-0000-0000F93D0000}"/>
    <cellStyle name="메모 2 5 2 3 8 2" xfId="29446" xr:uid="{00000000-0005-0000-0000-0000FA3D0000}"/>
    <cellStyle name="메모 2 5 2 3 9" xfId="36604" xr:uid="{00000000-0005-0000-0000-0000FB3D0000}"/>
    <cellStyle name="메모 2 5 2 4" xfId="254" xr:uid="{00000000-0005-0000-0000-0000FC3D0000}"/>
    <cellStyle name="메모 2 5 2 4 10" xfId="38732" xr:uid="{00000000-0005-0000-0000-0000FD3D0000}"/>
    <cellStyle name="메모 2 5 2 4 11" xfId="18457" xr:uid="{00000000-0005-0000-0000-0000FE3D0000}"/>
    <cellStyle name="메모 2 5 2 4 2" xfId="834" xr:uid="{00000000-0005-0000-0000-0000FF3D0000}"/>
    <cellStyle name="메모 2 5 2 4 2 2" xfId="2715" xr:uid="{00000000-0005-0000-0000-0000003E0000}"/>
    <cellStyle name="메모 2 5 2 4 2 2 2" xfId="5996" xr:uid="{00000000-0005-0000-0000-0000013E0000}"/>
    <cellStyle name="메모 2 5 2 4 2 2 2 2" xfId="24073" xr:uid="{00000000-0005-0000-0000-0000023E0000}"/>
    <cellStyle name="메모 2 5 2 4 2 2 3" xfId="11373" xr:uid="{00000000-0005-0000-0000-0000033E0000}"/>
    <cellStyle name="메모 2 5 2 4 2 2 3 2" xfId="29447" xr:uid="{00000000-0005-0000-0000-0000043E0000}"/>
    <cellStyle name="메모 2 5 2 4 2 2 4" xfId="11374" xr:uid="{00000000-0005-0000-0000-0000053E0000}"/>
    <cellStyle name="메모 2 5 2 4 2 2 4 2" xfId="29448" xr:uid="{00000000-0005-0000-0000-0000063E0000}"/>
    <cellStyle name="메모 2 5 2 4 2 2 5" xfId="11375" xr:uid="{00000000-0005-0000-0000-0000073E0000}"/>
    <cellStyle name="메모 2 5 2 4 2 2 5 2" xfId="29449" xr:uid="{00000000-0005-0000-0000-0000083E0000}"/>
    <cellStyle name="메모 2 5 2 4 2 2 6" xfId="38939" xr:uid="{00000000-0005-0000-0000-0000093E0000}"/>
    <cellStyle name="메모 2 5 2 4 2 2 7" xfId="41135" xr:uid="{00000000-0005-0000-0000-00000A3E0000}"/>
    <cellStyle name="메모 2 5 2 4 2 2 8" xfId="20797" xr:uid="{00000000-0005-0000-0000-00000B3E0000}"/>
    <cellStyle name="메모 2 5 2 4 2 3" xfId="4124" xr:uid="{00000000-0005-0000-0000-00000C3E0000}"/>
    <cellStyle name="메모 2 5 2 4 2 3 2" xfId="22201" xr:uid="{00000000-0005-0000-0000-00000D3E0000}"/>
    <cellStyle name="메모 2 5 2 4 2 4" xfId="11376" xr:uid="{00000000-0005-0000-0000-00000E3E0000}"/>
    <cellStyle name="메모 2 5 2 4 2 4 2" xfId="29450" xr:uid="{00000000-0005-0000-0000-00000F3E0000}"/>
    <cellStyle name="메모 2 5 2 4 2 5" xfId="11377" xr:uid="{00000000-0005-0000-0000-0000103E0000}"/>
    <cellStyle name="메모 2 5 2 4 2 5 2" xfId="29451" xr:uid="{00000000-0005-0000-0000-0000113E0000}"/>
    <cellStyle name="메모 2 5 2 4 2 6" xfId="11378" xr:uid="{00000000-0005-0000-0000-0000123E0000}"/>
    <cellStyle name="메모 2 5 2 4 2 6 2" xfId="29452" xr:uid="{00000000-0005-0000-0000-0000133E0000}"/>
    <cellStyle name="메모 2 5 2 4 2 7" xfId="37125" xr:uid="{00000000-0005-0000-0000-0000143E0000}"/>
    <cellStyle name="메모 2 5 2 4 2 8" xfId="38610" xr:uid="{00000000-0005-0000-0000-0000153E0000}"/>
    <cellStyle name="메모 2 5 2 4 2 9" xfId="18925" xr:uid="{00000000-0005-0000-0000-0000163E0000}"/>
    <cellStyle name="메모 2 5 2 4 3" xfId="1302" xr:uid="{00000000-0005-0000-0000-0000173E0000}"/>
    <cellStyle name="메모 2 5 2 4 3 2" xfId="3183" xr:uid="{00000000-0005-0000-0000-0000183E0000}"/>
    <cellStyle name="메모 2 5 2 4 3 2 2" xfId="6464" xr:uid="{00000000-0005-0000-0000-0000193E0000}"/>
    <cellStyle name="메모 2 5 2 4 3 2 2 2" xfId="24541" xr:uid="{00000000-0005-0000-0000-00001A3E0000}"/>
    <cellStyle name="메모 2 5 2 4 3 2 3" xfId="11379" xr:uid="{00000000-0005-0000-0000-00001B3E0000}"/>
    <cellStyle name="메모 2 5 2 4 3 2 3 2" xfId="29453" xr:uid="{00000000-0005-0000-0000-00001C3E0000}"/>
    <cellStyle name="메모 2 5 2 4 3 2 4" xfId="11380" xr:uid="{00000000-0005-0000-0000-00001D3E0000}"/>
    <cellStyle name="메모 2 5 2 4 3 2 4 2" xfId="29454" xr:uid="{00000000-0005-0000-0000-00001E3E0000}"/>
    <cellStyle name="메모 2 5 2 4 3 2 5" xfId="11381" xr:uid="{00000000-0005-0000-0000-00001F3E0000}"/>
    <cellStyle name="메모 2 5 2 4 3 2 5 2" xfId="29455" xr:uid="{00000000-0005-0000-0000-0000203E0000}"/>
    <cellStyle name="메모 2 5 2 4 3 2 6" xfId="39374" xr:uid="{00000000-0005-0000-0000-0000213E0000}"/>
    <cellStyle name="메모 2 5 2 4 3 2 7" xfId="41603" xr:uid="{00000000-0005-0000-0000-0000223E0000}"/>
    <cellStyle name="메모 2 5 2 4 3 2 8" xfId="21265" xr:uid="{00000000-0005-0000-0000-0000233E0000}"/>
    <cellStyle name="메모 2 5 2 4 3 3" xfId="4592" xr:uid="{00000000-0005-0000-0000-0000243E0000}"/>
    <cellStyle name="메모 2 5 2 4 3 3 2" xfId="22669" xr:uid="{00000000-0005-0000-0000-0000253E0000}"/>
    <cellStyle name="메모 2 5 2 4 3 4" xfId="11382" xr:uid="{00000000-0005-0000-0000-0000263E0000}"/>
    <cellStyle name="메모 2 5 2 4 3 4 2" xfId="29456" xr:uid="{00000000-0005-0000-0000-0000273E0000}"/>
    <cellStyle name="메모 2 5 2 4 3 5" xfId="11383" xr:uid="{00000000-0005-0000-0000-0000283E0000}"/>
    <cellStyle name="메모 2 5 2 4 3 5 2" xfId="29457" xr:uid="{00000000-0005-0000-0000-0000293E0000}"/>
    <cellStyle name="메모 2 5 2 4 3 6" xfId="11384" xr:uid="{00000000-0005-0000-0000-00002A3E0000}"/>
    <cellStyle name="메모 2 5 2 4 3 6 2" xfId="29458" xr:uid="{00000000-0005-0000-0000-00002B3E0000}"/>
    <cellStyle name="메모 2 5 2 4 3 7" xfId="37593" xr:uid="{00000000-0005-0000-0000-00002C3E0000}"/>
    <cellStyle name="메모 2 5 2 4 3 8" xfId="39289" xr:uid="{00000000-0005-0000-0000-00002D3E0000}"/>
    <cellStyle name="메모 2 5 2 4 3 9" xfId="19393" xr:uid="{00000000-0005-0000-0000-00002E3E0000}"/>
    <cellStyle name="메모 2 5 2 4 4" xfId="1870" xr:uid="{00000000-0005-0000-0000-00002F3E0000}"/>
    <cellStyle name="메모 2 5 2 4 4 2" xfId="3747" xr:uid="{00000000-0005-0000-0000-0000303E0000}"/>
    <cellStyle name="메모 2 5 2 4 4 2 2" xfId="7028" xr:uid="{00000000-0005-0000-0000-0000313E0000}"/>
    <cellStyle name="메모 2 5 2 4 4 2 2 2" xfId="25105" xr:uid="{00000000-0005-0000-0000-0000323E0000}"/>
    <cellStyle name="메모 2 5 2 4 4 2 3" xfId="11385" xr:uid="{00000000-0005-0000-0000-0000333E0000}"/>
    <cellStyle name="메모 2 5 2 4 4 2 3 2" xfId="29459" xr:uid="{00000000-0005-0000-0000-0000343E0000}"/>
    <cellStyle name="메모 2 5 2 4 4 2 4" xfId="11386" xr:uid="{00000000-0005-0000-0000-0000353E0000}"/>
    <cellStyle name="메모 2 5 2 4 4 2 4 2" xfId="29460" xr:uid="{00000000-0005-0000-0000-0000363E0000}"/>
    <cellStyle name="메모 2 5 2 4 4 2 5" xfId="11387" xr:uid="{00000000-0005-0000-0000-0000373E0000}"/>
    <cellStyle name="메모 2 5 2 4 4 2 5 2" xfId="29461" xr:uid="{00000000-0005-0000-0000-0000383E0000}"/>
    <cellStyle name="메모 2 5 2 4 4 2 6" xfId="39906" xr:uid="{00000000-0005-0000-0000-0000393E0000}"/>
    <cellStyle name="메모 2 5 2 4 4 2 7" xfId="42167" xr:uid="{00000000-0005-0000-0000-00003A3E0000}"/>
    <cellStyle name="메모 2 5 2 4 4 2 8" xfId="21829" xr:uid="{00000000-0005-0000-0000-00003B3E0000}"/>
    <cellStyle name="메모 2 5 2 4 4 3" xfId="5156" xr:uid="{00000000-0005-0000-0000-00003C3E0000}"/>
    <cellStyle name="메모 2 5 2 4 4 3 2" xfId="23233" xr:uid="{00000000-0005-0000-0000-00003D3E0000}"/>
    <cellStyle name="메모 2 5 2 4 4 4" xfId="11388" xr:uid="{00000000-0005-0000-0000-00003E3E0000}"/>
    <cellStyle name="메모 2 5 2 4 4 4 2" xfId="29462" xr:uid="{00000000-0005-0000-0000-00003F3E0000}"/>
    <cellStyle name="메모 2 5 2 4 4 5" xfId="11389" xr:uid="{00000000-0005-0000-0000-0000403E0000}"/>
    <cellStyle name="메모 2 5 2 4 4 5 2" xfId="29463" xr:uid="{00000000-0005-0000-0000-0000413E0000}"/>
    <cellStyle name="메모 2 5 2 4 4 6" xfId="11390" xr:uid="{00000000-0005-0000-0000-0000423E0000}"/>
    <cellStyle name="메모 2 5 2 4 4 6 2" xfId="29464" xr:uid="{00000000-0005-0000-0000-0000433E0000}"/>
    <cellStyle name="메모 2 5 2 4 4 7" xfId="38150" xr:uid="{00000000-0005-0000-0000-0000443E0000}"/>
    <cellStyle name="메모 2 5 2 4 4 8" xfId="40290" xr:uid="{00000000-0005-0000-0000-0000453E0000}"/>
    <cellStyle name="메모 2 5 2 4 4 9" xfId="19957" xr:uid="{00000000-0005-0000-0000-0000463E0000}"/>
    <cellStyle name="메모 2 5 2 4 5" xfId="2245" xr:uid="{00000000-0005-0000-0000-0000473E0000}"/>
    <cellStyle name="메모 2 5 2 4 5 2" xfId="5528" xr:uid="{00000000-0005-0000-0000-0000483E0000}"/>
    <cellStyle name="메모 2 5 2 4 5 2 2" xfId="23605" xr:uid="{00000000-0005-0000-0000-0000493E0000}"/>
    <cellStyle name="메모 2 5 2 4 5 3" xfId="11391" xr:uid="{00000000-0005-0000-0000-00004A3E0000}"/>
    <cellStyle name="메모 2 5 2 4 5 3 2" xfId="29465" xr:uid="{00000000-0005-0000-0000-00004B3E0000}"/>
    <cellStyle name="메모 2 5 2 4 5 4" xfId="11392" xr:uid="{00000000-0005-0000-0000-00004C3E0000}"/>
    <cellStyle name="메모 2 5 2 4 5 4 2" xfId="29466" xr:uid="{00000000-0005-0000-0000-00004D3E0000}"/>
    <cellStyle name="메모 2 5 2 4 5 5" xfId="11393" xr:uid="{00000000-0005-0000-0000-00004E3E0000}"/>
    <cellStyle name="메모 2 5 2 4 5 5 2" xfId="29467" xr:uid="{00000000-0005-0000-0000-00004F3E0000}"/>
    <cellStyle name="메모 2 5 2 4 5 6" xfId="38502" xr:uid="{00000000-0005-0000-0000-0000503E0000}"/>
    <cellStyle name="메모 2 5 2 4 5 7" xfId="40665" xr:uid="{00000000-0005-0000-0000-0000513E0000}"/>
    <cellStyle name="메모 2 5 2 4 5 8" xfId="20329" xr:uid="{00000000-0005-0000-0000-0000523E0000}"/>
    <cellStyle name="메모 2 5 2 4 6" xfId="11394" xr:uid="{00000000-0005-0000-0000-0000533E0000}"/>
    <cellStyle name="메모 2 5 2 4 6 2" xfId="29468" xr:uid="{00000000-0005-0000-0000-0000543E0000}"/>
    <cellStyle name="메모 2 5 2 4 7" xfId="11395" xr:uid="{00000000-0005-0000-0000-0000553E0000}"/>
    <cellStyle name="메모 2 5 2 4 7 2" xfId="29469" xr:uid="{00000000-0005-0000-0000-0000563E0000}"/>
    <cellStyle name="메모 2 5 2 4 8" xfId="11396" xr:uid="{00000000-0005-0000-0000-0000573E0000}"/>
    <cellStyle name="메모 2 5 2 4 8 2" xfId="29470" xr:uid="{00000000-0005-0000-0000-0000583E0000}"/>
    <cellStyle name="메모 2 5 2 4 9" xfId="36605" xr:uid="{00000000-0005-0000-0000-0000593E0000}"/>
    <cellStyle name="메모 2 5 2 5" xfId="829" xr:uid="{00000000-0005-0000-0000-00005A3E0000}"/>
    <cellStyle name="메모 2 5 2 5 2" xfId="2710" xr:uid="{00000000-0005-0000-0000-00005B3E0000}"/>
    <cellStyle name="메모 2 5 2 5 2 2" xfId="5991" xr:uid="{00000000-0005-0000-0000-00005C3E0000}"/>
    <cellStyle name="메모 2 5 2 5 2 2 2" xfId="24068" xr:uid="{00000000-0005-0000-0000-00005D3E0000}"/>
    <cellStyle name="메모 2 5 2 5 2 3" xfId="11397" xr:uid="{00000000-0005-0000-0000-00005E3E0000}"/>
    <cellStyle name="메모 2 5 2 5 2 3 2" xfId="29471" xr:uid="{00000000-0005-0000-0000-00005F3E0000}"/>
    <cellStyle name="메모 2 5 2 5 2 4" xfId="11398" xr:uid="{00000000-0005-0000-0000-0000603E0000}"/>
    <cellStyle name="메모 2 5 2 5 2 4 2" xfId="29472" xr:uid="{00000000-0005-0000-0000-0000613E0000}"/>
    <cellStyle name="메모 2 5 2 5 2 5" xfId="11399" xr:uid="{00000000-0005-0000-0000-0000623E0000}"/>
    <cellStyle name="메모 2 5 2 5 2 5 2" xfId="29473" xr:uid="{00000000-0005-0000-0000-0000633E0000}"/>
    <cellStyle name="메모 2 5 2 5 2 6" xfId="38934" xr:uid="{00000000-0005-0000-0000-0000643E0000}"/>
    <cellStyle name="메모 2 5 2 5 2 7" xfId="41130" xr:uid="{00000000-0005-0000-0000-0000653E0000}"/>
    <cellStyle name="메모 2 5 2 5 2 8" xfId="20792" xr:uid="{00000000-0005-0000-0000-0000663E0000}"/>
    <cellStyle name="메모 2 5 2 5 3" xfId="4119" xr:uid="{00000000-0005-0000-0000-0000673E0000}"/>
    <cellStyle name="메모 2 5 2 5 3 2" xfId="22196" xr:uid="{00000000-0005-0000-0000-0000683E0000}"/>
    <cellStyle name="메모 2 5 2 5 4" xfId="11400" xr:uid="{00000000-0005-0000-0000-0000693E0000}"/>
    <cellStyle name="메모 2 5 2 5 4 2" xfId="29474" xr:uid="{00000000-0005-0000-0000-00006A3E0000}"/>
    <cellStyle name="메모 2 5 2 5 5" xfId="11401" xr:uid="{00000000-0005-0000-0000-00006B3E0000}"/>
    <cellStyle name="메모 2 5 2 5 5 2" xfId="29475" xr:uid="{00000000-0005-0000-0000-00006C3E0000}"/>
    <cellStyle name="메모 2 5 2 5 6" xfId="11402" xr:uid="{00000000-0005-0000-0000-00006D3E0000}"/>
    <cellStyle name="메모 2 5 2 5 6 2" xfId="29476" xr:uid="{00000000-0005-0000-0000-00006E3E0000}"/>
    <cellStyle name="메모 2 5 2 5 7" xfId="37120" xr:uid="{00000000-0005-0000-0000-00006F3E0000}"/>
    <cellStyle name="메모 2 5 2 5 8" xfId="39055" xr:uid="{00000000-0005-0000-0000-0000703E0000}"/>
    <cellStyle name="메모 2 5 2 5 9" xfId="18920" xr:uid="{00000000-0005-0000-0000-0000713E0000}"/>
    <cellStyle name="메모 2 5 2 6" xfId="1297" xr:uid="{00000000-0005-0000-0000-0000723E0000}"/>
    <cellStyle name="메모 2 5 2 6 2" xfId="3178" xr:uid="{00000000-0005-0000-0000-0000733E0000}"/>
    <cellStyle name="메모 2 5 2 6 2 2" xfId="6459" xr:uid="{00000000-0005-0000-0000-0000743E0000}"/>
    <cellStyle name="메모 2 5 2 6 2 2 2" xfId="24536" xr:uid="{00000000-0005-0000-0000-0000753E0000}"/>
    <cellStyle name="메모 2 5 2 6 2 3" xfId="11403" xr:uid="{00000000-0005-0000-0000-0000763E0000}"/>
    <cellStyle name="메모 2 5 2 6 2 3 2" xfId="29477" xr:uid="{00000000-0005-0000-0000-0000773E0000}"/>
    <cellStyle name="메모 2 5 2 6 2 4" xfId="11404" xr:uid="{00000000-0005-0000-0000-0000783E0000}"/>
    <cellStyle name="메모 2 5 2 6 2 4 2" xfId="29478" xr:uid="{00000000-0005-0000-0000-0000793E0000}"/>
    <cellStyle name="메모 2 5 2 6 2 5" xfId="11405" xr:uid="{00000000-0005-0000-0000-00007A3E0000}"/>
    <cellStyle name="메모 2 5 2 6 2 5 2" xfId="29479" xr:uid="{00000000-0005-0000-0000-00007B3E0000}"/>
    <cellStyle name="메모 2 5 2 6 2 6" xfId="39369" xr:uid="{00000000-0005-0000-0000-00007C3E0000}"/>
    <cellStyle name="메모 2 5 2 6 2 7" xfId="41598" xr:uid="{00000000-0005-0000-0000-00007D3E0000}"/>
    <cellStyle name="메모 2 5 2 6 2 8" xfId="21260" xr:uid="{00000000-0005-0000-0000-00007E3E0000}"/>
    <cellStyle name="메모 2 5 2 6 3" xfId="4587" xr:uid="{00000000-0005-0000-0000-00007F3E0000}"/>
    <cellStyle name="메모 2 5 2 6 3 2" xfId="22664" xr:uid="{00000000-0005-0000-0000-0000803E0000}"/>
    <cellStyle name="메모 2 5 2 6 4" xfId="11406" xr:uid="{00000000-0005-0000-0000-0000813E0000}"/>
    <cellStyle name="메모 2 5 2 6 4 2" xfId="29480" xr:uid="{00000000-0005-0000-0000-0000823E0000}"/>
    <cellStyle name="메모 2 5 2 6 5" xfId="11407" xr:uid="{00000000-0005-0000-0000-0000833E0000}"/>
    <cellStyle name="메모 2 5 2 6 5 2" xfId="29481" xr:uid="{00000000-0005-0000-0000-0000843E0000}"/>
    <cellStyle name="메모 2 5 2 6 6" xfId="11408" xr:uid="{00000000-0005-0000-0000-0000853E0000}"/>
    <cellStyle name="메모 2 5 2 6 6 2" xfId="29482" xr:uid="{00000000-0005-0000-0000-0000863E0000}"/>
    <cellStyle name="메모 2 5 2 6 7" xfId="37588" xr:uid="{00000000-0005-0000-0000-0000873E0000}"/>
    <cellStyle name="메모 2 5 2 6 8" xfId="38094" xr:uid="{00000000-0005-0000-0000-0000883E0000}"/>
    <cellStyle name="메모 2 5 2 6 9" xfId="19388" xr:uid="{00000000-0005-0000-0000-0000893E0000}"/>
    <cellStyle name="메모 2 5 2 7" xfId="1668" xr:uid="{00000000-0005-0000-0000-00008A3E0000}"/>
    <cellStyle name="메모 2 5 2 7 2" xfId="3545" xr:uid="{00000000-0005-0000-0000-00008B3E0000}"/>
    <cellStyle name="메모 2 5 2 7 2 2" xfId="6826" xr:uid="{00000000-0005-0000-0000-00008C3E0000}"/>
    <cellStyle name="메모 2 5 2 7 2 2 2" xfId="24903" xr:uid="{00000000-0005-0000-0000-00008D3E0000}"/>
    <cellStyle name="메모 2 5 2 7 2 3" xfId="11409" xr:uid="{00000000-0005-0000-0000-00008E3E0000}"/>
    <cellStyle name="메모 2 5 2 7 2 3 2" xfId="29483" xr:uid="{00000000-0005-0000-0000-00008F3E0000}"/>
    <cellStyle name="메모 2 5 2 7 2 4" xfId="11410" xr:uid="{00000000-0005-0000-0000-0000903E0000}"/>
    <cellStyle name="메모 2 5 2 7 2 4 2" xfId="29484" xr:uid="{00000000-0005-0000-0000-0000913E0000}"/>
    <cellStyle name="메모 2 5 2 7 2 5" xfId="11411" xr:uid="{00000000-0005-0000-0000-0000923E0000}"/>
    <cellStyle name="메모 2 5 2 7 2 5 2" xfId="29485" xr:uid="{00000000-0005-0000-0000-0000933E0000}"/>
    <cellStyle name="메모 2 5 2 7 2 6" xfId="39704" xr:uid="{00000000-0005-0000-0000-0000943E0000}"/>
    <cellStyle name="메모 2 5 2 7 2 7" xfId="41965" xr:uid="{00000000-0005-0000-0000-0000953E0000}"/>
    <cellStyle name="메모 2 5 2 7 2 8" xfId="21627" xr:uid="{00000000-0005-0000-0000-0000963E0000}"/>
    <cellStyle name="메모 2 5 2 7 3" xfId="4954" xr:uid="{00000000-0005-0000-0000-0000973E0000}"/>
    <cellStyle name="메모 2 5 2 7 3 2" xfId="23031" xr:uid="{00000000-0005-0000-0000-0000983E0000}"/>
    <cellStyle name="메모 2 5 2 7 4" xfId="11412" xr:uid="{00000000-0005-0000-0000-0000993E0000}"/>
    <cellStyle name="메모 2 5 2 7 4 2" xfId="29486" xr:uid="{00000000-0005-0000-0000-00009A3E0000}"/>
    <cellStyle name="메모 2 5 2 7 5" xfId="11413" xr:uid="{00000000-0005-0000-0000-00009B3E0000}"/>
    <cellStyle name="메모 2 5 2 7 5 2" xfId="29487" xr:uid="{00000000-0005-0000-0000-00009C3E0000}"/>
    <cellStyle name="메모 2 5 2 7 6" xfId="11414" xr:uid="{00000000-0005-0000-0000-00009D3E0000}"/>
    <cellStyle name="메모 2 5 2 7 6 2" xfId="29488" xr:uid="{00000000-0005-0000-0000-00009E3E0000}"/>
    <cellStyle name="메모 2 5 2 7 7" xfId="37954" xr:uid="{00000000-0005-0000-0000-00009F3E0000}"/>
    <cellStyle name="메모 2 5 2 7 8" xfId="36370" xr:uid="{00000000-0005-0000-0000-0000A03E0000}"/>
    <cellStyle name="메모 2 5 2 7 9" xfId="19755" xr:uid="{00000000-0005-0000-0000-0000A13E0000}"/>
    <cellStyle name="메모 2 5 2 8" xfId="2240" xr:uid="{00000000-0005-0000-0000-0000A23E0000}"/>
    <cellStyle name="메모 2 5 2 8 2" xfId="5523" xr:uid="{00000000-0005-0000-0000-0000A33E0000}"/>
    <cellStyle name="메모 2 5 2 8 2 2" xfId="23600" xr:uid="{00000000-0005-0000-0000-0000A43E0000}"/>
    <cellStyle name="메모 2 5 2 8 3" xfId="11415" xr:uid="{00000000-0005-0000-0000-0000A53E0000}"/>
    <cellStyle name="메모 2 5 2 8 3 2" xfId="29489" xr:uid="{00000000-0005-0000-0000-0000A63E0000}"/>
    <cellStyle name="메모 2 5 2 8 4" xfId="11416" xr:uid="{00000000-0005-0000-0000-0000A73E0000}"/>
    <cellStyle name="메모 2 5 2 8 4 2" xfId="29490" xr:uid="{00000000-0005-0000-0000-0000A83E0000}"/>
    <cellStyle name="메모 2 5 2 8 5" xfId="11417" xr:uid="{00000000-0005-0000-0000-0000A93E0000}"/>
    <cellStyle name="메모 2 5 2 8 5 2" xfId="29491" xr:uid="{00000000-0005-0000-0000-0000AA3E0000}"/>
    <cellStyle name="메모 2 5 2 8 6" xfId="38497" xr:uid="{00000000-0005-0000-0000-0000AB3E0000}"/>
    <cellStyle name="메모 2 5 2 8 7" xfId="40660" xr:uid="{00000000-0005-0000-0000-0000AC3E0000}"/>
    <cellStyle name="메모 2 5 2 8 8" xfId="20324" xr:uid="{00000000-0005-0000-0000-0000AD3E0000}"/>
    <cellStyle name="메모 2 5 2 9" xfId="11418" xr:uid="{00000000-0005-0000-0000-0000AE3E0000}"/>
    <cellStyle name="메모 2 5 2 9 2" xfId="29492" xr:uid="{00000000-0005-0000-0000-0000AF3E0000}"/>
    <cellStyle name="메모 2 5 3" xfId="255" xr:uid="{00000000-0005-0000-0000-0000B03E0000}"/>
    <cellStyle name="메모 2 5 3 10" xfId="11419" xr:uid="{00000000-0005-0000-0000-0000B13E0000}"/>
    <cellStyle name="메모 2 5 3 10 2" xfId="29493" xr:uid="{00000000-0005-0000-0000-0000B23E0000}"/>
    <cellStyle name="메모 2 5 3 11" xfId="36606" xr:uid="{00000000-0005-0000-0000-0000B33E0000}"/>
    <cellStyle name="메모 2 5 3 12" xfId="38302" xr:uid="{00000000-0005-0000-0000-0000B43E0000}"/>
    <cellStyle name="메모 2 5 3 13" xfId="18458" xr:uid="{00000000-0005-0000-0000-0000B53E0000}"/>
    <cellStyle name="메모 2 5 3 2" xfId="256" xr:uid="{00000000-0005-0000-0000-0000B63E0000}"/>
    <cellStyle name="메모 2 5 3 2 10" xfId="39602" xr:uid="{00000000-0005-0000-0000-0000B73E0000}"/>
    <cellStyle name="메모 2 5 3 2 11" xfId="18459" xr:uid="{00000000-0005-0000-0000-0000B83E0000}"/>
    <cellStyle name="메모 2 5 3 2 2" xfId="836" xr:uid="{00000000-0005-0000-0000-0000B93E0000}"/>
    <cellStyle name="메모 2 5 3 2 2 2" xfId="2717" xr:uid="{00000000-0005-0000-0000-0000BA3E0000}"/>
    <cellStyle name="메모 2 5 3 2 2 2 2" xfId="5998" xr:uid="{00000000-0005-0000-0000-0000BB3E0000}"/>
    <cellStyle name="메모 2 5 3 2 2 2 2 2" xfId="24075" xr:uid="{00000000-0005-0000-0000-0000BC3E0000}"/>
    <cellStyle name="메모 2 5 3 2 2 2 3" xfId="11420" xr:uid="{00000000-0005-0000-0000-0000BD3E0000}"/>
    <cellStyle name="메모 2 5 3 2 2 2 3 2" xfId="29494" xr:uid="{00000000-0005-0000-0000-0000BE3E0000}"/>
    <cellStyle name="메모 2 5 3 2 2 2 4" xfId="11421" xr:uid="{00000000-0005-0000-0000-0000BF3E0000}"/>
    <cellStyle name="메모 2 5 3 2 2 2 4 2" xfId="29495" xr:uid="{00000000-0005-0000-0000-0000C03E0000}"/>
    <cellStyle name="메모 2 5 3 2 2 2 5" xfId="11422" xr:uid="{00000000-0005-0000-0000-0000C13E0000}"/>
    <cellStyle name="메모 2 5 3 2 2 2 5 2" xfId="29496" xr:uid="{00000000-0005-0000-0000-0000C23E0000}"/>
    <cellStyle name="메모 2 5 3 2 2 2 6" xfId="38941" xr:uid="{00000000-0005-0000-0000-0000C33E0000}"/>
    <cellStyle name="메모 2 5 3 2 2 2 7" xfId="41137" xr:uid="{00000000-0005-0000-0000-0000C43E0000}"/>
    <cellStyle name="메모 2 5 3 2 2 2 8" xfId="20799" xr:uid="{00000000-0005-0000-0000-0000C53E0000}"/>
    <cellStyle name="메모 2 5 3 2 2 3" xfId="4126" xr:uid="{00000000-0005-0000-0000-0000C63E0000}"/>
    <cellStyle name="메모 2 5 3 2 2 3 2" xfId="22203" xr:uid="{00000000-0005-0000-0000-0000C73E0000}"/>
    <cellStyle name="메모 2 5 3 2 2 4" xfId="11423" xr:uid="{00000000-0005-0000-0000-0000C83E0000}"/>
    <cellStyle name="메모 2 5 3 2 2 4 2" xfId="29497" xr:uid="{00000000-0005-0000-0000-0000C93E0000}"/>
    <cellStyle name="메모 2 5 3 2 2 5" xfId="11424" xr:uid="{00000000-0005-0000-0000-0000CA3E0000}"/>
    <cellStyle name="메모 2 5 3 2 2 5 2" xfId="29498" xr:uid="{00000000-0005-0000-0000-0000CB3E0000}"/>
    <cellStyle name="메모 2 5 3 2 2 6" xfId="11425" xr:uid="{00000000-0005-0000-0000-0000CC3E0000}"/>
    <cellStyle name="메모 2 5 3 2 2 6 2" xfId="29499" xr:uid="{00000000-0005-0000-0000-0000CD3E0000}"/>
    <cellStyle name="메모 2 5 3 2 2 7" xfId="37127" xr:uid="{00000000-0005-0000-0000-0000CE3E0000}"/>
    <cellStyle name="메모 2 5 3 2 2 8" xfId="39482" xr:uid="{00000000-0005-0000-0000-0000CF3E0000}"/>
    <cellStyle name="메모 2 5 3 2 2 9" xfId="18927" xr:uid="{00000000-0005-0000-0000-0000D03E0000}"/>
    <cellStyle name="메모 2 5 3 2 3" xfId="1304" xr:uid="{00000000-0005-0000-0000-0000D13E0000}"/>
    <cellStyle name="메모 2 5 3 2 3 2" xfId="3185" xr:uid="{00000000-0005-0000-0000-0000D23E0000}"/>
    <cellStyle name="메모 2 5 3 2 3 2 2" xfId="6466" xr:uid="{00000000-0005-0000-0000-0000D33E0000}"/>
    <cellStyle name="메모 2 5 3 2 3 2 2 2" xfId="24543" xr:uid="{00000000-0005-0000-0000-0000D43E0000}"/>
    <cellStyle name="메모 2 5 3 2 3 2 3" xfId="11426" xr:uid="{00000000-0005-0000-0000-0000D53E0000}"/>
    <cellStyle name="메모 2 5 3 2 3 2 3 2" xfId="29500" xr:uid="{00000000-0005-0000-0000-0000D63E0000}"/>
    <cellStyle name="메모 2 5 3 2 3 2 4" xfId="11427" xr:uid="{00000000-0005-0000-0000-0000D73E0000}"/>
    <cellStyle name="메모 2 5 3 2 3 2 4 2" xfId="29501" xr:uid="{00000000-0005-0000-0000-0000D83E0000}"/>
    <cellStyle name="메모 2 5 3 2 3 2 5" xfId="11428" xr:uid="{00000000-0005-0000-0000-0000D93E0000}"/>
    <cellStyle name="메모 2 5 3 2 3 2 5 2" xfId="29502" xr:uid="{00000000-0005-0000-0000-0000DA3E0000}"/>
    <cellStyle name="메모 2 5 3 2 3 2 6" xfId="39376" xr:uid="{00000000-0005-0000-0000-0000DB3E0000}"/>
    <cellStyle name="메모 2 5 3 2 3 2 7" xfId="41605" xr:uid="{00000000-0005-0000-0000-0000DC3E0000}"/>
    <cellStyle name="메모 2 5 3 2 3 2 8" xfId="21267" xr:uid="{00000000-0005-0000-0000-0000DD3E0000}"/>
    <cellStyle name="메모 2 5 3 2 3 3" xfId="4594" xr:uid="{00000000-0005-0000-0000-0000DE3E0000}"/>
    <cellStyle name="메모 2 5 3 2 3 3 2" xfId="22671" xr:uid="{00000000-0005-0000-0000-0000DF3E0000}"/>
    <cellStyle name="메모 2 5 3 2 3 4" xfId="11429" xr:uid="{00000000-0005-0000-0000-0000E03E0000}"/>
    <cellStyle name="메모 2 5 3 2 3 4 2" xfId="29503" xr:uid="{00000000-0005-0000-0000-0000E13E0000}"/>
    <cellStyle name="메모 2 5 3 2 3 5" xfId="11430" xr:uid="{00000000-0005-0000-0000-0000E23E0000}"/>
    <cellStyle name="메모 2 5 3 2 3 5 2" xfId="29504" xr:uid="{00000000-0005-0000-0000-0000E33E0000}"/>
    <cellStyle name="메모 2 5 3 2 3 6" xfId="11431" xr:uid="{00000000-0005-0000-0000-0000E43E0000}"/>
    <cellStyle name="메모 2 5 3 2 3 6 2" xfId="29505" xr:uid="{00000000-0005-0000-0000-0000E53E0000}"/>
    <cellStyle name="메모 2 5 3 2 3 7" xfId="37595" xr:uid="{00000000-0005-0000-0000-0000E63E0000}"/>
    <cellStyle name="메모 2 5 3 2 3 8" xfId="38414" xr:uid="{00000000-0005-0000-0000-0000E73E0000}"/>
    <cellStyle name="메모 2 5 3 2 3 9" xfId="19395" xr:uid="{00000000-0005-0000-0000-0000E83E0000}"/>
    <cellStyle name="메모 2 5 3 2 4" xfId="1871" xr:uid="{00000000-0005-0000-0000-0000E93E0000}"/>
    <cellStyle name="메모 2 5 3 2 4 2" xfId="3748" xr:uid="{00000000-0005-0000-0000-0000EA3E0000}"/>
    <cellStyle name="메모 2 5 3 2 4 2 2" xfId="7029" xr:uid="{00000000-0005-0000-0000-0000EB3E0000}"/>
    <cellStyle name="메모 2 5 3 2 4 2 2 2" xfId="25106" xr:uid="{00000000-0005-0000-0000-0000EC3E0000}"/>
    <cellStyle name="메모 2 5 3 2 4 2 3" xfId="11432" xr:uid="{00000000-0005-0000-0000-0000ED3E0000}"/>
    <cellStyle name="메모 2 5 3 2 4 2 3 2" xfId="29506" xr:uid="{00000000-0005-0000-0000-0000EE3E0000}"/>
    <cellStyle name="메모 2 5 3 2 4 2 4" xfId="11433" xr:uid="{00000000-0005-0000-0000-0000EF3E0000}"/>
    <cellStyle name="메모 2 5 3 2 4 2 4 2" xfId="29507" xr:uid="{00000000-0005-0000-0000-0000F03E0000}"/>
    <cellStyle name="메모 2 5 3 2 4 2 5" xfId="11434" xr:uid="{00000000-0005-0000-0000-0000F13E0000}"/>
    <cellStyle name="메모 2 5 3 2 4 2 5 2" xfId="29508" xr:uid="{00000000-0005-0000-0000-0000F23E0000}"/>
    <cellStyle name="메모 2 5 3 2 4 2 6" xfId="39907" xr:uid="{00000000-0005-0000-0000-0000F33E0000}"/>
    <cellStyle name="메모 2 5 3 2 4 2 7" xfId="42168" xr:uid="{00000000-0005-0000-0000-0000F43E0000}"/>
    <cellStyle name="메모 2 5 3 2 4 2 8" xfId="21830" xr:uid="{00000000-0005-0000-0000-0000F53E0000}"/>
    <cellStyle name="메모 2 5 3 2 4 3" xfId="5157" xr:uid="{00000000-0005-0000-0000-0000F63E0000}"/>
    <cellStyle name="메모 2 5 3 2 4 3 2" xfId="23234" xr:uid="{00000000-0005-0000-0000-0000F73E0000}"/>
    <cellStyle name="메모 2 5 3 2 4 4" xfId="11435" xr:uid="{00000000-0005-0000-0000-0000F83E0000}"/>
    <cellStyle name="메모 2 5 3 2 4 4 2" xfId="29509" xr:uid="{00000000-0005-0000-0000-0000F93E0000}"/>
    <cellStyle name="메모 2 5 3 2 4 5" xfId="11436" xr:uid="{00000000-0005-0000-0000-0000FA3E0000}"/>
    <cellStyle name="메모 2 5 3 2 4 5 2" xfId="29510" xr:uid="{00000000-0005-0000-0000-0000FB3E0000}"/>
    <cellStyle name="메모 2 5 3 2 4 6" xfId="11437" xr:uid="{00000000-0005-0000-0000-0000FC3E0000}"/>
    <cellStyle name="메모 2 5 3 2 4 6 2" xfId="29511" xr:uid="{00000000-0005-0000-0000-0000FD3E0000}"/>
    <cellStyle name="메모 2 5 3 2 4 7" xfId="38151" xr:uid="{00000000-0005-0000-0000-0000FE3E0000}"/>
    <cellStyle name="메모 2 5 3 2 4 8" xfId="40291" xr:uid="{00000000-0005-0000-0000-0000FF3E0000}"/>
    <cellStyle name="메모 2 5 3 2 4 9" xfId="19958" xr:uid="{00000000-0005-0000-0000-0000003F0000}"/>
    <cellStyle name="메모 2 5 3 2 5" xfId="2247" xr:uid="{00000000-0005-0000-0000-0000013F0000}"/>
    <cellStyle name="메모 2 5 3 2 5 2" xfId="5530" xr:uid="{00000000-0005-0000-0000-0000023F0000}"/>
    <cellStyle name="메모 2 5 3 2 5 2 2" xfId="23607" xr:uid="{00000000-0005-0000-0000-0000033F0000}"/>
    <cellStyle name="메모 2 5 3 2 5 3" xfId="11438" xr:uid="{00000000-0005-0000-0000-0000043F0000}"/>
    <cellStyle name="메모 2 5 3 2 5 3 2" xfId="29512" xr:uid="{00000000-0005-0000-0000-0000053F0000}"/>
    <cellStyle name="메모 2 5 3 2 5 4" xfId="11439" xr:uid="{00000000-0005-0000-0000-0000063F0000}"/>
    <cellStyle name="메모 2 5 3 2 5 4 2" xfId="29513" xr:uid="{00000000-0005-0000-0000-0000073F0000}"/>
    <cellStyle name="메모 2 5 3 2 5 5" xfId="11440" xr:uid="{00000000-0005-0000-0000-0000083F0000}"/>
    <cellStyle name="메모 2 5 3 2 5 5 2" xfId="29514" xr:uid="{00000000-0005-0000-0000-0000093F0000}"/>
    <cellStyle name="메모 2 5 3 2 5 6" xfId="38504" xr:uid="{00000000-0005-0000-0000-00000A3F0000}"/>
    <cellStyle name="메모 2 5 3 2 5 7" xfId="40667" xr:uid="{00000000-0005-0000-0000-00000B3F0000}"/>
    <cellStyle name="메모 2 5 3 2 5 8" xfId="20331" xr:uid="{00000000-0005-0000-0000-00000C3F0000}"/>
    <cellStyle name="메모 2 5 3 2 6" xfId="11441" xr:uid="{00000000-0005-0000-0000-00000D3F0000}"/>
    <cellStyle name="메모 2 5 3 2 6 2" xfId="29515" xr:uid="{00000000-0005-0000-0000-00000E3F0000}"/>
    <cellStyle name="메모 2 5 3 2 7" xfId="11442" xr:uid="{00000000-0005-0000-0000-00000F3F0000}"/>
    <cellStyle name="메모 2 5 3 2 7 2" xfId="29516" xr:uid="{00000000-0005-0000-0000-0000103F0000}"/>
    <cellStyle name="메모 2 5 3 2 8" xfId="11443" xr:uid="{00000000-0005-0000-0000-0000113F0000}"/>
    <cellStyle name="메모 2 5 3 2 8 2" xfId="29517" xr:uid="{00000000-0005-0000-0000-0000123F0000}"/>
    <cellStyle name="메모 2 5 3 2 9" xfId="36607" xr:uid="{00000000-0005-0000-0000-0000133F0000}"/>
    <cellStyle name="메모 2 5 3 3" xfId="257" xr:uid="{00000000-0005-0000-0000-0000143F0000}"/>
    <cellStyle name="메모 2 5 3 3 10" xfId="39167" xr:uid="{00000000-0005-0000-0000-0000153F0000}"/>
    <cellStyle name="메모 2 5 3 3 11" xfId="18460" xr:uid="{00000000-0005-0000-0000-0000163F0000}"/>
    <cellStyle name="메모 2 5 3 3 2" xfId="837" xr:uid="{00000000-0005-0000-0000-0000173F0000}"/>
    <cellStyle name="메모 2 5 3 3 2 2" xfId="2718" xr:uid="{00000000-0005-0000-0000-0000183F0000}"/>
    <cellStyle name="메모 2 5 3 3 2 2 2" xfId="5999" xr:uid="{00000000-0005-0000-0000-0000193F0000}"/>
    <cellStyle name="메모 2 5 3 3 2 2 2 2" xfId="24076" xr:uid="{00000000-0005-0000-0000-00001A3F0000}"/>
    <cellStyle name="메모 2 5 3 3 2 2 3" xfId="11444" xr:uid="{00000000-0005-0000-0000-00001B3F0000}"/>
    <cellStyle name="메모 2 5 3 3 2 2 3 2" xfId="29518" xr:uid="{00000000-0005-0000-0000-00001C3F0000}"/>
    <cellStyle name="메모 2 5 3 3 2 2 4" xfId="11445" xr:uid="{00000000-0005-0000-0000-00001D3F0000}"/>
    <cellStyle name="메모 2 5 3 3 2 2 4 2" xfId="29519" xr:uid="{00000000-0005-0000-0000-00001E3F0000}"/>
    <cellStyle name="메모 2 5 3 3 2 2 5" xfId="11446" xr:uid="{00000000-0005-0000-0000-00001F3F0000}"/>
    <cellStyle name="메모 2 5 3 3 2 2 5 2" xfId="29520" xr:uid="{00000000-0005-0000-0000-0000203F0000}"/>
    <cellStyle name="메모 2 5 3 3 2 2 6" xfId="38942" xr:uid="{00000000-0005-0000-0000-0000213F0000}"/>
    <cellStyle name="메모 2 5 3 3 2 2 7" xfId="41138" xr:uid="{00000000-0005-0000-0000-0000223F0000}"/>
    <cellStyle name="메모 2 5 3 3 2 2 8" xfId="20800" xr:uid="{00000000-0005-0000-0000-0000233F0000}"/>
    <cellStyle name="메모 2 5 3 3 2 3" xfId="4127" xr:uid="{00000000-0005-0000-0000-0000243F0000}"/>
    <cellStyle name="메모 2 5 3 3 2 3 2" xfId="22204" xr:uid="{00000000-0005-0000-0000-0000253F0000}"/>
    <cellStyle name="메모 2 5 3 3 2 4" xfId="11447" xr:uid="{00000000-0005-0000-0000-0000263F0000}"/>
    <cellStyle name="메모 2 5 3 3 2 4 2" xfId="29521" xr:uid="{00000000-0005-0000-0000-0000273F0000}"/>
    <cellStyle name="메모 2 5 3 3 2 5" xfId="11448" xr:uid="{00000000-0005-0000-0000-0000283F0000}"/>
    <cellStyle name="메모 2 5 3 3 2 5 2" xfId="29522" xr:uid="{00000000-0005-0000-0000-0000293F0000}"/>
    <cellStyle name="메모 2 5 3 3 2 6" xfId="11449" xr:uid="{00000000-0005-0000-0000-00002A3F0000}"/>
    <cellStyle name="메모 2 5 3 3 2 6 2" xfId="29523" xr:uid="{00000000-0005-0000-0000-00002B3F0000}"/>
    <cellStyle name="메모 2 5 3 3 2 7" xfId="37128" xr:uid="{00000000-0005-0000-0000-00002C3F0000}"/>
    <cellStyle name="메모 2 5 3 3 2 8" xfId="39047" xr:uid="{00000000-0005-0000-0000-00002D3F0000}"/>
    <cellStyle name="메모 2 5 3 3 2 9" xfId="18928" xr:uid="{00000000-0005-0000-0000-00002E3F0000}"/>
    <cellStyle name="메모 2 5 3 3 3" xfId="1305" xr:uid="{00000000-0005-0000-0000-00002F3F0000}"/>
    <cellStyle name="메모 2 5 3 3 3 2" xfId="3186" xr:uid="{00000000-0005-0000-0000-0000303F0000}"/>
    <cellStyle name="메모 2 5 3 3 3 2 2" xfId="6467" xr:uid="{00000000-0005-0000-0000-0000313F0000}"/>
    <cellStyle name="메모 2 5 3 3 3 2 2 2" xfId="24544" xr:uid="{00000000-0005-0000-0000-0000323F0000}"/>
    <cellStyle name="메모 2 5 3 3 3 2 3" xfId="11450" xr:uid="{00000000-0005-0000-0000-0000333F0000}"/>
    <cellStyle name="메모 2 5 3 3 3 2 3 2" xfId="29524" xr:uid="{00000000-0005-0000-0000-0000343F0000}"/>
    <cellStyle name="메모 2 5 3 3 3 2 4" xfId="11451" xr:uid="{00000000-0005-0000-0000-0000353F0000}"/>
    <cellStyle name="메모 2 5 3 3 3 2 4 2" xfId="29525" xr:uid="{00000000-0005-0000-0000-0000363F0000}"/>
    <cellStyle name="메모 2 5 3 3 3 2 5" xfId="11452" xr:uid="{00000000-0005-0000-0000-0000373F0000}"/>
    <cellStyle name="메모 2 5 3 3 3 2 5 2" xfId="29526" xr:uid="{00000000-0005-0000-0000-0000383F0000}"/>
    <cellStyle name="메모 2 5 3 3 3 2 6" xfId="39377" xr:uid="{00000000-0005-0000-0000-0000393F0000}"/>
    <cellStyle name="메모 2 5 3 3 3 2 7" xfId="41606" xr:uid="{00000000-0005-0000-0000-00003A3F0000}"/>
    <cellStyle name="메모 2 5 3 3 3 2 8" xfId="21268" xr:uid="{00000000-0005-0000-0000-00003B3F0000}"/>
    <cellStyle name="메모 2 5 3 3 3 3" xfId="4595" xr:uid="{00000000-0005-0000-0000-00003C3F0000}"/>
    <cellStyle name="메모 2 5 3 3 3 3 2" xfId="22672" xr:uid="{00000000-0005-0000-0000-00003D3F0000}"/>
    <cellStyle name="메모 2 5 3 3 3 4" xfId="11453" xr:uid="{00000000-0005-0000-0000-00003E3F0000}"/>
    <cellStyle name="메모 2 5 3 3 3 4 2" xfId="29527" xr:uid="{00000000-0005-0000-0000-00003F3F0000}"/>
    <cellStyle name="메모 2 5 3 3 3 5" xfId="11454" xr:uid="{00000000-0005-0000-0000-0000403F0000}"/>
    <cellStyle name="메모 2 5 3 3 3 5 2" xfId="29528" xr:uid="{00000000-0005-0000-0000-0000413F0000}"/>
    <cellStyle name="메모 2 5 3 3 3 6" xfId="11455" xr:uid="{00000000-0005-0000-0000-0000423F0000}"/>
    <cellStyle name="메모 2 5 3 3 3 6 2" xfId="29529" xr:uid="{00000000-0005-0000-0000-0000433F0000}"/>
    <cellStyle name="메모 2 5 3 3 3 7" xfId="37596" xr:uid="{00000000-0005-0000-0000-0000443F0000}"/>
    <cellStyle name="메모 2 5 3 3 3 8" xfId="37982" xr:uid="{00000000-0005-0000-0000-0000453F0000}"/>
    <cellStyle name="메모 2 5 3 3 3 9" xfId="19396" xr:uid="{00000000-0005-0000-0000-0000463F0000}"/>
    <cellStyle name="메모 2 5 3 3 4" xfId="1872" xr:uid="{00000000-0005-0000-0000-0000473F0000}"/>
    <cellStyle name="메모 2 5 3 3 4 2" xfId="3749" xr:uid="{00000000-0005-0000-0000-0000483F0000}"/>
    <cellStyle name="메모 2 5 3 3 4 2 2" xfId="7030" xr:uid="{00000000-0005-0000-0000-0000493F0000}"/>
    <cellStyle name="메모 2 5 3 3 4 2 2 2" xfId="25107" xr:uid="{00000000-0005-0000-0000-00004A3F0000}"/>
    <cellStyle name="메모 2 5 3 3 4 2 3" xfId="11456" xr:uid="{00000000-0005-0000-0000-00004B3F0000}"/>
    <cellStyle name="메모 2 5 3 3 4 2 3 2" xfId="29530" xr:uid="{00000000-0005-0000-0000-00004C3F0000}"/>
    <cellStyle name="메모 2 5 3 3 4 2 4" xfId="11457" xr:uid="{00000000-0005-0000-0000-00004D3F0000}"/>
    <cellStyle name="메모 2 5 3 3 4 2 4 2" xfId="29531" xr:uid="{00000000-0005-0000-0000-00004E3F0000}"/>
    <cellStyle name="메모 2 5 3 3 4 2 5" xfId="11458" xr:uid="{00000000-0005-0000-0000-00004F3F0000}"/>
    <cellStyle name="메모 2 5 3 3 4 2 5 2" xfId="29532" xr:uid="{00000000-0005-0000-0000-0000503F0000}"/>
    <cellStyle name="메모 2 5 3 3 4 2 6" xfId="39908" xr:uid="{00000000-0005-0000-0000-0000513F0000}"/>
    <cellStyle name="메모 2 5 3 3 4 2 7" xfId="42169" xr:uid="{00000000-0005-0000-0000-0000523F0000}"/>
    <cellStyle name="메모 2 5 3 3 4 2 8" xfId="21831" xr:uid="{00000000-0005-0000-0000-0000533F0000}"/>
    <cellStyle name="메모 2 5 3 3 4 3" xfId="5158" xr:uid="{00000000-0005-0000-0000-0000543F0000}"/>
    <cellStyle name="메모 2 5 3 3 4 3 2" xfId="23235" xr:uid="{00000000-0005-0000-0000-0000553F0000}"/>
    <cellStyle name="메모 2 5 3 3 4 4" xfId="11459" xr:uid="{00000000-0005-0000-0000-0000563F0000}"/>
    <cellStyle name="메모 2 5 3 3 4 4 2" xfId="29533" xr:uid="{00000000-0005-0000-0000-0000573F0000}"/>
    <cellStyle name="메모 2 5 3 3 4 5" xfId="11460" xr:uid="{00000000-0005-0000-0000-0000583F0000}"/>
    <cellStyle name="메모 2 5 3 3 4 5 2" xfId="29534" xr:uid="{00000000-0005-0000-0000-0000593F0000}"/>
    <cellStyle name="메모 2 5 3 3 4 6" xfId="11461" xr:uid="{00000000-0005-0000-0000-00005A3F0000}"/>
    <cellStyle name="메모 2 5 3 3 4 6 2" xfId="29535" xr:uid="{00000000-0005-0000-0000-00005B3F0000}"/>
    <cellStyle name="메모 2 5 3 3 4 7" xfId="38152" xr:uid="{00000000-0005-0000-0000-00005C3F0000}"/>
    <cellStyle name="메모 2 5 3 3 4 8" xfId="40292" xr:uid="{00000000-0005-0000-0000-00005D3F0000}"/>
    <cellStyle name="메모 2 5 3 3 4 9" xfId="19959" xr:uid="{00000000-0005-0000-0000-00005E3F0000}"/>
    <cellStyle name="메모 2 5 3 3 5" xfId="2248" xr:uid="{00000000-0005-0000-0000-00005F3F0000}"/>
    <cellStyle name="메모 2 5 3 3 5 2" xfId="5531" xr:uid="{00000000-0005-0000-0000-0000603F0000}"/>
    <cellStyle name="메모 2 5 3 3 5 2 2" xfId="23608" xr:uid="{00000000-0005-0000-0000-0000613F0000}"/>
    <cellStyle name="메모 2 5 3 3 5 3" xfId="11462" xr:uid="{00000000-0005-0000-0000-0000623F0000}"/>
    <cellStyle name="메모 2 5 3 3 5 3 2" xfId="29536" xr:uid="{00000000-0005-0000-0000-0000633F0000}"/>
    <cellStyle name="메모 2 5 3 3 5 4" xfId="11463" xr:uid="{00000000-0005-0000-0000-0000643F0000}"/>
    <cellStyle name="메모 2 5 3 3 5 4 2" xfId="29537" xr:uid="{00000000-0005-0000-0000-0000653F0000}"/>
    <cellStyle name="메모 2 5 3 3 5 5" xfId="11464" xr:uid="{00000000-0005-0000-0000-0000663F0000}"/>
    <cellStyle name="메모 2 5 3 3 5 5 2" xfId="29538" xr:uid="{00000000-0005-0000-0000-0000673F0000}"/>
    <cellStyle name="메모 2 5 3 3 5 6" xfId="38505" xr:uid="{00000000-0005-0000-0000-0000683F0000}"/>
    <cellStyle name="메모 2 5 3 3 5 7" xfId="40668" xr:uid="{00000000-0005-0000-0000-0000693F0000}"/>
    <cellStyle name="메모 2 5 3 3 5 8" xfId="20332" xr:uid="{00000000-0005-0000-0000-00006A3F0000}"/>
    <cellStyle name="메모 2 5 3 3 6" xfId="11465" xr:uid="{00000000-0005-0000-0000-00006B3F0000}"/>
    <cellStyle name="메모 2 5 3 3 6 2" xfId="29539" xr:uid="{00000000-0005-0000-0000-00006C3F0000}"/>
    <cellStyle name="메모 2 5 3 3 7" xfId="11466" xr:uid="{00000000-0005-0000-0000-00006D3F0000}"/>
    <cellStyle name="메모 2 5 3 3 7 2" xfId="29540" xr:uid="{00000000-0005-0000-0000-00006E3F0000}"/>
    <cellStyle name="메모 2 5 3 3 8" xfId="11467" xr:uid="{00000000-0005-0000-0000-00006F3F0000}"/>
    <cellStyle name="메모 2 5 3 3 8 2" xfId="29541" xr:uid="{00000000-0005-0000-0000-0000703F0000}"/>
    <cellStyle name="메모 2 5 3 3 9" xfId="36608" xr:uid="{00000000-0005-0000-0000-0000713F0000}"/>
    <cellStyle name="메모 2 5 3 4" xfId="835" xr:uid="{00000000-0005-0000-0000-0000723F0000}"/>
    <cellStyle name="메모 2 5 3 4 2" xfId="2716" xr:uid="{00000000-0005-0000-0000-0000733F0000}"/>
    <cellStyle name="메모 2 5 3 4 2 2" xfId="5997" xr:uid="{00000000-0005-0000-0000-0000743F0000}"/>
    <cellStyle name="메모 2 5 3 4 2 2 2" xfId="24074" xr:uid="{00000000-0005-0000-0000-0000753F0000}"/>
    <cellStyle name="메모 2 5 3 4 2 3" xfId="11468" xr:uid="{00000000-0005-0000-0000-0000763F0000}"/>
    <cellStyle name="메모 2 5 3 4 2 3 2" xfId="29542" xr:uid="{00000000-0005-0000-0000-0000773F0000}"/>
    <cellStyle name="메모 2 5 3 4 2 4" xfId="11469" xr:uid="{00000000-0005-0000-0000-0000783F0000}"/>
    <cellStyle name="메모 2 5 3 4 2 4 2" xfId="29543" xr:uid="{00000000-0005-0000-0000-0000793F0000}"/>
    <cellStyle name="메모 2 5 3 4 2 5" xfId="11470" xr:uid="{00000000-0005-0000-0000-00007A3F0000}"/>
    <cellStyle name="메모 2 5 3 4 2 5 2" xfId="29544" xr:uid="{00000000-0005-0000-0000-00007B3F0000}"/>
    <cellStyle name="메모 2 5 3 4 2 6" xfId="38940" xr:uid="{00000000-0005-0000-0000-00007C3F0000}"/>
    <cellStyle name="메모 2 5 3 4 2 7" xfId="41136" xr:uid="{00000000-0005-0000-0000-00007D3F0000}"/>
    <cellStyle name="메모 2 5 3 4 2 8" xfId="20798" xr:uid="{00000000-0005-0000-0000-00007E3F0000}"/>
    <cellStyle name="메모 2 5 3 4 3" xfId="4125" xr:uid="{00000000-0005-0000-0000-00007F3F0000}"/>
    <cellStyle name="메모 2 5 3 4 3 2" xfId="22202" xr:uid="{00000000-0005-0000-0000-0000803F0000}"/>
    <cellStyle name="메모 2 5 3 4 4" xfId="11471" xr:uid="{00000000-0005-0000-0000-0000813F0000}"/>
    <cellStyle name="메모 2 5 3 4 4 2" xfId="29545" xr:uid="{00000000-0005-0000-0000-0000823F0000}"/>
    <cellStyle name="메모 2 5 3 4 5" xfId="11472" xr:uid="{00000000-0005-0000-0000-0000833F0000}"/>
    <cellStyle name="메모 2 5 3 4 5 2" xfId="29546" xr:uid="{00000000-0005-0000-0000-0000843F0000}"/>
    <cellStyle name="메모 2 5 3 4 6" xfId="11473" xr:uid="{00000000-0005-0000-0000-0000853F0000}"/>
    <cellStyle name="메모 2 5 3 4 6 2" xfId="29547" xr:uid="{00000000-0005-0000-0000-0000863F0000}"/>
    <cellStyle name="메모 2 5 3 4 7" xfId="37126" xr:uid="{00000000-0005-0000-0000-0000873F0000}"/>
    <cellStyle name="메모 2 5 3 4 8" xfId="37964" xr:uid="{00000000-0005-0000-0000-0000883F0000}"/>
    <cellStyle name="메모 2 5 3 4 9" xfId="18926" xr:uid="{00000000-0005-0000-0000-0000893F0000}"/>
    <cellStyle name="메모 2 5 3 5" xfId="1303" xr:uid="{00000000-0005-0000-0000-00008A3F0000}"/>
    <cellStyle name="메모 2 5 3 5 2" xfId="3184" xr:uid="{00000000-0005-0000-0000-00008B3F0000}"/>
    <cellStyle name="메모 2 5 3 5 2 2" xfId="6465" xr:uid="{00000000-0005-0000-0000-00008C3F0000}"/>
    <cellStyle name="메모 2 5 3 5 2 2 2" xfId="24542" xr:uid="{00000000-0005-0000-0000-00008D3F0000}"/>
    <cellStyle name="메모 2 5 3 5 2 3" xfId="11474" xr:uid="{00000000-0005-0000-0000-00008E3F0000}"/>
    <cellStyle name="메모 2 5 3 5 2 3 2" xfId="29548" xr:uid="{00000000-0005-0000-0000-00008F3F0000}"/>
    <cellStyle name="메모 2 5 3 5 2 4" xfId="11475" xr:uid="{00000000-0005-0000-0000-0000903F0000}"/>
    <cellStyle name="메모 2 5 3 5 2 4 2" xfId="29549" xr:uid="{00000000-0005-0000-0000-0000913F0000}"/>
    <cellStyle name="메모 2 5 3 5 2 5" xfId="11476" xr:uid="{00000000-0005-0000-0000-0000923F0000}"/>
    <cellStyle name="메모 2 5 3 5 2 5 2" xfId="29550" xr:uid="{00000000-0005-0000-0000-0000933F0000}"/>
    <cellStyle name="메모 2 5 3 5 2 6" xfId="39375" xr:uid="{00000000-0005-0000-0000-0000943F0000}"/>
    <cellStyle name="메모 2 5 3 5 2 7" xfId="41604" xr:uid="{00000000-0005-0000-0000-0000953F0000}"/>
    <cellStyle name="메모 2 5 3 5 2 8" xfId="21266" xr:uid="{00000000-0005-0000-0000-0000963F0000}"/>
    <cellStyle name="메모 2 5 3 5 3" xfId="4593" xr:uid="{00000000-0005-0000-0000-0000973F0000}"/>
    <cellStyle name="메모 2 5 3 5 3 2" xfId="22670" xr:uid="{00000000-0005-0000-0000-0000983F0000}"/>
    <cellStyle name="메모 2 5 3 5 4" xfId="11477" xr:uid="{00000000-0005-0000-0000-0000993F0000}"/>
    <cellStyle name="메모 2 5 3 5 4 2" xfId="29551" xr:uid="{00000000-0005-0000-0000-00009A3F0000}"/>
    <cellStyle name="메모 2 5 3 5 5" xfId="11478" xr:uid="{00000000-0005-0000-0000-00009B3F0000}"/>
    <cellStyle name="메모 2 5 3 5 5 2" xfId="29552" xr:uid="{00000000-0005-0000-0000-00009C3F0000}"/>
    <cellStyle name="메모 2 5 3 5 6" xfId="11479" xr:uid="{00000000-0005-0000-0000-00009D3F0000}"/>
    <cellStyle name="메모 2 5 3 5 6 2" xfId="29553" xr:uid="{00000000-0005-0000-0000-00009E3F0000}"/>
    <cellStyle name="메모 2 5 3 5 7" xfId="37594" xr:uid="{00000000-0005-0000-0000-00009F3F0000}"/>
    <cellStyle name="메모 2 5 3 5 8" xfId="38854" xr:uid="{00000000-0005-0000-0000-0000A03F0000}"/>
    <cellStyle name="메모 2 5 3 5 9" xfId="19394" xr:uid="{00000000-0005-0000-0000-0000A13F0000}"/>
    <cellStyle name="메모 2 5 3 6" xfId="1709" xr:uid="{00000000-0005-0000-0000-0000A23F0000}"/>
    <cellStyle name="메모 2 5 3 6 2" xfId="3586" xr:uid="{00000000-0005-0000-0000-0000A33F0000}"/>
    <cellStyle name="메모 2 5 3 6 2 2" xfId="6867" xr:uid="{00000000-0005-0000-0000-0000A43F0000}"/>
    <cellStyle name="메모 2 5 3 6 2 2 2" xfId="24944" xr:uid="{00000000-0005-0000-0000-0000A53F0000}"/>
    <cellStyle name="메모 2 5 3 6 2 3" xfId="11480" xr:uid="{00000000-0005-0000-0000-0000A63F0000}"/>
    <cellStyle name="메모 2 5 3 6 2 3 2" xfId="29554" xr:uid="{00000000-0005-0000-0000-0000A73F0000}"/>
    <cellStyle name="메모 2 5 3 6 2 4" xfId="11481" xr:uid="{00000000-0005-0000-0000-0000A83F0000}"/>
    <cellStyle name="메모 2 5 3 6 2 4 2" xfId="29555" xr:uid="{00000000-0005-0000-0000-0000A93F0000}"/>
    <cellStyle name="메모 2 5 3 6 2 5" xfId="11482" xr:uid="{00000000-0005-0000-0000-0000AA3F0000}"/>
    <cellStyle name="메모 2 5 3 6 2 5 2" xfId="29556" xr:uid="{00000000-0005-0000-0000-0000AB3F0000}"/>
    <cellStyle name="메모 2 5 3 6 2 6" xfId="39745" xr:uid="{00000000-0005-0000-0000-0000AC3F0000}"/>
    <cellStyle name="메모 2 5 3 6 2 7" xfId="42006" xr:uid="{00000000-0005-0000-0000-0000AD3F0000}"/>
    <cellStyle name="메모 2 5 3 6 2 8" xfId="21668" xr:uid="{00000000-0005-0000-0000-0000AE3F0000}"/>
    <cellStyle name="메모 2 5 3 6 3" xfId="4995" xr:uid="{00000000-0005-0000-0000-0000AF3F0000}"/>
    <cellStyle name="메모 2 5 3 6 3 2" xfId="23072" xr:uid="{00000000-0005-0000-0000-0000B03F0000}"/>
    <cellStyle name="메모 2 5 3 6 4" xfId="11483" xr:uid="{00000000-0005-0000-0000-0000B13F0000}"/>
    <cellStyle name="메모 2 5 3 6 4 2" xfId="29557" xr:uid="{00000000-0005-0000-0000-0000B23F0000}"/>
    <cellStyle name="메모 2 5 3 6 5" xfId="11484" xr:uid="{00000000-0005-0000-0000-0000B33F0000}"/>
    <cellStyle name="메모 2 5 3 6 5 2" xfId="29558" xr:uid="{00000000-0005-0000-0000-0000B43F0000}"/>
    <cellStyle name="메모 2 5 3 6 6" xfId="11485" xr:uid="{00000000-0005-0000-0000-0000B53F0000}"/>
    <cellStyle name="메모 2 5 3 6 6 2" xfId="29559" xr:uid="{00000000-0005-0000-0000-0000B63F0000}"/>
    <cellStyle name="메모 2 5 3 6 7" xfId="37994" xr:uid="{00000000-0005-0000-0000-0000B73F0000}"/>
    <cellStyle name="메모 2 5 3 6 8" xfId="40129" xr:uid="{00000000-0005-0000-0000-0000B83F0000}"/>
    <cellStyle name="메모 2 5 3 6 9" xfId="19796" xr:uid="{00000000-0005-0000-0000-0000B93F0000}"/>
    <cellStyle name="메모 2 5 3 7" xfId="2246" xr:uid="{00000000-0005-0000-0000-0000BA3F0000}"/>
    <cellStyle name="메모 2 5 3 7 2" xfId="5529" xr:uid="{00000000-0005-0000-0000-0000BB3F0000}"/>
    <cellStyle name="메모 2 5 3 7 2 2" xfId="23606" xr:uid="{00000000-0005-0000-0000-0000BC3F0000}"/>
    <cellStyle name="메모 2 5 3 7 3" xfId="11486" xr:uid="{00000000-0005-0000-0000-0000BD3F0000}"/>
    <cellStyle name="메모 2 5 3 7 3 2" xfId="29560" xr:uid="{00000000-0005-0000-0000-0000BE3F0000}"/>
    <cellStyle name="메모 2 5 3 7 4" xfId="11487" xr:uid="{00000000-0005-0000-0000-0000BF3F0000}"/>
    <cellStyle name="메모 2 5 3 7 4 2" xfId="29561" xr:uid="{00000000-0005-0000-0000-0000C03F0000}"/>
    <cellStyle name="메모 2 5 3 7 5" xfId="11488" xr:uid="{00000000-0005-0000-0000-0000C13F0000}"/>
    <cellStyle name="메모 2 5 3 7 5 2" xfId="29562" xr:uid="{00000000-0005-0000-0000-0000C23F0000}"/>
    <cellStyle name="메모 2 5 3 7 6" xfId="38503" xr:uid="{00000000-0005-0000-0000-0000C33F0000}"/>
    <cellStyle name="메모 2 5 3 7 7" xfId="40666" xr:uid="{00000000-0005-0000-0000-0000C43F0000}"/>
    <cellStyle name="메모 2 5 3 7 8" xfId="20330" xr:uid="{00000000-0005-0000-0000-0000C53F0000}"/>
    <cellStyle name="메모 2 5 3 8" xfId="11489" xr:uid="{00000000-0005-0000-0000-0000C63F0000}"/>
    <cellStyle name="메모 2 5 3 8 2" xfId="29563" xr:uid="{00000000-0005-0000-0000-0000C73F0000}"/>
    <cellStyle name="메모 2 5 3 9" xfId="11490" xr:uid="{00000000-0005-0000-0000-0000C83F0000}"/>
    <cellStyle name="메모 2 5 3 9 2" xfId="29564" xr:uid="{00000000-0005-0000-0000-0000C93F0000}"/>
    <cellStyle name="메모 2 5 4" xfId="258" xr:uid="{00000000-0005-0000-0000-0000CA3F0000}"/>
    <cellStyle name="메모 2 5 4 10" xfId="38729" xr:uid="{00000000-0005-0000-0000-0000CB3F0000}"/>
    <cellStyle name="메모 2 5 4 11" xfId="18461" xr:uid="{00000000-0005-0000-0000-0000CC3F0000}"/>
    <cellStyle name="메모 2 5 4 2" xfId="838" xr:uid="{00000000-0005-0000-0000-0000CD3F0000}"/>
    <cellStyle name="메모 2 5 4 2 2" xfId="2719" xr:uid="{00000000-0005-0000-0000-0000CE3F0000}"/>
    <cellStyle name="메모 2 5 4 2 2 2" xfId="6000" xr:uid="{00000000-0005-0000-0000-0000CF3F0000}"/>
    <cellStyle name="메모 2 5 4 2 2 2 2" xfId="24077" xr:uid="{00000000-0005-0000-0000-0000D03F0000}"/>
    <cellStyle name="메모 2 5 4 2 2 3" xfId="11491" xr:uid="{00000000-0005-0000-0000-0000D13F0000}"/>
    <cellStyle name="메모 2 5 4 2 2 3 2" xfId="29565" xr:uid="{00000000-0005-0000-0000-0000D23F0000}"/>
    <cellStyle name="메모 2 5 4 2 2 4" xfId="11492" xr:uid="{00000000-0005-0000-0000-0000D33F0000}"/>
    <cellStyle name="메모 2 5 4 2 2 4 2" xfId="29566" xr:uid="{00000000-0005-0000-0000-0000D43F0000}"/>
    <cellStyle name="메모 2 5 4 2 2 5" xfId="11493" xr:uid="{00000000-0005-0000-0000-0000D53F0000}"/>
    <cellStyle name="메모 2 5 4 2 2 5 2" xfId="29567" xr:uid="{00000000-0005-0000-0000-0000D63F0000}"/>
    <cellStyle name="메모 2 5 4 2 2 6" xfId="38943" xr:uid="{00000000-0005-0000-0000-0000D73F0000}"/>
    <cellStyle name="메모 2 5 4 2 2 7" xfId="41139" xr:uid="{00000000-0005-0000-0000-0000D83F0000}"/>
    <cellStyle name="메모 2 5 4 2 2 8" xfId="20801" xr:uid="{00000000-0005-0000-0000-0000D93F0000}"/>
    <cellStyle name="메모 2 5 4 2 3" xfId="4128" xr:uid="{00000000-0005-0000-0000-0000DA3F0000}"/>
    <cellStyle name="메모 2 5 4 2 3 2" xfId="22205" xr:uid="{00000000-0005-0000-0000-0000DB3F0000}"/>
    <cellStyle name="메모 2 5 4 2 4" xfId="11494" xr:uid="{00000000-0005-0000-0000-0000DC3F0000}"/>
    <cellStyle name="메모 2 5 4 2 4 2" xfId="29568" xr:uid="{00000000-0005-0000-0000-0000DD3F0000}"/>
    <cellStyle name="메모 2 5 4 2 5" xfId="11495" xr:uid="{00000000-0005-0000-0000-0000DE3F0000}"/>
    <cellStyle name="메모 2 5 4 2 5 2" xfId="29569" xr:uid="{00000000-0005-0000-0000-0000DF3F0000}"/>
    <cellStyle name="메모 2 5 4 2 6" xfId="11496" xr:uid="{00000000-0005-0000-0000-0000E03F0000}"/>
    <cellStyle name="메모 2 5 4 2 6 2" xfId="29570" xr:uid="{00000000-0005-0000-0000-0000E13F0000}"/>
    <cellStyle name="메모 2 5 4 2 7" xfId="37129" xr:uid="{00000000-0005-0000-0000-0000E23F0000}"/>
    <cellStyle name="메모 2 5 4 2 8" xfId="38615" xr:uid="{00000000-0005-0000-0000-0000E33F0000}"/>
    <cellStyle name="메모 2 5 4 2 9" xfId="18929" xr:uid="{00000000-0005-0000-0000-0000E43F0000}"/>
    <cellStyle name="메모 2 5 4 3" xfId="1306" xr:uid="{00000000-0005-0000-0000-0000E53F0000}"/>
    <cellStyle name="메모 2 5 4 3 2" xfId="3187" xr:uid="{00000000-0005-0000-0000-0000E63F0000}"/>
    <cellStyle name="메모 2 5 4 3 2 2" xfId="6468" xr:uid="{00000000-0005-0000-0000-0000E73F0000}"/>
    <cellStyle name="메모 2 5 4 3 2 2 2" xfId="24545" xr:uid="{00000000-0005-0000-0000-0000E83F0000}"/>
    <cellStyle name="메모 2 5 4 3 2 3" xfId="11497" xr:uid="{00000000-0005-0000-0000-0000E93F0000}"/>
    <cellStyle name="메모 2 5 4 3 2 3 2" xfId="29571" xr:uid="{00000000-0005-0000-0000-0000EA3F0000}"/>
    <cellStyle name="메모 2 5 4 3 2 4" xfId="11498" xr:uid="{00000000-0005-0000-0000-0000EB3F0000}"/>
    <cellStyle name="메모 2 5 4 3 2 4 2" xfId="29572" xr:uid="{00000000-0005-0000-0000-0000EC3F0000}"/>
    <cellStyle name="메모 2 5 4 3 2 5" xfId="11499" xr:uid="{00000000-0005-0000-0000-0000ED3F0000}"/>
    <cellStyle name="메모 2 5 4 3 2 5 2" xfId="29573" xr:uid="{00000000-0005-0000-0000-0000EE3F0000}"/>
    <cellStyle name="메모 2 5 4 3 2 6" xfId="39378" xr:uid="{00000000-0005-0000-0000-0000EF3F0000}"/>
    <cellStyle name="메모 2 5 4 3 2 7" xfId="41607" xr:uid="{00000000-0005-0000-0000-0000F03F0000}"/>
    <cellStyle name="메모 2 5 4 3 2 8" xfId="21269" xr:uid="{00000000-0005-0000-0000-0000F13F0000}"/>
    <cellStyle name="메모 2 5 4 3 3" xfId="4596" xr:uid="{00000000-0005-0000-0000-0000F23F0000}"/>
    <cellStyle name="메모 2 5 4 3 3 2" xfId="22673" xr:uid="{00000000-0005-0000-0000-0000F33F0000}"/>
    <cellStyle name="메모 2 5 4 3 4" xfId="11500" xr:uid="{00000000-0005-0000-0000-0000F43F0000}"/>
    <cellStyle name="메모 2 5 4 3 4 2" xfId="29574" xr:uid="{00000000-0005-0000-0000-0000F53F0000}"/>
    <cellStyle name="메모 2 5 4 3 5" xfId="11501" xr:uid="{00000000-0005-0000-0000-0000F63F0000}"/>
    <cellStyle name="메모 2 5 4 3 5 2" xfId="29575" xr:uid="{00000000-0005-0000-0000-0000F73F0000}"/>
    <cellStyle name="메모 2 5 4 3 6" xfId="11502" xr:uid="{00000000-0005-0000-0000-0000F83F0000}"/>
    <cellStyle name="메모 2 5 4 3 6 2" xfId="29576" xr:uid="{00000000-0005-0000-0000-0000F93F0000}"/>
    <cellStyle name="메모 2 5 4 3 7" xfId="37597" xr:uid="{00000000-0005-0000-0000-0000FA3F0000}"/>
    <cellStyle name="메모 2 5 4 3 8" xfId="39286" xr:uid="{00000000-0005-0000-0000-0000FB3F0000}"/>
    <cellStyle name="메모 2 5 4 3 9" xfId="19397" xr:uid="{00000000-0005-0000-0000-0000FC3F0000}"/>
    <cellStyle name="메모 2 5 4 4" xfId="1873" xr:uid="{00000000-0005-0000-0000-0000FD3F0000}"/>
    <cellStyle name="메모 2 5 4 4 2" xfId="3750" xr:uid="{00000000-0005-0000-0000-0000FE3F0000}"/>
    <cellStyle name="메모 2 5 4 4 2 2" xfId="7031" xr:uid="{00000000-0005-0000-0000-0000FF3F0000}"/>
    <cellStyle name="메모 2 5 4 4 2 2 2" xfId="25108" xr:uid="{00000000-0005-0000-0000-000000400000}"/>
    <cellStyle name="메모 2 5 4 4 2 3" xfId="11503" xr:uid="{00000000-0005-0000-0000-000001400000}"/>
    <cellStyle name="메모 2 5 4 4 2 3 2" xfId="29577" xr:uid="{00000000-0005-0000-0000-000002400000}"/>
    <cellStyle name="메모 2 5 4 4 2 4" xfId="11504" xr:uid="{00000000-0005-0000-0000-000003400000}"/>
    <cellStyle name="메모 2 5 4 4 2 4 2" xfId="29578" xr:uid="{00000000-0005-0000-0000-000004400000}"/>
    <cellStyle name="메모 2 5 4 4 2 5" xfId="11505" xr:uid="{00000000-0005-0000-0000-000005400000}"/>
    <cellStyle name="메모 2 5 4 4 2 5 2" xfId="29579" xr:uid="{00000000-0005-0000-0000-000006400000}"/>
    <cellStyle name="메모 2 5 4 4 2 6" xfId="39909" xr:uid="{00000000-0005-0000-0000-000007400000}"/>
    <cellStyle name="메모 2 5 4 4 2 7" xfId="42170" xr:uid="{00000000-0005-0000-0000-000008400000}"/>
    <cellStyle name="메모 2 5 4 4 2 8" xfId="21832" xr:uid="{00000000-0005-0000-0000-000009400000}"/>
    <cellStyle name="메모 2 5 4 4 3" xfId="5159" xr:uid="{00000000-0005-0000-0000-00000A400000}"/>
    <cellStyle name="메모 2 5 4 4 3 2" xfId="23236" xr:uid="{00000000-0005-0000-0000-00000B400000}"/>
    <cellStyle name="메모 2 5 4 4 4" xfId="11506" xr:uid="{00000000-0005-0000-0000-00000C400000}"/>
    <cellStyle name="메모 2 5 4 4 4 2" xfId="29580" xr:uid="{00000000-0005-0000-0000-00000D400000}"/>
    <cellStyle name="메모 2 5 4 4 5" xfId="11507" xr:uid="{00000000-0005-0000-0000-00000E400000}"/>
    <cellStyle name="메모 2 5 4 4 5 2" xfId="29581" xr:uid="{00000000-0005-0000-0000-00000F400000}"/>
    <cellStyle name="메모 2 5 4 4 6" xfId="11508" xr:uid="{00000000-0005-0000-0000-000010400000}"/>
    <cellStyle name="메모 2 5 4 4 6 2" xfId="29582" xr:uid="{00000000-0005-0000-0000-000011400000}"/>
    <cellStyle name="메모 2 5 4 4 7" xfId="38153" xr:uid="{00000000-0005-0000-0000-000012400000}"/>
    <cellStyle name="메모 2 5 4 4 8" xfId="40293" xr:uid="{00000000-0005-0000-0000-000013400000}"/>
    <cellStyle name="메모 2 5 4 4 9" xfId="19960" xr:uid="{00000000-0005-0000-0000-000014400000}"/>
    <cellStyle name="메모 2 5 4 5" xfId="2249" xr:uid="{00000000-0005-0000-0000-000015400000}"/>
    <cellStyle name="메모 2 5 4 5 2" xfId="5532" xr:uid="{00000000-0005-0000-0000-000016400000}"/>
    <cellStyle name="메모 2 5 4 5 2 2" xfId="23609" xr:uid="{00000000-0005-0000-0000-000017400000}"/>
    <cellStyle name="메모 2 5 4 5 3" xfId="11509" xr:uid="{00000000-0005-0000-0000-000018400000}"/>
    <cellStyle name="메모 2 5 4 5 3 2" xfId="29583" xr:uid="{00000000-0005-0000-0000-000019400000}"/>
    <cellStyle name="메모 2 5 4 5 4" xfId="11510" xr:uid="{00000000-0005-0000-0000-00001A400000}"/>
    <cellStyle name="메모 2 5 4 5 4 2" xfId="29584" xr:uid="{00000000-0005-0000-0000-00001B400000}"/>
    <cellStyle name="메모 2 5 4 5 5" xfId="11511" xr:uid="{00000000-0005-0000-0000-00001C400000}"/>
    <cellStyle name="메모 2 5 4 5 5 2" xfId="29585" xr:uid="{00000000-0005-0000-0000-00001D400000}"/>
    <cellStyle name="메모 2 5 4 5 6" xfId="38506" xr:uid="{00000000-0005-0000-0000-00001E400000}"/>
    <cellStyle name="메모 2 5 4 5 7" xfId="40669" xr:uid="{00000000-0005-0000-0000-00001F400000}"/>
    <cellStyle name="메모 2 5 4 5 8" xfId="20333" xr:uid="{00000000-0005-0000-0000-000020400000}"/>
    <cellStyle name="메모 2 5 4 6" xfId="11512" xr:uid="{00000000-0005-0000-0000-000021400000}"/>
    <cellStyle name="메모 2 5 4 6 2" xfId="29586" xr:uid="{00000000-0005-0000-0000-000022400000}"/>
    <cellStyle name="메모 2 5 4 7" xfId="11513" xr:uid="{00000000-0005-0000-0000-000023400000}"/>
    <cellStyle name="메모 2 5 4 7 2" xfId="29587" xr:uid="{00000000-0005-0000-0000-000024400000}"/>
    <cellStyle name="메모 2 5 4 8" xfId="11514" xr:uid="{00000000-0005-0000-0000-000025400000}"/>
    <cellStyle name="메모 2 5 4 8 2" xfId="29588" xr:uid="{00000000-0005-0000-0000-000026400000}"/>
    <cellStyle name="메모 2 5 4 9" xfId="36609" xr:uid="{00000000-0005-0000-0000-000027400000}"/>
    <cellStyle name="메모 2 5 5" xfId="259" xr:uid="{00000000-0005-0000-0000-000028400000}"/>
    <cellStyle name="메모 2 5 5 10" xfId="38029" xr:uid="{00000000-0005-0000-0000-000029400000}"/>
    <cellStyle name="메모 2 5 5 11" xfId="18462" xr:uid="{00000000-0005-0000-0000-00002A400000}"/>
    <cellStyle name="메모 2 5 5 2" xfId="839" xr:uid="{00000000-0005-0000-0000-00002B400000}"/>
    <cellStyle name="메모 2 5 5 2 2" xfId="2720" xr:uid="{00000000-0005-0000-0000-00002C400000}"/>
    <cellStyle name="메모 2 5 5 2 2 2" xfId="6001" xr:uid="{00000000-0005-0000-0000-00002D400000}"/>
    <cellStyle name="메모 2 5 5 2 2 2 2" xfId="24078" xr:uid="{00000000-0005-0000-0000-00002E400000}"/>
    <cellStyle name="메모 2 5 5 2 2 3" xfId="11515" xr:uid="{00000000-0005-0000-0000-00002F400000}"/>
    <cellStyle name="메모 2 5 5 2 2 3 2" xfId="29589" xr:uid="{00000000-0005-0000-0000-000030400000}"/>
    <cellStyle name="메모 2 5 5 2 2 4" xfId="11516" xr:uid="{00000000-0005-0000-0000-000031400000}"/>
    <cellStyle name="메모 2 5 5 2 2 4 2" xfId="29590" xr:uid="{00000000-0005-0000-0000-000032400000}"/>
    <cellStyle name="메모 2 5 5 2 2 5" xfId="11517" xr:uid="{00000000-0005-0000-0000-000033400000}"/>
    <cellStyle name="메모 2 5 5 2 2 5 2" xfId="29591" xr:uid="{00000000-0005-0000-0000-000034400000}"/>
    <cellStyle name="메모 2 5 5 2 2 6" xfId="38944" xr:uid="{00000000-0005-0000-0000-000035400000}"/>
    <cellStyle name="메모 2 5 5 2 2 7" xfId="41140" xr:uid="{00000000-0005-0000-0000-000036400000}"/>
    <cellStyle name="메모 2 5 5 2 2 8" xfId="20802" xr:uid="{00000000-0005-0000-0000-000037400000}"/>
    <cellStyle name="메모 2 5 5 2 3" xfId="4129" xr:uid="{00000000-0005-0000-0000-000038400000}"/>
    <cellStyle name="메모 2 5 5 2 3 2" xfId="22206" xr:uid="{00000000-0005-0000-0000-000039400000}"/>
    <cellStyle name="메모 2 5 5 2 4" xfId="11518" xr:uid="{00000000-0005-0000-0000-00003A400000}"/>
    <cellStyle name="메모 2 5 5 2 4 2" xfId="29592" xr:uid="{00000000-0005-0000-0000-00003B400000}"/>
    <cellStyle name="메모 2 5 5 2 5" xfId="11519" xr:uid="{00000000-0005-0000-0000-00003C400000}"/>
    <cellStyle name="메모 2 5 5 2 5 2" xfId="29593" xr:uid="{00000000-0005-0000-0000-00003D400000}"/>
    <cellStyle name="메모 2 5 5 2 6" xfId="11520" xr:uid="{00000000-0005-0000-0000-00003E400000}"/>
    <cellStyle name="메모 2 5 5 2 6 2" xfId="29594" xr:uid="{00000000-0005-0000-0000-00003F400000}"/>
    <cellStyle name="메모 2 5 5 2 7" xfId="37130" xr:uid="{00000000-0005-0000-0000-000040400000}"/>
    <cellStyle name="메모 2 5 5 2 8" xfId="38226" xr:uid="{00000000-0005-0000-0000-000041400000}"/>
    <cellStyle name="메모 2 5 5 2 9" xfId="18930" xr:uid="{00000000-0005-0000-0000-000042400000}"/>
    <cellStyle name="메모 2 5 5 3" xfId="1307" xr:uid="{00000000-0005-0000-0000-000043400000}"/>
    <cellStyle name="메모 2 5 5 3 2" xfId="3188" xr:uid="{00000000-0005-0000-0000-000044400000}"/>
    <cellStyle name="메모 2 5 5 3 2 2" xfId="6469" xr:uid="{00000000-0005-0000-0000-000045400000}"/>
    <cellStyle name="메모 2 5 5 3 2 2 2" xfId="24546" xr:uid="{00000000-0005-0000-0000-000046400000}"/>
    <cellStyle name="메모 2 5 5 3 2 3" xfId="11521" xr:uid="{00000000-0005-0000-0000-000047400000}"/>
    <cellStyle name="메모 2 5 5 3 2 3 2" xfId="29595" xr:uid="{00000000-0005-0000-0000-000048400000}"/>
    <cellStyle name="메모 2 5 5 3 2 4" xfId="11522" xr:uid="{00000000-0005-0000-0000-000049400000}"/>
    <cellStyle name="메모 2 5 5 3 2 4 2" xfId="29596" xr:uid="{00000000-0005-0000-0000-00004A400000}"/>
    <cellStyle name="메모 2 5 5 3 2 5" xfId="11523" xr:uid="{00000000-0005-0000-0000-00004B400000}"/>
    <cellStyle name="메모 2 5 5 3 2 5 2" xfId="29597" xr:uid="{00000000-0005-0000-0000-00004C400000}"/>
    <cellStyle name="메모 2 5 5 3 2 6" xfId="39379" xr:uid="{00000000-0005-0000-0000-00004D400000}"/>
    <cellStyle name="메모 2 5 5 3 2 7" xfId="41608" xr:uid="{00000000-0005-0000-0000-00004E400000}"/>
    <cellStyle name="메모 2 5 5 3 2 8" xfId="21270" xr:uid="{00000000-0005-0000-0000-00004F400000}"/>
    <cellStyle name="메모 2 5 5 3 3" xfId="4597" xr:uid="{00000000-0005-0000-0000-000050400000}"/>
    <cellStyle name="메모 2 5 5 3 3 2" xfId="22674" xr:uid="{00000000-0005-0000-0000-000051400000}"/>
    <cellStyle name="메모 2 5 5 3 4" xfId="11524" xr:uid="{00000000-0005-0000-0000-000052400000}"/>
    <cellStyle name="메모 2 5 5 3 4 2" xfId="29598" xr:uid="{00000000-0005-0000-0000-000053400000}"/>
    <cellStyle name="메모 2 5 5 3 5" xfId="11525" xr:uid="{00000000-0005-0000-0000-000054400000}"/>
    <cellStyle name="메모 2 5 5 3 5 2" xfId="29599" xr:uid="{00000000-0005-0000-0000-000055400000}"/>
    <cellStyle name="메모 2 5 5 3 6" xfId="11526" xr:uid="{00000000-0005-0000-0000-000056400000}"/>
    <cellStyle name="메모 2 5 5 3 6 2" xfId="29600" xr:uid="{00000000-0005-0000-0000-000057400000}"/>
    <cellStyle name="메모 2 5 5 3 7" xfId="37598" xr:uid="{00000000-0005-0000-0000-000058400000}"/>
    <cellStyle name="메모 2 5 5 3 8" xfId="38851" xr:uid="{00000000-0005-0000-0000-000059400000}"/>
    <cellStyle name="메모 2 5 5 3 9" xfId="19398" xr:uid="{00000000-0005-0000-0000-00005A400000}"/>
    <cellStyle name="메모 2 5 5 4" xfId="1874" xr:uid="{00000000-0005-0000-0000-00005B400000}"/>
    <cellStyle name="메모 2 5 5 4 2" xfId="3751" xr:uid="{00000000-0005-0000-0000-00005C400000}"/>
    <cellStyle name="메모 2 5 5 4 2 2" xfId="7032" xr:uid="{00000000-0005-0000-0000-00005D400000}"/>
    <cellStyle name="메모 2 5 5 4 2 2 2" xfId="25109" xr:uid="{00000000-0005-0000-0000-00005E400000}"/>
    <cellStyle name="메모 2 5 5 4 2 3" xfId="11527" xr:uid="{00000000-0005-0000-0000-00005F400000}"/>
    <cellStyle name="메모 2 5 5 4 2 3 2" xfId="29601" xr:uid="{00000000-0005-0000-0000-000060400000}"/>
    <cellStyle name="메모 2 5 5 4 2 4" xfId="11528" xr:uid="{00000000-0005-0000-0000-000061400000}"/>
    <cellStyle name="메모 2 5 5 4 2 4 2" xfId="29602" xr:uid="{00000000-0005-0000-0000-000062400000}"/>
    <cellStyle name="메모 2 5 5 4 2 5" xfId="11529" xr:uid="{00000000-0005-0000-0000-000063400000}"/>
    <cellStyle name="메모 2 5 5 4 2 5 2" xfId="29603" xr:uid="{00000000-0005-0000-0000-000064400000}"/>
    <cellStyle name="메모 2 5 5 4 2 6" xfId="39910" xr:uid="{00000000-0005-0000-0000-000065400000}"/>
    <cellStyle name="메모 2 5 5 4 2 7" xfId="42171" xr:uid="{00000000-0005-0000-0000-000066400000}"/>
    <cellStyle name="메모 2 5 5 4 2 8" xfId="21833" xr:uid="{00000000-0005-0000-0000-000067400000}"/>
    <cellStyle name="메모 2 5 5 4 3" xfId="5160" xr:uid="{00000000-0005-0000-0000-000068400000}"/>
    <cellStyle name="메모 2 5 5 4 3 2" xfId="23237" xr:uid="{00000000-0005-0000-0000-000069400000}"/>
    <cellStyle name="메모 2 5 5 4 4" xfId="11530" xr:uid="{00000000-0005-0000-0000-00006A400000}"/>
    <cellStyle name="메모 2 5 5 4 4 2" xfId="29604" xr:uid="{00000000-0005-0000-0000-00006B400000}"/>
    <cellStyle name="메모 2 5 5 4 5" xfId="11531" xr:uid="{00000000-0005-0000-0000-00006C400000}"/>
    <cellStyle name="메모 2 5 5 4 5 2" xfId="29605" xr:uid="{00000000-0005-0000-0000-00006D400000}"/>
    <cellStyle name="메모 2 5 5 4 6" xfId="11532" xr:uid="{00000000-0005-0000-0000-00006E400000}"/>
    <cellStyle name="메모 2 5 5 4 6 2" xfId="29606" xr:uid="{00000000-0005-0000-0000-00006F400000}"/>
    <cellStyle name="메모 2 5 5 4 7" xfId="38154" xr:uid="{00000000-0005-0000-0000-000070400000}"/>
    <cellStyle name="메모 2 5 5 4 8" xfId="40294" xr:uid="{00000000-0005-0000-0000-000071400000}"/>
    <cellStyle name="메모 2 5 5 4 9" xfId="19961" xr:uid="{00000000-0005-0000-0000-000072400000}"/>
    <cellStyle name="메모 2 5 5 5" xfId="2250" xr:uid="{00000000-0005-0000-0000-000073400000}"/>
    <cellStyle name="메모 2 5 5 5 2" xfId="5533" xr:uid="{00000000-0005-0000-0000-000074400000}"/>
    <cellStyle name="메모 2 5 5 5 2 2" xfId="23610" xr:uid="{00000000-0005-0000-0000-000075400000}"/>
    <cellStyle name="메모 2 5 5 5 3" xfId="11533" xr:uid="{00000000-0005-0000-0000-000076400000}"/>
    <cellStyle name="메모 2 5 5 5 3 2" xfId="29607" xr:uid="{00000000-0005-0000-0000-000077400000}"/>
    <cellStyle name="메모 2 5 5 5 4" xfId="11534" xr:uid="{00000000-0005-0000-0000-000078400000}"/>
    <cellStyle name="메모 2 5 5 5 4 2" xfId="29608" xr:uid="{00000000-0005-0000-0000-000079400000}"/>
    <cellStyle name="메모 2 5 5 5 5" xfId="11535" xr:uid="{00000000-0005-0000-0000-00007A400000}"/>
    <cellStyle name="메모 2 5 5 5 5 2" xfId="29609" xr:uid="{00000000-0005-0000-0000-00007B400000}"/>
    <cellStyle name="메모 2 5 5 5 6" xfId="38507" xr:uid="{00000000-0005-0000-0000-00007C400000}"/>
    <cellStyle name="메모 2 5 5 5 7" xfId="40670" xr:uid="{00000000-0005-0000-0000-00007D400000}"/>
    <cellStyle name="메모 2 5 5 5 8" xfId="20334" xr:uid="{00000000-0005-0000-0000-00007E400000}"/>
    <cellStyle name="메모 2 5 5 6" xfId="11536" xr:uid="{00000000-0005-0000-0000-00007F400000}"/>
    <cellStyle name="메모 2 5 5 6 2" xfId="29610" xr:uid="{00000000-0005-0000-0000-000080400000}"/>
    <cellStyle name="메모 2 5 5 7" xfId="11537" xr:uid="{00000000-0005-0000-0000-000081400000}"/>
    <cellStyle name="메모 2 5 5 7 2" xfId="29611" xr:uid="{00000000-0005-0000-0000-000082400000}"/>
    <cellStyle name="메모 2 5 5 8" xfId="11538" xr:uid="{00000000-0005-0000-0000-000083400000}"/>
    <cellStyle name="메모 2 5 5 8 2" xfId="29612" xr:uid="{00000000-0005-0000-0000-000084400000}"/>
    <cellStyle name="메모 2 5 5 9" xfId="36610" xr:uid="{00000000-0005-0000-0000-000085400000}"/>
    <cellStyle name="메모 2 5 6" xfId="828" xr:uid="{00000000-0005-0000-0000-000086400000}"/>
    <cellStyle name="메모 2 5 6 2" xfId="2709" xr:uid="{00000000-0005-0000-0000-000087400000}"/>
    <cellStyle name="메모 2 5 6 2 2" xfId="5990" xr:uid="{00000000-0005-0000-0000-000088400000}"/>
    <cellStyle name="메모 2 5 6 2 2 2" xfId="24067" xr:uid="{00000000-0005-0000-0000-000089400000}"/>
    <cellStyle name="메모 2 5 6 2 3" xfId="11539" xr:uid="{00000000-0005-0000-0000-00008A400000}"/>
    <cellStyle name="메모 2 5 6 2 3 2" xfId="29613" xr:uid="{00000000-0005-0000-0000-00008B400000}"/>
    <cellStyle name="메모 2 5 6 2 4" xfId="11540" xr:uid="{00000000-0005-0000-0000-00008C400000}"/>
    <cellStyle name="메모 2 5 6 2 4 2" xfId="29614" xr:uid="{00000000-0005-0000-0000-00008D400000}"/>
    <cellStyle name="메모 2 5 6 2 5" xfId="11541" xr:uid="{00000000-0005-0000-0000-00008E400000}"/>
    <cellStyle name="메모 2 5 6 2 5 2" xfId="29615" xr:uid="{00000000-0005-0000-0000-00008F400000}"/>
    <cellStyle name="메모 2 5 6 2 6" xfId="38933" xr:uid="{00000000-0005-0000-0000-000090400000}"/>
    <cellStyle name="메모 2 5 6 2 7" xfId="41129" xr:uid="{00000000-0005-0000-0000-000091400000}"/>
    <cellStyle name="메모 2 5 6 2 8" xfId="20791" xr:uid="{00000000-0005-0000-0000-000092400000}"/>
    <cellStyle name="메모 2 5 6 3" xfId="4118" xr:uid="{00000000-0005-0000-0000-000093400000}"/>
    <cellStyle name="메모 2 5 6 3 2" xfId="22195" xr:uid="{00000000-0005-0000-0000-000094400000}"/>
    <cellStyle name="메모 2 5 6 4" xfId="11542" xr:uid="{00000000-0005-0000-0000-000095400000}"/>
    <cellStyle name="메모 2 5 6 4 2" xfId="29616" xr:uid="{00000000-0005-0000-0000-000096400000}"/>
    <cellStyle name="메모 2 5 6 5" xfId="11543" xr:uid="{00000000-0005-0000-0000-000097400000}"/>
    <cellStyle name="메모 2 5 6 5 2" xfId="29617" xr:uid="{00000000-0005-0000-0000-000098400000}"/>
    <cellStyle name="메모 2 5 6 6" xfId="11544" xr:uid="{00000000-0005-0000-0000-000099400000}"/>
    <cellStyle name="메모 2 5 6 6 2" xfId="29618" xr:uid="{00000000-0005-0000-0000-00009A400000}"/>
    <cellStyle name="메모 2 5 6 7" xfId="37119" xr:uid="{00000000-0005-0000-0000-00009B400000}"/>
    <cellStyle name="메모 2 5 6 8" xfId="39490" xr:uid="{00000000-0005-0000-0000-00009C400000}"/>
    <cellStyle name="메모 2 5 6 9" xfId="18919" xr:uid="{00000000-0005-0000-0000-00009D400000}"/>
    <cellStyle name="메모 2 5 7" xfId="1296" xr:uid="{00000000-0005-0000-0000-00009E400000}"/>
    <cellStyle name="메모 2 5 7 2" xfId="3177" xr:uid="{00000000-0005-0000-0000-00009F400000}"/>
    <cellStyle name="메모 2 5 7 2 2" xfId="6458" xr:uid="{00000000-0005-0000-0000-0000A0400000}"/>
    <cellStyle name="메모 2 5 7 2 2 2" xfId="24535" xr:uid="{00000000-0005-0000-0000-0000A1400000}"/>
    <cellStyle name="메모 2 5 7 2 3" xfId="11545" xr:uid="{00000000-0005-0000-0000-0000A2400000}"/>
    <cellStyle name="메모 2 5 7 2 3 2" xfId="29619" xr:uid="{00000000-0005-0000-0000-0000A3400000}"/>
    <cellStyle name="메모 2 5 7 2 4" xfId="11546" xr:uid="{00000000-0005-0000-0000-0000A4400000}"/>
    <cellStyle name="메모 2 5 7 2 4 2" xfId="29620" xr:uid="{00000000-0005-0000-0000-0000A5400000}"/>
    <cellStyle name="메모 2 5 7 2 5" xfId="11547" xr:uid="{00000000-0005-0000-0000-0000A6400000}"/>
    <cellStyle name="메모 2 5 7 2 5 2" xfId="29621" xr:uid="{00000000-0005-0000-0000-0000A7400000}"/>
    <cellStyle name="메모 2 5 7 2 6" xfId="39368" xr:uid="{00000000-0005-0000-0000-0000A8400000}"/>
    <cellStyle name="메모 2 5 7 2 7" xfId="41597" xr:uid="{00000000-0005-0000-0000-0000A9400000}"/>
    <cellStyle name="메모 2 5 7 2 8" xfId="21259" xr:uid="{00000000-0005-0000-0000-0000AA400000}"/>
    <cellStyle name="메모 2 5 7 3" xfId="4586" xr:uid="{00000000-0005-0000-0000-0000AB400000}"/>
    <cellStyle name="메모 2 5 7 3 2" xfId="22663" xr:uid="{00000000-0005-0000-0000-0000AC400000}"/>
    <cellStyle name="메모 2 5 7 4" xfId="11548" xr:uid="{00000000-0005-0000-0000-0000AD400000}"/>
    <cellStyle name="메모 2 5 7 4 2" xfId="29622" xr:uid="{00000000-0005-0000-0000-0000AE400000}"/>
    <cellStyle name="메모 2 5 7 5" xfId="11549" xr:uid="{00000000-0005-0000-0000-0000AF400000}"/>
    <cellStyle name="메모 2 5 7 5 2" xfId="29623" xr:uid="{00000000-0005-0000-0000-0000B0400000}"/>
    <cellStyle name="메모 2 5 7 6" xfId="11550" xr:uid="{00000000-0005-0000-0000-0000B1400000}"/>
    <cellStyle name="메모 2 5 7 6 2" xfId="29624" xr:uid="{00000000-0005-0000-0000-0000B2400000}"/>
    <cellStyle name="메모 2 5 7 7" xfId="37587" xr:uid="{00000000-0005-0000-0000-0000B3400000}"/>
    <cellStyle name="메모 2 5 7 8" xfId="38418" xr:uid="{00000000-0005-0000-0000-0000B4400000}"/>
    <cellStyle name="메모 2 5 7 9" xfId="19387" xr:uid="{00000000-0005-0000-0000-0000B5400000}"/>
    <cellStyle name="메모 2 5 8" xfId="1624" xr:uid="{00000000-0005-0000-0000-0000B6400000}"/>
    <cellStyle name="메모 2 5 8 2" xfId="3501" xr:uid="{00000000-0005-0000-0000-0000B7400000}"/>
    <cellStyle name="메모 2 5 8 2 2" xfId="6782" xr:uid="{00000000-0005-0000-0000-0000B8400000}"/>
    <cellStyle name="메모 2 5 8 2 2 2" xfId="24859" xr:uid="{00000000-0005-0000-0000-0000B9400000}"/>
    <cellStyle name="메모 2 5 8 2 3" xfId="11551" xr:uid="{00000000-0005-0000-0000-0000BA400000}"/>
    <cellStyle name="메모 2 5 8 2 3 2" xfId="29625" xr:uid="{00000000-0005-0000-0000-0000BB400000}"/>
    <cellStyle name="메모 2 5 8 2 4" xfId="11552" xr:uid="{00000000-0005-0000-0000-0000BC400000}"/>
    <cellStyle name="메모 2 5 8 2 4 2" xfId="29626" xr:uid="{00000000-0005-0000-0000-0000BD400000}"/>
    <cellStyle name="메모 2 5 8 2 5" xfId="11553" xr:uid="{00000000-0005-0000-0000-0000BE400000}"/>
    <cellStyle name="메모 2 5 8 2 5 2" xfId="29627" xr:uid="{00000000-0005-0000-0000-0000BF400000}"/>
    <cellStyle name="메모 2 5 8 2 6" xfId="39660" xr:uid="{00000000-0005-0000-0000-0000C0400000}"/>
    <cellStyle name="메모 2 5 8 2 7" xfId="41921" xr:uid="{00000000-0005-0000-0000-0000C1400000}"/>
    <cellStyle name="메모 2 5 8 2 8" xfId="21583" xr:uid="{00000000-0005-0000-0000-0000C2400000}"/>
    <cellStyle name="메모 2 5 8 3" xfId="4910" xr:uid="{00000000-0005-0000-0000-0000C3400000}"/>
    <cellStyle name="메모 2 5 8 3 2" xfId="22987" xr:uid="{00000000-0005-0000-0000-0000C4400000}"/>
    <cellStyle name="메모 2 5 8 4" xfId="11554" xr:uid="{00000000-0005-0000-0000-0000C5400000}"/>
    <cellStyle name="메모 2 5 8 4 2" xfId="29628" xr:uid="{00000000-0005-0000-0000-0000C6400000}"/>
    <cellStyle name="메모 2 5 8 5" xfId="11555" xr:uid="{00000000-0005-0000-0000-0000C7400000}"/>
    <cellStyle name="메모 2 5 8 5 2" xfId="29629" xr:uid="{00000000-0005-0000-0000-0000C8400000}"/>
    <cellStyle name="메모 2 5 8 6" xfId="11556" xr:uid="{00000000-0005-0000-0000-0000C9400000}"/>
    <cellStyle name="메모 2 5 8 6 2" xfId="29630" xr:uid="{00000000-0005-0000-0000-0000CA400000}"/>
    <cellStyle name="메모 2 5 8 7" xfId="37912" xr:uid="{00000000-0005-0000-0000-0000CB400000}"/>
    <cellStyle name="메모 2 5 8 8" xfId="39200" xr:uid="{00000000-0005-0000-0000-0000CC400000}"/>
    <cellStyle name="메모 2 5 8 9" xfId="19711" xr:uid="{00000000-0005-0000-0000-0000CD400000}"/>
    <cellStyle name="메모 2 5 9" xfId="2239" xr:uid="{00000000-0005-0000-0000-0000CE400000}"/>
    <cellStyle name="메모 2 5 9 2" xfId="5522" xr:uid="{00000000-0005-0000-0000-0000CF400000}"/>
    <cellStyle name="메모 2 5 9 2 2" xfId="23599" xr:uid="{00000000-0005-0000-0000-0000D0400000}"/>
    <cellStyle name="메모 2 5 9 3" xfId="11557" xr:uid="{00000000-0005-0000-0000-0000D1400000}"/>
    <cellStyle name="메모 2 5 9 3 2" xfId="29631" xr:uid="{00000000-0005-0000-0000-0000D2400000}"/>
    <cellStyle name="메모 2 5 9 4" xfId="11558" xr:uid="{00000000-0005-0000-0000-0000D3400000}"/>
    <cellStyle name="메모 2 5 9 4 2" xfId="29632" xr:uid="{00000000-0005-0000-0000-0000D4400000}"/>
    <cellStyle name="메모 2 5 9 5" xfId="11559" xr:uid="{00000000-0005-0000-0000-0000D5400000}"/>
    <cellStyle name="메모 2 5 9 5 2" xfId="29633" xr:uid="{00000000-0005-0000-0000-0000D6400000}"/>
    <cellStyle name="메모 2 5 9 6" xfId="38496" xr:uid="{00000000-0005-0000-0000-0000D7400000}"/>
    <cellStyle name="메모 2 5 9 7" xfId="40659" xr:uid="{00000000-0005-0000-0000-0000D8400000}"/>
    <cellStyle name="메모 2 5 9 8" xfId="20323" xr:uid="{00000000-0005-0000-0000-0000D9400000}"/>
    <cellStyle name="메모 2 6" xfId="260" xr:uid="{00000000-0005-0000-0000-0000DA400000}"/>
    <cellStyle name="메모 2 6 10" xfId="11560" xr:uid="{00000000-0005-0000-0000-0000DB400000}"/>
    <cellStyle name="메모 2 6 10 2" xfId="29634" xr:uid="{00000000-0005-0000-0000-0000DC400000}"/>
    <cellStyle name="메모 2 6 11" xfId="11561" xr:uid="{00000000-0005-0000-0000-0000DD400000}"/>
    <cellStyle name="메모 2 6 11 2" xfId="29635" xr:uid="{00000000-0005-0000-0000-0000DE400000}"/>
    <cellStyle name="메모 2 6 12" xfId="36611" xr:uid="{00000000-0005-0000-0000-0000DF400000}"/>
    <cellStyle name="메모 2 6 13" xfId="39599" xr:uid="{00000000-0005-0000-0000-0000E0400000}"/>
    <cellStyle name="메모 2 6 14" xfId="18463" xr:uid="{00000000-0005-0000-0000-0000E1400000}"/>
    <cellStyle name="메모 2 6 2" xfId="261" xr:uid="{00000000-0005-0000-0000-0000E2400000}"/>
    <cellStyle name="메모 2 6 2 10" xfId="11562" xr:uid="{00000000-0005-0000-0000-0000E3400000}"/>
    <cellStyle name="메모 2 6 2 10 2" xfId="29636" xr:uid="{00000000-0005-0000-0000-0000E4400000}"/>
    <cellStyle name="메모 2 6 2 11" xfId="11563" xr:uid="{00000000-0005-0000-0000-0000E5400000}"/>
    <cellStyle name="메모 2 6 2 11 2" xfId="29637" xr:uid="{00000000-0005-0000-0000-0000E6400000}"/>
    <cellStyle name="메모 2 6 2 12" xfId="36612" xr:uid="{00000000-0005-0000-0000-0000E7400000}"/>
    <cellStyle name="메모 2 6 2 13" xfId="39164" xr:uid="{00000000-0005-0000-0000-0000E8400000}"/>
    <cellStyle name="메모 2 6 2 14" xfId="18464" xr:uid="{00000000-0005-0000-0000-0000E9400000}"/>
    <cellStyle name="메모 2 6 2 2" xfId="262" xr:uid="{00000000-0005-0000-0000-0000EA400000}"/>
    <cellStyle name="메모 2 6 2 2 10" xfId="11564" xr:uid="{00000000-0005-0000-0000-0000EB400000}"/>
    <cellStyle name="메모 2 6 2 2 10 2" xfId="29638" xr:uid="{00000000-0005-0000-0000-0000EC400000}"/>
    <cellStyle name="메모 2 6 2 2 11" xfId="36613" xr:uid="{00000000-0005-0000-0000-0000ED400000}"/>
    <cellStyle name="메모 2 6 2 2 12" xfId="38731" xr:uid="{00000000-0005-0000-0000-0000EE400000}"/>
    <cellStyle name="메모 2 6 2 2 13" xfId="18465" xr:uid="{00000000-0005-0000-0000-0000EF400000}"/>
    <cellStyle name="메모 2 6 2 2 2" xfId="263" xr:uid="{00000000-0005-0000-0000-0000F0400000}"/>
    <cellStyle name="메모 2 6 2 2 2 10" xfId="38301" xr:uid="{00000000-0005-0000-0000-0000F1400000}"/>
    <cellStyle name="메모 2 6 2 2 2 11" xfId="18466" xr:uid="{00000000-0005-0000-0000-0000F2400000}"/>
    <cellStyle name="메모 2 6 2 2 2 2" xfId="843" xr:uid="{00000000-0005-0000-0000-0000F3400000}"/>
    <cellStyle name="메모 2 6 2 2 2 2 2" xfId="2724" xr:uid="{00000000-0005-0000-0000-0000F4400000}"/>
    <cellStyle name="메모 2 6 2 2 2 2 2 2" xfId="6005" xr:uid="{00000000-0005-0000-0000-0000F5400000}"/>
    <cellStyle name="메모 2 6 2 2 2 2 2 2 2" xfId="24082" xr:uid="{00000000-0005-0000-0000-0000F6400000}"/>
    <cellStyle name="메모 2 6 2 2 2 2 2 3" xfId="11565" xr:uid="{00000000-0005-0000-0000-0000F7400000}"/>
    <cellStyle name="메모 2 6 2 2 2 2 2 3 2" xfId="29639" xr:uid="{00000000-0005-0000-0000-0000F8400000}"/>
    <cellStyle name="메모 2 6 2 2 2 2 2 4" xfId="11566" xr:uid="{00000000-0005-0000-0000-0000F9400000}"/>
    <cellStyle name="메모 2 6 2 2 2 2 2 4 2" xfId="29640" xr:uid="{00000000-0005-0000-0000-0000FA400000}"/>
    <cellStyle name="메모 2 6 2 2 2 2 2 5" xfId="11567" xr:uid="{00000000-0005-0000-0000-0000FB400000}"/>
    <cellStyle name="메모 2 6 2 2 2 2 2 5 2" xfId="29641" xr:uid="{00000000-0005-0000-0000-0000FC400000}"/>
    <cellStyle name="메모 2 6 2 2 2 2 2 6" xfId="38948" xr:uid="{00000000-0005-0000-0000-0000FD400000}"/>
    <cellStyle name="메모 2 6 2 2 2 2 2 7" xfId="41144" xr:uid="{00000000-0005-0000-0000-0000FE400000}"/>
    <cellStyle name="메모 2 6 2 2 2 2 2 8" xfId="20806" xr:uid="{00000000-0005-0000-0000-0000FF400000}"/>
    <cellStyle name="메모 2 6 2 2 2 2 3" xfId="4133" xr:uid="{00000000-0005-0000-0000-000000410000}"/>
    <cellStyle name="메모 2 6 2 2 2 2 3 2" xfId="22210" xr:uid="{00000000-0005-0000-0000-000001410000}"/>
    <cellStyle name="메모 2 6 2 2 2 2 4" xfId="11568" xr:uid="{00000000-0005-0000-0000-000002410000}"/>
    <cellStyle name="메모 2 6 2 2 2 2 4 2" xfId="29642" xr:uid="{00000000-0005-0000-0000-000003410000}"/>
    <cellStyle name="메모 2 6 2 2 2 2 5" xfId="11569" xr:uid="{00000000-0005-0000-0000-000004410000}"/>
    <cellStyle name="메모 2 6 2 2 2 2 5 2" xfId="29643" xr:uid="{00000000-0005-0000-0000-000005410000}"/>
    <cellStyle name="메모 2 6 2 2 2 2 6" xfId="11570" xr:uid="{00000000-0005-0000-0000-000006410000}"/>
    <cellStyle name="메모 2 6 2 2 2 2 6 2" xfId="29644" xr:uid="{00000000-0005-0000-0000-000007410000}"/>
    <cellStyle name="메모 2 6 2 2 2 2 7" xfId="37134" xr:uid="{00000000-0005-0000-0000-000008410000}"/>
    <cellStyle name="메모 2 6 2 2 2 2 8" xfId="38225" xr:uid="{00000000-0005-0000-0000-000009410000}"/>
    <cellStyle name="메모 2 6 2 2 2 2 9" xfId="18934" xr:uid="{00000000-0005-0000-0000-00000A410000}"/>
    <cellStyle name="메모 2 6 2 2 2 3" xfId="1311" xr:uid="{00000000-0005-0000-0000-00000B410000}"/>
    <cellStyle name="메모 2 6 2 2 2 3 2" xfId="3192" xr:uid="{00000000-0005-0000-0000-00000C410000}"/>
    <cellStyle name="메모 2 6 2 2 2 3 2 2" xfId="6473" xr:uid="{00000000-0005-0000-0000-00000D410000}"/>
    <cellStyle name="메모 2 6 2 2 2 3 2 2 2" xfId="24550" xr:uid="{00000000-0005-0000-0000-00000E410000}"/>
    <cellStyle name="메모 2 6 2 2 2 3 2 3" xfId="11571" xr:uid="{00000000-0005-0000-0000-00000F410000}"/>
    <cellStyle name="메모 2 6 2 2 2 3 2 3 2" xfId="29645" xr:uid="{00000000-0005-0000-0000-000010410000}"/>
    <cellStyle name="메모 2 6 2 2 2 3 2 4" xfId="11572" xr:uid="{00000000-0005-0000-0000-000011410000}"/>
    <cellStyle name="메모 2 6 2 2 2 3 2 4 2" xfId="29646" xr:uid="{00000000-0005-0000-0000-000012410000}"/>
    <cellStyle name="메모 2 6 2 2 2 3 2 5" xfId="11573" xr:uid="{00000000-0005-0000-0000-000013410000}"/>
    <cellStyle name="메모 2 6 2 2 2 3 2 5 2" xfId="29647" xr:uid="{00000000-0005-0000-0000-000014410000}"/>
    <cellStyle name="메모 2 6 2 2 2 3 2 6" xfId="39383" xr:uid="{00000000-0005-0000-0000-000015410000}"/>
    <cellStyle name="메모 2 6 2 2 2 3 2 7" xfId="41612" xr:uid="{00000000-0005-0000-0000-000016410000}"/>
    <cellStyle name="메모 2 6 2 2 2 3 2 8" xfId="21274" xr:uid="{00000000-0005-0000-0000-000017410000}"/>
    <cellStyle name="메모 2 6 2 2 2 3 3" xfId="4601" xr:uid="{00000000-0005-0000-0000-000018410000}"/>
    <cellStyle name="메모 2 6 2 2 2 3 3 2" xfId="22678" xr:uid="{00000000-0005-0000-0000-000019410000}"/>
    <cellStyle name="메모 2 6 2 2 2 3 4" xfId="11574" xr:uid="{00000000-0005-0000-0000-00001A410000}"/>
    <cellStyle name="메모 2 6 2 2 2 3 4 2" xfId="29648" xr:uid="{00000000-0005-0000-0000-00001B410000}"/>
    <cellStyle name="메모 2 6 2 2 2 3 5" xfId="11575" xr:uid="{00000000-0005-0000-0000-00001C410000}"/>
    <cellStyle name="메모 2 6 2 2 2 3 5 2" xfId="29649" xr:uid="{00000000-0005-0000-0000-00001D410000}"/>
    <cellStyle name="메모 2 6 2 2 2 3 6" xfId="11576" xr:uid="{00000000-0005-0000-0000-00001E410000}"/>
    <cellStyle name="메모 2 6 2 2 2 3 6 2" xfId="29650" xr:uid="{00000000-0005-0000-0000-00001F410000}"/>
    <cellStyle name="메모 2 6 2 2 2 3 7" xfId="37602" xr:uid="{00000000-0005-0000-0000-000020410000}"/>
    <cellStyle name="메모 2 6 2 2 2 3 8" xfId="38853" xr:uid="{00000000-0005-0000-0000-000021410000}"/>
    <cellStyle name="메모 2 6 2 2 2 3 9" xfId="19402" xr:uid="{00000000-0005-0000-0000-000022410000}"/>
    <cellStyle name="메모 2 6 2 2 2 4" xfId="1875" xr:uid="{00000000-0005-0000-0000-000023410000}"/>
    <cellStyle name="메모 2 6 2 2 2 4 2" xfId="3752" xr:uid="{00000000-0005-0000-0000-000024410000}"/>
    <cellStyle name="메모 2 6 2 2 2 4 2 2" xfId="7033" xr:uid="{00000000-0005-0000-0000-000025410000}"/>
    <cellStyle name="메모 2 6 2 2 2 4 2 2 2" xfId="25110" xr:uid="{00000000-0005-0000-0000-000026410000}"/>
    <cellStyle name="메모 2 6 2 2 2 4 2 3" xfId="11577" xr:uid="{00000000-0005-0000-0000-000027410000}"/>
    <cellStyle name="메모 2 6 2 2 2 4 2 3 2" xfId="29651" xr:uid="{00000000-0005-0000-0000-000028410000}"/>
    <cellStyle name="메모 2 6 2 2 2 4 2 4" xfId="11578" xr:uid="{00000000-0005-0000-0000-000029410000}"/>
    <cellStyle name="메모 2 6 2 2 2 4 2 4 2" xfId="29652" xr:uid="{00000000-0005-0000-0000-00002A410000}"/>
    <cellStyle name="메모 2 6 2 2 2 4 2 5" xfId="11579" xr:uid="{00000000-0005-0000-0000-00002B410000}"/>
    <cellStyle name="메모 2 6 2 2 2 4 2 5 2" xfId="29653" xr:uid="{00000000-0005-0000-0000-00002C410000}"/>
    <cellStyle name="메모 2 6 2 2 2 4 2 6" xfId="39911" xr:uid="{00000000-0005-0000-0000-00002D410000}"/>
    <cellStyle name="메모 2 6 2 2 2 4 2 7" xfId="42172" xr:uid="{00000000-0005-0000-0000-00002E410000}"/>
    <cellStyle name="메모 2 6 2 2 2 4 2 8" xfId="21834" xr:uid="{00000000-0005-0000-0000-00002F410000}"/>
    <cellStyle name="메모 2 6 2 2 2 4 3" xfId="5161" xr:uid="{00000000-0005-0000-0000-000030410000}"/>
    <cellStyle name="메모 2 6 2 2 2 4 3 2" xfId="23238" xr:uid="{00000000-0005-0000-0000-000031410000}"/>
    <cellStyle name="메모 2 6 2 2 2 4 4" xfId="11580" xr:uid="{00000000-0005-0000-0000-000032410000}"/>
    <cellStyle name="메모 2 6 2 2 2 4 4 2" xfId="29654" xr:uid="{00000000-0005-0000-0000-000033410000}"/>
    <cellStyle name="메모 2 6 2 2 2 4 5" xfId="11581" xr:uid="{00000000-0005-0000-0000-000034410000}"/>
    <cellStyle name="메모 2 6 2 2 2 4 5 2" xfId="29655" xr:uid="{00000000-0005-0000-0000-000035410000}"/>
    <cellStyle name="메모 2 6 2 2 2 4 6" xfId="11582" xr:uid="{00000000-0005-0000-0000-000036410000}"/>
    <cellStyle name="메모 2 6 2 2 2 4 6 2" xfId="29656" xr:uid="{00000000-0005-0000-0000-000037410000}"/>
    <cellStyle name="메모 2 6 2 2 2 4 7" xfId="38155" xr:uid="{00000000-0005-0000-0000-000038410000}"/>
    <cellStyle name="메모 2 6 2 2 2 4 8" xfId="40295" xr:uid="{00000000-0005-0000-0000-000039410000}"/>
    <cellStyle name="메모 2 6 2 2 2 4 9" xfId="19962" xr:uid="{00000000-0005-0000-0000-00003A410000}"/>
    <cellStyle name="메모 2 6 2 2 2 5" xfId="2254" xr:uid="{00000000-0005-0000-0000-00003B410000}"/>
    <cellStyle name="메모 2 6 2 2 2 5 2" xfId="5537" xr:uid="{00000000-0005-0000-0000-00003C410000}"/>
    <cellStyle name="메모 2 6 2 2 2 5 2 2" xfId="23614" xr:uid="{00000000-0005-0000-0000-00003D410000}"/>
    <cellStyle name="메모 2 6 2 2 2 5 3" xfId="11583" xr:uid="{00000000-0005-0000-0000-00003E410000}"/>
    <cellStyle name="메모 2 6 2 2 2 5 3 2" xfId="29657" xr:uid="{00000000-0005-0000-0000-00003F410000}"/>
    <cellStyle name="메모 2 6 2 2 2 5 4" xfId="11584" xr:uid="{00000000-0005-0000-0000-000040410000}"/>
    <cellStyle name="메모 2 6 2 2 2 5 4 2" xfId="29658" xr:uid="{00000000-0005-0000-0000-000041410000}"/>
    <cellStyle name="메모 2 6 2 2 2 5 5" xfId="11585" xr:uid="{00000000-0005-0000-0000-000042410000}"/>
    <cellStyle name="메모 2 6 2 2 2 5 5 2" xfId="29659" xr:uid="{00000000-0005-0000-0000-000043410000}"/>
    <cellStyle name="메모 2 6 2 2 2 5 6" xfId="38511" xr:uid="{00000000-0005-0000-0000-000044410000}"/>
    <cellStyle name="메모 2 6 2 2 2 5 7" xfId="40674" xr:uid="{00000000-0005-0000-0000-000045410000}"/>
    <cellStyle name="메모 2 6 2 2 2 5 8" xfId="20338" xr:uid="{00000000-0005-0000-0000-000046410000}"/>
    <cellStyle name="메모 2 6 2 2 2 6" xfId="11586" xr:uid="{00000000-0005-0000-0000-000047410000}"/>
    <cellStyle name="메모 2 6 2 2 2 6 2" xfId="29660" xr:uid="{00000000-0005-0000-0000-000048410000}"/>
    <cellStyle name="메모 2 6 2 2 2 7" xfId="11587" xr:uid="{00000000-0005-0000-0000-000049410000}"/>
    <cellStyle name="메모 2 6 2 2 2 7 2" xfId="29661" xr:uid="{00000000-0005-0000-0000-00004A410000}"/>
    <cellStyle name="메모 2 6 2 2 2 8" xfId="11588" xr:uid="{00000000-0005-0000-0000-00004B410000}"/>
    <cellStyle name="메모 2 6 2 2 2 8 2" xfId="29662" xr:uid="{00000000-0005-0000-0000-00004C410000}"/>
    <cellStyle name="메모 2 6 2 2 2 9" xfId="36614" xr:uid="{00000000-0005-0000-0000-00004D410000}"/>
    <cellStyle name="메모 2 6 2 2 3" xfId="264" xr:uid="{00000000-0005-0000-0000-00004E410000}"/>
    <cellStyle name="메모 2 6 2 2 3 10" xfId="39601" xr:uid="{00000000-0005-0000-0000-00004F410000}"/>
    <cellStyle name="메모 2 6 2 2 3 11" xfId="18467" xr:uid="{00000000-0005-0000-0000-000050410000}"/>
    <cellStyle name="메모 2 6 2 2 3 2" xfId="844" xr:uid="{00000000-0005-0000-0000-000051410000}"/>
    <cellStyle name="메모 2 6 2 2 3 2 2" xfId="2725" xr:uid="{00000000-0005-0000-0000-000052410000}"/>
    <cellStyle name="메모 2 6 2 2 3 2 2 2" xfId="6006" xr:uid="{00000000-0005-0000-0000-000053410000}"/>
    <cellStyle name="메모 2 6 2 2 3 2 2 2 2" xfId="24083" xr:uid="{00000000-0005-0000-0000-000054410000}"/>
    <cellStyle name="메모 2 6 2 2 3 2 2 3" xfId="11589" xr:uid="{00000000-0005-0000-0000-000055410000}"/>
    <cellStyle name="메모 2 6 2 2 3 2 2 3 2" xfId="29663" xr:uid="{00000000-0005-0000-0000-000056410000}"/>
    <cellStyle name="메모 2 6 2 2 3 2 2 4" xfId="11590" xr:uid="{00000000-0005-0000-0000-000057410000}"/>
    <cellStyle name="메모 2 6 2 2 3 2 2 4 2" xfId="29664" xr:uid="{00000000-0005-0000-0000-000058410000}"/>
    <cellStyle name="메모 2 6 2 2 3 2 2 5" xfId="11591" xr:uid="{00000000-0005-0000-0000-000059410000}"/>
    <cellStyle name="메모 2 6 2 2 3 2 2 5 2" xfId="29665" xr:uid="{00000000-0005-0000-0000-00005A410000}"/>
    <cellStyle name="메모 2 6 2 2 3 2 2 6" xfId="38949" xr:uid="{00000000-0005-0000-0000-00005B410000}"/>
    <cellStyle name="메모 2 6 2 2 3 2 2 7" xfId="41145" xr:uid="{00000000-0005-0000-0000-00005C410000}"/>
    <cellStyle name="메모 2 6 2 2 3 2 2 8" xfId="20807" xr:uid="{00000000-0005-0000-0000-00005D410000}"/>
    <cellStyle name="메모 2 6 2 2 3 2 3" xfId="4134" xr:uid="{00000000-0005-0000-0000-00005E410000}"/>
    <cellStyle name="메모 2 6 2 2 3 2 3 2" xfId="22211" xr:uid="{00000000-0005-0000-0000-00005F410000}"/>
    <cellStyle name="메모 2 6 2 2 3 2 4" xfId="11592" xr:uid="{00000000-0005-0000-0000-000060410000}"/>
    <cellStyle name="메모 2 6 2 2 3 2 4 2" xfId="29666" xr:uid="{00000000-0005-0000-0000-000061410000}"/>
    <cellStyle name="메모 2 6 2 2 3 2 5" xfId="11593" xr:uid="{00000000-0005-0000-0000-000062410000}"/>
    <cellStyle name="메모 2 6 2 2 3 2 5 2" xfId="29667" xr:uid="{00000000-0005-0000-0000-000063410000}"/>
    <cellStyle name="메모 2 6 2 2 3 2 6" xfId="11594" xr:uid="{00000000-0005-0000-0000-000064410000}"/>
    <cellStyle name="메모 2 6 2 2 3 2 6 2" xfId="29668" xr:uid="{00000000-0005-0000-0000-000065410000}"/>
    <cellStyle name="메모 2 6 2 2 3 2 7" xfId="37135" xr:uid="{00000000-0005-0000-0000-000066410000}"/>
    <cellStyle name="메모 2 6 2 2 3 2 8" xfId="39486" xr:uid="{00000000-0005-0000-0000-000067410000}"/>
    <cellStyle name="메모 2 6 2 2 3 2 9" xfId="18935" xr:uid="{00000000-0005-0000-0000-000068410000}"/>
    <cellStyle name="메모 2 6 2 2 3 3" xfId="1312" xr:uid="{00000000-0005-0000-0000-000069410000}"/>
    <cellStyle name="메모 2 6 2 2 3 3 2" xfId="3193" xr:uid="{00000000-0005-0000-0000-00006A410000}"/>
    <cellStyle name="메모 2 6 2 2 3 3 2 2" xfId="6474" xr:uid="{00000000-0005-0000-0000-00006B410000}"/>
    <cellStyle name="메모 2 6 2 2 3 3 2 2 2" xfId="24551" xr:uid="{00000000-0005-0000-0000-00006C410000}"/>
    <cellStyle name="메모 2 6 2 2 3 3 2 3" xfId="11595" xr:uid="{00000000-0005-0000-0000-00006D410000}"/>
    <cellStyle name="메모 2 6 2 2 3 3 2 3 2" xfId="29669" xr:uid="{00000000-0005-0000-0000-00006E410000}"/>
    <cellStyle name="메모 2 6 2 2 3 3 2 4" xfId="11596" xr:uid="{00000000-0005-0000-0000-00006F410000}"/>
    <cellStyle name="메모 2 6 2 2 3 3 2 4 2" xfId="29670" xr:uid="{00000000-0005-0000-0000-000070410000}"/>
    <cellStyle name="메모 2 6 2 2 3 3 2 5" xfId="11597" xr:uid="{00000000-0005-0000-0000-000071410000}"/>
    <cellStyle name="메모 2 6 2 2 3 3 2 5 2" xfId="29671" xr:uid="{00000000-0005-0000-0000-000072410000}"/>
    <cellStyle name="메모 2 6 2 2 3 3 2 6" xfId="39384" xr:uid="{00000000-0005-0000-0000-000073410000}"/>
    <cellStyle name="메모 2 6 2 2 3 3 2 7" xfId="41613" xr:uid="{00000000-0005-0000-0000-000074410000}"/>
    <cellStyle name="메모 2 6 2 2 3 3 2 8" xfId="21275" xr:uid="{00000000-0005-0000-0000-000075410000}"/>
    <cellStyle name="메모 2 6 2 2 3 3 3" xfId="4602" xr:uid="{00000000-0005-0000-0000-000076410000}"/>
    <cellStyle name="메모 2 6 2 2 3 3 3 2" xfId="22679" xr:uid="{00000000-0005-0000-0000-000077410000}"/>
    <cellStyle name="메모 2 6 2 2 3 3 4" xfId="11598" xr:uid="{00000000-0005-0000-0000-000078410000}"/>
    <cellStyle name="메모 2 6 2 2 3 3 4 2" xfId="29672" xr:uid="{00000000-0005-0000-0000-000079410000}"/>
    <cellStyle name="메모 2 6 2 2 3 3 5" xfId="11599" xr:uid="{00000000-0005-0000-0000-00007A410000}"/>
    <cellStyle name="메모 2 6 2 2 3 3 5 2" xfId="29673" xr:uid="{00000000-0005-0000-0000-00007B410000}"/>
    <cellStyle name="메모 2 6 2 2 3 3 6" xfId="11600" xr:uid="{00000000-0005-0000-0000-00007C410000}"/>
    <cellStyle name="메모 2 6 2 2 3 3 6 2" xfId="29674" xr:uid="{00000000-0005-0000-0000-00007D410000}"/>
    <cellStyle name="메모 2 6 2 2 3 3 7" xfId="37603" xr:uid="{00000000-0005-0000-0000-00007E410000}"/>
    <cellStyle name="메모 2 6 2 2 3 3 8" xfId="38415" xr:uid="{00000000-0005-0000-0000-00007F410000}"/>
    <cellStyle name="메모 2 6 2 2 3 3 9" xfId="19403" xr:uid="{00000000-0005-0000-0000-000080410000}"/>
    <cellStyle name="메모 2 6 2 2 3 4" xfId="1876" xr:uid="{00000000-0005-0000-0000-000081410000}"/>
    <cellStyle name="메모 2 6 2 2 3 4 2" xfId="3753" xr:uid="{00000000-0005-0000-0000-000082410000}"/>
    <cellStyle name="메모 2 6 2 2 3 4 2 2" xfId="7034" xr:uid="{00000000-0005-0000-0000-000083410000}"/>
    <cellStyle name="메모 2 6 2 2 3 4 2 2 2" xfId="25111" xr:uid="{00000000-0005-0000-0000-000084410000}"/>
    <cellStyle name="메모 2 6 2 2 3 4 2 3" xfId="11601" xr:uid="{00000000-0005-0000-0000-000085410000}"/>
    <cellStyle name="메모 2 6 2 2 3 4 2 3 2" xfId="29675" xr:uid="{00000000-0005-0000-0000-000086410000}"/>
    <cellStyle name="메모 2 6 2 2 3 4 2 4" xfId="11602" xr:uid="{00000000-0005-0000-0000-000087410000}"/>
    <cellStyle name="메모 2 6 2 2 3 4 2 4 2" xfId="29676" xr:uid="{00000000-0005-0000-0000-000088410000}"/>
    <cellStyle name="메모 2 6 2 2 3 4 2 5" xfId="11603" xr:uid="{00000000-0005-0000-0000-000089410000}"/>
    <cellStyle name="메모 2 6 2 2 3 4 2 5 2" xfId="29677" xr:uid="{00000000-0005-0000-0000-00008A410000}"/>
    <cellStyle name="메모 2 6 2 2 3 4 2 6" xfId="39912" xr:uid="{00000000-0005-0000-0000-00008B410000}"/>
    <cellStyle name="메모 2 6 2 2 3 4 2 7" xfId="42173" xr:uid="{00000000-0005-0000-0000-00008C410000}"/>
    <cellStyle name="메모 2 6 2 2 3 4 2 8" xfId="21835" xr:uid="{00000000-0005-0000-0000-00008D410000}"/>
    <cellStyle name="메모 2 6 2 2 3 4 3" xfId="5162" xr:uid="{00000000-0005-0000-0000-00008E410000}"/>
    <cellStyle name="메모 2 6 2 2 3 4 3 2" xfId="23239" xr:uid="{00000000-0005-0000-0000-00008F410000}"/>
    <cellStyle name="메모 2 6 2 2 3 4 4" xfId="11604" xr:uid="{00000000-0005-0000-0000-000090410000}"/>
    <cellStyle name="메모 2 6 2 2 3 4 4 2" xfId="29678" xr:uid="{00000000-0005-0000-0000-000091410000}"/>
    <cellStyle name="메모 2 6 2 2 3 4 5" xfId="11605" xr:uid="{00000000-0005-0000-0000-000092410000}"/>
    <cellStyle name="메모 2 6 2 2 3 4 5 2" xfId="29679" xr:uid="{00000000-0005-0000-0000-000093410000}"/>
    <cellStyle name="메모 2 6 2 2 3 4 6" xfId="11606" xr:uid="{00000000-0005-0000-0000-000094410000}"/>
    <cellStyle name="메모 2 6 2 2 3 4 6 2" xfId="29680" xr:uid="{00000000-0005-0000-0000-000095410000}"/>
    <cellStyle name="메모 2 6 2 2 3 4 7" xfId="38156" xr:uid="{00000000-0005-0000-0000-000096410000}"/>
    <cellStyle name="메모 2 6 2 2 3 4 8" xfId="40296" xr:uid="{00000000-0005-0000-0000-000097410000}"/>
    <cellStyle name="메모 2 6 2 2 3 4 9" xfId="19963" xr:uid="{00000000-0005-0000-0000-000098410000}"/>
    <cellStyle name="메모 2 6 2 2 3 5" xfId="2255" xr:uid="{00000000-0005-0000-0000-000099410000}"/>
    <cellStyle name="메모 2 6 2 2 3 5 2" xfId="5538" xr:uid="{00000000-0005-0000-0000-00009A410000}"/>
    <cellStyle name="메모 2 6 2 2 3 5 2 2" xfId="23615" xr:uid="{00000000-0005-0000-0000-00009B410000}"/>
    <cellStyle name="메모 2 6 2 2 3 5 3" xfId="11607" xr:uid="{00000000-0005-0000-0000-00009C410000}"/>
    <cellStyle name="메모 2 6 2 2 3 5 3 2" xfId="29681" xr:uid="{00000000-0005-0000-0000-00009D410000}"/>
    <cellStyle name="메모 2 6 2 2 3 5 4" xfId="11608" xr:uid="{00000000-0005-0000-0000-00009E410000}"/>
    <cellStyle name="메모 2 6 2 2 3 5 4 2" xfId="29682" xr:uid="{00000000-0005-0000-0000-00009F410000}"/>
    <cellStyle name="메모 2 6 2 2 3 5 5" xfId="11609" xr:uid="{00000000-0005-0000-0000-0000A0410000}"/>
    <cellStyle name="메모 2 6 2 2 3 5 5 2" xfId="29683" xr:uid="{00000000-0005-0000-0000-0000A1410000}"/>
    <cellStyle name="메모 2 6 2 2 3 5 6" xfId="38512" xr:uid="{00000000-0005-0000-0000-0000A2410000}"/>
    <cellStyle name="메모 2 6 2 2 3 5 7" xfId="40675" xr:uid="{00000000-0005-0000-0000-0000A3410000}"/>
    <cellStyle name="메모 2 6 2 2 3 5 8" xfId="20339" xr:uid="{00000000-0005-0000-0000-0000A4410000}"/>
    <cellStyle name="메모 2 6 2 2 3 6" xfId="11610" xr:uid="{00000000-0005-0000-0000-0000A5410000}"/>
    <cellStyle name="메모 2 6 2 2 3 6 2" xfId="29684" xr:uid="{00000000-0005-0000-0000-0000A6410000}"/>
    <cellStyle name="메모 2 6 2 2 3 7" xfId="11611" xr:uid="{00000000-0005-0000-0000-0000A7410000}"/>
    <cellStyle name="메모 2 6 2 2 3 7 2" xfId="29685" xr:uid="{00000000-0005-0000-0000-0000A8410000}"/>
    <cellStyle name="메모 2 6 2 2 3 8" xfId="11612" xr:uid="{00000000-0005-0000-0000-0000A9410000}"/>
    <cellStyle name="메모 2 6 2 2 3 8 2" xfId="29686" xr:uid="{00000000-0005-0000-0000-0000AA410000}"/>
    <cellStyle name="메모 2 6 2 2 3 9" xfId="36615" xr:uid="{00000000-0005-0000-0000-0000AB410000}"/>
    <cellStyle name="메모 2 6 2 2 4" xfId="842" xr:uid="{00000000-0005-0000-0000-0000AC410000}"/>
    <cellStyle name="메모 2 6 2 2 4 2" xfId="2723" xr:uid="{00000000-0005-0000-0000-0000AD410000}"/>
    <cellStyle name="메모 2 6 2 2 4 2 2" xfId="6004" xr:uid="{00000000-0005-0000-0000-0000AE410000}"/>
    <cellStyle name="메모 2 6 2 2 4 2 2 2" xfId="24081" xr:uid="{00000000-0005-0000-0000-0000AF410000}"/>
    <cellStyle name="메모 2 6 2 2 4 2 3" xfId="11613" xr:uid="{00000000-0005-0000-0000-0000B0410000}"/>
    <cellStyle name="메모 2 6 2 2 4 2 3 2" xfId="29687" xr:uid="{00000000-0005-0000-0000-0000B1410000}"/>
    <cellStyle name="메모 2 6 2 2 4 2 4" xfId="11614" xr:uid="{00000000-0005-0000-0000-0000B2410000}"/>
    <cellStyle name="메모 2 6 2 2 4 2 4 2" xfId="29688" xr:uid="{00000000-0005-0000-0000-0000B3410000}"/>
    <cellStyle name="메모 2 6 2 2 4 2 5" xfId="11615" xr:uid="{00000000-0005-0000-0000-0000B4410000}"/>
    <cellStyle name="메모 2 6 2 2 4 2 5 2" xfId="29689" xr:uid="{00000000-0005-0000-0000-0000B5410000}"/>
    <cellStyle name="메모 2 6 2 2 4 2 6" xfId="38947" xr:uid="{00000000-0005-0000-0000-0000B6410000}"/>
    <cellStyle name="메모 2 6 2 2 4 2 7" xfId="41143" xr:uid="{00000000-0005-0000-0000-0000B7410000}"/>
    <cellStyle name="메모 2 6 2 2 4 2 8" xfId="20805" xr:uid="{00000000-0005-0000-0000-0000B8410000}"/>
    <cellStyle name="메모 2 6 2 2 4 3" xfId="4132" xr:uid="{00000000-0005-0000-0000-0000B9410000}"/>
    <cellStyle name="메모 2 6 2 2 4 3 2" xfId="22209" xr:uid="{00000000-0005-0000-0000-0000BA410000}"/>
    <cellStyle name="메모 2 6 2 2 4 4" xfId="11616" xr:uid="{00000000-0005-0000-0000-0000BB410000}"/>
    <cellStyle name="메모 2 6 2 2 4 4 2" xfId="29690" xr:uid="{00000000-0005-0000-0000-0000BC410000}"/>
    <cellStyle name="메모 2 6 2 2 4 5" xfId="11617" xr:uid="{00000000-0005-0000-0000-0000BD410000}"/>
    <cellStyle name="메모 2 6 2 2 4 5 2" xfId="29691" xr:uid="{00000000-0005-0000-0000-0000BE410000}"/>
    <cellStyle name="메모 2 6 2 2 4 6" xfId="11618" xr:uid="{00000000-0005-0000-0000-0000BF410000}"/>
    <cellStyle name="메모 2 6 2 2 4 6 2" xfId="29692" xr:uid="{00000000-0005-0000-0000-0000C0410000}"/>
    <cellStyle name="메모 2 6 2 2 4 7" xfId="37133" xr:uid="{00000000-0005-0000-0000-0000C1410000}"/>
    <cellStyle name="메모 2 6 2 2 4 8" xfId="38614" xr:uid="{00000000-0005-0000-0000-0000C2410000}"/>
    <cellStyle name="메모 2 6 2 2 4 9" xfId="18933" xr:uid="{00000000-0005-0000-0000-0000C3410000}"/>
    <cellStyle name="메모 2 6 2 2 5" xfId="1310" xr:uid="{00000000-0005-0000-0000-0000C4410000}"/>
    <cellStyle name="메모 2 6 2 2 5 2" xfId="3191" xr:uid="{00000000-0005-0000-0000-0000C5410000}"/>
    <cellStyle name="메모 2 6 2 2 5 2 2" xfId="6472" xr:uid="{00000000-0005-0000-0000-0000C6410000}"/>
    <cellStyle name="메모 2 6 2 2 5 2 2 2" xfId="24549" xr:uid="{00000000-0005-0000-0000-0000C7410000}"/>
    <cellStyle name="메모 2 6 2 2 5 2 3" xfId="11619" xr:uid="{00000000-0005-0000-0000-0000C8410000}"/>
    <cellStyle name="메모 2 6 2 2 5 2 3 2" xfId="29693" xr:uid="{00000000-0005-0000-0000-0000C9410000}"/>
    <cellStyle name="메모 2 6 2 2 5 2 4" xfId="11620" xr:uid="{00000000-0005-0000-0000-0000CA410000}"/>
    <cellStyle name="메모 2 6 2 2 5 2 4 2" xfId="29694" xr:uid="{00000000-0005-0000-0000-0000CB410000}"/>
    <cellStyle name="메모 2 6 2 2 5 2 5" xfId="11621" xr:uid="{00000000-0005-0000-0000-0000CC410000}"/>
    <cellStyle name="메모 2 6 2 2 5 2 5 2" xfId="29695" xr:uid="{00000000-0005-0000-0000-0000CD410000}"/>
    <cellStyle name="메모 2 6 2 2 5 2 6" xfId="39382" xr:uid="{00000000-0005-0000-0000-0000CE410000}"/>
    <cellStyle name="메모 2 6 2 2 5 2 7" xfId="41611" xr:uid="{00000000-0005-0000-0000-0000CF410000}"/>
    <cellStyle name="메모 2 6 2 2 5 2 8" xfId="21273" xr:uid="{00000000-0005-0000-0000-0000D0410000}"/>
    <cellStyle name="메모 2 6 2 2 5 3" xfId="4600" xr:uid="{00000000-0005-0000-0000-0000D1410000}"/>
    <cellStyle name="메모 2 6 2 2 5 3 2" xfId="22677" xr:uid="{00000000-0005-0000-0000-0000D2410000}"/>
    <cellStyle name="메모 2 6 2 2 5 4" xfId="11622" xr:uid="{00000000-0005-0000-0000-0000D3410000}"/>
    <cellStyle name="메모 2 6 2 2 5 4 2" xfId="29696" xr:uid="{00000000-0005-0000-0000-0000D4410000}"/>
    <cellStyle name="메모 2 6 2 2 5 5" xfId="11623" xr:uid="{00000000-0005-0000-0000-0000D5410000}"/>
    <cellStyle name="메모 2 6 2 2 5 5 2" xfId="29697" xr:uid="{00000000-0005-0000-0000-0000D6410000}"/>
    <cellStyle name="메모 2 6 2 2 5 6" xfId="11624" xr:uid="{00000000-0005-0000-0000-0000D7410000}"/>
    <cellStyle name="메모 2 6 2 2 5 6 2" xfId="29698" xr:uid="{00000000-0005-0000-0000-0000D8410000}"/>
    <cellStyle name="메모 2 6 2 2 5 7" xfId="37601" xr:uid="{00000000-0005-0000-0000-0000D9410000}"/>
    <cellStyle name="메모 2 6 2 2 5 8" xfId="39288" xr:uid="{00000000-0005-0000-0000-0000DA410000}"/>
    <cellStyle name="메모 2 6 2 2 5 9" xfId="19401" xr:uid="{00000000-0005-0000-0000-0000DB410000}"/>
    <cellStyle name="메모 2 6 2 2 6" xfId="1711" xr:uid="{00000000-0005-0000-0000-0000DC410000}"/>
    <cellStyle name="메모 2 6 2 2 6 2" xfId="3588" xr:uid="{00000000-0005-0000-0000-0000DD410000}"/>
    <cellStyle name="메모 2 6 2 2 6 2 2" xfId="6869" xr:uid="{00000000-0005-0000-0000-0000DE410000}"/>
    <cellStyle name="메모 2 6 2 2 6 2 2 2" xfId="24946" xr:uid="{00000000-0005-0000-0000-0000DF410000}"/>
    <cellStyle name="메모 2 6 2 2 6 2 3" xfId="11625" xr:uid="{00000000-0005-0000-0000-0000E0410000}"/>
    <cellStyle name="메모 2 6 2 2 6 2 3 2" xfId="29699" xr:uid="{00000000-0005-0000-0000-0000E1410000}"/>
    <cellStyle name="메모 2 6 2 2 6 2 4" xfId="11626" xr:uid="{00000000-0005-0000-0000-0000E2410000}"/>
    <cellStyle name="메모 2 6 2 2 6 2 4 2" xfId="29700" xr:uid="{00000000-0005-0000-0000-0000E3410000}"/>
    <cellStyle name="메모 2 6 2 2 6 2 5" xfId="11627" xr:uid="{00000000-0005-0000-0000-0000E4410000}"/>
    <cellStyle name="메모 2 6 2 2 6 2 5 2" xfId="29701" xr:uid="{00000000-0005-0000-0000-0000E5410000}"/>
    <cellStyle name="메모 2 6 2 2 6 2 6" xfId="39747" xr:uid="{00000000-0005-0000-0000-0000E6410000}"/>
    <cellStyle name="메모 2 6 2 2 6 2 7" xfId="42008" xr:uid="{00000000-0005-0000-0000-0000E7410000}"/>
    <cellStyle name="메모 2 6 2 2 6 2 8" xfId="21670" xr:uid="{00000000-0005-0000-0000-0000E8410000}"/>
    <cellStyle name="메모 2 6 2 2 6 3" xfId="4997" xr:uid="{00000000-0005-0000-0000-0000E9410000}"/>
    <cellStyle name="메모 2 6 2 2 6 3 2" xfId="23074" xr:uid="{00000000-0005-0000-0000-0000EA410000}"/>
    <cellStyle name="메모 2 6 2 2 6 4" xfId="11628" xr:uid="{00000000-0005-0000-0000-0000EB410000}"/>
    <cellStyle name="메모 2 6 2 2 6 4 2" xfId="29702" xr:uid="{00000000-0005-0000-0000-0000EC410000}"/>
    <cellStyle name="메모 2 6 2 2 6 5" xfId="11629" xr:uid="{00000000-0005-0000-0000-0000ED410000}"/>
    <cellStyle name="메모 2 6 2 2 6 5 2" xfId="29703" xr:uid="{00000000-0005-0000-0000-0000EE410000}"/>
    <cellStyle name="메모 2 6 2 2 6 6" xfId="11630" xr:uid="{00000000-0005-0000-0000-0000EF410000}"/>
    <cellStyle name="메모 2 6 2 2 6 6 2" xfId="29704" xr:uid="{00000000-0005-0000-0000-0000F0410000}"/>
    <cellStyle name="메모 2 6 2 2 6 7" xfId="37996" xr:uid="{00000000-0005-0000-0000-0000F1410000}"/>
    <cellStyle name="메모 2 6 2 2 6 8" xfId="40131" xr:uid="{00000000-0005-0000-0000-0000F2410000}"/>
    <cellStyle name="메모 2 6 2 2 6 9" xfId="19798" xr:uid="{00000000-0005-0000-0000-0000F3410000}"/>
    <cellStyle name="메모 2 6 2 2 7" xfId="2253" xr:uid="{00000000-0005-0000-0000-0000F4410000}"/>
    <cellStyle name="메모 2 6 2 2 7 2" xfId="5536" xr:uid="{00000000-0005-0000-0000-0000F5410000}"/>
    <cellStyle name="메모 2 6 2 2 7 2 2" xfId="23613" xr:uid="{00000000-0005-0000-0000-0000F6410000}"/>
    <cellStyle name="메모 2 6 2 2 7 3" xfId="11631" xr:uid="{00000000-0005-0000-0000-0000F7410000}"/>
    <cellStyle name="메모 2 6 2 2 7 3 2" xfId="29705" xr:uid="{00000000-0005-0000-0000-0000F8410000}"/>
    <cellStyle name="메모 2 6 2 2 7 4" xfId="11632" xr:uid="{00000000-0005-0000-0000-0000F9410000}"/>
    <cellStyle name="메모 2 6 2 2 7 4 2" xfId="29706" xr:uid="{00000000-0005-0000-0000-0000FA410000}"/>
    <cellStyle name="메모 2 6 2 2 7 5" xfId="11633" xr:uid="{00000000-0005-0000-0000-0000FB410000}"/>
    <cellStyle name="메모 2 6 2 2 7 5 2" xfId="29707" xr:uid="{00000000-0005-0000-0000-0000FC410000}"/>
    <cellStyle name="메모 2 6 2 2 7 6" xfId="38510" xr:uid="{00000000-0005-0000-0000-0000FD410000}"/>
    <cellStyle name="메모 2 6 2 2 7 7" xfId="40673" xr:uid="{00000000-0005-0000-0000-0000FE410000}"/>
    <cellStyle name="메모 2 6 2 2 7 8" xfId="20337" xr:uid="{00000000-0005-0000-0000-0000FF410000}"/>
    <cellStyle name="메모 2 6 2 2 8" xfId="11634" xr:uid="{00000000-0005-0000-0000-000000420000}"/>
    <cellStyle name="메모 2 6 2 2 8 2" xfId="29708" xr:uid="{00000000-0005-0000-0000-000001420000}"/>
    <cellStyle name="메모 2 6 2 2 9" xfId="11635" xr:uid="{00000000-0005-0000-0000-000002420000}"/>
    <cellStyle name="메모 2 6 2 2 9 2" xfId="29709" xr:uid="{00000000-0005-0000-0000-000003420000}"/>
    <cellStyle name="메모 2 6 2 3" xfId="265" xr:uid="{00000000-0005-0000-0000-000004420000}"/>
    <cellStyle name="메모 2 6 2 3 10" xfId="39166" xr:uid="{00000000-0005-0000-0000-000005420000}"/>
    <cellStyle name="메모 2 6 2 3 11" xfId="18468" xr:uid="{00000000-0005-0000-0000-000006420000}"/>
    <cellStyle name="메모 2 6 2 3 2" xfId="845" xr:uid="{00000000-0005-0000-0000-000007420000}"/>
    <cellStyle name="메모 2 6 2 3 2 2" xfId="2726" xr:uid="{00000000-0005-0000-0000-000008420000}"/>
    <cellStyle name="메모 2 6 2 3 2 2 2" xfId="6007" xr:uid="{00000000-0005-0000-0000-000009420000}"/>
    <cellStyle name="메모 2 6 2 3 2 2 2 2" xfId="24084" xr:uid="{00000000-0005-0000-0000-00000A420000}"/>
    <cellStyle name="메모 2 6 2 3 2 2 3" xfId="11636" xr:uid="{00000000-0005-0000-0000-00000B420000}"/>
    <cellStyle name="메모 2 6 2 3 2 2 3 2" xfId="29710" xr:uid="{00000000-0005-0000-0000-00000C420000}"/>
    <cellStyle name="메모 2 6 2 3 2 2 4" xfId="11637" xr:uid="{00000000-0005-0000-0000-00000D420000}"/>
    <cellStyle name="메모 2 6 2 3 2 2 4 2" xfId="29711" xr:uid="{00000000-0005-0000-0000-00000E420000}"/>
    <cellStyle name="메모 2 6 2 3 2 2 5" xfId="11638" xr:uid="{00000000-0005-0000-0000-00000F420000}"/>
    <cellStyle name="메모 2 6 2 3 2 2 5 2" xfId="29712" xr:uid="{00000000-0005-0000-0000-000010420000}"/>
    <cellStyle name="메모 2 6 2 3 2 2 6" xfId="38950" xr:uid="{00000000-0005-0000-0000-000011420000}"/>
    <cellStyle name="메모 2 6 2 3 2 2 7" xfId="41146" xr:uid="{00000000-0005-0000-0000-000012420000}"/>
    <cellStyle name="메모 2 6 2 3 2 2 8" xfId="20808" xr:uid="{00000000-0005-0000-0000-000013420000}"/>
    <cellStyle name="메모 2 6 2 3 2 3" xfId="4135" xr:uid="{00000000-0005-0000-0000-000014420000}"/>
    <cellStyle name="메모 2 6 2 3 2 3 2" xfId="22212" xr:uid="{00000000-0005-0000-0000-000015420000}"/>
    <cellStyle name="메모 2 6 2 3 2 4" xfId="11639" xr:uid="{00000000-0005-0000-0000-000016420000}"/>
    <cellStyle name="메모 2 6 2 3 2 4 2" xfId="29713" xr:uid="{00000000-0005-0000-0000-000017420000}"/>
    <cellStyle name="메모 2 6 2 3 2 5" xfId="11640" xr:uid="{00000000-0005-0000-0000-000018420000}"/>
    <cellStyle name="메모 2 6 2 3 2 5 2" xfId="29714" xr:uid="{00000000-0005-0000-0000-000019420000}"/>
    <cellStyle name="메모 2 6 2 3 2 6" xfId="11641" xr:uid="{00000000-0005-0000-0000-00001A420000}"/>
    <cellStyle name="메모 2 6 2 3 2 6 2" xfId="29715" xr:uid="{00000000-0005-0000-0000-00001B420000}"/>
    <cellStyle name="메모 2 6 2 3 2 7" xfId="37136" xr:uid="{00000000-0005-0000-0000-00001C420000}"/>
    <cellStyle name="메모 2 6 2 3 2 8" xfId="39051" xr:uid="{00000000-0005-0000-0000-00001D420000}"/>
    <cellStyle name="메모 2 6 2 3 2 9" xfId="18936" xr:uid="{00000000-0005-0000-0000-00001E420000}"/>
    <cellStyle name="메모 2 6 2 3 3" xfId="1313" xr:uid="{00000000-0005-0000-0000-00001F420000}"/>
    <cellStyle name="메모 2 6 2 3 3 2" xfId="3194" xr:uid="{00000000-0005-0000-0000-000020420000}"/>
    <cellStyle name="메모 2 6 2 3 3 2 2" xfId="6475" xr:uid="{00000000-0005-0000-0000-000021420000}"/>
    <cellStyle name="메모 2 6 2 3 3 2 2 2" xfId="24552" xr:uid="{00000000-0005-0000-0000-000022420000}"/>
    <cellStyle name="메모 2 6 2 3 3 2 3" xfId="11642" xr:uid="{00000000-0005-0000-0000-000023420000}"/>
    <cellStyle name="메모 2 6 2 3 3 2 3 2" xfId="29716" xr:uid="{00000000-0005-0000-0000-000024420000}"/>
    <cellStyle name="메모 2 6 2 3 3 2 4" xfId="11643" xr:uid="{00000000-0005-0000-0000-000025420000}"/>
    <cellStyle name="메모 2 6 2 3 3 2 4 2" xfId="29717" xr:uid="{00000000-0005-0000-0000-000026420000}"/>
    <cellStyle name="메모 2 6 2 3 3 2 5" xfId="11644" xr:uid="{00000000-0005-0000-0000-000027420000}"/>
    <cellStyle name="메모 2 6 2 3 3 2 5 2" xfId="29718" xr:uid="{00000000-0005-0000-0000-000028420000}"/>
    <cellStyle name="메모 2 6 2 3 3 2 6" xfId="39385" xr:uid="{00000000-0005-0000-0000-000029420000}"/>
    <cellStyle name="메모 2 6 2 3 3 2 7" xfId="41614" xr:uid="{00000000-0005-0000-0000-00002A420000}"/>
    <cellStyle name="메모 2 6 2 3 3 2 8" xfId="21276" xr:uid="{00000000-0005-0000-0000-00002B420000}"/>
    <cellStyle name="메모 2 6 2 3 3 3" xfId="4603" xr:uid="{00000000-0005-0000-0000-00002C420000}"/>
    <cellStyle name="메모 2 6 2 3 3 3 2" xfId="22680" xr:uid="{00000000-0005-0000-0000-00002D420000}"/>
    <cellStyle name="메모 2 6 2 3 3 4" xfId="11645" xr:uid="{00000000-0005-0000-0000-00002E420000}"/>
    <cellStyle name="메모 2 6 2 3 3 4 2" xfId="29719" xr:uid="{00000000-0005-0000-0000-00002F420000}"/>
    <cellStyle name="메모 2 6 2 3 3 5" xfId="11646" xr:uid="{00000000-0005-0000-0000-000030420000}"/>
    <cellStyle name="메모 2 6 2 3 3 5 2" xfId="29720" xr:uid="{00000000-0005-0000-0000-000031420000}"/>
    <cellStyle name="메모 2 6 2 3 3 6" xfId="11647" xr:uid="{00000000-0005-0000-0000-000032420000}"/>
    <cellStyle name="메모 2 6 2 3 3 6 2" xfId="29721" xr:uid="{00000000-0005-0000-0000-000033420000}"/>
    <cellStyle name="메모 2 6 2 3 3 7" xfId="37604" xr:uid="{00000000-0005-0000-0000-000034420000}"/>
    <cellStyle name="메모 2 6 2 3 3 8" xfId="38091" xr:uid="{00000000-0005-0000-0000-000035420000}"/>
    <cellStyle name="메모 2 6 2 3 3 9" xfId="19404" xr:uid="{00000000-0005-0000-0000-000036420000}"/>
    <cellStyle name="메모 2 6 2 3 4" xfId="1877" xr:uid="{00000000-0005-0000-0000-000037420000}"/>
    <cellStyle name="메모 2 6 2 3 4 2" xfId="3754" xr:uid="{00000000-0005-0000-0000-000038420000}"/>
    <cellStyle name="메모 2 6 2 3 4 2 2" xfId="7035" xr:uid="{00000000-0005-0000-0000-000039420000}"/>
    <cellStyle name="메모 2 6 2 3 4 2 2 2" xfId="25112" xr:uid="{00000000-0005-0000-0000-00003A420000}"/>
    <cellStyle name="메모 2 6 2 3 4 2 3" xfId="11648" xr:uid="{00000000-0005-0000-0000-00003B420000}"/>
    <cellStyle name="메모 2 6 2 3 4 2 3 2" xfId="29722" xr:uid="{00000000-0005-0000-0000-00003C420000}"/>
    <cellStyle name="메모 2 6 2 3 4 2 4" xfId="11649" xr:uid="{00000000-0005-0000-0000-00003D420000}"/>
    <cellStyle name="메모 2 6 2 3 4 2 4 2" xfId="29723" xr:uid="{00000000-0005-0000-0000-00003E420000}"/>
    <cellStyle name="메모 2 6 2 3 4 2 5" xfId="11650" xr:uid="{00000000-0005-0000-0000-00003F420000}"/>
    <cellStyle name="메모 2 6 2 3 4 2 5 2" xfId="29724" xr:uid="{00000000-0005-0000-0000-000040420000}"/>
    <cellStyle name="메모 2 6 2 3 4 2 6" xfId="39913" xr:uid="{00000000-0005-0000-0000-000041420000}"/>
    <cellStyle name="메모 2 6 2 3 4 2 7" xfId="42174" xr:uid="{00000000-0005-0000-0000-000042420000}"/>
    <cellStyle name="메모 2 6 2 3 4 2 8" xfId="21836" xr:uid="{00000000-0005-0000-0000-000043420000}"/>
    <cellStyle name="메모 2 6 2 3 4 3" xfId="5163" xr:uid="{00000000-0005-0000-0000-000044420000}"/>
    <cellStyle name="메모 2 6 2 3 4 3 2" xfId="23240" xr:uid="{00000000-0005-0000-0000-000045420000}"/>
    <cellStyle name="메모 2 6 2 3 4 4" xfId="11651" xr:uid="{00000000-0005-0000-0000-000046420000}"/>
    <cellStyle name="메모 2 6 2 3 4 4 2" xfId="29725" xr:uid="{00000000-0005-0000-0000-000047420000}"/>
    <cellStyle name="메모 2 6 2 3 4 5" xfId="11652" xr:uid="{00000000-0005-0000-0000-000048420000}"/>
    <cellStyle name="메모 2 6 2 3 4 5 2" xfId="29726" xr:uid="{00000000-0005-0000-0000-000049420000}"/>
    <cellStyle name="메모 2 6 2 3 4 6" xfId="11653" xr:uid="{00000000-0005-0000-0000-00004A420000}"/>
    <cellStyle name="메모 2 6 2 3 4 6 2" xfId="29727" xr:uid="{00000000-0005-0000-0000-00004B420000}"/>
    <cellStyle name="메모 2 6 2 3 4 7" xfId="38157" xr:uid="{00000000-0005-0000-0000-00004C420000}"/>
    <cellStyle name="메모 2 6 2 3 4 8" xfId="40297" xr:uid="{00000000-0005-0000-0000-00004D420000}"/>
    <cellStyle name="메모 2 6 2 3 4 9" xfId="19964" xr:uid="{00000000-0005-0000-0000-00004E420000}"/>
    <cellStyle name="메모 2 6 2 3 5" xfId="2256" xr:uid="{00000000-0005-0000-0000-00004F420000}"/>
    <cellStyle name="메모 2 6 2 3 5 2" xfId="5539" xr:uid="{00000000-0005-0000-0000-000050420000}"/>
    <cellStyle name="메모 2 6 2 3 5 2 2" xfId="23616" xr:uid="{00000000-0005-0000-0000-000051420000}"/>
    <cellStyle name="메모 2 6 2 3 5 3" xfId="11654" xr:uid="{00000000-0005-0000-0000-000052420000}"/>
    <cellStyle name="메모 2 6 2 3 5 3 2" xfId="29728" xr:uid="{00000000-0005-0000-0000-000053420000}"/>
    <cellStyle name="메모 2 6 2 3 5 4" xfId="11655" xr:uid="{00000000-0005-0000-0000-000054420000}"/>
    <cellStyle name="메모 2 6 2 3 5 4 2" xfId="29729" xr:uid="{00000000-0005-0000-0000-000055420000}"/>
    <cellStyle name="메모 2 6 2 3 5 5" xfId="11656" xr:uid="{00000000-0005-0000-0000-000056420000}"/>
    <cellStyle name="메모 2 6 2 3 5 5 2" xfId="29730" xr:uid="{00000000-0005-0000-0000-000057420000}"/>
    <cellStyle name="메모 2 6 2 3 5 6" xfId="38513" xr:uid="{00000000-0005-0000-0000-000058420000}"/>
    <cellStyle name="메모 2 6 2 3 5 7" xfId="40676" xr:uid="{00000000-0005-0000-0000-000059420000}"/>
    <cellStyle name="메모 2 6 2 3 5 8" xfId="20340" xr:uid="{00000000-0005-0000-0000-00005A420000}"/>
    <cellStyle name="메모 2 6 2 3 6" xfId="11657" xr:uid="{00000000-0005-0000-0000-00005B420000}"/>
    <cellStyle name="메모 2 6 2 3 6 2" xfId="29731" xr:uid="{00000000-0005-0000-0000-00005C420000}"/>
    <cellStyle name="메모 2 6 2 3 7" xfId="11658" xr:uid="{00000000-0005-0000-0000-00005D420000}"/>
    <cellStyle name="메모 2 6 2 3 7 2" xfId="29732" xr:uid="{00000000-0005-0000-0000-00005E420000}"/>
    <cellStyle name="메모 2 6 2 3 8" xfId="11659" xr:uid="{00000000-0005-0000-0000-00005F420000}"/>
    <cellStyle name="메모 2 6 2 3 8 2" xfId="29733" xr:uid="{00000000-0005-0000-0000-000060420000}"/>
    <cellStyle name="메모 2 6 2 3 9" xfId="36616" xr:uid="{00000000-0005-0000-0000-000061420000}"/>
    <cellStyle name="메모 2 6 2 4" xfId="266" xr:uid="{00000000-0005-0000-0000-000062420000}"/>
    <cellStyle name="메모 2 6 2 4 10" xfId="38730" xr:uid="{00000000-0005-0000-0000-000063420000}"/>
    <cellStyle name="메모 2 6 2 4 11" xfId="18469" xr:uid="{00000000-0005-0000-0000-000064420000}"/>
    <cellStyle name="메모 2 6 2 4 2" xfId="846" xr:uid="{00000000-0005-0000-0000-000065420000}"/>
    <cellStyle name="메모 2 6 2 4 2 2" xfId="2727" xr:uid="{00000000-0005-0000-0000-000066420000}"/>
    <cellStyle name="메모 2 6 2 4 2 2 2" xfId="6008" xr:uid="{00000000-0005-0000-0000-000067420000}"/>
    <cellStyle name="메모 2 6 2 4 2 2 2 2" xfId="24085" xr:uid="{00000000-0005-0000-0000-000068420000}"/>
    <cellStyle name="메모 2 6 2 4 2 2 3" xfId="11660" xr:uid="{00000000-0005-0000-0000-000069420000}"/>
    <cellStyle name="메모 2 6 2 4 2 2 3 2" xfId="29734" xr:uid="{00000000-0005-0000-0000-00006A420000}"/>
    <cellStyle name="메모 2 6 2 4 2 2 4" xfId="11661" xr:uid="{00000000-0005-0000-0000-00006B420000}"/>
    <cellStyle name="메모 2 6 2 4 2 2 4 2" xfId="29735" xr:uid="{00000000-0005-0000-0000-00006C420000}"/>
    <cellStyle name="메모 2 6 2 4 2 2 5" xfId="11662" xr:uid="{00000000-0005-0000-0000-00006D420000}"/>
    <cellStyle name="메모 2 6 2 4 2 2 5 2" xfId="29736" xr:uid="{00000000-0005-0000-0000-00006E420000}"/>
    <cellStyle name="메모 2 6 2 4 2 2 6" xfId="38951" xr:uid="{00000000-0005-0000-0000-00006F420000}"/>
    <cellStyle name="메모 2 6 2 4 2 2 7" xfId="41147" xr:uid="{00000000-0005-0000-0000-000070420000}"/>
    <cellStyle name="메모 2 6 2 4 2 2 8" xfId="20809" xr:uid="{00000000-0005-0000-0000-000071420000}"/>
    <cellStyle name="메모 2 6 2 4 2 3" xfId="4136" xr:uid="{00000000-0005-0000-0000-000072420000}"/>
    <cellStyle name="메모 2 6 2 4 2 3 2" xfId="22213" xr:uid="{00000000-0005-0000-0000-000073420000}"/>
    <cellStyle name="메모 2 6 2 4 2 4" xfId="11663" xr:uid="{00000000-0005-0000-0000-000074420000}"/>
    <cellStyle name="메모 2 6 2 4 2 4 2" xfId="29737" xr:uid="{00000000-0005-0000-0000-000075420000}"/>
    <cellStyle name="메모 2 6 2 4 2 5" xfId="11664" xr:uid="{00000000-0005-0000-0000-000076420000}"/>
    <cellStyle name="메모 2 6 2 4 2 5 2" xfId="29738" xr:uid="{00000000-0005-0000-0000-000077420000}"/>
    <cellStyle name="메모 2 6 2 4 2 6" xfId="11665" xr:uid="{00000000-0005-0000-0000-000078420000}"/>
    <cellStyle name="메모 2 6 2 4 2 6 2" xfId="29739" xr:uid="{00000000-0005-0000-0000-000079420000}"/>
    <cellStyle name="메모 2 6 2 4 2 7" xfId="37137" xr:uid="{00000000-0005-0000-0000-00007A420000}"/>
    <cellStyle name="메모 2 6 2 4 2 8" xfId="38611" xr:uid="{00000000-0005-0000-0000-00007B420000}"/>
    <cellStyle name="메모 2 6 2 4 2 9" xfId="18937" xr:uid="{00000000-0005-0000-0000-00007C420000}"/>
    <cellStyle name="메모 2 6 2 4 3" xfId="1314" xr:uid="{00000000-0005-0000-0000-00007D420000}"/>
    <cellStyle name="메모 2 6 2 4 3 2" xfId="3195" xr:uid="{00000000-0005-0000-0000-00007E420000}"/>
    <cellStyle name="메모 2 6 2 4 3 2 2" xfId="6476" xr:uid="{00000000-0005-0000-0000-00007F420000}"/>
    <cellStyle name="메모 2 6 2 4 3 2 2 2" xfId="24553" xr:uid="{00000000-0005-0000-0000-000080420000}"/>
    <cellStyle name="메모 2 6 2 4 3 2 3" xfId="11666" xr:uid="{00000000-0005-0000-0000-000081420000}"/>
    <cellStyle name="메모 2 6 2 4 3 2 3 2" xfId="29740" xr:uid="{00000000-0005-0000-0000-000082420000}"/>
    <cellStyle name="메모 2 6 2 4 3 2 4" xfId="11667" xr:uid="{00000000-0005-0000-0000-000083420000}"/>
    <cellStyle name="메모 2 6 2 4 3 2 4 2" xfId="29741" xr:uid="{00000000-0005-0000-0000-000084420000}"/>
    <cellStyle name="메모 2 6 2 4 3 2 5" xfId="11668" xr:uid="{00000000-0005-0000-0000-000085420000}"/>
    <cellStyle name="메모 2 6 2 4 3 2 5 2" xfId="29742" xr:uid="{00000000-0005-0000-0000-000086420000}"/>
    <cellStyle name="메모 2 6 2 4 3 2 6" xfId="39386" xr:uid="{00000000-0005-0000-0000-000087420000}"/>
    <cellStyle name="메모 2 6 2 4 3 2 7" xfId="41615" xr:uid="{00000000-0005-0000-0000-000088420000}"/>
    <cellStyle name="메모 2 6 2 4 3 2 8" xfId="21277" xr:uid="{00000000-0005-0000-0000-000089420000}"/>
    <cellStyle name="메모 2 6 2 4 3 3" xfId="4604" xr:uid="{00000000-0005-0000-0000-00008A420000}"/>
    <cellStyle name="메모 2 6 2 4 3 3 2" xfId="22681" xr:uid="{00000000-0005-0000-0000-00008B420000}"/>
    <cellStyle name="메모 2 6 2 4 3 4" xfId="11669" xr:uid="{00000000-0005-0000-0000-00008C420000}"/>
    <cellStyle name="메모 2 6 2 4 3 4 2" xfId="29743" xr:uid="{00000000-0005-0000-0000-00008D420000}"/>
    <cellStyle name="메모 2 6 2 4 3 5" xfId="11670" xr:uid="{00000000-0005-0000-0000-00008E420000}"/>
    <cellStyle name="메모 2 6 2 4 3 5 2" xfId="29744" xr:uid="{00000000-0005-0000-0000-00008F420000}"/>
    <cellStyle name="메모 2 6 2 4 3 6" xfId="11671" xr:uid="{00000000-0005-0000-0000-000090420000}"/>
    <cellStyle name="메모 2 6 2 4 3 6 2" xfId="29745" xr:uid="{00000000-0005-0000-0000-000091420000}"/>
    <cellStyle name="메모 2 6 2 4 3 7" xfId="37605" xr:uid="{00000000-0005-0000-0000-000092420000}"/>
    <cellStyle name="메모 2 6 2 4 3 8" xfId="39287" xr:uid="{00000000-0005-0000-0000-000093420000}"/>
    <cellStyle name="메모 2 6 2 4 3 9" xfId="19405" xr:uid="{00000000-0005-0000-0000-000094420000}"/>
    <cellStyle name="메모 2 6 2 4 4" xfId="1878" xr:uid="{00000000-0005-0000-0000-000095420000}"/>
    <cellStyle name="메모 2 6 2 4 4 2" xfId="3755" xr:uid="{00000000-0005-0000-0000-000096420000}"/>
    <cellStyle name="메모 2 6 2 4 4 2 2" xfId="7036" xr:uid="{00000000-0005-0000-0000-000097420000}"/>
    <cellStyle name="메모 2 6 2 4 4 2 2 2" xfId="25113" xr:uid="{00000000-0005-0000-0000-000098420000}"/>
    <cellStyle name="메모 2 6 2 4 4 2 3" xfId="11672" xr:uid="{00000000-0005-0000-0000-000099420000}"/>
    <cellStyle name="메모 2 6 2 4 4 2 3 2" xfId="29746" xr:uid="{00000000-0005-0000-0000-00009A420000}"/>
    <cellStyle name="메모 2 6 2 4 4 2 4" xfId="11673" xr:uid="{00000000-0005-0000-0000-00009B420000}"/>
    <cellStyle name="메모 2 6 2 4 4 2 4 2" xfId="29747" xr:uid="{00000000-0005-0000-0000-00009C420000}"/>
    <cellStyle name="메모 2 6 2 4 4 2 5" xfId="11674" xr:uid="{00000000-0005-0000-0000-00009D420000}"/>
    <cellStyle name="메모 2 6 2 4 4 2 5 2" xfId="29748" xr:uid="{00000000-0005-0000-0000-00009E420000}"/>
    <cellStyle name="메모 2 6 2 4 4 2 6" xfId="39914" xr:uid="{00000000-0005-0000-0000-00009F420000}"/>
    <cellStyle name="메모 2 6 2 4 4 2 7" xfId="42175" xr:uid="{00000000-0005-0000-0000-0000A0420000}"/>
    <cellStyle name="메모 2 6 2 4 4 2 8" xfId="21837" xr:uid="{00000000-0005-0000-0000-0000A1420000}"/>
    <cellStyle name="메모 2 6 2 4 4 3" xfId="5164" xr:uid="{00000000-0005-0000-0000-0000A2420000}"/>
    <cellStyle name="메모 2 6 2 4 4 3 2" xfId="23241" xr:uid="{00000000-0005-0000-0000-0000A3420000}"/>
    <cellStyle name="메모 2 6 2 4 4 4" xfId="11675" xr:uid="{00000000-0005-0000-0000-0000A4420000}"/>
    <cellStyle name="메모 2 6 2 4 4 4 2" xfId="29749" xr:uid="{00000000-0005-0000-0000-0000A5420000}"/>
    <cellStyle name="메모 2 6 2 4 4 5" xfId="11676" xr:uid="{00000000-0005-0000-0000-0000A6420000}"/>
    <cellStyle name="메모 2 6 2 4 4 5 2" xfId="29750" xr:uid="{00000000-0005-0000-0000-0000A7420000}"/>
    <cellStyle name="메모 2 6 2 4 4 6" xfId="11677" xr:uid="{00000000-0005-0000-0000-0000A8420000}"/>
    <cellStyle name="메모 2 6 2 4 4 6 2" xfId="29751" xr:uid="{00000000-0005-0000-0000-0000A9420000}"/>
    <cellStyle name="메모 2 6 2 4 4 7" xfId="38158" xr:uid="{00000000-0005-0000-0000-0000AA420000}"/>
    <cellStyle name="메모 2 6 2 4 4 8" xfId="40298" xr:uid="{00000000-0005-0000-0000-0000AB420000}"/>
    <cellStyle name="메모 2 6 2 4 4 9" xfId="19965" xr:uid="{00000000-0005-0000-0000-0000AC420000}"/>
    <cellStyle name="메모 2 6 2 4 5" xfId="2257" xr:uid="{00000000-0005-0000-0000-0000AD420000}"/>
    <cellStyle name="메모 2 6 2 4 5 2" xfId="5540" xr:uid="{00000000-0005-0000-0000-0000AE420000}"/>
    <cellStyle name="메모 2 6 2 4 5 2 2" xfId="23617" xr:uid="{00000000-0005-0000-0000-0000AF420000}"/>
    <cellStyle name="메모 2 6 2 4 5 3" xfId="11678" xr:uid="{00000000-0005-0000-0000-0000B0420000}"/>
    <cellStyle name="메모 2 6 2 4 5 3 2" xfId="29752" xr:uid="{00000000-0005-0000-0000-0000B1420000}"/>
    <cellStyle name="메모 2 6 2 4 5 4" xfId="11679" xr:uid="{00000000-0005-0000-0000-0000B2420000}"/>
    <cellStyle name="메모 2 6 2 4 5 4 2" xfId="29753" xr:uid="{00000000-0005-0000-0000-0000B3420000}"/>
    <cellStyle name="메모 2 6 2 4 5 5" xfId="11680" xr:uid="{00000000-0005-0000-0000-0000B4420000}"/>
    <cellStyle name="메모 2 6 2 4 5 5 2" xfId="29754" xr:uid="{00000000-0005-0000-0000-0000B5420000}"/>
    <cellStyle name="메모 2 6 2 4 5 6" xfId="38514" xr:uid="{00000000-0005-0000-0000-0000B6420000}"/>
    <cellStyle name="메모 2 6 2 4 5 7" xfId="40677" xr:uid="{00000000-0005-0000-0000-0000B7420000}"/>
    <cellStyle name="메모 2 6 2 4 5 8" xfId="20341" xr:uid="{00000000-0005-0000-0000-0000B8420000}"/>
    <cellStyle name="메모 2 6 2 4 6" xfId="11681" xr:uid="{00000000-0005-0000-0000-0000B9420000}"/>
    <cellStyle name="메모 2 6 2 4 6 2" xfId="29755" xr:uid="{00000000-0005-0000-0000-0000BA420000}"/>
    <cellStyle name="메모 2 6 2 4 7" xfId="11682" xr:uid="{00000000-0005-0000-0000-0000BB420000}"/>
    <cellStyle name="메모 2 6 2 4 7 2" xfId="29756" xr:uid="{00000000-0005-0000-0000-0000BC420000}"/>
    <cellStyle name="메모 2 6 2 4 8" xfId="11683" xr:uid="{00000000-0005-0000-0000-0000BD420000}"/>
    <cellStyle name="메모 2 6 2 4 8 2" xfId="29757" xr:uid="{00000000-0005-0000-0000-0000BE420000}"/>
    <cellStyle name="메모 2 6 2 4 9" xfId="36617" xr:uid="{00000000-0005-0000-0000-0000BF420000}"/>
    <cellStyle name="메모 2 6 2 5" xfId="841" xr:uid="{00000000-0005-0000-0000-0000C0420000}"/>
    <cellStyle name="메모 2 6 2 5 2" xfId="2722" xr:uid="{00000000-0005-0000-0000-0000C1420000}"/>
    <cellStyle name="메모 2 6 2 5 2 2" xfId="6003" xr:uid="{00000000-0005-0000-0000-0000C2420000}"/>
    <cellStyle name="메모 2 6 2 5 2 2 2" xfId="24080" xr:uid="{00000000-0005-0000-0000-0000C3420000}"/>
    <cellStyle name="메모 2 6 2 5 2 3" xfId="11684" xr:uid="{00000000-0005-0000-0000-0000C4420000}"/>
    <cellStyle name="메모 2 6 2 5 2 3 2" xfId="29758" xr:uid="{00000000-0005-0000-0000-0000C5420000}"/>
    <cellStyle name="메모 2 6 2 5 2 4" xfId="11685" xr:uid="{00000000-0005-0000-0000-0000C6420000}"/>
    <cellStyle name="메모 2 6 2 5 2 4 2" xfId="29759" xr:uid="{00000000-0005-0000-0000-0000C7420000}"/>
    <cellStyle name="메모 2 6 2 5 2 5" xfId="11686" xr:uid="{00000000-0005-0000-0000-0000C8420000}"/>
    <cellStyle name="메모 2 6 2 5 2 5 2" xfId="29760" xr:uid="{00000000-0005-0000-0000-0000C9420000}"/>
    <cellStyle name="메모 2 6 2 5 2 6" xfId="38946" xr:uid="{00000000-0005-0000-0000-0000CA420000}"/>
    <cellStyle name="메모 2 6 2 5 2 7" xfId="41142" xr:uid="{00000000-0005-0000-0000-0000CB420000}"/>
    <cellStyle name="메모 2 6 2 5 2 8" xfId="20804" xr:uid="{00000000-0005-0000-0000-0000CC420000}"/>
    <cellStyle name="메모 2 6 2 5 3" xfId="4131" xr:uid="{00000000-0005-0000-0000-0000CD420000}"/>
    <cellStyle name="메모 2 6 2 5 3 2" xfId="22208" xr:uid="{00000000-0005-0000-0000-0000CE420000}"/>
    <cellStyle name="메모 2 6 2 5 4" xfId="11687" xr:uid="{00000000-0005-0000-0000-0000CF420000}"/>
    <cellStyle name="메모 2 6 2 5 4 2" xfId="29761" xr:uid="{00000000-0005-0000-0000-0000D0420000}"/>
    <cellStyle name="메모 2 6 2 5 5" xfId="11688" xr:uid="{00000000-0005-0000-0000-0000D1420000}"/>
    <cellStyle name="메모 2 6 2 5 5 2" xfId="29762" xr:uid="{00000000-0005-0000-0000-0000D2420000}"/>
    <cellStyle name="메모 2 6 2 5 6" xfId="11689" xr:uid="{00000000-0005-0000-0000-0000D3420000}"/>
    <cellStyle name="메모 2 6 2 5 6 2" xfId="29763" xr:uid="{00000000-0005-0000-0000-0000D4420000}"/>
    <cellStyle name="메모 2 6 2 5 7" xfId="37132" xr:uid="{00000000-0005-0000-0000-0000D5420000}"/>
    <cellStyle name="메모 2 6 2 5 8" xfId="39052" xr:uid="{00000000-0005-0000-0000-0000D6420000}"/>
    <cellStyle name="메모 2 6 2 5 9" xfId="18932" xr:uid="{00000000-0005-0000-0000-0000D7420000}"/>
    <cellStyle name="메모 2 6 2 6" xfId="1309" xr:uid="{00000000-0005-0000-0000-0000D8420000}"/>
    <cellStyle name="메모 2 6 2 6 2" xfId="3190" xr:uid="{00000000-0005-0000-0000-0000D9420000}"/>
    <cellStyle name="메모 2 6 2 6 2 2" xfId="6471" xr:uid="{00000000-0005-0000-0000-0000DA420000}"/>
    <cellStyle name="메모 2 6 2 6 2 2 2" xfId="24548" xr:uid="{00000000-0005-0000-0000-0000DB420000}"/>
    <cellStyle name="메모 2 6 2 6 2 3" xfId="11690" xr:uid="{00000000-0005-0000-0000-0000DC420000}"/>
    <cellStyle name="메모 2 6 2 6 2 3 2" xfId="29764" xr:uid="{00000000-0005-0000-0000-0000DD420000}"/>
    <cellStyle name="메모 2 6 2 6 2 4" xfId="11691" xr:uid="{00000000-0005-0000-0000-0000DE420000}"/>
    <cellStyle name="메모 2 6 2 6 2 4 2" xfId="29765" xr:uid="{00000000-0005-0000-0000-0000DF420000}"/>
    <cellStyle name="메모 2 6 2 6 2 5" xfId="11692" xr:uid="{00000000-0005-0000-0000-0000E0420000}"/>
    <cellStyle name="메모 2 6 2 6 2 5 2" xfId="29766" xr:uid="{00000000-0005-0000-0000-0000E1420000}"/>
    <cellStyle name="메모 2 6 2 6 2 6" xfId="39381" xr:uid="{00000000-0005-0000-0000-0000E2420000}"/>
    <cellStyle name="메모 2 6 2 6 2 7" xfId="41610" xr:uid="{00000000-0005-0000-0000-0000E3420000}"/>
    <cellStyle name="메모 2 6 2 6 2 8" xfId="21272" xr:uid="{00000000-0005-0000-0000-0000E4420000}"/>
    <cellStyle name="메모 2 6 2 6 3" xfId="4599" xr:uid="{00000000-0005-0000-0000-0000E5420000}"/>
    <cellStyle name="메모 2 6 2 6 3 2" xfId="22676" xr:uid="{00000000-0005-0000-0000-0000E6420000}"/>
    <cellStyle name="메모 2 6 2 6 4" xfId="11693" xr:uid="{00000000-0005-0000-0000-0000E7420000}"/>
    <cellStyle name="메모 2 6 2 6 4 2" xfId="29767" xr:uid="{00000000-0005-0000-0000-0000E8420000}"/>
    <cellStyle name="메모 2 6 2 6 5" xfId="11694" xr:uid="{00000000-0005-0000-0000-0000E9420000}"/>
    <cellStyle name="메모 2 6 2 6 5 2" xfId="29768" xr:uid="{00000000-0005-0000-0000-0000EA420000}"/>
    <cellStyle name="메모 2 6 2 6 6" xfId="11695" xr:uid="{00000000-0005-0000-0000-0000EB420000}"/>
    <cellStyle name="메모 2 6 2 6 6 2" xfId="29769" xr:uid="{00000000-0005-0000-0000-0000EC420000}"/>
    <cellStyle name="메모 2 6 2 6 7" xfId="37600" xr:uid="{00000000-0005-0000-0000-0000ED420000}"/>
    <cellStyle name="메모 2 6 2 6 8" xfId="38092" xr:uid="{00000000-0005-0000-0000-0000EE420000}"/>
    <cellStyle name="메모 2 6 2 6 9" xfId="19400" xr:uid="{00000000-0005-0000-0000-0000EF420000}"/>
    <cellStyle name="메모 2 6 2 7" xfId="1652" xr:uid="{00000000-0005-0000-0000-0000F0420000}"/>
    <cellStyle name="메모 2 6 2 7 2" xfId="3529" xr:uid="{00000000-0005-0000-0000-0000F1420000}"/>
    <cellStyle name="메모 2 6 2 7 2 2" xfId="6810" xr:uid="{00000000-0005-0000-0000-0000F2420000}"/>
    <cellStyle name="메모 2 6 2 7 2 2 2" xfId="24887" xr:uid="{00000000-0005-0000-0000-0000F3420000}"/>
    <cellStyle name="메모 2 6 2 7 2 3" xfId="11696" xr:uid="{00000000-0005-0000-0000-0000F4420000}"/>
    <cellStyle name="메모 2 6 2 7 2 3 2" xfId="29770" xr:uid="{00000000-0005-0000-0000-0000F5420000}"/>
    <cellStyle name="메모 2 6 2 7 2 4" xfId="11697" xr:uid="{00000000-0005-0000-0000-0000F6420000}"/>
    <cellStyle name="메모 2 6 2 7 2 4 2" xfId="29771" xr:uid="{00000000-0005-0000-0000-0000F7420000}"/>
    <cellStyle name="메모 2 6 2 7 2 5" xfId="11698" xr:uid="{00000000-0005-0000-0000-0000F8420000}"/>
    <cellStyle name="메모 2 6 2 7 2 5 2" xfId="29772" xr:uid="{00000000-0005-0000-0000-0000F9420000}"/>
    <cellStyle name="메모 2 6 2 7 2 6" xfId="39688" xr:uid="{00000000-0005-0000-0000-0000FA420000}"/>
    <cellStyle name="메모 2 6 2 7 2 7" xfId="41949" xr:uid="{00000000-0005-0000-0000-0000FB420000}"/>
    <cellStyle name="메모 2 6 2 7 2 8" xfId="21611" xr:uid="{00000000-0005-0000-0000-0000FC420000}"/>
    <cellStyle name="메모 2 6 2 7 3" xfId="4938" xr:uid="{00000000-0005-0000-0000-0000FD420000}"/>
    <cellStyle name="메모 2 6 2 7 3 2" xfId="23015" xr:uid="{00000000-0005-0000-0000-0000FE420000}"/>
    <cellStyle name="메모 2 6 2 7 4" xfId="11699" xr:uid="{00000000-0005-0000-0000-0000FF420000}"/>
    <cellStyle name="메모 2 6 2 7 4 2" xfId="29773" xr:uid="{00000000-0005-0000-0000-000000430000}"/>
    <cellStyle name="메모 2 6 2 7 5" xfId="11700" xr:uid="{00000000-0005-0000-0000-000001430000}"/>
    <cellStyle name="메모 2 6 2 7 5 2" xfId="29774" xr:uid="{00000000-0005-0000-0000-000002430000}"/>
    <cellStyle name="메모 2 6 2 7 6" xfId="11701" xr:uid="{00000000-0005-0000-0000-000003430000}"/>
    <cellStyle name="메모 2 6 2 7 6 2" xfId="29775" xr:uid="{00000000-0005-0000-0000-000004430000}"/>
    <cellStyle name="메모 2 6 2 7 7" xfId="37938" xr:uid="{00000000-0005-0000-0000-000005430000}"/>
    <cellStyle name="메모 2 6 2 7 8" xfId="36386" xr:uid="{00000000-0005-0000-0000-000006430000}"/>
    <cellStyle name="메모 2 6 2 7 9" xfId="19739" xr:uid="{00000000-0005-0000-0000-000007430000}"/>
    <cellStyle name="메모 2 6 2 8" xfId="2252" xr:uid="{00000000-0005-0000-0000-000008430000}"/>
    <cellStyle name="메모 2 6 2 8 2" xfId="5535" xr:uid="{00000000-0005-0000-0000-000009430000}"/>
    <cellStyle name="메모 2 6 2 8 2 2" xfId="23612" xr:uid="{00000000-0005-0000-0000-00000A430000}"/>
    <cellStyle name="메모 2 6 2 8 3" xfId="11702" xr:uid="{00000000-0005-0000-0000-00000B430000}"/>
    <cellStyle name="메모 2 6 2 8 3 2" xfId="29776" xr:uid="{00000000-0005-0000-0000-00000C430000}"/>
    <cellStyle name="메모 2 6 2 8 4" xfId="11703" xr:uid="{00000000-0005-0000-0000-00000D430000}"/>
    <cellStyle name="메모 2 6 2 8 4 2" xfId="29777" xr:uid="{00000000-0005-0000-0000-00000E430000}"/>
    <cellStyle name="메모 2 6 2 8 5" xfId="11704" xr:uid="{00000000-0005-0000-0000-00000F430000}"/>
    <cellStyle name="메모 2 6 2 8 5 2" xfId="29778" xr:uid="{00000000-0005-0000-0000-000010430000}"/>
    <cellStyle name="메모 2 6 2 8 6" xfId="38509" xr:uid="{00000000-0005-0000-0000-000011430000}"/>
    <cellStyle name="메모 2 6 2 8 7" xfId="40672" xr:uid="{00000000-0005-0000-0000-000012430000}"/>
    <cellStyle name="메모 2 6 2 8 8" xfId="20336" xr:uid="{00000000-0005-0000-0000-000013430000}"/>
    <cellStyle name="메모 2 6 2 9" xfId="11705" xr:uid="{00000000-0005-0000-0000-000014430000}"/>
    <cellStyle name="메모 2 6 2 9 2" xfId="29779" xr:uid="{00000000-0005-0000-0000-000015430000}"/>
    <cellStyle name="메모 2 6 3" xfId="267" xr:uid="{00000000-0005-0000-0000-000016430000}"/>
    <cellStyle name="메모 2 6 3 10" xfId="38300" xr:uid="{00000000-0005-0000-0000-000017430000}"/>
    <cellStyle name="메모 2 6 3 11" xfId="18470" xr:uid="{00000000-0005-0000-0000-000018430000}"/>
    <cellStyle name="메모 2 6 3 2" xfId="847" xr:uid="{00000000-0005-0000-0000-000019430000}"/>
    <cellStyle name="메모 2 6 3 2 2" xfId="2728" xr:uid="{00000000-0005-0000-0000-00001A430000}"/>
    <cellStyle name="메모 2 6 3 2 2 2" xfId="6009" xr:uid="{00000000-0005-0000-0000-00001B430000}"/>
    <cellStyle name="메모 2 6 3 2 2 2 2" xfId="24086" xr:uid="{00000000-0005-0000-0000-00001C430000}"/>
    <cellStyle name="메모 2 6 3 2 2 3" xfId="11706" xr:uid="{00000000-0005-0000-0000-00001D430000}"/>
    <cellStyle name="메모 2 6 3 2 2 3 2" xfId="29780" xr:uid="{00000000-0005-0000-0000-00001E430000}"/>
    <cellStyle name="메모 2 6 3 2 2 4" xfId="11707" xr:uid="{00000000-0005-0000-0000-00001F430000}"/>
    <cellStyle name="메모 2 6 3 2 2 4 2" xfId="29781" xr:uid="{00000000-0005-0000-0000-000020430000}"/>
    <cellStyle name="메모 2 6 3 2 2 5" xfId="11708" xr:uid="{00000000-0005-0000-0000-000021430000}"/>
    <cellStyle name="메모 2 6 3 2 2 5 2" xfId="29782" xr:uid="{00000000-0005-0000-0000-000022430000}"/>
    <cellStyle name="메모 2 6 3 2 2 6" xfId="38952" xr:uid="{00000000-0005-0000-0000-000023430000}"/>
    <cellStyle name="메모 2 6 3 2 2 7" xfId="41148" xr:uid="{00000000-0005-0000-0000-000024430000}"/>
    <cellStyle name="메모 2 6 3 2 2 8" xfId="20810" xr:uid="{00000000-0005-0000-0000-000025430000}"/>
    <cellStyle name="메모 2 6 3 2 3" xfId="4137" xr:uid="{00000000-0005-0000-0000-000026430000}"/>
    <cellStyle name="메모 2 6 3 2 3 2" xfId="22214" xr:uid="{00000000-0005-0000-0000-000027430000}"/>
    <cellStyle name="메모 2 6 3 2 4" xfId="11709" xr:uid="{00000000-0005-0000-0000-000028430000}"/>
    <cellStyle name="메모 2 6 3 2 4 2" xfId="29783" xr:uid="{00000000-0005-0000-0000-000029430000}"/>
    <cellStyle name="메모 2 6 3 2 5" xfId="11710" xr:uid="{00000000-0005-0000-0000-00002A430000}"/>
    <cellStyle name="메모 2 6 3 2 5 2" xfId="29784" xr:uid="{00000000-0005-0000-0000-00002B430000}"/>
    <cellStyle name="메모 2 6 3 2 6" xfId="11711" xr:uid="{00000000-0005-0000-0000-00002C430000}"/>
    <cellStyle name="메모 2 6 3 2 6 2" xfId="29785" xr:uid="{00000000-0005-0000-0000-00002D430000}"/>
    <cellStyle name="메모 2 6 3 2 7" xfId="37138" xr:uid="{00000000-0005-0000-0000-00002E430000}"/>
    <cellStyle name="메모 2 6 3 2 8" xfId="38012" xr:uid="{00000000-0005-0000-0000-00002F430000}"/>
    <cellStyle name="메모 2 6 3 2 9" xfId="18938" xr:uid="{00000000-0005-0000-0000-000030430000}"/>
    <cellStyle name="메모 2 6 3 3" xfId="1315" xr:uid="{00000000-0005-0000-0000-000031430000}"/>
    <cellStyle name="메모 2 6 3 3 2" xfId="3196" xr:uid="{00000000-0005-0000-0000-000032430000}"/>
    <cellStyle name="메모 2 6 3 3 2 2" xfId="6477" xr:uid="{00000000-0005-0000-0000-000033430000}"/>
    <cellStyle name="메모 2 6 3 3 2 2 2" xfId="24554" xr:uid="{00000000-0005-0000-0000-000034430000}"/>
    <cellStyle name="메모 2 6 3 3 2 3" xfId="11712" xr:uid="{00000000-0005-0000-0000-000035430000}"/>
    <cellStyle name="메모 2 6 3 3 2 3 2" xfId="29786" xr:uid="{00000000-0005-0000-0000-000036430000}"/>
    <cellStyle name="메모 2 6 3 3 2 4" xfId="11713" xr:uid="{00000000-0005-0000-0000-000037430000}"/>
    <cellStyle name="메모 2 6 3 3 2 4 2" xfId="29787" xr:uid="{00000000-0005-0000-0000-000038430000}"/>
    <cellStyle name="메모 2 6 3 3 2 5" xfId="11714" xr:uid="{00000000-0005-0000-0000-000039430000}"/>
    <cellStyle name="메모 2 6 3 3 2 5 2" xfId="29788" xr:uid="{00000000-0005-0000-0000-00003A430000}"/>
    <cellStyle name="메모 2 6 3 3 2 6" xfId="39387" xr:uid="{00000000-0005-0000-0000-00003B430000}"/>
    <cellStyle name="메모 2 6 3 3 2 7" xfId="41616" xr:uid="{00000000-0005-0000-0000-00003C430000}"/>
    <cellStyle name="메모 2 6 3 3 2 8" xfId="21278" xr:uid="{00000000-0005-0000-0000-00003D430000}"/>
    <cellStyle name="메모 2 6 3 3 3" xfId="4605" xr:uid="{00000000-0005-0000-0000-00003E430000}"/>
    <cellStyle name="메모 2 6 3 3 3 2" xfId="22682" xr:uid="{00000000-0005-0000-0000-00003F430000}"/>
    <cellStyle name="메모 2 6 3 3 4" xfId="11715" xr:uid="{00000000-0005-0000-0000-000040430000}"/>
    <cellStyle name="메모 2 6 3 3 4 2" xfId="29789" xr:uid="{00000000-0005-0000-0000-000041430000}"/>
    <cellStyle name="메모 2 6 3 3 5" xfId="11716" xr:uid="{00000000-0005-0000-0000-000042430000}"/>
    <cellStyle name="메모 2 6 3 3 5 2" xfId="29790" xr:uid="{00000000-0005-0000-0000-000043430000}"/>
    <cellStyle name="메모 2 6 3 3 6" xfId="11717" xr:uid="{00000000-0005-0000-0000-000044430000}"/>
    <cellStyle name="메모 2 6 3 3 6 2" xfId="29791" xr:uid="{00000000-0005-0000-0000-000045430000}"/>
    <cellStyle name="메모 2 6 3 3 7" xfId="37606" xr:uid="{00000000-0005-0000-0000-000046430000}"/>
    <cellStyle name="메모 2 6 3 3 8" xfId="38852" xr:uid="{00000000-0005-0000-0000-000047430000}"/>
    <cellStyle name="메모 2 6 3 3 9" xfId="19406" xr:uid="{00000000-0005-0000-0000-000048430000}"/>
    <cellStyle name="메모 2 6 3 4" xfId="1879" xr:uid="{00000000-0005-0000-0000-000049430000}"/>
    <cellStyle name="메모 2 6 3 4 2" xfId="3756" xr:uid="{00000000-0005-0000-0000-00004A430000}"/>
    <cellStyle name="메모 2 6 3 4 2 2" xfId="7037" xr:uid="{00000000-0005-0000-0000-00004B430000}"/>
    <cellStyle name="메모 2 6 3 4 2 2 2" xfId="25114" xr:uid="{00000000-0005-0000-0000-00004C430000}"/>
    <cellStyle name="메모 2 6 3 4 2 3" xfId="11718" xr:uid="{00000000-0005-0000-0000-00004D430000}"/>
    <cellStyle name="메모 2 6 3 4 2 3 2" xfId="29792" xr:uid="{00000000-0005-0000-0000-00004E430000}"/>
    <cellStyle name="메모 2 6 3 4 2 4" xfId="11719" xr:uid="{00000000-0005-0000-0000-00004F430000}"/>
    <cellStyle name="메모 2 6 3 4 2 4 2" xfId="29793" xr:uid="{00000000-0005-0000-0000-000050430000}"/>
    <cellStyle name="메모 2 6 3 4 2 5" xfId="11720" xr:uid="{00000000-0005-0000-0000-000051430000}"/>
    <cellStyle name="메모 2 6 3 4 2 5 2" xfId="29794" xr:uid="{00000000-0005-0000-0000-000052430000}"/>
    <cellStyle name="메모 2 6 3 4 2 6" xfId="39915" xr:uid="{00000000-0005-0000-0000-000053430000}"/>
    <cellStyle name="메모 2 6 3 4 2 7" xfId="42176" xr:uid="{00000000-0005-0000-0000-000054430000}"/>
    <cellStyle name="메모 2 6 3 4 2 8" xfId="21838" xr:uid="{00000000-0005-0000-0000-000055430000}"/>
    <cellStyle name="메모 2 6 3 4 3" xfId="5165" xr:uid="{00000000-0005-0000-0000-000056430000}"/>
    <cellStyle name="메모 2 6 3 4 3 2" xfId="23242" xr:uid="{00000000-0005-0000-0000-000057430000}"/>
    <cellStyle name="메모 2 6 3 4 4" xfId="11721" xr:uid="{00000000-0005-0000-0000-000058430000}"/>
    <cellStyle name="메모 2 6 3 4 4 2" xfId="29795" xr:uid="{00000000-0005-0000-0000-000059430000}"/>
    <cellStyle name="메모 2 6 3 4 5" xfId="11722" xr:uid="{00000000-0005-0000-0000-00005A430000}"/>
    <cellStyle name="메모 2 6 3 4 5 2" xfId="29796" xr:uid="{00000000-0005-0000-0000-00005B430000}"/>
    <cellStyle name="메모 2 6 3 4 6" xfId="11723" xr:uid="{00000000-0005-0000-0000-00005C430000}"/>
    <cellStyle name="메모 2 6 3 4 6 2" xfId="29797" xr:uid="{00000000-0005-0000-0000-00005D430000}"/>
    <cellStyle name="메모 2 6 3 4 7" xfId="38159" xr:uid="{00000000-0005-0000-0000-00005E430000}"/>
    <cellStyle name="메모 2 6 3 4 8" xfId="40299" xr:uid="{00000000-0005-0000-0000-00005F430000}"/>
    <cellStyle name="메모 2 6 3 4 9" xfId="19966" xr:uid="{00000000-0005-0000-0000-000060430000}"/>
    <cellStyle name="메모 2 6 3 5" xfId="2258" xr:uid="{00000000-0005-0000-0000-000061430000}"/>
    <cellStyle name="메모 2 6 3 5 2" xfId="5541" xr:uid="{00000000-0005-0000-0000-000062430000}"/>
    <cellStyle name="메모 2 6 3 5 2 2" xfId="23618" xr:uid="{00000000-0005-0000-0000-000063430000}"/>
    <cellStyle name="메모 2 6 3 5 3" xfId="11724" xr:uid="{00000000-0005-0000-0000-000064430000}"/>
    <cellStyle name="메모 2 6 3 5 3 2" xfId="29798" xr:uid="{00000000-0005-0000-0000-000065430000}"/>
    <cellStyle name="메모 2 6 3 5 4" xfId="11725" xr:uid="{00000000-0005-0000-0000-000066430000}"/>
    <cellStyle name="메모 2 6 3 5 4 2" xfId="29799" xr:uid="{00000000-0005-0000-0000-000067430000}"/>
    <cellStyle name="메모 2 6 3 5 5" xfId="11726" xr:uid="{00000000-0005-0000-0000-000068430000}"/>
    <cellStyle name="메모 2 6 3 5 5 2" xfId="29800" xr:uid="{00000000-0005-0000-0000-000069430000}"/>
    <cellStyle name="메모 2 6 3 5 6" xfId="38515" xr:uid="{00000000-0005-0000-0000-00006A430000}"/>
    <cellStyle name="메모 2 6 3 5 7" xfId="40678" xr:uid="{00000000-0005-0000-0000-00006B430000}"/>
    <cellStyle name="메모 2 6 3 5 8" xfId="20342" xr:uid="{00000000-0005-0000-0000-00006C430000}"/>
    <cellStyle name="메모 2 6 3 6" xfId="11727" xr:uid="{00000000-0005-0000-0000-00006D430000}"/>
    <cellStyle name="메모 2 6 3 6 2" xfId="29801" xr:uid="{00000000-0005-0000-0000-00006E430000}"/>
    <cellStyle name="메모 2 6 3 7" xfId="11728" xr:uid="{00000000-0005-0000-0000-00006F430000}"/>
    <cellStyle name="메모 2 6 3 7 2" xfId="29802" xr:uid="{00000000-0005-0000-0000-000070430000}"/>
    <cellStyle name="메모 2 6 3 8" xfId="11729" xr:uid="{00000000-0005-0000-0000-000071430000}"/>
    <cellStyle name="메모 2 6 3 8 2" xfId="29803" xr:uid="{00000000-0005-0000-0000-000072430000}"/>
    <cellStyle name="메모 2 6 3 9" xfId="36618" xr:uid="{00000000-0005-0000-0000-000073430000}"/>
    <cellStyle name="메모 2 6 4" xfId="268" xr:uid="{00000000-0005-0000-0000-000074430000}"/>
    <cellStyle name="메모 2 6 4 10" xfId="39600" xr:uid="{00000000-0005-0000-0000-000075430000}"/>
    <cellStyle name="메모 2 6 4 11" xfId="18471" xr:uid="{00000000-0005-0000-0000-000076430000}"/>
    <cellStyle name="메모 2 6 4 2" xfId="848" xr:uid="{00000000-0005-0000-0000-000077430000}"/>
    <cellStyle name="메모 2 6 4 2 2" xfId="2729" xr:uid="{00000000-0005-0000-0000-000078430000}"/>
    <cellStyle name="메모 2 6 4 2 2 2" xfId="6010" xr:uid="{00000000-0005-0000-0000-000079430000}"/>
    <cellStyle name="메모 2 6 4 2 2 2 2" xfId="24087" xr:uid="{00000000-0005-0000-0000-00007A430000}"/>
    <cellStyle name="메모 2 6 4 2 2 3" xfId="11730" xr:uid="{00000000-0005-0000-0000-00007B430000}"/>
    <cellStyle name="메모 2 6 4 2 2 3 2" xfId="29804" xr:uid="{00000000-0005-0000-0000-00007C430000}"/>
    <cellStyle name="메모 2 6 4 2 2 4" xfId="11731" xr:uid="{00000000-0005-0000-0000-00007D430000}"/>
    <cellStyle name="메모 2 6 4 2 2 4 2" xfId="29805" xr:uid="{00000000-0005-0000-0000-00007E430000}"/>
    <cellStyle name="메모 2 6 4 2 2 5" xfId="11732" xr:uid="{00000000-0005-0000-0000-00007F430000}"/>
    <cellStyle name="메모 2 6 4 2 2 5 2" xfId="29806" xr:uid="{00000000-0005-0000-0000-000080430000}"/>
    <cellStyle name="메모 2 6 4 2 2 6" xfId="38953" xr:uid="{00000000-0005-0000-0000-000081430000}"/>
    <cellStyle name="메모 2 6 4 2 2 7" xfId="41149" xr:uid="{00000000-0005-0000-0000-000082430000}"/>
    <cellStyle name="메모 2 6 4 2 2 8" xfId="20811" xr:uid="{00000000-0005-0000-0000-000083430000}"/>
    <cellStyle name="메모 2 6 4 2 3" xfId="4138" xr:uid="{00000000-0005-0000-0000-000084430000}"/>
    <cellStyle name="메모 2 6 4 2 3 2" xfId="22215" xr:uid="{00000000-0005-0000-0000-000085430000}"/>
    <cellStyle name="메모 2 6 4 2 4" xfId="11733" xr:uid="{00000000-0005-0000-0000-000086430000}"/>
    <cellStyle name="메모 2 6 4 2 4 2" xfId="29807" xr:uid="{00000000-0005-0000-0000-000087430000}"/>
    <cellStyle name="메모 2 6 4 2 5" xfId="11734" xr:uid="{00000000-0005-0000-0000-000088430000}"/>
    <cellStyle name="메모 2 6 4 2 5 2" xfId="29808" xr:uid="{00000000-0005-0000-0000-000089430000}"/>
    <cellStyle name="메모 2 6 4 2 6" xfId="11735" xr:uid="{00000000-0005-0000-0000-00008A430000}"/>
    <cellStyle name="메모 2 6 4 2 6 2" xfId="29809" xr:uid="{00000000-0005-0000-0000-00008B430000}"/>
    <cellStyle name="메모 2 6 4 2 7" xfId="37139" xr:uid="{00000000-0005-0000-0000-00008C430000}"/>
    <cellStyle name="메모 2 6 4 2 8" xfId="39483" xr:uid="{00000000-0005-0000-0000-00008D430000}"/>
    <cellStyle name="메모 2 6 4 2 9" xfId="18939" xr:uid="{00000000-0005-0000-0000-00008E430000}"/>
    <cellStyle name="메모 2 6 4 3" xfId="1316" xr:uid="{00000000-0005-0000-0000-00008F430000}"/>
    <cellStyle name="메모 2 6 4 3 2" xfId="3197" xr:uid="{00000000-0005-0000-0000-000090430000}"/>
    <cellStyle name="메모 2 6 4 3 2 2" xfId="6478" xr:uid="{00000000-0005-0000-0000-000091430000}"/>
    <cellStyle name="메모 2 6 4 3 2 2 2" xfId="24555" xr:uid="{00000000-0005-0000-0000-000092430000}"/>
    <cellStyle name="메모 2 6 4 3 2 3" xfId="11736" xr:uid="{00000000-0005-0000-0000-000093430000}"/>
    <cellStyle name="메모 2 6 4 3 2 3 2" xfId="29810" xr:uid="{00000000-0005-0000-0000-000094430000}"/>
    <cellStyle name="메모 2 6 4 3 2 4" xfId="11737" xr:uid="{00000000-0005-0000-0000-000095430000}"/>
    <cellStyle name="메모 2 6 4 3 2 4 2" xfId="29811" xr:uid="{00000000-0005-0000-0000-000096430000}"/>
    <cellStyle name="메모 2 6 4 3 2 5" xfId="11738" xr:uid="{00000000-0005-0000-0000-000097430000}"/>
    <cellStyle name="메모 2 6 4 3 2 5 2" xfId="29812" xr:uid="{00000000-0005-0000-0000-000098430000}"/>
    <cellStyle name="메모 2 6 4 3 2 6" xfId="39388" xr:uid="{00000000-0005-0000-0000-000099430000}"/>
    <cellStyle name="메모 2 6 4 3 2 7" xfId="41617" xr:uid="{00000000-0005-0000-0000-00009A430000}"/>
    <cellStyle name="메모 2 6 4 3 2 8" xfId="21279" xr:uid="{00000000-0005-0000-0000-00009B430000}"/>
    <cellStyle name="메모 2 6 4 3 3" xfId="4606" xr:uid="{00000000-0005-0000-0000-00009C430000}"/>
    <cellStyle name="메모 2 6 4 3 3 2" xfId="22683" xr:uid="{00000000-0005-0000-0000-00009D430000}"/>
    <cellStyle name="메모 2 6 4 3 4" xfId="11739" xr:uid="{00000000-0005-0000-0000-00009E430000}"/>
    <cellStyle name="메모 2 6 4 3 4 2" xfId="29813" xr:uid="{00000000-0005-0000-0000-00009F430000}"/>
    <cellStyle name="메모 2 6 4 3 5" xfId="11740" xr:uid="{00000000-0005-0000-0000-0000A0430000}"/>
    <cellStyle name="메모 2 6 4 3 5 2" xfId="29814" xr:uid="{00000000-0005-0000-0000-0000A1430000}"/>
    <cellStyle name="메모 2 6 4 3 6" xfId="11741" xr:uid="{00000000-0005-0000-0000-0000A2430000}"/>
    <cellStyle name="메모 2 6 4 3 6 2" xfId="29815" xr:uid="{00000000-0005-0000-0000-0000A3430000}"/>
    <cellStyle name="메모 2 6 4 3 7" xfId="37607" xr:uid="{00000000-0005-0000-0000-0000A4430000}"/>
    <cellStyle name="메모 2 6 4 3 8" xfId="38400" xr:uid="{00000000-0005-0000-0000-0000A5430000}"/>
    <cellStyle name="메모 2 6 4 3 9" xfId="19407" xr:uid="{00000000-0005-0000-0000-0000A6430000}"/>
    <cellStyle name="메모 2 6 4 4" xfId="1880" xr:uid="{00000000-0005-0000-0000-0000A7430000}"/>
    <cellStyle name="메모 2 6 4 4 2" xfId="3757" xr:uid="{00000000-0005-0000-0000-0000A8430000}"/>
    <cellStyle name="메모 2 6 4 4 2 2" xfId="7038" xr:uid="{00000000-0005-0000-0000-0000A9430000}"/>
    <cellStyle name="메모 2 6 4 4 2 2 2" xfId="25115" xr:uid="{00000000-0005-0000-0000-0000AA430000}"/>
    <cellStyle name="메모 2 6 4 4 2 3" xfId="11742" xr:uid="{00000000-0005-0000-0000-0000AB430000}"/>
    <cellStyle name="메모 2 6 4 4 2 3 2" xfId="29816" xr:uid="{00000000-0005-0000-0000-0000AC430000}"/>
    <cellStyle name="메모 2 6 4 4 2 4" xfId="11743" xr:uid="{00000000-0005-0000-0000-0000AD430000}"/>
    <cellStyle name="메모 2 6 4 4 2 4 2" xfId="29817" xr:uid="{00000000-0005-0000-0000-0000AE430000}"/>
    <cellStyle name="메모 2 6 4 4 2 5" xfId="11744" xr:uid="{00000000-0005-0000-0000-0000AF430000}"/>
    <cellStyle name="메모 2 6 4 4 2 5 2" xfId="29818" xr:uid="{00000000-0005-0000-0000-0000B0430000}"/>
    <cellStyle name="메모 2 6 4 4 2 6" xfId="39916" xr:uid="{00000000-0005-0000-0000-0000B1430000}"/>
    <cellStyle name="메모 2 6 4 4 2 7" xfId="42177" xr:uid="{00000000-0005-0000-0000-0000B2430000}"/>
    <cellStyle name="메모 2 6 4 4 2 8" xfId="21839" xr:uid="{00000000-0005-0000-0000-0000B3430000}"/>
    <cellStyle name="메모 2 6 4 4 3" xfId="5166" xr:uid="{00000000-0005-0000-0000-0000B4430000}"/>
    <cellStyle name="메모 2 6 4 4 3 2" xfId="23243" xr:uid="{00000000-0005-0000-0000-0000B5430000}"/>
    <cellStyle name="메모 2 6 4 4 4" xfId="11745" xr:uid="{00000000-0005-0000-0000-0000B6430000}"/>
    <cellStyle name="메모 2 6 4 4 4 2" xfId="29819" xr:uid="{00000000-0005-0000-0000-0000B7430000}"/>
    <cellStyle name="메모 2 6 4 4 5" xfId="11746" xr:uid="{00000000-0005-0000-0000-0000B8430000}"/>
    <cellStyle name="메모 2 6 4 4 5 2" xfId="29820" xr:uid="{00000000-0005-0000-0000-0000B9430000}"/>
    <cellStyle name="메모 2 6 4 4 6" xfId="11747" xr:uid="{00000000-0005-0000-0000-0000BA430000}"/>
    <cellStyle name="메모 2 6 4 4 6 2" xfId="29821" xr:uid="{00000000-0005-0000-0000-0000BB430000}"/>
    <cellStyle name="메모 2 6 4 4 7" xfId="38160" xr:uid="{00000000-0005-0000-0000-0000BC430000}"/>
    <cellStyle name="메모 2 6 4 4 8" xfId="40300" xr:uid="{00000000-0005-0000-0000-0000BD430000}"/>
    <cellStyle name="메모 2 6 4 4 9" xfId="19967" xr:uid="{00000000-0005-0000-0000-0000BE430000}"/>
    <cellStyle name="메모 2 6 4 5" xfId="2259" xr:uid="{00000000-0005-0000-0000-0000BF430000}"/>
    <cellStyle name="메모 2 6 4 5 2" xfId="5542" xr:uid="{00000000-0005-0000-0000-0000C0430000}"/>
    <cellStyle name="메모 2 6 4 5 2 2" xfId="23619" xr:uid="{00000000-0005-0000-0000-0000C1430000}"/>
    <cellStyle name="메모 2 6 4 5 3" xfId="11748" xr:uid="{00000000-0005-0000-0000-0000C2430000}"/>
    <cellStyle name="메모 2 6 4 5 3 2" xfId="29822" xr:uid="{00000000-0005-0000-0000-0000C3430000}"/>
    <cellStyle name="메모 2 6 4 5 4" xfId="11749" xr:uid="{00000000-0005-0000-0000-0000C4430000}"/>
    <cellStyle name="메모 2 6 4 5 4 2" xfId="29823" xr:uid="{00000000-0005-0000-0000-0000C5430000}"/>
    <cellStyle name="메모 2 6 4 5 5" xfId="11750" xr:uid="{00000000-0005-0000-0000-0000C6430000}"/>
    <cellStyle name="메모 2 6 4 5 5 2" xfId="29824" xr:uid="{00000000-0005-0000-0000-0000C7430000}"/>
    <cellStyle name="메모 2 6 4 5 6" xfId="38516" xr:uid="{00000000-0005-0000-0000-0000C8430000}"/>
    <cellStyle name="메모 2 6 4 5 7" xfId="40679" xr:uid="{00000000-0005-0000-0000-0000C9430000}"/>
    <cellStyle name="메모 2 6 4 5 8" xfId="20343" xr:uid="{00000000-0005-0000-0000-0000CA430000}"/>
    <cellStyle name="메모 2 6 4 6" xfId="11751" xr:uid="{00000000-0005-0000-0000-0000CB430000}"/>
    <cellStyle name="메모 2 6 4 6 2" xfId="29825" xr:uid="{00000000-0005-0000-0000-0000CC430000}"/>
    <cellStyle name="메모 2 6 4 7" xfId="11752" xr:uid="{00000000-0005-0000-0000-0000CD430000}"/>
    <cellStyle name="메모 2 6 4 7 2" xfId="29826" xr:uid="{00000000-0005-0000-0000-0000CE430000}"/>
    <cellStyle name="메모 2 6 4 8" xfId="11753" xr:uid="{00000000-0005-0000-0000-0000CF430000}"/>
    <cellStyle name="메모 2 6 4 8 2" xfId="29827" xr:uid="{00000000-0005-0000-0000-0000D0430000}"/>
    <cellStyle name="메모 2 6 4 9" xfId="36619" xr:uid="{00000000-0005-0000-0000-0000D1430000}"/>
    <cellStyle name="메모 2 6 5" xfId="840" xr:uid="{00000000-0005-0000-0000-0000D2430000}"/>
    <cellStyle name="메모 2 6 5 2" xfId="2721" xr:uid="{00000000-0005-0000-0000-0000D3430000}"/>
    <cellStyle name="메모 2 6 5 2 2" xfId="6002" xr:uid="{00000000-0005-0000-0000-0000D4430000}"/>
    <cellStyle name="메모 2 6 5 2 2 2" xfId="24079" xr:uid="{00000000-0005-0000-0000-0000D5430000}"/>
    <cellStyle name="메모 2 6 5 2 3" xfId="11754" xr:uid="{00000000-0005-0000-0000-0000D6430000}"/>
    <cellStyle name="메모 2 6 5 2 3 2" xfId="29828" xr:uid="{00000000-0005-0000-0000-0000D7430000}"/>
    <cellStyle name="메모 2 6 5 2 4" xfId="11755" xr:uid="{00000000-0005-0000-0000-0000D8430000}"/>
    <cellStyle name="메모 2 6 5 2 4 2" xfId="29829" xr:uid="{00000000-0005-0000-0000-0000D9430000}"/>
    <cellStyle name="메모 2 6 5 2 5" xfId="11756" xr:uid="{00000000-0005-0000-0000-0000DA430000}"/>
    <cellStyle name="메모 2 6 5 2 5 2" xfId="29830" xr:uid="{00000000-0005-0000-0000-0000DB430000}"/>
    <cellStyle name="메모 2 6 5 2 6" xfId="38945" xr:uid="{00000000-0005-0000-0000-0000DC430000}"/>
    <cellStyle name="메모 2 6 5 2 7" xfId="41141" xr:uid="{00000000-0005-0000-0000-0000DD430000}"/>
    <cellStyle name="메모 2 6 5 2 8" xfId="20803" xr:uid="{00000000-0005-0000-0000-0000DE430000}"/>
    <cellStyle name="메모 2 6 5 3" xfId="4130" xr:uid="{00000000-0005-0000-0000-0000DF430000}"/>
    <cellStyle name="메모 2 6 5 3 2" xfId="22207" xr:uid="{00000000-0005-0000-0000-0000E0430000}"/>
    <cellStyle name="메모 2 6 5 4" xfId="11757" xr:uid="{00000000-0005-0000-0000-0000E1430000}"/>
    <cellStyle name="메모 2 6 5 4 2" xfId="29831" xr:uid="{00000000-0005-0000-0000-0000E2430000}"/>
    <cellStyle name="메모 2 6 5 5" xfId="11758" xr:uid="{00000000-0005-0000-0000-0000E3430000}"/>
    <cellStyle name="메모 2 6 5 5 2" xfId="29832" xr:uid="{00000000-0005-0000-0000-0000E4430000}"/>
    <cellStyle name="메모 2 6 5 6" xfId="11759" xr:uid="{00000000-0005-0000-0000-0000E5430000}"/>
    <cellStyle name="메모 2 6 5 6 2" xfId="29833" xr:uid="{00000000-0005-0000-0000-0000E6430000}"/>
    <cellStyle name="메모 2 6 5 7" xfId="37131" xr:uid="{00000000-0005-0000-0000-0000E7430000}"/>
    <cellStyle name="메모 2 6 5 8" xfId="39487" xr:uid="{00000000-0005-0000-0000-0000E8430000}"/>
    <cellStyle name="메모 2 6 5 9" xfId="18931" xr:uid="{00000000-0005-0000-0000-0000E9430000}"/>
    <cellStyle name="메모 2 6 6" xfId="1308" xr:uid="{00000000-0005-0000-0000-0000EA430000}"/>
    <cellStyle name="메모 2 6 6 2" xfId="3189" xr:uid="{00000000-0005-0000-0000-0000EB430000}"/>
    <cellStyle name="메모 2 6 6 2 2" xfId="6470" xr:uid="{00000000-0005-0000-0000-0000EC430000}"/>
    <cellStyle name="메모 2 6 6 2 2 2" xfId="24547" xr:uid="{00000000-0005-0000-0000-0000ED430000}"/>
    <cellStyle name="메모 2 6 6 2 3" xfId="11760" xr:uid="{00000000-0005-0000-0000-0000EE430000}"/>
    <cellStyle name="메모 2 6 6 2 3 2" xfId="29834" xr:uid="{00000000-0005-0000-0000-0000EF430000}"/>
    <cellStyle name="메모 2 6 6 2 4" xfId="11761" xr:uid="{00000000-0005-0000-0000-0000F0430000}"/>
    <cellStyle name="메모 2 6 6 2 4 2" xfId="29835" xr:uid="{00000000-0005-0000-0000-0000F1430000}"/>
    <cellStyle name="메모 2 6 6 2 5" xfId="11762" xr:uid="{00000000-0005-0000-0000-0000F2430000}"/>
    <cellStyle name="메모 2 6 6 2 5 2" xfId="29836" xr:uid="{00000000-0005-0000-0000-0000F3430000}"/>
    <cellStyle name="메모 2 6 6 2 6" xfId="39380" xr:uid="{00000000-0005-0000-0000-0000F4430000}"/>
    <cellStyle name="메모 2 6 6 2 7" xfId="41609" xr:uid="{00000000-0005-0000-0000-0000F5430000}"/>
    <cellStyle name="메모 2 6 6 2 8" xfId="21271" xr:uid="{00000000-0005-0000-0000-0000F6430000}"/>
    <cellStyle name="메모 2 6 6 3" xfId="4598" xr:uid="{00000000-0005-0000-0000-0000F7430000}"/>
    <cellStyle name="메모 2 6 6 3 2" xfId="22675" xr:uid="{00000000-0005-0000-0000-0000F8430000}"/>
    <cellStyle name="메모 2 6 6 4" xfId="11763" xr:uid="{00000000-0005-0000-0000-0000F9430000}"/>
    <cellStyle name="메모 2 6 6 4 2" xfId="29837" xr:uid="{00000000-0005-0000-0000-0000FA430000}"/>
    <cellStyle name="메모 2 6 6 5" xfId="11764" xr:uid="{00000000-0005-0000-0000-0000FB430000}"/>
    <cellStyle name="메모 2 6 6 5 2" xfId="29838" xr:uid="{00000000-0005-0000-0000-0000FC430000}"/>
    <cellStyle name="메모 2 6 6 6" xfId="11765" xr:uid="{00000000-0005-0000-0000-0000FD430000}"/>
    <cellStyle name="메모 2 6 6 6 2" xfId="29839" xr:uid="{00000000-0005-0000-0000-0000FE430000}"/>
    <cellStyle name="메모 2 6 6 7" xfId="37599" xr:uid="{00000000-0005-0000-0000-0000FF430000}"/>
    <cellStyle name="메모 2 6 6 8" xfId="38416" xr:uid="{00000000-0005-0000-0000-000000440000}"/>
    <cellStyle name="메모 2 6 6 9" xfId="19399" xr:uid="{00000000-0005-0000-0000-000001440000}"/>
    <cellStyle name="메모 2 6 7" xfId="1608" xr:uid="{00000000-0005-0000-0000-000002440000}"/>
    <cellStyle name="메모 2 6 7 2" xfId="3485" xr:uid="{00000000-0005-0000-0000-000003440000}"/>
    <cellStyle name="메모 2 6 7 2 2" xfId="6766" xr:uid="{00000000-0005-0000-0000-000004440000}"/>
    <cellStyle name="메모 2 6 7 2 2 2" xfId="24843" xr:uid="{00000000-0005-0000-0000-000005440000}"/>
    <cellStyle name="메모 2 6 7 2 3" xfId="11766" xr:uid="{00000000-0005-0000-0000-000006440000}"/>
    <cellStyle name="메모 2 6 7 2 3 2" xfId="29840" xr:uid="{00000000-0005-0000-0000-000007440000}"/>
    <cellStyle name="메모 2 6 7 2 4" xfId="11767" xr:uid="{00000000-0005-0000-0000-000008440000}"/>
    <cellStyle name="메모 2 6 7 2 4 2" xfId="29841" xr:uid="{00000000-0005-0000-0000-000009440000}"/>
    <cellStyle name="메모 2 6 7 2 5" xfId="11768" xr:uid="{00000000-0005-0000-0000-00000A440000}"/>
    <cellStyle name="메모 2 6 7 2 5 2" xfId="29842" xr:uid="{00000000-0005-0000-0000-00000B440000}"/>
    <cellStyle name="메모 2 6 7 2 6" xfId="39644" xr:uid="{00000000-0005-0000-0000-00000C440000}"/>
    <cellStyle name="메모 2 6 7 2 7" xfId="41905" xr:uid="{00000000-0005-0000-0000-00000D440000}"/>
    <cellStyle name="메모 2 6 7 2 8" xfId="21567" xr:uid="{00000000-0005-0000-0000-00000E440000}"/>
    <cellStyle name="메모 2 6 7 3" xfId="4894" xr:uid="{00000000-0005-0000-0000-00000F440000}"/>
    <cellStyle name="메모 2 6 7 3 2" xfId="22971" xr:uid="{00000000-0005-0000-0000-000010440000}"/>
    <cellStyle name="메모 2 6 7 4" xfId="11769" xr:uid="{00000000-0005-0000-0000-000011440000}"/>
    <cellStyle name="메모 2 6 7 4 2" xfId="29843" xr:uid="{00000000-0005-0000-0000-000012440000}"/>
    <cellStyle name="메모 2 6 7 5" xfId="11770" xr:uid="{00000000-0005-0000-0000-000013440000}"/>
    <cellStyle name="메모 2 6 7 5 2" xfId="29844" xr:uid="{00000000-0005-0000-0000-000014440000}"/>
    <cellStyle name="메모 2 6 7 6" xfId="11771" xr:uid="{00000000-0005-0000-0000-000015440000}"/>
    <cellStyle name="메모 2 6 7 6 2" xfId="29845" xr:uid="{00000000-0005-0000-0000-000016440000}"/>
    <cellStyle name="메모 2 6 7 7" xfId="37898" xr:uid="{00000000-0005-0000-0000-000017440000}"/>
    <cellStyle name="메모 2 6 7 8" xfId="39209" xr:uid="{00000000-0005-0000-0000-000018440000}"/>
    <cellStyle name="메모 2 6 7 9" xfId="19695" xr:uid="{00000000-0005-0000-0000-000019440000}"/>
    <cellStyle name="메모 2 6 8" xfId="2251" xr:uid="{00000000-0005-0000-0000-00001A440000}"/>
    <cellStyle name="메모 2 6 8 2" xfId="5534" xr:uid="{00000000-0005-0000-0000-00001B440000}"/>
    <cellStyle name="메모 2 6 8 2 2" xfId="23611" xr:uid="{00000000-0005-0000-0000-00001C440000}"/>
    <cellStyle name="메모 2 6 8 3" xfId="11772" xr:uid="{00000000-0005-0000-0000-00001D440000}"/>
    <cellStyle name="메모 2 6 8 3 2" xfId="29846" xr:uid="{00000000-0005-0000-0000-00001E440000}"/>
    <cellStyle name="메모 2 6 8 4" xfId="11773" xr:uid="{00000000-0005-0000-0000-00001F440000}"/>
    <cellStyle name="메모 2 6 8 4 2" xfId="29847" xr:uid="{00000000-0005-0000-0000-000020440000}"/>
    <cellStyle name="메모 2 6 8 5" xfId="11774" xr:uid="{00000000-0005-0000-0000-000021440000}"/>
    <cellStyle name="메모 2 6 8 5 2" xfId="29848" xr:uid="{00000000-0005-0000-0000-000022440000}"/>
    <cellStyle name="메모 2 6 8 6" xfId="38508" xr:uid="{00000000-0005-0000-0000-000023440000}"/>
    <cellStyle name="메모 2 6 8 7" xfId="40671" xr:uid="{00000000-0005-0000-0000-000024440000}"/>
    <cellStyle name="메모 2 6 8 8" xfId="20335" xr:uid="{00000000-0005-0000-0000-000025440000}"/>
    <cellStyle name="메모 2 6 9" xfId="11775" xr:uid="{00000000-0005-0000-0000-000026440000}"/>
    <cellStyle name="메모 2 6 9 2" xfId="29849" xr:uid="{00000000-0005-0000-0000-000027440000}"/>
    <cellStyle name="메모 2 7" xfId="269" xr:uid="{00000000-0005-0000-0000-000028440000}"/>
    <cellStyle name="메모 2 7 10" xfId="11776" xr:uid="{00000000-0005-0000-0000-000029440000}"/>
    <cellStyle name="메모 2 7 10 2" xfId="29850" xr:uid="{00000000-0005-0000-0000-00002A440000}"/>
    <cellStyle name="메모 2 7 11" xfId="11777" xr:uid="{00000000-0005-0000-0000-00002B440000}"/>
    <cellStyle name="메모 2 7 11 2" xfId="29851" xr:uid="{00000000-0005-0000-0000-00002C440000}"/>
    <cellStyle name="메모 2 7 12" xfId="36620" xr:uid="{00000000-0005-0000-0000-00002D440000}"/>
    <cellStyle name="메모 2 7 13" xfId="39165" xr:uid="{00000000-0005-0000-0000-00002E440000}"/>
    <cellStyle name="메모 2 7 14" xfId="18472" xr:uid="{00000000-0005-0000-0000-00002F440000}"/>
    <cellStyle name="메모 2 7 2" xfId="270" xr:uid="{00000000-0005-0000-0000-000030440000}"/>
    <cellStyle name="메모 2 7 2 10" xfId="11778" xr:uid="{00000000-0005-0000-0000-000031440000}"/>
    <cellStyle name="메모 2 7 2 10 2" xfId="29852" xr:uid="{00000000-0005-0000-0000-000032440000}"/>
    <cellStyle name="메모 2 7 2 11" xfId="36621" xr:uid="{00000000-0005-0000-0000-000033440000}"/>
    <cellStyle name="메모 2 7 2 12" xfId="38723" xr:uid="{00000000-0005-0000-0000-000034440000}"/>
    <cellStyle name="메모 2 7 2 13" xfId="18473" xr:uid="{00000000-0005-0000-0000-000035440000}"/>
    <cellStyle name="메모 2 7 2 2" xfId="271" xr:uid="{00000000-0005-0000-0000-000036440000}"/>
    <cellStyle name="메모 2 7 2 2 10" xfId="37956" xr:uid="{00000000-0005-0000-0000-000037440000}"/>
    <cellStyle name="메모 2 7 2 2 11" xfId="18474" xr:uid="{00000000-0005-0000-0000-000038440000}"/>
    <cellStyle name="메모 2 7 2 2 2" xfId="851" xr:uid="{00000000-0005-0000-0000-000039440000}"/>
    <cellStyle name="메모 2 7 2 2 2 2" xfId="2732" xr:uid="{00000000-0005-0000-0000-00003A440000}"/>
    <cellStyle name="메모 2 7 2 2 2 2 2" xfId="6013" xr:uid="{00000000-0005-0000-0000-00003B440000}"/>
    <cellStyle name="메모 2 7 2 2 2 2 2 2" xfId="24090" xr:uid="{00000000-0005-0000-0000-00003C440000}"/>
    <cellStyle name="메모 2 7 2 2 2 2 3" xfId="11779" xr:uid="{00000000-0005-0000-0000-00003D440000}"/>
    <cellStyle name="메모 2 7 2 2 2 2 3 2" xfId="29853" xr:uid="{00000000-0005-0000-0000-00003E440000}"/>
    <cellStyle name="메모 2 7 2 2 2 2 4" xfId="11780" xr:uid="{00000000-0005-0000-0000-00003F440000}"/>
    <cellStyle name="메모 2 7 2 2 2 2 4 2" xfId="29854" xr:uid="{00000000-0005-0000-0000-000040440000}"/>
    <cellStyle name="메모 2 7 2 2 2 2 5" xfId="11781" xr:uid="{00000000-0005-0000-0000-000041440000}"/>
    <cellStyle name="메모 2 7 2 2 2 2 5 2" xfId="29855" xr:uid="{00000000-0005-0000-0000-000042440000}"/>
    <cellStyle name="메모 2 7 2 2 2 2 6" xfId="38956" xr:uid="{00000000-0005-0000-0000-000043440000}"/>
    <cellStyle name="메모 2 7 2 2 2 2 7" xfId="41152" xr:uid="{00000000-0005-0000-0000-000044440000}"/>
    <cellStyle name="메모 2 7 2 2 2 2 8" xfId="20814" xr:uid="{00000000-0005-0000-0000-000045440000}"/>
    <cellStyle name="메모 2 7 2 2 2 3" xfId="4141" xr:uid="{00000000-0005-0000-0000-000046440000}"/>
    <cellStyle name="메모 2 7 2 2 2 3 2" xfId="22218" xr:uid="{00000000-0005-0000-0000-000047440000}"/>
    <cellStyle name="메모 2 7 2 2 2 4" xfId="11782" xr:uid="{00000000-0005-0000-0000-000048440000}"/>
    <cellStyle name="메모 2 7 2 2 2 4 2" xfId="29856" xr:uid="{00000000-0005-0000-0000-000049440000}"/>
    <cellStyle name="메모 2 7 2 2 2 5" xfId="11783" xr:uid="{00000000-0005-0000-0000-00004A440000}"/>
    <cellStyle name="메모 2 7 2 2 2 5 2" xfId="29857" xr:uid="{00000000-0005-0000-0000-00004B440000}"/>
    <cellStyle name="메모 2 7 2 2 2 6" xfId="11784" xr:uid="{00000000-0005-0000-0000-00004C440000}"/>
    <cellStyle name="메모 2 7 2 2 2 6 2" xfId="29858" xr:uid="{00000000-0005-0000-0000-00004D440000}"/>
    <cellStyle name="메모 2 7 2 2 2 7" xfId="37142" xr:uid="{00000000-0005-0000-0000-00004E440000}"/>
    <cellStyle name="메모 2 7 2 2 2 8" xfId="38224" xr:uid="{00000000-0005-0000-0000-00004F440000}"/>
    <cellStyle name="메모 2 7 2 2 2 9" xfId="18942" xr:uid="{00000000-0005-0000-0000-000050440000}"/>
    <cellStyle name="메모 2 7 2 2 3" xfId="1319" xr:uid="{00000000-0005-0000-0000-000051440000}"/>
    <cellStyle name="메모 2 7 2 2 3 2" xfId="3200" xr:uid="{00000000-0005-0000-0000-000052440000}"/>
    <cellStyle name="메모 2 7 2 2 3 2 2" xfId="6481" xr:uid="{00000000-0005-0000-0000-000053440000}"/>
    <cellStyle name="메모 2 7 2 2 3 2 2 2" xfId="24558" xr:uid="{00000000-0005-0000-0000-000054440000}"/>
    <cellStyle name="메모 2 7 2 2 3 2 3" xfId="11785" xr:uid="{00000000-0005-0000-0000-000055440000}"/>
    <cellStyle name="메모 2 7 2 2 3 2 3 2" xfId="29859" xr:uid="{00000000-0005-0000-0000-000056440000}"/>
    <cellStyle name="메모 2 7 2 2 3 2 4" xfId="11786" xr:uid="{00000000-0005-0000-0000-000057440000}"/>
    <cellStyle name="메모 2 7 2 2 3 2 4 2" xfId="29860" xr:uid="{00000000-0005-0000-0000-000058440000}"/>
    <cellStyle name="메모 2 7 2 2 3 2 5" xfId="11787" xr:uid="{00000000-0005-0000-0000-000059440000}"/>
    <cellStyle name="메모 2 7 2 2 3 2 5 2" xfId="29861" xr:uid="{00000000-0005-0000-0000-00005A440000}"/>
    <cellStyle name="메모 2 7 2 2 3 2 6" xfId="39391" xr:uid="{00000000-0005-0000-0000-00005B440000}"/>
    <cellStyle name="메모 2 7 2 2 3 2 7" xfId="41620" xr:uid="{00000000-0005-0000-0000-00005C440000}"/>
    <cellStyle name="메모 2 7 2 2 3 2 8" xfId="21282" xr:uid="{00000000-0005-0000-0000-00005D440000}"/>
    <cellStyle name="메모 2 7 2 2 3 3" xfId="4609" xr:uid="{00000000-0005-0000-0000-00005E440000}"/>
    <cellStyle name="메모 2 7 2 2 3 3 2" xfId="22686" xr:uid="{00000000-0005-0000-0000-00005F440000}"/>
    <cellStyle name="메모 2 7 2 2 3 4" xfId="11788" xr:uid="{00000000-0005-0000-0000-000060440000}"/>
    <cellStyle name="메모 2 7 2 2 3 4 2" xfId="29862" xr:uid="{00000000-0005-0000-0000-000061440000}"/>
    <cellStyle name="메모 2 7 2 2 3 5" xfId="11789" xr:uid="{00000000-0005-0000-0000-000062440000}"/>
    <cellStyle name="메모 2 7 2 2 3 5 2" xfId="29863" xr:uid="{00000000-0005-0000-0000-000063440000}"/>
    <cellStyle name="메모 2 7 2 2 3 6" xfId="11790" xr:uid="{00000000-0005-0000-0000-000064440000}"/>
    <cellStyle name="메모 2 7 2 2 3 6 2" xfId="29864" xr:uid="{00000000-0005-0000-0000-000065440000}"/>
    <cellStyle name="메모 2 7 2 2 3 7" xfId="37610" xr:uid="{00000000-0005-0000-0000-000066440000}"/>
    <cellStyle name="메모 2 7 2 2 3 8" xfId="38837" xr:uid="{00000000-0005-0000-0000-000067440000}"/>
    <cellStyle name="메모 2 7 2 2 3 9" xfId="19410" xr:uid="{00000000-0005-0000-0000-000068440000}"/>
    <cellStyle name="메모 2 7 2 2 4" xfId="1881" xr:uid="{00000000-0005-0000-0000-000069440000}"/>
    <cellStyle name="메모 2 7 2 2 4 2" xfId="3758" xr:uid="{00000000-0005-0000-0000-00006A440000}"/>
    <cellStyle name="메모 2 7 2 2 4 2 2" xfId="7039" xr:uid="{00000000-0005-0000-0000-00006B440000}"/>
    <cellStyle name="메모 2 7 2 2 4 2 2 2" xfId="25116" xr:uid="{00000000-0005-0000-0000-00006C440000}"/>
    <cellStyle name="메모 2 7 2 2 4 2 3" xfId="11791" xr:uid="{00000000-0005-0000-0000-00006D440000}"/>
    <cellStyle name="메모 2 7 2 2 4 2 3 2" xfId="29865" xr:uid="{00000000-0005-0000-0000-00006E440000}"/>
    <cellStyle name="메모 2 7 2 2 4 2 4" xfId="11792" xr:uid="{00000000-0005-0000-0000-00006F440000}"/>
    <cellStyle name="메모 2 7 2 2 4 2 4 2" xfId="29866" xr:uid="{00000000-0005-0000-0000-000070440000}"/>
    <cellStyle name="메모 2 7 2 2 4 2 5" xfId="11793" xr:uid="{00000000-0005-0000-0000-000071440000}"/>
    <cellStyle name="메모 2 7 2 2 4 2 5 2" xfId="29867" xr:uid="{00000000-0005-0000-0000-000072440000}"/>
    <cellStyle name="메모 2 7 2 2 4 2 6" xfId="39917" xr:uid="{00000000-0005-0000-0000-000073440000}"/>
    <cellStyle name="메모 2 7 2 2 4 2 7" xfId="42178" xr:uid="{00000000-0005-0000-0000-000074440000}"/>
    <cellStyle name="메모 2 7 2 2 4 2 8" xfId="21840" xr:uid="{00000000-0005-0000-0000-000075440000}"/>
    <cellStyle name="메모 2 7 2 2 4 3" xfId="5167" xr:uid="{00000000-0005-0000-0000-000076440000}"/>
    <cellStyle name="메모 2 7 2 2 4 3 2" xfId="23244" xr:uid="{00000000-0005-0000-0000-000077440000}"/>
    <cellStyle name="메모 2 7 2 2 4 4" xfId="11794" xr:uid="{00000000-0005-0000-0000-000078440000}"/>
    <cellStyle name="메모 2 7 2 2 4 4 2" xfId="29868" xr:uid="{00000000-0005-0000-0000-000079440000}"/>
    <cellStyle name="메모 2 7 2 2 4 5" xfId="11795" xr:uid="{00000000-0005-0000-0000-00007A440000}"/>
    <cellStyle name="메모 2 7 2 2 4 5 2" xfId="29869" xr:uid="{00000000-0005-0000-0000-00007B440000}"/>
    <cellStyle name="메모 2 7 2 2 4 6" xfId="11796" xr:uid="{00000000-0005-0000-0000-00007C440000}"/>
    <cellStyle name="메모 2 7 2 2 4 6 2" xfId="29870" xr:uid="{00000000-0005-0000-0000-00007D440000}"/>
    <cellStyle name="메모 2 7 2 2 4 7" xfId="38161" xr:uid="{00000000-0005-0000-0000-00007E440000}"/>
    <cellStyle name="메모 2 7 2 2 4 8" xfId="40301" xr:uid="{00000000-0005-0000-0000-00007F440000}"/>
    <cellStyle name="메모 2 7 2 2 4 9" xfId="19968" xr:uid="{00000000-0005-0000-0000-000080440000}"/>
    <cellStyle name="메모 2 7 2 2 5" xfId="2262" xr:uid="{00000000-0005-0000-0000-000081440000}"/>
    <cellStyle name="메모 2 7 2 2 5 2" xfId="5545" xr:uid="{00000000-0005-0000-0000-000082440000}"/>
    <cellStyle name="메모 2 7 2 2 5 2 2" xfId="23622" xr:uid="{00000000-0005-0000-0000-000083440000}"/>
    <cellStyle name="메모 2 7 2 2 5 3" xfId="11797" xr:uid="{00000000-0005-0000-0000-000084440000}"/>
    <cellStyle name="메모 2 7 2 2 5 3 2" xfId="29871" xr:uid="{00000000-0005-0000-0000-000085440000}"/>
    <cellStyle name="메모 2 7 2 2 5 4" xfId="11798" xr:uid="{00000000-0005-0000-0000-000086440000}"/>
    <cellStyle name="메모 2 7 2 2 5 4 2" xfId="29872" xr:uid="{00000000-0005-0000-0000-000087440000}"/>
    <cellStyle name="메모 2 7 2 2 5 5" xfId="11799" xr:uid="{00000000-0005-0000-0000-000088440000}"/>
    <cellStyle name="메모 2 7 2 2 5 5 2" xfId="29873" xr:uid="{00000000-0005-0000-0000-000089440000}"/>
    <cellStyle name="메모 2 7 2 2 5 6" xfId="38519" xr:uid="{00000000-0005-0000-0000-00008A440000}"/>
    <cellStyle name="메모 2 7 2 2 5 7" xfId="40682" xr:uid="{00000000-0005-0000-0000-00008B440000}"/>
    <cellStyle name="메모 2 7 2 2 5 8" xfId="20346" xr:uid="{00000000-0005-0000-0000-00008C440000}"/>
    <cellStyle name="메모 2 7 2 2 6" xfId="11800" xr:uid="{00000000-0005-0000-0000-00008D440000}"/>
    <cellStyle name="메모 2 7 2 2 6 2" xfId="29874" xr:uid="{00000000-0005-0000-0000-00008E440000}"/>
    <cellStyle name="메모 2 7 2 2 7" xfId="11801" xr:uid="{00000000-0005-0000-0000-00008F440000}"/>
    <cellStyle name="메모 2 7 2 2 7 2" xfId="29875" xr:uid="{00000000-0005-0000-0000-000090440000}"/>
    <cellStyle name="메모 2 7 2 2 8" xfId="11802" xr:uid="{00000000-0005-0000-0000-000091440000}"/>
    <cellStyle name="메모 2 7 2 2 8 2" xfId="29876" xr:uid="{00000000-0005-0000-0000-000092440000}"/>
    <cellStyle name="메모 2 7 2 2 9" xfId="36622" xr:uid="{00000000-0005-0000-0000-000093440000}"/>
    <cellStyle name="메모 2 7 2 3" xfId="272" xr:uid="{00000000-0005-0000-0000-000094440000}"/>
    <cellStyle name="메모 2 7 2 3 10" xfId="39593" xr:uid="{00000000-0005-0000-0000-000095440000}"/>
    <cellStyle name="메모 2 7 2 3 11" xfId="18475" xr:uid="{00000000-0005-0000-0000-000096440000}"/>
    <cellStyle name="메모 2 7 2 3 2" xfId="852" xr:uid="{00000000-0005-0000-0000-000097440000}"/>
    <cellStyle name="메모 2 7 2 3 2 2" xfId="2733" xr:uid="{00000000-0005-0000-0000-000098440000}"/>
    <cellStyle name="메모 2 7 2 3 2 2 2" xfId="6014" xr:uid="{00000000-0005-0000-0000-000099440000}"/>
    <cellStyle name="메모 2 7 2 3 2 2 2 2" xfId="24091" xr:uid="{00000000-0005-0000-0000-00009A440000}"/>
    <cellStyle name="메모 2 7 2 3 2 2 3" xfId="11803" xr:uid="{00000000-0005-0000-0000-00009B440000}"/>
    <cellStyle name="메모 2 7 2 3 2 2 3 2" xfId="29877" xr:uid="{00000000-0005-0000-0000-00009C440000}"/>
    <cellStyle name="메모 2 7 2 3 2 2 4" xfId="11804" xr:uid="{00000000-0005-0000-0000-00009D440000}"/>
    <cellStyle name="메모 2 7 2 3 2 2 4 2" xfId="29878" xr:uid="{00000000-0005-0000-0000-00009E440000}"/>
    <cellStyle name="메모 2 7 2 3 2 2 5" xfId="11805" xr:uid="{00000000-0005-0000-0000-00009F440000}"/>
    <cellStyle name="메모 2 7 2 3 2 2 5 2" xfId="29879" xr:uid="{00000000-0005-0000-0000-0000A0440000}"/>
    <cellStyle name="메모 2 7 2 3 2 2 6" xfId="38957" xr:uid="{00000000-0005-0000-0000-0000A1440000}"/>
    <cellStyle name="메모 2 7 2 3 2 2 7" xfId="41153" xr:uid="{00000000-0005-0000-0000-0000A2440000}"/>
    <cellStyle name="메모 2 7 2 3 2 2 8" xfId="20815" xr:uid="{00000000-0005-0000-0000-0000A3440000}"/>
    <cellStyle name="메모 2 7 2 3 2 3" xfId="4142" xr:uid="{00000000-0005-0000-0000-0000A4440000}"/>
    <cellStyle name="메모 2 7 2 3 2 3 2" xfId="22219" xr:uid="{00000000-0005-0000-0000-0000A5440000}"/>
    <cellStyle name="메모 2 7 2 3 2 4" xfId="11806" xr:uid="{00000000-0005-0000-0000-0000A6440000}"/>
    <cellStyle name="메모 2 7 2 3 2 4 2" xfId="29880" xr:uid="{00000000-0005-0000-0000-0000A7440000}"/>
    <cellStyle name="메모 2 7 2 3 2 5" xfId="11807" xr:uid="{00000000-0005-0000-0000-0000A8440000}"/>
    <cellStyle name="메모 2 7 2 3 2 5 2" xfId="29881" xr:uid="{00000000-0005-0000-0000-0000A9440000}"/>
    <cellStyle name="메모 2 7 2 3 2 6" xfId="11808" xr:uid="{00000000-0005-0000-0000-0000AA440000}"/>
    <cellStyle name="메모 2 7 2 3 2 6 2" xfId="29882" xr:uid="{00000000-0005-0000-0000-0000AB440000}"/>
    <cellStyle name="메모 2 7 2 3 2 7" xfId="37143" xr:uid="{00000000-0005-0000-0000-0000AC440000}"/>
    <cellStyle name="메모 2 7 2 3 2 8" xfId="39485" xr:uid="{00000000-0005-0000-0000-0000AD440000}"/>
    <cellStyle name="메모 2 7 2 3 2 9" xfId="18943" xr:uid="{00000000-0005-0000-0000-0000AE440000}"/>
    <cellStyle name="메모 2 7 2 3 3" xfId="1320" xr:uid="{00000000-0005-0000-0000-0000AF440000}"/>
    <cellStyle name="메모 2 7 2 3 3 2" xfId="3201" xr:uid="{00000000-0005-0000-0000-0000B0440000}"/>
    <cellStyle name="메모 2 7 2 3 3 2 2" xfId="6482" xr:uid="{00000000-0005-0000-0000-0000B1440000}"/>
    <cellStyle name="메모 2 7 2 3 3 2 2 2" xfId="24559" xr:uid="{00000000-0005-0000-0000-0000B2440000}"/>
    <cellStyle name="메모 2 7 2 3 3 2 3" xfId="11809" xr:uid="{00000000-0005-0000-0000-0000B3440000}"/>
    <cellStyle name="메모 2 7 2 3 3 2 3 2" xfId="29883" xr:uid="{00000000-0005-0000-0000-0000B4440000}"/>
    <cellStyle name="메모 2 7 2 3 3 2 4" xfId="11810" xr:uid="{00000000-0005-0000-0000-0000B5440000}"/>
    <cellStyle name="메모 2 7 2 3 3 2 4 2" xfId="29884" xr:uid="{00000000-0005-0000-0000-0000B6440000}"/>
    <cellStyle name="메모 2 7 2 3 3 2 5" xfId="11811" xr:uid="{00000000-0005-0000-0000-0000B7440000}"/>
    <cellStyle name="메모 2 7 2 3 3 2 5 2" xfId="29885" xr:uid="{00000000-0005-0000-0000-0000B8440000}"/>
    <cellStyle name="메모 2 7 2 3 3 2 6" xfId="39392" xr:uid="{00000000-0005-0000-0000-0000B9440000}"/>
    <cellStyle name="메모 2 7 2 3 3 2 7" xfId="41621" xr:uid="{00000000-0005-0000-0000-0000BA440000}"/>
    <cellStyle name="메모 2 7 2 3 3 2 8" xfId="21283" xr:uid="{00000000-0005-0000-0000-0000BB440000}"/>
    <cellStyle name="메모 2 7 2 3 3 3" xfId="4610" xr:uid="{00000000-0005-0000-0000-0000BC440000}"/>
    <cellStyle name="메모 2 7 2 3 3 3 2" xfId="22687" xr:uid="{00000000-0005-0000-0000-0000BD440000}"/>
    <cellStyle name="메모 2 7 2 3 3 4" xfId="11812" xr:uid="{00000000-0005-0000-0000-0000BE440000}"/>
    <cellStyle name="메모 2 7 2 3 3 4 2" xfId="29886" xr:uid="{00000000-0005-0000-0000-0000BF440000}"/>
    <cellStyle name="메모 2 7 2 3 3 5" xfId="11813" xr:uid="{00000000-0005-0000-0000-0000C0440000}"/>
    <cellStyle name="메모 2 7 2 3 3 5 2" xfId="29887" xr:uid="{00000000-0005-0000-0000-0000C1440000}"/>
    <cellStyle name="메모 2 7 2 3 3 6" xfId="11814" xr:uid="{00000000-0005-0000-0000-0000C2440000}"/>
    <cellStyle name="메모 2 7 2 3 3 6 2" xfId="29888" xr:uid="{00000000-0005-0000-0000-0000C3440000}"/>
    <cellStyle name="메모 2 7 2 3 3 7" xfId="37611" xr:uid="{00000000-0005-0000-0000-0000C4440000}"/>
    <cellStyle name="메모 2 7 2 3 3 8" xfId="38411" xr:uid="{00000000-0005-0000-0000-0000C5440000}"/>
    <cellStyle name="메모 2 7 2 3 3 9" xfId="19411" xr:uid="{00000000-0005-0000-0000-0000C6440000}"/>
    <cellStyle name="메모 2 7 2 3 4" xfId="1882" xr:uid="{00000000-0005-0000-0000-0000C7440000}"/>
    <cellStyle name="메모 2 7 2 3 4 2" xfId="3759" xr:uid="{00000000-0005-0000-0000-0000C8440000}"/>
    <cellStyle name="메모 2 7 2 3 4 2 2" xfId="7040" xr:uid="{00000000-0005-0000-0000-0000C9440000}"/>
    <cellStyle name="메모 2 7 2 3 4 2 2 2" xfId="25117" xr:uid="{00000000-0005-0000-0000-0000CA440000}"/>
    <cellStyle name="메모 2 7 2 3 4 2 3" xfId="11815" xr:uid="{00000000-0005-0000-0000-0000CB440000}"/>
    <cellStyle name="메모 2 7 2 3 4 2 3 2" xfId="29889" xr:uid="{00000000-0005-0000-0000-0000CC440000}"/>
    <cellStyle name="메모 2 7 2 3 4 2 4" xfId="11816" xr:uid="{00000000-0005-0000-0000-0000CD440000}"/>
    <cellStyle name="메모 2 7 2 3 4 2 4 2" xfId="29890" xr:uid="{00000000-0005-0000-0000-0000CE440000}"/>
    <cellStyle name="메모 2 7 2 3 4 2 5" xfId="11817" xr:uid="{00000000-0005-0000-0000-0000CF440000}"/>
    <cellStyle name="메모 2 7 2 3 4 2 5 2" xfId="29891" xr:uid="{00000000-0005-0000-0000-0000D0440000}"/>
    <cellStyle name="메모 2 7 2 3 4 2 6" xfId="39918" xr:uid="{00000000-0005-0000-0000-0000D1440000}"/>
    <cellStyle name="메모 2 7 2 3 4 2 7" xfId="42179" xr:uid="{00000000-0005-0000-0000-0000D2440000}"/>
    <cellStyle name="메모 2 7 2 3 4 2 8" xfId="21841" xr:uid="{00000000-0005-0000-0000-0000D3440000}"/>
    <cellStyle name="메모 2 7 2 3 4 3" xfId="5168" xr:uid="{00000000-0005-0000-0000-0000D4440000}"/>
    <cellStyle name="메모 2 7 2 3 4 3 2" xfId="23245" xr:uid="{00000000-0005-0000-0000-0000D5440000}"/>
    <cellStyle name="메모 2 7 2 3 4 4" xfId="11818" xr:uid="{00000000-0005-0000-0000-0000D6440000}"/>
    <cellStyle name="메모 2 7 2 3 4 4 2" xfId="29892" xr:uid="{00000000-0005-0000-0000-0000D7440000}"/>
    <cellStyle name="메모 2 7 2 3 4 5" xfId="11819" xr:uid="{00000000-0005-0000-0000-0000D8440000}"/>
    <cellStyle name="메모 2 7 2 3 4 5 2" xfId="29893" xr:uid="{00000000-0005-0000-0000-0000D9440000}"/>
    <cellStyle name="메모 2 7 2 3 4 6" xfId="11820" xr:uid="{00000000-0005-0000-0000-0000DA440000}"/>
    <cellStyle name="메모 2 7 2 3 4 6 2" xfId="29894" xr:uid="{00000000-0005-0000-0000-0000DB440000}"/>
    <cellStyle name="메모 2 7 2 3 4 7" xfId="38162" xr:uid="{00000000-0005-0000-0000-0000DC440000}"/>
    <cellStyle name="메모 2 7 2 3 4 8" xfId="40302" xr:uid="{00000000-0005-0000-0000-0000DD440000}"/>
    <cellStyle name="메모 2 7 2 3 4 9" xfId="19969" xr:uid="{00000000-0005-0000-0000-0000DE440000}"/>
    <cellStyle name="메모 2 7 2 3 5" xfId="2263" xr:uid="{00000000-0005-0000-0000-0000DF440000}"/>
    <cellStyle name="메모 2 7 2 3 5 2" xfId="5546" xr:uid="{00000000-0005-0000-0000-0000E0440000}"/>
    <cellStyle name="메모 2 7 2 3 5 2 2" xfId="23623" xr:uid="{00000000-0005-0000-0000-0000E1440000}"/>
    <cellStyle name="메모 2 7 2 3 5 3" xfId="11821" xr:uid="{00000000-0005-0000-0000-0000E2440000}"/>
    <cellStyle name="메모 2 7 2 3 5 3 2" xfId="29895" xr:uid="{00000000-0005-0000-0000-0000E3440000}"/>
    <cellStyle name="메모 2 7 2 3 5 4" xfId="11822" xr:uid="{00000000-0005-0000-0000-0000E4440000}"/>
    <cellStyle name="메모 2 7 2 3 5 4 2" xfId="29896" xr:uid="{00000000-0005-0000-0000-0000E5440000}"/>
    <cellStyle name="메모 2 7 2 3 5 5" xfId="11823" xr:uid="{00000000-0005-0000-0000-0000E6440000}"/>
    <cellStyle name="메모 2 7 2 3 5 5 2" xfId="29897" xr:uid="{00000000-0005-0000-0000-0000E7440000}"/>
    <cellStyle name="메모 2 7 2 3 5 6" xfId="38520" xr:uid="{00000000-0005-0000-0000-0000E8440000}"/>
    <cellStyle name="메모 2 7 2 3 5 7" xfId="40683" xr:uid="{00000000-0005-0000-0000-0000E9440000}"/>
    <cellStyle name="메모 2 7 2 3 5 8" xfId="20347" xr:uid="{00000000-0005-0000-0000-0000EA440000}"/>
    <cellStyle name="메모 2 7 2 3 6" xfId="11824" xr:uid="{00000000-0005-0000-0000-0000EB440000}"/>
    <cellStyle name="메모 2 7 2 3 6 2" xfId="29898" xr:uid="{00000000-0005-0000-0000-0000EC440000}"/>
    <cellStyle name="메모 2 7 2 3 7" xfId="11825" xr:uid="{00000000-0005-0000-0000-0000ED440000}"/>
    <cellStyle name="메모 2 7 2 3 7 2" xfId="29899" xr:uid="{00000000-0005-0000-0000-0000EE440000}"/>
    <cellStyle name="메모 2 7 2 3 8" xfId="11826" xr:uid="{00000000-0005-0000-0000-0000EF440000}"/>
    <cellStyle name="메모 2 7 2 3 8 2" xfId="29900" xr:uid="{00000000-0005-0000-0000-0000F0440000}"/>
    <cellStyle name="메모 2 7 2 3 9" xfId="36623" xr:uid="{00000000-0005-0000-0000-0000F1440000}"/>
    <cellStyle name="메모 2 7 2 4" xfId="850" xr:uid="{00000000-0005-0000-0000-0000F2440000}"/>
    <cellStyle name="메모 2 7 2 4 2" xfId="2731" xr:uid="{00000000-0005-0000-0000-0000F3440000}"/>
    <cellStyle name="메모 2 7 2 4 2 2" xfId="6012" xr:uid="{00000000-0005-0000-0000-0000F4440000}"/>
    <cellStyle name="메모 2 7 2 4 2 2 2" xfId="24089" xr:uid="{00000000-0005-0000-0000-0000F5440000}"/>
    <cellStyle name="메모 2 7 2 4 2 3" xfId="11827" xr:uid="{00000000-0005-0000-0000-0000F6440000}"/>
    <cellStyle name="메모 2 7 2 4 2 3 2" xfId="29901" xr:uid="{00000000-0005-0000-0000-0000F7440000}"/>
    <cellStyle name="메모 2 7 2 4 2 4" xfId="11828" xr:uid="{00000000-0005-0000-0000-0000F8440000}"/>
    <cellStyle name="메모 2 7 2 4 2 4 2" xfId="29902" xr:uid="{00000000-0005-0000-0000-0000F9440000}"/>
    <cellStyle name="메모 2 7 2 4 2 5" xfId="11829" xr:uid="{00000000-0005-0000-0000-0000FA440000}"/>
    <cellStyle name="메모 2 7 2 4 2 5 2" xfId="29903" xr:uid="{00000000-0005-0000-0000-0000FB440000}"/>
    <cellStyle name="메모 2 7 2 4 2 6" xfId="38955" xr:uid="{00000000-0005-0000-0000-0000FC440000}"/>
    <cellStyle name="메모 2 7 2 4 2 7" xfId="41151" xr:uid="{00000000-0005-0000-0000-0000FD440000}"/>
    <cellStyle name="메모 2 7 2 4 2 8" xfId="20813" xr:uid="{00000000-0005-0000-0000-0000FE440000}"/>
    <cellStyle name="메모 2 7 2 4 3" xfId="4140" xr:uid="{00000000-0005-0000-0000-0000FF440000}"/>
    <cellStyle name="메모 2 7 2 4 3 2" xfId="22217" xr:uid="{00000000-0005-0000-0000-000000450000}"/>
    <cellStyle name="메모 2 7 2 4 4" xfId="11830" xr:uid="{00000000-0005-0000-0000-000001450000}"/>
    <cellStyle name="메모 2 7 2 4 4 2" xfId="29904" xr:uid="{00000000-0005-0000-0000-000002450000}"/>
    <cellStyle name="메모 2 7 2 4 5" xfId="11831" xr:uid="{00000000-0005-0000-0000-000003450000}"/>
    <cellStyle name="메모 2 7 2 4 5 2" xfId="29905" xr:uid="{00000000-0005-0000-0000-000004450000}"/>
    <cellStyle name="메모 2 7 2 4 6" xfId="11832" xr:uid="{00000000-0005-0000-0000-000005450000}"/>
    <cellStyle name="메모 2 7 2 4 6 2" xfId="29906" xr:uid="{00000000-0005-0000-0000-000006450000}"/>
    <cellStyle name="메모 2 7 2 4 7" xfId="37141" xr:uid="{00000000-0005-0000-0000-000007450000}"/>
    <cellStyle name="메모 2 7 2 4 8" xfId="38613" xr:uid="{00000000-0005-0000-0000-000008450000}"/>
    <cellStyle name="메모 2 7 2 4 9" xfId="18941" xr:uid="{00000000-0005-0000-0000-000009450000}"/>
    <cellStyle name="메모 2 7 2 5" xfId="1318" xr:uid="{00000000-0005-0000-0000-00000A450000}"/>
    <cellStyle name="메모 2 7 2 5 2" xfId="3199" xr:uid="{00000000-0005-0000-0000-00000B450000}"/>
    <cellStyle name="메모 2 7 2 5 2 2" xfId="6480" xr:uid="{00000000-0005-0000-0000-00000C450000}"/>
    <cellStyle name="메모 2 7 2 5 2 2 2" xfId="24557" xr:uid="{00000000-0005-0000-0000-00000D450000}"/>
    <cellStyle name="메모 2 7 2 5 2 3" xfId="11833" xr:uid="{00000000-0005-0000-0000-00000E450000}"/>
    <cellStyle name="메모 2 7 2 5 2 3 2" xfId="29907" xr:uid="{00000000-0005-0000-0000-00000F450000}"/>
    <cellStyle name="메모 2 7 2 5 2 4" xfId="11834" xr:uid="{00000000-0005-0000-0000-000010450000}"/>
    <cellStyle name="메모 2 7 2 5 2 4 2" xfId="29908" xr:uid="{00000000-0005-0000-0000-000011450000}"/>
    <cellStyle name="메모 2 7 2 5 2 5" xfId="11835" xr:uid="{00000000-0005-0000-0000-000012450000}"/>
    <cellStyle name="메모 2 7 2 5 2 5 2" xfId="29909" xr:uid="{00000000-0005-0000-0000-000013450000}"/>
    <cellStyle name="메모 2 7 2 5 2 6" xfId="39390" xr:uid="{00000000-0005-0000-0000-000014450000}"/>
    <cellStyle name="메모 2 7 2 5 2 7" xfId="41619" xr:uid="{00000000-0005-0000-0000-000015450000}"/>
    <cellStyle name="메모 2 7 2 5 2 8" xfId="21281" xr:uid="{00000000-0005-0000-0000-000016450000}"/>
    <cellStyle name="메모 2 7 2 5 3" xfId="4608" xr:uid="{00000000-0005-0000-0000-000017450000}"/>
    <cellStyle name="메모 2 7 2 5 3 2" xfId="22685" xr:uid="{00000000-0005-0000-0000-000018450000}"/>
    <cellStyle name="메모 2 7 2 5 4" xfId="11836" xr:uid="{00000000-0005-0000-0000-000019450000}"/>
    <cellStyle name="메모 2 7 2 5 4 2" xfId="29910" xr:uid="{00000000-0005-0000-0000-00001A450000}"/>
    <cellStyle name="메모 2 7 2 5 5" xfId="11837" xr:uid="{00000000-0005-0000-0000-00001B450000}"/>
    <cellStyle name="메모 2 7 2 5 5 2" xfId="29911" xr:uid="{00000000-0005-0000-0000-00001C450000}"/>
    <cellStyle name="메모 2 7 2 5 6" xfId="11838" xr:uid="{00000000-0005-0000-0000-00001D450000}"/>
    <cellStyle name="메모 2 7 2 5 6 2" xfId="29912" xr:uid="{00000000-0005-0000-0000-00001E450000}"/>
    <cellStyle name="메모 2 7 2 5 7" xfId="37609" xr:uid="{00000000-0005-0000-0000-00001F450000}"/>
    <cellStyle name="메모 2 7 2 5 8" xfId="39272" xr:uid="{00000000-0005-0000-0000-000020450000}"/>
    <cellStyle name="메모 2 7 2 5 9" xfId="19409" xr:uid="{00000000-0005-0000-0000-000021450000}"/>
    <cellStyle name="메모 2 7 2 6" xfId="1712" xr:uid="{00000000-0005-0000-0000-000022450000}"/>
    <cellStyle name="메모 2 7 2 6 2" xfId="3589" xr:uid="{00000000-0005-0000-0000-000023450000}"/>
    <cellStyle name="메모 2 7 2 6 2 2" xfId="6870" xr:uid="{00000000-0005-0000-0000-000024450000}"/>
    <cellStyle name="메모 2 7 2 6 2 2 2" xfId="24947" xr:uid="{00000000-0005-0000-0000-000025450000}"/>
    <cellStyle name="메모 2 7 2 6 2 3" xfId="11839" xr:uid="{00000000-0005-0000-0000-000026450000}"/>
    <cellStyle name="메모 2 7 2 6 2 3 2" xfId="29913" xr:uid="{00000000-0005-0000-0000-000027450000}"/>
    <cellStyle name="메모 2 7 2 6 2 4" xfId="11840" xr:uid="{00000000-0005-0000-0000-000028450000}"/>
    <cellStyle name="메모 2 7 2 6 2 4 2" xfId="29914" xr:uid="{00000000-0005-0000-0000-000029450000}"/>
    <cellStyle name="메모 2 7 2 6 2 5" xfId="11841" xr:uid="{00000000-0005-0000-0000-00002A450000}"/>
    <cellStyle name="메모 2 7 2 6 2 5 2" xfId="29915" xr:uid="{00000000-0005-0000-0000-00002B450000}"/>
    <cellStyle name="메모 2 7 2 6 2 6" xfId="39748" xr:uid="{00000000-0005-0000-0000-00002C450000}"/>
    <cellStyle name="메모 2 7 2 6 2 7" xfId="42009" xr:uid="{00000000-0005-0000-0000-00002D450000}"/>
    <cellStyle name="메모 2 7 2 6 2 8" xfId="21671" xr:uid="{00000000-0005-0000-0000-00002E450000}"/>
    <cellStyle name="메모 2 7 2 6 3" xfId="4998" xr:uid="{00000000-0005-0000-0000-00002F450000}"/>
    <cellStyle name="메모 2 7 2 6 3 2" xfId="23075" xr:uid="{00000000-0005-0000-0000-000030450000}"/>
    <cellStyle name="메모 2 7 2 6 4" xfId="11842" xr:uid="{00000000-0005-0000-0000-000031450000}"/>
    <cellStyle name="메모 2 7 2 6 4 2" xfId="29916" xr:uid="{00000000-0005-0000-0000-000032450000}"/>
    <cellStyle name="메모 2 7 2 6 5" xfId="11843" xr:uid="{00000000-0005-0000-0000-000033450000}"/>
    <cellStyle name="메모 2 7 2 6 5 2" xfId="29917" xr:uid="{00000000-0005-0000-0000-000034450000}"/>
    <cellStyle name="메모 2 7 2 6 6" xfId="11844" xr:uid="{00000000-0005-0000-0000-000035450000}"/>
    <cellStyle name="메모 2 7 2 6 6 2" xfId="29918" xr:uid="{00000000-0005-0000-0000-000036450000}"/>
    <cellStyle name="메모 2 7 2 6 7" xfId="37997" xr:uid="{00000000-0005-0000-0000-000037450000}"/>
    <cellStyle name="메모 2 7 2 6 8" xfId="40132" xr:uid="{00000000-0005-0000-0000-000038450000}"/>
    <cellStyle name="메모 2 7 2 6 9" xfId="19799" xr:uid="{00000000-0005-0000-0000-000039450000}"/>
    <cellStyle name="메모 2 7 2 7" xfId="2261" xr:uid="{00000000-0005-0000-0000-00003A450000}"/>
    <cellStyle name="메모 2 7 2 7 2" xfId="5544" xr:uid="{00000000-0005-0000-0000-00003B450000}"/>
    <cellStyle name="메모 2 7 2 7 2 2" xfId="23621" xr:uid="{00000000-0005-0000-0000-00003C450000}"/>
    <cellStyle name="메모 2 7 2 7 3" xfId="11845" xr:uid="{00000000-0005-0000-0000-00003D450000}"/>
    <cellStyle name="메모 2 7 2 7 3 2" xfId="29919" xr:uid="{00000000-0005-0000-0000-00003E450000}"/>
    <cellStyle name="메모 2 7 2 7 4" xfId="11846" xr:uid="{00000000-0005-0000-0000-00003F450000}"/>
    <cellStyle name="메모 2 7 2 7 4 2" xfId="29920" xr:uid="{00000000-0005-0000-0000-000040450000}"/>
    <cellStyle name="메모 2 7 2 7 5" xfId="11847" xr:uid="{00000000-0005-0000-0000-000041450000}"/>
    <cellStyle name="메모 2 7 2 7 5 2" xfId="29921" xr:uid="{00000000-0005-0000-0000-000042450000}"/>
    <cellStyle name="메모 2 7 2 7 6" xfId="38518" xr:uid="{00000000-0005-0000-0000-000043450000}"/>
    <cellStyle name="메모 2 7 2 7 7" xfId="40681" xr:uid="{00000000-0005-0000-0000-000044450000}"/>
    <cellStyle name="메모 2 7 2 7 8" xfId="20345" xr:uid="{00000000-0005-0000-0000-000045450000}"/>
    <cellStyle name="메모 2 7 2 8" xfId="11848" xr:uid="{00000000-0005-0000-0000-000046450000}"/>
    <cellStyle name="메모 2 7 2 8 2" xfId="29922" xr:uid="{00000000-0005-0000-0000-000047450000}"/>
    <cellStyle name="메모 2 7 2 9" xfId="11849" xr:uid="{00000000-0005-0000-0000-000048450000}"/>
    <cellStyle name="메모 2 7 2 9 2" xfId="29923" xr:uid="{00000000-0005-0000-0000-000049450000}"/>
    <cellStyle name="메모 2 7 3" xfId="273" xr:uid="{00000000-0005-0000-0000-00004A450000}"/>
    <cellStyle name="메모 2 7 3 10" xfId="39158" xr:uid="{00000000-0005-0000-0000-00004B450000}"/>
    <cellStyle name="메모 2 7 3 11" xfId="18476" xr:uid="{00000000-0005-0000-0000-00004C450000}"/>
    <cellStyle name="메모 2 7 3 2" xfId="853" xr:uid="{00000000-0005-0000-0000-00004D450000}"/>
    <cellStyle name="메모 2 7 3 2 2" xfId="2734" xr:uid="{00000000-0005-0000-0000-00004E450000}"/>
    <cellStyle name="메모 2 7 3 2 2 2" xfId="6015" xr:uid="{00000000-0005-0000-0000-00004F450000}"/>
    <cellStyle name="메모 2 7 3 2 2 2 2" xfId="24092" xr:uid="{00000000-0005-0000-0000-000050450000}"/>
    <cellStyle name="메모 2 7 3 2 2 3" xfId="11850" xr:uid="{00000000-0005-0000-0000-000051450000}"/>
    <cellStyle name="메모 2 7 3 2 2 3 2" xfId="29924" xr:uid="{00000000-0005-0000-0000-000052450000}"/>
    <cellStyle name="메모 2 7 3 2 2 4" xfId="11851" xr:uid="{00000000-0005-0000-0000-000053450000}"/>
    <cellStyle name="메모 2 7 3 2 2 4 2" xfId="29925" xr:uid="{00000000-0005-0000-0000-000054450000}"/>
    <cellStyle name="메모 2 7 3 2 2 5" xfId="11852" xr:uid="{00000000-0005-0000-0000-000055450000}"/>
    <cellStyle name="메모 2 7 3 2 2 5 2" xfId="29926" xr:uid="{00000000-0005-0000-0000-000056450000}"/>
    <cellStyle name="메모 2 7 3 2 2 6" xfId="38958" xr:uid="{00000000-0005-0000-0000-000057450000}"/>
    <cellStyle name="메모 2 7 3 2 2 7" xfId="41154" xr:uid="{00000000-0005-0000-0000-000058450000}"/>
    <cellStyle name="메모 2 7 3 2 2 8" xfId="20816" xr:uid="{00000000-0005-0000-0000-000059450000}"/>
    <cellStyle name="메모 2 7 3 2 3" xfId="4143" xr:uid="{00000000-0005-0000-0000-00005A450000}"/>
    <cellStyle name="메모 2 7 3 2 3 2" xfId="22220" xr:uid="{00000000-0005-0000-0000-00005B450000}"/>
    <cellStyle name="메모 2 7 3 2 4" xfId="11853" xr:uid="{00000000-0005-0000-0000-00005C450000}"/>
    <cellStyle name="메모 2 7 3 2 4 2" xfId="29927" xr:uid="{00000000-0005-0000-0000-00005D450000}"/>
    <cellStyle name="메모 2 7 3 2 5" xfId="11854" xr:uid="{00000000-0005-0000-0000-00005E450000}"/>
    <cellStyle name="메모 2 7 3 2 5 2" xfId="29928" xr:uid="{00000000-0005-0000-0000-00005F450000}"/>
    <cellStyle name="메모 2 7 3 2 6" xfId="11855" xr:uid="{00000000-0005-0000-0000-000060450000}"/>
    <cellStyle name="메모 2 7 3 2 6 2" xfId="29929" xr:uid="{00000000-0005-0000-0000-000061450000}"/>
    <cellStyle name="메모 2 7 3 2 7" xfId="37144" xr:uid="{00000000-0005-0000-0000-000062450000}"/>
    <cellStyle name="메모 2 7 3 2 8" xfId="39050" xr:uid="{00000000-0005-0000-0000-000063450000}"/>
    <cellStyle name="메모 2 7 3 2 9" xfId="18944" xr:uid="{00000000-0005-0000-0000-000064450000}"/>
    <cellStyle name="메모 2 7 3 3" xfId="1321" xr:uid="{00000000-0005-0000-0000-000065450000}"/>
    <cellStyle name="메모 2 7 3 3 2" xfId="3202" xr:uid="{00000000-0005-0000-0000-000066450000}"/>
    <cellStyle name="메모 2 7 3 3 2 2" xfId="6483" xr:uid="{00000000-0005-0000-0000-000067450000}"/>
    <cellStyle name="메모 2 7 3 3 2 2 2" xfId="24560" xr:uid="{00000000-0005-0000-0000-000068450000}"/>
    <cellStyle name="메모 2 7 3 3 2 3" xfId="11856" xr:uid="{00000000-0005-0000-0000-000069450000}"/>
    <cellStyle name="메모 2 7 3 3 2 3 2" xfId="29930" xr:uid="{00000000-0005-0000-0000-00006A450000}"/>
    <cellStyle name="메모 2 7 3 3 2 4" xfId="11857" xr:uid="{00000000-0005-0000-0000-00006B450000}"/>
    <cellStyle name="메모 2 7 3 3 2 4 2" xfId="29931" xr:uid="{00000000-0005-0000-0000-00006C450000}"/>
    <cellStyle name="메모 2 7 3 3 2 5" xfId="11858" xr:uid="{00000000-0005-0000-0000-00006D450000}"/>
    <cellStyle name="메모 2 7 3 3 2 5 2" xfId="29932" xr:uid="{00000000-0005-0000-0000-00006E450000}"/>
    <cellStyle name="메모 2 7 3 3 2 6" xfId="39393" xr:uid="{00000000-0005-0000-0000-00006F450000}"/>
    <cellStyle name="메모 2 7 3 3 2 7" xfId="41622" xr:uid="{00000000-0005-0000-0000-000070450000}"/>
    <cellStyle name="메모 2 7 3 3 2 8" xfId="21284" xr:uid="{00000000-0005-0000-0000-000071450000}"/>
    <cellStyle name="메모 2 7 3 3 3" xfId="4611" xr:uid="{00000000-0005-0000-0000-000072450000}"/>
    <cellStyle name="메모 2 7 3 3 3 2" xfId="22688" xr:uid="{00000000-0005-0000-0000-000073450000}"/>
    <cellStyle name="메모 2 7 3 3 4" xfId="11859" xr:uid="{00000000-0005-0000-0000-000074450000}"/>
    <cellStyle name="메모 2 7 3 3 4 2" xfId="29933" xr:uid="{00000000-0005-0000-0000-000075450000}"/>
    <cellStyle name="메모 2 7 3 3 5" xfId="11860" xr:uid="{00000000-0005-0000-0000-000076450000}"/>
    <cellStyle name="메모 2 7 3 3 5 2" xfId="29934" xr:uid="{00000000-0005-0000-0000-000077450000}"/>
    <cellStyle name="메모 2 7 3 3 6" xfId="11861" xr:uid="{00000000-0005-0000-0000-000078450000}"/>
    <cellStyle name="메모 2 7 3 3 6 2" xfId="29935" xr:uid="{00000000-0005-0000-0000-000079450000}"/>
    <cellStyle name="메모 2 7 3 3 7" xfId="37612" xr:uid="{00000000-0005-0000-0000-00007A450000}"/>
    <cellStyle name="메모 2 7 3 3 8" xfId="38090" xr:uid="{00000000-0005-0000-0000-00007B450000}"/>
    <cellStyle name="메모 2 7 3 3 9" xfId="19412" xr:uid="{00000000-0005-0000-0000-00007C450000}"/>
    <cellStyle name="메모 2 7 3 4" xfId="1883" xr:uid="{00000000-0005-0000-0000-00007D450000}"/>
    <cellStyle name="메모 2 7 3 4 2" xfId="3760" xr:uid="{00000000-0005-0000-0000-00007E450000}"/>
    <cellStyle name="메모 2 7 3 4 2 2" xfId="7041" xr:uid="{00000000-0005-0000-0000-00007F450000}"/>
    <cellStyle name="메모 2 7 3 4 2 2 2" xfId="25118" xr:uid="{00000000-0005-0000-0000-000080450000}"/>
    <cellStyle name="메모 2 7 3 4 2 3" xfId="11862" xr:uid="{00000000-0005-0000-0000-000081450000}"/>
    <cellStyle name="메모 2 7 3 4 2 3 2" xfId="29936" xr:uid="{00000000-0005-0000-0000-000082450000}"/>
    <cellStyle name="메모 2 7 3 4 2 4" xfId="11863" xr:uid="{00000000-0005-0000-0000-000083450000}"/>
    <cellStyle name="메모 2 7 3 4 2 4 2" xfId="29937" xr:uid="{00000000-0005-0000-0000-000084450000}"/>
    <cellStyle name="메모 2 7 3 4 2 5" xfId="11864" xr:uid="{00000000-0005-0000-0000-000085450000}"/>
    <cellStyle name="메모 2 7 3 4 2 5 2" xfId="29938" xr:uid="{00000000-0005-0000-0000-000086450000}"/>
    <cellStyle name="메모 2 7 3 4 2 6" xfId="39919" xr:uid="{00000000-0005-0000-0000-000087450000}"/>
    <cellStyle name="메모 2 7 3 4 2 7" xfId="42180" xr:uid="{00000000-0005-0000-0000-000088450000}"/>
    <cellStyle name="메모 2 7 3 4 2 8" xfId="21842" xr:uid="{00000000-0005-0000-0000-000089450000}"/>
    <cellStyle name="메모 2 7 3 4 3" xfId="5169" xr:uid="{00000000-0005-0000-0000-00008A450000}"/>
    <cellStyle name="메모 2 7 3 4 3 2" xfId="23246" xr:uid="{00000000-0005-0000-0000-00008B450000}"/>
    <cellStyle name="메모 2 7 3 4 4" xfId="11865" xr:uid="{00000000-0005-0000-0000-00008C450000}"/>
    <cellStyle name="메모 2 7 3 4 4 2" xfId="29939" xr:uid="{00000000-0005-0000-0000-00008D450000}"/>
    <cellStyle name="메모 2 7 3 4 5" xfId="11866" xr:uid="{00000000-0005-0000-0000-00008E450000}"/>
    <cellStyle name="메모 2 7 3 4 5 2" xfId="29940" xr:uid="{00000000-0005-0000-0000-00008F450000}"/>
    <cellStyle name="메모 2 7 3 4 6" xfId="11867" xr:uid="{00000000-0005-0000-0000-000090450000}"/>
    <cellStyle name="메모 2 7 3 4 6 2" xfId="29941" xr:uid="{00000000-0005-0000-0000-000091450000}"/>
    <cellStyle name="메모 2 7 3 4 7" xfId="38163" xr:uid="{00000000-0005-0000-0000-000092450000}"/>
    <cellStyle name="메모 2 7 3 4 8" xfId="40303" xr:uid="{00000000-0005-0000-0000-000093450000}"/>
    <cellStyle name="메모 2 7 3 4 9" xfId="19970" xr:uid="{00000000-0005-0000-0000-000094450000}"/>
    <cellStyle name="메모 2 7 3 5" xfId="2264" xr:uid="{00000000-0005-0000-0000-000095450000}"/>
    <cellStyle name="메모 2 7 3 5 2" xfId="5547" xr:uid="{00000000-0005-0000-0000-000096450000}"/>
    <cellStyle name="메모 2 7 3 5 2 2" xfId="23624" xr:uid="{00000000-0005-0000-0000-000097450000}"/>
    <cellStyle name="메모 2 7 3 5 3" xfId="11868" xr:uid="{00000000-0005-0000-0000-000098450000}"/>
    <cellStyle name="메모 2 7 3 5 3 2" xfId="29942" xr:uid="{00000000-0005-0000-0000-000099450000}"/>
    <cellStyle name="메모 2 7 3 5 4" xfId="11869" xr:uid="{00000000-0005-0000-0000-00009A450000}"/>
    <cellStyle name="메모 2 7 3 5 4 2" xfId="29943" xr:uid="{00000000-0005-0000-0000-00009B450000}"/>
    <cellStyle name="메모 2 7 3 5 5" xfId="11870" xr:uid="{00000000-0005-0000-0000-00009C450000}"/>
    <cellStyle name="메모 2 7 3 5 5 2" xfId="29944" xr:uid="{00000000-0005-0000-0000-00009D450000}"/>
    <cellStyle name="메모 2 7 3 5 6" xfId="38521" xr:uid="{00000000-0005-0000-0000-00009E450000}"/>
    <cellStyle name="메모 2 7 3 5 7" xfId="40684" xr:uid="{00000000-0005-0000-0000-00009F450000}"/>
    <cellStyle name="메모 2 7 3 5 8" xfId="20348" xr:uid="{00000000-0005-0000-0000-0000A0450000}"/>
    <cellStyle name="메모 2 7 3 6" xfId="11871" xr:uid="{00000000-0005-0000-0000-0000A1450000}"/>
    <cellStyle name="메모 2 7 3 6 2" xfId="29945" xr:uid="{00000000-0005-0000-0000-0000A2450000}"/>
    <cellStyle name="메모 2 7 3 7" xfId="11872" xr:uid="{00000000-0005-0000-0000-0000A3450000}"/>
    <cellStyle name="메모 2 7 3 7 2" xfId="29946" xr:uid="{00000000-0005-0000-0000-0000A4450000}"/>
    <cellStyle name="메모 2 7 3 8" xfId="11873" xr:uid="{00000000-0005-0000-0000-0000A5450000}"/>
    <cellStyle name="메모 2 7 3 8 2" xfId="29947" xr:uid="{00000000-0005-0000-0000-0000A6450000}"/>
    <cellStyle name="메모 2 7 3 9" xfId="36624" xr:uid="{00000000-0005-0000-0000-0000A7450000}"/>
    <cellStyle name="메모 2 7 4" xfId="274" xr:uid="{00000000-0005-0000-0000-0000A8450000}"/>
    <cellStyle name="메모 2 7 4 10" xfId="38728" xr:uid="{00000000-0005-0000-0000-0000A9450000}"/>
    <cellStyle name="메모 2 7 4 11" xfId="18477" xr:uid="{00000000-0005-0000-0000-0000AA450000}"/>
    <cellStyle name="메모 2 7 4 2" xfId="854" xr:uid="{00000000-0005-0000-0000-0000AB450000}"/>
    <cellStyle name="메모 2 7 4 2 2" xfId="2735" xr:uid="{00000000-0005-0000-0000-0000AC450000}"/>
    <cellStyle name="메모 2 7 4 2 2 2" xfId="6016" xr:uid="{00000000-0005-0000-0000-0000AD450000}"/>
    <cellStyle name="메모 2 7 4 2 2 2 2" xfId="24093" xr:uid="{00000000-0005-0000-0000-0000AE450000}"/>
    <cellStyle name="메모 2 7 4 2 2 3" xfId="11874" xr:uid="{00000000-0005-0000-0000-0000AF450000}"/>
    <cellStyle name="메모 2 7 4 2 2 3 2" xfId="29948" xr:uid="{00000000-0005-0000-0000-0000B0450000}"/>
    <cellStyle name="메모 2 7 4 2 2 4" xfId="11875" xr:uid="{00000000-0005-0000-0000-0000B1450000}"/>
    <cellStyle name="메모 2 7 4 2 2 4 2" xfId="29949" xr:uid="{00000000-0005-0000-0000-0000B2450000}"/>
    <cellStyle name="메모 2 7 4 2 2 5" xfId="11876" xr:uid="{00000000-0005-0000-0000-0000B3450000}"/>
    <cellStyle name="메모 2 7 4 2 2 5 2" xfId="29950" xr:uid="{00000000-0005-0000-0000-0000B4450000}"/>
    <cellStyle name="메모 2 7 4 2 2 6" xfId="38959" xr:uid="{00000000-0005-0000-0000-0000B5450000}"/>
    <cellStyle name="메모 2 7 4 2 2 7" xfId="41155" xr:uid="{00000000-0005-0000-0000-0000B6450000}"/>
    <cellStyle name="메모 2 7 4 2 2 8" xfId="20817" xr:uid="{00000000-0005-0000-0000-0000B7450000}"/>
    <cellStyle name="메모 2 7 4 2 3" xfId="4144" xr:uid="{00000000-0005-0000-0000-0000B8450000}"/>
    <cellStyle name="메모 2 7 4 2 3 2" xfId="22221" xr:uid="{00000000-0005-0000-0000-0000B9450000}"/>
    <cellStyle name="메모 2 7 4 2 4" xfId="11877" xr:uid="{00000000-0005-0000-0000-0000BA450000}"/>
    <cellStyle name="메모 2 7 4 2 4 2" xfId="29951" xr:uid="{00000000-0005-0000-0000-0000BB450000}"/>
    <cellStyle name="메모 2 7 4 2 5" xfId="11878" xr:uid="{00000000-0005-0000-0000-0000BC450000}"/>
    <cellStyle name="메모 2 7 4 2 5 2" xfId="29952" xr:uid="{00000000-0005-0000-0000-0000BD450000}"/>
    <cellStyle name="메모 2 7 4 2 6" xfId="11879" xr:uid="{00000000-0005-0000-0000-0000BE450000}"/>
    <cellStyle name="메모 2 7 4 2 6 2" xfId="29953" xr:uid="{00000000-0005-0000-0000-0000BF450000}"/>
    <cellStyle name="메모 2 7 4 2 7" xfId="37145" xr:uid="{00000000-0005-0000-0000-0000C0450000}"/>
    <cellStyle name="메모 2 7 4 2 8" xfId="38612" xr:uid="{00000000-0005-0000-0000-0000C1450000}"/>
    <cellStyle name="메모 2 7 4 2 9" xfId="18945" xr:uid="{00000000-0005-0000-0000-0000C2450000}"/>
    <cellStyle name="메모 2 7 4 3" xfId="1322" xr:uid="{00000000-0005-0000-0000-0000C3450000}"/>
    <cellStyle name="메모 2 7 4 3 2" xfId="3203" xr:uid="{00000000-0005-0000-0000-0000C4450000}"/>
    <cellStyle name="메모 2 7 4 3 2 2" xfId="6484" xr:uid="{00000000-0005-0000-0000-0000C5450000}"/>
    <cellStyle name="메모 2 7 4 3 2 2 2" xfId="24561" xr:uid="{00000000-0005-0000-0000-0000C6450000}"/>
    <cellStyle name="메모 2 7 4 3 2 3" xfId="11880" xr:uid="{00000000-0005-0000-0000-0000C7450000}"/>
    <cellStyle name="메모 2 7 4 3 2 3 2" xfId="29954" xr:uid="{00000000-0005-0000-0000-0000C8450000}"/>
    <cellStyle name="메모 2 7 4 3 2 4" xfId="11881" xr:uid="{00000000-0005-0000-0000-0000C9450000}"/>
    <cellStyle name="메모 2 7 4 3 2 4 2" xfId="29955" xr:uid="{00000000-0005-0000-0000-0000CA450000}"/>
    <cellStyle name="메모 2 7 4 3 2 5" xfId="11882" xr:uid="{00000000-0005-0000-0000-0000CB450000}"/>
    <cellStyle name="메모 2 7 4 3 2 5 2" xfId="29956" xr:uid="{00000000-0005-0000-0000-0000CC450000}"/>
    <cellStyle name="메모 2 7 4 3 2 6" xfId="39394" xr:uid="{00000000-0005-0000-0000-0000CD450000}"/>
    <cellStyle name="메모 2 7 4 3 2 7" xfId="41623" xr:uid="{00000000-0005-0000-0000-0000CE450000}"/>
    <cellStyle name="메모 2 7 4 3 2 8" xfId="21285" xr:uid="{00000000-0005-0000-0000-0000CF450000}"/>
    <cellStyle name="메모 2 7 4 3 3" xfId="4612" xr:uid="{00000000-0005-0000-0000-0000D0450000}"/>
    <cellStyle name="메모 2 7 4 3 3 2" xfId="22689" xr:uid="{00000000-0005-0000-0000-0000D1450000}"/>
    <cellStyle name="메모 2 7 4 3 4" xfId="11883" xr:uid="{00000000-0005-0000-0000-0000D2450000}"/>
    <cellStyle name="메모 2 7 4 3 4 2" xfId="29957" xr:uid="{00000000-0005-0000-0000-0000D3450000}"/>
    <cellStyle name="메모 2 7 4 3 5" xfId="11884" xr:uid="{00000000-0005-0000-0000-0000D4450000}"/>
    <cellStyle name="메모 2 7 4 3 5 2" xfId="29958" xr:uid="{00000000-0005-0000-0000-0000D5450000}"/>
    <cellStyle name="메모 2 7 4 3 6" xfId="11885" xr:uid="{00000000-0005-0000-0000-0000D6450000}"/>
    <cellStyle name="메모 2 7 4 3 6 2" xfId="29959" xr:uid="{00000000-0005-0000-0000-0000D7450000}"/>
    <cellStyle name="메모 2 7 4 3 7" xfId="37613" xr:uid="{00000000-0005-0000-0000-0000D8450000}"/>
    <cellStyle name="메모 2 7 4 3 8" xfId="39283" xr:uid="{00000000-0005-0000-0000-0000D9450000}"/>
    <cellStyle name="메모 2 7 4 3 9" xfId="19413" xr:uid="{00000000-0005-0000-0000-0000DA450000}"/>
    <cellStyle name="메모 2 7 4 4" xfId="1884" xr:uid="{00000000-0005-0000-0000-0000DB450000}"/>
    <cellStyle name="메모 2 7 4 4 2" xfId="3761" xr:uid="{00000000-0005-0000-0000-0000DC450000}"/>
    <cellStyle name="메모 2 7 4 4 2 2" xfId="7042" xr:uid="{00000000-0005-0000-0000-0000DD450000}"/>
    <cellStyle name="메모 2 7 4 4 2 2 2" xfId="25119" xr:uid="{00000000-0005-0000-0000-0000DE450000}"/>
    <cellStyle name="메모 2 7 4 4 2 3" xfId="11886" xr:uid="{00000000-0005-0000-0000-0000DF450000}"/>
    <cellStyle name="메모 2 7 4 4 2 3 2" xfId="29960" xr:uid="{00000000-0005-0000-0000-0000E0450000}"/>
    <cellStyle name="메모 2 7 4 4 2 4" xfId="11887" xr:uid="{00000000-0005-0000-0000-0000E1450000}"/>
    <cellStyle name="메모 2 7 4 4 2 4 2" xfId="29961" xr:uid="{00000000-0005-0000-0000-0000E2450000}"/>
    <cellStyle name="메모 2 7 4 4 2 5" xfId="11888" xr:uid="{00000000-0005-0000-0000-0000E3450000}"/>
    <cellStyle name="메모 2 7 4 4 2 5 2" xfId="29962" xr:uid="{00000000-0005-0000-0000-0000E4450000}"/>
    <cellStyle name="메모 2 7 4 4 2 6" xfId="39920" xr:uid="{00000000-0005-0000-0000-0000E5450000}"/>
    <cellStyle name="메모 2 7 4 4 2 7" xfId="42181" xr:uid="{00000000-0005-0000-0000-0000E6450000}"/>
    <cellStyle name="메모 2 7 4 4 2 8" xfId="21843" xr:uid="{00000000-0005-0000-0000-0000E7450000}"/>
    <cellStyle name="메모 2 7 4 4 3" xfId="5170" xr:uid="{00000000-0005-0000-0000-0000E8450000}"/>
    <cellStyle name="메모 2 7 4 4 3 2" xfId="23247" xr:uid="{00000000-0005-0000-0000-0000E9450000}"/>
    <cellStyle name="메모 2 7 4 4 4" xfId="11889" xr:uid="{00000000-0005-0000-0000-0000EA450000}"/>
    <cellStyle name="메모 2 7 4 4 4 2" xfId="29963" xr:uid="{00000000-0005-0000-0000-0000EB450000}"/>
    <cellStyle name="메모 2 7 4 4 5" xfId="11890" xr:uid="{00000000-0005-0000-0000-0000EC450000}"/>
    <cellStyle name="메모 2 7 4 4 5 2" xfId="29964" xr:uid="{00000000-0005-0000-0000-0000ED450000}"/>
    <cellStyle name="메모 2 7 4 4 6" xfId="11891" xr:uid="{00000000-0005-0000-0000-0000EE450000}"/>
    <cellStyle name="메모 2 7 4 4 6 2" xfId="29965" xr:uid="{00000000-0005-0000-0000-0000EF450000}"/>
    <cellStyle name="메모 2 7 4 4 7" xfId="38164" xr:uid="{00000000-0005-0000-0000-0000F0450000}"/>
    <cellStyle name="메모 2 7 4 4 8" xfId="40304" xr:uid="{00000000-0005-0000-0000-0000F1450000}"/>
    <cellStyle name="메모 2 7 4 4 9" xfId="19971" xr:uid="{00000000-0005-0000-0000-0000F2450000}"/>
    <cellStyle name="메모 2 7 4 5" xfId="2265" xr:uid="{00000000-0005-0000-0000-0000F3450000}"/>
    <cellStyle name="메모 2 7 4 5 2" xfId="5548" xr:uid="{00000000-0005-0000-0000-0000F4450000}"/>
    <cellStyle name="메모 2 7 4 5 2 2" xfId="23625" xr:uid="{00000000-0005-0000-0000-0000F5450000}"/>
    <cellStyle name="메모 2 7 4 5 3" xfId="11892" xr:uid="{00000000-0005-0000-0000-0000F6450000}"/>
    <cellStyle name="메모 2 7 4 5 3 2" xfId="29966" xr:uid="{00000000-0005-0000-0000-0000F7450000}"/>
    <cellStyle name="메모 2 7 4 5 4" xfId="11893" xr:uid="{00000000-0005-0000-0000-0000F8450000}"/>
    <cellStyle name="메모 2 7 4 5 4 2" xfId="29967" xr:uid="{00000000-0005-0000-0000-0000F9450000}"/>
    <cellStyle name="메모 2 7 4 5 5" xfId="11894" xr:uid="{00000000-0005-0000-0000-0000FA450000}"/>
    <cellStyle name="메모 2 7 4 5 5 2" xfId="29968" xr:uid="{00000000-0005-0000-0000-0000FB450000}"/>
    <cellStyle name="메모 2 7 4 5 6" xfId="38522" xr:uid="{00000000-0005-0000-0000-0000FC450000}"/>
    <cellStyle name="메모 2 7 4 5 7" xfId="40685" xr:uid="{00000000-0005-0000-0000-0000FD450000}"/>
    <cellStyle name="메모 2 7 4 5 8" xfId="20349" xr:uid="{00000000-0005-0000-0000-0000FE450000}"/>
    <cellStyle name="메모 2 7 4 6" xfId="11895" xr:uid="{00000000-0005-0000-0000-0000FF450000}"/>
    <cellStyle name="메모 2 7 4 6 2" xfId="29969" xr:uid="{00000000-0005-0000-0000-000000460000}"/>
    <cellStyle name="메모 2 7 4 7" xfId="11896" xr:uid="{00000000-0005-0000-0000-000001460000}"/>
    <cellStyle name="메모 2 7 4 7 2" xfId="29970" xr:uid="{00000000-0005-0000-0000-000002460000}"/>
    <cellStyle name="메모 2 7 4 8" xfId="11897" xr:uid="{00000000-0005-0000-0000-000003460000}"/>
    <cellStyle name="메모 2 7 4 8 2" xfId="29971" xr:uid="{00000000-0005-0000-0000-000004460000}"/>
    <cellStyle name="메모 2 7 4 9" xfId="36625" xr:uid="{00000000-0005-0000-0000-000005460000}"/>
    <cellStyle name="메모 2 7 5" xfId="849" xr:uid="{00000000-0005-0000-0000-000006460000}"/>
    <cellStyle name="메모 2 7 5 2" xfId="2730" xr:uid="{00000000-0005-0000-0000-000007460000}"/>
    <cellStyle name="메모 2 7 5 2 2" xfId="6011" xr:uid="{00000000-0005-0000-0000-000008460000}"/>
    <cellStyle name="메모 2 7 5 2 2 2" xfId="24088" xr:uid="{00000000-0005-0000-0000-000009460000}"/>
    <cellStyle name="메모 2 7 5 2 3" xfId="11898" xr:uid="{00000000-0005-0000-0000-00000A460000}"/>
    <cellStyle name="메모 2 7 5 2 3 2" xfId="29972" xr:uid="{00000000-0005-0000-0000-00000B460000}"/>
    <cellStyle name="메모 2 7 5 2 4" xfId="11899" xr:uid="{00000000-0005-0000-0000-00000C460000}"/>
    <cellStyle name="메모 2 7 5 2 4 2" xfId="29973" xr:uid="{00000000-0005-0000-0000-00000D460000}"/>
    <cellStyle name="메모 2 7 5 2 5" xfId="11900" xr:uid="{00000000-0005-0000-0000-00000E460000}"/>
    <cellStyle name="메모 2 7 5 2 5 2" xfId="29974" xr:uid="{00000000-0005-0000-0000-00000F460000}"/>
    <cellStyle name="메모 2 7 5 2 6" xfId="38954" xr:uid="{00000000-0005-0000-0000-000010460000}"/>
    <cellStyle name="메모 2 7 5 2 7" xfId="41150" xr:uid="{00000000-0005-0000-0000-000011460000}"/>
    <cellStyle name="메모 2 7 5 2 8" xfId="20812" xr:uid="{00000000-0005-0000-0000-000012460000}"/>
    <cellStyle name="메모 2 7 5 3" xfId="4139" xr:uid="{00000000-0005-0000-0000-000013460000}"/>
    <cellStyle name="메모 2 7 5 3 2" xfId="22216" xr:uid="{00000000-0005-0000-0000-000014460000}"/>
    <cellStyle name="메모 2 7 5 4" xfId="11901" xr:uid="{00000000-0005-0000-0000-000015460000}"/>
    <cellStyle name="메모 2 7 5 4 2" xfId="29975" xr:uid="{00000000-0005-0000-0000-000016460000}"/>
    <cellStyle name="메모 2 7 5 5" xfId="11902" xr:uid="{00000000-0005-0000-0000-000017460000}"/>
    <cellStyle name="메모 2 7 5 5 2" xfId="29976" xr:uid="{00000000-0005-0000-0000-000018460000}"/>
    <cellStyle name="메모 2 7 5 6" xfId="11903" xr:uid="{00000000-0005-0000-0000-000019460000}"/>
    <cellStyle name="메모 2 7 5 6 2" xfId="29977" xr:uid="{00000000-0005-0000-0000-00001A460000}"/>
    <cellStyle name="메모 2 7 5 7" xfId="37140" xr:uid="{00000000-0005-0000-0000-00001B460000}"/>
    <cellStyle name="메모 2 7 5 8" xfId="39048" xr:uid="{00000000-0005-0000-0000-00001C460000}"/>
    <cellStyle name="메모 2 7 5 9" xfId="18940" xr:uid="{00000000-0005-0000-0000-00001D460000}"/>
    <cellStyle name="메모 2 7 6" xfId="1317" xr:uid="{00000000-0005-0000-0000-00001E460000}"/>
    <cellStyle name="메모 2 7 6 2" xfId="3198" xr:uid="{00000000-0005-0000-0000-00001F460000}"/>
    <cellStyle name="메모 2 7 6 2 2" xfId="6479" xr:uid="{00000000-0005-0000-0000-000020460000}"/>
    <cellStyle name="메모 2 7 6 2 2 2" xfId="24556" xr:uid="{00000000-0005-0000-0000-000021460000}"/>
    <cellStyle name="메모 2 7 6 2 3" xfId="11904" xr:uid="{00000000-0005-0000-0000-000022460000}"/>
    <cellStyle name="메모 2 7 6 2 3 2" xfId="29978" xr:uid="{00000000-0005-0000-0000-000023460000}"/>
    <cellStyle name="메모 2 7 6 2 4" xfId="11905" xr:uid="{00000000-0005-0000-0000-000024460000}"/>
    <cellStyle name="메모 2 7 6 2 4 2" xfId="29979" xr:uid="{00000000-0005-0000-0000-000025460000}"/>
    <cellStyle name="메모 2 7 6 2 5" xfId="11906" xr:uid="{00000000-0005-0000-0000-000026460000}"/>
    <cellStyle name="메모 2 7 6 2 5 2" xfId="29980" xr:uid="{00000000-0005-0000-0000-000027460000}"/>
    <cellStyle name="메모 2 7 6 2 6" xfId="39389" xr:uid="{00000000-0005-0000-0000-000028460000}"/>
    <cellStyle name="메모 2 7 6 2 7" xfId="41618" xr:uid="{00000000-0005-0000-0000-000029460000}"/>
    <cellStyle name="메모 2 7 6 2 8" xfId="21280" xr:uid="{00000000-0005-0000-0000-00002A460000}"/>
    <cellStyle name="메모 2 7 6 3" xfId="4607" xr:uid="{00000000-0005-0000-0000-00002B460000}"/>
    <cellStyle name="메모 2 7 6 3 2" xfId="22684" xr:uid="{00000000-0005-0000-0000-00002C460000}"/>
    <cellStyle name="메모 2 7 6 4" xfId="11907" xr:uid="{00000000-0005-0000-0000-00002D460000}"/>
    <cellStyle name="메모 2 7 6 4 2" xfId="29981" xr:uid="{00000000-0005-0000-0000-00002E460000}"/>
    <cellStyle name="메모 2 7 6 5" xfId="11908" xr:uid="{00000000-0005-0000-0000-00002F460000}"/>
    <cellStyle name="메모 2 7 6 5 2" xfId="29982" xr:uid="{00000000-0005-0000-0000-000030460000}"/>
    <cellStyle name="메모 2 7 6 6" xfId="11909" xr:uid="{00000000-0005-0000-0000-000031460000}"/>
    <cellStyle name="메모 2 7 6 6 2" xfId="29983" xr:uid="{00000000-0005-0000-0000-000032460000}"/>
    <cellStyle name="메모 2 7 6 7" xfId="37608" xr:uid="{00000000-0005-0000-0000-000033460000}"/>
    <cellStyle name="메모 2 7 6 8" xfId="37894" xr:uid="{00000000-0005-0000-0000-000034460000}"/>
    <cellStyle name="메모 2 7 6 9" xfId="19408" xr:uid="{00000000-0005-0000-0000-000035460000}"/>
    <cellStyle name="메모 2 7 7" xfId="1644" xr:uid="{00000000-0005-0000-0000-000036460000}"/>
    <cellStyle name="메모 2 7 7 2" xfId="3521" xr:uid="{00000000-0005-0000-0000-000037460000}"/>
    <cellStyle name="메모 2 7 7 2 2" xfId="6802" xr:uid="{00000000-0005-0000-0000-000038460000}"/>
    <cellStyle name="메모 2 7 7 2 2 2" xfId="24879" xr:uid="{00000000-0005-0000-0000-000039460000}"/>
    <cellStyle name="메모 2 7 7 2 3" xfId="11910" xr:uid="{00000000-0005-0000-0000-00003A460000}"/>
    <cellStyle name="메모 2 7 7 2 3 2" xfId="29984" xr:uid="{00000000-0005-0000-0000-00003B460000}"/>
    <cellStyle name="메모 2 7 7 2 4" xfId="11911" xr:uid="{00000000-0005-0000-0000-00003C460000}"/>
    <cellStyle name="메모 2 7 7 2 4 2" xfId="29985" xr:uid="{00000000-0005-0000-0000-00003D460000}"/>
    <cellStyle name="메모 2 7 7 2 5" xfId="11912" xr:uid="{00000000-0005-0000-0000-00003E460000}"/>
    <cellStyle name="메모 2 7 7 2 5 2" xfId="29986" xr:uid="{00000000-0005-0000-0000-00003F460000}"/>
    <cellStyle name="메모 2 7 7 2 6" xfId="39680" xr:uid="{00000000-0005-0000-0000-000040460000}"/>
    <cellStyle name="메모 2 7 7 2 7" xfId="41941" xr:uid="{00000000-0005-0000-0000-000041460000}"/>
    <cellStyle name="메모 2 7 7 2 8" xfId="21603" xr:uid="{00000000-0005-0000-0000-000042460000}"/>
    <cellStyle name="메모 2 7 7 3" xfId="4930" xr:uid="{00000000-0005-0000-0000-000043460000}"/>
    <cellStyle name="메모 2 7 7 3 2" xfId="23007" xr:uid="{00000000-0005-0000-0000-000044460000}"/>
    <cellStyle name="메모 2 7 7 4" xfId="11913" xr:uid="{00000000-0005-0000-0000-000045460000}"/>
    <cellStyle name="메모 2 7 7 4 2" xfId="29987" xr:uid="{00000000-0005-0000-0000-000046460000}"/>
    <cellStyle name="메모 2 7 7 5" xfId="11914" xr:uid="{00000000-0005-0000-0000-000047460000}"/>
    <cellStyle name="메모 2 7 7 5 2" xfId="29988" xr:uid="{00000000-0005-0000-0000-000048460000}"/>
    <cellStyle name="메모 2 7 7 6" xfId="11915" xr:uid="{00000000-0005-0000-0000-000049460000}"/>
    <cellStyle name="메모 2 7 7 6 2" xfId="29989" xr:uid="{00000000-0005-0000-0000-00004A460000}"/>
    <cellStyle name="메모 2 7 7 7" xfId="37931" xr:uid="{00000000-0005-0000-0000-00004B460000}"/>
    <cellStyle name="메모 2 7 7 8" xfId="39202" xr:uid="{00000000-0005-0000-0000-00004C460000}"/>
    <cellStyle name="메모 2 7 7 9" xfId="19731" xr:uid="{00000000-0005-0000-0000-00004D460000}"/>
    <cellStyle name="메모 2 7 8" xfId="2260" xr:uid="{00000000-0005-0000-0000-00004E460000}"/>
    <cellStyle name="메모 2 7 8 2" xfId="5543" xr:uid="{00000000-0005-0000-0000-00004F460000}"/>
    <cellStyle name="메모 2 7 8 2 2" xfId="23620" xr:uid="{00000000-0005-0000-0000-000050460000}"/>
    <cellStyle name="메모 2 7 8 3" xfId="11916" xr:uid="{00000000-0005-0000-0000-000051460000}"/>
    <cellStyle name="메모 2 7 8 3 2" xfId="29990" xr:uid="{00000000-0005-0000-0000-000052460000}"/>
    <cellStyle name="메모 2 7 8 4" xfId="11917" xr:uid="{00000000-0005-0000-0000-000053460000}"/>
    <cellStyle name="메모 2 7 8 4 2" xfId="29991" xr:uid="{00000000-0005-0000-0000-000054460000}"/>
    <cellStyle name="메모 2 7 8 5" xfId="11918" xr:uid="{00000000-0005-0000-0000-000055460000}"/>
    <cellStyle name="메모 2 7 8 5 2" xfId="29992" xr:uid="{00000000-0005-0000-0000-000056460000}"/>
    <cellStyle name="메모 2 7 8 6" xfId="38517" xr:uid="{00000000-0005-0000-0000-000057460000}"/>
    <cellStyle name="메모 2 7 8 7" xfId="40680" xr:uid="{00000000-0005-0000-0000-000058460000}"/>
    <cellStyle name="메모 2 7 8 8" xfId="20344" xr:uid="{00000000-0005-0000-0000-000059460000}"/>
    <cellStyle name="메모 2 7 9" xfId="11919" xr:uid="{00000000-0005-0000-0000-00005A460000}"/>
    <cellStyle name="메모 2 7 9 2" xfId="29993" xr:uid="{00000000-0005-0000-0000-00005B460000}"/>
    <cellStyle name="메모 2 8" xfId="275" xr:uid="{00000000-0005-0000-0000-00005C460000}"/>
    <cellStyle name="메모 2 8 10" xfId="38299" xr:uid="{00000000-0005-0000-0000-00005D460000}"/>
    <cellStyle name="메모 2 8 11" xfId="18478" xr:uid="{00000000-0005-0000-0000-00005E460000}"/>
    <cellStyle name="메모 2 8 2" xfId="855" xr:uid="{00000000-0005-0000-0000-00005F460000}"/>
    <cellStyle name="메모 2 8 2 2" xfId="2736" xr:uid="{00000000-0005-0000-0000-000060460000}"/>
    <cellStyle name="메모 2 8 2 2 2" xfId="6017" xr:uid="{00000000-0005-0000-0000-000061460000}"/>
    <cellStyle name="메모 2 8 2 2 2 2" xfId="24094" xr:uid="{00000000-0005-0000-0000-000062460000}"/>
    <cellStyle name="메모 2 8 2 2 3" xfId="11920" xr:uid="{00000000-0005-0000-0000-000063460000}"/>
    <cellStyle name="메모 2 8 2 2 3 2" xfId="29994" xr:uid="{00000000-0005-0000-0000-000064460000}"/>
    <cellStyle name="메모 2 8 2 2 4" xfId="11921" xr:uid="{00000000-0005-0000-0000-000065460000}"/>
    <cellStyle name="메모 2 8 2 2 4 2" xfId="29995" xr:uid="{00000000-0005-0000-0000-000066460000}"/>
    <cellStyle name="메모 2 8 2 2 5" xfId="11922" xr:uid="{00000000-0005-0000-0000-000067460000}"/>
    <cellStyle name="메모 2 8 2 2 5 2" xfId="29996" xr:uid="{00000000-0005-0000-0000-000068460000}"/>
    <cellStyle name="메모 2 8 2 2 6" xfId="38960" xr:uid="{00000000-0005-0000-0000-000069460000}"/>
    <cellStyle name="메모 2 8 2 2 7" xfId="41156" xr:uid="{00000000-0005-0000-0000-00006A460000}"/>
    <cellStyle name="메모 2 8 2 2 8" xfId="20818" xr:uid="{00000000-0005-0000-0000-00006B460000}"/>
    <cellStyle name="메모 2 8 2 3" xfId="4145" xr:uid="{00000000-0005-0000-0000-00006C460000}"/>
    <cellStyle name="메모 2 8 2 3 2" xfId="22222" xr:uid="{00000000-0005-0000-0000-00006D460000}"/>
    <cellStyle name="메모 2 8 2 4" xfId="11923" xr:uid="{00000000-0005-0000-0000-00006E460000}"/>
    <cellStyle name="메모 2 8 2 4 2" xfId="29997" xr:uid="{00000000-0005-0000-0000-00006F460000}"/>
    <cellStyle name="메모 2 8 2 5" xfId="11924" xr:uid="{00000000-0005-0000-0000-000070460000}"/>
    <cellStyle name="메모 2 8 2 5 2" xfId="29998" xr:uid="{00000000-0005-0000-0000-000071460000}"/>
    <cellStyle name="메모 2 8 2 6" xfId="11925" xr:uid="{00000000-0005-0000-0000-000072460000}"/>
    <cellStyle name="메모 2 8 2 6 2" xfId="29999" xr:uid="{00000000-0005-0000-0000-000073460000}"/>
    <cellStyle name="메모 2 8 2 7" xfId="37146" xr:uid="{00000000-0005-0000-0000-000074460000}"/>
    <cellStyle name="메모 2 8 2 8" xfId="38223" xr:uid="{00000000-0005-0000-0000-000075460000}"/>
    <cellStyle name="메모 2 8 2 9" xfId="18946" xr:uid="{00000000-0005-0000-0000-000076460000}"/>
    <cellStyle name="메모 2 8 3" xfId="1323" xr:uid="{00000000-0005-0000-0000-000077460000}"/>
    <cellStyle name="메모 2 8 3 2" xfId="3204" xr:uid="{00000000-0005-0000-0000-000078460000}"/>
    <cellStyle name="메모 2 8 3 2 2" xfId="6485" xr:uid="{00000000-0005-0000-0000-000079460000}"/>
    <cellStyle name="메모 2 8 3 2 2 2" xfId="24562" xr:uid="{00000000-0005-0000-0000-00007A460000}"/>
    <cellStyle name="메모 2 8 3 2 3" xfId="11926" xr:uid="{00000000-0005-0000-0000-00007B460000}"/>
    <cellStyle name="메모 2 8 3 2 3 2" xfId="30000" xr:uid="{00000000-0005-0000-0000-00007C460000}"/>
    <cellStyle name="메모 2 8 3 2 4" xfId="11927" xr:uid="{00000000-0005-0000-0000-00007D460000}"/>
    <cellStyle name="메모 2 8 3 2 4 2" xfId="30001" xr:uid="{00000000-0005-0000-0000-00007E460000}"/>
    <cellStyle name="메모 2 8 3 2 5" xfId="11928" xr:uid="{00000000-0005-0000-0000-00007F460000}"/>
    <cellStyle name="메모 2 8 3 2 5 2" xfId="30002" xr:uid="{00000000-0005-0000-0000-000080460000}"/>
    <cellStyle name="메모 2 8 3 2 6" xfId="39395" xr:uid="{00000000-0005-0000-0000-000081460000}"/>
    <cellStyle name="메모 2 8 3 2 7" xfId="41624" xr:uid="{00000000-0005-0000-0000-000082460000}"/>
    <cellStyle name="메모 2 8 3 2 8" xfId="21286" xr:uid="{00000000-0005-0000-0000-000083460000}"/>
    <cellStyle name="메모 2 8 3 3" xfId="4613" xr:uid="{00000000-0005-0000-0000-000084460000}"/>
    <cellStyle name="메모 2 8 3 3 2" xfId="22690" xr:uid="{00000000-0005-0000-0000-000085460000}"/>
    <cellStyle name="메모 2 8 3 4" xfId="11929" xr:uid="{00000000-0005-0000-0000-000086460000}"/>
    <cellStyle name="메모 2 8 3 4 2" xfId="30003" xr:uid="{00000000-0005-0000-0000-000087460000}"/>
    <cellStyle name="메모 2 8 3 5" xfId="11930" xr:uid="{00000000-0005-0000-0000-000088460000}"/>
    <cellStyle name="메모 2 8 3 5 2" xfId="30004" xr:uid="{00000000-0005-0000-0000-000089460000}"/>
    <cellStyle name="메모 2 8 3 6" xfId="11931" xr:uid="{00000000-0005-0000-0000-00008A460000}"/>
    <cellStyle name="메모 2 8 3 6 2" xfId="30005" xr:uid="{00000000-0005-0000-0000-00008B460000}"/>
    <cellStyle name="메모 2 8 3 7" xfId="37614" xr:uid="{00000000-0005-0000-0000-00008C460000}"/>
    <cellStyle name="메모 2 8 3 8" xfId="38848" xr:uid="{00000000-0005-0000-0000-00008D460000}"/>
    <cellStyle name="메모 2 8 3 9" xfId="19414" xr:uid="{00000000-0005-0000-0000-00008E460000}"/>
    <cellStyle name="메모 2 8 4" xfId="1885" xr:uid="{00000000-0005-0000-0000-00008F460000}"/>
    <cellStyle name="메모 2 8 4 2" xfId="3762" xr:uid="{00000000-0005-0000-0000-000090460000}"/>
    <cellStyle name="메모 2 8 4 2 2" xfId="7043" xr:uid="{00000000-0005-0000-0000-000091460000}"/>
    <cellStyle name="메모 2 8 4 2 2 2" xfId="25120" xr:uid="{00000000-0005-0000-0000-000092460000}"/>
    <cellStyle name="메모 2 8 4 2 3" xfId="11932" xr:uid="{00000000-0005-0000-0000-000093460000}"/>
    <cellStyle name="메모 2 8 4 2 3 2" xfId="30006" xr:uid="{00000000-0005-0000-0000-000094460000}"/>
    <cellStyle name="메모 2 8 4 2 4" xfId="11933" xr:uid="{00000000-0005-0000-0000-000095460000}"/>
    <cellStyle name="메모 2 8 4 2 4 2" xfId="30007" xr:uid="{00000000-0005-0000-0000-000096460000}"/>
    <cellStyle name="메모 2 8 4 2 5" xfId="11934" xr:uid="{00000000-0005-0000-0000-000097460000}"/>
    <cellStyle name="메모 2 8 4 2 5 2" xfId="30008" xr:uid="{00000000-0005-0000-0000-000098460000}"/>
    <cellStyle name="메모 2 8 4 2 6" xfId="39921" xr:uid="{00000000-0005-0000-0000-000099460000}"/>
    <cellStyle name="메모 2 8 4 2 7" xfId="42182" xr:uid="{00000000-0005-0000-0000-00009A460000}"/>
    <cellStyle name="메모 2 8 4 2 8" xfId="21844" xr:uid="{00000000-0005-0000-0000-00009B460000}"/>
    <cellStyle name="메모 2 8 4 3" xfId="5171" xr:uid="{00000000-0005-0000-0000-00009C460000}"/>
    <cellStyle name="메모 2 8 4 3 2" xfId="23248" xr:uid="{00000000-0005-0000-0000-00009D460000}"/>
    <cellStyle name="메모 2 8 4 4" xfId="11935" xr:uid="{00000000-0005-0000-0000-00009E460000}"/>
    <cellStyle name="메모 2 8 4 4 2" xfId="30009" xr:uid="{00000000-0005-0000-0000-00009F460000}"/>
    <cellStyle name="메모 2 8 4 5" xfId="11936" xr:uid="{00000000-0005-0000-0000-0000A0460000}"/>
    <cellStyle name="메모 2 8 4 5 2" xfId="30010" xr:uid="{00000000-0005-0000-0000-0000A1460000}"/>
    <cellStyle name="메모 2 8 4 6" xfId="11937" xr:uid="{00000000-0005-0000-0000-0000A2460000}"/>
    <cellStyle name="메모 2 8 4 6 2" xfId="30011" xr:uid="{00000000-0005-0000-0000-0000A3460000}"/>
    <cellStyle name="메모 2 8 4 7" xfId="38165" xr:uid="{00000000-0005-0000-0000-0000A4460000}"/>
    <cellStyle name="메모 2 8 4 8" xfId="40305" xr:uid="{00000000-0005-0000-0000-0000A5460000}"/>
    <cellStyle name="메모 2 8 4 9" xfId="19972" xr:uid="{00000000-0005-0000-0000-0000A6460000}"/>
    <cellStyle name="메모 2 8 5" xfId="2266" xr:uid="{00000000-0005-0000-0000-0000A7460000}"/>
    <cellStyle name="메모 2 8 5 2" xfId="5549" xr:uid="{00000000-0005-0000-0000-0000A8460000}"/>
    <cellStyle name="메모 2 8 5 2 2" xfId="23626" xr:uid="{00000000-0005-0000-0000-0000A9460000}"/>
    <cellStyle name="메모 2 8 5 3" xfId="11938" xr:uid="{00000000-0005-0000-0000-0000AA460000}"/>
    <cellStyle name="메모 2 8 5 3 2" xfId="30012" xr:uid="{00000000-0005-0000-0000-0000AB460000}"/>
    <cellStyle name="메모 2 8 5 4" xfId="11939" xr:uid="{00000000-0005-0000-0000-0000AC460000}"/>
    <cellStyle name="메모 2 8 5 4 2" xfId="30013" xr:uid="{00000000-0005-0000-0000-0000AD460000}"/>
    <cellStyle name="메모 2 8 5 5" xfId="11940" xr:uid="{00000000-0005-0000-0000-0000AE460000}"/>
    <cellStyle name="메모 2 8 5 5 2" xfId="30014" xr:uid="{00000000-0005-0000-0000-0000AF460000}"/>
    <cellStyle name="메모 2 8 5 6" xfId="38523" xr:uid="{00000000-0005-0000-0000-0000B0460000}"/>
    <cellStyle name="메모 2 8 5 7" xfId="40686" xr:uid="{00000000-0005-0000-0000-0000B1460000}"/>
    <cellStyle name="메모 2 8 5 8" xfId="20350" xr:uid="{00000000-0005-0000-0000-0000B2460000}"/>
    <cellStyle name="메모 2 8 6" xfId="11941" xr:uid="{00000000-0005-0000-0000-0000B3460000}"/>
    <cellStyle name="메모 2 8 6 2" xfId="30015" xr:uid="{00000000-0005-0000-0000-0000B4460000}"/>
    <cellStyle name="메모 2 8 7" xfId="11942" xr:uid="{00000000-0005-0000-0000-0000B5460000}"/>
    <cellStyle name="메모 2 8 7 2" xfId="30016" xr:uid="{00000000-0005-0000-0000-0000B6460000}"/>
    <cellStyle name="메모 2 8 8" xfId="11943" xr:uid="{00000000-0005-0000-0000-0000B7460000}"/>
    <cellStyle name="메모 2 8 8 2" xfId="30017" xr:uid="{00000000-0005-0000-0000-0000B8460000}"/>
    <cellStyle name="메모 2 8 9" xfId="36626" xr:uid="{00000000-0005-0000-0000-0000B9460000}"/>
    <cellStyle name="메모 2 9" xfId="276" xr:uid="{00000000-0005-0000-0000-0000BA460000}"/>
    <cellStyle name="메모 2 9 10" xfId="39598" xr:uid="{00000000-0005-0000-0000-0000BB460000}"/>
    <cellStyle name="메모 2 9 11" xfId="18479" xr:uid="{00000000-0005-0000-0000-0000BC460000}"/>
    <cellStyle name="메모 2 9 2" xfId="856" xr:uid="{00000000-0005-0000-0000-0000BD460000}"/>
    <cellStyle name="메모 2 9 2 2" xfId="2737" xr:uid="{00000000-0005-0000-0000-0000BE460000}"/>
    <cellStyle name="메모 2 9 2 2 2" xfId="6018" xr:uid="{00000000-0005-0000-0000-0000BF460000}"/>
    <cellStyle name="메모 2 9 2 2 2 2" xfId="24095" xr:uid="{00000000-0005-0000-0000-0000C0460000}"/>
    <cellStyle name="메모 2 9 2 2 3" xfId="11944" xr:uid="{00000000-0005-0000-0000-0000C1460000}"/>
    <cellStyle name="메모 2 9 2 2 3 2" xfId="30018" xr:uid="{00000000-0005-0000-0000-0000C2460000}"/>
    <cellStyle name="메모 2 9 2 2 4" xfId="11945" xr:uid="{00000000-0005-0000-0000-0000C3460000}"/>
    <cellStyle name="메모 2 9 2 2 4 2" xfId="30019" xr:uid="{00000000-0005-0000-0000-0000C4460000}"/>
    <cellStyle name="메모 2 9 2 2 5" xfId="11946" xr:uid="{00000000-0005-0000-0000-0000C5460000}"/>
    <cellStyle name="메모 2 9 2 2 5 2" xfId="30020" xr:uid="{00000000-0005-0000-0000-0000C6460000}"/>
    <cellStyle name="메모 2 9 2 2 6" xfId="38961" xr:uid="{00000000-0005-0000-0000-0000C7460000}"/>
    <cellStyle name="메모 2 9 2 2 7" xfId="41157" xr:uid="{00000000-0005-0000-0000-0000C8460000}"/>
    <cellStyle name="메모 2 9 2 2 8" xfId="20819" xr:uid="{00000000-0005-0000-0000-0000C9460000}"/>
    <cellStyle name="메모 2 9 2 3" xfId="4146" xr:uid="{00000000-0005-0000-0000-0000CA460000}"/>
    <cellStyle name="메모 2 9 2 3 2" xfId="22223" xr:uid="{00000000-0005-0000-0000-0000CB460000}"/>
    <cellStyle name="메모 2 9 2 4" xfId="11947" xr:uid="{00000000-0005-0000-0000-0000CC460000}"/>
    <cellStyle name="메모 2 9 2 4 2" xfId="30021" xr:uid="{00000000-0005-0000-0000-0000CD460000}"/>
    <cellStyle name="메모 2 9 2 5" xfId="11948" xr:uid="{00000000-0005-0000-0000-0000CE460000}"/>
    <cellStyle name="메모 2 9 2 5 2" xfId="30022" xr:uid="{00000000-0005-0000-0000-0000CF460000}"/>
    <cellStyle name="메모 2 9 2 6" xfId="11949" xr:uid="{00000000-0005-0000-0000-0000D0460000}"/>
    <cellStyle name="메모 2 9 2 6 2" xfId="30023" xr:uid="{00000000-0005-0000-0000-0000D1460000}"/>
    <cellStyle name="메모 2 9 2 7" xfId="37147" xr:uid="{00000000-0005-0000-0000-0000D2460000}"/>
    <cellStyle name="메모 2 9 2 8" xfId="39484" xr:uid="{00000000-0005-0000-0000-0000D3460000}"/>
    <cellStyle name="메모 2 9 2 9" xfId="18947" xr:uid="{00000000-0005-0000-0000-0000D4460000}"/>
    <cellStyle name="메모 2 9 3" xfId="1324" xr:uid="{00000000-0005-0000-0000-0000D5460000}"/>
    <cellStyle name="메모 2 9 3 2" xfId="3205" xr:uid="{00000000-0005-0000-0000-0000D6460000}"/>
    <cellStyle name="메모 2 9 3 2 2" xfId="6486" xr:uid="{00000000-0005-0000-0000-0000D7460000}"/>
    <cellStyle name="메모 2 9 3 2 2 2" xfId="24563" xr:uid="{00000000-0005-0000-0000-0000D8460000}"/>
    <cellStyle name="메모 2 9 3 2 3" xfId="11950" xr:uid="{00000000-0005-0000-0000-0000D9460000}"/>
    <cellStyle name="메모 2 9 3 2 3 2" xfId="30024" xr:uid="{00000000-0005-0000-0000-0000DA460000}"/>
    <cellStyle name="메모 2 9 3 2 4" xfId="11951" xr:uid="{00000000-0005-0000-0000-0000DB460000}"/>
    <cellStyle name="메모 2 9 3 2 4 2" xfId="30025" xr:uid="{00000000-0005-0000-0000-0000DC460000}"/>
    <cellStyle name="메모 2 9 3 2 5" xfId="11952" xr:uid="{00000000-0005-0000-0000-0000DD460000}"/>
    <cellStyle name="메모 2 9 3 2 5 2" xfId="30026" xr:uid="{00000000-0005-0000-0000-0000DE460000}"/>
    <cellStyle name="메모 2 9 3 2 6" xfId="39396" xr:uid="{00000000-0005-0000-0000-0000DF460000}"/>
    <cellStyle name="메모 2 9 3 2 7" xfId="41625" xr:uid="{00000000-0005-0000-0000-0000E0460000}"/>
    <cellStyle name="메모 2 9 3 2 8" xfId="21287" xr:uid="{00000000-0005-0000-0000-0000E1460000}"/>
    <cellStyle name="메모 2 9 3 3" xfId="4614" xr:uid="{00000000-0005-0000-0000-0000E2460000}"/>
    <cellStyle name="메모 2 9 3 3 2" xfId="22691" xr:uid="{00000000-0005-0000-0000-0000E3460000}"/>
    <cellStyle name="메모 2 9 3 4" xfId="11953" xr:uid="{00000000-0005-0000-0000-0000E4460000}"/>
    <cellStyle name="메모 2 9 3 4 2" xfId="30027" xr:uid="{00000000-0005-0000-0000-0000E5460000}"/>
    <cellStyle name="메모 2 9 3 5" xfId="11954" xr:uid="{00000000-0005-0000-0000-0000E6460000}"/>
    <cellStyle name="메모 2 9 3 5 2" xfId="30028" xr:uid="{00000000-0005-0000-0000-0000E7460000}"/>
    <cellStyle name="메모 2 9 3 6" xfId="11955" xr:uid="{00000000-0005-0000-0000-0000E8460000}"/>
    <cellStyle name="메모 2 9 3 6 2" xfId="30029" xr:uid="{00000000-0005-0000-0000-0000E9460000}"/>
    <cellStyle name="메모 2 9 3 7" xfId="37615" xr:uid="{00000000-0005-0000-0000-0000EA460000}"/>
    <cellStyle name="메모 2 9 3 8" xfId="38410" xr:uid="{00000000-0005-0000-0000-0000EB460000}"/>
    <cellStyle name="메모 2 9 3 9" xfId="19415" xr:uid="{00000000-0005-0000-0000-0000EC460000}"/>
    <cellStyle name="메모 2 9 4" xfId="1886" xr:uid="{00000000-0005-0000-0000-0000ED460000}"/>
    <cellStyle name="메모 2 9 4 2" xfId="3763" xr:uid="{00000000-0005-0000-0000-0000EE460000}"/>
    <cellStyle name="메모 2 9 4 2 2" xfId="7044" xr:uid="{00000000-0005-0000-0000-0000EF460000}"/>
    <cellStyle name="메모 2 9 4 2 2 2" xfId="25121" xr:uid="{00000000-0005-0000-0000-0000F0460000}"/>
    <cellStyle name="메모 2 9 4 2 3" xfId="11956" xr:uid="{00000000-0005-0000-0000-0000F1460000}"/>
    <cellStyle name="메모 2 9 4 2 3 2" xfId="30030" xr:uid="{00000000-0005-0000-0000-0000F2460000}"/>
    <cellStyle name="메모 2 9 4 2 4" xfId="11957" xr:uid="{00000000-0005-0000-0000-0000F3460000}"/>
    <cellStyle name="메모 2 9 4 2 4 2" xfId="30031" xr:uid="{00000000-0005-0000-0000-0000F4460000}"/>
    <cellStyle name="메모 2 9 4 2 5" xfId="11958" xr:uid="{00000000-0005-0000-0000-0000F5460000}"/>
    <cellStyle name="메모 2 9 4 2 5 2" xfId="30032" xr:uid="{00000000-0005-0000-0000-0000F6460000}"/>
    <cellStyle name="메모 2 9 4 2 6" xfId="39922" xr:uid="{00000000-0005-0000-0000-0000F7460000}"/>
    <cellStyle name="메모 2 9 4 2 7" xfId="42183" xr:uid="{00000000-0005-0000-0000-0000F8460000}"/>
    <cellStyle name="메모 2 9 4 2 8" xfId="21845" xr:uid="{00000000-0005-0000-0000-0000F9460000}"/>
    <cellStyle name="메모 2 9 4 3" xfId="5172" xr:uid="{00000000-0005-0000-0000-0000FA460000}"/>
    <cellStyle name="메모 2 9 4 3 2" xfId="23249" xr:uid="{00000000-0005-0000-0000-0000FB460000}"/>
    <cellStyle name="메모 2 9 4 4" xfId="11959" xr:uid="{00000000-0005-0000-0000-0000FC460000}"/>
    <cellStyle name="메모 2 9 4 4 2" xfId="30033" xr:uid="{00000000-0005-0000-0000-0000FD460000}"/>
    <cellStyle name="메모 2 9 4 5" xfId="11960" xr:uid="{00000000-0005-0000-0000-0000FE460000}"/>
    <cellStyle name="메모 2 9 4 5 2" xfId="30034" xr:uid="{00000000-0005-0000-0000-0000FF460000}"/>
    <cellStyle name="메모 2 9 4 6" xfId="11961" xr:uid="{00000000-0005-0000-0000-000000470000}"/>
    <cellStyle name="메모 2 9 4 6 2" xfId="30035" xr:uid="{00000000-0005-0000-0000-000001470000}"/>
    <cellStyle name="메모 2 9 4 7" xfId="38166" xr:uid="{00000000-0005-0000-0000-000002470000}"/>
    <cellStyle name="메모 2 9 4 8" xfId="40306" xr:uid="{00000000-0005-0000-0000-000003470000}"/>
    <cellStyle name="메모 2 9 4 9" xfId="19973" xr:uid="{00000000-0005-0000-0000-000004470000}"/>
    <cellStyle name="메모 2 9 5" xfId="2267" xr:uid="{00000000-0005-0000-0000-000005470000}"/>
    <cellStyle name="메모 2 9 5 2" xfId="5550" xr:uid="{00000000-0005-0000-0000-000006470000}"/>
    <cellStyle name="메모 2 9 5 2 2" xfId="23627" xr:uid="{00000000-0005-0000-0000-000007470000}"/>
    <cellStyle name="메모 2 9 5 3" xfId="11962" xr:uid="{00000000-0005-0000-0000-000008470000}"/>
    <cellStyle name="메모 2 9 5 3 2" xfId="30036" xr:uid="{00000000-0005-0000-0000-000009470000}"/>
    <cellStyle name="메모 2 9 5 4" xfId="11963" xr:uid="{00000000-0005-0000-0000-00000A470000}"/>
    <cellStyle name="메모 2 9 5 4 2" xfId="30037" xr:uid="{00000000-0005-0000-0000-00000B470000}"/>
    <cellStyle name="메모 2 9 5 5" xfId="11964" xr:uid="{00000000-0005-0000-0000-00000C470000}"/>
    <cellStyle name="메모 2 9 5 5 2" xfId="30038" xr:uid="{00000000-0005-0000-0000-00000D470000}"/>
    <cellStyle name="메모 2 9 5 6" xfId="38524" xr:uid="{00000000-0005-0000-0000-00000E470000}"/>
    <cellStyle name="메모 2 9 5 7" xfId="40687" xr:uid="{00000000-0005-0000-0000-00000F470000}"/>
    <cellStyle name="메모 2 9 5 8" xfId="20351" xr:uid="{00000000-0005-0000-0000-000010470000}"/>
    <cellStyle name="메모 2 9 6" xfId="11965" xr:uid="{00000000-0005-0000-0000-000011470000}"/>
    <cellStyle name="메모 2 9 6 2" xfId="30039" xr:uid="{00000000-0005-0000-0000-000012470000}"/>
    <cellStyle name="메모 2 9 7" xfId="11966" xr:uid="{00000000-0005-0000-0000-000013470000}"/>
    <cellStyle name="메모 2 9 7 2" xfId="30040" xr:uid="{00000000-0005-0000-0000-000014470000}"/>
    <cellStyle name="메모 2 9 8" xfId="11967" xr:uid="{00000000-0005-0000-0000-000015470000}"/>
    <cellStyle name="메모 2 9 8 2" xfId="30041" xr:uid="{00000000-0005-0000-0000-000016470000}"/>
    <cellStyle name="메모 2 9 9" xfId="36627" xr:uid="{00000000-0005-0000-0000-000017470000}"/>
    <cellStyle name="메모 3" xfId="277" xr:uid="{00000000-0005-0000-0000-000018470000}"/>
    <cellStyle name="메모 3 10" xfId="11968" xr:uid="{00000000-0005-0000-0000-000019470000}"/>
    <cellStyle name="메모 3 10 2" xfId="30042" xr:uid="{00000000-0005-0000-0000-00001A470000}"/>
    <cellStyle name="메모 3 11" xfId="11969" xr:uid="{00000000-0005-0000-0000-00001B470000}"/>
    <cellStyle name="메모 3 11 2" xfId="30043" xr:uid="{00000000-0005-0000-0000-00001C470000}"/>
    <cellStyle name="메모 3 12" xfId="11970" xr:uid="{00000000-0005-0000-0000-00001D470000}"/>
    <cellStyle name="메모 3 12 2" xfId="30044" xr:uid="{00000000-0005-0000-0000-00001E470000}"/>
    <cellStyle name="메모 3 13" xfId="36628" xr:uid="{00000000-0005-0000-0000-00001F470000}"/>
    <cellStyle name="메모 3 14" xfId="39163" xr:uid="{00000000-0005-0000-0000-000020470000}"/>
    <cellStyle name="메모 3 15" xfId="18480" xr:uid="{00000000-0005-0000-0000-000021470000}"/>
    <cellStyle name="메모 3 2" xfId="278" xr:uid="{00000000-0005-0000-0000-000022470000}"/>
    <cellStyle name="메모 3 2 10" xfId="11971" xr:uid="{00000000-0005-0000-0000-000023470000}"/>
    <cellStyle name="메모 3 2 10 2" xfId="30045" xr:uid="{00000000-0005-0000-0000-000024470000}"/>
    <cellStyle name="메모 3 2 11" xfId="11972" xr:uid="{00000000-0005-0000-0000-000025470000}"/>
    <cellStyle name="메모 3 2 11 2" xfId="30046" xr:uid="{00000000-0005-0000-0000-000026470000}"/>
    <cellStyle name="메모 3 2 12" xfId="36629" xr:uid="{00000000-0005-0000-0000-000027470000}"/>
    <cellStyle name="메모 3 2 13" xfId="38727" xr:uid="{00000000-0005-0000-0000-000028470000}"/>
    <cellStyle name="메모 3 2 14" xfId="18481" xr:uid="{00000000-0005-0000-0000-000029470000}"/>
    <cellStyle name="메모 3 2 2" xfId="279" xr:uid="{00000000-0005-0000-0000-00002A470000}"/>
    <cellStyle name="메모 3 2 2 10" xfId="11973" xr:uid="{00000000-0005-0000-0000-00002B470000}"/>
    <cellStyle name="메모 3 2 2 10 2" xfId="30047" xr:uid="{00000000-0005-0000-0000-00002C470000}"/>
    <cellStyle name="메모 3 2 2 11" xfId="36630" xr:uid="{00000000-0005-0000-0000-00002D470000}"/>
    <cellStyle name="메모 3 2 2 12" xfId="38298" xr:uid="{00000000-0005-0000-0000-00002E470000}"/>
    <cellStyle name="메모 3 2 2 13" xfId="18482" xr:uid="{00000000-0005-0000-0000-00002F470000}"/>
    <cellStyle name="메모 3 2 2 2" xfId="280" xr:uid="{00000000-0005-0000-0000-000030470000}"/>
    <cellStyle name="메모 3 2 2 2 10" xfId="39597" xr:uid="{00000000-0005-0000-0000-000031470000}"/>
    <cellStyle name="메모 3 2 2 2 11" xfId="18483" xr:uid="{00000000-0005-0000-0000-000032470000}"/>
    <cellStyle name="메모 3 2 2 2 2" xfId="860" xr:uid="{00000000-0005-0000-0000-000033470000}"/>
    <cellStyle name="메모 3 2 2 2 2 2" xfId="2741" xr:uid="{00000000-0005-0000-0000-000034470000}"/>
    <cellStyle name="메모 3 2 2 2 2 2 2" xfId="6022" xr:uid="{00000000-0005-0000-0000-000035470000}"/>
    <cellStyle name="메모 3 2 2 2 2 2 2 2" xfId="24099" xr:uid="{00000000-0005-0000-0000-000036470000}"/>
    <cellStyle name="메모 3 2 2 2 2 2 3" xfId="11974" xr:uid="{00000000-0005-0000-0000-000037470000}"/>
    <cellStyle name="메모 3 2 2 2 2 2 3 2" xfId="30048" xr:uid="{00000000-0005-0000-0000-000038470000}"/>
    <cellStyle name="메모 3 2 2 2 2 2 4" xfId="11975" xr:uid="{00000000-0005-0000-0000-000039470000}"/>
    <cellStyle name="메모 3 2 2 2 2 2 4 2" xfId="30049" xr:uid="{00000000-0005-0000-0000-00003A470000}"/>
    <cellStyle name="메모 3 2 2 2 2 2 5" xfId="11976" xr:uid="{00000000-0005-0000-0000-00003B470000}"/>
    <cellStyle name="메모 3 2 2 2 2 2 5 2" xfId="30050" xr:uid="{00000000-0005-0000-0000-00003C470000}"/>
    <cellStyle name="메모 3 2 2 2 2 2 6" xfId="38965" xr:uid="{00000000-0005-0000-0000-00003D470000}"/>
    <cellStyle name="메모 3 2 2 2 2 2 7" xfId="41161" xr:uid="{00000000-0005-0000-0000-00003E470000}"/>
    <cellStyle name="메모 3 2 2 2 2 2 8" xfId="20823" xr:uid="{00000000-0005-0000-0000-00003F470000}"/>
    <cellStyle name="메모 3 2 2 2 2 3" xfId="4150" xr:uid="{00000000-0005-0000-0000-000040470000}"/>
    <cellStyle name="메모 3 2 2 2 2 3 2" xfId="22227" xr:uid="{00000000-0005-0000-0000-000041470000}"/>
    <cellStyle name="메모 3 2 2 2 2 4" xfId="11977" xr:uid="{00000000-0005-0000-0000-000042470000}"/>
    <cellStyle name="메모 3 2 2 2 2 4 2" xfId="30051" xr:uid="{00000000-0005-0000-0000-000043470000}"/>
    <cellStyle name="메모 3 2 2 2 2 5" xfId="11978" xr:uid="{00000000-0005-0000-0000-000044470000}"/>
    <cellStyle name="메모 3 2 2 2 2 5 2" xfId="30052" xr:uid="{00000000-0005-0000-0000-000045470000}"/>
    <cellStyle name="메모 3 2 2 2 2 6" xfId="11979" xr:uid="{00000000-0005-0000-0000-000046470000}"/>
    <cellStyle name="메모 3 2 2 2 2 6 2" xfId="30053" xr:uid="{00000000-0005-0000-0000-000047470000}"/>
    <cellStyle name="메모 3 2 2 2 2 7" xfId="37151" xr:uid="{00000000-0005-0000-0000-000048470000}"/>
    <cellStyle name="메모 3 2 2 2 2 8" xfId="39480" xr:uid="{00000000-0005-0000-0000-000049470000}"/>
    <cellStyle name="메모 3 2 2 2 2 9" xfId="18951" xr:uid="{00000000-0005-0000-0000-00004A470000}"/>
    <cellStyle name="메모 3 2 2 2 3" xfId="1328" xr:uid="{00000000-0005-0000-0000-00004B470000}"/>
    <cellStyle name="메모 3 2 2 2 3 2" xfId="3209" xr:uid="{00000000-0005-0000-0000-00004C470000}"/>
    <cellStyle name="메모 3 2 2 2 3 2 2" xfId="6490" xr:uid="{00000000-0005-0000-0000-00004D470000}"/>
    <cellStyle name="메모 3 2 2 2 3 2 2 2" xfId="24567" xr:uid="{00000000-0005-0000-0000-00004E470000}"/>
    <cellStyle name="메모 3 2 2 2 3 2 3" xfId="11980" xr:uid="{00000000-0005-0000-0000-00004F470000}"/>
    <cellStyle name="메모 3 2 2 2 3 2 3 2" xfId="30054" xr:uid="{00000000-0005-0000-0000-000050470000}"/>
    <cellStyle name="메모 3 2 2 2 3 2 4" xfId="11981" xr:uid="{00000000-0005-0000-0000-000051470000}"/>
    <cellStyle name="메모 3 2 2 2 3 2 4 2" xfId="30055" xr:uid="{00000000-0005-0000-0000-000052470000}"/>
    <cellStyle name="메모 3 2 2 2 3 2 5" xfId="11982" xr:uid="{00000000-0005-0000-0000-000053470000}"/>
    <cellStyle name="메모 3 2 2 2 3 2 5 2" xfId="30056" xr:uid="{00000000-0005-0000-0000-000054470000}"/>
    <cellStyle name="메모 3 2 2 2 3 2 6" xfId="39400" xr:uid="{00000000-0005-0000-0000-000055470000}"/>
    <cellStyle name="메모 3 2 2 2 3 2 7" xfId="41629" xr:uid="{00000000-0005-0000-0000-000056470000}"/>
    <cellStyle name="메모 3 2 2 2 3 2 8" xfId="21291" xr:uid="{00000000-0005-0000-0000-000057470000}"/>
    <cellStyle name="메모 3 2 2 2 3 3" xfId="4618" xr:uid="{00000000-0005-0000-0000-000058470000}"/>
    <cellStyle name="메모 3 2 2 2 3 3 2" xfId="22695" xr:uid="{00000000-0005-0000-0000-000059470000}"/>
    <cellStyle name="메모 3 2 2 2 3 4" xfId="11983" xr:uid="{00000000-0005-0000-0000-00005A470000}"/>
    <cellStyle name="메모 3 2 2 2 3 4 2" xfId="30057" xr:uid="{00000000-0005-0000-0000-00005B470000}"/>
    <cellStyle name="메모 3 2 2 2 3 5" xfId="11984" xr:uid="{00000000-0005-0000-0000-00005C470000}"/>
    <cellStyle name="메모 3 2 2 2 3 5 2" xfId="30058" xr:uid="{00000000-0005-0000-0000-00005D470000}"/>
    <cellStyle name="메모 3 2 2 2 3 6" xfId="11985" xr:uid="{00000000-0005-0000-0000-00005E470000}"/>
    <cellStyle name="메모 3 2 2 2 3 6 2" xfId="30059" xr:uid="{00000000-0005-0000-0000-00005F470000}"/>
    <cellStyle name="메모 3 2 2 2 3 7" xfId="37619" xr:uid="{00000000-0005-0000-0000-000060470000}"/>
    <cellStyle name="메모 3 2 2 2 3 8" xfId="38407" xr:uid="{00000000-0005-0000-0000-000061470000}"/>
    <cellStyle name="메모 3 2 2 2 3 9" xfId="19419" xr:uid="{00000000-0005-0000-0000-000062470000}"/>
    <cellStyle name="메모 3 2 2 2 4" xfId="1887" xr:uid="{00000000-0005-0000-0000-000063470000}"/>
    <cellStyle name="메모 3 2 2 2 4 2" xfId="3764" xr:uid="{00000000-0005-0000-0000-000064470000}"/>
    <cellStyle name="메모 3 2 2 2 4 2 2" xfId="7045" xr:uid="{00000000-0005-0000-0000-000065470000}"/>
    <cellStyle name="메모 3 2 2 2 4 2 2 2" xfId="25122" xr:uid="{00000000-0005-0000-0000-000066470000}"/>
    <cellStyle name="메모 3 2 2 2 4 2 3" xfId="11986" xr:uid="{00000000-0005-0000-0000-000067470000}"/>
    <cellStyle name="메모 3 2 2 2 4 2 3 2" xfId="30060" xr:uid="{00000000-0005-0000-0000-000068470000}"/>
    <cellStyle name="메모 3 2 2 2 4 2 4" xfId="11987" xr:uid="{00000000-0005-0000-0000-000069470000}"/>
    <cellStyle name="메모 3 2 2 2 4 2 4 2" xfId="30061" xr:uid="{00000000-0005-0000-0000-00006A470000}"/>
    <cellStyle name="메모 3 2 2 2 4 2 5" xfId="11988" xr:uid="{00000000-0005-0000-0000-00006B470000}"/>
    <cellStyle name="메모 3 2 2 2 4 2 5 2" xfId="30062" xr:uid="{00000000-0005-0000-0000-00006C470000}"/>
    <cellStyle name="메모 3 2 2 2 4 2 6" xfId="39923" xr:uid="{00000000-0005-0000-0000-00006D470000}"/>
    <cellStyle name="메모 3 2 2 2 4 2 7" xfId="42184" xr:uid="{00000000-0005-0000-0000-00006E470000}"/>
    <cellStyle name="메모 3 2 2 2 4 2 8" xfId="21846" xr:uid="{00000000-0005-0000-0000-00006F470000}"/>
    <cellStyle name="메모 3 2 2 2 4 3" xfId="5173" xr:uid="{00000000-0005-0000-0000-000070470000}"/>
    <cellStyle name="메모 3 2 2 2 4 3 2" xfId="23250" xr:uid="{00000000-0005-0000-0000-000071470000}"/>
    <cellStyle name="메모 3 2 2 2 4 4" xfId="11989" xr:uid="{00000000-0005-0000-0000-000072470000}"/>
    <cellStyle name="메모 3 2 2 2 4 4 2" xfId="30063" xr:uid="{00000000-0005-0000-0000-000073470000}"/>
    <cellStyle name="메모 3 2 2 2 4 5" xfId="11990" xr:uid="{00000000-0005-0000-0000-000074470000}"/>
    <cellStyle name="메모 3 2 2 2 4 5 2" xfId="30064" xr:uid="{00000000-0005-0000-0000-000075470000}"/>
    <cellStyle name="메모 3 2 2 2 4 6" xfId="11991" xr:uid="{00000000-0005-0000-0000-000076470000}"/>
    <cellStyle name="메모 3 2 2 2 4 6 2" xfId="30065" xr:uid="{00000000-0005-0000-0000-000077470000}"/>
    <cellStyle name="메모 3 2 2 2 4 7" xfId="38167" xr:uid="{00000000-0005-0000-0000-000078470000}"/>
    <cellStyle name="메모 3 2 2 2 4 8" xfId="40307" xr:uid="{00000000-0005-0000-0000-000079470000}"/>
    <cellStyle name="메모 3 2 2 2 4 9" xfId="19974" xr:uid="{00000000-0005-0000-0000-00007A470000}"/>
    <cellStyle name="메모 3 2 2 2 5" xfId="2271" xr:uid="{00000000-0005-0000-0000-00007B470000}"/>
    <cellStyle name="메모 3 2 2 2 5 2" xfId="5554" xr:uid="{00000000-0005-0000-0000-00007C470000}"/>
    <cellStyle name="메모 3 2 2 2 5 2 2" xfId="23631" xr:uid="{00000000-0005-0000-0000-00007D470000}"/>
    <cellStyle name="메모 3 2 2 2 5 3" xfId="11992" xr:uid="{00000000-0005-0000-0000-00007E470000}"/>
    <cellStyle name="메모 3 2 2 2 5 3 2" xfId="30066" xr:uid="{00000000-0005-0000-0000-00007F470000}"/>
    <cellStyle name="메모 3 2 2 2 5 4" xfId="11993" xr:uid="{00000000-0005-0000-0000-000080470000}"/>
    <cellStyle name="메모 3 2 2 2 5 4 2" xfId="30067" xr:uid="{00000000-0005-0000-0000-000081470000}"/>
    <cellStyle name="메모 3 2 2 2 5 5" xfId="11994" xr:uid="{00000000-0005-0000-0000-000082470000}"/>
    <cellStyle name="메모 3 2 2 2 5 5 2" xfId="30068" xr:uid="{00000000-0005-0000-0000-000083470000}"/>
    <cellStyle name="메모 3 2 2 2 5 6" xfId="38528" xr:uid="{00000000-0005-0000-0000-000084470000}"/>
    <cellStyle name="메모 3 2 2 2 5 7" xfId="40691" xr:uid="{00000000-0005-0000-0000-000085470000}"/>
    <cellStyle name="메모 3 2 2 2 5 8" xfId="20355" xr:uid="{00000000-0005-0000-0000-000086470000}"/>
    <cellStyle name="메모 3 2 2 2 6" xfId="11995" xr:uid="{00000000-0005-0000-0000-000087470000}"/>
    <cellStyle name="메모 3 2 2 2 6 2" xfId="30069" xr:uid="{00000000-0005-0000-0000-000088470000}"/>
    <cellStyle name="메모 3 2 2 2 7" xfId="11996" xr:uid="{00000000-0005-0000-0000-000089470000}"/>
    <cellStyle name="메모 3 2 2 2 7 2" xfId="30070" xr:uid="{00000000-0005-0000-0000-00008A470000}"/>
    <cellStyle name="메모 3 2 2 2 8" xfId="11997" xr:uid="{00000000-0005-0000-0000-00008B470000}"/>
    <cellStyle name="메모 3 2 2 2 8 2" xfId="30071" xr:uid="{00000000-0005-0000-0000-00008C470000}"/>
    <cellStyle name="메모 3 2 2 2 9" xfId="36631" xr:uid="{00000000-0005-0000-0000-00008D470000}"/>
    <cellStyle name="메모 3 2 2 3" xfId="281" xr:uid="{00000000-0005-0000-0000-00008E470000}"/>
    <cellStyle name="메모 3 2 2 3 10" xfId="39162" xr:uid="{00000000-0005-0000-0000-00008F470000}"/>
    <cellStyle name="메모 3 2 2 3 11" xfId="18484" xr:uid="{00000000-0005-0000-0000-000090470000}"/>
    <cellStyle name="메모 3 2 2 3 2" xfId="861" xr:uid="{00000000-0005-0000-0000-000091470000}"/>
    <cellStyle name="메모 3 2 2 3 2 2" xfId="2742" xr:uid="{00000000-0005-0000-0000-000092470000}"/>
    <cellStyle name="메모 3 2 2 3 2 2 2" xfId="6023" xr:uid="{00000000-0005-0000-0000-000093470000}"/>
    <cellStyle name="메모 3 2 2 3 2 2 2 2" xfId="24100" xr:uid="{00000000-0005-0000-0000-000094470000}"/>
    <cellStyle name="메모 3 2 2 3 2 2 3" xfId="11998" xr:uid="{00000000-0005-0000-0000-000095470000}"/>
    <cellStyle name="메모 3 2 2 3 2 2 3 2" xfId="30072" xr:uid="{00000000-0005-0000-0000-000096470000}"/>
    <cellStyle name="메모 3 2 2 3 2 2 4" xfId="11999" xr:uid="{00000000-0005-0000-0000-000097470000}"/>
    <cellStyle name="메모 3 2 2 3 2 2 4 2" xfId="30073" xr:uid="{00000000-0005-0000-0000-000098470000}"/>
    <cellStyle name="메모 3 2 2 3 2 2 5" xfId="12000" xr:uid="{00000000-0005-0000-0000-000099470000}"/>
    <cellStyle name="메모 3 2 2 3 2 2 5 2" xfId="30074" xr:uid="{00000000-0005-0000-0000-00009A470000}"/>
    <cellStyle name="메모 3 2 2 3 2 2 6" xfId="38966" xr:uid="{00000000-0005-0000-0000-00009B470000}"/>
    <cellStyle name="메모 3 2 2 3 2 2 7" xfId="41162" xr:uid="{00000000-0005-0000-0000-00009C470000}"/>
    <cellStyle name="메모 3 2 2 3 2 2 8" xfId="20824" xr:uid="{00000000-0005-0000-0000-00009D470000}"/>
    <cellStyle name="메모 3 2 2 3 2 3" xfId="4151" xr:uid="{00000000-0005-0000-0000-00009E470000}"/>
    <cellStyle name="메모 3 2 2 3 2 3 2" xfId="22228" xr:uid="{00000000-0005-0000-0000-00009F470000}"/>
    <cellStyle name="메모 3 2 2 3 2 4" xfId="12001" xr:uid="{00000000-0005-0000-0000-0000A0470000}"/>
    <cellStyle name="메모 3 2 2 3 2 4 2" xfId="30075" xr:uid="{00000000-0005-0000-0000-0000A1470000}"/>
    <cellStyle name="메모 3 2 2 3 2 5" xfId="12002" xr:uid="{00000000-0005-0000-0000-0000A2470000}"/>
    <cellStyle name="메모 3 2 2 3 2 5 2" xfId="30076" xr:uid="{00000000-0005-0000-0000-0000A3470000}"/>
    <cellStyle name="메모 3 2 2 3 2 6" xfId="12003" xr:uid="{00000000-0005-0000-0000-0000A4470000}"/>
    <cellStyle name="메모 3 2 2 3 2 6 2" xfId="30077" xr:uid="{00000000-0005-0000-0000-0000A5470000}"/>
    <cellStyle name="메모 3 2 2 3 2 7" xfId="37152" xr:uid="{00000000-0005-0000-0000-0000A6470000}"/>
    <cellStyle name="메모 3 2 2 3 2 8" xfId="39045" xr:uid="{00000000-0005-0000-0000-0000A7470000}"/>
    <cellStyle name="메모 3 2 2 3 2 9" xfId="18952" xr:uid="{00000000-0005-0000-0000-0000A8470000}"/>
    <cellStyle name="메모 3 2 2 3 3" xfId="1329" xr:uid="{00000000-0005-0000-0000-0000A9470000}"/>
    <cellStyle name="메모 3 2 2 3 3 2" xfId="3210" xr:uid="{00000000-0005-0000-0000-0000AA470000}"/>
    <cellStyle name="메모 3 2 2 3 3 2 2" xfId="6491" xr:uid="{00000000-0005-0000-0000-0000AB470000}"/>
    <cellStyle name="메모 3 2 2 3 3 2 2 2" xfId="24568" xr:uid="{00000000-0005-0000-0000-0000AC470000}"/>
    <cellStyle name="메모 3 2 2 3 3 2 3" xfId="12004" xr:uid="{00000000-0005-0000-0000-0000AD470000}"/>
    <cellStyle name="메모 3 2 2 3 3 2 3 2" xfId="30078" xr:uid="{00000000-0005-0000-0000-0000AE470000}"/>
    <cellStyle name="메모 3 2 2 3 3 2 4" xfId="12005" xr:uid="{00000000-0005-0000-0000-0000AF470000}"/>
    <cellStyle name="메모 3 2 2 3 3 2 4 2" xfId="30079" xr:uid="{00000000-0005-0000-0000-0000B0470000}"/>
    <cellStyle name="메모 3 2 2 3 3 2 5" xfId="12006" xr:uid="{00000000-0005-0000-0000-0000B1470000}"/>
    <cellStyle name="메모 3 2 2 3 3 2 5 2" xfId="30080" xr:uid="{00000000-0005-0000-0000-0000B2470000}"/>
    <cellStyle name="메모 3 2 2 3 3 2 6" xfId="39401" xr:uid="{00000000-0005-0000-0000-0000B3470000}"/>
    <cellStyle name="메모 3 2 2 3 3 2 7" xfId="41630" xr:uid="{00000000-0005-0000-0000-0000B4470000}"/>
    <cellStyle name="메모 3 2 2 3 3 2 8" xfId="21292" xr:uid="{00000000-0005-0000-0000-0000B5470000}"/>
    <cellStyle name="메모 3 2 2 3 3 3" xfId="4619" xr:uid="{00000000-0005-0000-0000-0000B6470000}"/>
    <cellStyle name="메모 3 2 2 3 3 3 2" xfId="22696" xr:uid="{00000000-0005-0000-0000-0000B7470000}"/>
    <cellStyle name="메모 3 2 2 3 3 4" xfId="12007" xr:uid="{00000000-0005-0000-0000-0000B8470000}"/>
    <cellStyle name="메모 3 2 2 3 3 4 2" xfId="30081" xr:uid="{00000000-0005-0000-0000-0000B9470000}"/>
    <cellStyle name="메모 3 2 2 3 3 5" xfId="12008" xr:uid="{00000000-0005-0000-0000-0000BA470000}"/>
    <cellStyle name="메모 3 2 2 3 3 5 2" xfId="30082" xr:uid="{00000000-0005-0000-0000-0000BB470000}"/>
    <cellStyle name="메모 3 2 2 3 3 6" xfId="12009" xr:uid="{00000000-0005-0000-0000-0000BC470000}"/>
    <cellStyle name="메모 3 2 2 3 3 6 2" xfId="30083" xr:uid="{00000000-0005-0000-0000-0000BD470000}"/>
    <cellStyle name="메모 3 2 2 3 3 7" xfId="37620" xr:uid="{00000000-0005-0000-0000-0000BE470000}"/>
    <cellStyle name="메모 3 2 2 3 3 8" xfId="37979" xr:uid="{00000000-0005-0000-0000-0000BF470000}"/>
    <cellStyle name="메모 3 2 2 3 3 9" xfId="19420" xr:uid="{00000000-0005-0000-0000-0000C0470000}"/>
    <cellStyle name="메모 3 2 2 3 4" xfId="1888" xr:uid="{00000000-0005-0000-0000-0000C1470000}"/>
    <cellStyle name="메모 3 2 2 3 4 2" xfId="3765" xr:uid="{00000000-0005-0000-0000-0000C2470000}"/>
    <cellStyle name="메모 3 2 2 3 4 2 2" xfId="7046" xr:uid="{00000000-0005-0000-0000-0000C3470000}"/>
    <cellStyle name="메모 3 2 2 3 4 2 2 2" xfId="25123" xr:uid="{00000000-0005-0000-0000-0000C4470000}"/>
    <cellStyle name="메모 3 2 2 3 4 2 3" xfId="12010" xr:uid="{00000000-0005-0000-0000-0000C5470000}"/>
    <cellStyle name="메모 3 2 2 3 4 2 3 2" xfId="30084" xr:uid="{00000000-0005-0000-0000-0000C6470000}"/>
    <cellStyle name="메모 3 2 2 3 4 2 4" xfId="12011" xr:uid="{00000000-0005-0000-0000-0000C7470000}"/>
    <cellStyle name="메모 3 2 2 3 4 2 4 2" xfId="30085" xr:uid="{00000000-0005-0000-0000-0000C8470000}"/>
    <cellStyle name="메모 3 2 2 3 4 2 5" xfId="12012" xr:uid="{00000000-0005-0000-0000-0000C9470000}"/>
    <cellStyle name="메모 3 2 2 3 4 2 5 2" xfId="30086" xr:uid="{00000000-0005-0000-0000-0000CA470000}"/>
    <cellStyle name="메모 3 2 2 3 4 2 6" xfId="39924" xr:uid="{00000000-0005-0000-0000-0000CB470000}"/>
    <cellStyle name="메모 3 2 2 3 4 2 7" xfId="42185" xr:uid="{00000000-0005-0000-0000-0000CC470000}"/>
    <cellStyle name="메모 3 2 2 3 4 2 8" xfId="21847" xr:uid="{00000000-0005-0000-0000-0000CD470000}"/>
    <cellStyle name="메모 3 2 2 3 4 3" xfId="5174" xr:uid="{00000000-0005-0000-0000-0000CE470000}"/>
    <cellStyle name="메모 3 2 2 3 4 3 2" xfId="23251" xr:uid="{00000000-0005-0000-0000-0000CF470000}"/>
    <cellStyle name="메모 3 2 2 3 4 4" xfId="12013" xr:uid="{00000000-0005-0000-0000-0000D0470000}"/>
    <cellStyle name="메모 3 2 2 3 4 4 2" xfId="30087" xr:uid="{00000000-0005-0000-0000-0000D1470000}"/>
    <cellStyle name="메모 3 2 2 3 4 5" xfId="12014" xr:uid="{00000000-0005-0000-0000-0000D2470000}"/>
    <cellStyle name="메모 3 2 2 3 4 5 2" xfId="30088" xr:uid="{00000000-0005-0000-0000-0000D3470000}"/>
    <cellStyle name="메모 3 2 2 3 4 6" xfId="12015" xr:uid="{00000000-0005-0000-0000-0000D4470000}"/>
    <cellStyle name="메모 3 2 2 3 4 6 2" xfId="30089" xr:uid="{00000000-0005-0000-0000-0000D5470000}"/>
    <cellStyle name="메모 3 2 2 3 4 7" xfId="38168" xr:uid="{00000000-0005-0000-0000-0000D6470000}"/>
    <cellStyle name="메모 3 2 2 3 4 8" xfId="40308" xr:uid="{00000000-0005-0000-0000-0000D7470000}"/>
    <cellStyle name="메모 3 2 2 3 4 9" xfId="19975" xr:uid="{00000000-0005-0000-0000-0000D8470000}"/>
    <cellStyle name="메모 3 2 2 3 5" xfId="2272" xr:uid="{00000000-0005-0000-0000-0000D9470000}"/>
    <cellStyle name="메모 3 2 2 3 5 2" xfId="5555" xr:uid="{00000000-0005-0000-0000-0000DA470000}"/>
    <cellStyle name="메모 3 2 2 3 5 2 2" xfId="23632" xr:uid="{00000000-0005-0000-0000-0000DB470000}"/>
    <cellStyle name="메모 3 2 2 3 5 3" xfId="12016" xr:uid="{00000000-0005-0000-0000-0000DC470000}"/>
    <cellStyle name="메모 3 2 2 3 5 3 2" xfId="30090" xr:uid="{00000000-0005-0000-0000-0000DD470000}"/>
    <cellStyle name="메모 3 2 2 3 5 4" xfId="12017" xr:uid="{00000000-0005-0000-0000-0000DE470000}"/>
    <cellStyle name="메모 3 2 2 3 5 4 2" xfId="30091" xr:uid="{00000000-0005-0000-0000-0000DF470000}"/>
    <cellStyle name="메모 3 2 2 3 5 5" xfId="12018" xr:uid="{00000000-0005-0000-0000-0000E0470000}"/>
    <cellStyle name="메모 3 2 2 3 5 5 2" xfId="30092" xr:uid="{00000000-0005-0000-0000-0000E1470000}"/>
    <cellStyle name="메모 3 2 2 3 5 6" xfId="38529" xr:uid="{00000000-0005-0000-0000-0000E2470000}"/>
    <cellStyle name="메모 3 2 2 3 5 7" xfId="40692" xr:uid="{00000000-0005-0000-0000-0000E3470000}"/>
    <cellStyle name="메모 3 2 2 3 5 8" xfId="20356" xr:uid="{00000000-0005-0000-0000-0000E4470000}"/>
    <cellStyle name="메모 3 2 2 3 6" xfId="12019" xr:uid="{00000000-0005-0000-0000-0000E5470000}"/>
    <cellStyle name="메모 3 2 2 3 6 2" xfId="30093" xr:uid="{00000000-0005-0000-0000-0000E6470000}"/>
    <cellStyle name="메모 3 2 2 3 7" xfId="12020" xr:uid="{00000000-0005-0000-0000-0000E7470000}"/>
    <cellStyle name="메모 3 2 2 3 7 2" xfId="30094" xr:uid="{00000000-0005-0000-0000-0000E8470000}"/>
    <cellStyle name="메모 3 2 2 3 8" xfId="12021" xr:uid="{00000000-0005-0000-0000-0000E9470000}"/>
    <cellStyle name="메모 3 2 2 3 8 2" xfId="30095" xr:uid="{00000000-0005-0000-0000-0000EA470000}"/>
    <cellStyle name="메모 3 2 2 3 9" xfId="36632" xr:uid="{00000000-0005-0000-0000-0000EB470000}"/>
    <cellStyle name="메모 3 2 2 4" xfId="859" xr:uid="{00000000-0005-0000-0000-0000EC470000}"/>
    <cellStyle name="메모 3 2 2 4 2" xfId="2740" xr:uid="{00000000-0005-0000-0000-0000ED470000}"/>
    <cellStyle name="메모 3 2 2 4 2 2" xfId="6021" xr:uid="{00000000-0005-0000-0000-0000EE470000}"/>
    <cellStyle name="메모 3 2 2 4 2 2 2" xfId="24098" xr:uid="{00000000-0005-0000-0000-0000EF470000}"/>
    <cellStyle name="메모 3 2 2 4 2 3" xfId="12022" xr:uid="{00000000-0005-0000-0000-0000F0470000}"/>
    <cellStyle name="메모 3 2 2 4 2 3 2" xfId="30096" xr:uid="{00000000-0005-0000-0000-0000F1470000}"/>
    <cellStyle name="메모 3 2 2 4 2 4" xfId="12023" xr:uid="{00000000-0005-0000-0000-0000F2470000}"/>
    <cellStyle name="메모 3 2 2 4 2 4 2" xfId="30097" xr:uid="{00000000-0005-0000-0000-0000F3470000}"/>
    <cellStyle name="메모 3 2 2 4 2 5" xfId="12024" xr:uid="{00000000-0005-0000-0000-0000F4470000}"/>
    <cellStyle name="메모 3 2 2 4 2 5 2" xfId="30098" xr:uid="{00000000-0005-0000-0000-0000F5470000}"/>
    <cellStyle name="메모 3 2 2 4 2 6" xfId="38964" xr:uid="{00000000-0005-0000-0000-0000F6470000}"/>
    <cellStyle name="메모 3 2 2 4 2 7" xfId="41160" xr:uid="{00000000-0005-0000-0000-0000F7470000}"/>
    <cellStyle name="메모 3 2 2 4 2 8" xfId="20822" xr:uid="{00000000-0005-0000-0000-0000F8470000}"/>
    <cellStyle name="메모 3 2 2 4 3" xfId="4149" xr:uid="{00000000-0005-0000-0000-0000F9470000}"/>
    <cellStyle name="메모 3 2 2 4 3 2" xfId="22226" xr:uid="{00000000-0005-0000-0000-0000FA470000}"/>
    <cellStyle name="메모 3 2 2 4 4" xfId="12025" xr:uid="{00000000-0005-0000-0000-0000FB470000}"/>
    <cellStyle name="메모 3 2 2 4 4 2" xfId="30099" xr:uid="{00000000-0005-0000-0000-0000FC470000}"/>
    <cellStyle name="메모 3 2 2 4 5" xfId="12026" xr:uid="{00000000-0005-0000-0000-0000FD470000}"/>
    <cellStyle name="메모 3 2 2 4 5 2" xfId="30100" xr:uid="{00000000-0005-0000-0000-0000FE470000}"/>
    <cellStyle name="메모 3 2 2 4 6" xfId="12027" xr:uid="{00000000-0005-0000-0000-0000FF470000}"/>
    <cellStyle name="메모 3 2 2 4 6 2" xfId="30101" xr:uid="{00000000-0005-0000-0000-000000480000}"/>
    <cellStyle name="메모 3 2 2 4 7" xfId="37150" xr:uid="{00000000-0005-0000-0000-000001480000}"/>
    <cellStyle name="메모 3 2 2 4 8" xfId="38222" xr:uid="{00000000-0005-0000-0000-000002480000}"/>
    <cellStyle name="메모 3 2 2 4 9" xfId="18950" xr:uid="{00000000-0005-0000-0000-000003480000}"/>
    <cellStyle name="메모 3 2 2 5" xfId="1327" xr:uid="{00000000-0005-0000-0000-000004480000}"/>
    <cellStyle name="메모 3 2 2 5 2" xfId="3208" xr:uid="{00000000-0005-0000-0000-000005480000}"/>
    <cellStyle name="메모 3 2 2 5 2 2" xfId="6489" xr:uid="{00000000-0005-0000-0000-000006480000}"/>
    <cellStyle name="메모 3 2 2 5 2 2 2" xfId="24566" xr:uid="{00000000-0005-0000-0000-000007480000}"/>
    <cellStyle name="메모 3 2 2 5 2 3" xfId="12028" xr:uid="{00000000-0005-0000-0000-000008480000}"/>
    <cellStyle name="메모 3 2 2 5 2 3 2" xfId="30102" xr:uid="{00000000-0005-0000-0000-000009480000}"/>
    <cellStyle name="메모 3 2 2 5 2 4" xfId="12029" xr:uid="{00000000-0005-0000-0000-00000A480000}"/>
    <cellStyle name="메모 3 2 2 5 2 4 2" xfId="30103" xr:uid="{00000000-0005-0000-0000-00000B480000}"/>
    <cellStyle name="메모 3 2 2 5 2 5" xfId="12030" xr:uid="{00000000-0005-0000-0000-00000C480000}"/>
    <cellStyle name="메모 3 2 2 5 2 5 2" xfId="30104" xr:uid="{00000000-0005-0000-0000-00000D480000}"/>
    <cellStyle name="메모 3 2 2 5 2 6" xfId="39399" xr:uid="{00000000-0005-0000-0000-00000E480000}"/>
    <cellStyle name="메모 3 2 2 5 2 7" xfId="41628" xr:uid="{00000000-0005-0000-0000-00000F480000}"/>
    <cellStyle name="메모 3 2 2 5 2 8" xfId="21290" xr:uid="{00000000-0005-0000-0000-000010480000}"/>
    <cellStyle name="메모 3 2 2 5 3" xfId="4617" xr:uid="{00000000-0005-0000-0000-000011480000}"/>
    <cellStyle name="메모 3 2 2 5 3 2" xfId="22694" xr:uid="{00000000-0005-0000-0000-000012480000}"/>
    <cellStyle name="메모 3 2 2 5 4" xfId="12031" xr:uid="{00000000-0005-0000-0000-000013480000}"/>
    <cellStyle name="메모 3 2 2 5 4 2" xfId="30105" xr:uid="{00000000-0005-0000-0000-000014480000}"/>
    <cellStyle name="메모 3 2 2 5 5" xfId="12032" xr:uid="{00000000-0005-0000-0000-000015480000}"/>
    <cellStyle name="메모 3 2 2 5 5 2" xfId="30106" xr:uid="{00000000-0005-0000-0000-000016480000}"/>
    <cellStyle name="메모 3 2 2 5 6" xfId="12033" xr:uid="{00000000-0005-0000-0000-000017480000}"/>
    <cellStyle name="메모 3 2 2 5 6 2" xfId="30107" xr:uid="{00000000-0005-0000-0000-000018480000}"/>
    <cellStyle name="메모 3 2 2 5 7" xfId="37618" xr:uid="{00000000-0005-0000-0000-000019480000}"/>
    <cellStyle name="메모 3 2 2 5 8" xfId="38847" xr:uid="{00000000-0005-0000-0000-00001A480000}"/>
    <cellStyle name="메모 3 2 2 5 9" xfId="19418" xr:uid="{00000000-0005-0000-0000-00001B480000}"/>
    <cellStyle name="메모 3 2 2 6" xfId="1714" xr:uid="{00000000-0005-0000-0000-00001C480000}"/>
    <cellStyle name="메모 3 2 2 6 2" xfId="3591" xr:uid="{00000000-0005-0000-0000-00001D480000}"/>
    <cellStyle name="메모 3 2 2 6 2 2" xfId="6872" xr:uid="{00000000-0005-0000-0000-00001E480000}"/>
    <cellStyle name="메모 3 2 2 6 2 2 2" xfId="24949" xr:uid="{00000000-0005-0000-0000-00001F480000}"/>
    <cellStyle name="메모 3 2 2 6 2 3" xfId="12034" xr:uid="{00000000-0005-0000-0000-000020480000}"/>
    <cellStyle name="메모 3 2 2 6 2 3 2" xfId="30108" xr:uid="{00000000-0005-0000-0000-000021480000}"/>
    <cellStyle name="메모 3 2 2 6 2 4" xfId="12035" xr:uid="{00000000-0005-0000-0000-000022480000}"/>
    <cellStyle name="메모 3 2 2 6 2 4 2" xfId="30109" xr:uid="{00000000-0005-0000-0000-000023480000}"/>
    <cellStyle name="메모 3 2 2 6 2 5" xfId="12036" xr:uid="{00000000-0005-0000-0000-000024480000}"/>
    <cellStyle name="메모 3 2 2 6 2 5 2" xfId="30110" xr:uid="{00000000-0005-0000-0000-000025480000}"/>
    <cellStyle name="메모 3 2 2 6 2 6" xfId="39750" xr:uid="{00000000-0005-0000-0000-000026480000}"/>
    <cellStyle name="메모 3 2 2 6 2 7" xfId="42011" xr:uid="{00000000-0005-0000-0000-000027480000}"/>
    <cellStyle name="메모 3 2 2 6 2 8" xfId="21673" xr:uid="{00000000-0005-0000-0000-000028480000}"/>
    <cellStyle name="메모 3 2 2 6 3" xfId="5000" xr:uid="{00000000-0005-0000-0000-000029480000}"/>
    <cellStyle name="메모 3 2 2 6 3 2" xfId="23077" xr:uid="{00000000-0005-0000-0000-00002A480000}"/>
    <cellStyle name="메모 3 2 2 6 4" xfId="12037" xr:uid="{00000000-0005-0000-0000-00002B480000}"/>
    <cellStyle name="메모 3 2 2 6 4 2" xfId="30111" xr:uid="{00000000-0005-0000-0000-00002C480000}"/>
    <cellStyle name="메모 3 2 2 6 5" xfId="12038" xr:uid="{00000000-0005-0000-0000-00002D480000}"/>
    <cellStyle name="메모 3 2 2 6 5 2" xfId="30112" xr:uid="{00000000-0005-0000-0000-00002E480000}"/>
    <cellStyle name="메모 3 2 2 6 6" xfId="12039" xr:uid="{00000000-0005-0000-0000-00002F480000}"/>
    <cellStyle name="메모 3 2 2 6 6 2" xfId="30113" xr:uid="{00000000-0005-0000-0000-000030480000}"/>
    <cellStyle name="메모 3 2 2 6 7" xfId="37999" xr:uid="{00000000-0005-0000-0000-000031480000}"/>
    <cellStyle name="메모 3 2 2 6 8" xfId="40134" xr:uid="{00000000-0005-0000-0000-000032480000}"/>
    <cellStyle name="메모 3 2 2 6 9" xfId="19801" xr:uid="{00000000-0005-0000-0000-000033480000}"/>
    <cellStyle name="메모 3 2 2 7" xfId="2270" xr:uid="{00000000-0005-0000-0000-000034480000}"/>
    <cellStyle name="메모 3 2 2 7 2" xfId="5553" xr:uid="{00000000-0005-0000-0000-000035480000}"/>
    <cellStyle name="메모 3 2 2 7 2 2" xfId="23630" xr:uid="{00000000-0005-0000-0000-000036480000}"/>
    <cellStyle name="메모 3 2 2 7 3" xfId="12040" xr:uid="{00000000-0005-0000-0000-000037480000}"/>
    <cellStyle name="메모 3 2 2 7 3 2" xfId="30114" xr:uid="{00000000-0005-0000-0000-000038480000}"/>
    <cellStyle name="메모 3 2 2 7 4" xfId="12041" xr:uid="{00000000-0005-0000-0000-000039480000}"/>
    <cellStyle name="메모 3 2 2 7 4 2" xfId="30115" xr:uid="{00000000-0005-0000-0000-00003A480000}"/>
    <cellStyle name="메모 3 2 2 7 5" xfId="12042" xr:uid="{00000000-0005-0000-0000-00003B480000}"/>
    <cellStyle name="메모 3 2 2 7 5 2" xfId="30116" xr:uid="{00000000-0005-0000-0000-00003C480000}"/>
    <cellStyle name="메모 3 2 2 7 6" xfId="38527" xr:uid="{00000000-0005-0000-0000-00003D480000}"/>
    <cellStyle name="메모 3 2 2 7 7" xfId="40690" xr:uid="{00000000-0005-0000-0000-00003E480000}"/>
    <cellStyle name="메모 3 2 2 7 8" xfId="20354" xr:uid="{00000000-0005-0000-0000-00003F480000}"/>
    <cellStyle name="메모 3 2 2 8" xfId="12043" xr:uid="{00000000-0005-0000-0000-000040480000}"/>
    <cellStyle name="메모 3 2 2 8 2" xfId="30117" xr:uid="{00000000-0005-0000-0000-000041480000}"/>
    <cellStyle name="메모 3 2 2 9" xfId="12044" xr:uid="{00000000-0005-0000-0000-000042480000}"/>
    <cellStyle name="메모 3 2 2 9 2" xfId="30118" xr:uid="{00000000-0005-0000-0000-000043480000}"/>
    <cellStyle name="메모 3 2 3" xfId="282" xr:uid="{00000000-0005-0000-0000-000044480000}"/>
    <cellStyle name="메모 3 2 3 10" xfId="38724" xr:uid="{00000000-0005-0000-0000-000045480000}"/>
    <cellStyle name="메모 3 2 3 11" xfId="18485" xr:uid="{00000000-0005-0000-0000-000046480000}"/>
    <cellStyle name="메모 3 2 3 2" xfId="862" xr:uid="{00000000-0005-0000-0000-000047480000}"/>
    <cellStyle name="메모 3 2 3 2 2" xfId="2743" xr:uid="{00000000-0005-0000-0000-000048480000}"/>
    <cellStyle name="메모 3 2 3 2 2 2" xfId="6024" xr:uid="{00000000-0005-0000-0000-000049480000}"/>
    <cellStyle name="메모 3 2 3 2 2 2 2" xfId="24101" xr:uid="{00000000-0005-0000-0000-00004A480000}"/>
    <cellStyle name="메모 3 2 3 2 2 3" xfId="12045" xr:uid="{00000000-0005-0000-0000-00004B480000}"/>
    <cellStyle name="메모 3 2 3 2 2 3 2" xfId="30119" xr:uid="{00000000-0005-0000-0000-00004C480000}"/>
    <cellStyle name="메모 3 2 3 2 2 4" xfId="12046" xr:uid="{00000000-0005-0000-0000-00004D480000}"/>
    <cellStyle name="메모 3 2 3 2 2 4 2" xfId="30120" xr:uid="{00000000-0005-0000-0000-00004E480000}"/>
    <cellStyle name="메모 3 2 3 2 2 5" xfId="12047" xr:uid="{00000000-0005-0000-0000-00004F480000}"/>
    <cellStyle name="메모 3 2 3 2 2 5 2" xfId="30121" xr:uid="{00000000-0005-0000-0000-000050480000}"/>
    <cellStyle name="메모 3 2 3 2 2 6" xfId="38967" xr:uid="{00000000-0005-0000-0000-000051480000}"/>
    <cellStyle name="메모 3 2 3 2 2 7" xfId="41163" xr:uid="{00000000-0005-0000-0000-000052480000}"/>
    <cellStyle name="메모 3 2 3 2 2 8" xfId="20825" xr:uid="{00000000-0005-0000-0000-000053480000}"/>
    <cellStyle name="메모 3 2 3 2 3" xfId="4152" xr:uid="{00000000-0005-0000-0000-000054480000}"/>
    <cellStyle name="메모 3 2 3 2 3 2" xfId="22229" xr:uid="{00000000-0005-0000-0000-000055480000}"/>
    <cellStyle name="메모 3 2 3 2 4" xfId="12048" xr:uid="{00000000-0005-0000-0000-000056480000}"/>
    <cellStyle name="메모 3 2 3 2 4 2" xfId="30122" xr:uid="{00000000-0005-0000-0000-000057480000}"/>
    <cellStyle name="메모 3 2 3 2 5" xfId="12049" xr:uid="{00000000-0005-0000-0000-000058480000}"/>
    <cellStyle name="메모 3 2 3 2 5 2" xfId="30123" xr:uid="{00000000-0005-0000-0000-000059480000}"/>
    <cellStyle name="메모 3 2 3 2 6" xfId="12050" xr:uid="{00000000-0005-0000-0000-00005A480000}"/>
    <cellStyle name="메모 3 2 3 2 6 2" xfId="30124" xr:uid="{00000000-0005-0000-0000-00005B480000}"/>
    <cellStyle name="메모 3 2 3 2 7" xfId="37153" xr:uid="{00000000-0005-0000-0000-00005C480000}"/>
    <cellStyle name="메모 3 2 3 2 8" xfId="38607" xr:uid="{00000000-0005-0000-0000-00005D480000}"/>
    <cellStyle name="메모 3 2 3 2 9" xfId="18953" xr:uid="{00000000-0005-0000-0000-00005E480000}"/>
    <cellStyle name="메모 3 2 3 3" xfId="1330" xr:uid="{00000000-0005-0000-0000-00005F480000}"/>
    <cellStyle name="메모 3 2 3 3 2" xfId="3211" xr:uid="{00000000-0005-0000-0000-000060480000}"/>
    <cellStyle name="메모 3 2 3 3 2 2" xfId="6492" xr:uid="{00000000-0005-0000-0000-000061480000}"/>
    <cellStyle name="메모 3 2 3 3 2 2 2" xfId="24569" xr:uid="{00000000-0005-0000-0000-000062480000}"/>
    <cellStyle name="메모 3 2 3 3 2 3" xfId="12051" xr:uid="{00000000-0005-0000-0000-000063480000}"/>
    <cellStyle name="메모 3 2 3 3 2 3 2" xfId="30125" xr:uid="{00000000-0005-0000-0000-000064480000}"/>
    <cellStyle name="메모 3 2 3 3 2 4" xfId="12052" xr:uid="{00000000-0005-0000-0000-000065480000}"/>
    <cellStyle name="메모 3 2 3 3 2 4 2" xfId="30126" xr:uid="{00000000-0005-0000-0000-000066480000}"/>
    <cellStyle name="메모 3 2 3 3 2 5" xfId="12053" xr:uid="{00000000-0005-0000-0000-000067480000}"/>
    <cellStyle name="메모 3 2 3 3 2 5 2" xfId="30127" xr:uid="{00000000-0005-0000-0000-000068480000}"/>
    <cellStyle name="메모 3 2 3 3 2 6" xfId="39402" xr:uid="{00000000-0005-0000-0000-000069480000}"/>
    <cellStyle name="메모 3 2 3 3 2 7" xfId="41631" xr:uid="{00000000-0005-0000-0000-00006A480000}"/>
    <cellStyle name="메모 3 2 3 3 2 8" xfId="21293" xr:uid="{00000000-0005-0000-0000-00006B480000}"/>
    <cellStyle name="메모 3 2 3 3 3" xfId="4620" xr:uid="{00000000-0005-0000-0000-00006C480000}"/>
    <cellStyle name="메모 3 2 3 3 3 2" xfId="22697" xr:uid="{00000000-0005-0000-0000-00006D480000}"/>
    <cellStyle name="메모 3 2 3 3 4" xfId="12054" xr:uid="{00000000-0005-0000-0000-00006E480000}"/>
    <cellStyle name="메모 3 2 3 3 4 2" xfId="30128" xr:uid="{00000000-0005-0000-0000-00006F480000}"/>
    <cellStyle name="메모 3 2 3 3 5" xfId="12055" xr:uid="{00000000-0005-0000-0000-000070480000}"/>
    <cellStyle name="메모 3 2 3 3 5 2" xfId="30129" xr:uid="{00000000-0005-0000-0000-000071480000}"/>
    <cellStyle name="메모 3 2 3 3 6" xfId="12056" xr:uid="{00000000-0005-0000-0000-000072480000}"/>
    <cellStyle name="메모 3 2 3 3 6 2" xfId="30130" xr:uid="{00000000-0005-0000-0000-000073480000}"/>
    <cellStyle name="메모 3 2 3 3 7" xfId="37621" xr:uid="{00000000-0005-0000-0000-000074480000}"/>
    <cellStyle name="메모 3 2 3 3 8" xfId="39279" xr:uid="{00000000-0005-0000-0000-000075480000}"/>
    <cellStyle name="메모 3 2 3 3 9" xfId="19421" xr:uid="{00000000-0005-0000-0000-000076480000}"/>
    <cellStyle name="메모 3 2 3 4" xfId="1889" xr:uid="{00000000-0005-0000-0000-000077480000}"/>
    <cellStyle name="메모 3 2 3 4 2" xfId="3766" xr:uid="{00000000-0005-0000-0000-000078480000}"/>
    <cellStyle name="메모 3 2 3 4 2 2" xfId="7047" xr:uid="{00000000-0005-0000-0000-000079480000}"/>
    <cellStyle name="메모 3 2 3 4 2 2 2" xfId="25124" xr:uid="{00000000-0005-0000-0000-00007A480000}"/>
    <cellStyle name="메모 3 2 3 4 2 3" xfId="12057" xr:uid="{00000000-0005-0000-0000-00007B480000}"/>
    <cellStyle name="메모 3 2 3 4 2 3 2" xfId="30131" xr:uid="{00000000-0005-0000-0000-00007C480000}"/>
    <cellStyle name="메모 3 2 3 4 2 4" xfId="12058" xr:uid="{00000000-0005-0000-0000-00007D480000}"/>
    <cellStyle name="메모 3 2 3 4 2 4 2" xfId="30132" xr:uid="{00000000-0005-0000-0000-00007E480000}"/>
    <cellStyle name="메모 3 2 3 4 2 5" xfId="12059" xr:uid="{00000000-0005-0000-0000-00007F480000}"/>
    <cellStyle name="메모 3 2 3 4 2 5 2" xfId="30133" xr:uid="{00000000-0005-0000-0000-000080480000}"/>
    <cellStyle name="메모 3 2 3 4 2 6" xfId="39925" xr:uid="{00000000-0005-0000-0000-000081480000}"/>
    <cellStyle name="메모 3 2 3 4 2 7" xfId="42186" xr:uid="{00000000-0005-0000-0000-000082480000}"/>
    <cellStyle name="메모 3 2 3 4 2 8" xfId="21848" xr:uid="{00000000-0005-0000-0000-000083480000}"/>
    <cellStyle name="메모 3 2 3 4 3" xfId="5175" xr:uid="{00000000-0005-0000-0000-000084480000}"/>
    <cellStyle name="메모 3 2 3 4 3 2" xfId="23252" xr:uid="{00000000-0005-0000-0000-000085480000}"/>
    <cellStyle name="메모 3 2 3 4 4" xfId="12060" xr:uid="{00000000-0005-0000-0000-000086480000}"/>
    <cellStyle name="메모 3 2 3 4 4 2" xfId="30134" xr:uid="{00000000-0005-0000-0000-000087480000}"/>
    <cellStyle name="메모 3 2 3 4 5" xfId="12061" xr:uid="{00000000-0005-0000-0000-000088480000}"/>
    <cellStyle name="메모 3 2 3 4 5 2" xfId="30135" xr:uid="{00000000-0005-0000-0000-000089480000}"/>
    <cellStyle name="메모 3 2 3 4 6" xfId="12062" xr:uid="{00000000-0005-0000-0000-00008A480000}"/>
    <cellStyle name="메모 3 2 3 4 6 2" xfId="30136" xr:uid="{00000000-0005-0000-0000-00008B480000}"/>
    <cellStyle name="메모 3 2 3 4 7" xfId="38169" xr:uid="{00000000-0005-0000-0000-00008C480000}"/>
    <cellStyle name="메모 3 2 3 4 8" xfId="40309" xr:uid="{00000000-0005-0000-0000-00008D480000}"/>
    <cellStyle name="메모 3 2 3 4 9" xfId="19976" xr:uid="{00000000-0005-0000-0000-00008E480000}"/>
    <cellStyle name="메모 3 2 3 5" xfId="2273" xr:uid="{00000000-0005-0000-0000-00008F480000}"/>
    <cellStyle name="메모 3 2 3 5 2" xfId="5556" xr:uid="{00000000-0005-0000-0000-000090480000}"/>
    <cellStyle name="메모 3 2 3 5 2 2" xfId="23633" xr:uid="{00000000-0005-0000-0000-000091480000}"/>
    <cellStyle name="메모 3 2 3 5 3" xfId="12063" xr:uid="{00000000-0005-0000-0000-000092480000}"/>
    <cellStyle name="메모 3 2 3 5 3 2" xfId="30137" xr:uid="{00000000-0005-0000-0000-000093480000}"/>
    <cellStyle name="메모 3 2 3 5 4" xfId="12064" xr:uid="{00000000-0005-0000-0000-000094480000}"/>
    <cellStyle name="메모 3 2 3 5 4 2" xfId="30138" xr:uid="{00000000-0005-0000-0000-000095480000}"/>
    <cellStyle name="메모 3 2 3 5 5" xfId="12065" xr:uid="{00000000-0005-0000-0000-000096480000}"/>
    <cellStyle name="메모 3 2 3 5 5 2" xfId="30139" xr:uid="{00000000-0005-0000-0000-000097480000}"/>
    <cellStyle name="메모 3 2 3 5 6" xfId="38530" xr:uid="{00000000-0005-0000-0000-000098480000}"/>
    <cellStyle name="메모 3 2 3 5 7" xfId="40693" xr:uid="{00000000-0005-0000-0000-000099480000}"/>
    <cellStyle name="메모 3 2 3 5 8" xfId="20357" xr:uid="{00000000-0005-0000-0000-00009A480000}"/>
    <cellStyle name="메모 3 2 3 6" xfId="12066" xr:uid="{00000000-0005-0000-0000-00009B480000}"/>
    <cellStyle name="메모 3 2 3 6 2" xfId="30140" xr:uid="{00000000-0005-0000-0000-00009C480000}"/>
    <cellStyle name="메모 3 2 3 7" xfId="12067" xr:uid="{00000000-0005-0000-0000-00009D480000}"/>
    <cellStyle name="메모 3 2 3 7 2" xfId="30141" xr:uid="{00000000-0005-0000-0000-00009E480000}"/>
    <cellStyle name="메모 3 2 3 8" xfId="12068" xr:uid="{00000000-0005-0000-0000-00009F480000}"/>
    <cellStyle name="메모 3 2 3 8 2" xfId="30142" xr:uid="{00000000-0005-0000-0000-0000A0480000}"/>
    <cellStyle name="메모 3 2 3 9" xfId="36633" xr:uid="{00000000-0005-0000-0000-0000A1480000}"/>
    <cellStyle name="메모 3 2 4" xfId="283" xr:uid="{00000000-0005-0000-0000-0000A2480000}"/>
    <cellStyle name="메모 3 2 4 10" xfId="38030" xr:uid="{00000000-0005-0000-0000-0000A3480000}"/>
    <cellStyle name="메모 3 2 4 11" xfId="18486" xr:uid="{00000000-0005-0000-0000-0000A4480000}"/>
    <cellStyle name="메모 3 2 4 2" xfId="863" xr:uid="{00000000-0005-0000-0000-0000A5480000}"/>
    <cellStyle name="메모 3 2 4 2 2" xfId="2744" xr:uid="{00000000-0005-0000-0000-0000A6480000}"/>
    <cellStyle name="메모 3 2 4 2 2 2" xfId="6025" xr:uid="{00000000-0005-0000-0000-0000A7480000}"/>
    <cellStyle name="메모 3 2 4 2 2 2 2" xfId="24102" xr:uid="{00000000-0005-0000-0000-0000A8480000}"/>
    <cellStyle name="메모 3 2 4 2 2 3" xfId="12069" xr:uid="{00000000-0005-0000-0000-0000A9480000}"/>
    <cellStyle name="메모 3 2 4 2 2 3 2" xfId="30143" xr:uid="{00000000-0005-0000-0000-0000AA480000}"/>
    <cellStyle name="메모 3 2 4 2 2 4" xfId="12070" xr:uid="{00000000-0005-0000-0000-0000AB480000}"/>
    <cellStyle name="메모 3 2 4 2 2 4 2" xfId="30144" xr:uid="{00000000-0005-0000-0000-0000AC480000}"/>
    <cellStyle name="메모 3 2 4 2 2 5" xfId="12071" xr:uid="{00000000-0005-0000-0000-0000AD480000}"/>
    <cellStyle name="메모 3 2 4 2 2 5 2" xfId="30145" xr:uid="{00000000-0005-0000-0000-0000AE480000}"/>
    <cellStyle name="메모 3 2 4 2 2 6" xfId="38968" xr:uid="{00000000-0005-0000-0000-0000AF480000}"/>
    <cellStyle name="메모 3 2 4 2 2 7" xfId="41164" xr:uid="{00000000-0005-0000-0000-0000B0480000}"/>
    <cellStyle name="메모 3 2 4 2 2 8" xfId="20826" xr:uid="{00000000-0005-0000-0000-0000B1480000}"/>
    <cellStyle name="메모 3 2 4 2 3" xfId="4153" xr:uid="{00000000-0005-0000-0000-0000B2480000}"/>
    <cellStyle name="메모 3 2 4 2 3 2" xfId="22230" xr:uid="{00000000-0005-0000-0000-0000B3480000}"/>
    <cellStyle name="메모 3 2 4 2 4" xfId="12072" xr:uid="{00000000-0005-0000-0000-0000B4480000}"/>
    <cellStyle name="메모 3 2 4 2 4 2" xfId="30146" xr:uid="{00000000-0005-0000-0000-0000B5480000}"/>
    <cellStyle name="메모 3 2 4 2 5" xfId="12073" xr:uid="{00000000-0005-0000-0000-0000B6480000}"/>
    <cellStyle name="메모 3 2 4 2 5 2" xfId="30147" xr:uid="{00000000-0005-0000-0000-0000B7480000}"/>
    <cellStyle name="메모 3 2 4 2 6" xfId="12074" xr:uid="{00000000-0005-0000-0000-0000B8480000}"/>
    <cellStyle name="메모 3 2 4 2 6 2" xfId="30148" xr:uid="{00000000-0005-0000-0000-0000B9480000}"/>
    <cellStyle name="메모 3 2 4 2 7" xfId="37154" xr:uid="{00000000-0005-0000-0000-0000BA480000}"/>
    <cellStyle name="메모 3 2 4 2 8" xfId="38221" xr:uid="{00000000-0005-0000-0000-0000BB480000}"/>
    <cellStyle name="메모 3 2 4 2 9" xfId="18954" xr:uid="{00000000-0005-0000-0000-0000BC480000}"/>
    <cellStyle name="메모 3 2 4 3" xfId="1331" xr:uid="{00000000-0005-0000-0000-0000BD480000}"/>
    <cellStyle name="메모 3 2 4 3 2" xfId="3212" xr:uid="{00000000-0005-0000-0000-0000BE480000}"/>
    <cellStyle name="메모 3 2 4 3 2 2" xfId="6493" xr:uid="{00000000-0005-0000-0000-0000BF480000}"/>
    <cellStyle name="메모 3 2 4 3 2 2 2" xfId="24570" xr:uid="{00000000-0005-0000-0000-0000C0480000}"/>
    <cellStyle name="메모 3 2 4 3 2 3" xfId="12075" xr:uid="{00000000-0005-0000-0000-0000C1480000}"/>
    <cellStyle name="메모 3 2 4 3 2 3 2" xfId="30149" xr:uid="{00000000-0005-0000-0000-0000C2480000}"/>
    <cellStyle name="메모 3 2 4 3 2 4" xfId="12076" xr:uid="{00000000-0005-0000-0000-0000C3480000}"/>
    <cellStyle name="메모 3 2 4 3 2 4 2" xfId="30150" xr:uid="{00000000-0005-0000-0000-0000C4480000}"/>
    <cellStyle name="메모 3 2 4 3 2 5" xfId="12077" xr:uid="{00000000-0005-0000-0000-0000C5480000}"/>
    <cellStyle name="메모 3 2 4 3 2 5 2" xfId="30151" xr:uid="{00000000-0005-0000-0000-0000C6480000}"/>
    <cellStyle name="메모 3 2 4 3 2 6" xfId="39403" xr:uid="{00000000-0005-0000-0000-0000C7480000}"/>
    <cellStyle name="메모 3 2 4 3 2 7" xfId="41632" xr:uid="{00000000-0005-0000-0000-0000C8480000}"/>
    <cellStyle name="메모 3 2 4 3 2 8" xfId="21294" xr:uid="{00000000-0005-0000-0000-0000C9480000}"/>
    <cellStyle name="메모 3 2 4 3 3" xfId="4621" xr:uid="{00000000-0005-0000-0000-0000CA480000}"/>
    <cellStyle name="메모 3 2 4 3 3 2" xfId="22698" xr:uid="{00000000-0005-0000-0000-0000CB480000}"/>
    <cellStyle name="메모 3 2 4 3 4" xfId="12078" xr:uid="{00000000-0005-0000-0000-0000CC480000}"/>
    <cellStyle name="메모 3 2 4 3 4 2" xfId="30152" xr:uid="{00000000-0005-0000-0000-0000CD480000}"/>
    <cellStyle name="메모 3 2 4 3 5" xfId="12079" xr:uid="{00000000-0005-0000-0000-0000CE480000}"/>
    <cellStyle name="메모 3 2 4 3 5 2" xfId="30153" xr:uid="{00000000-0005-0000-0000-0000CF480000}"/>
    <cellStyle name="메모 3 2 4 3 6" xfId="12080" xr:uid="{00000000-0005-0000-0000-0000D0480000}"/>
    <cellStyle name="메모 3 2 4 3 6 2" xfId="30154" xr:uid="{00000000-0005-0000-0000-0000D1480000}"/>
    <cellStyle name="메모 3 2 4 3 7" xfId="37622" xr:uid="{00000000-0005-0000-0000-0000D2480000}"/>
    <cellStyle name="메모 3 2 4 3 8" xfId="38844" xr:uid="{00000000-0005-0000-0000-0000D3480000}"/>
    <cellStyle name="메모 3 2 4 3 9" xfId="19422" xr:uid="{00000000-0005-0000-0000-0000D4480000}"/>
    <cellStyle name="메모 3 2 4 4" xfId="1890" xr:uid="{00000000-0005-0000-0000-0000D5480000}"/>
    <cellStyle name="메모 3 2 4 4 2" xfId="3767" xr:uid="{00000000-0005-0000-0000-0000D6480000}"/>
    <cellStyle name="메모 3 2 4 4 2 2" xfId="7048" xr:uid="{00000000-0005-0000-0000-0000D7480000}"/>
    <cellStyle name="메모 3 2 4 4 2 2 2" xfId="25125" xr:uid="{00000000-0005-0000-0000-0000D8480000}"/>
    <cellStyle name="메모 3 2 4 4 2 3" xfId="12081" xr:uid="{00000000-0005-0000-0000-0000D9480000}"/>
    <cellStyle name="메모 3 2 4 4 2 3 2" xfId="30155" xr:uid="{00000000-0005-0000-0000-0000DA480000}"/>
    <cellStyle name="메모 3 2 4 4 2 4" xfId="12082" xr:uid="{00000000-0005-0000-0000-0000DB480000}"/>
    <cellStyle name="메모 3 2 4 4 2 4 2" xfId="30156" xr:uid="{00000000-0005-0000-0000-0000DC480000}"/>
    <cellStyle name="메모 3 2 4 4 2 5" xfId="12083" xr:uid="{00000000-0005-0000-0000-0000DD480000}"/>
    <cellStyle name="메모 3 2 4 4 2 5 2" xfId="30157" xr:uid="{00000000-0005-0000-0000-0000DE480000}"/>
    <cellStyle name="메모 3 2 4 4 2 6" xfId="39926" xr:uid="{00000000-0005-0000-0000-0000DF480000}"/>
    <cellStyle name="메모 3 2 4 4 2 7" xfId="42187" xr:uid="{00000000-0005-0000-0000-0000E0480000}"/>
    <cellStyle name="메모 3 2 4 4 2 8" xfId="21849" xr:uid="{00000000-0005-0000-0000-0000E1480000}"/>
    <cellStyle name="메모 3 2 4 4 3" xfId="5176" xr:uid="{00000000-0005-0000-0000-0000E2480000}"/>
    <cellStyle name="메모 3 2 4 4 3 2" xfId="23253" xr:uid="{00000000-0005-0000-0000-0000E3480000}"/>
    <cellStyle name="메모 3 2 4 4 4" xfId="12084" xr:uid="{00000000-0005-0000-0000-0000E4480000}"/>
    <cellStyle name="메모 3 2 4 4 4 2" xfId="30158" xr:uid="{00000000-0005-0000-0000-0000E5480000}"/>
    <cellStyle name="메모 3 2 4 4 5" xfId="12085" xr:uid="{00000000-0005-0000-0000-0000E6480000}"/>
    <cellStyle name="메모 3 2 4 4 5 2" xfId="30159" xr:uid="{00000000-0005-0000-0000-0000E7480000}"/>
    <cellStyle name="메모 3 2 4 4 6" xfId="12086" xr:uid="{00000000-0005-0000-0000-0000E8480000}"/>
    <cellStyle name="메모 3 2 4 4 6 2" xfId="30160" xr:uid="{00000000-0005-0000-0000-0000E9480000}"/>
    <cellStyle name="메모 3 2 4 4 7" xfId="38170" xr:uid="{00000000-0005-0000-0000-0000EA480000}"/>
    <cellStyle name="메모 3 2 4 4 8" xfId="40310" xr:uid="{00000000-0005-0000-0000-0000EB480000}"/>
    <cellStyle name="메모 3 2 4 4 9" xfId="19977" xr:uid="{00000000-0005-0000-0000-0000EC480000}"/>
    <cellStyle name="메모 3 2 4 5" xfId="2274" xr:uid="{00000000-0005-0000-0000-0000ED480000}"/>
    <cellStyle name="메모 3 2 4 5 2" xfId="5557" xr:uid="{00000000-0005-0000-0000-0000EE480000}"/>
    <cellStyle name="메모 3 2 4 5 2 2" xfId="23634" xr:uid="{00000000-0005-0000-0000-0000EF480000}"/>
    <cellStyle name="메모 3 2 4 5 3" xfId="12087" xr:uid="{00000000-0005-0000-0000-0000F0480000}"/>
    <cellStyle name="메모 3 2 4 5 3 2" xfId="30161" xr:uid="{00000000-0005-0000-0000-0000F1480000}"/>
    <cellStyle name="메모 3 2 4 5 4" xfId="12088" xr:uid="{00000000-0005-0000-0000-0000F2480000}"/>
    <cellStyle name="메모 3 2 4 5 4 2" xfId="30162" xr:uid="{00000000-0005-0000-0000-0000F3480000}"/>
    <cellStyle name="메모 3 2 4 5 5" xfId="12089" xr:uid="{00000000-0005-0000-0000-0000F4480000}"/>
    <cellStyle name="메모 3 2 4 5 5 2" xfId="30163" xr:uid="{00000000-0005-0000-0000-0000F5480000}"/>
    <cellStyle name="메모 3 2 4 5 6" xfId="38531" xr:uid="{00000000-0005-0000-0000-0000F6480000}"/>
    <cellStyle name="메모 3 2 4 5 7" xfId="40694" xr:uid="{00000000-0005-0000-0000-0000F7480000}"/>
    <cellStyle name="메모 3 2 4 5 8" xfId="20358" xr:uid="{00000000-0005-0000-0000-0000F8480000}"/>
    <cellStyle name="메모 3 2 4 6" xfId="12090" xr:uid="{00000000-0005-0000-0000-0000F9480000}"/>
    <cellStyle name="메모 3 2 4 6 2" xfId="30164" xr:uid="{00000000-0005-0000-0000-0000FA480000}"/>
    <cellStyle name="메모 3 2 4 7" xfId="12091" xr:uid="{00000000-0005-0000-0000-0000FB480000}"/>
    <cellStyle name="메모 3 2 4 7 2" xfId="30165" xr:uid="{00000000-0005-0000-0000-0000FC480000}"/>
    <cellStyle name="메모 3 2 4 8" xfId="12092" xr:uid="{00000000-0005-0000-0000-0000FD480000}"/>
    <cellStyle name="메모 3 2 4 8 2" xfId="30166" xr:uid="{00000000-0005-0000-0000-0000FE480000}"/>
    <cellStyle name="메모 3 2 4 9" xfId="36634" xr:uid="{00000000-0005-0000-0000-0000FF480000}"/>
    <cellStyle name="메모 3 2 5" xfId="858" xr:uid="{00000000-0005-0000-0000-000000490000}"/>
    <cellStyle name="메모 3 2 5 2" xfId="2739" xr:uid="{00000000-0005-0000-0000-000001490000}"/>
    <cellStyle name="메모 3 2 5 2 2" xfId="6020" xr:uid="{00000000-0005-0000-0000-000002490000}"/>
    <cellStyle name="메모 3 2 5 2 2 2" xfId="24097" xr:uid="{00000000-0005-0000-0000-000003490000}"/>
    <cellStyle name="메모 3 2 5 2 3" xfId="12093" xr:uid="{00000000-0005-0000-0000-000004490000}"/>
    <cellStyle name="메모 3 2 5 2 3 2" xfId="30167" xr:uid="{00000000-0005-0000-0000-000005490000}"/>
    <cellStyle name="메모 3 2 5 2 4" xfId="12094" xr:uid="{00000000-0005-0000-0000-000006490000}"/>
    <cellStyle name="메모 3 2 5 2 4 2" xfId="30168" xr:uid="{00000000-0005-0000-0000-000007490000}"/>
    <cellStyle name="메모 3 2 5 2 5" xfId="12095" xr:uid="{00000000-0005-0000-0000-000008490000}"/>
    <cellStyle name="메모 3 2 5 2 5 2" xfId="30169" xr:uid="{00000000-0005-0000-0000-000009490000}"/>
    <cellStyle name="메모 3 2 5 2 6" xfId="38963" xr:uid="{00000000-0005-0000-0000-00000A490000}"/>
    <cellStyle name="메모 3 2 5 2 7" xfId="41159" xr:uid="{00000000-0005-0000-0000-00000B490000}"/>
    <cellStyle name="메모 3 2 5 2 8" xfId="20821" xr:uid="{00000000-0005-0000-0000-00000C490000}"/>
    <cellStyle name="메모 3 2 5 3" xfId="4148" xr:uid="{00000000-0005-0000-0000-00000D490000}"/>
    <cellStyle name="메모 3 2 5 3 2" xfId="22225" xr:uid="{00000000-0005-0000-0000-00000E490000}"/>
    <cellStyle name="메모 3 2 5 4" xfId="12096" xr:uid="{00000000-0005-0000-0000-00000F490000}"/>
    <cellStyle name="메모 3 2 5 4 2" xfId="30170" xr:uid="{00000000-0005-0000-0000-000010490000}"/>
    <cellStyle name="메모 3 2 5 5" xfId="12097" xr:uid="{00000000-0005-0000-0000-000011490000}"/>
    <cellStyle name="메모 3 2 5 5 2" xfId="30171" xr:uid="{00000000-0005-0000-0000-000012490000}"/>
    <cellStyle name="메모 3 2 5 6" xfId="12098" xr:uid="{00000000-0005-0000-0000-000013490000}"/>
    <cellStyle name="메모 3 2 5 6 2" xfId="30172" xr:uid="{00000000-0005-0000-0000-000014490000}"/>
    <cellStyle name="메모 3 2 5 7" xfId="37149" xr:uid="{00000000-0005-0000-0000-000015490000}"/>
    <cellStyle name="메모 3 2 5 8" xfId="38608" xr:uid="{00000000-0005-0000-0000-000016490000}"/>
    <cellStyle name="메모 3 2 5 9" xfId="18949" xr:uid="{00000000-0005-0000-0000-000017490000}"/>
    <cellStyle name="메모 3 2 6" xfId="1326" xr:uid="{00000000-0005-0000-0000-000018490000}"/>
    <cellStyle name="메모 3 2 6 2" xfId="3207" xr:uid="{00000000-0005-0000-0000-000019490000}"/>
    <cellStyle name="메모 3 2 6 2 2" xfId="6488" xr:uid="{00000000-0005-0000-0000-00001A490000}"/>
    <cellStyle name="메모 3 2 6 2 2 2" xfId="24565" xr:uid="{00000000-0005-0000-0000-00001B490000}"/>
    <cellStyle name="메모 3 2 6 2 3" xfId="12099" xr:uid="{00000000-0005-0000-0000-00001C490000}"/>
    <cellStyle name="메모 3 2 6 2 3 2" xfId="30173" xr:uid="{00000000-0005-0000-0000-00001D490000}"/>
    <cellStyle name="메모 3 2 6 2 4" xfId="12100" xr:uid="{00000000-0005-0000-0000-00001E490000}"/>
    <cellStyle name="메모 3 2 6 2 4 2" xfId="30174" xr:uid="{00000000-0005-0000-0000-00001F490000}"/>
    <cellStyle name="메모 3 2 6 2 5" xfId="12101" xr:uid="{00000000-0005-0000-0000-000020490000}"/>
    <cellStyle name="메모 3 2 6 2 5 2" xfId="30175" xr:uid="{00000000-0005-0000-0000-000021490000}"/>
    <cellStyle name="메모 3 2 6 2 6" xfId="39398" xr:uid="{00000000-0005-0000-0000-000022490000}"/>
    <cellStyle name="메모 3 2 6 2 7" xfId="41627" xr:uid="{00000000-0005-0000-0000-000023490000}"/>
    <cellStyle name="메모 3 2 6 2 8" xfId="21289" xr:uid="{00000000-0005-0000-0000-000024490000}"/>
    <cellStyle name="메모 3 2 6 3" xfId="4616" xr:uid="{00000000-0005-0000-0000-000025490000}"/>
    <cellStyle name="메모 3 2 6 3 2" xfId="22693" xr:uid="{00000000-0005-0000-0000-000026490000}"/>
    <cellStyle name="메모 3 2 6 4" xfId="12102" xr:uid="{00000000-0005-0000-0000-000027490000}"/>
    <cellStyle name="메모 3 2 6 4 2" xfId="30176" xr:uid="{00000000-0005-0000-0000-000028490000}"/>
    <cellStyle name="메모 3 2 6 5" xfId="12103" xr:uid="{00000000-0005-0000-0000-000029490000}"/>
    <cellStyle name="메모 3 2 6 5 2" xfId="30177" xr:uid="{00000000-0005-0000-0000-00002A490000}"/>
    <cellStyle name="메모 3 2 6 6" xfId="12104" xr:uid="{00000000-0005-0000-0000-00002B490000}"/>
    <cellStyle name="메모 3 2 6 6 2" xfId="30178" xr:uid="{00000000-0005-0000-0000-00002C490000}"/>
    <cellStyle name="메모 3 2 6 7" xfId="37617" xr:uid="{00000000-0005-0000-0000-00002D490000}"/>
    <cellStyle name="메모 3 2 6 8" xfId="39282" xr:uid="{00000000-0005-0000-0000-00002E490000}"/>
    <cellStyle name="메모 3 2 6 9" xfId="19417" xr:uid="{00000000-0005-0000-0000-00002F490000}"/>
    <cellStyle name="메모 3 2 7" xfId="1678" xr:uid="{00000000-0005-0000-0000-000030490000}"/>
    <cellStyle name="메모 3 2 7 2" xfId="3555" xr:uid="{00000000-0005-0000-0000-000031490000}"/>
    <cellStyle name="메모 3 2 7 2 2" xfId="6836" xr:uid="{00000000-0005-0000-0000-000032490000}"/>
    <cellStyle name="메모 3 2 7 2 2 2" xfId="24913" xr:uid="{00000000-0005-0000-0000-000033490000}"/>
    <cellStyle name="메모 3 2 7 2 3" xfId="12105" xr:uid="{00000000-0005-0000-0000-000034490000}"/>
    <cellStyle name="메모 3 2 7 2 3 2" xfId="30179" xr:uid="{00000000-0005-0000-0000-000035490000}"/>
    <cellStyle name="메모 3 2 7 2 4" xfId="12106" xr:uid="{00000000-0005-0000-0000-000036490000}"/>
    <cellStyle name="메모 3 2 7 2 4 2" xfId="30180" xr:uid="{00000000-0005-0000-0000-000037490000}"/>
    <cellStyle name="메모 3 2 7 2 5" xfId="12107" xr:uid="{00000000-0005-0000-0000-000038490000}"/>
    <cellStyle name="메모 3 2 7 2 5 2" xfId="30181" xr:uid="{00000000-0005-0000-0000-000039490000}"/>
    <cellStyle name="메모 3 2 7 2 6" xfId="39714" xr:uid="{00000000-0005-0000-0000-00003A490000}"/>
    <cellStyle name="메모 3 2 7 2 7" xfId="41975" xr:uid="{00000000-0005-0000-0000-00003B490000}"/>
    <cellStyle name="메모 3 2 7 2 8" xfId="21637" xr:uid="{00000000-0005-0000-0000-00003C490000}"/>
    <cellStyle name="메모 3 2 7 3" xfId="4964" xr:uid="{00000000-0005-0000-0000-00003D490000}"/>
    <cellStyle name="메모 3 2 7 3 2" xfId="23041" xr:uid="{00000000-0005-0000-0000-00003E490000}"/>
    <cellStyle name="메모 3 2 7 4" xfId="12108" xr:uid="{00000000-0005-0000-0000-00003F490000}"/>
    <cellStyle name="메모 3 2 7 4 2" xfId="30182" xr:uid="{00000000-0005-0000-0000-000040490000}"/>
    <cellStyle name="메모 3 2 7 5" xfId="12109" xr:uid="{00000000-0005-0000-0000-000041490000}"/>
    <cellStyle name="메모 3 2 7 5 2" xfId="30183" xr:uid="{00000000-0005-0000-0000-000042490000}"/>
    <cellStyle name="메모 3 2 7 6" xfId="12110" xr:uid="{00000000-0005-0000-0000-000043490000}"/>
    <cellStyle name="메모 3 2 7 6 2" xfId="30184" xr:uid="{00000000-0005-0000-0000-000044490000}"/>
    <cellStyle name="메모 3 2 7 7" xfId="37963" xr:uid="{00000000-0005-0000-0000-000045490000}"/>
    <cellStyle name="메모 3 2 7 8" xfId="36360" xr:uid="{00000000-0005-0000-0000-000046490000}"/>
    <cellStyle name="메모 3 2 7 9" xfId="19765" xr:uid="{00000000-0005-0000-0000-000047490000}"/>
    <cellStyle name="메모 3 2 8" xfId="2269" xr:uid="{00000000-0005-0000-0000-000048490000}"/>
    <cellStyle name="메모 3 2 8 2" xfId="5552" xr:uid="{00000000-0005-0000-0000-000049490000}"/>
    <cellStyle name="메모 3 2 8 2 2" xfId="23629" xr:uid="{00000000-0005-0000-0000-00004A490000}"/>
    <cellStyle name="메모 3 2 8 3" xfId="12111" xr:uid="{00000000-0005-0000-0000-00004B490000}"/>
    <cellStyle name="메모 3 2 8 3 2" xfId="30185" xr:uid="{00000000-0005-0000-0000-00004C490000}"/>
    <cellStyle name="메모 3 2 8 4" xfId="12112" xr:uid="{00000000-0005-0000-0000-00004D490000}"/>
    <cellStyle name="메모 3 2 8 4 2" xfId="30186" xr:uid="{00000000-0005-0000-0000-00004E490000}"/>
    <cellStyle name="메모 3 2 8 5" xfId="12113" xr:uid="{00000000-0005-0000-0000-00004F490000}"/>
    <cellStyle name="메모 3 2 8 5 2" xfId="30187" xr:uid="{00000000-0005-0000-0000-000050490000}"/>
    <cellStyle name="메모 3 2 8 6" xfId="38526" xr:uid="{00000000-0005-0000-0000-000051490000}"/>
    <cellStyle name="메모 3 2 8 7" xfId="40689" xr:uid="{00000000-0005-0000-0000-000052490000}"/>
    <cellStyle name="메모 3 2 8 8" xfId="20353" xr:uid="{00000000-0005-0000-0000-000053490000}"/>
    <cellStyle name="메모 3 2 9" xfId="12114" xr:uid="{00000000-0005-0000-0000-000054490000}"/>
    <cellStyle name="메모 3 2 9 2" xfId="30188" xr:uid="{00000000-0005-0000-0000-000055490000}"/>
    <cellStyle name="메모 3 3" xfId="284" xr:uid="{00000000-0005-0000-0000-000056490000}"/>
    <cellStyle name="메모 3 3 10" xfId="12115" xr:uid="{00000000-0005-0000-0000-000057490000}"/>
    <cellStyle name="메모 3 3 10 2" xfId="30189" xr:uid="{00000000-0005-0000-0000-000058490000}"/>
    <cellStyle name="메모 3 3 11" xfId="36635" xr:uid="{00000000-0005-0000-0000-000059490000}"/>
    <cellStyle name="메모 3 3 12" xfId="39594" xr:uid="{00000000-0005-0000-0000-00005A490000}"/>
    <cellStyle name="메모 3 3 13" xfId="18487" xr:uid="{00000000-0005-0000-0000-00005B490000}"/>
    <cellStyle name="메모 3 3 2" xfId="285" xr:uid="{00000000-0005-0000-0000-00005C490000}"/>
    <cellStyle name="메모 3 3 2 10" xfId="39159" xr:uid="{00000000-0005-0000-0000-00005D490000}"/>
    <cellStyle name="메모 3 3 2 11" xfId="18488" xr:uid="{00000000-0005-0000-0000-00005E490000}"/>
    <cellStyle name="메모 3 3 2 2" xfId="865" xr:uid="{00000000-0005-0000-0000-00005F490000}"/>
    <cellStyle name="메모 3 3 2 2 2" xfId="2746" xr:uid="{00000000-0005-0000-0000-000060490000}"/>
    <cellStyle name="메모 3 3 2 2 2 2" xfId="6027" xr:uid="{00000000-0005-0000-0000-000061490000}"/>
    <cellStyle name="메모 3 3 2 2 2 2 2" xfId="24104" xr:uid="{00000000-0005-0000-0000-000062490000}"/>
    <cellStyle name="메모 3 3 2 2 2 3" xfId="12116" xr:uid="{00000000-0005-0000-0000-000063490000}"/>
    <cellStyle name="메모 3 3 2 2 2 3 2" xfId="30190" xr:uid="{00000000-0005-0000-0000-000064490000}"/>
    <cellStyle name="메모 3 3 2 2 2 4" xfId="12117" xr:uid="{00000000-0005-0000-0000-000065490000}"/>
    <cellStyle name="메모 3 3 2 2 2 4 2" xfId="30191" xr:uid="{00000000-0005-0000-0000-000066490000}"/>
    <cellStyle name="메모 3 3 2 2 2 5" xfId="12118" xr:uid="{00000000-0005-0000-0000-000067490000}"/>
    <cellStyle name="메모 3 3 2 2 2 5 2" xfId="30192" xr:uid="{00000000-0005-0000-0000-000068490000}"/>
    <cellStyle name="메모 3 3 2 2 2 6" xfId="38970" xr:uid="{00000000-0005-0000-0000-000069490000}"/>
    <cellStyle name="메모 3 3 2 2 2 7" xfId="41166" xr:uid="{00000000-0005-0000-0000-00006A490000}"/>
    <cellStyle name="메모 3 3 2 2 2 8" xfId="20828" xr:uid="{00000000-0005-0000-0000-00006B490000}"/>
    <cellStyle name="메모 3 3 2 2 3" xfId="4155" xr:uid="{00000000-0005-0000-0000-00006C490000}"/>
    <cellStyle name="메모 3 3 2 2 3 2" xfId="22232" xr:uid="{00000000-0005-0000-0000-00006D490000}"/>
    <cellStyle name="메모 3 3 2 2 4" xfId="12119" xr:uid="{00000000-0005-0000-0000-00006E490000}"/>
    <cellStyle name="메모 3 3 2 2 4 2" xfId="30193" xr:uid="{00000000-0005-0000-0000-00006F490000}"/>
    <cellStyle name="메모 3 3 2 2 5" xfId="12120" xr:uid="{00000000-0005-0000-0000-000070490000}"/>
    <cellStyle name="메모 3 3 2 2 5 2" xfId="30194" xr:uid="{00000000-0005-0000-0000-000071490000}"/>
    <cellStyle name="메모 3 3 2 2 6" xfId="12121" xr:uid="{00000000-0005-0000-0000-000072490000}"/>
    <cellStyle name="메모 3 3 2 2 6 2" xfId="30195" xr:uid="{00000000-0005-0000-0000-000073490000}"/>
    <cellStyle name="메모 3 3 2 2 7" xfId="37156" xr:uid="{00000000-0005-0000-0000-000074490000}"/>
    <cellStyle name="메모 3 3 2 2 8" xfId="39044" xr:uid="{00000000-0005-0000-0000-000075490000}"/>
    <cellStyle name="메모 3 3 2 2 9" xfId="18956" xr:uid="{00000000-0005-0000-0000-000076490000}"/>
    <cellStyle name="메모 3 3 2 3" xfId="1333" xr:uid="{00000000-0005-0000-0000-000077490000}"/>
    <cellStyle name="메모 3 3 2 3 2" xfId="3214" xr:uid="{00000000-0005-0000-0000-000078490000}"/>
    <cellStyle name="메모 3 3 2 3 2 2" xfId="6495" xr:uid="{00000000-0005-0000-0000-000079490000}"/>
    <cellStyle name="메모 3 3 2 3 2 2 2" xfId="24572" xr:uid="{00000000-0005-0000-0000-00007A490000}"/>
    <cellStyle name="메모 3 3 2 3 2 3" xfId="12122" xr:uid="{00000000-0005-0000-0000-00007B490000}"/>
    <cellStyle name="메모 3 3 2 3 2 3 2" xfId="30196" xr:uid="{00000000-0005-0000-0000-00007C490000}"/>
    <cellStyle name="메모 3 3 2 3 2 4" xfId="12123" xr:uid="{00000000-0005-0000-0000-00007D490000}"/>
    <cellStyle name="메모 3 3 2 3 2 4 2" xfId="30197" xr:uid="{00000000-0005-0000-0000-00007E490000}"/>
    <cellStyle name="메모 3 3 2 3 2 5" xfId="12124" xr:uid="{00000000-0005-0000-0000-00007F490000}"/>
    <cellStyle name="메모 3 3 2 3 2 5 2" xfId="30198" xr:uid="{00000000-0005-0000-0000-000080490000}"/>
    <cellStyle name="메모 3 3 2 3 2 6" xfId="39405" xr:uid="{00000000-0005-0000-0000-000081490000}"/>
    <cellStyle name="메모 3 3 2 3 2 7" xfId="41634" xr:uid="{00000000-0005-0000-0000-000082490000}"/>
    <cellStyle name="메모 3 3 2 3 2 8" xfId="21296" xr:uid="{00000000-0005-0000-0000-000083490000}"/>
    <cellStyle name="메모 3 3 2 3 3" xfId="4623" xr:uid="{00000000-0005-0000-0000-000084490000}"/>
    <cellStyle name="메모 3 3 2 3 3 2" xfId="22700" xr:uid="{00000000-0005-0000-0000-000085490000}"/>
    <cellStyle name="메모 3 3 2 3 4" xfId="12125" xr:uid="{00000000-0005-0000-0000-000086490000}"/>
    <cellStyle name="메모 3 3 2 3 4 2" xfId="30199" xr:uid="{00000000-0005-0000-0000-000087490000}"/>
    <cellStyle name="메모 3 3 2 3 5" xfId="12126" xr:uid="{00000000-0005-0000-0000-000088490000}"/>
    <cellStyle name="메모 3 3 2 3 5 2" xfId="30200" xr:uid="{00000000-0005-0000-0000-000089490000}"/>
    <cellStyle name="메모 3 3 2 3 6" xfId="12127" xr:uid="{00000000-0005-0000-0000-00008A490000}"/>
    <cellStyle name="메모 3 3 2 3 6 2" xfId="30201" xr:uid="{00000000-0005-0000-0000-00008B490000}"/>
    <cellStyle name="메모 3 3 2 3 7" xfId="37624" xr:uid="{00000000-0005-0000-0000-00008C490000}"/>
    <cellStyle name="메모 3 3 2 3 8" xfId="38088" xr:uid="{00000000-0005-0000-0000-00008D490000}"/>
    <cellStyle name="메모 3 3 2 3 9" xfId="19424" xr:uid="{00000000-0005-0000-0000-00008E490000}"/>
    <cellStyle name="메모 3 3 2 4" xfId="1891" xr:uid="{00000000-0005-0000-0000-00008F490000}"/>
    <cellStyle name="메모 3 3 2 4 2" xfId="3768" xr:uid="{00000000-0005-0000-0000-000090490000}"/>
    <cellStyle name="메모 3 3 2 4 2 2" xfId="7049" xr:uid="{00000000-0005-0000-0000-000091490000}"/>
    <cellStyle name="메모 3 3 2 4 2 2 2" xfId="25126" xr:uid="{00000000-0005-0000-0000-000092490000}"/>
    <cellStyle name="메모 3 3 2 4 2 3" xfId="12128" xr:uid="{00000000-0005-0000-0000-000093490000}"/>
    <cellStyle name="메모 3 3 2 4 2 3 2" xfId="30202" xr:uid="{00000000-0005-0000-0000-000094490000}"/>
    <cellStyle name="메모 3 3 2 4 2 4" xfId="12129" xr:uid="{00000000-0005-0000-0000-000095490000}"/>
    <cellStyle name="메모 3 3 2 4 2 4 2" xfId="30203" xr:uid="{00000000-0005-0000-0000-000096490000}"/>
    <cellStyle name="메모 3 3 2 4 2 5" xfId="12130" xr:uid="{00000000-0005-0000-0000-000097490000}"/>
    <cellStyle name="메모 3 3 2 4 2 5 2" xfId="30204" xr:uid="{00000000-0005-0000-0000-000098490000}"/>
    <cellStyle name="메모 3 3 2 4 2 6" xfId="39927" xr:uid="{00000000-0005-0000-0000-000099490000}"/>
    <cellStyle name="메모 3 3 2 4 2 7" xfId="42188" xr:uid="{00000000-0005-0000-0000-00009A490000}"/>
    <cellStyle name="메모 3 3 2 4 2 8" xfId="21850" xr:uid="{00000000-0005-0000-0000-00009B490000}"/>
    <cellStyle name="메모 3 3 2 4 3" xfId="5177" xr:uid="{00000000-0005-0000-0000-00009C490000}"/>
    <cellStyle name="메모 3 3 2 4 3 2" xfId="23254" xr:uid="{00000000-0005-0000-0000-00009D490000}"/>
    <cellStyle name="메모 3 3 2 4 4" xfId="12131" xr:uid="{00000000-0005-0000-0000-00009E490000}"/>
    <cellStyle name="메모 3 3 2 4 4 2" xfId="30205" xr:uid="{00000000-0005-0000-0000-00009F490000}"/>
    <cellStyle name="메모 3 3 2 4 5" xfId="12132" xr:uid="{00000000-0005-0000-0000-0000A0490000}"/>
    <cellStyle name="메모 3 3 2 4 5 2" xfId="30206" xr:uid="{00000000-0005-0000-0000-0000A1490000}"/>
    <cellStyle name="메모 3 3 2 4 6" xfId="12133" xr:uid="{00000000-0005-0000-0000-0000A2490000}"/>
    <cellStyle name="메모 3 3 2 4 6 2" xfId="30207" xr:uid="{00000000-0005-0000-0000-0000A3490000}"/>
    <cellStyle name="메모 3 3 2 4 7" xfId="38171" xr:uid="{00000000-0005-0000-0000-0000A4490000}"/>
    <cellStyle name="메모 3 3 2 4 8" xfId="40311" xr:uid="{00000000-0005-0000-0000-0000A5490000}"/>
    <cellStyle name="메모 3 3 2 4 9" xfId="19978" xr:uid="{00000000-0005-0000-0000-0000A6490000}"/>
    <cellStyle name="메모 3 3 2 5" xfId="2276" xr:uid="{00000000-0005-0000-0000-0000A7490000}"/>
    <cellStyle name="메모 3 3 2 5 2" xfId="5559" xr:uid="{00000000-0005-0000-0000-0000A8490000}"/>
    <cellStyle name="메모 3 3 2 5 2 2" xfId="23636" xr:uid="{00000000-0005-0000-0000-0000A9490000}"/>
    <cellStyle name="메모 3 3 2 5 3" xfId="12134" xr:uid="{00000000-0005-0000-0000-0000AA490000}"/>
    <cellStyle name="메모 3 3 2 5 3 2" xfId="30208" xr:uid="{00000000-0005-0000-0000-0000AB490000}"/>
    <cellStyle name="메모 3 3 2 5 4" xfId="12135" xr:uid="{00000000-0005-0000-0000-0000AC490000}"/>
    <cellStyle name="메모 3 3 2 5 4 2" xfId="30209" xr:uid="{00000000-0005-0000-0000-0000AD490000}"/>
    <cellStyle name="메모 3 3 2 5 5" xfId="12136" xr:uid="{00000000-0005-0000-0000-0000AE490000}"/>
    <cellStyle name="메모 3 3 2 5 5 2" xfId="30210" xr:uid="{00000000-0005-0000-0000-0000AF490000}"/>
    <cellStyle name="메모 3 3 2 5 6" xfId="38533" xr:uid="{00000000-0005-0000-0000-0000B0490000}"/>
    <cellStyle name="메모 3 3 2 5 7" xfId="40696" xr:uid="{00000000-0005-0000-0000-0000B1490000}"/>
    <cellStyle name="메모 3 3 2 5 8" xfId="20360" xr:uid="{00000000-0005-0000-0000-0000B2490000}"/>
    <cellStyle name="메모 3 3 2 6" xfId="12137" xr:uid="{00000000-0005-0000-0000-0000B3490000}"/>
    <cellStyle name="메모 3 3 2 6 2" xfId="30211" xr:uid="{00000000-0005-0000-0000-0000B4490000}"/>
    <cellStyle name="메모 3 3 2 7" xfId="12138" xr:uid="{00000000-0005-0000-0000-0000B5490000}"/>
    <cellStyle name="메모 3 3 2 7 2" xfId="30212" xr:uid="{00000000-0005-0000-0000-0000B6490000}"/>
    <cellStyle name="메모 3 3 2 8" xfId="12139" xr:uid="{00000000-0005-0000-0000-0000B7490000}"/>
    <cellStyle name="메모 3 3 2 8 2" xfId="30213" xr:uid="{00000000-0005-0000-0000-0000B8490000}"/>
    <cellStyle name="메모 3 3 2 9" xfId="36636" xr:uid="{00000000-0005-0000-0000-0000B9490000}"/>
    <cellStyle name="메모 3 3 3" xfId="286" xr:uid="{00000000-0005-0000-0000-0000BA490000}"/>
    <cellStyle name="메모 3 3 3 10" xfId="38726" xr:uid="{00000000-0005-0000-0000-0000BB490000}"/>
    <cellStyle name="메모 3 3 3 11" xfId="18489" xr:uid="{00000000-0005-0000-0000-0000BC490000}"/>
    <cellStyle name="메모 3 3 3 2" xfId="866" xr:uid="{00000000-0005-0000-0000-0000BD490000}"/>
    <cellStyle name="메모 3 3 3 2 2" xfId="2747" xr:uid="{00000000-0005-0000-0000-0000BE490000}"/>
    <cellStyle name="메모 3 3 3 2 2 2" xfId="6028" xr:uid="{00000000-0005-0000-0000-0000BF490000}"/>
    <cellStyle name="메모 3 3 3 2 2 2 2" xfId="24105" xr:uid="{00000000-0005-0000-0000-0000C0490000}"/>
    <cellStyle name="메모 3 3 3 2 2 3" xfId="12140" xr:uid="{00000000-0005-0000-0000-0000C1490000}"/>
    <cellStyle name="메모 3 3 3 2 2 3 2" xfId="30214" xr:uid="{00000000-0005-0000-0000-0000C2490000}"/>
    <cellStyle name="메모 3 3 3 2 2 4" xfId="12141" xr:uid="{00000000-0005-0000-0000-0000C3490000}"/>
    <cellStyle name="메모 3 3 3 2 2 4 2" xfId="30215" xr:uid="{00000000-0005-0000-0000-0000C4490000}"/>
    <cellStyle name="메모 3 3 3 2 2 5" xfId="12142" xr:uid="{00000000-0005-0000-0000-0000C5490000}"/>
    <cellStyle name="메모 3 3 3 2 2 5 2" xfId="30216" xr:uid="{00000000-0005-0000-0000-0000C6490000}"/>
    <cellStyle name="메모 3 3 3 2 2 6" xfId="38971" xr:uid="{00000000-0005-0000-0000-0000C7490000}"/>
    <cellStyle name="메모 3 3 3 2 2 7" xfId="41167" xr:uid="{00000000-0005-0000-0000-0000C8490000}"/>
    <cellStyle name="메모 3 3 3 2 2 8" xfId="20829" xr:uid="{00000000-0005-0000-0000-0000C9490000}"/>
    <cellStyle name="메모 3 3 3 2 3" xfId="4156" xr:uid="{00000000-0005-0000-0000-0000CA490000}"/>
    <cellStyle name="메모 3 3 3 2 3 2" xfId="22233" xr:uid="{00000000-0005-0000-0000-0000CB490000}"/>
    <cellStyle name="메모 3 3 3 2 4" xfId="12143" xr:uid="{00000000-0005-0000-0000-0000CC490000}"/>
    <cellStyle name="메모 3 3 3 2 4 2" xfId="30217" xr:uid="{00000000-0005-0000-0000-0000CD490000}"/>
    <cellStyle name="메모 3 3 3 2 5" xfId="12144" xr:uid="{00000000-0005-0000-0000-0000CE490000}"/>
    <cellStyle name="메모 3 3 3 2 5 2" xfId="30218" xr:uid="{00000000-0005-0000-0000-0000CF490000}"/>
    <cellStyle name="메모 3 3 3 2 6" xfId="12145" xr:uid="{00000000-0005-0000-0000-0000D0490000}"/>
    <cellStyle name="메모 3 3 3 2 6 2" xfId="30219" xr:uid="{00000000-0005-0000-0000-0000D1490000}"/>
    <cellStyle name="메모 3 3 3 2 7" xfId="37157" xr:uid="{00000000-0005-0000-0000-0000D2490000}"/>
    <cellStyle name="메모 3 3 3 2 8" xfId="38601" xr:uid="{00000000-0005-0000-0000-0000D3490000}"/>
    <cellStyle name="메모 3 3 3 2 9" xfId="18957" xr:uid="{00000000-0005-0000-0000-0000D4490000}"/>
    <cellStyle name="메모 3 3 3 3" xfId="1334" xr:uid="{00000000-0005-0000-0000-0000D5490000}"/>
    <cellStyle name="메모 3 3 3 3 2" xfId="3215" xr:uid="{00000000-0005-0000-0000-0000D6490000}"/>
    <cellStyle name="메모 3 3 3 3 2 2" xfId="6496" xr:uid="{00000000-0005-0000-0000-0000D7490000}"/>
    <cellStyle name="메모 3 3 3 3 2 2 2" xfId="24573" xr:uid="{00000000-0005-0000-0000-0000D8490000}"/>
    <cellStyle name="메모 3 3 3 3 2 3" xfId="12146" xr:uid="{00000000-0005-0000-0000-0000D9490000}"/>
    <cellStyle name="메모 3 3 3 3 2 3 2" xfId="30220" xr:uid="{00000000-0005-0000-0000-0000DA490000}"/>
    <cellStyle name="메모 3 3 3 3 2 4" xfId="12147" xr:uid="{00000000-0005-0000-0000-0000DB490000}"/>
    <cellStyle name="메모 3 3 3 3 2 4 2" xfId="30221" xr:uid="{00000000-0005-0000-0000-0000DC490000}"/>
    <cellStyle name="메모 3 3 3 3 2 5" xfId="12148" xr:uid="{00000000-0005-0000-0000-0000DD490000}"/>
    <cellStyle name="메모 3 3 3 3 2 5 2" xfId="30222" xr:uid="{00000000-0005-0000-0000-0000DE490000}"/>
    <cellStyle name="메모 3 3 3 3 2 6" xfId="39406" xr:uid="{00000000-0005-0000-0000-0000DF490000}"/>
    <cellStyle name="메모 3 3 3 3 2 7" xfId="41635" xr:uid="{00000000-0005-0000-0000-0000E0490000}"/>
    <cellStyle name="메모 3 3 3 3 2 8" xfId="21297" xr:uid="{00000000-0005-0000-0000-0000E1490000}"/>
    <cellStyle name="메모 3 3 3 3 3" xfId="4624" xr:uid="{00000000-0005-0000-0000-0000E2490000}"/>
    <cellStyle name="메모 3 3 3 3 3 2" xfId="22701" xr:uid="{00000000-0005-0000-0000-0000E3490000}"/>
    <cellStyle name="메모 3 3 3 3 4" xfId="12149" xr:uid="{00000000-0005-0000-0000-0000E4490000}"/>
    <cellStyle name="메모 3 3 3 3 4 2" xfId="30223" xr:uid="{00000000-0005-0000-0000-0000E5490000}"/>
    <cellStyle name="메모 3 3 3 3 5" xfId="12150" xr:uid="{00000000-0005-0000-0000-0000E6490000}"/>
    <cellStyle name="메모 3 3 3 3 5 2" xfId="30224" xr:uid="{00000000-0005-0000-0000-0000E7490000}"/>
    <cellStyle name="메모 3 3 3 3 6" xfId="12151" xr:uid="{00000000-0005-0000-0000-0000E8490000}"/>
    <cellStyle name="메모 3 3 3 3 6 2" xfId="30225" xr:uid="{00000000-0005-0000-0000-0000E9490000}"/>
    <cellStyle name="메모 3 3 3 3 7" xfId="37625" xr:uid="{00000000-0005-0000-0000-0000EA490000}"/>
    <cellStyle name="메모 3 3 3 3 8" xfId="39281" xr:uid="{00000000-0005-0000-0000-0000EB490000}"/>
    <cellStyle name="메모 3 3 3 3 9" xfId="19425" xr:uid="{00000000-0005-0000-0000-0000EC490000}"/>
    <cellStyle name="메모 3 3 3 4" xfId="1892" xr:uid="{00000000-0005-0000-0000-0000ED490000}"/>
    <cellStyle name="메모 3 3 3 4 2" xfId="3769" xr:uid="{00000000-0005-0000-0000-0000EE490000}"/>
    <cellStyle name="메모 3 3 3 4 2 2" xfId="7050" xr:uid="{00000000-0005-0000-0000-0000EF490000}"/>
    <cellStyle name="메모 3 3 3 4 2 2 2" xfId="25127" xr:uid="{00000000-0005-0000-0000-0000F0490000}"/>
    <cellStyle name="메모 3 3 3 4 2 3" xfId="12152" xr:uid="{00000000-0005-0000-0000-0000F1490000}"/>
    <cellStyle name="메모 3 3 3 4 2 3 2" xfId="30226" xr:uid="{00000000-0005-0000-0000-0000F2490000}"/>
    <cellStyle name="메모 3 3 3 4 2 4" xfId="12153" xr:uid="{00000000-0005-0000-0000-0000F3490000}"/>
    <cellStyle name="메모 3 3 3 4 2 4 2" xfId="30227" xr:uid="{00000000-0005-0000-0000-0000F4490000}"/>
    <cellStyle name="메모 3 3 3 4 2 5" xfId="12154" xr:uid="{00000000-0005-0000-0000-0000F5490000}"/>
    <cellStyle name="메모 3 3 3 4 2 5 2" xfId="30228" xr:uid="{00000000-0005-0000-0000-0000F6490000}"/>
    <cellStyle name="메모 3 3 3 4 2 6" xfId="39928" xr:uid="{00000000-0005-0000-0000-0000F7490000}"/>
    <cellStyle name="메모 3 3 3 4 2 7" xfId="42189" xr:uid="{00000000-0005-0000-0000-0000F8490000}"/>
    <cellStyle name="메모 3 3 3 4 2 8" xfId="21851" xr:uid="{00000000-0005-0000-0000-0000F9490000}"/>
    <cellStyle name="메모 3 3 3 4 3" xfId="5178" xr:uid="{00000000-0005-0000-0000-0000FA490000}"/>
    <cellStyle name="메모 3 3 3 4 3 2" xfId="23255" xr:uid="{00000000-0005-0000-0000-0000FB490000}"/>
    <cellStyle name="메모 3 3 3 4 4" xfId="12155" xr:uid="{00000000-0005-0000-0000-0000FC490000}"/>
    <cellStyle name="메모 3 3 3 4 4 2" xfId="30229" xr:uid="{00000000-0005-0000-0000-0000FD490000}"/>
    <cellStyle name="메모 3 3 3 4 5" xfId="12156" xr:uid="{00000000-0005-0000-0000-0000FE490000}"/>
    <cellStyle name="메모 3 3 3 4 5 2" xfId="30230" xr:uid="{00000000-0005-0000-0000-0000FF490000}"/>
    <cellStyle name="메모 3 3 3 4 6" xfId="12157" xr:uid="{00000000-0005-0000-0000-0000004A0000}"/>
    <cellStyle name="메모 3 3 3 4 6 2" xfId="30231" xr:uid="{00000000-0005-0000-0000-0000014A0000}"/>
    <cellStyle name="메모 3 3 3 4 7" xfId="38172" xr:uid="{00000000-0005-0000-0000-0000024A0000}"/>
    <cellStyle name="메모 3 3 3 4 8" xfId="40312" xr:uid="{00000000-0005-0000-0000-0000034A0000}"/>
    <cellStyle name="메모 3 3 3 4 9" xfId="19979" xr:uid="{00000000-0005-0000-0000-0000044A0000}"/>
    <cellStyle name="메모 3 3 3 5" xfId="2277" xr:uid="{00000000-0005-0000-0000-0000054A0000}"/>
    <cellStyle name="메모 3 3 3 5 2" xfId="5560" xr:uid="{00000000-0005-0000-0000-0000064A0000}"/>
    <cellStyle name="메모 3 3 3 5 2 2" xfId="23637" xr:uid="{00000000-0005-0000-0000-0000074A0000}"/>
    <cellStyle name="메모 3 3 3 5 3" xfId="12158" xr:uid="{00000000-0005-0000-0000-0000084A0000}"/>
    <cellStyle name="메모 3 3 3 5 3 2" xfId="30232" xr:uid="{00000000-0005-0000-0000-0000094A0000}"/>
    <cellStyle name="메모 3 3 3 5 4" xfId="12159" xr:uid="{00000000-0005-0000-0000-00000A4A0000}"/>
    <cellStyle name="메모 3 3 3 5 4 2" xfId="30233" xr:uid="{00000000-0005-0000-0000-00000B4A0000}"/>
    <cellStyle name="메모 3 3 3 5 5" xfId="12160" xr:uid="{00000000-0005-0000-0000-00000C4A0000}"/>
    <cellStyle name="메모 3 3 3 5 5 2" xfId="30234" xr:uid="{00000000-0005-0000-0000-00000D4A0000}"/>
    <cellStyle name="메모 3 3 3 5 6" xfId="38534" xr:uid="{00000000-0005-0000-0000-00000E4A0000}"/>
    <cellStyle name="메모 3 3 3 5 7" xfId="40697" xr:uid="{00000000-0005-0000-0000-00000F4A0000}"/>
    <cellStyle name="메모 3 3 3 5 8" xfId="20361" xr:uid="{00000000-0005-0000-0000-0000104A0000}"/>
    <cellStyle name="메모 3 3 3 6" xfId="12161" xr:uid="{00000000-0005-0000-0000-0000114A0000}"/>
    <cellStyle name="메모 3 3 3 6 2" xfId="30235" xr:uid="{00000000-0005-0000-0000-0000124A0000}"/>
    <cellStyle name="메모 3 3 3 7" xfId="12162" xr:uid="{00000000-0005-0000-0000-0000134A0000}"/>
    <cellStyle name="메모 3 3 3 7 2" xfId="30236" xr:uid="{00000000-0005-0000-0000-0000144A0000}"/>
    <cellStyle name="메모 3 3 3 8" xfId="12163" xr:uid="{00000000-0005-0000-0000-0000154A0000}"/>
    <cellStyle name="메모 3 3 3 8 2" xfId="30237" xr:uid="{00000000-0005-0000-0000-0000164A0000}"/>
    <cellStyle name="메모 3 3 3 9" xfId="36637" xr:uid="{00000000-0005-0000-0000-0000174A0000}"/>
    <cellStyle name="메모 3 3 4" xfId="864" xr:uid="{00000000-0005-0000-0000-0000184A0000}"/>
    <cellStyle name="메모 3 3 4 2" xfId="2745" xr:uid="{00000000-0005-0000-0000-0000194A0000}"/>
    <cellStyle name="메모 3 3 4 2 2" xfId="6026" xr:uid="{00000000-0005-0000-0000-00001A4A0000}"/>
    <cellStyle name="메모 3 3 4 2 2 2" xfId="24103" xr:uid="{00000000-0005-0000-0000-00001B4A0000}"/>
    <cellStyle name="메모 3 3 4 2 3" xfId="12164" xr:uid="{00000000-0005-0000-0000-00001C4A0000}"/>
    <cellStyle name="메모 3 3 4 2 3 2" xfId="30238" xr:uid="{00000000-0005-0000-0000-00001D4A0000}"/>
    <cellStyle name="메모 3 3 4 2 4" xfId="12165" xr:uid="{00000000-0005-0000-0000-00001E4A0000}"/>
    <cellStyle name="메모 3 3 4 2 4 2" xfId="30239" xr:uid="{00000000-0005-0000-0000-00001F4A0000}"/>
    <cellStyle name="메모 3 3 4 2 5" xfId="12166" xr:uid="{00000000-0005-0000-0000-0000204A0000}"/>
    <cellStyle name="메모 3 3 4 2 5 2" xfId="30240" xr:uid="{00000000-0005-0000-0000-0000214A0000}"/>
    <cellStyle name="메모 3 3 4 2 6" xfId="38969" xr:uid="{00000000-0005-0000-0000-0000224A0000}"/>
    <cellStyle name="메모 3 3 4 2 7" xfId="41165" xr:uid="{00000000-0005-0000-0000-0000234A0000}"/>
    <cellStyle name="메모 3 3 4 2 8" xfId="20827" xr:uid="{00000000-0005-0000-0000-0000244A0000}"/>
    <cellStyle name="메모 3 3 4 3" xfId="4154" xr:uid="{00000000-0005-0000-0000-0000254A0000}"/>
    <cellStyle name="메모 3 3 4 3 2" xfId="22231" xr:uid="{00000000-0005-0000-0000-0000264A0000}"/>
    <cellStyle name="메모 3 3 4 4" xfId="12167" xr:uid="{00000000-0005-0000-0000-0000274A0000}"/>
    <cellStyle name="메모 3 3 4 4 2" xfId="30241" xr:uid="{00000000-0005-0000-0000-0000284A0000}"/>
    <cellStyle name="메모 3 3 4 5" xfId="12168" xr:uid="{00000000-0005-0000-0000-0000294A0000}"/>
    <cellStyle name="메모 3 3 4 5 2" xfId="30242" xr:uid="{00000000-0005-0000-0000-00002A4A0000}"/>
    <cellStyle name="메모 3 3 4 6" xfId="12169" xr:uid="{00000000-0005-0000-0000-00002B4A0000}"/>
    <cellStyle name="메모 3 3 4 6 2" xfId="30243" xr:uid="{00000000-0005-0000-0000-00002C4A0000}"/>
    <cellStyle name="메모 3 3 4 7" xfId="37155" xr:uid="{00000000-0005-0000-0000-00002D4A0000}"/>
    <cellStyle name="메모 3 3 4 8" xfId="39479" xr:uid="{00000000-0005-0000-0000-00002E4A0000}"/>
    <cellStyle name="메모 3 3 4 9" xfId="18955" xr:uid="{00000000-0005-0000-0000-00002F4A0000}"/>
    <cellStyle name="메모 3 3 5" xfId="1332" xr:uid="{00000000-0005-0000-0000-0000304A0000}"/>
    <cellStyle name="메모 3 3 5 2" xfId="3213" xr:uid="{00000000-0005-0000-0000-0000314A0000}"/>
    <cellStyle name="메모 3 3 5 2 2" xfId="6494" xr:uid="{00000000-0005-0000-0000-0000324A0000}"/>
    <cellStyle name="메모 3 3 5 2 2 2" xfId="24571" xr:uid="{00000000-0005-0000-0000-0000334A0000}"/>
    <cellStyle name="메모 3 3 5 2 3" xfId="12170" xr:uid="{00000000-0005-0000-0000-0000344A0000}"/>
    <cellStyle name="메모 3 3 5 2 3 2" xfId="30244" xr:uid="{00000000-0005-0000-0000-0000354A0000}"/>
    <cellStyle name="메모 3 3 5 2 4" xfId="12171" xr:uid="{00000000-0005-0000-0000-0000364A0000}"/>
    <cellStyle name="메모 3 3 5 2 4 2" xfId="30245" xr:uid="{00000000-0005-0000-0000-0000374A0000}"/>
    <cellStyle name="메모 3 3 5 2 5" xfId="12172" xr:uid="{00000000-0005-0000-0000-0000384A0000}"/>
    <cellStyle name="메모 3 3 5 2 5 2" xfId="30246" xr:uid="{00000000-0005-0000-0000-0000394A0000}"/>
    <cellStyle name="메모 3 3 5 2 6" xfId="39404" xr:uid="{00000000-0005-0000-0000-00003A4A0000}"/>
    <cellStyle name="메모 3 3 5 2 7" xfId="41633" xr:uid="{00000000-0005-0000-0000-00003B4A0000}"/>
    <cellStyle name="메모 3 3 5 2 8" xfId="21295" xr:uid="{00000000-0005-0000-0000-00003C4A0000}"/>
    <cellStyle name="메모 3 3 5 3" xfId="4622" xr:uid="{00000000-0005-0000-0000-00003D4A0000}"/>
    <cellStyle name="메모 3 3 5 3 2" xfId="22699" xr:uid="{00000000-0005-0000-0000-00003E4A0000}"/>
    <cellStyle name="메모 3 3 5 4" xfId="12173" xr:uid="{00000000-0005-0000-0000-00003F4A0000}"/>
    <cellStyle name="메모 3 3 5 4 2" xfId="30247" xr:uid="{00000000-0005-0000-0000-0000404A0000}"/>
    <cellStyle name="메모 3 3 5 5" xfId="12174" xr:uid="{00000000-0005-0000-0000-0000414A0000}"/>
    <cellStyle name="메모 3 3 5 5 2" xfId="30248" xr:uid="{00000000-0005-0000-0000-0000424A0000}"/>
    <cellStyle name="메모 3 3 5 6" xfId="12175" xr:uid="{00000000-0005-0000-0000-0000434A0000}"/>
    <cellStyle name="메모 3 3 5 6 2" xfId="30249" xr:uid="{00000000-0005-0000-0000-0000444A0000}"/>
    <cellStyle name="메모 3 3 5 7" xfId="37623" xr:uid="{00000000-0005-0000-0000-0000454A0000}"/>
    <cellStyle name="메모 3 3 5 8" xfId="38409" xr:uid="{00000000-0005-0000-0000-0000464A0000}"/>
    <cellStyle name="메모 3 3 5 9" xfId="19423" xr:uid="{00000000-0005-0000-0000-0000474A0000}"/>
    <cellStyle name="메모 3 3 6" xfId="1713" xr:uid="{00000000-0005-0000-0000-0000484A0000}"/>
    <cellStyle name="메모 3 3 6 2" xfId="3590" xr:uid="{00000000-0005-0000-0000-0000494A0000}"/>
    <cellStyle name="메모 3 3 6 2 2" xfId="6871" xr:uid="{00000000-0005-0000-0000-00004A4A0000}"/>
    <cellStyle name="메모 3 3 6 2 2 2" xfId="24948" xr:uid="{00000000-0005-0000-0000-00004B4A0000}"/>
    <cellStyle name="메모 3 3 6 2 3" xfId="12176" xr:uid="{00000000-0005-0000-0000-00004C4A0000}"/>
    <cellStyle name="메모 3 3 6 2 3 2" xfId="30250" xr:uid="{00000000-0005-0000-0000-00004D4A0000}"/>
    <cellStyle name="메모 3 3 6 2 4" xfId="12177" xr:uid="{00000000-0005-0000-0000-00004E4A0000}"/>
    <cellStyle name="메모 3 3 6 2 4 2" xfId="30251" xr:uid="{00000000-0005-0000-0000-00004F4A0000}"/>
    <cellStyle name="메모 3 3 6 2 5" xfId="12178" xr:uid="{00000000-0005-0000-0000-0000504A0000}"/>
    <cellStyle name="메모 3 3 6 2 5 2" xfId="30252" xr:uid="{00000000-0005-0000-0000-0000514A0000}"/>
    <cellStyle name="메모 3 3 6 2 6" xfId="39749" xr:uid="{00000000-0005-0000-0000-0000524A0000}"/>
    <cellStyle name="메모 3 3 6 2 7" xfId="42010" xr:uid="{00000000-0005-0000-0000-0000534A0000}"/>
    <cellStyle name="메모 3 3 6 2 8" xfId="21672" xr:uid="{00000000-0005-0000-0000-0000544A0000}"/>
    <cellStyle name="메모 3 3 6 3" xfId="4999" xr:uid="{00000000-0005-0000-0000-0000554A0000}"/>
    <cellStyle name="메모 3 3 6 3 2" xfId="23076" xr:uid="{00000000-0005-0000-0000-0000564A0000}"/>
    <cellStyle name="메모 3 3 6 4" xfId="12179" xr:uid="{00000000-0005-0000-0000-0000574A0000}"/>
    <cellStyle name="메모 3 3 6 4 2" xfId="30253" xr:uid="{00000000-0005-0000-0000-0000584A0000}"/>
    <cellStyle name="메모 3 3 6 5" xfId="12180" xr:uid="{00000000-0005-0000-0000-0000594A0000}"/>
    <cellStyle name="메모 3 3 6 5 2" xfId="30254" xr:uid="{00000000-0005-0000-0000-00005A4A0000}"/>
    <cellStyle name="메모 3 3 6 6" xfId="12181" xr:uid="{00000000-0005-0000-0000-00005B4A0000}"/>
    <cellStyle name="메모 3 3 6 6 2" xfId="30255" xr:uid="{00000000-0005-0000-0000-00005C4A0000}"/>
    <cellStyle name="메모 3 3 6 7" xfId="37998" xr:uid="{00000000-0005-0000-0000-00005D4A0000}"/>
    <cellStyle name="메모 3 3 6 8" xfId="40133" xr:uid="{00000000-0005-0000-0000-00005E4A0000}"/>
    <cellStyle name="메모 3 3 6 9" xfId="19800" xr:uid="{00000000-0005-0000-0000-00005F4A0000}"/>
    <cellStyle name="메모 3 3 7" xfId="2275" xr:uid="{00000000-0005-0000-0000-0000604A0000}"/>
    <cellStyle name="메모 3 3 7 2" xfId="5558" xr:uid="{00000000-0005-0000-0000-0000614A0000}"/>
    <cellStyle name="메모 3 3 7 2 2" xfId="23635" xr:uid="{00000000-0005-0000-0000-0000624A0000}"/>
    <cellStyle name="메모 3 3 7 3" xfId="12182" xr:uid="{00000000-0005-0000-0000-0000634A0000}"/>
    <cellStyle name="메모 3 3 7 3 2" xfId="30256" xr:uid="{00000000-0005-0000-0000-0000644A0000}"/>
    <cellStyle name="메모 3 3 7 4" xfId="12183" xr:uid="{00000000-0005-0000-0000-0000654A0000}"/>
    <cellStyle name="메모 3 3 7 4 2" xfId="30257" xr:uid="{00000000-0005-0000-0000-0000664A0000}"/>
    <cellStyle name="메모 3 3 7 5" xfId="12184" xr:uid="{00000000-0005-0000-0000-0000674A0000}"/>
    <cellStyle name="메모 3 3 7 5 2" xfId="30258" xr:uid="{00000000-0005-0000-0000-0000684A0000}"/>
    <cellStyle name="메모 3 3 7 6" xfId="38532" xr:uid="{00000000-0005-0000-0000-0000694A0000}"/>
    <cellStyle name="메모 3 3 7 7" xfId="40695" xr:uid="{00000000-0005-0000-0000-00006A4A0000}"/>
    <cellStyle name="메모 3 3 7 8" xfId="20359" xr:uid="{00000000-0005-0000-0000-00006B4A0000}"/>
    <cellStyle name="메모 3 3 8" xfId="12185" xr:uid="{00000000-0005-0000-0000-00006C4A0000}"/>
    <cellStyle name="메모 3 3 8 2" xfId="30259" xr:uid="{00000000-0005-0000-0000-00006D4A0000}"/>
    <cellStyle name="메모 3 3 9" xfId="12186" xr:uid="{00000000-0005-0000-0000-00006E4A0000}"/>
    <cellStyle name="메모 3 3 9 2" xfId="30260" xr:uid="{00000000-0005-0000-0000-00006F4A0000}"/>
    <cellStyle name="메모 3 4" xfId="287" xr:uid="{00000000-0005-0000-0000-0000704A0000}"/>
    <cellStyle name="메모 3 4 10" xfId="38297" xr:uid="{00000000-0005-0000-0000-0000714A0000}"/>
    <cellStyle name="메모 3 4 11" xfId="18490" xr:uid="{00000000-0005-0000-0000-0000724A0000}"/>
    <cellStyle name="메모 3 4 2" xfId="867" xr:uid="{00000000-0005-0000-0000-0000734A0000}"/>
    <cellStyle name="메모 3 4 2 2" xfId="2748" xr:uid="{00000000-0005-0000-0000-0000744A0000}"/>
    <cellStyle name="메모 3 4 2 2 2" xfId="6029" xr:uid="{00000000-0005-0000-0000-0000754A0000}"/>
    <cellStyle name="메모 3 4 2 2 2 2" xfId="24106" xr:uid="{00000000-0005-0000-0000-0000764A0000}"/>
    <cellStyle name="메모 3 4 2 2 3" xfId="12187" xr:uid="{00000000-0005-0000-0000-0000774A0000}"/>
    <cellStyle name="메모 3 4 2 2 3 2" xfId="30261" xr:uid="{00000000-0005-0000-0000-0000784A0000}"/>
    <cellStyle name="메모 3 4 2 2 4" xfId="12188" xr:uid="{00000000-0005-0000-0000-0000794A0000}"/>
    <cellStyle name="메모 3 4 2 2 4 2" xfId="30262" xr:uid="{00000000-0005-0000-0000-00007A4A0000}"/>
    <cellStyle name="메모 3 4 2 2 5" xfId="12189" xr:uid="{00000000-0005-0000-0000-00007B4A0000}"/>
    <cellStyle name="메모 3 4 2 2 5 2" xfId="30263" xr:uid="{00000000-0005-0000-0000-00007C4A0000}"/>
    <cellStyle name="메모 3 4 2 2 6" xfId="38972" xr:uid="{00000000-0005-0000-0000-00007D4A0000}"/>
    <cellStyle name="메모 3 4 2 2 7" xfId="41168" xr:uid="{00000000-0005-0000-0000-00007E4A0000}"/>
    <cellStyle name="메모 3 4 2 2 8" xfId="20830" xr:uid="{00000000-0005-0000-0000-00007F4A0000}"/>
    <cellStyle name="메모 3 4 2 3" xfId="4157" xr:uid="{00000000-0005-0000-0000-0000804A0000}"/>
    <cellStyle name="메모 3 4 2 3 2" xfId="22234" xr:uid="{00000000-0005-0000-0000-0000814A0000}"/>
    <cellStyle name="메모 3 4 2 4" xfId="12190" xr:uid="{00000000-0005-0000-0000-0000824A0000}"/>
    <cellStyle name="메모 3 4 2 4 2" xfId="30264" xr:uid="{00000000-0005-0000-0000-0000834A0000}"/>
    <cellStyle name="메모 3 4 2 5" xfId="12191" xr:uid="{00000000-0005-0000-0000-0000844A0000}"/>
    <cellStyle name="메모 3 4 2 5 2" xfId="30265" xr:uid="{00000000-0005-0000-0000-0000854A0000}"/>
    <cellStyle name="메모 3 4 2 6" xfId="12192" xr:uid="{00000000-0005-0000-0000-0000864A0000}"/>
    <cellStyle name="메모 3 4 2 6 2" xfId="30266" xr:uid="{00000000-0005-0000-0000-0000874A0000}"/>
    <cellStyle name="메모 3 4 2 7" xfId="37158" xr:uid="{00000000-0005-0000-0000-0000884A0000}"/>
    <cellStyle name="메모 3 4 2 8" xfId="37932" xr:uid="{00000000-0005-0000-0000-0000894A0000}"/>
    <cellStyle name="메모 3 4 2 9" xfId="18958" xr:uid="{00000000-0005-0000-0000-00008A4A0000}"/>
    <cellStyle name="메모 3 4 3" xfId="1335" xr:uid="{00000000-0005-0000-0000-00008B4A0000}"/>
    <cellStyle name="메모 3 4 3 2" xfId="3216" xr:uid="{00000000-0005-0000-0000-00008C4A0000}"/>
    <cellStyle name="메모 3 4 3 2 2" xfId="6497" xr:uid="{00000000-0005-0000-0000-00008D4A0000}"/>
    <cellStyle name="메모 3 4 3 2 2 2" xfId="24574" xr:uid="{00000000-0005-0000-0000-00008E4A0000}"/>
    <cellStyle name="메모 3 4 3 2 3" xfId="12193" xr:uid="{00000000-0005-0000-0000-00008F4A0000}"/>
    <cellStyle name="메모 3 4 3 2 3 2" xfId="30267" xr:uid="{00000000-0005-0000-0000-0000904A0000}"/>
    <cellStyle name="메모 3 4 3 2 4" xfId="12194" xr:uid="{00000000-0005-0000-0000-0000914A0000}"/>
    <cellStyle name="메모 3 4 3 2 4 2" xfId="30268" xr:uid="{00000000-0005-0000-0000-0000924A0000}"/>
    <cellStyle name="메모 3 4 3 2 5" xfId="12195" xr:uid="{00000000-0005-0000-0000-0000934A0000}"/>
    <cellStyle name="메모 3 4 3 2 5 2" xfId="30269" xr:uid="{00000000-0005-0000-0000-0000944A0000}"/>
    <cellStyle name="메모 3 4 3 2 6" xfId="39407" xr:uid="{00000000-0005-0000-0000-0000954A0000}"/>
    <cellStyle name="메모 3 4 3 2 7" xfId="41636" xr:uid="{00000000-0005-0000-0000-0000964A0000}"/>
    <cellStyle name="메모 3 4 3 2 8" xfId="21298" xr:uid="{00000000-0005-0000-0000-0000974A0000}"/>
    <cellStyle name="메모 3 4 3 3" xfId="4625" xr:uid="{00000000-0005-0000-0000-0000984A0000}"/>
    <cellStyle name="메모 3 4 3 3 2" xfId="22702" xr:uid="{00000000-0005-0000-0000-0000994A0000}"/>
    <cellStyle name="메모 3 4 3 4" xfId="12196" xr:uid="{00000000-0005-0000-0000-00009A4A0000}"/>
    <cellStyle name="메모 3 4 3 4 2" xfId="30270" xr:uid="{00000000-0005-0000-0000-00009B4A0000}"/>
    <cellStyle name="메모 3 4 3 5" xfId="12197" xr:uid="{00000000-0005-0000-0000-00009C4A0000}"/>
    <cellStyle name="메모 3 4 3 5 2" xfId="30271" xr:uid="{00000000-0005-0000-0000-00009D4A0000}"/>
    <cellStyle name="메모 3 4 3 6" xfId="12198" xr:uid="{00000000-0005-0000-0000-00009E4A0000}"/>
    <cellStyle name="메모 3 4 3 6 2" xfId="30272" xr:uid="{00000000-0005-0000-0000-00009F4A0000}"/>
    <cellStyle name="메모 3 4 3 7" xfId="37626" xr:uid="{00000000-0005-0000-0000-0000A04A0000}"/>
    <cellStyle name="메모 3 4 3 8" xfId="38846" xr:uid="{00000000-0005-0000-0000-0000A14A0000}"/>
    <cellStyle name="메모 3 4 3 9" xfId="19426" xr:uid="{00000000-0005-0000-0000-0000A24A0000}"/>
    <cellStyle name="메모 3 4 4" xfId="1893" xr:uid="{00000000-0005-0000-0000-0000A34A0000}"/>
    <cellStyle name="메모 3 4 4 2" xfId="3770" xr:uid="{00000000-0005-0000-0000-0000A44A0000}"/>
    <cellStyle name="메모 3 4 4 2 2" xfId="7051" xr:uid="{00000000-0005-0000-0000-0000A54A0000}"/>
    <cellStyle name="메모 3 4 4 2 2 2" xfId="25128" xr:uid="{00000000-0005-0000-0000-0000A64A0000}"/>
    <cellStyle name="메모 3 4 4 2 3" xfId="12199" xr:uid="{00000000-0005-0000-0000-0000A74A0000}"/>
    <cellStyle name="메모 3 4 4 2 3 2" xfId="30273" xr:uid="{00000000-0005-0000-0000-0000A84A0000}"/>
    <cellStyle name="메모 3 4 4 2 4" xfId="12200" xr:uid="{00000000-0005-0000-0000-0000A94A0000}"/>
    <cellStyle name="메모 3 4 4 2 4 2" xfId="30274" xr:uid="{00000000-0005-0000-0000-0000AA4A0000}"/>
    <cellStyle name="메모 3 4 4 2 5" xfId="12201" xr:uid="{00000000-0005-0000-0000-0000AB4A0000}"/>
    <cellStyle name="메모 3 4 4 2 5 2" xfId="30275" xr:uid="{00000000-0005-0000-0000-0000AC4A0000}"/>
    <cellStyle name="메모 3 4 4 2 6" xfId="39929" xr:uid="{00000000-0005-0000-0000-0000AD4A0000}"/>
    <cellStyle name="메모 3 4 4 2 7" xfId="42190" xr:uid="{00000000-0005-0000-0000-0000AE4A0000}"/>
    <cellStyle name="메모 3 4 4 2 8" xfId="21852" xr:uid="{00000000-0005-0000-0000-0000AF4A0000}"/>
    <cellStyle name="메모 3 4 4 3" xfId="5179" xr:uid="{00000000-0005-0000-0000-0000B04A0000}"/>
    <cellStyle name="메모 3 4 4 3 2" xfId="23256" xr:uid="{00000000-0005-0000-0000-0000B14A0000}"/>
    <cellStyle name="메모 3 4 4 4" xfId="12202" xr:uid="{00000000-0005-0000-0000-0000B24A0000}"/>
    <cellStyle name="메모 3 4 4 4 2" xfId="30276" xr:uid="{00000000-0005-0000-0000-0000B34A0000}"/>
    <cellStyle name="메모 3 4 4 5" xfId="12203" xr:uid="{00000000-0005-0000-0000-0000B44A0000}"/>
    <cellStyle name="메모 3 4 4 5 2" xfId="30277" xr:uid="{00000000-0005-0000-0000-0000B54A0000}"/>
    <cellStyle name="메모 3 4 4 6" xfId="12204" xr:uid="{00000000-0005-0000-0000-0000B64A0000}"/>
    <cellStyle name="메모 3 4 4 6 2" xfId="30278" xr:uid="{00000000-0005-0000-0000-0000B74A0000}"/>
    <cellStyle name="메모 3 4 4 7" xfId="38173" xr:uid="{00000000-0005-0000-0000-0000B84A0000}"/>
    <cellStyle name="메모 3 4 4 8" xfId="40313" xr:uid="{00000000-0005-0000-0000-0000B94A0000}"/>
    <cellStyle name="메모 3 4 4 9" xfId="19980" xr:uid="{00000000-0005-0000-0000-0000BA4A0000}"/>
    <cellStyle name="메모 3 4 5" xfId="2278" xr:uid="{00000000-0005-0000-0000-0000BB4A0000}"/>
    <cellStyle name="메모 3 4 5 2" xfId="5561" xr:uid="{00000000-0005-0000-0000-0000BC4A0000}"/>
    <cellStyle name="메모 3 4 5 2 2" xfId="23638" xr:uid="{00000000-0005-0000-0000-0000BD4A0000}"/>
    <cellStyle name="메모 3 4 5 3" xfId="12205" xr:uid="{00000000-0005-0000-0000-0000BE4A0000}"/>
    <cellStyle name="메모 3 4 5 3 2" xfId="30279" xr:uid="{00000000-0005-0000-0000-0000BF4A0000}"/>
    <cellStyle name="메모 3 4 5 4" xfId="12206" xr:uid="{00000000-0005-0000-0000-0000C04A0000}"/>
    <cellStyle name="메모 3 4 5 4 2" xfId="30280" xr:uid="{00000000-0005-0000-0000-0000C14A0000}"/>
    <cellStyle name="메모 3 4 5 5" xfId="12207" xr:uid="{00000000-0005-0000-0000-0000C24A0000}"/>
    <cellStyle name="메모 3 4 5 5 2" xfId="30281" xr:uid="{00000000-0005-0000-0000-0000C34A0000}"/>
    <cellStyle name="메모 3 4 5 6" xfId="38535" xr:uid="{00000000-0005-0000-0000-0000C44A0000}"/>
    <cellStyle name="메모 3 4 5 7" xfId="40698" xr:uid="{00000000-0005-0000-0000-0000C54A0000}"/>
    <cellStyle name="메모 3 4 5 8" xfId="20362" xr:uid="{00000000-0005-0000-0000-0000C64A0000}"/>
    <cellStyle name="메모 3 4 6" xfId="12208" xr:uid="{00000000-0005-0000-0000-0000C74A0000}"/>
    <cellStyle name="메모 3 4 6 2" xfId="30282" xr:uid="{00000000-0005-0000-0000-0000C84A0000}"/>
    <cellStyle name="메모 3 4 7" xfId="12209" xr:uid="{00000000-0005-0000-0000-0000C94A0000}"/>
    <cellStyle name="메모 3 4 7 2" xfId="30283" xr:uid="{00000000-0005-0000-0000-0000CA4A0000}"/>
    <cellStyle name="메모 3 4 8" xfId="12210" xr:uid="{00000000-0005-0000-0000-0000CB4A0000}"/>
    <cellStyle name="메모 3 4 8 2" xfId="30284" xr:uid="{00000000-0005-0000-0000-0000CC4A0000}"/>
    <cellStyle name="메모 3 4 9" xfId="36638" xr:uid="{00000000-0005-0000-0000-0000CD4A0000}"/>
    <cellStyle name="메모 3 5" xfId="288" xr:uid="{00000000-0005-0000-0000-0000CE4A0000}"/>
    <cellStyle name="메모 3 5 10" xfId="39596" xr:uid="{00000000-0005-0000-0000-0000CF4A0000}"/>
    <cellStyle name="메모 3 5 11" xfId="18491" xr:uid="{00000000-0005-0000-0000-0000D04A0000}"/>
    <cellStyle name="메모 3 5 2" xfId="868" xr:uid="{00000000-0005-0000-0000-0000D14A0000}"/>
    <cellStyle name="메모 3 5 2 2" xfId="2749" xr:uid="{00000000-0005-0000-0000-0000D24A0000}"/>
    <cellStyle name="메모 3 5 2 2 2" xfId="6030" xr:uid="{00000000-0005-0000-0000-0000D34A0000}"/>
    <cellStyle name="메모 3 5 2 2 2 2" xfId="24107" xr:uid="{00000000-0005-0000-0000-0000D44A0000}"/>
    <cellStyle name="메모 3 5 2 2 3" xfId="12211" xr:uid="{00000000-0005-0000-0000-0000D54A0000}"/>
    <cellStyle name="메모 3 5 2 2 3 2" xfId="30285" xr:uid="{00000000-0005-0000-0000-0000D64A0000}"/>
    <cellStyle name="메모 3 5 2 2 4" xfId="12212" xr:uid="{00000000-0005-0000-0000-0000D74A0000}"/>
    <cellStyle name="메모 3 5 2 2 4 2" xfId="30286" xr:uid="{00000000-0005-0000-0000-0000D84A0000}"/>
    <cellStyle name="메모 3 5 2 2 5" xfId="12213" xr:uid="{00000000-0005-0000-0000-0000D94A0000}"/>
    <cellStyle name="메모 3 5 2 2 5 2" xfId="30287" xr:uid="{00000000-0005-0000-0000-0000DA4A0000}"/>
    <cellStyle name="메모 3 5 2 2 6" xfId="38973" xr:uid="{00000000-0005-0000-0000-0000DB4A0000}"/>
    <cellStyle name="메모 3 5 2 2 7" xfId="41169" xr:uid="{00000000-0005-0000-0000-0000DC4A0000}"/>
    <cellStyle name="메모 3 5 2 2 8" xfId="20831" xr:uid="{00000000-0005-0000-0000-0000DD4A0000}"/>
    <cellStyle name="메모 3 5 2 3" xfId="4158" xr:uid="{00000000-0005-0000-0000-0000DE4A0000}"/>
    <cellStyle name="메모 3 5 2 3 2" xfId="22235" xr:uid="{00000000-0005-0000-0000-0000DF4A0000}"/>
    <cellStyle name="메모 3 5 2 4" xfId="12214" xr:uid="{00000000-0005-0000-0000-0000E04A0000}"/>
    <cellStyle name="메모 3 5 2 4 2" xfId="30288" xr:uid="{00000000-0005-0000-0000-0000E14A0000}"/>
    <cellStyle name="메모 3 5 2 5" xfId="12215" xr:uid="{00000000-0005-0000-0000-0000E24A0000}"/>
    <cellStyle name="메모 3 5 2 5 2" xfId="30289" xr:uid="{00000000-0005-0000-0000-0000E34A0000}"/>
    <cellStyle name="메모 3 5 2 6" xfId="12216" xr:uid="{00000000-0005-0000-0000-0000E44A0000}"/>
    <cellStyle name="메모 3 5 2 6 2" xfId="30290" xr:uid="{00000000-0005-0000-0000-0000E54A0000}"/>
    <cellStyle name="메모 3 5 2 7" xfId="37159" xr:uid="{00000000-0005-0000-0000-0000E64A0000}"/>
    <cellStyle name="메모 3 5 2 8" xfId="39473" xr:uid="{00000000-0005-0000-0000-0000E74A0000}"/>
    <cellStyle name="메모 3 5 2 9" xfId="18959" xr:uid="{00000000-0005-0000-0000-0000E84A0000}"/>
    <cellStyle name="메모 3 5 3" xfId="1336" xr:uid="{00000000-0005-0000-0000-0000E94A0000}"/>
    <cellStyle name="메모 3 5 3 2" xfId="3217" xr:uid="{00000000-0005-0000-0000-0000EA4A0000}"/>
    <cellStyle name="메모 3 5 3 2 2" xfId="6498" xr:uid="{00000000-0005-0000-0000-0000EB4A0000}"/>
    <cellStyle name="메모 3 5 3 2 2 2" xfId="24575" xr:uid="{00000000-0005-0000-0000-0000EC4A0000}"/>
    <cellStyle name="메모 3 5 3 2 3" xfId="12217" xr:uid="{00000000-0005-0000-0000-0000ED4A0000}"/>
    <cellStyle name="메모 3 5 3 2 3 2" xfId="30291" xr:uid="{00000000-0005-0000-0000-0000EE4A0000}"/>
    <cellStyle name="메모 3 5 3 2 4" xfId="12218" xr:uid="{00000000-0005-0000-0000-0000EF4A0000}"/>
    <cellStyle name="메모 3 5 3 2 4 2" xfId="30292" xr:uid="{00000000-0005-0000-0000-0000F04A0000}"/>
    <cellStyle name="메모 3 5 3 2 5" xfId="12219" xr:uid="{00000000-0005-0000-0000-0000F14A0000}"/>
    <cellStyle name="메모 3 5 3 2 5 2" xfId="30293" xr:uid="{00000000-0005-0000-0000-0000F24A0000}"/>
    <cellStyle name="메모 3 5 3 2 6" xfId="39408" xr:uid="{00000000-0005-0000-0000-0000F34A0000}"/>
    <cellStyle name="메모 3 5 3 2 7" xfId="41637" xr:uid="{00000000-0005-0000-0000-0000F44A0000}"/>
    <cellStyle name="메모 3 5 3 2 8" xfId="21299" xr:uid="{00000000-0005-0000-0000-0000F54A0000}"/>
    <cellStyle name="메모 3 5 3 3" xfId="4626" xr:uid="{00000000-0005-0000-0000-0000F64A0000}"/>
    <cellStyle name="메모 3 5 3 3 2" xfId="22703" xr:uid="{00000000-0005-0000-0000-0000F74A0000}"/>
    <cellStyle name="메모 3 5 3 4" xfId="12220" xr:uid="{00000000-0005-0000-0000-0000F84A0000}"/>
    <cellStyle name="메모 3 5 3 4 2" xfId="30294" xr:uid="{00000000-0005-0000-0000-0000F94A0000}"/>
    <cellStyle name="메모 3 5 3 5" xfId="12221" xr:uid="{00000000-0005-0000-0000-0000FA4A0000}"/>
    <cellStyle name="메모 3 5 3 5 2" xfId="30295" xr:uid="{00000000-0005-0000-0000-0000FB4A0000}"/>
    <cellStyle name="메모 3 5 3 6" xfId="12222" xr:uid="{00000000-0005-0000-0000-0000FC4A0000}"/>
    <cellStyle name="메모 3 5 3 6 2" xfId="30296" xr:uid="{00000000-0005-0000-0000-0000FD4A0000}"/>
    <cellStyle name="메모 3 5 3 7" xfId="37627" xr:uid="{00000000-0005-0000-0000-0000FE4A0000}"/>
    <cellStyle name="메모 3 5 3 8" xfId="38408" xr:uid="{00000000-0005-0000-0000-0000FF4A0000}"/>
    <cellStyle name="메모 3 5 3 9" xfId="19427" xr:uid="{00000000-0005-0000-0000-0000004B0000}"/>
    <cellStyle name="메모 3 5 4" xfId="1894" xr:uid="{00000000-0005-0000-0000-0000014B0000}"/>
    <cellStyle name="메모 3 5 4 2" xfId="3771" xr:uid="{00000000-0005-0000-0000-0000024B0000}"/>
    <cellStyle name="메모 3 5 4 2 2" xfId="7052" xr:uid="{00000000-0005-0000-0000-0000034B0000}"/>
    <cellStyle name="메모 3 5 4 2 2 2" xfId="25129" xr:uid="{00000000-0005-0000-0000-0000044B0000}"/>
    <cellStyle name="메모 3 5 4 2 3" xfId="12223" xr:uid="{00000000-0005-0000-0000-0000054B0000}"/>
    <cellStyle name="메모 3 5 4 2 3 2" xfId="30297" xr:uid="{00000000-0005-0000-0000-0000064B0000}"/>
    <cellStyle name="메모 3 5 4 2 4" xfId="12224" xr:uid="{00000000-0005-0000-0000-0000074B0000}"/>
    <cellStyle name="메모 3 5 4 2 4 2" xfId="30298" xr:uid="{00000000-0005-0000-0000-0000084B0000}"/>
    <cellStyle name="메모 3 5 4 2 5" xfId="12225" xr:uid="{00000000-0005-0000-0000-0000094B0000}"/>
    <cellStyle name="메모 3 5 4 2 5 2" xfId="30299" xr:uid="{00000000-0005-0000-0000-00000A4B0000}"/>
    <cellStyle name="메모 3 5 4 2 6" xfId="39930" xr:uid="{00000000-0005-0000-0000-00000B4B0000}"/>
    <cellStyle name="메모 3 5 4 2 7" xfId="42191" xr:uid="{00000000-0005-0000-0000-00000C4B0000}"/>
    <cellStyle name="메모 3 5 4 2 8" xfId="21853" xr:uid="{00000000-0005-0000-0000-00000D4B0000}"/>
    <cellStyle name="메모 3 5 4 3" xfId="5180" xr:uid="{00000000-0005-0000-0000-00000E4B0000}"/>
    <cellStyle name="메모 3 5 4 3 2" xfId="23257" xr:uid="{00000000-0005-0000-0000-00000F4B0000}"/>
    <cellStyle name="메모 3 5 4 4" xfId="12226" xr:uid="{00000000-0005-0000-0000-0000104B0000}"/>
    <cellStyle name="메모 3 5 4 4 2" xfId="30300" xr:uid="{00000000-0005-0000-0000-0000114B0000}"/>
    <cellStyle name="메모 3 5 4 5" xfId="12227" xr:uid="{00000000-0005-0000-0000-0000124B0000}"/>
    <cellStyle name="메모 3 5 4 5 2" xfId="30301" xr:uid="{00000000-0005-0000-0000-0000134B0000}"/>
    <cellStyle name="메모 3 5 4 6" xfId="12228" xr:uid="{00000000-0005-0000-0000-0000144B0000}"/>
    <cellStyle name="메모 3 5 4 6 2" xfId="30302" xr:uid="{00000000-0005-0000-0000-0000154B0000}"/>
    <cellStyle name="메모 3 5 4 7" xfId="38174" xr:uid="{00000000-0005-0000-0000-0000164B0000}"/>
    <cellStyle name="메모 3 5 4 8" xfId="40314" xr:uid="{00000000-0005-0000-0000-0000174B0000}"/>
    <cellStyle name="메모 3 5 4 9" xfId="19981" xr:uid="{00000000-0005-0000-0000-0000184B0000}"/>
    <cellStyle name="메모 3 5 5" xfId="2279" xr:uid="{00000000-0005-0000-0000-0000194B0000}"/>
    <cellStyle name="메모 3 5 5 2" xfId="5562" xr:uid="{00000000-0005-0000-0000-00001A4B0000}"/>
    <cellStyle name="메모 3 5 5 2 2" xfId="23639" xr:uid="{00000000-0005-0000-0000-00001B4B0000}"/>
    <cellStyle name="메모 3 5 5 3" xfId="12229" xr:uid="{00000000-0005-0000-0000-00001C4B0000}"/>
    <cellStyle name="메모 3 5 5 3 2" xfId="30303" xr:uid="{00000000-0005-0000-0000-00001D4B0000}"/>
    <cellStyle name="메모 3 5 5 4" xfId="12230" xr:uid="{00000000-0005-0000-0000-00001E4B0000}"/>
    <cellStyle name="메모 3 5 5 4 2" xfId="30304" xr:uid="{00000000-0005-0000-0000-00001F4B0000}"/>
    <cellStyle name="메모 3 5 5 5" xfId="12231" xr:uid="{00000000-0005-0000-0000-0000204B0000}"/>
    <cellStyle name="메모 3 5 5 5 2" xfId="30305" xr:uid="{00000000-0005-0000-0000-0000214B0000}"/>
    <cellStyle name="메모 3 5 5 6" xfId="38536" xr:uid="{00000000-0005-0000-0000-0000224B0000}"/>
    <cellStyle name="메모 3 5 5 7" xfId="40699" xr:uid="{00000000-0005-0000-0000-0000234B0000}"/>
    <cellStyle name="메모 3 5 5 8" xfId="20363" xr:uid="{00000000-0005-0000-0000-0000244B0000}"/>
    <cellStyle name="메모 3 5 6" xfId="12232" xr:uid="{00000000-0005-0000-0000-0000254B0000}"/>
    <cellStyle name="메모 3 5 6 2" xfId="30306" xr:uid="{00000000-0005-0000-0000-0000264B0000}"/>
    <cellStyle name="메모 3 5 7" xfId="12233" xr:uid="{00000000-0005-0000-0000-0000274B0000}"/>
    <cellStyle name="메모 3 5 7 2" xfId="30307" xr:uid="{00000000-0005-0000-0000-0000284B0000}"/>
    <cellStyle name="메모 3 5 8" xfId="12234" xr:uid="{00000000-0005-0000-0000-0000294B0000}"/>
    <cellStyle name="메모 3 5 8 2" xfId="30308" xr:uid="{00000000-0005-0000-0000-00002A4B0000}"/>
    <cellStyle name="메모 3 5 9" xfId="36639" xr:uid="{00000000-0005-0000-0000-00002B4B0000}"/>
    <cellStyle name="메모 3 6" xfId="857" xr:uid="{00000000-0005-0000-0000-00002C4B0000}"/>
    <cellStyle name="메모 3 6 2" xfId="2738" xr:uid="{00000000-0005-0000-0000-00002D4B0000}"/>
    <cellStyle name="메모 3 6 2 2" xfId="6019" xr:uid="{00000000-0005-0000-0000-00002E4B0000}"/>
    <cellStyle name="메모 3 6 2 2 2" xfId="24096" xr:uid="{00000000-0005-0000-0000-00002F4B0000}"/>
    <cellStyle name="메모 3 6 2 3" xfId="12235" xr:uid="{00000000-0005-0000-0000-0000304B0000}"/>
    <cellStyle name="메모 3 6 2 3 2" xfId="30309" xr:uid="{00000000-0005-0000-0000-0000314B0000}"/>
    <cellStyle name="메모 3 6 2 4" xfId="12236" xr:uid="{00000000-0005-0000-0000-0000324B0000}"/>
    <cellStyle name="메모 3 6 2 4 2" xfId="30310" xr:uid="{00000000-0005-0000-0000-0000334B0000}"/>
    <cellStyle name="메모 3 6 2 5" xfId="12237" xr:uid="{00000000-0005-0000-0000-0000344B0000}"/>
    <cellStyle name="메모 3 6 2 5 2" xfId="30311" xr:uid="{00000000-0005-0000-0000-0000354B0000}"/>
    <cellStyle name="메모 3 6 2 6" xfId="38962" xr:uid="{00000000-0005-0000-0000-0000364B0000}"/>
    <cellStyle name="메모 3 6 2 7" xfId="41158" xr:uid="{00000000-0005-0000-0000-0000374B0000}"/>
    <cellStyle name="메모 3 6 2 8" xfId="20820" xr:uid="{00000000-0005-0000-0000-0000384B0000}"/>
    <cellStyle name="메모 3 6 3" xfId="4147" xr:uid="{00000000-0005-0000-0000-0000394B0000}"/>
    <cellStyle name="메모 3 6 3 2" xfId="22224" xr:uid="{00000000-0005-0000-0000-00003A4B0000}"/>
    <cellStyle name="메모 3 6 4" xfId="12238" xr:uid="{00000000-0005-0000-0000-00003B4B0000}"/>
    <cellStyle name="메모 3 6 4 2" xfId="30312" xr:uid="{00000000-0005-0000-0000-00003C4B0000}"/>
    <cellStyle name="메모 3 6 5" xfId="12239" xr:uid="{00000000-0005-0000-0000-00003D4B0000}"/>
    <cellStyle name="메모 3 6 5 2" xfId="30313" xr:uid="{00000000-0005-0000-0000-00003E4B0000}"/>
    <cellStyle name="메모 3 6 6" xfId="12240" xr:uid="{00000000-0005-0000-0000-00003F4B0000}"/>
    <cellStyle name="메모 3 6 6 2" xfId="30314" xr:uid="{00000000-0005-0000-0000-0000404B0000}"/>
    <cellStyle name="메모 3 6 7" xfId="37148" xr:uid="{00000000-0005-0000-0000-0000414B0000}"/>
    <cellStyle name="메모 3 6 8" xfId="39049" xr:uid="{00000000-0005-0000-0000-0000424B0000}"/>
    <cellStyle name="메모 3 6 9" xfId="18948" xr:uid="{00000000-0005-0000-0000-0000434B0000}"/>
    <cellStyle name="메모 3 7" xfId="1325" xr:uid="{00000000-0005-0000-0000-0000444B0000}"/>
    <cellStyle name="메모 3 7 2" xfId="3206" xr:uid="{00000000-0005-0000-0000-0000454B0000}"/>
    <cellStyle name="메모 3 7 2 2" xfId="6487" xr:uid="{00000000-0005-0000-0000-0000464B0000}"/>
    <cellStyle name="메모 3 7 2 2 2" xfId="24564" xr:uid="{00000000-0005-0000-0000-0000474B0000}"/>
    <cellStyle name="메모 3 7 2 3" xfId="12241" xr:uid="{00000000-0005-0000-0000-0000484B0000}"/>
    <cellStyle name="메모 3 7 2 3 2" xfId="30315" xr:uid="{00000000-0005-0000-0000-0000494B0000}"/>
    <cellStyle name="메모 3 7 2 4" xfId="12242" xr:uid="{00000000-0005-0000-0000-00004A4B0000}"/>
    <cellStyle name="메모 3 7 2 4 2" xfId="30316" xr:uid="{00000000-0005-0000-0000-00004B4B0000}"/>
    <cellStyle name="메모 3 7 2 5" xfId="12243" xr:uid="{00000000-0005-0000-0000-00004C4B0000}"/>
    <cellStyle name="메모 3 7 2 5 2" xfId="30317" xr:uid="{00000000-0005-0000-0000-00004D4B0000}"/>
    <cellStyle name="메모 3 7 2 6" xfId="39397" xr:uid="{00000000-0005-0000-0000-00004E4B0000}"/>
    <cellStyle name="메모 3 7 2 7" xfId="41626" xr:uid="{00000000-0005-0000-0000-00004F4B0000}"/>
    <cellStyle name="메모 3 7 2 8" xfId="21288" xr:uid="{00000000-0005-0000-0000-0000504B0000}"/>
    <cellStyle name="메모 3 7 3" xfId="4615" xr:uid="{00000000-0005-0000-0000-0000514B0000}"/>
    <cellStyle name="메모 3 7 3 2" xfId="22692" xr:uid="{00000000-0005-0000-0000-0000524B0000}"/>
    <cellStyle name="메모 3 7 4" xfId="12244" xr:uid="{00000000-0005-0000-0000-0000534B0000}"/>
    <cellStyle name="메모 3 7 4 2" xfId="30318" xr:uid="{00000000-0005-0000-0000-0000544B0000}"/>
    <cellStyle name="메모 3 7 5" xfId="12245" xr:uid="{00000000-0005-0000-0000-0000554B0000}"/>
    <cellStyle name="메모 3 7 5 2" xfId="30319" xr:uid="{00000000-0005-0000-0000-0000564B0000}"/>
    <cellStyle name="메모 3 7 6" xfId="12246" xr:uid="{00000000-0005-0000-0000-0000574B0000}"/>
    <cellStyle name="메모 3 7 6 2" xfId="30320" xr:uid="{00000000-0005-0000-0000-0000584B0000}"/>
    <cellStyle name="메모 3 7 7" xfId="37616" xr:uid="{00000000-0005-0000-0000-0000594B0000}"/>
    <cellStyle name="메모 3 7 8" xfId="38089" xr:uid="{00000000-0005-0000-0000-00005A4B0000}"/>
    <cellStyle name="메모 3 7 9" xfId="19416" xr:uid="{00000000-0005-0000-0000-00005B4B0000}"/>
    <cellStyle name="메모 3 8" xfId="1634" xr:uid="{00000000-0005-0000-0000-00005C4B0000}"/>
    <cellStyle name="메모 3 8 2" xfId="3511" xr:uid="{00000000-0005-0000-0000-00005D4B0000}"/>
    <cellStyle name="메모 3 8 2 2" xfId="6792" xr:uid="{00000000-0005-0000-0000-00005E4B0000}"/>
    <cellStyle name="메모 3 8 2 2 2" xfId="24869" xr:uid="{00000000-0005-0000-0000-00005F4B0000}"/>
    <cellStyle name="메모 3 8 2 3" xfId="12247" xr:uid="{00000000-0005-0000-0000-0000604B0000}"/>
    <cellStyle name="메모 3 8 2 3 2" xfId="30321" xr:uid="{00000000-0005-0000-0000-0000614B0000}"/>
    <cellStyle name="메모 3 8 2 4" xfId="12248" xr:uid="{00000000-0005-0000-0000-0000624B0000}"/>
    <cellStyle name="메모 3 8 2 4 2" xfId="30322" xr:uid="{00000000-0005-0000-0000-0000634B0000}"/>
    <cellStyle name="메모 3 8 2 5" xfId="12249" xr:uid="{00000000-0005-0000-0000-0000644B0000}"/>
    <cellStyle name="메모 3 8 2 5 2" xfId="30323" xr:uid="{00000000-0005-0000-0000-0000654B0000}"/>
    <cellStyle name="메모 3 8 2 6" xfId="39670" xr:uid="{00000000-0005-0000-0000-0000664B0000}"/>
    <cellStyle name="메모 3 8 2 7" xfId="41931" xr:uid="{00000000-0005-0000-0000-0000674B0000}"/>
    <cellStyle name="메모 3 8 2 8" xfId="21593" xr:uid="{00000000-0005-0000-0000-0000684B0000}"/>
    <cellStyle name="메모 3 8 3" xfId="4920" xr:uid="{00000000-0005-0000-0000-0000694B0000}"/>
    <cellStyle name="메모 3 8 3 2" xfId="22997" xr:uid="{00000000-0005-0000-0000-00006A4B0000}"/>
    <cellStyle name="메모 3 8 4" xfId="12250" xr:uid="{00000000-0005-0000-0000-00006B4B0000}"/>
    <cellStyle name="메모 3 8 4 2" xfId="30324" xr:uid="{00000000-0005-0000-0000-00006C4B0000}"/>
    <cellStyle name="메모 3 8 5" xfId="12251" xr:uid="{00000000-0005-0000-0000-00006D4B0000}"/>
    <cellStyle name="메모 3 8 5 2" xfId="30325" xr:uid="{00000000-0005-0000-0000-00006E4B0000}"/>
    <cellStyle name="메모 3 8 6" xfId="12252" xr:uid="{00000000-0005-0000-0000-00006F4B0000}"/>
    <cellStyle name="메모 3 8 6 2" xfId="30326" xr:uid="{00000000-0005-0000-0000-0000704B0000}"/>
    <cellStyle name="메모 3 8 7" xfId="37921" xr:uid="{00000000-0005-0000-0000-0000714B0000}"/>
    <cellStyle name="메모 3 8 8" xfId="38326" xr:uid="{00000000-0005-0000-0000-0000724B0000}"/>
    <cellStyle name="메모 3 8 9" xfId="19721" xr:uid="{00000000-0005-0000-0000-0000734B0000}"/>
    <cellStyle name="메모 3 9" xfId="2268" xr:uid="{00000000-0005-0000-0000-0000744B0000}"/>
    <cellStyle name="메모 3 9 2" xfId="5551" xr:uid="{00000000-0005-0000-0000-0000754B0000}"/>
    <cellStyle name="메모 3 9 2 2" xfId="23628" xr:uid="{00000000-0005-0000-0000-0000764B0000}"/>
    <cellStyle name="메모 3 9 3" xfId="12253" xr:uid="{00000000-0005-0000-0000-0000774B0000}"/>
    <cellStyle name="메모 3 9 3 2" xfId="30327" xr:uid="{00000000-0005-0000-0000-0000784B0000}"/>
    <cellStyle name="메모 3 9 4" xfId="12254" xr:uid="{00000000-0005-0000-0000-0000794B0000}"/>
    <cellStyle name="메모 3 9 4 2" xfId="30328" xr:uid="{00000000-0005-0000-0000-00007A4B0000}"/>
    <cellStyle name="메모 3 9 5" xfId="12255" xr:uid="{00000000-0005-0000-0000-00007B4B0000}"/>
    <cellStyle name="메모 3 9 5 2" xfId="30329" xr:uid="{00000000-0005-0000-0000-00007C4B0000}"/>
    <cellStyle name="메모 3 9 6" xfId="38525" xr:uid="{00000000-0005-0000-0000-00007D4B0000}"/>
    <cellStyle name="메모 3 9 7" xfId="40688" xr:uid="{00000000-0005-0000-0000-00007E4B0000}"/>
    <cellStyle name="메모 3 9 8" xfId="20352" xr:uid="{00000000-0005-0000-0000-00007F4B0000}"/>
    <cellStyle name="메모 4" xfId="289" xr:uid="{00000000-0005-0000-0000-0000804B0000}"/>
    <cellStyle name="메모 4 10" xfId="12256" xr:uid="{00000000-0005-0000-0000-0000814B0000}"/>
    <cellStyle name="메모 4 10 2" xfId="30330" xr:uid="{00000000-0005-0000-0000-0000824B0000}"/>
    <cellStyle name="메모 4 11" xfId="12257" xr:uid="{00000000-0005-0000-0000-0000834B0000}"/>
    <cellStyle name="메모 4 11 2" xfId="30331" xr:uid="{00000000-0005-0000-0000-0000844B0000}"/>
    <cellStyle name="메모 4 12" xfId="36640" xr:uid="{00000000-0005-0000-0000-0000854B0000}"/>
    <cellStyle name="메모 4 13" xfId="39161" xr:uid="{00000000-0005-0000-0000-0000864B0000}"/>
    <cellStyle name="메모 4 14" xfId="18492" xr:uid="{00000000-0005-0000-0000-0000874B0000}"/>
    <cellStyle name="메모 4 2" xfId="290" xr:uid="{00000000-0005-0000-0000-0000884B0000}"/>
    <cellStyle name="메모 4 2 10" xfId="12258" xr:uid="{00000000-0005-0000-0000-0000894B0000}"/>
    <cellStyle name="메모 4 2 10 2" xfId="30332" xr:uid="{00000000-0005-0000-0000-00008A4B0000}"/>
    <cellStyle name="메모 4 2 11" xfId="36641" xr:uid="{00000000-0005-0000-0000-00008B4B0000}"/>
    <cellStyle name="메모 4 2 12" xfId="38725" xr:uid="{00000000-0005-0000-0000-00008C4B0000}"/>
    <cellStyle name="메모 4 2 13" xfId="18493" xr:uid="{00000000-0005-0000-0000-00008D4B0000}"/>
    <cellStyle name="메모 4 2 2" xfId="291" xr:uid="{00000000-0005-0000-0000-00008E4B0000}"/>
    <cellStyle name="메모 4 2 2 10" xfId="38296" xr:uid="{00000000-0005-0000-0000-00008F4B0000}"/>
    <cellStyle name="메모 4 2 2 11" xfId="18494" xr:uid="{00000000-0005-0000-0000-0000904B0000}"/>
    <cellStyle name="메모 4 2 2 2" xfId="871" xr:uid="{00000000-0005-0000-0000-0000914B0000}"/>
    <cellStyle name="메모 4 2 2 2 2" xfId="2752" xr:uid="{00000000-0005-0000-0000-0000924B0000}"/>
    <cellStyle name="메모 4 2 2 2 2 2" xfId="6033" xr:uid="{00000000-0005-0000-0000-0000934B0000}"/>
    <cellStyle name="메모 4 2 2 2 2 2 2" xfId="24110" xr:uid="{00000000-0005-0000-0000-0000944B0000}"/>
    <cellStyle name="메모 4 2 2 2 2 3" xfId="12259" xr:uid="{00000000-0005-0000-0000-0000954B0000}"/>
    <cellStyle name="메모 4 2 2 2 2 3 2" xfId="30333" xr:uid="{00000000-0005-0000-0000-0000964B0000}"/>
    <cellStyle name="메모 4 2 2 2 2 4" xfId="12260" xr:uid="{00000000-0005-0000-0000-0000974B0000}"/>
    <cellStyle name="메모 4 2 2 2 2 4 2" xfId="30334" xr:uid="{00000000-0005-0000-0000-0000984B0000}"/>
    <cellStyle name="메모 4 2 2 2 2 5" xfId="12261" xr:uid="{00000000-0005-0000-0000-0000994B0000}"/>
    <cellStyle name="메모 4 2 2 2 2 5 2" xfId="30335" xr:uid="{00000000-0005-0000-0000-00009A4B0000}"/>
    <cellStyle name="메모 4 2 2 2 2 6" xfId="38976" xr:uid="{00000000-0005-0000-0000-00009B4B0000}"/>
    <cellStyle name="메모 4 2 2 2 2 7" xfId="41172" xr:uid="{00000000-0005-0000-0000-00009C4B0000}"/>
    <cellStyle name="메모 4 2 2 2 2 8" xfId="20834" xr:uid="{00000000-0005-0000-0000-00009D4B0000}"/>
    <cellStyle name="메모 4 2 2 2 3" xfId="4161" xr:uid="{00000000-0005-0000-0000-00009E4B0000}"/>
    <cellStyle name="메모 4 2 2 2 3 2" xfId="22238" xr:uid="{00000000-0005-0000-0000-00009F4B0000}"/>
    <cellStyle name="메모 4 2 2 2 4" xfId="12262" xr:uid="{00000000-0005-0000-0000-0000A04B0000}"/>
    <cellStyle name="메모 4 2 2 2 4 2" xfId="30336" xr:uid="{00000000-0005-0000-0000-0000A14B0000}"/>
    <cellStyle name="메모 4 2 2 2 5" xfId="12263" xr:uid="{00000000-0005-0000-0000-0000A24B0000}"/>
    <cellStyle name="메모 4 2 2 2 5 2" xfId="30337" xr:uid="{00000000-0005-0000-0000-0000A34B0000}"/>
    <cellStyle name="메모 4 2 2 2 6" xfId="12264" xr:uid="{00000000-0005-0000-0000-0000A44B0000}"/>
    <cellStyle name="메모 4 2 2 2 6 2" xfId="30338" xr:uid="{00000000-0005-0000-0000-0000A54B0000}"/>
    <cellStyle name="메모 4 2 2 2 7" xfId="37162" xr:uid="{00000000-0005-0000-0000-0000A64B0000}"/>
    <cellStyle name="메모 4 2 2 2 8" xfId="38220" xr:uid="{00000000-0005-0000-0000-0000A74B0000}"/>
    <cellStyle name="메모 4 2 2 2 9" xfId="18962" xr:uid="{00000000-0005-0000-0000-0000A84B0000}"/>
    <cellStyle name="메모 4 2 2 3" xfId="1339" xr:uid="{00000000-0005-0000-0000-0000A94B0000}"/>
    <cellStyle name="메모 4 2 2 3 2" xfId="3220" xr:uid="{00000000-0005-0000-0000-0000AA4B0000}"/>
    <cellStyle name="메모 4 2 2 3 2 2" xfId="6501" xr:uid="{00000000-0005-0000-0000-0000AB4B0000}"/>
    <cellStyle name="메모 4 2 2 3 2 2 2" xfId="24578" xr:uid="{00000000-0005-0000-0000-0000AC4B0000}"/>
    <cellStyle name="메모 4 2 2 3 2 3" xfId="12265" xr:uid="{00000000-0005-0000-0000-0000AD4B0000}"/>
    <cellStyle name="메모 4 2 2 3 2 3 2" xfId="30339" xr:uid="{00000000-0005-0000-0000-0000AE4B0000}"/>
    <cellStyle name="메모 4 2 2 3 2 4" xfId="12266" xr:uid="{00000000-0005-0000-0000-0000AF4B0000}"/>
    <cellStyle name="메모 4 2 2 3 2 4 2" xfId="30340" xr:uid="{00000000-0005-0000-0000-0000B04B0000}"/>
    <cellStyle name="메모 4 2 2 3 2 5" xfId="12267" xr:uid="{00000000-0005-0000-0000-0000B14B0000}"/>
    <cellStyle name="메모 4 2 2 3 2 5 2" xfId="30341" xr:uid="{00000000-0005-0000-0000-0000B24B0000}"/>
    <cellStyle name="메모 4 2 2 3 2 6" xfId="39411" xr:uid="{00000000-0005-0000-0000-0000B34B0000}"/>
    <cellStyle name="메모 4 2 2 3 2 7" xfId="41640" xr:uid="{00000000-0005-0000-0000-0000B44B0000}"/>
    <cellStyle name="메모 4 2 2 3 2 8" xfId="21302" xr:uid="{00000000-0005-0000-0000-0000B54B0000}"/>
    <cellStyle name="메모 4 2 2 3 3" xfId="4629" xr:uid="{00000000-0005-0000-0000-0000B64B0000}"/>
    <cellStyle name="메모 4 2 2 3 3 2" xfId="22706" xr:uid="{00000000-0005-0000-0000-0000B74B0000}"/>
    <cellStyle name="메모 4 2 2 3 4" xfId="12268" xr:uid="{00000000-0005-0000-0000-0000B84B0000}"/>
    <cellStyle name="메모 4 2 2 3 4 2" xfId="30342" xr:uid="{00000000-0005-0000-0000-0000B94B0000}"/>
    <cellStyle name="메모 4 2 2 3 5" xfId="12269" xr:uid="{00000000-0005-0000-0000-0000BA4B0000}"/>
    <cellStyle name="메모 4 2 2 3 5 2" xfId="30343" xr:uid="{00000000-0005-0000-0000-0000BB4B0000}"/>
    <cellStyle name="메모 4 2 2 3 6" xfId="12270" xr:uid="{00000000-0005-0000-0000-0000BC4B0000}"/>
    <cellStyle name="메모 4 2 2 3 6 2" xfId="30344" xr:uid="{00000000-0005-0000-0000-0000BD4B0000}"/>
    <cellStyle name="메모 4 2 2 3 7" xfId="37630" xr:uid="{00000000-0005-0000-0000-0000BE4B0000}"/>
    <cellStyle name="메모 4 2 2 3 8" xfId="38845" xr:uid="{00000000-0005-0000-0000-0000BF4B0000}"/>
    <cellStyle name="메모 4 2 2 3 9" xfId="19430" xr:uid="{00000000-0005-0000-0000-0000C04B0000}"/>
    <cellStyle name="메모 4 2 2 4" xfId="1895" xr:uid="{00000000-0005-0000-0000-0000C14B0000}"/>
    <cellStyle name="메모 4 2 2 4 2" xfId="3772" xr:uid="{00000000-0005-0000-0000-0000C24B0000}"/>
    <cellStyle name="메모 4 2 2 4 2 2" xfId="7053" xr:uid="{00000000-0005-0000-0000-0000C34B0000}"/>
    <cellStyle name="메모 4 2 2 4 2 2 2" xfId="25130" xr:uid="{00000000-0005-0000-0000-0000C44B0000}"/>
    <cellStyle name="메모 4 2 2 4 2 3" xfId="12271" xr:uid="{00000000-0005-0000-0000-0000C54B0000}"/>
    <cellStyle name="메모 4 2 2 4 2 3 2" xfId="30345" xr:uid="{00000000-0005-0000-0000-0000C64B0000}"/>
    <cellStyle name="메모 4 2 2 4 2 4" xfId="12272" xr:uid="{00000000-0005-0000-0000-0000C74B0000}"/>
    <cellStyle name="메모 4 2 2 4 2 4 2" xfId="30346" xr:uid="{00000000-0005-0000-0000-0000C84B0000}"/>
    <cellStyle name="메모 4 2 2 4 2 5" xfId="12273" xr:uid="{00000000-0005-0000-0000-0000C94B0000}"/>
    <cellStyle name="메모 4 2 2 4 2 5 2" xfId="30347" xr:uid="{00000000-0005-0000-0000-0000CA4B0000}"/>
    <cellStyle name="메모 4 2 2 4 2 6" xfId="39931" xr:uid="{00000000-0005-0000-0000-0000CB4B0000}"/>
    <cellStyle name="메모 4 2 2 4 2 7" xfId="42192" xr:uid="{00000000-0005-0000-0000-0000CC4B0000}"/>
    <cellStyle name="메모 4 2 2 4 2 8" xfId="21854" xr:uid="{00000000-0005-0000-0000-0000CD4B0000}"/>
    <cellStyle name="메모 4 2 2 4 3" xfId="5181" xr:uid="{00000000-0005-0000-0000-0000CE4B0000}"/>
    <cellStyle name="메모 4 2 2 4 3 2" xfId="23258" xr:uid="{00000000-0005-0000-0000-0000CF4B0000}"/>
    <cellStyle name="메모 4 2 2 4 4" xfId="12274" xr:uid="{00000000-0005-0000-0000-0000D04B0000}"/>
    <cellStyle name="메모 4 2 2 4 4 2" xfId="30348" xr:uid="{00000000-0005-0000-0000-0000D14B0000}"/>
    <cellStyle name="메모 4 2 2 4 5" xfId="12275" xr:uid="{00000000-0005-0000-0000-0000D24B0000}"/>
    <cellStyle name="메모 4 2 2 4 5 2" xfId="30349" xr:uid="{00000000-0005-0000-0000-0000D34B0000}"/>
    <cellStyle name="메모 4 2 2 4 6" xfId="12276" xr:uid="{00000000-0005-0000-0000-0000D44B0000}"/>
    <cellStyle name="메모 4 2 2 4 6 2" xfId="30350" xr:uid="{00000000-0005-0000-0000-0000D54B0000}"/>
    <cellStyle name="메모 4 2 2 4 7" xfId="38175" xr:uid="{00000000-0005-0000-0000-0000D64B0000}"/>
    <cellStyle name="메모 4 2 2 4 8" xfId="40315" xr:uid="{00000000-0005-0000-0000-0000D74B0000}"/>
    <cellStyle name="메모 4 2 2 4 9" xfId="19982" xr:uid="{00000000-0005-0000-0000-0000D84B0000}"/>
    <cellStyle name="메모 4 2 2 5" xfId="2282" xr:uid="{00000000-0005-0000-0000-0000D94B0000}"/>
    <cellStyle name="메모 4 2 2 5 2" xfId="5565" xr:uid="{00000000-0005-0000-0000-0000DA4B0000}"/>
    <cellStyle name="메모 4 2 2 5 2 2" xfId="23642" xr:uid="{00000000-0005-0000-0000-0000DB4B0000}"/>
    <cellStyle name="메모 4 2 2 5 3" xfId="12277" xr:uid="{00000000-0005-0000-0000-0000DC4B0000}"/>
    <cellStyle name="메모 4 2 2 5 3 2" xfId="30351" xr:uid="{00000000-0005-0000-0000-0000DD4B0000}"/>
    <cellStyle name="메모 4 2 2 5 4" xfId="12278" xr:uid="{00000000-0005-0000-0000-0000DE4B0000}"/>
    <cellStyle name="메모 4 2 2 5 4 2" xfId="30352" xr:uid="{00000000-0005-0000-0000-0000DF4B0000}"/>
    <cellStyle name="메모 4 2 2 5 5" xfId="12279" xr:uid="{00000000-0005-0000-0000-0000E04B0000}"/>
    <cellStyle name="메모 4 2 2 5 5 2" xfId="30353" xr:uid="{00000000-0005-0000-0000-0000E14B0000}"/>
    <cellStyle name="메모 4 2 2 5 6" xfId="38539" xr:uid="{00000000-0005-0000-0000-0000E24B0000}"/>
    <cellStyle name="메모 4 2 2 5 7" xfId="40702" xr:uid="{00000000-0005-0000-0000-0000E34B0000}"/>
    <cellStyle name="메모 4 2 2 5 8" xfId="20366" xr:uid="{00000000-0005-0000-0000-0000E44B0000}"/>
    <cellStyle name="메모 4 2 2 6" xfId="12280" xr:uid="{00000000-0005-0000-0000-0000E54B0000}"/>
    <cellStyle name="메모 4 2 2 6 2" xfId="30354" xr:uid="{00000000-0005-0000-0000-0000E64B0000}"/>
    <cellStyle name="메모 4 2 2 7" xfId="12281" xr:uid="{00000000-0005-0000-0000-0000E74B0000}"/>
    <cellStyle name="메모 4 2 2 7 2" xfId="30355" xr:uid="{00000000-0005-0000-0000-0000E84B0000}"/>
    <cellStyle name="메모 4 2 2 8" xfId="12282" xr:uid="{00000000-0005-0000-0000-0000E94B0000}"/>
    <cellStyle name="메모 4 2 2 8 2" xfId="30356" xr:uid="{00000000-0005-0000-0000-0000EA4B0000}"/>
    <cellStyle name="메모 4 2 2 9" xfId="36642" xr:uid="{00000000-0005-0000-0000-0000EB4B0000}"/>
    <cellStyle name="메모 4 2 3" xfId="292" xr:uid="{00000000-0005-0000-0000-0000EC4B0000}"/>
    <cellStyle name="메모 4 2 3 10" xfId="39595" xr:uid="{00000000-0005-0000-0000-0000ED4B0000}"/>
    <cellStyle name="메모 4 2 3 11" xfId="18495" xr:uid="{00000000-0005-0000-0000-0000EE4B0000}"/>
    <cellStyle name="메모 4 2 3 2" xfId="872" xr:uid="{00000000-0005-0000-0000-0000EF4B0000}"/>
    <cellStyle name="메모 4 2 3 2 2" xfId="2753" xr:uid="{00000000-0005-0000-0000-0000F04B0000}"/>
    <cellStyle name="메모 4 2 3 2 2 2" xfId="6034" xr:uid="{00000000-0005-0000-0000-0000F14B0000}"/>
    <cellStyle name="메모 4 2 3 2 2 2 2" xfId="24111" xr:uid="{00000000-0005-0000-0000-0000F24B0000}"/>
    <cellStyle name="메모 4 2 3 2 2 3" xfId="12283" xr:uid="{00000000-0005-0000-0000-0000F34B0000}"/>
    <cellStyle name="메모 4 2 3 2 2 3 2" xfId="30357" xr:uid="{00000000-0005-0000-0000-0000F44B0000}"/>
    <cellStyle name="메모 4 2 3 2 2 4" xfId="12284" xr:uid="{00000000-0005-0000-0000-0000F54B0000}"/>
    <cellStyle name="메모 4 2 3 2 2 4 2" xfId="30358" xr:uid="{00000000-0005-0000-0000-0000F64B0000}"/>
    <cellStyle name="메모 4 2 3 2 2 5" xfId="12285" xr:uid="{00000000-0005-0000-0000-0000F74B0000}"/>
    <cellStyle name="메모 4 2 3 2 2 5 2" xfId="30359" xr:uid="{00000000-0005-0000-0000-0000F84B0000}"/>
    <cellStyle name="메모 4 2 3 2 2 6" xfId="38977" xr:uid="{00000000-0005-0000-0000-0000F94B0000}"/>
    <cellStyle name="메모 4 2 3 2 2 7" xfId="41173" xr:uid="{00000000-0005-0000-0000-0000FA4B0000}"/>
    <cellStyle name="메모 4 2 3 2 2 8" xfId="20835" xr:uid="{00000000-0005-0000-0000-0000FB4B0000}"/>
    <cellStyle name="메모 4 2 3 2 3" xfId="4162" xr:uid="{00000000-0005-0000-0000-0000FC4B0000}"/>
    <cellStyle name="메모 4 2 3 2 3 2" xfId="22239" xr:uid="{00000000-0005-0000-0000-0000FD4B0000}"/>
    <cellStyle name="메모 4 2 3 2 4" xfId="12286" xr:uid="{00000000-0005-0000-0000-0000FE4B0000}"/>
    <cellStyle name="메모 4 2 3 2 4 2" xfId="30360" xr:uid="{00000000-0005-0000-0000-0000FF4B0000}"/>
    <cellStyle name="메모 4 2 3 2 5" xfId="12287" xr:uid="{00000000-0005-0000-0000-0000004C0000}"/>
    <cellStyle name="메모 4 2 3 2 5 2" xfId="30361" xr:uid="{00000000-0005-0000-0000-0000014C0000}"/>
    <cellStyle name="메모 4 2 3 2 6" xfId="12288" xr:uid="{00000000-0005-0000-0000-0000024C0000}"/>
    <cellStyle name="메모 4 2 3 2 6 2" xfId="30362" xr:uid="{00000000-0005-0000-0000-0000034C0000}"/>
    <cellStyle name="메모 4 2 3 2 7" xfId="37163" xr:uid="{00000000-0005-0000-0000-0000044C0000}"/>
    <cellStyle name="메모 4 2 3 2 8" xfId="39478" xr:uid="{00000000-0005-0000-0000-0000054C0000}"/>
    <cellStyle name="메모 4 2 3 2 9" xfId="18963" xr:uid="{00000000-0005-0000-0000-0000064C0000}"/>
    <cellStyle name="메모 4 2 3 3" xfId="1340" xr:uid="{00000000-0005-0000-0000-0000074C0000}"/>
    <cellStyle name="메모 4 2 3 3 2" xfId="3221" xr:uid="{00000000-0005-0000-0000-0000084C0000}"/>
    <cellStyle name="메모 4 2 3 3 2 2" xfId="6502" xr:uid="{00000000-0005-0000-0000-0000094C0000}"/>
    <cellStyle name="메모 4 2 3 3 2 2 2" xfId="24579" xr:uid="{00000000-0005-0000-0000-00000A4C0000}"/>
    <cellStyle name="메모 4 2 3 3 2 3" xfId="12289" xr:uid="{00000000-0005-0000-0000-00000B4C0000}"/>
    <cellStyle name="메모 4 2 3 3 2 3 2" xfId="30363" xr:uid="{00000000-0005-0000-0000-00000C4C0000}"/>
    <cellStyle name="메모 4 2 3 3 2 4" xfId="12290" xr:uid="{00000000-0005-0000-0000-00000D4C0000}"/>
    <cellStyle name="메모 4 2 3 3 2 4 2" xfId="30364" xr:uid="{00000000-0005-0000-0000-00000E4C0000}"/>
    <cellStyle name="메모 4 2 3 3 2 5" xfId="12291" xr:uid="{00000000-0005-0000-0000-00000F4C0000}"/>
    <cellStyle name="메모 4 2 3 3 2 5 2" xfId="30365" xr:uid="{00000000-0005-0000-0000-0000104C0000}"/>
    <cellStyle name="메모 4 2 3 3 2 6" xfId="39412" xr:uid="{00000000-0005-0000-0000-0000114C0000}"/>
    <cellStyle name="메모 4 2 3 3 2 7" xfId="41641" xr:uid="{00000000-0005-0000-0000-0000124C0000}"/>
    <cellStyle name="메모 4 2 3 3 2 8" xfId="21303" xr:uid="{00000000-0005-0000-0000-0000134C0000}"/>
    <cellStyle name="메모 4 2 3 3 3" xfId="4630" xr:uid="{00000000-0005-0000-0000-0000144C0000}"/>
    <cellStyle name="메모 4 2 3 3 3 2" xfId="22707" xr:uid="{00000000-0005-0000-0000-0000154C0000}"/>
    <cellStyle name="메모 4 2 3 3 4" xfId="12292" xr:uid="{00000000-0005-0000-0000-0000164C0000}"/>
    <cellStyle name="메모 4 2 3 3 4 2" xfId="30366" xr:uid="{00000000-0005-0000-0000-0000174C0000}"/>
    <cellStyle name="메모 4 2 3 3 5" xfId="12293" xr:uid="{00000000-0005-0000-0000-0000184C0000}"/>
    <cellStyle name="메모 4 2 3 3 5 2" xfId="30367" xr:uid="{00000000-0005-0000-0000-0000194C0000}"/>
    <cellStyle name="메모 4 2 3 3 6" xfId="12294" xr:uid="{00000000-0005-0000-0000-00001A4C0000}"/>
    <cellStyle name="메모 4 2 3 3 6 2" xfId="30368" xr:uid="{00000000-0005-0000-0000-00001B4C0000}"/>
    <cellStyle name="메모 4 2 3 3 7" xfId="37631" xr:uid="{00000000-0005-0000-0000-00001C4C0000}"/>
    <cellStyle name="메모 4 2 3 3 8" xfId="38401" xr:uid="{00000000-0005-0000-0000-00001D4C0000}"/>
    <cellStyle name="메모 4 2 3 3 9" xfId="19431" xr:uid="{00000000-0005-0000-0000-00001E4C0000}"/>
    <cellStyle name="메모 4 2 3 4" xfId="1896" xr:uid="{00000000-0005-0000-0000-00001F4C0000}"/>
    <cellStyle name="메모 4 2 3 4 2" xfId="3773" xr:uid="{00000000-0005-0000-0000-0000204C0000}"/>
    <cellStyle name="메모 4 2 3 4 2 2" xfId="7054" xr:uid="{00000000-0005-0000-0000-0000214C0000}"/>
    <cellStyle name="메모 4 2 3 4 2 2 2" xfId="25131" xr:uid="{00000000-0005-0000-0000-0000224C0000}"/>
    <cellStyle name="메모 4 2 3 4 2 3" xfId="12295" xr:uid="{00000000-0005-0000-0000-0000234C0000}"/>
    <cellStyle name="메모 4 2 3 4 2 3 2" xfId="30369" xr:uid="{00000000-0005-0000-0000-0000244C0000}"/>
    <cellStyle name="메모 4 2 3 4 2 4" xfId="12296" xr:uid="{00000000-0005-0000-0000-0000254C0000}"/>
    <cellStyle name="메모 4 2 3 4 2 4 2" xfId="30370" xr:uid="{00000000-0005-0000-0000-0000264C0000}"/>
    <cellStyle name="메모 4 2 3 4 2 5" xfId="12297" xr:uid="{00000000-0005-0000-0000-0000274C0000}"/>
    <cellStyle name="메모 4 2 3 4 2 5 2" xfId="30371" xr:uid="{00000000-0005-0000-0000-0000284C0000}"/>
    <cellStyle name="메모 4 2 3 4 2 6" xfId="39932" xr:uid="{00000000-0005-0000-0000-0000294C0000}"/>
    <cellStyle name="메모 4 2 3 4 2 7" xfId="42193" xr:uid="{00000000-0005-0000-0000-00002A4C0000}"/>
    <cellStyle name="메모 4 2 3 4 2 8" xfId="21855" xr:uid="{00000000-0005-0000-0000-00002B4C0000}"/>
    <cellStyle name="메모 4 2 3 4 3" xfId="5182" xr:uid="{00000000-0005-0000-0000-00002C4C0000}"/>
    <cellStyle name="메모 4 2 3 4 3 2" xfId="23259" xr:uid="{00000000-0005-0000-0000-00002D4C0000}"/>
    <cellStyle name="메모 4 2 3 4 4" xfId="12298" xr:uid="{00000000-0005-0000-0000-00002E4C0000}"/>
    <cellStyle name="메모 4 2 3 4 4 2" xfId="30372" xr:uid="{00000000-0005-0000-0000-00002F4C0000}"/>
    <cellStyle name="메모 4 2 3 4 5" xfId="12299" xr:uid="{00000000-0005-0000-0000-0000304C0000}"/>
    <cellStyle name="메모 4 2 3 4 5 2" xfId="30373" xr:uid="{00000000-0005-0000-0000-0000314C0000}"/>
    <cellStyle name="메모 4 2 3 4 6" xfId="12300" xr:uid="{00000000-0005-0000-0000-0000324C0000}"/>
    <cellStyle name="메모 4 2 3 4 6 2" xfId="30374" xr:uid="{00000000-0005-0000-0000-0000334C0000}"/>
    <cellStyle name="메모 4 2 3 4 7" xfId="38176" xr:uid="{00000000-0005-0000-0000-0000344C0000}"/>
    <cellStyle name="메모 4 2 3 4 8" xfId="40316" xr:uid="{00000000-0005-0000-0000-0000354C0000}"/>
    <cellStyle name="메모 4 2 3 4 9" xfId="19983" xr:uid="{00000000-0005-0000-0000-0000364C0000}"/>
    <cellStyle name="메모 4 2 3 5" xfId="2283" xr:uid="{00000000-0005-0000-0000-0000374C0000}"/>
    <cellStyle name="메모 4 2 3 5 2" xfId="5566" xr:uid="{00000000-0005-0000-0000-0000384C0000}"/>
    <cellStyle name="메모 4 2 3 5 2 2" xfId="23643" xr:uid="{00000000-0005-0000-0000-0000394C0000}"/>
    <cellStyle name="메모 4 2 3 5 3" xfId="12301" xr:uid="{00000000-0005-0000-0000-00003A4C0000}"/>
    <cellStyle name="메모 4 2 3 5 3 2" xfId="30375" xr:uid="{00000000-0005-0000-0000-00003B4C0000}"/>
    <cellStyle name="메모 4 2 3 5 4" xfId="12302" xr:uid="{00000000-0005-0000-0000-00003C4C0000}"/>
    <cellStyle name="메모 4 2 3 5 4 2" xfId="30376" xr:uid="{00000000-0005-0000-0000-00003D4C0000}"/>
    <cellStyle name="메모 4 2 3 5 5" xfId="12303" xr:uid="{00000000-0005-0000-0000-00003E4C0000}"/>
    <cellStyle name="메모 4 2 3 5 5 2" xfId="30377" xr:uid="{00000000-0005-0000-0000-00003F4C0000}"/>
    <cellStyle name="메모 4 2 3 5 6" xfId="38540" xr:uid="{00000000-0005-0000-0000-0000404C0000}"/>
    <cellStyle name="메모 4 2 3 5 7" xfId="40703" xr:uid="{00000000-0005-0000-0000-0000414C0000}"/>
    <cellStyle name="메모 4 2 3 5 8" xfId="20367" xr:uid="{00000000-0005-0000-0000-0000424C0000}"/>
    <cellStyle name="메모 4 2 3 6" xfId="12304" xr:uid="{00000000-0005-0000-0000-0000434C0000}"/>
    <cellStyle name="메모 4 2 3 6 2" xfId="30378" xr:uid="{00000000-0005-0000-0000-0000444C0000}"/>
    <cellStyle name="메모 4 2 3 7" xfId="12305" xr:uid="{00000000-0005-0000-0000-0000454C0000}"/>
    <cellStyle name="메모 4 2 3 7 2" xfId="30379" xr:uid="{00000000-0005-0000-0000-0000464C0000}"/>
    <cellStyle name="메모 4 2 3 8" xfId="12306" xr:uid="{00000000-0005-0000-0000-0000474C0000}"/>
    <cellStyle name="메모 4 2 3 8 2" xfId="30380" xr:uid="{00000000-0005-0000-0000-0000484C0000}"/>
    <cellStyle name="메모 4 2 3 9" xfId="36643" xr:uid="{00000000-0005-0000-0000-0000494C0000}"/>
    <cellStyle name="메모 4 2 4" xfId="870" xr:uid="{00000000-0005-0000-0000-00004A4C0000}"/>
    <cellStyle name="메모 4 2 4 2" xfId="2751" xr:uid="{00000000-0005-0000-0000-00004B4C0000}"/>
    <cellStyle name="메모 4 2 4 2 2" xfId="6032" xr:uid="{00000000-0005-0000-0000-00004C4C0000}"/>
    <cellStyle name="메모 4 2 4 2 2 2" xfId="24109" xr:uid="{00000000-0005-0000-0000-00004D4C0000}"/>
    <cellStyle name="메모 4 2 4 2 3" xfId="12307" xr:uid="{00000000-0005-0000-0000-00004E4C0000}"/>
    <cellStyle name="메모 4 2 4 2 3 2" xfId="30381" xr:uid="{00000000-0005-0000-0000-00004F4C0000}"/>
    <cellStyle name="메모 4 2 4 2 4" xfId="12308" xr:uid="{00000000-0005-0000-0000-0000504C0000}"/>
    <cellStyle name="메모 4 2 4 2 4 2" xfId="30382" xr:uid="{00000000-0005-0000-0000-0000514C0000}"/>
    <cellStyle name="메모 4 2 4 2 5" xfId="12309" xr:uid="{00000000-0005-0000-0000-0000524C0000}"/>
    <cellStyle name="메모 4 2 4 2 5 2" xfId="30383" xr:uid="{00000000-0005-0000-0000-0000534C0000}"/>
    <cellStyle name="메모 4 2 4 2 6" xfId="38975" xr:uid="{00000000-0005-0000-0000-0000544C0000}"/>
    <cellStyle name="메모 4 2 4 2 7" xfId="41171" xr:uid="{00000000-0005-0000-0000-0000554C0000}"/>
    <cellStyle name="메모 4 2 4 2 8" xfId="20833" xr:uid="{00000000-0005-0000-0000-0000564C0000}"/>
    <cellStyle name="메모 4 2 4 3" xfId="4160" xr:uid="{00000000-0005-0000-0000-0000574C0000}"/>
    <cellStyle name="메모 4 2 4 3 2" xfId="22237" xr:uid="{00000000-0005-0000-0000-0000584C0000}"/>
    <cellStyle name="메모 4 2 4 4" xfId="12310" xr:uid="{00000000-0005-0000-0000-0000594C0000}"/>
    <cellStyle name="메모 4 2 4 4 2" xfId="30384" xr:uid="{00000000-0005-0000-0000-00005A4C0000}"/>
    <cellStyle name="메모 4 2 4 5" xfId="12311" xr:uid="{00000000-0005-0000-0000-00005B4C0000}"/>
    <cellStyle name="메모 4 2 4 5 2" xfId="30385" xr:uid="{00000000-0005-0000-0000-00005C4C0000}"/>
    <cellStyle name="메모 4 2 4 6" xfId="12312" xr:uid="{00000000-0005-0000-0000-00005D4C0000}"/>
    <cellStyle name="메모 4 2 4 6 2" xfId="30386" xr:uid="{00000000-0005-0000-0000-00005E4C0000}"/>
    <cellStyle name="메모 4 2 4 7" xfId="37161" xr:uid="{00000000-0005-0000-0000-00005F4C0000}"/>
    <cellStyle name="메모 4 2 4 8" xfId="38606" xr:uid="{00000000-0005-0000-0000-0000604C0000}"/>
    <cellStyle name="메모 4 2 4 9" xfId="18961" xr:uid="{00000000-0005-0000-0000-0000614C0000}"/>
    <cellStyle name="메모 4 2 5" xfId="1338" xr:uid="{00000000-0005-0000-0000-0000624C0000}"/>
    <cellStyle name="메모 4 2 5 2" xfId="3219" xr:uid="{00000000-0005-0000-0000-0000634C0000}"/>
    <cellStyle name="메모 4 2 5 2 2" xfId="6500" xr:uid="{00000000-0005-0000-0000-0000644C0000}"/>
    <cellStyle name="메모 4 2 5 2 2 2" xfId="24577" xr:uid="{00000000-0005-0000-0000-0000654C0000}"/>
    <cellStyle name="메모 4 2 5 2 3" xfId="12313" xr:uid="{00000000-0005-0000-0000-0000664C0000}"/>
    <cellStyle name="메모 4 2 5 2 3 2" xfId="30387" xr:uid="{00000000-0005-0000-0000-0000674C0000}"/>
    <cellStyle name="메모 4 2 5 2 4" xfId="12314" xr:uid="{00000000-0005-0000-0000-0000684C0000}"/>
    <cellStyle name="메모 4 2 5 2 4 2" xfId="30388" xr:uid="{00000000-0005-0000-0000-0000694C0000}"/>
    <cellStyle name="메모 4 2 5 2 5" xfId="12315" xr:uid="{00000000-0005-0000-0000-00006A4C0000}"/>
    <cellStyle name="메모 4 2 5 2 5 2" xfId="30389" xr:uid="{00000000-0005-0000-0000-00006B4C0000}"/>
    <cellStyle name="메모 4 2 5 2 6" xfId="39410" xr:uid="{00000000-0005-0000-0000-00006C4C0000}"/>
    <cellStyle name="메모 4 2 5 2 7" xfId="41639" xr:uid="{00000000-0005-0000-0000-00006D4C0000}"/>
    <cellStyle name="메모 4 2 5 2 8" xfId="21301" xr:uid="{00000000-0005-0000-0000-00006E4C0000}"/>
    <cellStyle name="메모 4 2 5 3" xfId="4628" xr:uid="{00000000-0005-0000-0000-00006F4C0000}"/>
    <cellStyle name="메모 4 2 5 3 2" xfId="22705" xr:uid="{00000000-0005-0000-0000-0000704C0000}"/>
    <cellStyle name="메모 4 2 5 4" xfId="12316" xr:uid="{00000000-0005-0000-0000-0000714C0000}"/>
    <cellStyle name="메모 4 2 5 4 2" xfId="30390" xr:uid="{00000000-0005-0000-0000-0000724C0000}"/>
    <cellStyle name="메모 4 2 5 5" xfId="12317" xr:uid="{00000000-0005-0000-0000-0000734C0000}"/>
    <cellStyle name="메모 4 2 5 5 2" xfId="30391" xr:uid="{00000000-0005-0000-0000-0000744C0000}"/>
    <cellStyle name="메모 4 2 5 6" xfId="12318" xr:uid="{00000000-0005-0000-0000-0000754C0000}"/>
    <cellStyle name="메모 4 2 5 6 2" xfId="30392" xr:uid="{00000000-0005-0000-0000-0000764C0000}"/>
    <cellStyle name="메모 4 2 5 7" xfId="37629" xr:uid="{00000000-0005-0000-0000-0000774C0000}"/>
    <cellStyle name="메모 4 2 5 8" xfId="39280" xr:uid="{00000000-0005-0000-0000-0000784C0000}"/>
    <cellStyle name="메모 4 2 5 9" xfId="19429" xr:uid="{00000000-0005-0000-0000-0000794C0000}"/>
    <cellStyle name="메모 4 2 6" xfId="1715" xr:uid="{00000000-0005-0000-0000-00007A4C0000}"/>
    <cellStyle name="메모 4 2 6 2" xfId="3592" xr:uid="{00000000-0005-0000-0000-00007B4C0000}"/>
    <cellStyle name="메모 4 2 6 2 2" xfId="6873" xr:uid="{00000000-0005-0000-0000-00007C4C0000}"/>
    <cellStyle name="메모 4 2 6 2 2 2" xfId="24950" xr:uid="{00000000-0005-0000-0000-00007D4C0000}"/>
    <cellStyle name="메모 4 2 6 2 3" xfId="12319" xr:uid="{00000000-0005-0000-0000-00007E4C0000}"/>
    <cellStyle name="메모 4 2 6 2 3 2" xfId="30393" xr:uid="{00000000-0005-0000-0000-00007F4C0000}"/>
    <cellStyle name="메모 4 2 6 2 4" xfId="12320" xr:uid="{00000000-0005-0000-0000-0000804C0000}"/>
    <cellStyle name="메모 4 2 6 2 4 2" xfId="30394" xr:uid="{00000000-0005-0000-0000-0000814C0000}"/>
    <cellStyle name="메모 4 2 6 2 5" xfId="12321" xr:uid="{00000000-0005-0000-0000-0000824C0000}"/>
    <cellStyle name="메모 4 2 6 2 5 2" xfId="30395" xr:uid="{00000000-0005-0000-0000-0000834C0000}"/>
    <cellStyle name="메모 4 2 6 2 6" xfId="39751" xr:uid="{00000000-0005-0000-0000-0000844C0000}"/>
    <cellStyle name="메모 4 2 6 2 7" xfId="42012" xr:uid="{00000000-0005-0000-0000-0000854C0000}"/>
    <cellStyle name="메모 4 2 6 2 8" xfId="21674" xr:uid="{00000000-0005-0000-0000-0000864C0000}"/>
    <cellStyle name="메모 4 2 6 3" xfId="5001" xr:uid="{00000000-0005-0000-0000-0000874C0000}"/>
    <cellStyle name="메모 4 2 6 3 2" xfId="23078" xr:uid="{00000000-0005-0000-0000-0000884C0000}"/>
    <cellStyle name="메모 4 2 6 4" xfId="12322" xr:uid="{00000000-0005-0000-0000-0000894C0000}"/>
    <cellStyle name="메모 4 2 6 4 2" xfId="30396" xr:uid="{00000000-0005-0000-0000-00008A4C0000}"/>
    <cellStyle name="메모 4 2 6 5" xfId="12323" xr:uid="{00000000-0005-0000-0000-00008B4C0000}"/>
    <cellStyle name="메모 4 2 6 5 2" xfId="30397" xr:uid="{00000000-0005-0000-0000-00008C4C0000}"/>
    <cellStyle name="메모 4 2 6 6" xfId="12324" xr:uid="{00000000-0005-0000-0000-00008D4C0000}"/>
    <cellStyle name="메모 4 2 6 6 2" xfId="30398" xr:uid="{00000000-0005-0000-0000-00008E4C0000}"/>
    <cellStyle name="메모 4 2 6 7" xfId="38000" xr:uid="{00000000-0005-0000-0000-00008F4C0000}"/>
    <cellStyle name="메모 4 2 6 8" xfId="40135" xr:uid="{00000000-0005-0000-0000-0000904C0000}"/>
    <cellStyle name="메모 4 2 6 9" xfId="19802" xr:uid="{00000000-0005-0000-0000-0000914C0000}"/>
    <cellStyle name="메모 4 2 7" xfId="2281" xr:uid="{00000000-0005-0000-0000-0000924C0000}"/>
    <cellStyle name="메모 4 2 7 2" xfId="5564" xr:uid="{00000000-0005-0000-0000-0000934C0000}"/>
    <cellStyle name="메모 4 2 7 2 2" xfId="23641" xr:uid="{00000000-0005-0000-0000-0000944C0000}"/>
    <cellStyle name="메모 4 2 7 3" xfId="12325" xr:uid="{00000000-0005-0000-0000-0000954C0000}"/>
    <cellStyle name="메모 4 2 7 3 2" xfId="30399" xr:uid="{00000000-0005-0000-0000-0000964C0000}"/>
    <cellStyle name="메모 4 2 7 4" xfId="12326" xr:uid="{00000000-0005-0000-0000-0000974C0000}"/>
    <cellStyle name="메모 4 2 7 4 2" xfId="30400" xr:uid="{00000000-0005-0000-0000-0000984C0000}"/>
    <cellStyle name="메모 4 2 7 5" xfId="12327" xr:uid="{00000000-0005-0000-0000-0000994C0000}"/>
    <cellStyle name="메모 4 2 7 5 2" xfId="30401" xr:uid="{00000000-0005-0000-0000-00009A4C0000}"/>
    <cellStyle name="메모 4 2 7 6" xfId="38538" xr:uid="{00000000-0005-0000-0000-00009B4C0000}"/>
    <cellStyle name="메모 4 2 7 7" xfId="40701" xr:uid="{00000000-0005-0000-0000-00009C4C0000}"/>
    <cellStyle name="메모 4 2 7 8" xfId="20365" xr:uid="{00000000-0005-0000-0000-00009D4C0000}"/>
    <cellStyle name="메모 4 2 8" xfId="12328" xr:uid="{00000000-0005-0000-0000-00009E4C0000}"/>
    <cellStyle name="메모 4 2 8 2" xfId="30402" xr:uid="{00000000-0005-0000-0000-00009F4C0000}"/>
    <cellStyle name="메모 4 2 9" xfId="12329" xr:uid="{00000000-0005-0000-0000-0000A04C0000}"/>
    <cellStyle name="메모 4 2 9 2" xfId="30403" xr:uid="{00000000-0005-0000-0000-0000A14C0000}"/>
    <cellStyle name="메모 4 3" xfId="293" xr:uid="{00000000-0005-0000-0000-0000A24C0000}"/>
    <cellStyle name="메모 4 3 10" xfId="39160" xr:uid="{00000000-0005-0000-0000-0000A34C0000}"/>
    <cellStyle name="메모 4 3 11" xfId="18496" xr:uid="{00000000-0005-0000-0000-0000A44C0000}"/>
    <cellStyle name="메모 4 3 2" xfId="873" xr:uid="{00000000-0005-0000-0000-0000A54C0000}"/>
    <cellStyle name="메모 4 3 2 2" xfId="2754" xr:uid="{00000000-0005-0000-0000-0000A64C0000}"/>
    <cellStyle name="메모 4 3 2 2 2" xfId="6035" xr:uid="{00000000-0005-0000-0000-0000A74C0000}"/>
    <cellStyle name="메모 4 3 2 2 2 2" xfId="24112" xr:uid="{00000000-0005-0000-0000-0000A84C0000}"/>
    <cellStyle name="메모 4 3 2 2 3" xfId="12330" xr:uid="{00000000-0005-0000-0000-0000A94C0000}"/>
    <cellStyle name="메모 4 3 2 2 3 2" xfId="30404" xr:uid="{00000000-0005-0000-0000-0000AA4C0000}"/>
    <cellStyle name="메모 4 3 2 2 4" xfId="12331" xr:uid="{00000000-0005-0000-0000-0000AB4C0000}"/>
    <cellStyle name="메모 4 3 2 2 4 2" xfId="30405" xr:uid="{00000000-0005-0000-0000-0000AC4C0000}"/>
    <cellStyle name="메모 4 3 2 2 5" xfId="12332" xr:uid="{00000000-0005-0000-0000-0000AD4C0000}"/>
    <cellStyle name="메모 4 3 2 2 5 2" xfId="30406" xr:uid="{00000000-0005-0000-0000-0000AE4C0000}"/>
    <cellStyle name="메모 4 3 2 2 6" xfId="38978" xr:uid="{00000000-0005-0000-0000-0000AF4C0000}"/>
    <cellStyle name="메모 4 3 2 2 7" xfId="41174" xr:uid="{00000000-0005-0000-0000-0000B04C0000}"/>
    <cellStyle name="메모 4 3 2 2 8" xfId="20836" xr:uid="{00000000-0005-0000-0000-0000B14C0000}"/>
    <cellStyle name="메모 4 3 2 3" xfId="4163" xr:uid="{00000000-0005-0000-0000-0000B24C0000}"/>
    <cellStyle name="메모 4 3 2 3 2" xfId="22240" xr:uid="{00000000-0005-0000-0000-0000B34C0000}"/>
    <cellStyle name="메모 4 3 2 4" xfId="12333" xr:uid="{00000000-0005-0000-0000-0000B44C0000}"/>
    <cellStyle name="메모 4 3 2 4 2" xfId="30407" xr:uid="{00000000-0005-0000-0000-0000B54C0000}"/>
    <cellStyle name="메모 4 3 2 5" xfId="12334" xr:uid="{00000000-0005-0000-0000-0000B64C0000}"/>
    <cellStyle name="메모 4 3 2 5 2" xfId="30408" xr:uid="{00000000-0005-0000-0000-0000B74C0000}"/>
    <cellStyle name="메모 4 3 2 6" xfId="12335" xr:uid="{00000000-0005-0000-0000-0000B84C0000}"/>
    <cellStyle name="메모 4 3 2 6 2" xfId="30409" xr:uid="{00000000-0005-0000-0000-0000B94C0000}"/>
    <cellStyle name="메모 4 3 2 7" xfId="37164" xr:uid="{00000000-0005-0000-0000-0000BA4C0000}"/>
    <cellStyle name="메모 4 3 2 8" xfId="39043" xr:uid="{00000000-0005-0000-0000-0000BB4C0000}"/>
    <cellStyle name="메모 4 3 2 9" xfId="18964" xr:uid="{00000000-0005-0000-0000-0000BC4C0000}"/>
    <cellStyle name="메모 4 3 3" xfId="1341" xr:uid="{00000000-0005-0000-0000-0000BD4C0000}"/>
    <cellStyle name="메모 4 3 3 2" xfId="3222" xr:uid="{00000000-0005-0000-0000-0000BE4C0000}"/>
    <cellStyle name="메모 4 3 3 2 2" xfId="6503" xr:uid="{00000000-0005-0000-0000-0000BF4C0000}"/>
    <cellStyle name="메모 4 3 3 2 2 2" xfId="24580" xr:uid="{00000000-0005-0000-0000-0000C04C0000}"/>
    <cellStyle name="메모 4 3 3 2 3" xfId="12336" xr:uid="{00000000-0005-0000-0000-0000C14C0000}"/>
    <cellStyle name="메모 4 3 3 2 3 2" xfId="30410" xr:uid="{00000000-0005-0000-0000-0000C24C0000}"/>
    <cellStyle name="메모 4 3 3 2 4" xfId="12337" xr:uid="{00000000-0005-0000-0000-0000C34C0000}"/>
    <cellStyle name="메모 4 3 3 2 4 2" xfId="30411" xr:uid="{00000000-0005-0000-0000-0000C44C0000}"/>
    <cellStyle name="메모 4 3 3 2 5" xfId="12338" xr:uid="{00000000-0005-0000-0000-0000C54C0000}"/>
    <cellStyle name="메모 4 3 3 2 5 2" xfId="30412" xr:uid="{00000000-0005-0000-0000-0000C64C0000}"/>
    <cellStyle name="메모 4 3 3 2 6" xfId="39413" xr:uid="{00000000-0005-0000-0000-0000C74C0000}"/>
    <cellStyle name="메모 4 3 3 2 7" xfId="41642" xr:uid="{00000000-0005-0000-0000-0000C84C0000}"/>
    <cellStyle name="메모 4 3 3 2 8" xfId="21304" xr:uid="{00000000-0005-0000-0000-0000C94C0000}"/>
    <cellStyle name="메모 4 3 3 3" xfId="4631" xr:uid="{00000000-0005-0000-0000-0000CA4C0000}"/>
    <cellStyle name="메모 4 3 3 3 2" xfId="22708" xr:uid="{00000000-0005-0000-0000-0000CB4C0000}"/>
    <cellStyle name="메모 4 3 3 4" xfId="12339" xr:uid="{00000000-0005-0000-0000-0000CC4C0000}"/>
    <cellStyle name="메모 4 3 3 4 2" xfId="30413" xr:uid="{00000000-0005-0000-0000-0000CD4C0000}"/>
    <cellStyle name="메모 4 3 3 5" xfId="12340" xr:uid="{00000000-0005-0000-0000-0000CE4C0000}"/>
    <cellStyle name="메모 4 3 3 5 2" xfId="30414" xr:uid="{00000000-0005-0000-0000-0000CF4C0000}"/>
    <cellStyle name="메모 4 3 3 6" xfId="12341" xr:uid="{00000000-0005-0000-0000-0000D04C0000}"/>
    <cellStyle name="메모 4 3 3 6 2" xfId="30415" xr:uid="{00000000-0005-0000-0000-0000D14C0000}"/>
    <cellStyle name="메모 4 3 3 7" xfId="37632" xr:uid="{00000000-0005-0000-0000-0000D24C0000}"/>
    <cellStyle name="메모 4 3 3 8" xfId="37935" xr:uid="{00000000-0005-0000-0000-0000D34C0000}"/>
    <cellStyle name="메모 4 3 3 9" xfId="19432" xr:uid="{00000000-0005-0000-0000-0000D44C0000}"/>
    <cellStyle name="메모 4 3 4" xfId="1897" xr:uid="{00000000-0005-0000-0000-0000D54C0000}"/>
    <cellStyle name="메모 4 3 4 2" xfId="3774" xr:uid="{00000000-0005-0000-0000-0000D64C0000}"/>
    <cellStyle name="메모 4 3 4 2 2" xfId="7055" xr:uid="{00000000-0005-0000-0000-0000D74C0000}"/>
    <cellStyle name="메모 4 3 4 2 2 2" xfId="25132" xr:uid="{00000000-0005-0000-0000-0000D84C0000}"/>
    <cellStyle name="메모 4 3 4 2 3" xfId="12342" xr:uid="{00000000-0005-0000-0000-0000D94C0000}"/>
    <cellStyle name="메모 4 3 4 2 3 2" xfId="30416" xr:uid="{00000000-0005-0000-0000-0000DA4C0000}"/>
    <cellStyle name="메모 4 3 4 2 4" xfId="12343" xr:uid="{00000000-0005-0000-0000-0000DB4C0000}"/>
    <cellStyle name="메모 4 3 4 2 4 2" xfId="30417" xr:uid="{00000000-0005-0000-0000-0000DC4C0000}"/>
    <cellStyle name="메모 4 3 4 2 5" xfId="12344" xr:uid="{00000000-0005-0000-0000-0000DD4C0000}"/>
    <cellStyle name="메모 4 3 4 2 5 2" xfId="30418" xr:uid="{00000000-0005-0000-0000-0000DE4C0000}"/>
    <cellStyle name="메모 4 3 4 2 6" xfId="39933" xr:uid="{00000000-0005-0000-0000-0000DF4C0000}"/>
    <cellStyle name="메모 4 3 4 2 7" xfId="42194" xr:uid="{00000000-0005-0000-0000-0000E04C0000}"/>
    <cellStyle name="메모 4 3 4 2 8" xfId="21856" xr:uid="{00000000-0005-0000-0000-0000E14C0000}"/>
    <cellStyle name="메모 4 3 4 3" xfId="5183" xr:uid="{00000000-0005-0000-0000-0000E24C0000}"/>
    <cellStyle name="메모 4 3 4 3 2" xfId="23260" xr:uid="{00000000-0005-0000-0000-0000E34C0000}"/>
    <cellStyle name="메모 4 3 4 4" xfId="12345" xr:uid="{00000000-0005-0000-0000-0000E44C0000}"/>
    <cellStyle name="메모 4 3 4 4 2" xfId="30419" xr:uid="{00000000-0005-0000-0000-0000E54C0000}"/>
    <cellStyle name="메모 4 3 4 5" xfId="12346" xr:uid="{00000000-0005-0000-0000-0000E64C0000}"/>
    <cellStyle name="메모 4 3 4 5 2" xfId="30420" xr:uid="{00000000-0005-0000-0000-0000E74C0000}"/>
    <cellStyle name="메모 4 3 4 6" xfId="12347" xr:uid="{00000000-0005-0000-0000-0000E84C0000}"/>
    <cellStyle name="메모 4 3 4 6 2" xfId="30421" xr:uid="{00000000-0005-0000-0000-0000E94C0000}"/>
    <cellStyle name="메모 4 3 4 7" xfId="38177" xr:uid="{00000000-0005-0000-0000-0000EA4C0000}"/>
    <cellStyle name="메모 4 3 4 8" xfId="40317" xr:uid="{00000000-0005-0000-0000-0000EB4C0000}"/>
    <cellStyle name="메모 4 3 4 9" xfId="19984" xr:uid="{00000000-0005-0000-0000-0000EC4C0000}"/>
    <cellStyle name="메모 4 3 5" xfId="2284" xr:uid="{00000000-0005-0000-0000-0000ED4C0000}"/>
    <cellStyle name="메모 4 3 5 2" xfId="5567" xr:uid="{00000000-0005-0000-0000-0000EE4C0000}"/>
    <cellStyle name="메모 4 3 5 2 2" xfId="23644" xr:uid="{00000000-0005-0000-0000-0000EF4C0000}"/>
    <cellStyle name="메모 4 3 5 3" xfId="12348" xr:uid="{00000000-0005-0000-0000-0000F04C0000}"/>
    <cellStyle name="메모 4 3 5 3 2" xfId="30422" xr:uid="{00000000-0005-0000-0000-0000F14C0000}"/>
    <cellStyle name="메모 4 3 5 4" xfId="12349" xr:uid="{00000000-0005-0000-0000-0000F24C0000}"/>
    <cellStyle name="메모 4 3 5 4 2" xfId="30423" xr:uid="{00000000-0005-0000-0000-0000F34C0000}"/>
    <cellStyle name="메모 4 3 5 5" xfId="12350" xr:uid="{00000000-0005-0000-0000-0000F44C0000}"/>
    <cellStyle name="메모 4 3 5 5 2" xfId="30424" xr:uid="{00000000-0005-0000-0000-0000F54C0000}"/>
    <cellStyle name="메모 4 3 5 6" xfId="38541" xr:uid="{00000000-0005-0000-0000-0000F64C0000}"/>
    <cellStyle name="메모 4 3 5 7" xfId="40704" xr:uid="{00000000-0005-0000-0000-0000F74C0000}"/>
    <cellStyle name="메모 4 3 5 8" xfId="20368" xr:uid="{00000000-0005-0000-0000-0000F84C0000}"/>
    <cellStyle name="메모 4 3 6" xfId="12351" xr:uid="{00000000-0005-0000-0000-0000F94C0000}"/>
    <cellStyle name="메모 4 3 6 2" xfId="30425" xr:uid="{00000000-0005-0000-0000-0000FA4C0000}"/>
    <cellStyle name="메모 4 3 7" xfId="12352" xr:uid="{00000000-0005-0000-0000-0000FB4C0000}"/>
    <cellStyle name="메모 4 3 7 2" xfId="30426" xr:uid="{00000000-0005-0000-0000-0000FC4C0000}"/>
    <cellStyle name="메모 4 3 8" xfId="12353" xr:uid="{00000000-0005-0000-0000-0000FD4C0000}"/>
    <cellStyle name="메모 4 3 8 2" xfId="30427" xr:uid="{00000000-0005-0000-0000-0000FE4C0000}"/>
    <cellStyle name="메모 4 3 9" xfId="36644" xr:uid="{00000000-0005-0000-0000-0000FF4C0000}"/>
    <cellStyle name="메모 4 4" xfId="294" xr:uid="{00000000-0005-0000-0000-0000004D0000}"/>
    <cellStyle name="메모 4 4 10" xfId="38711" xr:uid="{00000000-0005-0000-0000-0000014D0000}"/>
    <cellStyle name="메모 4 4 11" xfId="18497" xr:uid="{00000000-0005-0000-0000-0000024D0000}"/>
    <cellStyle name="메모 4 4 2" xfId="874" xr:uid="{00000000-0005-0000-0000-0000034D0000}"/>
    <cellStyle name="메모 4 4 2 2" xfId="2755" xr:uid="{00000000-0005-0000-0000-0000044D0000}"/>
    <cellStyle name="메모 4 4 2 2 2" xfId="6036" xr:uid="{00000000-0005-0000-0000-0000054D0000}"/>
    <cellStyle name="메모 4 4 2 2 2 2" xfId="24113" xr:uid="{00000000-0005-0000-0000-0000064D0000}"/>
    <cellStyle name="메모 4 4 2 2 3" xfId="12354" xr:uid="{00000000-0005-0000-0000-0000074D0000}"/>
    <cellStyle name="메모 4 4 2 2 3 2" xfId="30428" xr:uid="{00000000-0005-0000-0000-0000084D0000}"/>
    <cellStyle name="메모 4 4 2 2 4" xfId="12355" xr:uid="{00000000-0005-0000-0000-0000094D0000}"/>
    <cellStyle name="메모 4 4 2 2 4 2" xfId="30429" xr:uid="{00000000-0005-0000-0000-00000A4D0000}"/>
    <cellStyle name="메모 4 4 2 2 5" xfId="12356" xr:uid="{00000000-0005-0000-0000-00000B4D0000}"/>
    <cellStyle name="메모 4 4 2 2 5 2" xfId="30430" xr:uid="{00000000-0005-0000-0000-00000C4D0000}"/>
    <cellStyle name="메모 4 4 2 2 6" xfId="38979" xr:uid="{00000000-0005-0000-0000-00000D4D0000}"/>
    <cellStyle name="메모 4 4 2 2 7" xfId="41175" xr:uid="{00000000-0005-0000-0000-00000E4D0000}"/>
    <cellStyle name="메모 4 4 2 2 8" xfId="20837" xr:uid="{00000000-0005-0000-0000-00000F4D0000}"/>
    <cellStyle name="메모 4 4 2 3" xfId="4164" xr:uid="{00000000-0005-0000-0000-0000104D0000}"/>
    <cellStyle name="메모 4 4 2 3 2" xfId="22241" xr:uid="{00000000-0005-0000-0000-0000114D0000}"/>
    <cellStyle name="메모 4 4 2 4" xfId="12357" xr:uid="{00000000-0005-0000-0000-0000124D0000}"/>
    <cellStyle name="메모 4 4 2 4 2" xfId="30431" xr:uid="{00000000-0005-0000-0000-0000134D0000}"/>
    <cellStyle name="메모 4 4 2 5" xfId="12358" xr:uid="{00000000-0005-0000-0000-0000144D0000}"/>
    <cellStyle name="메모 4 4 2 5 2" xfId="30432" xr:uid="{00000000-0005-0000-0000-0000154D0000}"/>
    <cellStyle name="메모 4 4 2 6" xfId="12359" xr:uid="{00000000-0005-0000-0000-0000164D0000}"/>
    <cellStyle name="메모 4 4 2 6 2" xfId="30433" xr:uid="{00000000-0005-0000-0000-0000174D0000}"/>
    <cellStyle name="메모 4 4 2 7" xfId="37165" xr:uid="{00000000-0005-0000-0000-0000184D0000}"/>
    <cellStyle name="메모 4 4 2 8" xfId="38605" xr:uid="{00000000-0005-0000-0000-0000194D0000}"/>
    <cellStyle name="메모 4 4 2 9" xfId="18965" xr:uid="{00000000-0005-0000-0000-00001A4D0000}"/>
    <cellStyle name="메모 4 4 3" xfId="1342" xr:uid="{00000000-0005-0000-0000-00001B4D0000}"/>
    <cellStyle name="메모 4 4 3 2" xfId="3223" xr:uid="{00000000-0005-0000-0000-00001C4D0000}"/>
    <cellStyle name="메모 4 4 3 2 2" xfId="6504" xr:uid="{00000000-0005-0000-0000-00001D4D0000}"/>
    <cellStyle name="메모 4 4 3 2 2 2" xfId="24581" xr:uid="{00000000-0005-0000-0000-00001E4D0000}"/>
    <cellStyle name="메모 4 4 3 2 3" xfId="12360" xr:uid="{00000000-0005-0000-0000-00001F4D0000}"/>
    <cellStyle name="메모 4 4 3 2 3 2" xfId="30434" xr:uid="{00000000-0005-0000-0000-0000204D0000}"/>
    <cellStyle name="메모 4 4 3 2 4" xfId="12361" xr:uid="{00000000-0005-0000-0000-0000214D0000}"/>
    <cellStyle name="메모 4 4 3 2 4 2" xfId="30435" xr:uid="{00000000-0005-0000-0000-0000224D0000}"/>
    <cellStyle name="메모 4 4 3 2 5" xfId="12362" xr:uid="{00000000-0005-0000-0000-0000234D0000}"/>
    <cellStyle name="메모 4 4 3 2 5 2" xfId="30436" xr:uid="{00000000-0005-0000-0000-0000244D0000}"/>
    <cellStyle name="메모 4 4 3 2 6" xfId="39414" xr:uid="{00000000-0005-0000-0000-0000254D0000}"/>
    <cellStyle name="메모 4 4 3 2 7" xfId="41643" xr:uid="{00000000-0005-0000-0000-0000264D0000}"/>
    <cellStyle name="메모 4 4 3 2 8" xfId="21305" xr:uid="{00000000-0005-0000-0000-0000274D0000}"/>
    <cellStyle name="메모 4 4 3 3" xfId="4632" xr:uid="{00000000-0005-0000-0000-0000284D0000}"/>
    <cellStyle name="메모 4 4 3 3 2" xfId="22709" xr:uid="{00000000-0005-0000-0000-0000294D0000}"/>
    <cellStyle name="메모 4 4 3 4" xfId="12363" xr:uid="{00000000-0005-0000-0000-00002A4D0000}"/>
    <cellStyle name="메모 4 4 3 4 2" xfId="30437" xr:uid="{00000000-0005-0000-0000-00002B4D0000}"/>
    <cellStyle name="메모 4 4 3 5" xfId="12364" xr:uid="{00000000-0005-0000-0000-00002C4D0000}"/>
    <cellStyle name="메모 4 4 3 5 2" xfId="30438" xr:uid="{00000000-0005-0000-0000-00002D4D0000}"/>
    <cellStyle name="메모 4 4 3 6" xfId="12365" xr:uid="{00000000-0005-0000-0000-00002E4D0000}"/>
    <cellStyle name="메모 4 4 3 6 2" xfId="30439" xr:uid="{00000000-0005-0000-0000-00002F4D0000}"/>
    <cellStyle name="메모 4 4 3 7" xfId="37633" xr:uid="{00000000-0005-0000-0000-0000304D0000}"/>
    <cellStyle name="메모 4 4 3 8" xfId="39273" xr:uid="{00000000-0005-0000-0000-0000314D0000}"/>
    <cellStyle name="메모 4 4 3 9" xfId="19433" xr:uid="{00000000-0005-0000-0000-0000324D0000}"/>
    <cellStyle name="메모 4 4 4" xfId="1898" xr:uid="{00000000-0005-0000-0000-0000334D0000}"/>
    <cellStyle name="메모 4 4 4 2" xfId="3775" xr:uid="{00000000-0005-0000-0000-0000344D0000}"/>
    <cellStyle name="메모 4 4 4 2 2" xfId="7056" xr:uid="{00000000-0005-0000-0000-0000354D0000}"/>
    <cellStyle name="메모 4 4 4 2 2 2" xfId="25133" xr:uid="{00000000-0005-0000-0000-0000364D0000}"/>
    <cellStyle name="메모 4 4 4 2 3" xfId="12366" xr:uid="{00000000-0005-0000-0000-0000374D0000}"/>
    <cellStyle name="메모 4 4 4 2 3 2" xfId="30440" xr:uid="{00000000-0005-0000-0000-0000384D0000}"/>
    <cellStyle name="메모 4 4 4 2 4" xfId="12367" xr:uid="{00000000-0005-0000-0000-0000394D0000}"/>
    <cellStyle name="메모 4 4 4 2 4 2" xfId="30441" xr:uid="{00000000-0005-0000-0000-00003A4D0000}"/>
    <cellStyle name="메모 4 4 4 2 5" xfId="12368" xr:uid="{00000000-0005-0000-0000-00003B4D0000}"/>
    <cellStyle name="메모 4 4 4 2 5 2" xfId="30442" xr:uid="{00000000-0005-0000-0000-00003C4D0000}"/>
    <cellStyle name="메모 4 4 4 2 6" xfId="39934" xr:uid="{00000000-0005-0000-0000-00003D4D0000}"/>
    <cellStyle name="메모 4 4 4 2 7" xfId="42195" xr:uid="{00000000-0005-0000-0000-00003E4D0000}"/>
    <cellStyle name="메모 4 4 4 2 8" xfId="21857" xr:uid="{00000000-0005-0000-0000-00003F4D0000}"/>
    <cellStyle name="메모 4 4 4 3" xfId="5184" xr:uid="{00000000-0005-0000-0000-0000404D0000}"/>
    <cellStyle name="메모 4 4 4 3 2" xfId="23261" xr:uid="{00000000-0005-0000-0000-0000414D0000}"/>
    <cellStyle name="메모 4 4 4 4" xfId="12369" xr:uid="{00000000-0005-0000-0000-0000424D0000}"/>
    <cellStyle name="메모 4 4 4 4 2" xfId="30443" xr:uid="{00000000-0005-0000-0000-0000434D0000}"/>
    <cellStyle name="메모 4 4 4 5" xfId="12370" xr:uid="{00000000-0005-0000-0000-0000444D0000}"/>
    <cellStyle name="메모 4 4 4 5 2" xfId="30444" xr:uid="{00000000-0005-0000-0000-0000454D0000}"/>
    <cellStyle name="메모 4 4 4 6" xfId="12371" xr:uid="{00000000-0005-0000-0000-0000464D0000}"/>
    <cellStyle name="메모 4 4 4 6 2" xfId="30445" xr:uid="{00000000-0005-0000-0000-0000474D0000}"/>
    <cellStyle name="메모 4 4 4 7" xfId="38178" xr:uid="{00000000-0005-0000-0000-0000484D0000}"/>
    <cellStyle name="메모 4 4 4 8" xfId="40318" xr:uid="{00000000-0005-0000-0000-0000494D0000}"/>
    <cellStyle name="메모 4 4 4 9" xfId="19985" xr:uid="{00000000-0005-0000-0000-00004A4D0000}"/>
    <cellStyle name="메모 4 4 5" xfId="2285" xr:uid="{00000000-0005-0000-0000-00004B4D0000}"/>
    <cellStyle name="메모 4 4 5 2" xfId="5568" xr:uid="{00000000-0005-0000-0000-00004C4D0000}"/>
    <cellStyle name="메모 4 4 5 2 2" xfId="23645" xr:uid="{00000000-0005-0000-0000-00004D4D0000}"/>
    <cellStyle name="메모 4 4 5 3" xfId="12372" xr:uid="{00000000-0005-0000-0000-00004E4D0000}"/>
    <cellStyle name="메모 4 4 5 3 2" xfId="30446" xr:uid="{00000000-0005-0000-0000-00004F4D0000}"/>
    <cellStyle name="메모 4 4 5 4" xfId="12373" xr:uid="{00000000-0005-0000-0000-0000504D0000}"/>
    <cellStyle name="메모 4 4 5 4 2" xfId="30447" xr:uid="{00000000-0005-0000-0000-0000514D0000}"/>
    <cellStyle name="메모 4 4 5 5" xfId="12374" xr:uid="{00000000-0005-0000-0000-0000524D0000}"/>
    <cellStyle name="메모 4 4 5 5 2" xfId="30448" xr:uid="{00000000-0005-0000-0000-0000534D0000}"/>
    <cellStyle name="메모 4 4 5 6" xfId="38542" xr:uid="{00000000-0005-0000-0000-0000544D0000}"/>
    <cellStyle name="메모 4 4 5 7" xfId="40705" xr:uid="{00000000-0005-0000-0000-0000554D0000}"/>
    <cellStyle name="메모 4 4 5 8" xfId="20369" xr:uid="{00000000-0005-0000-0000-0000564D0000}"/>
    <cellStyle name="메모 4 4 6" xfId="12375" xr:uid="{00000000-0005-0000-0000-0000574D0000}"/>
    <cellStyle name="메모 4 4 6 2" xfId="30449" xr:uid="{00000000-0005-0000-0000-0000584D0000}"/>
    <cellStyle name="메모 4 4 7" xfId="12376" xr:uid="{00000000-0005-0000-0000-0000594D0000}"/>
    <cellStyle name="메모 4 4 7 2" xfId="30450" xr:uid="{00000000-0005-0000-0000-00005A4D0000}"/>
    <cellStyle name="메모 4 4 8" xfId="12377" xr:uid="{00000000-0005-0000-0000-00005B4D0000}"/>
    <cellStyle name="메모 4 4 8 2" xfId="30451" xr:uid="{00000000-0005-0000-0000-00005C4D0000}"/>
    <cellStyle name="메모 4 4 9" xfId="36645" xr:uid="{00000000-0005-0000-0000-00005D4D0000}"/>
    <cellStyle name="메모 4 5" xfId="869" xr:uid="{00000000-0005-0000-0000-00005E4D0000}"/>
    <cellStyle name="메모 4 5 2" xfId="2750" xr:uid="{00000000-0005-0000-0000-00005F4D0000}"/>
    <cellStyle name="메모 4 5 2 2" xfId="6031" xr:uid="{00000000-0005-0000-0000-0000604D0000}"/>
    <cellStyle name="메모 4 5 2 2 2" xfId="24108" xr:uid="{00000000-0005-0000-0000-0000614D0000}"/>
    <cellStyle name="메모 4 5 2 3" xfId="12378" xr:uid="{00000000-0005-0000-0000-0000624D0000}"/>
    <cellStyle name="메모 4 5 2 3 2" xfId="30452" xr:uid="{00000000-0005-0000-0000-0000634D0000}"/>
    <cellStyle name="메모 4 5 2 4" xfId="12379" xr:uid="{00000000-0005-0000-0000-0000644D0000}"/>
    <cellStyle name="메모 4 5 2 4 2" xfId="30453" xr:uid="{00000000-0005-0000-0000-0000654D0000}"/>
    <cellStyle name="메모 4 5 2 5" xfId="12380" xr:uid="{00000000-0005-0000-0000-0000664D0000}"/>
    <cellStyle name="메모 4 5 2 5 2" xfId="30454" xr:uid="{00000000-0005-0000-0000-0000674D0000}"/>
    <cellStyle name="메모 4 5 2 6" xfId="38974" xr:uid="{00000000-0005-0000-0000-0000684D0000}"/>
    <cellStyle name="메모 4 5 2 7" xfId="41170" xr:uid="{00000000-0005-0000-0000-0000694D0000}"/>
    <cellStyle name="메모 4 5 2 8" xfId="20832" xr:uid="{00000000-0005-0000-0000-00006A4D0000}"/>
    <cellStyle name="메모 4 5 3" xfId="4159" xr:uid="{00000000-0005-0000-0000-00006B4D0000}"/>
    <cellStyle name="메모 4 5 3 2" xfId="22236" xr:uid="{00000000-0005-0000-0000-00006C4D0000}"/>
    <cellStyle name="메모 4 5 4" xfId="12381" xr:uid="{00000000-0005-0000-0000-00006D4D0000}"/>
    <cellStyle name="메모 4 5 4 2" xfId="30455" xr:uid="{00000000-0005-0000-0000-00006E4D0000}"/>
    <cellStyle name="메모 4 5 5" xfId="12382" xr:uid="{00000000-0005-0000-0000-00006F4D0000}"/>
    <cellStyle name="메모 4 5 5 2" xfId="30456" xr:uid="{00000000-0005-0000-0000-0000704D0000}"/>
    <cellStyle name="메모 4 5 6" xfId="12383" xr:uid="{00000000-0005-0000-0000-0000714D0000}"/>
    <cellStyle name="메모 4 5 6 2" xfId="30457" xr:uid="{00000000-0005-0000-0000-0000724D0000}"/>
    <cellStyle name="메모 4 5 7" xfId="37160" xr:uid="{00000000-0005-0000-0000-0000734D0000}"/>
    <cellStyle name="메모 4 5 8" xfId="39038" xr:uid="{00000000-0005-0000-0000-0000744D0000}"/>
    <cellStyle name="메모 4 5 9" xfId="18960" xr:uid="{00000000-0005-0000-0000-0000754D0000}"/>
    <cellStyle name="메모 4 6" xfId="1337" xr:uid="{00000000-0005-0000-0000-0000764D0000}"/>
    <cellStyle name="메모 4 6 2" xfId="3218" xr:uid="{00000000-0005-0000-0000-0000774D0000}"/>
    <cellStyle name="메모 4 6 2 2" xfId="6499" xr:uid="{00000000-0005-0000-0000-0000784D0000}"/>
    <cellStyle name="메모 4 6 2 2 2" xfId="24576" xr:uid="{00000000-0005-0000-0000-0000794D0000}"/>
    <cellStyle name="메모 4 6 2 3" xfId="12384" xr:uid="{00000000-0005-0000-0000-00007A4D0000}"/>
    <cellStyle name="메모 4 6 2 3 2" xfId="30458" xr:uid="{00000000-0005-0000-0000-00007B4D0000}"/>
    <cellStyle name="메모 4 6 2 4" xfId="12385" xr:uid="{00000000-0005-0000-0000-00007C4D0000}"/>
    <cellStyle name="메모 4 6 2 4 2" xfId="30459" xr:uid="{00000000-0005-0000-0000-00007D4D0000}"/>
    <cellStyle name="메모 4 6 2 5" xfId="12386" xr:uid="{00000000-0005-0000-0000-00007E4D0000}"/>
    <cellStyle name="메모 4 6 2 5 2" xfId="30460" xr:uid="{00000000-0005-0000-0000-00007F4D0000}"/>
    <cellStyle name="메모 4 6 2 6" xfId="39409" xr:uid="{00000000-0005-0000-0000-0000804D0000}"/>
    <cellStyle name="메모 4 6 2 7" xfId="41638" xr:uid="{00000000-0005-0000-0000-0000814D0000}"/>
    <cellStyle name="메모 4 6 2 8" xfId="21300" xr:uid="{00000000-0005-0000-0000-0000824D0000}"/>
    <cellStyle name="메모 4 6 3" xfId="4627" xr:uid="{00000000-0005-0000-0000-0000834D0000}"/>
    <cellStyle name="메모 4 6 3 2" xfId="22704" xr:uid="{00000000-0005-0000-0000-0000844D0000}"/>
    <cellStyle name="메모 4 6 4" xfId="12387" xr:uid="{00000000-0005-0000-0000-0000854D0000}"/>
    <cellStyle name="메모 4 6 4 2" xfId="30461" xr:uid="{00000000-0005-0000-0000-0000864D0000}"/>
    <cellStyle name="메모 4 6 5" xfId="12388" xr:uid="{00000000-0005-0000-0000-0000874D0000}"/>
    <cellStyle name="메모 4 6 5 2" xfId="30462" xr:uid="{00000000-0005-0000-0000-0000884D0000}"/>
    <cellStyle name="메모 4 6 6" xfId="12389" xr:uid="{00000000-0005-0000-0000-0000894D0000}"/>
    <cellStyle name="메모 4 6 6 2" xfId="30463" xr:uid="{00000000-0005-0000-0000-00008A4D0000}"/>
    <cellStyle name="메모 4 6 7" xfId="37628" xr:uid="{00000000-0005-0000-0000-00008B4D0000}"/>
    <cellStyle name="메모 4 6 8" xfId="38087" xr:uid="{00000000-0005-0000-0000-00008C4D0000}"/>
    <cellStyle name="메모 4 6 9" xfId="19428" xr:uid="{00000000-0005-0000-0000-00008D4D0000}"/>
    <cellStyle name="메모 4 7" xfId="1639" xr:uid="{00000000-0005-0000-0000-00008E4D0000}"/>
    <cellStyle name="메모 4 7 2" xfId="3516" xr:uid="{00000000-0005-0000-0000-00008F4D0000}"/>
    <cellStyle name="메모 4 7 2 2" xfId="6797" xr:uid="{00000000-0005-0000-0000-0000904D0000}"/>
    <cellStyle name="메모 4 7 2 2 2" xfId="24874" xr:uid="{00000000-0005-0000-0000-0000914D0000}"/>
    <cellStyle name="메모 4 7 2 3" xfId="12390" xr:uid="{00000000-0005-0000-0000-0000924D0000}"/>
    <cellStyle name="메모 4 7 2 3 2" xfId="30464" xr:uid="{00000000-0005-0000-0000-0000934D0000}"/>
    <cellStyle name="메모 4 7 2 4" xfId="12391" xr:uid="{00000000-0005-0000-0000-0000944D0000}"/>
    <cellStyle name="메모 4 7 2 4 2" xfId="30465" xr:uid="{00000000-0005-0000-0000-0000954D0000}"/>
    <cellStyle name="메모 4 7 2 5" xfId="12392" xr:uid="{00000000-0005-0000-0000-0000964D0000}"/>
    <cellStyle name="메모 4 7 2 5 2" xfId="30466" xr:uid="{00000000-0005-0000-0000-0000974D0000}"/>
    <cellStyle name="메모 4 7 2 6" xfId="39675" xr:uid="{00000000-0005-0000-0000-0000984D0000}"/>
    <cellStyle name="메모 4 7 2 7" xfId="41936" xr:uid="{00000000-0005-0000-0000-0000994D0000}"/>
    <cellStyle name="메모 4 7 2 8" xfId="21598" xr:uid="{00000000-0005-0000-0000-00009A4D0000}"/>
    <cellStyle name="메모 4 7 3" xfId="4925" xr:uid="{00000000-0005-0000-0000-00009B4D0000}"/>
    <cellStyle name="메모 4 7 3 2" xfId="23002" xr:uid="{00000000-0005-0000-0000-00009C4D0000}"/>
    <cellStyle name="메모 4 7 4" xfId="12393" xr:uid="{00000000-0005-0000-0000-00009D4D0000}"/>
    <cellStyle name="메모 4 7 4 2" xfId="30467" xr:uid="{00000000-0005-0000-0000-00009E4D0000}"/>
    <cellStyle name="메모 4 7 5" xfId="12394" xr:uid="{00000000-0005-0000-0000-00009F4D0000}"/>
    <cellStyle name="메모 4 7 5 2" xfId="30468" xr:uid="{00000000-0005-0000-0000-0000A04D0000}"/>
    <cellStyle name="메모 4 7 6" xfId="12395" xr:uid="{00000000-0005-0000-0000-0000A14D0000}"/>
    <cellStyle name="메모 4 7 6 2" xfId="30469" xr:uid="{00000000-0005-0000-0000-0000A24D0000}"/>
    <cellStyle name="메모 4 7 7" xfId="37926" xr:uid="{00000000-0005-0000-0000-0000A34D0000}"/>
    <cellStyle name="메모 4 7 8" xfId="38036" xr:uid="{00000000-0005-0000-0000-0000A44D0000}"/>
    <cellStyle name="메모 4 7 9" xfId="19726" xr:uid="{00000000-0005-0000-0000-0000A54D0000}"/>
    <cellStyle name="메모 4 8" xfId="2280" xr:uid="{00000000-0005-0000-0000-0000A64D0000}"/>
    <cellStyle name="메모 4 8 2" xfId="5563" xr:uid="{00000000-0005-0000-0000-0000A74D0000}"/>
    <cellStyle name="메모 4 8 2 2" xfId="23640" xr:uid="{00000000-0005-0000-0000-0000A84D0000}"/>
    <cellStyle name="메모 4 8 3" xfId="12396" xr:uid="{00000000-0005-0000-0000-0000A94D0000}"/>
    <cellStyle name="메모 4 8 3 2" xfId="30470" xr:uid="{00000000-0005-0000-0000-0000AA4D0000}"/>
    <cellStyle name="메모 4 8 4" xfId="12397" xr:uid="{00000000-0005-0000-0000-0000AB4D0000}"/>
    <cellStyle name="메모 4 8 4 2" xfId="30471" xr:uid="{00000000-0005-0000-0000-0000AC4D0000}"/>
    <cellStyle name="메모 4 8 5" xfId="12398" xr:uid="{00000000-0005-0000-0000-0000AD4D0000}"/>
    <cellStyle name="메모 4 8 5 2" xfId="30472" xr:uid="{00000000-0005-0000-0000-0000AE4D0000}"/>
    <cellStyle name="메모 4 8 6" xfId="38537" xr:uid="{00000000-0005-0000-0000-0000AF4D0000}"/>
    <cellStyle name="메모 4 8 7" xfId="40700" xr:uid="{00000000-0005-0000-0000-0000B04D0000}"/>
    <cellStyle name="메모 4 8 8" xfId="20364" xr:uid="{00000000-0005-0000-0000-0000B14D0000}"/>
    <cellStyle name="메모 4 9" xfId="12399" xr:uid="{00000000-0005-0000-0000-0000B24D0000}"/>
    <cellStyle name="메모 4 9 2" xfId="30473" xr:uid="{00000000-0005-0000-0000-0000B34D0000}"/>
    <cellStyle name="보통 2" xfId="295" xr:uid="{00000000-0005-0000-0000-0000B44D0000}"/>
    <cellStyle name="설명 텍스트 2" xfId="296" xr:uid="{00000000-0005-0000-0000-0000B54D0000}"/>
    <cellStyle name="셀 확인 2" xfId="297" xr:uid="{00000000-0005-0000-0000-0000B64D0000}"/>
    <cellStyle name="연결된 셀 2" xfId="298" xr:uid="{00000000-0005-0000-0000-0000B74D0000}"/>
    <cellStyle name="요약 2" xfId="299" xr:uid="{00000000-0005-0000-0000-0000B84D0000}"/>
    <cellStyle name="요약 2 10" xfId="875" xr:uid="{00000000-0005-0000-0000-0000B94D0000}"/>
    <cellStyle name="요약 2 10 2" xfId="2756" xr:uid="{00000000-0005-0000-0000-0000BA4D0000}"/>
    <cellStyle name="요약 2 10 2 2" xfId="6037" xr:uid="{00000000-0005-0000-0000-0000BB4D0000}"/>
    <cellStyle name="요약 2 10 2 2 2" xfId="24114" xr:uid="{00000000-0005-0000-0000-0000BC4D0000}"/>
    <cellStyle name="요약 2 10 2 3" xfId="12400" xr:uid="{00000000-0005-0000-0000-0000BD4D0000}"/>
    <cellStyle name="요약 2 10 2 3 2" xfId="30474" xr:uid="{00000000-0005-0000-0000-0000BE4D0000}"/>
    <cellStyle name="요약 2 10 2 4" xfId="12401" xr:uid="{00000000-0005-0000-0000-0000BF4D0000}"/>
    <cellStyle name="요약 2 10 2 4 2" xfId="30475" xr:uid="{00000000-0005-0000-0000-0000C04D0000}"/>
    <cellStyle name="요약 2 10 2 5" xfId="12402" xr:uid="{00000000-0005-0000-0000-0000C14D0000}"/>
    <cellStyle name="요약 2 10 2 5 2" xfId="30476" xr:uid="{00000000-0005-0000-0000-0000C24D0000}"/>
    <cellStyle name="요약 2 10 2 6" xfId="41176" xr:uid="{00000000-0005-0000-0000-0000C34D0000}"/>
    <cellStyle name="요약 2 10 2 7" xfId="20838" xr:uid="{00000000-0005-0000-0000-0000C44D0000}"/>
    <cellStyle name="요약 2 10 3" xfId="4165" xr:uid="{00000000-0005-0000-0000-0000C54D0000}"/>
    <cellStyle name="요약 2 10 3 2" xfId="22242" xr:uid="{00000000-0005-0000-0000-0000C64D0000}"/>
    <cellStyle name="요약 2 10 4" xfId="12403" xr:uid="{00000000-0005-0000-0000-0000C74D0000}"/>
    <cellStyle name="요약 2 10 4 2" xfId="30477" xr:uid="{00000000-0005-0000-0000-0000C84D0000}"/>
    <cellStyle name="요약 2 10 5" xfId="12404" xr:uid="{00000000-0005-0000-0000-0000C94D0000}"/>
    <cellStyle name="요약 2 10 5 2" xfId="30478" xr:uid="{00000000-0005-0000-0000-0000CA4D0000}"/>
    <cellStyle name="요약 2 10 6" xfId="12405" xr:uid="{00000000-0005-0000-0000-0000CB4D0000}"/>
    <cellStyle name="요약 2 10 6 2" xfId="30479" xr:uid="{00000000-0005-0000-0000-0000CC4D0000}"/>
    <cellStyle name="요약 2 10 7" xfId="37166" xr:uid="{00000000-0005-0000-0000-0000CD4D0000}"/>
    <cellStyle name="요약 2 10 8" xfId="38219" xr:uid="{00000000-0005-0000-0000-0000CE4D0000}"/>
    <cellStyle name="요약 2 10 9" xfId="18966" xr:uid="{00000000-0005-0000-0000-0000CF4D0000}"/>
    <cellStyle name="요약 2 11" xfId="1343" xr:uid="{00000000-0005-0000-0000-0000D04D0000}"/>
    <cellStyle name="요약 2 11 2" xfId="3224" xr:uid="{00000000-0005-0000-0000-0000D14D0000}"/>
    <cellStyle name="요약 2 11 2 2" xfId="6505" xr:uid="{00000000-0005-0000-0000-0000D24D0000}"/>
    <cellStyle name="요약 2 11 2 2 2" xfId="24582" xr:uid="{00000000-0005-0000-0000-0000D34D0000}"/>
    <cellStyle name="요약 2 11 2 3" xfId="12406" xr:uid="{00000000-0005-0000-0000-0000D44D0000}"/>
    <cellStyle name="요약 2 11 2 3 2" xfId="30480" xr:uid="{00000000-0005-0000-0000-0000D54D0000}"/>
    <cellStyle name="요약 2 11 2 4" xfId="12407" xr:uid="{00000000-0005-0000-0000-0000D64D0000}"/>
    <cellStyle name="요약 2 11 2 4 2" xfId="30481" xr:uid="{00000000-0005-0000-0000-0000D74D0000}"/>
    <cellStyle name="요약 2 11 2 5" xfId="12408" xr:uid="{00000000-0005-0000-0000-0000D84D0000}"/>
    <cellStyle name="요약 2 11 2 5 2" xfId="30482" xr:uid="{00000000-0005-0000-0000-0000D94D0000}"/>
    <cellStyle name="요약 2 11 2 6" xfId="41644" xr:uid="{00000000-0005-0000-0000-0000DA4D0000}"/>
    <cellStyle name="요약 2 11 2 7" xfId="21306" xr:uid="{00000000-0005-0000-0000-0000DB4D0000}"/>
    <cellStyle name="요약 2 11 3" xfId="4633" xr:uid="{00000000-0005-0000-0000-0000DC4D0000}"/>
    <cellStyle name="요약 2 11 3 2" xfId="22710" xr:uid="{00000000-0005-0000-0000-0000DD4D0000}"/>
    <cellStyle name="요약 2 11 4" xfId="12409" xr:uid="{00000000-0005-0000-0000-0000DE4D0000}"/>
    <cellStyle name="요약 2 11 4 2" xfId="30483" xr:uid="{00000000-0005-0000-0000-0000DF4D0000}"/>
    <cellStyle name="요약 2 11 5" xfId="12410" xr:uid="{00000000-0005-0000-0000-0000E04D0000}"/>
    <cellStyle name="요약 2 11 5 2" xfId="30484" xr:uid="{00000000-0005-0000-0000-0000E14D0000}"/>
    <cellStyle name="요약 2 11 6" xfId="12411" xr:uid="{00000000-0005-0000-0000-0000E24D0000}"/>
    <cellStyle name="요약 2 11 6 2" xfId="30485" xr:uid="{00000000-0005-0000-0000-0000E34D0000}"/>
    <cellStyle name="요약 2 11 7" xfId="37634" xr:uid="{00000000-0005-0000-0000-0000E44D0000}"/>
    <cellStyle name="요약 2 11 8" xfId="38838" xr:uid="{00000000-0005-0000-0000-0000E54D0000}"/>
    <cellStyle name="요약 2 11 9" xfId="19434" xr:uid="{00000000-0005-0000-0000-0000E64D0000}"/>
    <cellStyle name="요약 2 12" xfId="1601" xr:uid="{00000000-0005-0000-0000-0000E74D0000}"/>
    <cellStyle name="요약 2 12 2" xfId="3478" xr:uid="{00000000-0005-0000-0000-0000E84D0000}"/>
    <cellStyle name="요약 2 12 2 2" xfId="6759" xr:uid="{00000000-0005-0000-0000-0000E94D0000}"/>
    <cellStyle name="요약 2 12 2 2 2" xfId="24836" xr:uid="{00000000-0005-0000-0000-0000EA4D0000}"/>
    <cellStyle name="요약 2 12 2 3" xfId="12412" xr:uid="{00000000-0005-0000-0000-0000EB4D0000}"/>
    <cellStyle name="요약 2 12 2 3 2" xfId="30486" xr:uid="{00000000-0005-0000-0000-0000EC4D0000}"/>
    <cellStyle name="요약 2 12 2 4" xfId="12413" xr:uid="{00000000-0005-0000-0000-0000ED4D0000}"/>
    <cellStyle name="요약 2 12 2 4 2" xfId="30487" xr:uid="{00000000-0005-0000-0000-0000EE4D0000}"/>
    <cellStyle name="요약 2 12 2 5" xfId="12414" xr:uid="{00000000-0005-0000-0000-0000EF4D0000}"/>
    <cellStyle name="요약 2 12 2 5 2" xfId="30488" xr:uid="{00000000-0005-0000-0000-0000F04D0000}"/>
    <cellStyle name="요약 2 12 2 6" xfId="39637" xr:uid="{00000000-0005-0000-0000-0000F14D0000}"/>
    <cellStyle name="요약 2 12 2 7" xfId="41898" xr:uid="{00000000-0005-0000-0000-0000F24D0000}"/>
    <cellStyle name="요약 2 12 2 8" xfId="21560" xr:uid="{00000000-0005-0000-0000-0000F34D0000}"/>
    <cellStyle name="요약 2 12 3" xfId="4887" xr:uid="{00000000-0005-0000-0000-0000F44D0000}"/>
    <cellStyle name="요약 2 12 3 2" xfId="22964" xr:uid="{00000000-0005-0000-0000-0000F54D0000}"/>
    <cellStyle name="요약 2 12 4" xfId="12415" xr:uid="{00000000-0005-0000-0000-0000F64D0000}"/>
    <cellStyle name="요약 2 12 4 2" xfId="30489" xr:uid="{00000000-0005-0000-0000-0000F74D0000}"/>
    <cellStyle name="요약 2 12 5" xfId="12416" xr:uid="{00000000-0005-0000-0000-0000F84D0000}"/>
    <cellStyle name="요약 2 12 5 2" xfId="30490" xr:uid="{00000000-0005-0000-0000-0000F94D0000}"/>
    <cellStyle name="요약 2 12 6" xfId="12417" xr:uid="{00000000-0005-0000-0000-0000FA4D0000}"/>
    <cellStyle name="요약 2 12 6 2" xfId="30491" xr:uid="{00000000-0005-0000-0000-0000FB4D0000}"/>
    <cellStyle name="요약 2 12 7" xfId="38764" xr:uid="{00000000-0005-0000-0000-0000FC4D0000}"/>
    <cellStyle name="요약 2 12 8" xfId="19688" xr:uid="{00000000-0005-0000-0000-0000FD4D0000}"/>
    <cellStyle name="요약 2 13" xfId="2286" xr:uid="{00000000-0005-0000-0000-0000FE4D0000}"/>
    <cellStyle name="요약 2 13 2" xfId="5569" xr:uid="{00000000-0005-0000-0000-0000FF4D0000}"/>
    <cellStyle name="요약 2 13 2 2" xfId="23646" xr:uid="{00000000-0005-0000-0000-0000004E0000}"/>
    <cellStyle name="요약 2 13 3" xfId="12418" xr:uid="{00000000-0005-0000-0000-0000014E0000}"/>
    <cellStyle name="요약 2 13 3 2" xfId="30492" xr:uid="{00000000-0005-0000-0000-0000024E0000}"/>
    <cellStyle name="요약 2 13 4" xfId="12419" xr:uid="{00000000-0005-0000-0000-0000034E0000}"/>
    <cellStyle name="요약 2 13 4 2" xfId="30493" xr:uid="{00000000-0005-0000-0000-0000044E0000}"/>
    <cellStyle name="요약 2 13 5" xfId="12420" xr:uid="{00000000-0005-0000-0000-0000054E0000}"/>
    <cellStyle name="요약 2 13 5 2" xfId="30494" xr:uid="{00000000-0005-0000-0000-0000064E0000}"/>
    <cellStyle name="요약 2 13 6" xfId="40706" xr:uid="{00000000-0005-0000-0000-0000074E0000}"/>
    <cellStyle name="요약 2 13 7" xfId="20370" xr:uid="{00000000-0005-0000-0000-0000084E0000}"/>
    <cellStyle name="요약 2 14" xfId="12421" xr:uid="{00000000-0005-0000-0000-0000094E0000}"/>
    <cellStyle name="요약 2 14 2" xfId="30495" xr:uid="{00000000-0005-0000-0000-00000A4E0000}"/>
    <cellStyle name="요약 2 15" xfId="12422" xr:uid="{00000000-0005-0000-0000-00000B4E0000}"/>
    <cellStyle name="요약 2 15 2" xfId="30496" xr:uid="{00000000-0005-0000-0000-00000C4E0000}"/>
    <cellStyle name="요약 2 16" xfId="36650" xr:uid="{00000000-0005-0000-0000-00000D4E0000}"/>
    <cellStyle name="요약 2 17" xfId="38295" xr:uid="{00000000-0005-0000-0000-00000E4E0000}"/>
    <cellStyle name="요약 2 18" xfId="18498" xr:uid="{00000000-0005-0000-0000-00000F4E0000}"/>
    <cellStyle name="요약 2 2" xfId="300" xr:uid="{00000000-0005-0000-0000-0000104E0000}"/>
    <cellStyle name="요약 2 2 10" xfId="12423" xr:uid="{00000000-0005-0000-0000-0000114E0000}"/>
    <cellStyle name="요약 2 2 10 2" xfId="30497" xr:uid="{00000000-0005-0000-0000-0000124E0000}"/>
    <cellStyle name="요약 2 2 11" xfId="12424" xr:uid="{00000000-0005-0000-0000-0000134E0000}"/>
    <cellStyle name="요약 2 2 11 2" xfId="30498" xr:uid="{00000000-0005-0000-0000-0000144E0000}"/>
    <cellStyle name="요약 2 2 12" xfId="36651" xr:uid="{00000000-0005-0000-0000-0000154E0000}"/>
    <cellStyle name="요약 2 2 13" xfId="39591" xr:uid="{00000000-0005-0000-0000-0000164E0000}"/>
    <cellStyle name="요약 2 2 14" xfId="18499" xr:uid="{00000000-0005-0000-0000-0000174E0000}"/>
    <cellStyle name="요약 2 2 2" xfId="301" xr:uid="{00000000-0005-0000-0000-0000184E0000}"/>
    <cellStyle name="요약 2 2 2 10" xfId="12425" xr:uid="{00000000-0005-0000-0000-0000194E0000}"/>
    <cellStyle name="요약 2 2 2 10 2" xfId="30499" xr:uid="{00000000-0005-0000-0000-00001A4E0000}"/>
    <cellStyle name="요약 2 2 2 11" xfId="36652" xr:uid="{00000000-0005-0000-0000-00001B4E0000}"/>
    <cellStyle name="요약 2 2 2 12" xfId="39156" xr:uid="{00000000-0005-0000-0000-00001C4E0000}"/>
    <cellStyle name="요약 2 2 2 13" xfId="18500" xr:uid="{00000000-0005-0000-0000-00001D4E0000}"/>
    <cellStyle name="요약 2 2 2 2" xfId="302" xr:uid="{00000000-0005-0000-0000-00001E4E0000}"/>
    <cellStyle name="요약 2 2 2 2 10" xfId="36653" xr:uid="{00000000-0005-0000-0000-00001F4E0000}"/>
    <cellStyle name="요약 2 2 2 2 11" xfId="38721" xr:uid="{00000000-0005-0000-0000-0000204E0000}"/>
    <cellStyle name="요약 2 2 2 2 12" xfId="18501" xr:uid="{00000000-0005-0000-0000-0000214E0000}"/>
    <cellStyle name="요약 2 2 2 2 2" xfId="303" xr:uid="{00000000-0005-0000-0000-0000224E0000}"/>
    <cellStyle name="요약 2 2 2 2 2 10" xfId="18502" xr:uid="{00000000-0005-0000-0000-0000234E0000}"/>
    <cellStyle name="요약 2 2 2 2 2 2" xfId="879" xr:uid="{00000000-0005-0000-0000-0000244E0000}"/>
    <cellStyle name="요약 2 2 2 2 2 2 2" xfId="2760" xr:uid="{00000000-0005-0000-0000-0000254E0000}"/>
    <cellStyle name="요약 2 2 2 2 2 2 2 2" xfId="6041" xr:uid="{00000000-0005-0000-0000-0000264E0000}"/>
    <cellStyle name="요약 2 2 2 2 2 2 2 2 2" xfId="24118" xr:uid="{00000000-0005-0000-0000-0000274E0000}"/>
    <cellStyle name="요약 2 2 2 2 2 2 2 3" xfId="12426" xr:uid="{00000000-0005-0000-0000-0000284E0000}"/>
    <cellStyle name="요약 2 2 2 2 2 2 2 3 2" xfId="30500" xr:uid="{00000000-0005-0000-0000-0000294E0000}"/>
    <cellStyle name="요약 2 2 2 2 2 2 2 4" xfId="12427" xr:uid="{00000000-0005-0000-0000-00002A4E0000}"/>
    <cellStyle name="요약 2 2 2 2 2 2 2 4 2" xfId="30501" xr:uid="{00000000-0005-0000-0000-00002B4E0000}"/>
    <cellStyle name="요약 2 2 2 2 2 2 2 5" xfId="12428" xr:uid="{00000000-0005-0000-0000-00002C4E0000}"/>
    <cellStyle name="요약 2 2 2 2 2 2 2 5 2" xfId="30502" xr:uid="{00000000-0005-0000-0000-00002D4E0000}"/>
    <cellStyle name="요약 2 2 2 2 2 2 2 6" xfId="41180" xr:uid="{00000000-0005-0000-0000-00002E4E0000}"/>
    <cellStyle name="요약 2 2 2 2 2 2 2 7" xfId="20842" xr:uid="{00000000-0005-0000-0000-00002F4E0000}"/>
    <cellStyle name="요약 2 2 2 2 2 2 3" xfId="4169" xr:uid="{00000000-0005-0000-0000-0000304E0000}"/>
    <cellStyle name="요약 2 2 2 2 2 2 3 2" xfId="22246" xr:uid="{00000000-0005-0000-0000-0000314E0000}"/>
    <cellStyle name="요약 2 2 2 2 2 2 4" xfId="12429" xr:uid="{00000000-0005-0000-0000-0000324E0000}"/>
    <cellStyle name="요약 2 2 2 2 2 2 4 2" xfId="30503" xr:uid="{00000000-0005-0000-0000-0000334E0000}"/>
    <cellStyle name="요약 2 2 2 2 2 2 5" xfId="12430" xr:uid="{00000000-0005-0000-0000-0000344E0000}"/>
    <cellStyle name="요약 2 2 2 2 2 2 5 2" xfId="30504" xr:uid="{00000000-0005-0000-0000-0000354E0000}"/>
    <cellStyle name="요약 2 2 2 2 2 2 6" xfId="12431" xr:uid="{00000000-0005-0000-0000-0000364E0000}"/>
    <cellStyle name="요약 2 2 2 2 2 2 6 2" xfId="30505" xr:uid="{00000000-0005-0000-0000-0000374E0000}"/>
    <cellStyle name="요약 2 2 2 2 2 2 7" xfId="37170" xr:uid="{00000000-0005-0000-0000-0000384E0000}"/>
    <cellStyle name="요약 2 2 2 2 2 2 8" xfId="38010" xr:uid="{00000000-0005-0000-0000-0000394E0000}"/>
    <cellStyle name="요약 2 2 2 2 2 2 9" xfId="18970" xr:uid="{00000000-0005-0000-0000-00003A4E0000}"/>
    <cellStyle name="요약 2 2 2 2 2 3" xfId="1347" xr:uid="{00000000-0005-0000-0000-00003B4E0000}"/>
    <cellStyle name="요약 2 2 2 2 2 3 2" xfId="3228" xr:uid="{00000000-0005-0000-0000-00003C4E0000}"/>
    <cellStyle name="요약 2 2 2 2 2 3 2 2" xfId="6509" xr:uid="{00000000-0005-0000-0000-00003D4E0000}"/>
    <cellStyle name="요약 2 2 2 2 2 3 2 2 2" xfId="24586" xr:uid="{00000000-0005-0000-0000-00003E4E0000}"/>
    <cellStyle name="요약 2 2 2 2 2 3 2 3" xfId="12432" xr:uid="{00000000-0005-0000-0000-00003F4E0000}"/>
    <cellStyle name="요약 2 2 2 2 2 3 2 3 2" xfId="30506" xr:uid="{00000000-0005-0000-0000-0000404E0000}"/>
    <cellStyle name="요약 2 2 2 2 2 3 2 4" xfId="12433" xr:uid="{00000000-0005-0000-0000-0000414E0000}"/>
    <cellStyle name="요약 2 2 2 2 2 3 2 4 2" xfId="30507" xr:uid="{00000000-0005-0000-0000-0000424E0000}"/>
    <cellStyle name="요약 2 2 2 2 2 3 2 5" xfId="12434" xr:uid="{00000000-0005-0000-0000-0000434E0000}"/>
    <cellStyle name="요약 2 2 2 2 2 3 2 5 2" xfId="30508" xr:uid="{00000000-0005-0000-0000-0000444E0000}"/>
    <cellStyle name="요약 2 2 2 2 2 3 2 6" xfId="41648" xr:uid="{00000000-0005-0000-0000-0000454E0000}"/>
    <cellStyle name="요약 2 2 2 2 2 3 2 7" xfId="21310" xr:uid="{00000000-0005-0000-0000-0000464E0000}"/>
    <cellStyle name="요약 2 2 2 2 2 3 3" xfId="4637" xr:uid="{00000000-0005-0000-0000-0000474E0000}"/>
    <cellStyle name="요약 2 2 2 2 2 3 3 2" xfId="22714" xr:uid="{00000000-0005-0000-0000-0000484E0000}"/>
    <cellStyle name="요약 2 2 2 2 2 3 4" xfId="12435" xr:uid="{00000000-0005-0000-0000-0000494E0000}"/>
    <cellStyle name="요약 2 2 2 2 2 3 4 2" xfId="30509" xr:uid="{00000000-0005-0000-0000-00004A4E0000}"/>
    <cellStyle name="요약 2 2 2 2 2 3 5" xfId="12436" xr:uid="{00000000-0005-0000-0000-00004B4E0000}"/>
    <cellStyle name="요약 2 2 2 2 2 3 5 2" xfId="30510" xr:uid="{00000000-0005-0000-0000-00004C4E0000}"/>
    <cellStyle name="요약 2 2 2 2 2 3 6" xfId="12437" xr:uid="{00000000-0005-0000-0000-00004D4E0000}"/>
    <cellStyle name="요약 2 2 2 2 2 3 6 2" xfId="30511" xr:uid="{00000000-0005-0000-0000-00004E4E0000}"/>
    <cellStyle name="요약 2 2 2 2 2 3 7" xfId="37638" xr:uid="{00000000-0005-0000-0000-00004F4E0000}"/>
    <cellStyle name="요약 2 2 2 2 2 3 8" xfId="38843" xr:uid="{00000000-0005-0000-0000-0000504E0000}"/>
    <cellStyle name="요약 2 2 2 2 2 3 9" xfId="19438" xr:uid="{00000000-0005-0000-0000-0000514E0000}"/>
    <cellStyle name="요약 2 2 2 2 2 4" xfId="1899" xr:uid="{00000000-0005-0000-0000-0000524E0000}"/>
    <cellStyle name="요약 2 2 2 2 2 4 2" xfId="3776" xr:uid="{00000000-0005-0000-0000-0000534E0000}"/>
    <cellStyle name="요약 2 2 2 2 2 4 2 2" xfId="7057" xr:uid="{00000000-0005-0000-0000-0000544E0000}"/>
    <cellStyle name="요약 2 2 2 2 2 4 2 2 2" xfId="25134" xr:uid="{00000000-0005-0000-0000-0000554E0000}"/>
    <cellStyle name="요약 2 2 2 2 2 4 2 3" xfId="12438" xr:uid="{00000000-0005-0000-0000-0000564E0000}"/>
    <cellStyle name="요약 2 2 2 2 2 4 2 3 2" xfId="30512" xr:uid="{00000000-0005-0000-0000-0000574E0000}"/>
    <cellStyle name="요약 2 2 2 2 2 4 2 4" xfId="12439" xr:uid="{00000000-0005-0000-0000-0000584E0000}"/>
    <cellStyle name="요약 2 2 2 2 2 4 2 4 2" xfId="30513" xr:uid="{00000000-0005-0000-0000-0000594E0000}"/>
    <cellStyle name="요약 2 2 2 2 2 4 2 5" xfId="12440" xr:uid="{00000000-0005-0000-0000-00005A4E0000}"/>
    <cellStyle name="요약 2 2 2 2 2 4 2 5 2" xfId="30514" xr:uid="{00000000-0005-0000-0000-00005B4E0000}"/>
    <cellStyle name="요약 2 2 2 2 2 4 2 6" xfId="39935" xr:uid="{00000000-0005-0000-0000-00005C4E0000}"/>
    <cellStyle name="요약 2 2 2 2 2 4 2 7" xfId="42196" xr:uid="{00000000-0005-0000-0000-00005D4E0000}"/>
    <cellStyle name="요약 2 2 2 2 2 4 2 8" xfId="21858" xr:uid="{00000000-0005-0000-0000-00005E4E0000}"/>
    <cellStyle name="요약 2 2 2 2 2 4 3" xfId="5185" xr:uid="{00000000-0005-0000-0000-00005F4E0000}"/>
    <cellStyle name="요약 2 2 2 2 2 4 3 2" xfId="23262" xr:uid="{00000000-0005-0000-0000-0000604E0000}"/>
    <cellStyle name="요약 2 2 2 2 2 4 4" xfId="12441" xr:uid="{00000000-0005-0000-0000-0000614E0000}"/>
    <cellStyle name="요약 2 2 2 2 2 4 4 2" xfId="30515" xr:uid="{00000000-0005-0000-0000-0000624E0000}"/>
    <cellStyle name="요약 2 2 2 2 2 4 5" xfId="12442" xr:uid="{00000000-0005-0000-0000-0000634E0000}"/>
    <cellStyle name="요약 2 2 2 2 2 4 5 2" xfId="30516" xr:uid="{00000000-0005-0000-0000-0000644E0000}"/>
    <cellStyle name="요약 2 2 2 2 2 4 6" xfId="12443" xr:uid="{00000000-0005-0000-0000-0000654E0000}"/>
    <cellStyle name="요약 2 2 2 2 2 4 6 2" xfId="30517" xr:uid="{00000000-0005-0000-0000-0000664E0000}"/>
    <cellStyle name="요약 2 2 2 2 2 4 7" xfId="40319" xr:uid="{00000000-0005-0000-0000-0000674E0000}"/>
    <cellStyle name="요약 2 2 2 2 2 4 8" xfId="19986" xr:uid="{00000000-0005-0000-0000-0000684E0000}"/>
    <cellStyle name="요약 2 2 2 2 2 5" xfId="2290" xr:uid="{00000000-0005-0000-0000-0000694E0000}"/>
    <cellStyle name="요약 2 2 2 2 2 5 2" xfId="5573" xr:uid="{00000000-0005-0000-0000-00006A4E0000}"/>
    <cellStyle name="요약 2 2 2 2 2 5 2 2" xfId="23650" xr:uid="{00000000-0005-0000-0000-00006B4E0000}"/>
    <cellStyle name="요약 2 2 2 2 2 5 3" xfId="12444" xr:uid="{00000000-0005-0000-0000-00006C4E0000}"/>
    <cellStyle name="요약 2 2 2 2 2 5 3 2" xfId="30518" xr:uid="{00000000-0005-0000-0000-00006D4E0000}"/>
    <cellStyle name="요약 2 2 2 2 2 5 4" xfId="12445" xr:uid="{00000000-0005-0000-0000-00006E4E0000}"/>
    <cellStyle name="요약 2 2 2 2 2 5 4 2" xfId="30519" xr:uid="{00000000-0005-0000-0000-00006F4E0000}"/>
    <cellStyle name="요약 2 2 2 2 2 5 5" xfId="12446" xr:uid="{00000000-0005-0000-0000-0000704E0000}"/>
    <cellStyle name="요약 2 2 2 2 2 5 5 2" xfId="30520" xr:uid="{00000000-0005-0000-0000-0000714E0000}"/>
    <cellStyle name="요약 2 2 2 2 2 5 6" xfId="40710" xr:uid="{00000000-0005-0000-0000-0000724E0000}"/>
    <cellStyle name="요약 2 2 2 2 2 5 7" xfId="20374" xr:uid="{00000000-0005-0000-0000-0000734E0000}"/>
    <cellStyle name="요약 2 2 2 2 2 6" xfId="12447" xr:uid="{00000000-0005-0000-0000-0000744E0000}"/>
    <cellStyle name="요약 2 2 2 2 2 6 2" xfId="30521" xr:uid="{00000000-0005-0000-0000-0000754E0000}"/>
    <cellStyle name="요약 2 2 2 2 2 7" xfId="12448" xr:uid="{00000000-0005-0000-0000-0000764E0000}"/>
    <cellStyle name="요약 2 2 2 2 2 7 2" xfId="30522" xr:uid="{00000000-0005-0000-0000-0000774E0000}"/>
    <cellStyle name="요약 2 2 2 2 2 8" xfId="36654" xr:uid="{00000000-0005-0000-0000-0000784E0000}"/>
    <cellStyle name="요약 2 2 2 2 2 9" xfId="38294" xr:uid="{00000000-0005-0000-0000-0000794E0000}"/>
    <cellStyle name="요약 2 2 2 2 3" xfId="304" xr:uid="{00000000-0005-0000-0000-00007A4E0000}"/>
    <cellStyle name="요약 2 2 2 2 3 10" xfId="18503" xr:uid="{00000000-0005-0000-0000-00007B4E0000}"/>
    <cellStyle name="요약 2 2 2 2 3 2" xfId="880" xr:uid="{00000000-0005-0000-0000-00007C4E0000}"/>
    <cellStyle name="요약 2 2 2 2 3 2 2" xfId="2761" xr:uid="{00000000-0005-0000-0000-00007D4E0000}"/>
    <cellStyle name="요약 2 2 2 2 3 2 2 2" xfId="6042" xr:uid="{00000000-0005-0000-0000-00007E4E0000}"/>
    <cellStyle name="요약 2 2 2 2 3 2 2 2 2" xfId="24119" xr:uid="{00000000-0005-0000-0000-00007F4E0000}"/>
    <cellStyle name="요약 2 2 2 2 3 2 2 3" xfId="12449" xr:uid="{00000000-0005-0000-0000-0000804E0000}"/>
    <cellStyle name="요약 2 2 2 2 3 2 2 3 2" xfId="30523" xr:uid="{00000000-0005-0000-0000-0000814E0000}"/>
    <cellStyle name="요약 2 2 2 2 3 2 2 4" xfId="12450" xr:uid="{00000000-0005-0000-0000-0000824E0000}"/>
    <cellStyle name="요약 2 2 2 2 3 2 2 4 2" xfId="30524" xr:uid="{00000000-0005-0000-0000-0000834E0000}"/>
    <cellStyle name="요약 2 2 2 2 3 2 2 5" xfId="12451" xr:uid="{00000000-0005-0000-0000-0000844E0000}"/>
    <cellStyle name="요약 2 2 2 2 3 2 2 5 2" xfId="30525" xr:uid="{00000000-0005-0000-0000-0000854E0000}"/>
    <cellStyle name="요약 2 2 2 2 3 2 2 6" xfId="41181" xr:uid="{00000000-0005-0000-0000-0000864E0000}"/>
    <cellStyle name="요약 2 2 2 2 3 2 2 7" xfId="20843" xr:uid="{00000000-0005-0000-0000-0000874E0000}"/>
    <cellStyle name="요약 2 2 2 2 3 2 3" xfId="4170" xr:uid="{00000000-0005-0000-0000-0000884E0000}"/>
    <cellStyle name="요약 2 2 2 2 3 2 3 2" xfId="22247" xr:uid="{00000000-0005-0000-0000-0000894E0000}"/>
    <cellStyle name="요약 2 2 2 2 3 2 4" xfId="12452" xr:uid="{00000000-0005-0000-0000-00008A4E0000}"/>
    <cellStyle name="요약 2 2 2 2 3 2 4 2" xfId="30526" xr:uid="{00000000-0005-0000-0000-00008B4E0000}"/>
    <cellStyle name="요약 2 2 2 2 3 2 5" xfId="12453" xr:uid="{00000000-0005-0000-0000-00008C4E0000}"/>
    <cellStyle name="요약 2 2 2 2 3 2 5 2" xfId="30527" xr:uid="{00000000-0005-0000-0000-00008D4E0000}"/>
    <cellStyle name="요약 2 2 2 2 3 2 6" xfId="12454" xr:uid="{00000000-0005-0000-0000-00008E4E0000}"/>
    <cellStyle name="요약 2 2 2 2 3 2 6 2" xfId="30528" xr:uid="{00000000-0005-0000-0000-00008F4E0000}"/>
    <cellStyle name="요약 2 2 2 2 3 2 7" xfId="37171" xr:uid="{00000000-0005-0000-0000-0000904E0000}"/>
    <cellStyle name="요약 2 2 2 2 3 2 8" xfId="39474" xr:uid="{00000000-0005-0000-0000-0000914E0000}"/>
    <cellStyle name="요약 2 2 2 2 3 2 9" xfId="18971" xr:uid="{00000000-0005-0000-0000-0000924E0000}"/>
    <cellStyle name="요약 2 2 2 2 3 3" xfId="1348" xr:uid="{00000000-0005-0000-0000-0000934E0000}"/>
    <cellStyle name="요약 2 2 2 2 3 3 2" xfId="3229" xr:uid="{00000000-0005-0000-0000-0000944E0000}"/>
    <cellStyle name="요약 2 2 2 2 3 3 2 2" xfId="6510" xr:uid="{00000000-0005-0000-0000-0000954E0000}"/>
    <cellStyle name="요약 2 2 2 2 3 3 2 2 2" xfId="24587" xr:uid="{00000000-0005-0000-0000-0000964E0000}"/>
    <cellStyle name="요약 2 2 2 2 3 3 2 3" xfId="12455" xr:uid="{00000000-0005-0000-0000-0000974E0000}"/>
    <cellStyle name="요약 2 2 2 2 3 3 2 3 2" xfId="30529" xr:uid="{00000000-0005-0000-0000-0000984E0000}"/>
    <cellStyle name="요약 2 2 2 2 3 3 2 4" xfId="12456" xr:uid="{00000000-0005-0000-0000-0000994E0000}"/>
    <cellStyle name="요약 2 2 2 2 3 3 2 4 2" xfId="30530" xr:uid="{00000000-0005-0000-0000-00009A4E0000}"/>
    <cellStyle name="요약 2 2 2 2 3 3 2 5" xfId="12457" xr:uid="{00000000-0005-0000-0000-00009B4E0000}"/>
    <cellStyle name="요약 2 2 2 2 3 3 2 5 2" xfId="30531" xr:uid="{00000000-0005-0000-0000-00009C4E0000}"/>
    <cellStyle name="요약 2 2 2 2 3 3 2 6" xfId="41649" xr:uid="{00000000-0005-0000-0000-00009D4E0000}"/>
    <cellStyle name="요약 2 2 2 2 3 3 2 7" xfId="21311" xr:uid="{00000000-0005-0000-0000-00009E4E0000}"/>
    <cellStyle name="요약 2 2 2 2 3 3 3" xfId="4638" xr:uid="{00000000-0005-0000-0000-00009F4E0000}"/>
    <cellStyle name="요약 2 2 2 2 3 3 3 2" xfId="22715" xr:uid="{00000000-0005-0000-0000-0000A04E0000}"/>
    <cellStyle name="요약 2 2 2 2 3 3 4" xfId="12458" xr:uid="{00000000-0005-0000-0000-0000A14E0000}"/>
    <cellStyle name="요약 2 2 2 2 3 3 4 2" xfId="30532" xr:uid="{00000000-0005-0000-0000-0000A24E0000}"/>
    <cellStyle name="요약 2 2 2 2 3 3 5" xfId="12459" xr:uid="{00000000-0005-0000-0000-0000A34E0000}"/>
    <cellStyle name="요약 2 2 2 2 3 3 5 2" xfId="30533" xr:uid="{00000000-0005-0000-0000-0000A44E0000}"/>
    <cellStyle name="요약 2 2 2 2 3 3 6" xfId="12460" xr:uid="{00000000-0005-0000-0000-0000A54E0000}"/>
    <cellStyle name="요약 2 2 2 2 3 3 6 2" xfId="30534" xr:uid="{00000000-0005-0000-0000-0000A64E0000}"/>
    <cellStyle name="요약 2 2 2 2 3 3 7" xfId="37639" xr:uid="{00000000-0005-0000-0000-0000A74E0000}"/>
    <cellStyle name="요약 2 2 2 2 3 3 8" xfId="38405" xr:uid="{00000000-0005-0000-0000-0000A84E0000}"/>
    <cellStyle name="요약 2 2 2 2 3 3 9" xfId="19439" xr:uid="{00000000-0005-0000-0000-0000A94E0000}"/>
    <cellStyle name="요약 2 2 2 2 3 4" xfId="1900" xr:uid="{00000000-0005-0000-0000-0000AA4E0000}"/>
    <cellStyle name="요약 2 2 2 2 3 4 2" xfId="3777" xr:uid="{00000000-0005-0000-0000-0000AB4E0000}"/>
    <cellStyle name="요약 2 2 2 2 3 4 2 2" xfId="7058" xr:uid="{00000000-0005-0000-0000-0000AC4E0000}"/>
    <cellStyle name="요약 2 2 2 2 3 4 2 2 2" xfId="25135" xr:uid="{00000000-0005-0000-0000-0000AD4E0000}"/>
    <cellStyle name="요약 2 2 2 2 3 4 2 3" xfId="12461" xr:uid="{00000000-0005-0000-0000-0000AE4E0000}"/>
    <cellStyle name="요약 2 2 2 2 3 4 2 3 2" xfId="30535" xr:uid="{00000000-0005-0000-0000-0000AF4E0000}"/>
    <cellStyle name="요약 2 2 2 2 3 4 2 4" xfId="12462" xr:uid="{00000000-0005-0000-0000-0000B04E0000}"/>
    <cellStyle name="요약 2 2 2 2 3 4 2 4 2" xfId="30536" xr:uid="{00000000-0005-0000-0000-0000B14E0000}"/>
    <cellStyle name="요약 2 2 2 2 3 4 2 5" xfId="12463" xr:uid="{00000000-0005-0000-0000-0000B24E0000}"/>
    <cellStyle name="요약 2 2 2 2 3 4 2 5 2" xfId="30537" xr:uid="{00000000-0005-0000-0000-0000B34E0000}"/>
    <cellStyle name="요약 2 2 2 2 3 4 2 6" xfId="39936" xr:uid="{00000000-0005-0000-0000-0000B44E0000}"/>
    <cellStyle name="요약 2 2 2 2 3 4 2 7" xfId="42197" xr:uid="{00000000-0005-0000-0000-0000B54E0000}"/>
    <cellStyle name="요약 2 2 2 2 3 4 2 8" xfId="21859" xr:uid="{00000000-0005-0000-0000-0000B64E0000}"/>
    <cellStyle name="요약 2 2 2 2 3 4 3" xfId="5186" xr:uid="{00000000-0005-0000-0000-0000B74E0000}"/>
    <cellStyle name="요약 2 2 2 2 3 4 3 2" xfId="23263" xr:uid="{00000000-0005-0000-0000-0000B84E0000}"/>
    <cellStyle name="요약 2 2 2 2 3 4 4" xfId="12464" xr:uid="{00000000-0005-0000-0000-0000B94E0000}"/>
    <cellStyle name="요약 2 2 2 2 3 4 4 2" xfId="30538" xr:uid="{00000000-0005-0000-0000-0000BA4E0000}"/>
    <cellStyle name="요약 2 2 2 2 3 4 5" xfId="12465" xr:uid="{00000000-0005-0000-0000-0000BB4E0000}"/>
    <cellStyle name="요약 2 2 2 2 3 4 5 2" xfId="30539" xr:uid="{00000000-0005-0000-0000-0000BC4E0000}"/>
    <cellStyle name="요약 2 2 2 2 3 4 6" xfId="12466" xr:uid="{00000000-0005-0000-0000-0000BD4E0000}"/>
    <cellStyle name="요약 2 2 2 2 3 4 6 2" xfId="30540" xr:uid="{00000000-0005-0000-0000-0000BE4E0000}"/>
    <cellStyle name="요약 2 2 2 2 3 4 7" xfId="40320" xr:uid="{00000000-0005-0000-0000-0000BF4E0000}"/>
    <cellStyle name="요약 2 2 2 2 3 4 8" xfId="19987" xr:uid="{00000000-0005-0000-0000-0000C04E0000}"/>
    <cellStyle name="요약 2 2 2 2 3 5" xfId="2291" xr:uid="{00000000-0005-0000-0000-0000C14E0000}"/>
    <cellStyle name="요약 2 2 2 2 3 5 2" xfId="5574" xr:uid="{00000000-0005-0000-0000-0000C24E0000}"/>
    <cellStyle name="요약 2 2 2 2 3 5 2 2" xfId="23651" xr:uid="{00000000-0005-0000-0000-0000C34E0000}"/>
    <cellStyle name="요약 2 2 2 2 3 5 3" xfId="12467" xr:uid="{00000000-0005-0000-0000-0000C44E0000}"/>
    <cellStyle name="요약 2 2 2 2 3 5 3 2" xfId="30541" xr:uid="{00000000-0005-0000-0000-0000C54E0000}"/>
    <cellStyle name="요약 2 2 2 2 3 5 4" xfId="12468" xr:uid="{00000000-0005-0000-0000-0000C64E0000}"/>
    <cellStyle name="요약 2 2 2 2 3 5 4 2" xfId="30542" xr:uid="{00000000-0005-0000-0000-0000C74E0000}"/>
    <cellStyle name="요약 2 2 2 2 3 5 5" xfId="12469" xr:uid="{00000000-0005-0000-0000-0000C84E0000}"/>
    <cellStyle name="요약 2 2 2 2 3 5 5 2" xfId="30543" xr:uid="{00000000-0005-0000-0000-0000C94E0000}"/>
    <cellStyle name="요약 2 2 2 2 3 5 6" xfId="40711" xr:uid="{00000000-0005-0000-0000-0000CA4E0000}"/>
    <cellStyle name="요약 2 2 2 2 3 5 7" xfId="20375" xr:uid="{00000000-0005-0000-0000-0000CB4E0000}"/>
    <cellStyle name="요약 2 2 2 2 3 6" xfId="12470" xr:uid="{00000000-0005-0000-0000-0000CC4E0000}"/>
    <cellStyle name="요약 2 2 2 2 3 6 2" xfId="30544" xr:uid="{00000000-0005-0000-0000-0000CD4E0000}"/>
    <cellStyle name="요약 2 2 2 2 3 7" xfId="12471" xr:uid="{00000000-0005-0000-0000-0000CE4E0000}"/>
    <cellStyle name="요약 2 2 2 2 3 7 2" xfId="30545" xr:uid="{00000000-0005-0000-0000-0000CF4E0000}"/>
    <cellStyle name="요약 2 2 2 2 3 8" xfId="36655" xr:uid="{00000000-0005-0000-0000-0000D04E0000}"/>
    <cellStyle name="요약 2 2 2 2 3 9" xfId="39590" xr:uid="{00000000-0005-0000-0000-0000D14E0000}"/>
    <cellStyle name="요약 2 2 2 2 4" xfId="878" xr:uid="{00000000-0005-0000-0000-0000D24E0000}"/>
    <cellStyle name="요약 2 2 2 2 4 2" xfId="2759" xr:uid="{00000000-0005-0000-0000-0000D34E0000}"/>
    <cellStyle name="요약 2 2 2 2 4 2 2" xfId="6040" xr:uid="{00000000-0005-0000-0000-0000D44E0000}"/>
    <cellStyle name="요약 2 2 2 2 4 2 2 2" xfId="24117" xr:uid="{00000000-0005-0000-0000-0000D54E0000}"/>
    <cellStyle name="요약 2 2 2 2 4 2 3" xfId="12472" xr:uid="{00000000-0005-0000-0000-0000D64E0000}"/>
    <cellStyle name="요약 2 2 2 2 4 2 3 2" xfId="30546" xr:uid="{00000000-0005-0000-0000-0000D74E0000}"/>
    <cellStyle name="요약 2 2 2 2 4 2 4" xfId="12473" xr:uid="{00000000-0005-0000-0000-0000D84E0000}"/>
    <cellStyle name="요약 2 2 2 2 4 2 4 2" xfId="30547" xr:uid="{00000000-0005-0000-0000-0000D94E0000}"/>
    <cellStyle name="요약 2 2 2 2 4 2 5" xfId="12474" xr:uid="{00000000-0005-0000-0000-0000DA4E0000}"/>
    <cellStyle name="요약 2 2 2 2 4 2 5 2" xfId="30548" xr:uid="{00000000-0005-0000-0000-0000DB4E0000}"/>
    <cellStyle name="요약 2 2 2 2 4 2 6" xfId="41179" xr:uid="{00000000-0005-0000-0000-0000DC4E0000}"/>
    <cellStyle name="요약 2 2 2 2 4 2 7" xfId="20841" xr:uid="{00000000-0005-0000-0000-0000DD4E0000}"/>
    <cellStyle name="요약 2 2 2 2 4 3" xfId="4168" xr:uid="{00000000-0005-0000-0000-0000DE4E0000}"/>
    <cellStyle name="요약 2 2 2 2 4 3 2" xfId="22245" xr:uid="{00000000-0005-0000-0000-0000DF4E0000}"/>
    <cellStyle name="요약 2 2 2 2 4 4" xfId="12475" xr:uid="{00000000-0005-0000-0000-0000E04E0000}"/>
    <cellStyle name="요약 2 2 2 2 4 4 2" xfId="30549" xr:uid="{00000000-0005-0000-0000-0000E14E0000}"/>
    <cellStyle name="요약 2 2 2 2 4 5" xfId="12476" xr:uid="{00000000-0005-0000-0000-0000E24E0000}"/>
    <cellStyle name="요약 2 2 2 2 4 5 2" xfId="30550" xr:uid="{00000000-0005-0000-0000-0000E34E0000}"/>
    <cellStyle name="요약 2 2 2 2 4 6" xfId="12477" xr:uid="{00000000-0005-0000-0000-0000E44E0000}"/>
    <cellStyle name="요약 2 2 2 2 4 6 2" xfId="30551" xr:uid="{00000000-0005-0000-0000-0000E54E0000}"/>
    <cellStyle name="요약 2 2 2 2 4 7" xfId="37169" xr:uid="{00000000-0005-0000-0000-0000E64E0000}"/>
    <cellStyle name="요약 2 2 2 2 4 8" xfId="38602" xr:uid="{00000000-0005-0000-0000-0000E74E0000}"/>
    <cellStyle name="요약 2 2 2 2 4 9" xfId="18969" xr:uid="{00000000-0005-0000-0000-0000E84E0000}"/>
    <cellStyle name="요약 2 2 2 2 5" xfId="1346" xr:uid="{00000000-0005-0000-0000-0000E94E0000}"/>
    <cellStyle name="요약 2 2 2 2 5 2" xfId="3227" xr:uid="{00000000-0005-0000-0000-0000EA4E0000}"/>
    <cellStyle name="요약 2 2 2 2 5 2 2" xfId="6508" xr:uid="{00000000-0005-0000-0000-0000EB4E0000}"/>
    <cellStyle name="요약 2 2 2 2 5 2 2 2" xfId="24585" xr:uid="{00000000-0005-0000-0000-0000EC4E0000}"/>
    <cellStyle name="요약 2 2 2 2 5 2 3" xfId="12478" xr:uid="{00000000-0005-0000-0000-0000ED4E0000}"/>
    <cellStyle name="요약 2 2 2 2 5 2 3 2" xfId="30552" xr:uid="{00000000-0005-0000-0000-0000EE4E0000}"/>
    <cellStyle name="요약 2 2 2 2 5 2 4" xfId="12479" xr:uid="{00000000-0005-0000-0000-0000EF4E0000}"/>
    <cellStyle name="요약 2 2 2 2 5 2 4 2" xfId="30553" xr:uid="{00000000-0005-0000-0000-0000F04E0000}"/>
    <cellStyle name="요약 2 2 2 2 5 2 5" xfId="12480" xr:uid="{00000000-0005-0000-0000-0000F14E0000}"/>
    <cellStyle name="요약 2 2 2 2 5 2 5 2" xfId="30554" xr:uid="{00000000-0005-0000-0000-0000F24E0000}"/>
    <cellStyle name="요약 2 2 2 2 5 2 6" xfId="41647" xr:uid="{00000000-0005-0000-0000-0000F34E0000}"/>
    <cellStyle name="요약 2 2 2 2 5 2 7" xfId="21309" xr:uid="{00000000-0005-0000-0000-0000F44E0000}"/>
    <cellStyle name="요약 2 2 2 2 5 3" xfId="4636" xr:uid="{00000000-0005-0000-0000-0000F54E0000}"/>
    <cellStyle name="요약 2 2 2 2 5 3 2" xfId="22713" xr:uid="{00000000-0005-0000-0000-0000F64E0000}"/>
    <cellStyle name="요약 2 2 2 2 5 4" xfId="12481" xr:uid="{00000000-0005-0000-0000-0000F74E0000}"/>
    <cellStyle name="요약 2 2 2 2 5 4 2" xfId="30555" xr:uid="{00000000-0005-0000-0000-0000F84E0000}"/>
    <cellStyle name="요약 2 2 2 2 5 5" xfId="12482" xr:uid="{00000000-0005-0000-0000-0000F94E0000}"/>
    <cellStyle name="요약 2 2 2 2 5 5 2" xfId="30556" xr:uid="{00000000-0005-0000-0000-0000FA4E0000}"/>
    <cellStyle name="요약 2 2 2 2 5 6" xfId="12483" xr:uid="{00000000-0005-0000-0000-0000FB4E0000}"/>
    <cellStyle name="요약 2 2 2 2 5 6 2" xfId="30557" xr:uid="{00000000-0005-0000-0000-0000FC4E0000}"/>
    <cellStyle name="요약 2 2 2 2 5 7" xfId="37637" xr:uid="{00000000-0005-0000-0000-0000FD4E0000}"/>
    <cellStyle name="요약 2 2 2 2 5 8" xfId="39278" xr:uid="{00000000-0005-0000-0000-0000FE4E0000}"/>
    <cellStyle name="요약 2 2 2 2 5 9" xfId="19437" xr:uid="{00000000-0005-0000-0000-0000FF4E0000}"/>
    <cellStyle name="요약 2 2 2 2 6" xfId="1717" xr:uid="{00000000-0005-0000-0000-0000004F0000}"/>
    <cellStyle name="요약 2 2 2 2 6 2" xfId="3594" xr:uid="{00000000-0005-0000-0000-0000014F0000}"/>
    <cellStyle name="요약 2 2 2 2 6 2 2" xfId="6875" xr:uid="{00000000-0005-0000-0000-0000024F0000}"/>
    <cellStyle name="요약 2 2 2 2 6 2 2 2" xfId="24952" xr:uid="{00000000-0005-0000-0000-0000034F0000}"/>
    <cellStyle name="요약 2 2 2 2 6 2 3" xfId="12484" xr:uid="{00000000-0005-0000-0000-0000044F0000}"/>
    <cellStyle name="요약 2 2 2 2 6 2 3 2" xfId="30558" xr:uid="{00000000-0005-0000-0000-0000054F0000}"/>
    <cellStyle name="요약 2 2 2 2 6 2 4" xfId="12485" xr:uid="{00000000-0005-0000-0000-0000064F0000}"/>
    <cellStyle name="요약 2 2 2 2 6 2 4 2" xfId="30559" xr:uid="{00000000-0005-0000-0000-0000074F0000}"/>
    <cellStyle name="요약 2 2 2 2 6 2 5" xfId="12486" xr:uid="{00000000-0005-0000-0000-0000084F0000}"/>
    <cellStyle name="요약 2 2 2 2 6 2 5 2" xfId="30560" xr:uid="{00000000-0005-0000-0000-0000094F0000}"/>
    <cellStyle name="요약 2 2 2 2 6 2 6" xfId="39753" xr:uid="{00000000-0005-0000-0000-00000A4F0000}"/>
    <cellStyle name="요약 2 2 2 2 6 2 7" xfId="42014" xr:uid="{00000000-0005-0000-0000-00000B4F0000}"/>
    <cellStyle name="요약 2 2 2 2 6 2 8" xfId="21676" xr:uid="{00000000-0005-0000-0000-00000C4F0000}"/>
    <cellStyle name="요약 2 2 2 2 6 3" xfId="5003" xr:uid="{00000000-0005-0000-0000-00000D4F0000}"/>
    <cellStyle name="요약 2 2 2 2 6 3 2" xfId="23080" xr:uid="{00000000-0005-0000-0000-00000E4F0000}"/>
    <cellStyle name="요약 2 2 2 2 6 4" xfId="12487" xr:uid="{00000000-0005-0000-0000-00000F4F0000}"/>
    <cellStyle name="요약 2 2 2 2 6 4 2" xfId="30561" xr:uid="{00000000-0005-0000-0000-0000104F0000}"/>
    <cellStyle name="요약 2 2 2 2 6 5" xfId="12488" xr:uid="{00000000-0005-0000-0000-0000114F0000}"/>
    <cellStyle name="요약 2 2 2 2 6 5 2" xfId="30562" xr:uid="{00000000-0005-0000-0000-0000124F0000}"/>
    <cellStyle name="요약 2 2 2 2 6 6" xfId="12489" xr:uid="{00000000-0005-0000-0000-0000134F0000}"/>
    <cellStyle name="요약 2 2 2 2 6 6 2" xfId="30563" xr:uid="{00000000-0005-0000-0000-0000144F0000}"/>
    <cellStyle name="요약 2 2 2 2 6 7" xfId="40137" xr:uid="{00000000-0005-0000-0000-0000154F0000}"/>
    <cellStyle name="요약 2 2 2 2 6 8" xfId="19804" xr:uid="{00000000-0005-0000-0000-0000164F0000}"/>
    <cellStyle name="요약 2 2 2 2 7" xfId="2289" xr:uid="{00000000-0005-0000-0000-0000174F0000}"/>
    <cellStyle name="요약 2 2 2 2 7 2" xfId="5572" xr:uid="{00000000-0005-0000-0000-0000184F0000}"/>
    <cellStyle name="요약 2 2 2 2 7 2 2" xfId="23649" xr:uid="{00000000-0005-0000-0000-0000194F0000}"/>
    <cellStyle name="요약 2 2 2 2 7 3" xfId="12490" xr:uid="{00000000-0005-0000-0000-00001A4F0000}"/>
    <cellStyle name="요약 2 2 2 2 7 3 2" xfId="30564" xr:uid="{00000000-0005-0000-0000-00001B4F0000}"/>
    <cellStyle name="요약 2 2 2 2 7 4" xfId="12491" xr:uid="{00000000-0005-0000-0000-00001C4F0000}"/>
    <cellStyle name="요약 2 2 2 2 7 4 2" xfId="30565" xr:uid="{00000000-0005-0000-0000-00001D4F0000}"/>
    <cellStyle name="요약 2 2 2 2 7 5" xfId="12492" xr:uid="{00000000-0005-0000-0000-00001E4F0000}"/>
    <cellStyle name="요약 2 2 2 2 7 5 2" xfId="30566" xr:uid="{00000000-0005-0000-0000-00001F4F0000}"/>
    <cellStyle name="요약 2 2 2 2 7 6" xfId="40709" xr:uid="{00000000-0005-0000-0000-0000204F0000}"/>
    <cellStyle name="요약 2 2 2 2 7 7" xfId="20373" xr:uid="{00000000-0005-0000-0000-0000214F0000}"/>
    <cellStyle name="요약 2 2 2 2 8" xfId="12493" xr:uid="{00000000-0005-0000-0000-0000224F0000}"/>
    <cellStyle name="요약 2 2 2 2 8 2" xfId="30567" xr:uid="{00000000-0005-0000-0000-0000234F0000}"/>
    <cellStyle name="요약 2 2 2 2 9" xfId="12494" xr:uid="{00000000-0005-0000-0000-0000244F0000}"/>
    <cellStyle name="요약 2 2 2 2 9 2" xfId="30568" xr:uid="{00000000-0005-0000-0000-0000254F0000}"/>
    <cellStyle name="요약 2 2 2 3" xfId="305" xr:uid="{00000000-0005-0000-0000-0000264F0000}"/>
    <cellStyle name="요약 2 2 2 3 10" xfId="18504" xr:uid="{00000000-0005-0000-0000-0000274F0000}"/>
    <cellStyle name="요약 2 2 2 3 2" xfId="881" xr:uid="{00000000-0005-0000-0000-0000284F0000}"/>
    <cellStyle name="요약 2 2 2 3 2 2" xfId="2762" xr:uid="{00000000-0005-0000-0000-0000294F0000}"/>
    <cellStyle name="요약 2 2 2 3 2 2 2" xfId="6043" xr:uid="{00000000-0005-0000-0000-00002A4F0000}"/>
    <cellStyle name="요약 2 2 2 3 2 2 2 2" xfId="24120" xr:uid="{00000000-0005-0000-0000-00002B4F0000}"/>
    <cellStyle name="요약 2 2 2 3 2 2 3" xfId="12495" xr:uid="{00000000-0005-0000-0000-00002C4F0000}"/>
    <cellStyle name="요약 2 2 2 3 2 2 3 2" xfId="30569" xr:uid="{00000000-0005-0000-0000-00002D4F0000}"/>
    <cellStyle name="요약 2 2 2 3 2 2 4" xfId="12496" xr:uid="{00000000-0005-0000-0000-00002E4F0000}"/>
    <cellStyle name="요약 2 2 2 3 2 2 4 2" xfId="30570" xr:uid="{00000000-0005-0000-0000-00002F4F0000}"/>
    <cellStyle name="요약 2 2 2 3 2 2 5" xfId="12497" xr:uid="{00000000-0005-0000-0000-0000304F0000}"/>
    <cellStyle name="요약 2 2 2 3 2 2 5 2" xfId="30571" xr:uid="{00000000-0005-0000-0000-0000314F0000}"/>
    <cellStyle name="요약 2 2 2 3 2 2 6" xfId="41182" xr:uid="{00000000-0005-0000-0000-0000324F0000}"/>
    <cellStyle name="요약 2 2 2 3 2 2 7" xfId="20844" xr:uid="{00000000-0005-0000-0000-0000334F0000}"/>
    <cellStyle name="요약 2 2 2 3 2 3" xfId="4171" xr:uid="{00000000-0005-0000-0000-0000344F0000}"/>
    <cellStyle name="요약 2 2 2 3 2 3 2" xfId="22248" xr:uid="{00000000-0005-0000-0000-0000354F0000}"/>
    <cellStyle name="요약 2 2 2 3 2 4" xfId="12498" xr:uid="{00000000-0005-0000-0000-0000364F0000}"/>
    <cellStyle name="요약 2 2 2 3 2 4 2" xfId="30572" xr:uid="{00000000-0005-0000-0000-0000374F0000}"/>
    <cellStyle name="요약 2 2 2 3 2 5" xfId="12499" xr:uid="{00000000-0005-0000-0000-0000384F0000}"/>
    <cellStyle name="요약 2 2 2 3 2 5 2" xfId="30573" xr:uid="{00000000-0005-0000-0000-0000394F0000}"/>
    <cellStyle name="요약 2 2 2 3 2 6" xfId="12500" xr:uid="{00000000-0005-0000-0000-00003A4F0000}"/>
    <cellStyle name="요약 2 2 2 3 2 6 2" xfId="30574" xr:uid="{00000000-0005-0000-0000-00003B4F0000}"/>
    <cellStyle name="요약 2 2 2 3 2 7" xfId="37172" xr:uid="{00000000-0005-0000-0000-00003C4F0000}"/>
    <cellStyle name="요약 2 2 2 3 2 8" xfId="39039" xr:uid="{00000000-0005-0000-0000-00003D4F0000}"/>
    <cellStyle name="요약 2 2 2 3 2 9" xfId="18972" xr:uid="{00000000-0005-0000-0000-00003E4F0000}"/>
    <cellStyle name="요약 2 2 2 3 3" xfId="1349" xr:uid="{00000000-0005-0000-0000-00003F4F0000}"/>
    <cellStyle name="요약 2 2 2 3 3 2" xfId="3230" xr:uid="{00000000-0005-0000-0000-0000404F0000}"/>
    <cellStyle name="요약 2 2 2 3 3 2 2" xfId="6511" xr:uid="{00000000-0005-0000-0000-0000414F0000}"/>
    <cellStyle name="요약 2 2 2 3 3 2 2 2" xfId="24588" xr:uid="{00000000-0005-0000-0000-0000424F0000}"/>
    <cellStyle name="요약 2 2 2 3 3 2 3" xfId="12501" xr:uid="{00000000-0005-0000-0000-0000434F0000}"/>
    <cellStyle name="요약 2 2 2 3 3 2 3 2" xfId="30575" xr:uid="{00000000-0005-0000-0000-0000444F0000}"/>
    <cellStyle name="요약 2 2 2 3 3 2 4" xfId="12502" xr:uid="{00000000-0005-0000-0000-0000454F0000}"/>
    <cellStyle name="요약 2 2 2 3 3 2 4 2" xfId="30576" xr:uid="{00000000-0005-0000-0000-0000464F0000}"/>
    <cellStyle name="요약 2 2 2 3 3 2 5" xfId="12503" xr:uid="{00000000-0005-0000-0000-0000474F0000}"/>
    <cellStyle name="요약 2 2 2 3 3 2 5 2" xfId="30577" xr:uid="{00000000-0005-0000-0000-0000484F0000}"/>
    <cellStyle name="요약 2 2 2 3 3 2 6" xfId="41650" xr:uid="{00000000-0005-0000-0000-0000494F0000}"/>
    <cellStyle name="요약 2 2 2 3 3 2 7" xfId="21312" xr:uid="{00000000-0005-0000-0000-00004A4F0000}"/>
    <cellStyle name="요약 2 2 2 3 3 3" xfId="4639" xr:uid="{00000000-0005-0000-0000-00004B4F0000}"/>
    <cellStyle name="요약 2 2 2 3 3 3 2" xfId="22716" xr:uid="{00000000-0005-0000-0000-00004C4F0000}"/>
    <cellStyle name="요약 2 2 2 3 3 4" xfId="12504" xr:uid="{00000000-0005-0000-0000-00004D4F0000}"/>
    <cellStyle name="요약 2 2 2 3 3 4 2" xfId="30578" xr:uid="{00000000-0005-0000-0000-00004E4F0000}"/>
    <cellStyle name="요약 2 2 2 3 3 5" xfId="12505" xr:uid="{00000000-0005-0000-0000-00004F4F0000}"/>
    <cellStyle name="요약 2 2 2 3 3 5 2" xfId="30579" xr:uid="{00000000-0005-0000-0000-0000504F0000}"/>
    <cellStyle name="요약 2 2 2 3 3 6" xfId="12506" xr:uid="{00000000-0005-0000-0000-0000514F0000}"/>
    <cellStyle name="요약 2 2 2 3 3 6 2" xfId="30580" xr:uid="{00000000-0005-0000-0000-0000524F0000}"/>
    <cellStyle name="요약 2 2 2 3 3 7" xfId="37640" xr:uid="{00000000-0005-0000-0000-0000534F0000}"/>
    <cellStyle name="요약 2 2 2 3 3 8" xfId="38085" xr:uid="{00000000-0005-0000-0000-0000544F0000}"/>
    <cellStyle name="요약 2 2 2 3 3 9" xfId="19440" xr:uid="{00000000-0005-0000-0000-0000554F0000}"/>
    <cellStyle name="요약 2 2 2 3 4" xfId="1901" xr:uid="{00000000-0005-0000-0000-0000564F0000}"/>
    <cellStyle name="요약 2 2 2 3 4 2" xfId="3778" xr:uid="{00000000-0005-0000-0000-0000574F0000}"/>
    <cellStyle name="요약 2 2 2 3 4 2 2" xfId="7059" xr:uid="{00000000-0005-0000-0000-0000584F0000}"/>
    <cellStyle name="요약 2 2 2 3 4 2 2 2" xfId="25136" xr:uid="{00000000-0005-0000-0000-0000594F0000}"/>
    <cellStyle name="요약 2 2 2 3 4 2 3" xfId="12507" xr:uid="{00000000-0005-0000-0000-00005A4F0000}"/>
    <cellStyle name="요약 2 2 2 3 4 2 3 2" xfId="30581" xr:uid="{00000000-0005-0000-0000-00005B4F0000}"/>
    <cellStyle name="요약 2 2 2 3 4 2 4" xfId="12508" xr:uid="{00000000-0005-0000-0000-00005C4F0000}"/>
    <cellStyle name="요약 2 2 2 3 4 2 4 2" xfId="30582" xr:uid="{00000000-0005-0000-0000-00005D4F0000}"/>
    <cellStyle name="요약 2 2 2 3 4 2 5" xfId="12509" xr:uid="{00000000-0005-0000-0000-00005E4F0000}"/>
    <cellStyle name="요약 2 2 2 3 4 2 5 2" xfId="30583" xr:uid="{00000000-0005-0000-0000-00005F4F0000}"/>
    <cellStyle name="요약 2 2 2 3 4 2 6" xfId="39937" xr:uid="{00000000-0005-0000-0000-0000604F0000}"/>
    <cellStyle name="요약 2 2 2 3 4 2 7" xfId="42198" xr:uid="{00000000-0005-0000-0000-0000614F0000}"/>
    <cellStyle name="요약 2 2 2 3 4 2 8" xfId="21860" xr:uid="{00000000-0005-0000-0000-0000624F0000}"/>
    <cellStyle name="요약 2 2 2 3 4 3" xfId="5187" xr:uid="{00000000-0005-0000-0000-0000634F0000}"/>
    <cellStyle name="요약 2 2 2 3 4 3 2" xfId="23264" xr:uid="{00000000-0005-0000-0000-0000644F0000}"/>
    <cellStyle name="요약 2 2 2 3 4 4" xfId="12510" xr:uid="{00000000-0005-0000-0000-0000654F0000}"/>
    <cellStyle name="요약 2 2 2 3 4 4 2" xfId="30584" xr:uid="{00000000-0005-0000-0000-0000664F0000}"/>
    <cellStyle name="요약 2 2 2 3 4 5" xfId="12511" xr:uid="{00000000-0005-0000-0000-0000674F0000}"/>
    <cellStyle name="요약 2 2 2 3 4 5 2" xfId="30585" xr:uid="{00000000-0005-0000-0000-0000684F0000}"/>
    <cellStyle name="요약 2 2 2 3 4 6" xfId="12512" xr:uid="{00000000-0005-0000-0000-0000694F0000}"/>
    <cellStyle name="요약 2 2 2 3 4 6 2" xfId="30586" xr:uid="{00000000-0005-0000-0000-00006A4F0000}"/>
    <cellStyle name="요약 2 2 2 3 4 7" xfId="40321" xr:uid="{00000000-0005-0000-0000-00006B4F0000}"/>
    <cellStyle name="요약 2 2 2 3 4 8" xfId="19988" xr:uid="{00000000-0005-0000-0000-00006C4F0000}"/>
    <cellStyle name="요약 2 2 2 3 5" xfId="2292" xr:uid="{00000000-0005-0000-0000-00006D4F0000}"/>
    <cellStyle name="요약 2 2 2 3 5 2" xfId="5575" xr:uid="{00000000-0005-0000-0000-00006E4F0000}"/>
    <cellStyle name="요약 2 2 2 3 5 2 2" xfId="23652" xr:uid="{00000000-0005-0000-0000-00006F4F0000}"/>
    <cellStyle name="요약 2 2 2 3 5 3" xfId="12513" xr:uid="{00000000-0005-0000-0000-0000704F0000}"/>
    <cellStyle name="요약 2 2 2 3 5 3 2" xfId="30587" xr:uid="{00000000-0005-0000-0000-0000714F0000}"/>
    <cellStyle name="요약 2 2 2 3 5 4" xfId="12514" xr:uid="{00000000-0005-0000-0000-0000724F0000}"/>
    <cellStyle name="요약 2 2 2 3 5 4 2" xfId="30588" xr:uid="{00000000-0005-0000-0000-0000734F0000}"/>
    <cellStyle name="요약 2 2 2 3 5 5" xfId="12515" xr:uid="{00000000-0005-0000-0000-0000744F0000}"/>
    <cellStyle name="요약 2 2 2 3 5 5 2" xfId="30589" xr:uid="{00000000-0005-0000-0000-0000754F0000}"/>
    <cellStyle name="요약 2 2 2 3 5 6" xfId="40712" xr:uid="{00000000-0005-0000-0000-0000764F0000}"/>
    <cellStyle name="요약 2 2 2 3 5 7" xfId="20376" xr:uid="{00000000-0005-0000-0000-0000774F0000}"/>
    <cellStyle name="요약 2 2 2 3 6" xfId="12516" xr:uid="{00000000-0005-0000-0000-0000784F0000}"/>
    <cellStyle name="요약 2 2 2 3 6 2" xfId="30590" xr:uid="{00000000-0005-0000-0000-0000794F0000}"/>
    <cellStyle name="요약 2 2 2 3 7" xfId="12517" xr:uid="{00000000-0005-0000-0000-00007A4F0000}"/>
    <cellStyle name="요약 2 2 2 3 7 2" xfId="30591" xr:uid="{00000000-0005-0000-0000-00007B4F0000}"/>
    <cellStyle name="요약 2 2 2 3 8" xfId="36656" xr:uid="{00000000-0005-0000-0000-00007C4F0000}"/>
    <cellStyle name="요약 2 2 2 3 9" xfId="39155" xr:uid="{00000000-0005-0000-0000-00007D4F0000}"/>
    <cellStyle name="요약 2 2 2 4" xfId="306" xr:uid="{00000000-0005-0000-0000-00007E4F0000}"/>
    <cellStyle name="요약 2 2 2 4 10" xfId="18505" xr:uid="{00000000-0005-0000-0000-00007F4F0000}"/>
    <cellStyle name="요약 2 2 2 4 2" xfId="882" xr:uid="{00000000-0005-0000-0000-0000804F0000}"/>
    <cellStyle name="요약 2 2 2 4 2 2" xfId="2763" xr:uid="{00000000-0005-0000-0000-0000814F0000}"/>
    <cellStyle name="요약 2 2 2 4 2 2 2" xfId="6044" xr:uid="{00000000-0005-0000-0000-0000824F0000}"/>
    <cellStyle name="요약 2 2 2 4 2 2 2 2" xfId="24121" xr:uid="{00000000-0005-0000-0000-0000834F0000}"/>
    <cellStyle name="요약 2 2 2 4 2 2 3" xfId="12518" xr:uid="{00000000-0005-0000-0000-0000844F0000}"/>
    <cellStyle name="요약 2 2 2 4 2 2 3 2" xfId="30592" xr:uid="{00000000-0005-0000-0000-0000854F0000}"/>
    <cellStyle name="요약 2 2 2 4 2 2 4" xfId="12519" xr:uid="{00000000-0005-0000-0000-0000864F0000}"/>
    <cellStyle name="요약 2 2 2 4 2 2 4 2" xfId="30593" xr:uid="{00000000-0005-0000-0000-0000874F0000}"/>
    <cellStyle name="요약 2 2 2 4 2 2 5" xfId="12520" xr:uid="{00000000-0005-0000-0000-0000884F0000}"/>
    <cellStyle name="요약 2 2 2 4 2 2 5 2" xfId="30594" xr:uid="{00000000-0005-0000-0000-0000894F0000}"/>
    <cellStyle name="요약 2 2 2 4 2 2 6" xfId="41183" xr:uid="{00000000-0005-0000-0000-00008A4F0000}"/>
    <cellStyle name="요약 2 2 2 4 2 2 7" xfId="20845" xr:uid="{00000000-0005-0000-0000-00008B4F0000}"/>
    <cellStyle name="요약 2 2 2 4 2 3" xfId="4172" xr:uid="{00000000-0005-0000-0000-00008C4F0000}"/>
    <cellStyle name="요약 2 2 2 4 2 3 2" xfId="22249" xr:uid="{00000000-0005-0000-0000-00008D4F0000}"/>
    <cellStyle name="요약 2 2 2 4 2 4" xfId="12521" xr:uid="{00000000-0005-0000-0000-00008E4F0000}"/>
    <cellStyle name="요약 2 2 2 4 2 4 2" xfId="30595" xr:uid="{00000000-0005-0000-0000-00008F4F0000}"/>
    <cellStyle name="요약 2 2 2 4 2 5" xfId="12522" xr:uid="{00000000-0005-0000-0000-0000904F0000}"/>
    <cellStyle name="요약 2 2 2 4 2 5 2" xfId="30596" xr:uid="{00000000-0005-0000-0000-0000914F0000}"/>
    <cellStyle name="요약 2 2 2 4 2 6" xfId="12523" xr:uid="{00000000-0005-0000-0000-0000924F0000}"/>
    <cellStyle name="요약 2 2 2 4 2 6 2" xfId="30597" xr:uid="{00000000-0005-0000-0000-0000934F0000}"/>
    <cellStyle name="요약 2 2 2 4 2 7" xfId="37173" xr:uid="{00000000-0005-0000-0000-0000944F0000}"/>
    <cellStyle name="요약 2 2 2 4 2 8" xfId="38604" xr:uid="{00000000-0005-0000-0000-0000954F0000}"/>
    <cellStyle name="요약 2 2 2 4 2 9" xfId="18973" xr:uid="{00000000-0005-0000-0000-0000964F0000}"/>
    <cellStyle name="요약 2 2 2 4 3" xfId="1350" xr:uid="{00000000-0005-0000-0000-0000974F0000}"/>
    <cellStyle name="요약 2 2 2 4 3 2" xfId="3231" xr:uid="{00000000-0005-0000-0000-0000984F0000}"/>
    <cellStyle name="요약 2 2 2 4 3 2 2" xfId="6512" xr:uid="{00000000-0005-0000-0000-0000994F0000}"/>
    <cellStyle name="요약 2 2 2 4 3 2 2 2" xfId="24589" xr:uid="{00000000-0005-0000-0000-00009A4F0000}"/>
    <cellStyle name="요약 2 2 2 4 3 2 3" xfId="12524" xr:uid="{00000000-0005-0000-0000-00009B4F0000}"/>
    <cellStyle name="요약 2 2 2 4 3 2 3 2" xfId="30598" xr:uid="{00000000-0005-0000-0000-00009C4F0000}"/>
    <cellStyle name="요약 2 2 2 4 3 2 4" xfId="12525" xr:uid="{00000000-0005-0000-0000-00009D4F0000}"/>
    <cellStyle name="요약 2 2 2 4 3 2 4 2" xfId="30599" xr:uid="{00000000-0005-0000-0000-00009E4F0000}"/>
    <cellStyle name="요약 2 2 2 4 3 2 5" xfId="12526" xr:uid="{00000000-0005-0000-0000-00009F4F0000}"/>
    <cellStyle name="요약 2 2 2 4 3 2 5 2" xfId="30600" xr:uid="{00000000-0005-0000-0000-0000A04F0000}"/>
    <cellStyle name="요약 2 2 2 4 3 2 6" xfId="41651" xr:uid="{00000000-0005-0000-0000-0000A14F0000}"/>
    <cellStyle name="요약 2 2 2 4 3 2 7" xfId="21313" xr:uid="{00000000-0005-0000-0000-0000A24F0000}"/>
    <cellStyle name="요약 2 2 2 4 3 3" xfId="4640" xr:uid="{00000000-0005-0000-0000-0000A34F0000}"/>
    <cellStyle name="요약 2 2 2 4 3 3 2" xfId="22717" xr:uid="{00000000-0005-0000-0000-0000A44F0000}"/>
    <cellStyle name="요약 2 2 2 4 3 4" xfId="12527" xr:uid="{00000000-0005-0000-0000-0000A54F0000}"/>
    <cellStyle name="요약 2 2 2 4 3 4 2" xfId="30601" xr:uid="{00000000-0005-0000-0000-0000A64F0000}"/>
    <cellStyle name="요약 2 2 2 4 3 5" xfId="12528" xr:uid="{00000000-0005-0000-0000-0000A74F0000}"/>
    <cellStyle name="요약 2 2 2 4 3 5 2" xfId="30602" xr:uid="{00000000-0005-0000-0000-0000A84F0000}"/>
    <cellStyle name="요약 2 2 2 4 3 6" xfId="12529" xr:uid="{00000000-0005-0000-0000-0000A94F0000}"/>
    <cellStyle name="요약 2 2 2 4 3 6 2" xfId="30603" xr:uid="{00000000-0005-0000-0000-0000AA4F0000}"/>
    <cellStyle name="요약 2 2 2 4 3 7" xfId="37641" xr:uid="{00000000-0005-0000-0000-0000AB4F0000}"/>
    <cellStyle name="요약 2 2 2 4 3 8" xfId="39277" xr:uid="{00000000-0005-0000-0000-0000AC4F0000}"/>
    <cellStyle name="요약 2 2 2 4 3 9" xfId="19441" xr:uid="{00000000-0005-0000-0000-0000AD4F0000}"/>
    <cellStyle name="요약 2 2 2 4 4" xfId="1902" xr:uid="{00000000-0005-0000-0000-0000AE4F0000}"/>
    <cellStyle name="요약 2 2 2 4 4 2" xfId="3779" xr:uid="{00000000-0005-0000-0000-0000AF4F0000}"/>
    <cellStyle name="요약 2 2 2 4 4 2 2" xfId="7060" xr:uid="{00000000-0005-0000-0000-0000B04F0000}"/>
    <cellStyle name="요약 2 2 2 4 4 2 2 2" xfId="25137" xr:uid="{00000000-0005-0000-0000-0000B14F0000}"/>
    <cellStyle name="요약 2 2 2 4 4 2 3" xfId="12530" xr:uid="{00000000-0005-0000-0000-0000B24F0000}"/>
    <cellStyle name="요약 2 2 2 4 4 2 3 2" xfId="30604" xr:uid="{00000000-0005-0000-0000-0000B34F0000}"/>
    <cellStyle name="요약 2 2 2 4 4 2 4" xfId="12531" xr:uid="{00000000-0005-0000-0000-0000B44F0000}"/>
    <cellStyle name="요약 2 2 2 4 4 2 4 2" xfId="30605" xr:uid="{00000000-0005-0000-0000-0000B54F0000}"/>
    <cellStyle name="요약 2 2 2 4 4 2 5" xfId="12532" xr:uid="{00000000-0005-0000-0000-0000B64F0000}"/>
    <cellStyle name="요약 2 2 2 4 4 2 5 2" xfId="30606" xr:uid="{00000000-0005-0000-0000-0000B74F0000}"/>
    <cellStyle name="요약 2 2 2 4 4 2 6" xfId="39938" xr:uid="{00000000-0005-0000-0000-0000B84F0000}"/>
    <cellStyle name="요약 2 2 2 4 4 2 7" xfId="42199" xr:uid="{00000000-0005-0000-0000-0000B94F0000}"/>
    <cellStyle name="요약 2 2 2 4 4 2 8" xfId="21861" xr:uid="{00000000-0005-0000-0000-0000BA4F0000}"/>
    <cellStyle name="요약 2 2 2 4 4 3" xfId="5188" xr:uid="{00000000-0005-0000-0000-0000BB4F0000}"/>
    <cellStyle name="요약 2 2 2 4 4 3 2" xfId="23265" xr:uid="{00000000-0005-0000-0000-0000BC4F0000}"/>
    <cellStyle name="요약 2 2 2 4 4 4" xfId="12533" xr:uid="{00000000-0005-0000-0000-0000BD4F0000}"/>
    <cellStyle name="요약 2 2 2 4 4 4 2" xfId="30607" xr:uid="{00000000-0005-0000-0000-0000BE4F0000}"/>
    <cellStyle name="요약 2 2 2 4 4 5" xfId="12534" xr:uid="{00000000-0005-0000-0000-0000BF4F0000}"/>
    <cellStyle name="요약 2 2 2 4 4 5 2" xfId="30608" xr:uid="{00000000-0005-0000-0000-0000C04F0000}"/>
    <cellStyle name="요약 2 2 2 4 4 6" xfId="12535" xr:uid="{00000000-0005-0000-0000-0000C14F0000}"/>
    <cellStyle name="요약 2 2 2 4 4 6 2" xfId="30609" xr:uid="{00000000-0005-0000-0000-0000C24F0000}"/>
    <cellStyle name="요약 2 2 2 4 4 7" xfId="40322" xr:uid="{00000000-0005-0000-0000-0000C34F0000}"/>
    <cellStyle name="요약 2 2 2 4 4 8" xfId="19989" xr:uid="{00000000-0005-0000-0000-0000C44F0000}"/>
    <cellStyle name="요약 2 2 2 4 5" xfId="2293" xr:uid="{00000000-0005-0000-0000-0000C54F0000}"/>
    <cellStyle name="요약 2 2 2 4 5 2" xfId="5576" xr:uid="{00000000-0005-0000-0000-0000C64F0000}"/>
    <cellStyle name="요약 2 2 2 4 5 2 2" xfId="23653" xr:uid="{00000000-0005-0000-0000-0000C74F0000}"/>
    <cellStyle name="요약 2 2 2 4 5 3" xfId="12536" xr:uid="{00000000-0005-0000-0000-0000C84F0000}"/>
    <cellStyle name="요약 2 2 2 4 5 3 2" xfId="30610" xr:uid="{00000000-0005-0000-0000-0000C94F0000}"/>
    <cellStyle name="요약 2 2 2 4 5 4" xfId="12537" xr:uid="{00000000-0005-0000-0000-0000CA4F0000}"/>
    <cellStyle name="요약 2 2 2 4 5 4 2" xfId="30611" xr:uid="{00000000-0005-0000-0000-0000CB4F0000}"/>
    <cellStyle name="요약 2 2 2 4 5 5" xfId="12538" xr:uid="{00000000-0005-0000-0000-0000CC4F0000}"/>
    <cellStyle name="요약 2 2 2 4 5 5 2" xfId="30612" xr:uid="{00000000-0005-0000-0000-0000CD4F0000}"/>
    <cellStyle name="요약 2 2 2 4 5 6" xfId="40713" xr:uid="{00000000-0005-0000-0000-0000CE4F0000}"/>
    <cellStyle name="요약 2 2 2 4 5 7" xfId="20377" xr:uid="{00000000-0005-0000-0000-0000CF4F0000}"/>
    <cellStyle name="요약 2 2 2 4 6" xfId="12539" xr:uid="{00000000-0005-0000-0000-0000D04F0000}"/>
    <cellStyle name="요약 2 2 2 4 6 2" xfId="30613" xr:uid="{00000000-0005-0000-0000-0000D14F0000}"/>
    <cellStyle name="요약 2 2 2 4 7" xfId="12540" xr:uid="{00000000-0005-0000-0000-0000D24F0000}"/>
    <cellStyle name="요약 2 2 2 4 7 2" xfId="30614" xr:uid="{00000000-0005-0000-0000-0000D34F0000}"/>
    <cellStyle name="요약 2 2 2 4 8" xfId="36657" xr:uid="{00000000-0005-0000-0000-0000D44F0000}"/>
    <cellStyle name="요약 2 2 2 4 9" xfId="38718" xr:uid="{00000000-0005-0000-0000-0000D54F0000}"/>
    <cellStyle name="요약 2 2 2 5" xfId="877" xr:uid="{00000000-0005-0000-0000-0000D64F0000}"/>
    <cellStyle name="요약 2 2 2 5 2" xfId="2758" xr:uid="{00000000-0005-0000-0000-0000D74F0000}"/>
    <cellStyle name="요약 2 2 2 5 2 2" xfId="6039" xr:uid="{00000000-0005-0000-0000-0000D84F0000}"/>
    <cellStyle name="요약 2 2 2 5 2 2 2" xfId="24116" xr:uid="{00000000-0005-0000-0000-0000D94F0000}"/>
    <cellStyle name="요약 2 2 2 5 2 3" xfId="12541" xr:uid="{00000000-0005-0000-0000-0000DA4F0000}"/>
    <cellStyle name="요약 2 2 2 5 2 3 2" xfId="30615" xr:uid="{00000000-0005-0000-0000-0000DB4F0000}"/>
    <cellStyle name="요약 2 2 2 5 2 4" xfId="12542" xr:uid="{00000000-0005-0000-0000-0000DC4F0000}"/>
    <cellStyle name="요약 2 2 2 5 2 4 2" xfId="30616" xr:uid="{00000000-0005-0000-0000-0000DD4F0000}"/>
    <cellStyle name="요약 2 2 2 5 2 5" xfId="12543" xr:uid="{00000000-0005-0000-0000-0000DE4F0000}"/>
    <cellStyle name="요약 2 2 2 5 2 5 2" xfId="30617" xr:uid="{00000000-0005-0000-0000-0000DF4F0000}"/>
    <cellStyle name="요약 2 2 2 5 2 6" xfId="41178" xr:uid="{00000000-0005-0000-0000-0000E04F0000}"/>
    <cellStyle name="요약 2 2 2 5 2 7" xfId="20840" xr:uid="{00000000-0005-0000-0000-0000E14F0000}"/>
    <cellStyle name="요약 2 2 2 5 3" xfId="4167" xr:uid="{00000000-0005-0000-0000-0000E24F0000}"/>
    <cellStyle name="요약 2 2 2 5 3 2" xfId="22244" xr:uid="{00000000-0005-0000-0000-0000E34F0000}"/>
    <cellStyle name="요약 2 2 2 5 4" xfId="12544" xr:uid="{00000000-0005-0000-0000-0000E44F0000}"/>
    <cellStyle name="요약 2 2 2 5 4 2" xfId="30618" xr:uid="{00000000-0005-0000-0000-0000E54F0000}"/>
    <cellStyle name="요약 2 2 2 5 5" xfId="12545" xr:uid="{00000000-0005-0000-0000-0000E64F0000}"/>
    <cellStyle name="요약 2 2 2 5 5 2" xfId="30619" xr:uid="{00000000-0005-0000-0000-0000E74F0000}"/>
    <cellStyle name="요약 2 2 2 5 6" xfId="12546" xr:uid="{00000000-0005-0000-0000-0000E84F0000}"/>
    <cellStyle name="요약 2 2 2 5 6 2" xfId="30620" xr:uid="{00000000-0005-0000-0000-0000E94F0000}"/>
    <cellStyle name="요약 2 2 2 5 7" xfId="37168" xr:uid="{00000000-0005-0000-0000-0000EA4F0000}"/>
    <cellStyle name="요약 2 2 2 5 8" xfId="39042" xr:uid="{00000000-0005-0000-0000-0000EB4F0000}"/>
    <cellStyle name="요약 2 2 2 5 9" xfId="18968" xr:uid="{00000000-0005-0000-0000-0000EC4F0000}"/>
    <cellStyle name="요약 2 2 2 6" xfId="1345" xr:uid="{00000000-0005-0000-0000-0000ED4F0000}"/>
    <cellStyle name="요약 2 2 2 6 2" xfId="3226" xr:uid="{00000000-0005-0000-0000-0000EE4F0000}"/>
    <cellStyle name="요약 2 2 2 6 2 2" xfId="6507" xr:uid="{00000000-0005-0000-0000-0000EF4F0000}"/>
    <cellStyle name="요약 2 2 2 6 2 2 2" xfId="24584" xr:uid="{00000000-0005-0000-0000-0000F04F0000}"/>
    <cellStyle name="요약 2 2 2 6 2 3" xfId="12547" xr:uid="{00000000-0005-0000-0000-0000F14F0000}"/>
    <cellStyle name="요약 2 2 2 6 2 3 2" xfId="30621" xr:uid="{00000000-0005-0000-0000-0000F24F0000}"/>
    <cellStyle name="요약 2 2 2 6 2 4" xfId="12548" xr:uid="{00000000-0005-0000-0000-0000F34F0000}"/>
    <cellStyle name="요약 2 2 2 6 2 4 2" xfId="30622" xr:uid="{00000000-0005-0000-0000-0000F44F0000}"/>
    <cellStyle name="요약 2 2 2 6 2 5" xfId="12549" xr:uid="{00000000-0005-0000-0000-0000F54F0000}"/>
    <cellStyle name="요약 2 2 2 6 2 5 2" xfId="30623" xr:uid="{00000000-0005-0000-0000-0000F64F0000}"/>
    <cellStyle name="요약 2 2 2 6 2 6" xfId="41646" xr:uid="{00000000-0005-0000-0000-0000F74F0000}"/>
    <cellStyle name="요약 2 2 2 6 2 7" xfId="21308" xr:uid="{00000000-0005-0000-0000-0000F84F0000}"/>
    <cellStyle name="요약 2 2 2 6 3" xfId="4635" xr:uid="{00000000-0005-0000-0000-0000F94F0000}"/>
    <cellStyle name="요약 2 2 2 6 3 2" xfId="22712" xr:uid="{00000000-0005-0000-0000-0000FA4F0000}"/>
    <cellStyle name="요약 2 2 2 6 4" xfId="12550" xr:uid="{00000000-0005-0000-0000-0000FB4F0000}"/>
    <cellStyle name="요약 2 2 2 6 4 2" xfId="30624" xr:uid="{00000000-0005-0000-0000-0000FC4F0000}"/>
    <cellStyle name="요약 2 2 2 6 5" xfId="12551" xr:uid="{00000000-0005-0000-0000-0000FD4F0000}"/>
    <cellStyle name="요약 2 2 2 6 5 2" xfId="30625" xr:uid="{00000000-0005-0000-0000-0000FE4F0000}"/>
    <cellStyle name="요약 2 2 2 6 6" xfId="12552" xr:uid="{00000000-0005-0000-0000-0000FF4F0000}"/>
    <cellStyle name="요약 2 2 2 6 6 2" xfId="30626" xr:uid="{00000000-0005-0000-0000-000000500000}"/>
    <cellStyle name="요약 2 2 2 6 7" xfId="37636" xr:uid="{00000000-0005-0000-0000-000001500000}"/>
    <cellStyle name="요약 2 2 2 6 8" xfId="38086" xr:uid="{00000000-0005-0000-0000-000002500000}"/>
    <cellStyle name="요약 2 2 2 6 9" xfId="19436" xr:uid="{00000000-0005-0000-0000-000003500000}"/>
    <cellStyle name="요약 2 2 2 7" xfId="1660" xr:uid="{00000000-0005-0000-0000-000004500000}"/>
    <cellStyle name="요약 2 2 2 7 2" xfId="3537" xr:uid="{00000000-0005-0000-0000-000005500000}"/>
    <cellStyle name="요약 2 2 2 7 2 2" xfId="6818" xr:uid="{00000000-0005-0000-0000-000006500000}"/>
    <cellStyle name="요약 2 2 2 7 2 2 2" xfId="24895" xr:uid="{00000000-0005-0000-0000-000007500000}"/>
    <cellStyle name="요약 2 2 2 7 2 3" xfId="12553" xr:uid="{00000000-0005-0000-0000-000008500000}"/>
    <cellStyle name="요약 2 2 2 7 2 3 2" xfId="30627" xr:uid="{00000000-0005-0000-0000-000009500000}"/>
    <cellStyle name="요약 2 2 2 7 2 4" xfId="12554" xr:uid="{00000000-0005-0000-0000-00000A500000}"/>
    <cellStyle name="요약 2 2 2 7 2 4 2" xfId="30628" xr:uid="{00000000-0005-0000-0000-00000B500000}"/>
    <cellStyle name="요약 2 2 2 7 2 5" xfId="12555" xr:uid="{00000000-0005-0000-0000-00000C500000}"/>
    <cellStyle name="요약 2 2 2 7 2 5 2" xfId="30629" xr:uid="{00000000-0005-0000-0000-00000D500000}"/>
    <cellStyle name="요약 2 2 2 7 2 6" xfId="39696" xr:uid="{00000000-0005-0000-0000-00000E500000}"/>
    <cellStyle name="요약 2 2 2 7 2 7" xfId="41957" xr:uid="{00000000-0005-0000-0000-00000F500000}"/>
    <cellStyle name="요약 2 2 2 7 2 8" xfId="21619" xr:uid="{00000000-0005-0000-0000-000010500000}"/>
    <cellStyle name="요약 2 2 2 7 3" xfId="4946" xr:uid="{00000000-0005-0000-0000-000011500000}"/>
    <cellStyle name="요약 2 2 2 7 3 2" xfId="23023" xr:uid="{00000000-0005-0000-0000-000012500000}"/>
    <cellStyle name="요약 2 2 2 7 4" xfId="12556" xr:uid="{00000000-0005-0000-0000-000013500000}"/>
    <cellStyle name="요약 2 2 2 7 4 2" xfId="30630" xr:uid="{00000000-0005-0000-0000-000014500000}"/>
    <cellStyle name="요약 2 2 2 7 5" xfId="12557" xr:uid="{00000000-0005-0000-0000-000015500000}"/>
    <cellStyle name="요약 2 2 2 7 5 2" xfId="30631" xr:uid="{00000000-0005-0000-0000-000016500000}"/>
    <cellStyle name="요약 2 2 2 7 6" xfId="12558" xr:uid="{00000000-0005-0000-0000-000017500000}"/>
    <cellStyle name="요약 2 2 2 7 6 2" xfId="30632" xr:uid="{00000000-0005-0000-0000-000018500000}"/>
    <cellStyle name="요약 2 2 2 7 7" xfId="36378" xr:uid="{00000000-0005-0000-0000-000019500000}"/>
    <cellStyle name="요약 2 2 2 7 8" xfId="19747" xr:uid="{00000000-0005-0000-0000-00001A500000}"/>
    <cellStyle name="요약 2 2 2 8" xfId="2288" xr:uid="{00000000-0005-0000-0000-00001B500000}"/>
    <cellStyle name="요약 2 2 2 8 2" xfId="5571" xr:uid="{00000000-0005-0000-0000-00001C500000}"/>
    <cellStyle name="요약 2 2 2 8 2 2" xfId="23648" xr:uid="{00000000-0005-0000-0000-00001D500000}"/>
    <cellStyle name="요약 2 2 2 8 3" xfId="12559" xr:uid="{00000000-0005-0000-0000-00001E500000}"/>
    <cellStyle name="요약 2 2 2 8 3 2" xfId="30633" xr:uid="{00000000-0005-0000-0000-00001F500000}"/>
    <cellStyle name="요약 2 2 2 8 4" xfId="12560" xr:uid="{00000000-0005-0000-0000-000020500000}"/>
    <cellStyle name="요약 2 2 2 8 4 2" xfId="30634" xr:uid="{00000000-0005-0000-0000-000021500000}"/>
    <cellStyle name="요약 2 2 2 8 5" xfId="12561" xr:uid="{00000000-0005-0000-0000-000022500000}"/>
    <cellStyle name="요약 2 2 2 8 5 2" xfId="30635" xr:uid="{00000000-0005-0000-0000-000023500000}"/>
    <cellStyle name="요약 2 2 2 8 6" xfId="40708" xr:uid="{00000000-0005-0000-0000-000024500000}"/>
    <cellStyle name="요약 2 2 2 8 7" xfId="20372" xr:uid="{00000000-0005-0000-0000-000025500000}"/>
    <cellStyle name="요약 2 2 2 9" xfId="12562" xr:uid="{00000000-0005-0000-0000-000026500000}"/>
    <cellStyle name="요약 2 2 2 9 2" xfId="30636" xr:uid="{00000000-0005-0000-0000-000027500000}"/>
    <cellStyle name="요약 2 2 3" xfId="307" xr:uid="{00000000-0005-0000-0000-000028500000}"/>
    <cellStyle name="요약 2 2 3 10" xfId="36658" xr:uid="{00000000-0005-0000-0000-000029500000}"/>
    <cellStyle name="요약 2 2 3 11" xfId="38027" xr:uid="{00000000-0005-0000-0000-00002A500000}"/>
    <cellStyle name="요약 2 2 3 12" xfId="18506" xr:uid="{00000000-0005-0000-0000-00002B500000}"/>
    <cellStyle name="요약 2 2 3 2" xfId="308" xr:uid="{00000000-0005-0000-0000-00002C500000}"/>
    <cellStyle name="요약 2 2 3 2 10" xfId="18507" xr:uid="{00000000-0005-0000-0000-00002D500000}"/>
    <cellStyle name="요약 2 2 3 2 2" xfId="884" xr:uid="{00000000-0005-0000-0000-00002E500000}"/>
    <cellStyle name="요약 2 2 3 2 2 2" xfId="2765" xr:uid="{00000000-0005-0000-0000-00002F500000}"/>
    <cellStyle name="요약 2 2 3 2 2 2 2" xfId="6046" xr:uid="{00000000-0005-0000-0000-000030500000}"/>
    <cellStyle name="요약 2 2 3 2 2 2 2 2" xfId="24123" xr:uid="{00000000-0005-0000-0000-000031500000}"/>
    <cellStyle name="요약 2 2 3 2 2 2 3" xfId="12563" xr:uid="{00000000-0005-0000-0000-000032500000}"/>
    <cellStyle name="요약 2 2 3 2 2 2 3 2" xfId="30637" xr:uid="{00000000-0005-0000-0000-000033500000}"/>
    <cellStyle name="요약 2 2 3 2 2 2 4" xfId="12564" xr:uid="{00000000-0005-0000-0000-000034500000}"/>
    <cellStyle name="요약 2 2 3 2 2 2 4 2" xfId="30638" xr:uid="{00000000-0005-0000-0000-000035500000}"/>
    <cellStyle name="요약 2 2 3 2 2 2 5" xfId="12565" xr:uid="{00000000-0005-0000-0000-000036500000}"/>
    <cellStyle name="요약 2 2 3 2 2 2 5 2" xfId="30639" xr:uid="{00000000-0005-0000-0000-000037500000}"/>
    <cellStyle name="요약 2 2 3 2 2 2 6" xfId="41185" xr:uid="{00000000-0005-0000-0000-000038500000}"/>
    <cellStyle name="요약 2 2 3 2 2 2 7" xfId="20847" xr:uid="{00000000-0005-0000-0000-000039500000}"/>
    <cellStyle name="요약 2 2 3 2 2 3" xfId="4174" xr:uid="{00000000-0005-0000-0000-00003A500000}"/>
    <cellStyle name="요약 2 2 3 2 2 3 2" xfId="22251" xr:uid="{00000000-0005-0000-0000-00003B500000}"/>
    <cellStyle name="요약 2 2 3 2 2 4" xfId="12566" xr:uid="{00000000-0005-0000-0000-00003C500000}"/>
    <cellStyle name="요약 2 2 3 2 2 4 2" xfId="30640" xr:uid="{00000000-0005-0000-0000-00003D500000}"/>
    <cellStyle name="요약 2 2 3 2 2 5" xfId="12567" xr:uid="{00000000-0005-0000-0000-00003E500000}"/>
    <cellStyle name="요약 2 2 3 2 2 5 2" xfId="30641" xr:uid="{00000000-0005-0000-0000-00003F500000}"/>
    <cellStyle name="요약 2 2 3 2 2 6" xfId="12568" xr:uid="{00000000-0005-0000-0000-000040500000}"/>
    <cellStyle name="요약 2 2 3 2 2 6 2" xfId="30642" xr:uid="{00000000-0005-0000-0000-000041500000}"/>
    <cellStyle name="요약 2 2 3 2 2 7" xfId="37175" xr:uid="{00000000-0005-0000-0000-000042500000}"/>
    <cellStyle name="요약 2 2 3 2 2 8" xfId="39476" xr:uid="{00000000-0005-0000-0000-000043500000}"/>
    <cellStyle name="요약 2 2 3 2 2 9" xfId="18975" xr:uid="{00000000-0005-0000-0000-000044500000}"/>
    <cellStyle name="요약 2 2 3 2 3" xfId="1352" xr:uid="{00000000-0005-0000-0000-000045500000}"/>
    <cellStyle name="요약 2 2 3 2 3 2" xfId="3233" xr:uid="{00000000-0005-0000-0000-000046500000}"/>
    <cellStyle name="요약 2 2 3 2 3 2 2" xfId="6514" xr:uid="{00000000-0005-0000-0000-000047500000}"/>
    <cellStyle name="요약 2 2 3 2 3 2 2 2" xfId="24591" xr:uid="{00000000-0005-0000-0000-000048500000}"/>
    <cellStyle name="요약 2 2 3 2 3 2 3" xfId="12569" xr:uid="{00000000-0005-0000-0000-000049500000}"/>
    <cellStyle name="요약 2 2 3 2 3 2 3 2" xfId="30643" xr:uid="{00000000-0005-0000-0000-00004A500000}"/>
    <cellStyle name="요약 2 2 3 2 3 2 4" xfId="12570" xr:uid="{00000000-0005-0000-0000-00004B500000}"/>
    <cellStyle name="요약 2 2 3 2 3 2 4 2" xfId="30644" xr:uid="{00000000-0005-0000-0000-00004C500000}"/>
    <cellStyle name="요약 2 2 3 2 3 2 5" xfId="12571" xr:uid="{00000000-0005-0000-0000-00004D500000}"/>
    <cellStyle name="요약 2 2 3 2 3 2 5 2" xfId="30645" xr:uid="{00000000-0005-0000-0000-00004E500000}"/>
    <cellStyle name="요약 2 2 3 2 3 2 6" xfId="41653" xr:uid="{00000000-0005-0000-0000-00004F500000}"/>
    <cellStyle name="요약 2 2 3 2 3 2 7" xfId="21315" xr:uid="{00000000-0005-0000-0000-000050500000}"/>
    <cellStyle name="요약 2 2 3 2 3 3" xfId="4642" xr:uid="{00000000-0005-0000-0000-000051500000}"/>
    <cellStyle name="요약 2 2 3 2 3 3 2" xfId="22719" xr:uid="{00000000-0005-0000-0000-000052500000}"/>
    <cellStyle name="요약 2 2 3 2 3 4" xfId="12572" xr:uid="{00000000-0005-0000-0000-000053500000}"/>
    <cellStyle name="요약 2 2 3 2 3 4 2" xfId="30646" xr:uid="{00000000-0005-0000-0000-000054500000}"/>
    <cellStyle name="요약 2 2 3 2 3 5" xfId="12573" xr:uid="{00000000-0005-0000-0000-000055500000}"/>
    <cellStyle name="요약 2 2 3 2 3 5 2" xfId="30647" xr:uid="{00000000-0005-0000-0000-000056500000}"/>
    <cellStyle name="요약 2 2 3 2 3 6" xfId="12574" xr:uid="{00000000-0005-0000-0000-000057500000}"/>
    <cellStyle name="요약 2 2 3 2 3 6 2" xfId="30648" xr:uid="{00000000-0005-0000-0000-000058500000}"/>
    <cellStyle name="요약 2 2 3 2 3 7" xfId="37643" xr:uid="{00000000-0005-0000-0000-000059500000}"/>
    <cellStyle name="요약 2 2 3 2 3 8" xfId="38402" xr:uid="{00000000-0005-0000-0000-00005A500000}"/>
    <cellStyle name="요약 2 2 3 2 3 9" xfId="19443" xr:uid="{00000000-0005-0000-0000-00005B500000}"/>
    <cellStyle name="요약 2 2 3 2 4" xfId="1903" xr:uid="{00000000-0005-0000-0000-00005C500000}"/>
    <cellStyle name="요약 2 2 3 2 4 2" xfId="3780" xr:uid="{00000000-0005-0000-0000-00005D500000}"/>
    <cellStyle name="요약 2 2 3 2 4 2 2" xfId="7061" xr:uid="{00000000-0005-0000-0000-00005E500000}"/>
    <cellStyle name="요약 2 2 3 2 4 2 2 2" xfId="25138" xr:uid="{00000000-0005-0000-0000-00005F500000}"/>
    <cellStyle name="요약 2 2 3 2 4 2 3" xfId="12575" xr:uid="{00000000-0005-0000-0000-000060500000}"/>
    <cellStyle name="요약 2 2 3 2 4 2 3 2" xfId="30649" xr:uid="{00000000-0005-0000-0000-000061500000}"/>
    <cellStyle name="요약 2 2 3 2 4 2 4" xfId="12576" xr:uid="{00000000-0005-0000-0000-000062500000}"/>
    <cellStyle name="요약 2 2 3 2 4 2 4 2" xfId="30650" xr:uid="{00000000-0005-0000-0000-000063500000}"/>
    <cellStyle name="요약 2 2 3 2 4 2 5" xfId="12577" xr:uid="{00000000-0005-0000-0000-000064500000}"/>
    <cellStyle name="요약 2 2 3 2 4 2 5 2" xfId="30651" xr:uid="{00000000-0005-0000-0000-000065500000}"/>
    <cellStyle name="요약 2 2 3 2 4 2 6" xfId="39939" xr:uid="{00000000-0005-0000-0000-000066500000}"/>
    <cellStyle name="요약 2 2 3 2 4 2 7" xfId="42200" xr:uid="{00000000-0005-0000-0000-000067500000}"/>
    <cellStyle name="요약 2 2 3 2 4 2 8" xfId="21862" xr:uid="{00000000-0005-0000-0000-000068500000}"/>
    <cellStyle name="요약 2 2 3 2 4 3" xfId="5189" xr:uid="{00000000-0005-0000-0000-000069500000}"/>
    <cellStyle name="요약 2 2 3 2 4 3 2" xfId="23266" xr:uid="{00000000-0005-0000-0000-00006A500000}"/>
    <cellStyle name="요약 2 2 3 2 4 4" xfId="12578" xr:uid="{00000000-0005-0000-0000-00006B500000}"/>
    <cellStyle name="요약 2 2 3 2 4 4 2" xfId="30652" xr:uid="{00000000-0005-0000-0000-00006C500000}"/>
    <cellStyle name="요약 2 2 3 2 4 5" xfId="12579" xr:uid="{00000000-0005-0000-0000-00006D500000}"/>
    <cellStyle name="요약 2 2 3 2 4 5 2" xfId="30653" xr:uid="{00000000-0005-0000-0000-00006E500000}"/>
    <cellStyle name="요약 2 2 3 2 4 6" xfId="12580" xr:uid="{00000000-0005-0000-0000-00006F500000}"/>
    <cellStyle name="요약 2 2 3 2 4 6 2" xfId="30654" xr:uid="{00000000-0005-0000-0000-000070500000}"/>
    <cellStyle name="요약 2 2 3 2 4 7" xfId="40323" xr:uid="{00000000-0005-0000-0000-000071500000}"/>
    <cellStyle name="요약 2 2 3 2 4 8" xfId="19990" xr:uid="{00000000-0005-0000-0000-000072500000}"/>
    <cellStyle name="요약 2 2 3 2 5" xfId="2295" xr:uid="{00000000-0005-0000-0000-000073500000}"/>
    <cellStyle name="요약 2 2 3 2 5 2" xfId="5578" xr:uid="{00000000-0005-0000-0000-000074500000}"/>
    <cellStyle name="요약 2 2 3 2 5 2 2" xfId="23655" xr:uid="{00000000-0005-0000-0000-000075500000}"/>
    <cellStyle name="요약 2 2 3 2 5 3" xfId="12581" xr:uid="{00000000-0005-0000-0000-000076500000}"/>
    <cellStyle name="요약 2 2 3 2 5 3 2" xfId="30655" xr:uid="{00000000-0005-0000-0000-000077500000}"/>
    <cellStyle name="요약 2 2 3 2 5 4" xfId="12582" xr:uid="{00000000-0005-0000-0000-000078500000}"/>
    <cellStyle name="요약 2 2 3 2 5 4 2" xfId="30656" xr:uid="{00000000-0005-0000-0000-000079500000}"/>
    <cellStyle name="요약 2 2 3 2 5 5" xfId="12583" xr:uid="{00000000-0005-0000-0000-00007A500000}"/>
    <cellStyle name="요약 2 2 3 2 5 5 2" xfId="30657" xr:uid="{00000000-0005-0000-0000-00007B500000}"/>
    <cellStyle name="요약 2 2 3 2 5 6" xfId="40715" xr:uid="{00000000-0005-0000-0000-00007C500000}"/>
    <cellStyle name="요약 2 2 3 2 5 7" xfId="20379" xr:uid="{00000000-0005-0000-0000-00007D500000}"/>
    <cellStyle name="요약 2 2 3 2 6" xfId="12584" xr:uid="{00000000-0005-0000-0000-00007E500000}"/>
    <cellStyle name="요약 2 2 3 2 6 2" xfId="30658" xr:uid="{00000000-0005-0000-0000-00007F500000}"/>
    <cellStyle name="요약 2 2 3 2 7" xfId="12585" xr:uid="{00000000-0005-0000-0000-000080500000}"/>
    <cellStyle name="요약 2 2 3 2 7 2" xfId="30659" xr:uid="{00000000-0005-0000-0000-000081500000}"/>
    <cellStyle name="요약 2 2 3 2 8" xfId="36659" xr:uid="{00000000-0005-0000-0000-000082500000}"/>
    <cellStyle name="요약 2 2 3 2 9" xfId="39587" xr:uid="{00000000-0005-0000-0000-000083500000}"/>
    <cellStyle name="요약 2 2 3 3" xfId="309" xr:uid="{00000000-0005-0000-0000-000084500000}"/>
    <cellStyle name="요약 2 2 3 3 10" xfId="18508" xr:uid="{00000000-0005-0000-0000-000085500000}"/>
    <cellStyle name="요약 2 2 3 3 2" xfId="885" xr:uid="{00000000-0005-0000-0000-000086500000}"/>
    <cellStyle name="요약 2 2 3 3 2 2" xfId="2766" xr:uid="{00000000-0005-0000-0000-000087500000}"/>
    <cellStyle name="요약 2 2 3 3 2 2 2" xfId="6047" xr:uid="{00000000-0005-0000-0000-000088500000}"/>
    <cellStyle name="요약 2 2 3 3 2 2 2 2" xfId="24124" xr:uid="{00000000-0005-0000-0000-000089500000}"/>
    <cellStyle name="요약 2 2 3 3 2 2 3" xfId="12586" xr:uid="{00000000-0005-0000-0000-00008A500000}"/>
    <cellStyle name="요약 2 2 3 3 2 2 3 2" xfId="30660" xr:uid="{00000000-0005-0000-0000-00008B500000}"/>
    <cellStyle name="요약 2 2 3 3 2 2 4" xfId="12587" xr:uid="{00000000-0005-0000-0000-00008C500000}"/>
    <cellStyle name="요약 2 2 3 3 2 2 4 2" xfId="30661" xr:uid="{00000000-0005-0000-0000-00008D500000}"/>
    <cellStyle name="요약 2 2 3 3 2 2 5" xfId="12588" xr:uid="{00000000-0005-0000-0000-00008E500000}"/>
    <cellStyle name="요약 2 2 3 3 2 2 5 2" xfId="30662" xr:uid="{00000000-0005-0000-0000-00008F500000}"/>
    <cellStyle name="요약 2 2 3 3 2 2 6" xfId="41186" xr:uid="{00000000-0005-0000-0000-000090500000}"/>
    <cellStyle name="요약 2 2 3 3 2 2 7" xfId="20848" xr:uid="{00000000-0005-0000-0000-000091500000}"/>
    <cellStyle name="요약 2 2 3 3 2 3" xfId="4175" xr:uid="{00000000-0005-0000-0000-000092500000}"/>
    <cellStyle name="요약 2 2 3 3 2 3 2" xfId="22252" xr:uid="{00000000-0005-0000-0000-000093500000}"/>
    <cellStyle name="요약 2 2 3 3 2 4" xfId="12589" xr:uid="{00000000-0005-0000-0000-000094500000}"/>
    <cellStyle name="요약 2 2 3 3 2 4 2" xfId="30663" xr:uid="{00000000-0005-0000-0000-000095500000}"/>
    <cellStyle name="요약 2 2 3 3 2 5" xfId="12590" xr:uid="{00000000-0005-0000-0000-000096500000}"/>
    <cellStyle name="요약 2 2 3 3 2 5 2" xfId="30664" xr:uid="{00000000-0005-0000-0000-000097500000}"/>
    <cellStyle name="요약 2 2 3 3 2 6" xfId="12591" xr:uid="{00000000-0005-0000-0000-000098500000}"/>
    <cellStyle name="요약 2 2 3 3 2 6 2" xfId="30665" xr:uid="{00000000-0005-0000-0000-000099500000}"/>
    <cellStyle name="요약 2 2 3 3 2 7" xfId="37176" xr:uid="{00000000-0005-0000-0000-00009A500000}"/>
    <cellStyle name="요약 2 2 3 3 2 8" xfId="39041" xr:uid="{00000000-0005-0000-0000-00009B500000}"/>
    <cellStyle name="요약 2 2 3 3 2 9" xfId="18976" xr:uid="{00000000-0005-0000-0000-00009C500000}"/>
    <cellStyle name="요약 2 2 3 3 3" xfId="1353" xr:uid="{00000000-0005-0000-0000-00009D500000}"/>
    <cellStyle name="요약 2 2 3 3 3 2" xfId="3234" xr:uid="{00000000-0005-0000-0000-00009E500000}"/>
    <cellStyle name="요약 2 2 3 3 3 2 2" xfId="6515" xr:uid="{00000000-0005-0000-0000-00009F500000}"/>
    <cellStyle name="요약 2 2 3 3 3 2 2 2" xfId="24592" xr:uid="{00000000-0005-0000-0000-0000A0500000}"/>
    <cellStyle name="요약 2 2 3 3 3 2 3" xfId="12592" xr:uid="{00000000-0005-0000-0000-0000A1500000}"/>
    <cellStyle name="요약 2 2 3 3 3 2 3 2" xfId="30666" xr:uid="{00000000-0005-0000-0000-0000A2500000}"/>
    <cellStyle name="요약 2 2 3 3 3 2 4" xfId="12593" xr:uid="{00000000-0005-0000-0000-0000A3500000}"/>
    <cellStyle name="요약 2 2 3 3 3 2 4 2" xfId="30667" xr:uid="{00000000-0005-0000-0000-0000A4500000}"/>
    <cellStyle name="요약 2 2 3 3 3 2 5" xfId="12594" xr:uid="{00000000-0005-0000-0000-0000A5500000}"/>
    <cellStyle name="요약 2 2 3 3 3 2 5 2" xfId="30668" xr:uid="{00000000-0005-0000-0000-0000A6500000}"/>
    <cellStyle name="요약 2 2 3 3 3 2 6" xfId="41654" xr:uid="{00000000-0005-0000-0000-0000A7500000}"/>
    <cellStyle name="요약 2 2 3 3 3 2 7" xfId="21316" xr:uid="{00000000-0005-0000-0000-0000A8500000}"/>
    <cellStyle name="요약 2 2 3 3 3 3" xfId="4643" xr:uid="{00000000-0005-0000-0000-0000A9500000}"/>
    <cellStyle name="요약 2 2 3 3 3 3 2" xfId="22720" xr:uid="{00000000-0005-0000-0000-0000AA500000}"/>
    <cellStyle name="요약 2 2 3 3 3 4" xfId="12595" xr:uid="{00000000-0005-0000-0000-0000AB500000}"/>
    <cellStyle name="요약 2 2 3 3 3 4 2" xfId="30669" xr:uid="{00000000-0005-0000-0000-0000AC500000}"/>
    <cellStyle name="요약 2 2 3 3 3 5" xfId="12596" xr:uid="{00000000-0005-0000-0000-0000AD500000}"/>
    <cellStyle name="요약 2 2 3 3 3 5 2" xfId="30670" xr:uid="{00000000-0005-0000-0000-0000AE500000}"/>
    <cellStyle name="요약 2 2 3 3 3 6" xfId="12597" xr:uid="{00000000-0005-0000-0000-0000AF500000}"/>
    <cellStyle name="요약 2 2 3 3 3 6 2" xfId="30671" xr:uid="{00000000-0005-0000-0000-0000B0500000}"/>
    <cellStyle name="요약 2 2 3 3 3 7" xfId="37644" xr:uid="{00000000-0005-0000-0000-0000B1500000}"/>
    <cellStyle name="요약 2 2 3 3 3 8" xfId="37980" xr:uid="{00000000-0005-0000-0000-0000B2500000}"/>
    <cellStyle name="요약 2 2 3 3 3 9" xfId="19444" xr:uid="{00000000-0005-0000-0000-0000B3500000}"/>
    <cellStyle name="요약 2 2 3 3 4" xfId="1904" xr:uid="{00000000-0005-0000-0000-0000B4500000}"/>
    <cellStyle name="요약 2 2 3 3 4 2" xfId="3781" xr:uid="{00000000-0005-0000-0000-0000B5500000}"/>
    <cellStyle name="요약 2 2 3 3 4 2 2" xfId="7062" xr:uid="{00000000-0005-0000-0000-0000B6500000}"/>
    <cellStyle name="요약 2 2 3 3 4 2 2 2" xfId="25139" xr:uid="{00000000-0005-0000-0000-0000B7500000}"/>
    <cellStyle name="요약 2 2 3 3 4 2 3" xfId="12598" xr:uid="{00000000-0005-0000-0000-0000B8500000}"/>
    <cellStyle name="요약 2 2 3 3 4 2 3 2" xfId="30672" xr:uid="{00000000-0005-0000-0000-0000B9500000}"/>
    <cellStyle name="요약 2 2 3 3 4 2 4" xfId="12599" xr:uid="{00000000-0005-0000-0000-0000BA500000}"/>
    <cellStyle name="요약 2 2 3 3 4 2 4 2" xfId="30673" xr:uid="{00000000-0005-0000-0000-0000BB500000}"/>
    <cellStyle name="요약 2 2 3 3 4 2 5" xfId="12600" xr:uid="{00000000-0005-0000-0000-0000BC500000}"/>
    <cellStyle name="요약 2 2 3 3 4 2 5 2" xfId="30674" xr:uid="{00000000-0005-0000-0000-0000BD500000}"/>
    <cellStyle name="요약 2 2 3 3 4 2 6" xfId="39940" xr:uid="{00000000-0005-0000-0000-0000BE500000}"/>
    <cellStyle name="요약 2 2 3 3 4 2 7" xfId="42201" xr:uid="{00000000-0005-0000-0000-0000BF500000}"/>
    <cellStyle name="요약 2 2 3 3 4 2 8" xfId="21863" xr:uid="{00000000-0005-0000-0000-0000C0500000}"/>
    <cellStyle name="요약 2 2 3 3 4 3" xfId="5190" xr:uid="{00000000-0005-0000-0000-0000C1500000}"/>
    <cellStyle name="요약 2 2 3 3 4 3 2" xfId="23267" xr:uid="{00000000-0005-0000-0000-0000C2500000}"/>
    <cellStyle name="요약 2 2 3 3 4 4" xfId="12601" xr:uid="{00000000-0005-0000-0000-0000C3500000}"/>
    <cellStyle name="요약 2 2 3 3 4 4 2" xfId="30675" xr:uid="{00000000-0005-0000-0000-0000C4500000}"/>
    <cellStyle name="요약 2 2 3 3 4 5" xfId="12602" xr:uid="{00000000-0005-0000-0000-0000C5500000}"/>
    <cellStyle name="요약 2 2 3 3 4 5 2" xfId="30676" xr:uid="{00000000-0005-0000-0000-0000C6500000}"/>
    <cellStyle name="요약 2 2 3 3 4 6" xfId="12603" xr:uid="{00000000-0005-0000-0000-0000C7500000}"/>
    <cellStyle name="요약 2 2 3 3 4 6 2" xfId="30677" xr:uid="{00000000-0005-0000-0000-0000C8500000}"/>
    <cellStyle name="요약 2 2 3 3 4 7" xfId="40324" xr:uid="{00000000-0005-0000-0000-0000C9500000}"/>
    <cellStyle name="요약 2 2 3 3 4 8" xfId="19991" xr:uid="{00000000-0005-0000-0000-0000CA500000}"/>
    <cellStyle name="요약 2 2 3 3 5" xfId="2296" xr:uid="{00000000-0005-0000-0000-0000CB500000}"/>
    <cellStyle name="요약 2 2 3 3 5 2" xfId="5579" xr:uid="{00000000-0005-0000-0000-0000CC500000}"/>
    <cellStyle name="요약 2 2 3 3 5 2 2" xfId="23656" xr:uid="{00000000-0005-0000-0000-0000CD500000}"/>
    <cellStyle name="요약 2 2 3 3 5 3" xfId="12604" xr:uid="{00000000-0005-0000-0000-0000CE500000}"/>
    <cellStyle name="요약 2 2 3 3 5 3 2" xfId="30678" xr:uid="{00000000-0005-0000-0000-0000CF500000}"/>
    <cellStyle name="요약 2 2 3 3 5 4" xfId="12605" xr:uid="{00000000-0005-0000-0000-0000D0500000}"/>
    <cellStyle name="요약 2 2 3 3 5 4 2" xfId="30679" xr:uid="{00000000-0005-0000-0000-0000D1500000}"/>
    <cellStyle name="요약 2 2 3 3 5 5" xfId="12606" xr:uid="{00000000-0005-0000-0000-0000D2500000}"/>
    <cellStyle name="요약 2 2 3 3 5 5 2" xfId="30680" xr:uid="{00000000-0005-0000-0000-0000D3500000}"/>
    <cellStyle name="요약 2 2 3 3 5 6" xfId="40716" xr:uid="{00000000-0005-0000-0000-0000D4500000}"/>
    <cellStyle name="요약 2 2 3 3 5 7" xfId="20380" xr:uid="{00000000-0005-0000-0000-0000D5500000}"/>
    <cellStyle name="요약 2 2 3 3 6" xfId="12607" xr:uid="{00000000-0005-0000-0000-0000D6500000}"/>
    <cellStyle name="요약 2 2 3 3 6 2" xfId="30681" xr:uid="{00000000-0005-0000-0000-0000D7500000}"/>
    <cellStyle name="요약 2 2 3 3 7" xfId="12608" xr:uid="{00000000-0005-0000-0000-0000D8500000}"/>
    <cellStyle name="요약 2 2 3 3 7 2" xfId="30682" xr:uid="{00000000-0005-0000-0000-0000D9500000}"/>
    <cellStyle name="요약 2 2 3 3 8" xfId="36660" xr:uid="{00000000-0005-0000-0000-0000DA500000}"/>
    <cellStyle name="요약 2 2 3 3 9" xfId="39152" xr:uid="{00000000-0005-0000-0000-0000DB500000}"/>
    <cellStyle name="요약 2 2 3 4" xfId="883" xr:uid="{00000000-0005-0000-0000-0000DC500000}"/>
    <cellStyle name="요약 2 2 3 4 2" xfId="2764" xr:uid="{00000000-0005-0000-0000-0000DD500000}"/>
    <cellStyle name="요약 2 2 3 4 2 2" xfId="6045" xr:uid="{00000000-0005-0000-0000-0000DE500000}"/>
    <cellStyle name="요약 2 2 3 4 2 2 2" xfId="24122" xr:uid="{00000000-0005-0000-0000-0000DF500000}"/>
    <cellStyle name="요약 2 2 3 4 2 3" xfId="12609" xr:uid="{00000000-0005-0000-0000-0000E0500000}"/>
    <cellStyle name="요약 2 2 3 4 2 3 2" xfId="30683" xr:uid="{00000000-0005-0000-0000-0000E1500000}"/>
    <cellStyle name="요약 2 2 3 4 2 4" xfId="12610" xr:uid="{00000000-0005-0000-0000-0000E2500000}"/>
    <cellStyle name="요약 2 2 3 4 2 4 2" xfId="30684" xr:uid="{00000000-0005-0000-0000-0000E3500000}"/>
    <cellStyle name="요약 2 2 3 4 2 5" xfId="12611" xr:uid="{00000000-0005-0000-0000-0000E4500000}"/>
    <cellStyle name="요약 2 2 3 4 2 5 2" xfId="30685" xr:uid="{00000000-0005-0000-0000-0000E5500000}"/>
    <cellStyle name="요약 2 2 3 4 2 6" xfId="41184" xr:uid="{00000000-0005-0000-0000-0000E6500000}"/>
    <cellStyle name="요약 2 2 3 4 2 7" xfId="20846" xr:uid="{00000000-0005-0000-0000-0000E7500000}"/>
    <cellStyle name="요약 2 2 3 4 3" xfId="4173" xr:uid="{00000000-0005-0000-0000-0000E8500000}"/>
    <cellStyle name="요약 2 2 3 4 3 2" xfId="22250" xr:uid="{00000000-0005-0000-0000-0000E9500000}"/>
    <cellStyle name="요약 2 2 3 4 4" xfId="12612" xr:uid="{00000000-0005-0000-0000-0000EA500000}"/>
    <cellStyle name="요약 2 2 3 4 4 2" xfId="30686" xr:uid="{00000000-0005-0000-0000-0000EB500000}"/>
    <cellStyle name="요약 2 2 3 4 5" xfId="12613" xr:uid="{00000000-0005-0000-0000-0000EC500000}"/>
    <cellStyle name="요약 2 2 3 4 5 2" xfId="30687" xr:uid="{00000000-0005-0000-0000-0000ED500000}"/>
    <cellStyle name="요약 2 2 3 4 6" xfId="12614" xr:uid="{00000000-0005-0000-0000-0000EE500000}"/>
    <cellStyle name="요약 2 2 3 4 6 2" xfId="30688" xr:uid="{00000000-0005-0000-0000-0000EF500000}"/>
    <cellStyle name="요약 2 2 3 4 7" xfId="37174" xr:uid="{00000000-0005-0000-0000-0000F0500000}"/>
    <cellStyle name="요약 2 2 3 4 8" xfId="38218" xr:uid="{00000000-0005-0000-0000-0000F1500000}"/>
    <cellStyle name="요약 2 2 3 4 9" xfId="18974" xr:uid="{00000000-0005-0000-0000-0000F2500000}"/>
    <cellStyle name="요약 2 2 3 5" xfId="1351" xr:uid="{00000000-0005-0000-0000-0000F3500000}"/>
    <cellStyle name="요약 2 2 3 5 2" xfId="3232" xr:uid="{00000000-0005-0000-0000-0000F4500000}"/>
    <cellStyle name="요약 2 2 3 5 2 2" xfId="6513" xr:uid="{00000000-0005-0000-0000-0000F5500000}"/>
    <cellStyle name="요약 2 2 3 5 2 2 2" xfId="24590" xr:uid="{00000000-0005-0000-0000-0000F6500000}"/>
    <cellStyle name="요약 2 2 3 5 2 3" xfId="12615" xr:uid="{00000000-0005-0000-0000-0000F7500000}"/>
    <cellStyle name="요약 2 2 3 5 2 3 2" xfId="30689" xr:uid="{00000000-0005-0000-0000-0000F8500000}"/>
    <cellStyle name="요약 2 2 3 5 2 4" xfId="12616" xr:uid="{00000000-0005-0000-0000-0000F9500000}"/>
    <cellStyle name="요약 2 2 3 5 2 4 2" xfId="30690" xr:uid="{00000000-0005-0000-0000-0000FA500000}"/>
    <cellStyle name="요약 2 2 3 5 2 5" xfId="12617" xr:uid="{00000000-0005-0000-0000-0000FB500000}"/>
    <cellStyle name="요약 2 2 3 5 2 5 2" xfId="30691" xr:uid="{00000000-0005-0000-0000-0000FC500000}"/>
    <cellStyle name="요약 2 2 3 5 2 6" xfId="41652" xr:uid="{00000000-0005-0000-0000-0000FD500000}"/>
    <cellStyle name="요약 2 2 3 5 2 7" xfId="21314" xr:uid="{00000000-0005-0000-0000-0000FE500000}"/>
    <cellStyle name="요약 2 2 3 5 3" xfId="4641" xr:uid="{00000000-0005-0000-0000-0000FF500000}"/>
    <cellStyle name="요약 2 2 3 5 3 2" xfId="22718" xr:uid="{00000000-0005-0000-0000-000000510000}"/>
    <cellStyle name="요약 2 2 3 5 4" xfId="12618" xr:uid="{00000000-0005-0000-0000-000001510000}"/>
    <cellStyle name="요약 2 2 3 5 4 2" xfId="30692" xr:uid="{00000000-0005-0000-0000-000002510000}"/>
    <cellStyle name="요약 2 2 3 5 5" xfId="12619" xr:uid="{00000000-0005-0000-0000-000003510000}"/>
    <cellStyle name="요약 2 2 3 5 5 2" xfId="30693" xr:uid="{00000000-0005-0000-0000-000004510000}"/>
    <cellStyle name="요약 2 2 3 5 6" xfId="12620" xr:uid="{00000000-0005-0000-0000-000005510000}"/>
    <cellStyle name="요약 2 2 3 5 6 2" xfId="30694" xr:uid="{00000000-0005-0000-0000-000006510000}"/>
    <cellStyle name="요약 2 2 3 5 7" xfId="37642" xr:uid="{00000000-0005-0000-0000-000007510000}"/>
    <cellStyle name="요약 2 2 3 5 8" xfId="38842" xr:uid="{00000000-0005-0000-0000-000008510000}"/>
    <cellStyle name="요약 2 2 3 5 9" xfId="19442" xr:uid="{00000000-0005-0000-0000-000009510000}"/>
    <cellStyle name="요약 2 2 3 6" xfId="1716" xr:uid="{00000000-0005-0000-0000-00000A510000}"/>
    <cellStyle name="요약 2 2 3 6 2" xfId="3593" xr:uid="{00000000-0005-0000-0000-00000B510000}"/>
    <cellStyle name="요약 2 2 3 6 2 2" xfId="6874" xr:uid="{00000000-0005-0000-0000-00000C510000}"/>
    <cellStyle name="요약 2 2 3 6 2 2 2" xfId="24951" xr:uid="{00000000-0005-0000-0000-00000D510000}"/>
    <cellStyle name="요약 2 2 3 6 2 3" xfId="12621" xr:uid="{00000000-0005-0000-0000-00000E510000}"/>
    <cellStyle name="요약 2 2 3 6 2 3 2" xfId="30695" xr:uid="{00000000-0005-0000-0000-00000F510000}"/>
    <cellStyle name="요약 2 2 3 6 2 4" xfId="12622" xr:uid="{00000000-0005-0000-0000-000010510000}"/>
    <cellStyle name="요약 2 2 3 6 2 4 2" xfId="30696" xr:uid="{00000000-0005-0000-0000-000011510000}"/>
    <cellStyle name="요약 2 2 3 6 2 5" xfId="12623" xr:uid="{00000000-0005-0000-0000-000012510000}"/>
    <cellStyle name="요약 2 2 3 6 2 5 2" xfId="30697" xr:uid="{00000000-0005-0000-0000-000013510000}"/>
    <cellStyle name="요약 2 2 3 6 2 6" xfId="39752" xr:uid="{00000000-0005-0000-0000-000014510000}"/>
    <cellStyle name="요약 2 2 3 6 2 7" xfId="42013" xr:uid="{00000000-0005-0000-0000-000015510000}"/>
    <cellStyle name="요약 2 2 3 6 2 8" xfId="21675" xr:uid="{00000000-0005-0000-0000-000016510000}"/>
    <cellStyle name="요약 2 2 3 6 3" xfId="5002" xr:uid="{00000000-0005-0000-0000-000017510000}"/>
    <cellStyle name="요약 2 2 3 6 3 2" xfId="23079" xr:uid="{00000000-0005-0000-0000-000018510000}"/>
    <cellStyle name="요약 2 2 3 6 4" xfId="12624" xr:uid="{00000000-0005-0000-0000-000019510000}"/>
    <cellStyle name="요약 2 2 3 6 4 2" xfId="30698" xr:uid="{00000000-0005-0000-0000-00001A510000}"/>
    <cellStyle name="요약 2 2 3 6 5" xfId="12625" xr:uid="{00000000-0005-0000-0000-00001B510000}"/>
    <cellStyle name="요약 2 2 3 6 5 2" xfId="30699" xr:uid="{00000000-0005-0000-0000-00001C510000}"/>
    <cellStyle name="요약 2 2 3 6 6" xfId="12626" xr:uid="{00000000-0005-0000-0000-00001D510000}"/>
    <cellStyle name="요약 2 2 3 6 6 2" xfId="30700" xr:uid="{00000000-0005-0000-0000-00001E510000}"/>
    <cellStyle name="요약 2 2 3 6 7" xfId="40136" xr:uid="{00000000-0005-0000-0000-00001F510000}"/>
    <cellStyle name="요약 2 2 3 6 8" xfId="19803" xr:uid="{00000000-0005-0000-0000-000020510000}"/>
    <cellStyle name="요약 2 2 3 7" xfId="2294" xr:uid="{00000000-0005-0000-0000-000021510000}"/>
    <cellStyle name="요약 2 2 3 7 2" xfId="5577" xr:uid="{00000000-0005-0000-0000-000022510000}"/>
    <cellStyle name="요약 2 2 3 7 2 2" xfId="23654" xr:uid="{00000000-0005-0000-0000-000023510000}"/>
    <cellStyle name="요약 2 2 3 7 3" xfId="12627" xr:uid="{00000000-0005-0000-0000-000024510000}"/>
    <cellStyle name="요약 2 2 3 7 3 2" xfId="30701" xr:uid="{00000000-0005-0000-0000-000025510000}"/>
    <cellStyle name="요약 2 2 3 7 4" xfId="12628" xr:uid="{00000000-0005-0000-0000-000026510000}"/>
    <cellStyle name="요약 2 2 3 7 4 2" xfId="30702" xr:uid="{00000000-0005-0000-0000-000027510000}"/>
    <cellStyle name="요약 2 2 3 7 5" xfId="12629" xr:uid="{00000000-0005-0000-0000-000028510000}"/>
    <cellStyle name="요약 2 2 3 7 5 2" xfId="30703" xr:uid="{00000000-0005-0000-0000-000029510000}"/>
    <cellStyle name="요약 2 2 3 7 6" xfId="40714" xr:uid="{00000000-0005-0000-0000-00002A510000}"/>
    <cellStyle name="요약 2 2 3 7 7" xfId="20378" xr:uid="{00000000-0005-0000-0000-00002B510000}"/>
    <cellStyle name="요약 2 2 3 8" xfId="12630" xr:uid="{00000000-0005-0000-0000-00002C510000}"/>
    <cellStyle name="요약 2 2 3 8 2" xfId="30704" xr:uid="{00000000-0005-0000-0000-00002D510000}"/>
    <cellStyle name="요약 2 2 3 9" xfId="12631" xr:uid="{00000000-0005-0000-0000-00002E510000}"/>
    <cellStyle name="요약 2 2 3 9 2" xfId="30705" xr:uid="{00000000-0005-0000-0000-00002F510000}"/>
    <cellStyle name="요약 2 2 4" xfId="310" xr:uid="{00000000-0005-0000-0000-000030510000}"/>
    <cellStyle name="요약 2 2 4 10" xfId="18509" xr:uid="{00000000-0005-0000-0000-000031510000}"/>
    <cellStyle name="요약 2 2 4 2" xfId="886" xr:uid="{00000000-0005-0000-0000-000032510000}"/>
    <cellStyle name="요약 2 2 4 2 2" xfId="2767" xr:uid="{00000000-0005-0000-0000-000033510000}"/>
    <cellStyle name="요약 2 2 4 2 2 2" xfId="6048" xr:uid="{00000000-0005-0000-0000-000034510000}"/>
    <cellStyle name="요약 2 2 4 2 2 2 2" xfId="24125" xr:uid="{00000000-0005-0000-0000-000035510000}"/>
    <cellStyle name="요약 2 2 4 2 2 3" xfId="12632" xr:uid="{00000000-0005-0000-0000-000036510000}"/>
    <cellStyle name="요약 2 2 4 2 2 3 2" xfId="30706" xr:uid="{00000000-0005-0000-0000-000037510000}"/>
    <cellStyle name="요약 2 2 4 2 2 4" xfId="12633" xr:uid="{00000000-0005-0000-0000-000038510000}"/>
    <cellStyle name="요약 2 2 4 2 2 4 2" xfId="30707" xr:uid="{00000000-0005-0000-0000-000039510000}"/>
    <cellStyle name="요약 2 2 4 2 2 5" xfId="12634" xr:uid="{00000000-0005-0000-0000-00003A510000}"/>
    <cellStyle name="요약 2 2 4 2 2 5 2" xfId="30708" xr:uid="{00000000-0005-0000-0000-00003B510000}"/>
    <cellStyle name="요약 2 2 4 2 2 6" xfId="41187" xr:uid="{00000000-0005-0000-0000-00003C510000}"/>
    <cellStyle name="요약 2 2 4 2 2 7" xfId="20849" xr:uid="{00000000-0005-0000-0000-00003D510000}"/>
    <cellStyle name="요약 2 2 4 2 3" xfId="4176" xr:uid="{00000000-0005-0000-0000-00003E510000}"/>
    <cellStyle name="요약 2 2 4 2 3 2" xfId="22253" xr:uid="{00000000-0005-0000-0000-00003F510000}"/>
    <cellStyle name="요약 2 2 4 2 4" xfId="12635" xr:uid="{00000000-0005-0000-0000-000040510000}"/>
    <cellStyle name="요약 2 2 4 2 4 2" xfId="30709" xr:uid="{00000000-0005-0000-0000-000041510000}"/>
    <cellStyle name="요약 2 2 4 2 5" xfId="12636" xr:uid="{00000000-0005-0000-0000-000042510000}"/>
    <cellStyle name="요약 2 2 4 2 5 2" xfId="30710" xr:uid="{00000000-0005-0000-0000-000043510000}"/>
    <cellStyle name="요약 2 2 4 2 6" xfId="12637" xr:uid="{00000000-0005-0000-0000-000044510000}"/>
    <cellStyle name="요약 2 2 4 2 6 2" xfId="30711" xr:uid="{00000000-0005-0000-0000-000045510000}"/>
    <cellStyle name="요약 2 2 4 2 7" xfId="37177" xr:uid="{00000000-0005-0000-0000-000046510000}"/>
    <cellStyle name="요약 2 2 4 2 8" xfId="38603" xr:uid="{00000000-0005-0000-0000-000047510000}"/>
    <cellStyle name="요약 2 2 4 2 9" xfId="18977" xr:uid="{00000000-0005-0000-0000-000048510000}"/>
    <cellStyle name="요약 2 2 4 3" xfId="1354" xr:uid="{00000000-0005-0000-0000-000049510000}"/>
    <cellStyle name="요약 2 2 4 3 2" xfId="3235" xr:uid="{00000000-0005-0000-0000-00004A510000}"/>
    <cellStyle name="요약 2 2 4 3 2 2" xfId="6516" xr:uid="{00000000-0005-0000-0000-00004B510000}"/>
    <cellStyle name="요약 2 2 4 3 2 2 2" xfId="24593" xr:uid="{00000000-0005-0000-0000-00004C510000}"/>
    <cellStyle name="요약 2 2 4 3 2 3" xfId="12638" xr:uid="{00000000-0005-0000-0000-00004D510000}"/>
    <cellStyle name="요약 2 2 4 3 2 3 2" xfId="30712" xr:uid="{00000000-0005-0000-0000-00004E510000}"/>
    <cellStyle name="요약 2 2 4 3 2 4" xfId="12639" xr:uid="{00000000-0005-0000-0000-00004F510000}"/>
    <cellStyle name="요약 2 2 4 3 2 4 2" xfId="30713" xr:uid="{00000000-0005-0000-0000-000050510000}"/>
    <cellStyle name="요약 2 2 4 3 2 5" xfId="12640" xr:uid="{00000000-0005-0000-0000-000051510000}"/>
    <cellStyle name="요약 2 2 4 3 2 5 2" xfId="30714" xr:uid="{00000000-0005-0000-0000-000052510000}"/>
    <cellStyle name="요약 2 2 4 3 2 6" xfId="41655" xr:uid="{00000000-0005-0000-0000-000053510000}"/>
    <cellStyle name="요약 2 2 4 3 2 7" xfId="21317" xr:uid="{00000000-0005-0000-0000-000054510000}"/>
    <cellStyle name="요약 2 2 4 3 3" xfId="4644" xr:uid="{00000000-0005-0000-0000-000055510000}"/>
    <cellStyle name="요약 2 2 4 3 3 2" xfId="22721" xr:uid="{00000000-0005-0000-0000-000056510000}"/>
    <cellStyle name="요약 2 2 4 3 4" xfId="12641" xr:uid="{00000000-0005-0000-0000-000057510000}"/>
    <cellStyle name="요약 2 2 4 3 4 2" xfId="30715" xr:uid="{00000000-0005-0000-0000-000058510000}"/>
    <cellStyle name="요약 2 2 4 3 5" xfId="12642" xr:uid="{00000000-0005-0000-0000-000059510000}"/>
    <cellStyle name="요약 2 2 4 3 5 2" xfId="30716" xr:uid="{00000000-0005-0000-0000-00005A510000}"/>
    <cellStyle name="요약 2 2 4 3 6" xfId="12643" xr:uid="{00000000-0005-0000-0000-00005B510000}"/>
    <cellStyle name="요약 2 2 4 3 6 2" xfId="30717" xr:uid="{00000000-0005-0000-0000-00005C510000}"/>
    <cellStyle name="요약 2 2 4 3 7" xfId="37645" xr:uid="{00000000-0005-0000-0000-00005D510000}"/>
    <cellStyle name="요약 2 2 4 3 8" xfId="39274" xr:uid="{00000000-0005-0000-0000-00005E510000}"/>
    <cellStyle name="요약 2 2 4 3 9" xfId="19445" xr:uid="{00000000-0005-0000-0000-00005F510000}"/>
    <cellStyle name="요약 2 2 4 4" xfId="1905" xr:uid="{00000000-0005-0000-0000-000060510000}"/>
    <cellStyle name="요약 2 2 4 4 2" xfId="3782" xr:uid="{00000000-0005-0000-0000-000061510000}"/>
    <cellStyle name="요약 2 2 4 4 2 2" xfId="7063" xr:uid="{00000000-0005-0000-0000-000062510000}"/>
    <cellStyle name="요약 2 2 4 4 2 2 2" xfId="25140" xr:uid="{00000000-0005-0000-0000-000063510000}"/>
    <cellStyle name="요약 2 2 4 4 2 3" xfId="12644" xr:uid="{00000000-0005-0000-0000-000064510000}"/>
    <cellStyle name="요약 2 2 4 4 2 3 2" xfId="30718" xr:uid="{00000000-0005-0000-0000-000065510000}"/>
    <cellStyle name="요약 2 2 4 4 2 4" xfId="12645" xr:uid="{00000000-0005-0000-0000-000066510000}"/>
    <cellStyle name="요약 2 2 4 4 2 4 2" xfId="30719" xr:uid="{00000000-0005-0000-0000-000067510000}"/>
    <cellStyle name="요약 2 2 4 4 2 5" xfId="12646" xr:uid="{00000000-0005-0000-0000-000068510000}"/>
    <cellStyle name="요약 2 2 4 4 2 5 2" xfId="30720" xr:uid="{00000000-0005-0000-0000-000069510000}"/>
    <cellStyle name="요약 2 2 4 4 2 6" xfId="39941" xr:uid="{00000000-0005-0000-0000-00006A510000}"/>
    <cellStyle name="요약 2 2 4 4 2 7" xfId="42202" xr:uid="{00000000-0005-0000-0000-00006B510000}"/>
    <cellStyle name="요약 2 2 4 4 2 8" xfId="21864" xr:uid="{00000000-0005-0000-0000-00006C510000}"/>
    <cellStyle name="요약 2 2 4 4 3" xfId="5191" xr:uid="{00000000-0005-0000-0000-00006D510000}"/>
    <cellStyle name="요약 2 2 4 4 3 2" xfId="23268" xr:uid="{00000000-0005-0000-0000-00006E510000}"/>
    <cellStyle name="요약 2 2 4 4 4" xfId="12647" xr:uid="{00000000-0005-0000-0000-00006F510000}"/>
    <cellStyle name="요약 2 2 4 4 4 2" xfId="30721" xr:uid="{00000000-0005-0000-0000-000070510000}"/>
    <cellStyle name="요약 2 2 4 4 5" xfId="12648" xr:uid="{00000000-0005-0000-0000-000071510000}"/>
    <cellStyle name="요약 2 2 4 4 5 2" xfId="30722" xr:uid="{00000000-0005-0000-0000-000072510000}"/>
    <cellStyle name="요약 2 2 4 4 6" xfId="12649" xr:uid="{00000000-0005-0000-0000-000073510000}"/>
    <cellStyle name="요약 2 2 4 4 6 2" xfId="30723" xr:uid="{00000000-0005-0000-0000-000074510000}"/>
    <cellStyle name="요약 2 2 4 4 7" xfId="40325" xr:uid="{00000000-0005-0000-0000-000075510000}"/>
    <cellStyle name="요약 2 2 4 4 8" xfId="19992" xr:uid="{00000000-0005-0000-0000-000076510000}"/>
    <cellStyle name="요약 2 2 4 5" xfId="2297" xr:uid="{00000000-0005-0000-0000-000077510000}"/>
    <cellStyle name="요약 2 2 4 5 2" xfId="5580" xr:uid="{00000000-0005-0000-0000-000078510000}"/>
    <cellStyle name="요약 2 2 4 5 2 2" xfId="23657" xr:uid="{00000000-0005-0000-0000-000079510000}"/>
    <cellStyle name="요약 2 2 4 5 3" xfId="12650" xr:uid="{00000000-0005-0000-0000-00007A510000}"/>
    <cellStyle name="요약 2 2 4 5 3 2" xfId="30724" xr:uid="{00000000-0005-0000-0000-00007B510000}"/>
    <cellStyle name="요약 2 2 4 5 4" xfId="12651" xr:uid="{00000000-0005-0000-0000-00007C510000}"/>
    <cellStyle name="요약 2 2 4 5 4 2" xfId="30725" xr:uid="{00000000-0005-0000-0000-00007D510000}"/>
    <cellStyle name="요약 2 2 4 5 5" xfId="12652" xr:uid="{00000000-0005-0000-0000-00007E510000}"/>
    <cellStyle name="요약 2 2 4 5 5 2" xfId="30726" xr:uid="{00000000-0005-0000-0000-00007F510000}"/>
    <cellStyle name="요약 2 2 4 5 6" xfId="40717" xr:uid="{00000000-0005-0000-0000-000080510000}"/>
    <cellStyle name="요약 2 2 4 5 7" xfId="20381" xr:uid="{00000000-0005-0000-0000-000081510000}"/>
    <cellStyle name="요약 2 2 4 6" xfId="12653" xr:uid="{00000000-0005-0000-0000-000082510000}"/>
    <cellStyle name="요약 2 2 4 6 2" xfId="30727" xr:uid="{00000000-0005-0000-0000-000083510000}"/>
    <cellStyle name="요약 2 2 4 7" xfId="12654" xr:uid="{00000000-0005-0000-0000-000084510000}"/>
    <cellStyle name="요약 2 2 4 7 2" xfId="30728" xr:uid="{00000000-0005-0000-0000-000085510000}"/>
    <cellStyle name="요약 2 2 4 8" xfId="36661" xr:uid="{00000000-0005-0000-0000-000086510000}"/>
    <cellStyle name="요약 2 2 4 9" xfId="38720" xr:uid="{00000000-0005-0000-0000-000087510000}"/>
    <cellStyle name="요약 2 2 5" xfId="311" xr:uid="{00000000-0005-0000-0000-000088510000}"/>
    <cellStyle name="요약 2 2 5 10" xfId="18510" xr:uid="{00000000-0005-0000-0000-000089510000}"/>
    <cellStyle name="요약 2 2 5 2" xfId="887" xr:uid="{00000000-0005-0000-0000-00008A510000}"/>
    <cellStyle name="요약 2 2 5 2 2" xfId="2768" xr:uid="{00000000-0005-0000-0000-00008B510000}"/>
    <cellStyle name="요약 2 2 5 2 2 2" xfId="6049" xr:uid="{00000000-0005-0000-0000-00008C510000}"/>
    <cellStyle name="요약 2 2 5 2 2 2 2" xfId="24126" xr:uid="{00000000-0005-0000-0000-00008D510000}"/>
    <cellStyle name="요약 2 2 5 2 2 3" xfId="12655" xr:uid="{00000000-0005-0000-0000-00008E510000}"/>
    <cellStyle name="요약 2 2 5 2 2 3 2" xfId="30729" xr:uid="{00000000-0005-0000-0000-00008F510000}"/>
    <cellStyle name="요약 2 2 5 2 2 4" xfId="12656" xr:uid="{00000000-0005-0000-0000-000090510000}"/>
    <cellStyle name="요약 2 2 5 2 2 4 2" xfId="30730" xr:uid="{00000000-0005-0000-0000-000091510000}"/>
    <cellStyle name="요약 2 2 5 2 2 5" xfId="12657" xr:uid="{00000000-0005-0000-0000-000092510000}"/>
    <cellStyle name="요약 2 2 5 2 2 5 2" xfId="30731" xr:uid="{00000000-0005-0000-0000-000093510000}"/>
    <cellStyle name="요약 2 2 5 2 2 6" xfId="41188" xr:uid="{00000000-0005-0000-0000-000094510000}"/>
    <cellStyle name="요약 2 2 5 2 2 7" xfId="20850" xr:uid="{00000000-0005-0000-0000-000095510000}"/>
    <cellStyle name="요약 2 2 5 2 3" xfId="4177" xr:uid="{00000000-0005-0000-0000-000096510000}"/>
    <cellStyle name="요약 2 2 5 2 3 2" xfId="22254" xr:uid="{00000000-0005-0000-0000-000097510000}"/>
    <cellStyle name="요약 2 2 5 2 4" xfId="12658" xr:uid="{00000000-0005-0000-0000-000098510000}"/>
    <cellStyle name="요약 2 2 5 2 4 2" xfId="30732" xr:uid="{00000000-0005-0000-0000-000099510000}"/>
    <cellStyle name="요약 2 2 5 2 5" xfId="12659" xr:uid="{00000000-0005-0000-0000-00009A510000}"/>
    <cellStyle name="요약 2 2 5 2 5 2" xfId="30733" xr:uid="{00000000-0005-0000-0000-00009B510000}"/>
    <cellStyle name="요약 2 2 5 2 6" xfId="12660" xr:uid="{00000000-0005-0000-0000-00009C510000}"/>
    <cellStyle name="요약 2 2 5 2 6 2" xfId="30734" xr:uid="{00000000-0005-0000-0000-00009D510000}"/>
    <cellStyle name="요약 2 2 5 2 7" xfId="37178" xr:uid="{00000000-0005-0000-0000-00009E510000}"/>
    <cellStyle name="요약 2 2 5 2 8" xfId="38217" xr:uid="{00000000-0005-0000-0000-00009F510000}"/>
    <cellStyle name="요약 2 2 5 2 9" xfId="18978" xr:uid="{00000000-0005-0000-0000-0000A0510000}"/>
    <cellStyle name="요약 2 2 5 3" xfId="1355" xr:uid="{00000000-0005-0000-0000-0000A1510000}"/>
    <cellStyle name="요약 2 2 5 3 2" xfId="3236" xr:uid="{00000000-0005-0000-0000-0000A2510000}"/>
    <cellStyle name="요약 2 2 5 3 2 2" xfId="6517" xr:uid="{00000000-0005-0000-0000-0000A3510000}"/>
    <cellStyle name="요약 2 2 5 3 2 2 2" xfId="24594" xr:uid="{00000000-0005-0000-0000-0000A4510000}"/>
    <cellStyle name="요약 2 2 5 3 2 3" xfId="12661" xr:uid="{00000000-0005-0000-0000-0000A5510000}"/>
    <cellStyle name="요약 2 2 5 3 2 3 2" xfId="30735" xr:uid="{00000000-0005-0000-0000-0000A6510000}"/>
    <cellStyle name="요약 2 2 5 3 2 4" xfId="12662" xr:uid="{00000000-0005-0000-0000-0000A7510000}"/>
    <cellStyle name="요약 2 2 5 3 2 4 2" xfId="30736" xr:uid="{00000000-0005-0000-0000-0000A8510000}"/>
    <cellStyle name="요약 2 2 5 3 2 5" xfId="12663" xr:uid="{00000000-0005-0000-0000-0000A9510000}"/>
    <cellStyle name="요약 2 2 5 3 2 5 2" xfId="30737" xr:uid="{00000000-0005-0000-0000-0000AA510000}"/>
    <cellStyle name="요약 2 2 5 3 2 6" xfId="41656" xr:uid="{00000000-0005-0000-0000-0000AB510000}"/>
    <cellStyle name="요약 2 2 5 3 2 7" xfId="21318" xr:uid="{00000000-0005-0000-0000-0000AC510000}"/>
    <cellStyle name="요약 2 2 5 3 3" xfId="4645" xr:uid="{00000000-0005-0000-0000-0000AD510000}"/>
    <cellStyle name="요약 2 2 5 3 3 2" xfId="22722" xr:uid="{00000000-0005-0000-0000-0000AE510000}"/>
    <cellStyle name="요약 2 2 5 3 4" xfId="12664" xr:uid="{00000000-0005-0000-0000-0000AF510000}"/>
    <cellStyle name="요약 2 2 5 3 4 2" xfId="30738" xr:uid="{00000000-0005-0000-0000-0000B0510000}"/>
    <cellStyle name="요약 2 2 5 3 5" xfId="12665" xr:uid="{00000000-0005-0000-0000-0000B1510000}"/>
    <cellStyle name="요약 2 2 5 3 5 2" xfId="30739" xr:uid="{00000000-0005-0000-0000-0000B2510000}"/>
    <cellStyle name="요약 2 2 5 3 6" xfId="12666" xr:uid="{00000000-0005-0000-0000-0000B3510000}"/>
    <cellStyle name="요약 2 2 5 3 6 2" xfId="30740" xr:uid="{00000000-0005-0000-0000-0000B4510000}"/>
    <cellStyle name="요약 2 2 5 3 7" xfId="37646" xr:uid="{00000000-0005-0000-0000-0000B5510000}"/>
    <cellStyle name="요약 2 2 5 3 8" xfId="38839" xr:uid="{00000000-0005-0000-0000-0000B6510000}"/>
    <cellStyle name="요약 2 2 5 3 9" xfId="19446" xr:uid="{00000000-0005-0000-0000-0000B7510000}"/>
    <cellStyle name="요약 2 2 5 4" xfId="1906" xr:uid="{00000000-0005-0000-0000-0000B8510000}"/>
    <cellStyle name="요약 2 2 5 4 2" xfId="3783" xr:uid="{00000000-0005-0000-0000-0000B9510000}"/>
    <cellStyle name="요약 2 2 5 4 2 2" xfId="7064" xr:uid="{00000000-0005-0000-0000-0000BA510000}"/>
    <cellStyle name="요약 2 2 5 4 2 2 2" xfId="25141" xr:uid="{00000000-0005-0000-0000-0000BB510000}"/>
    <cellStyle name="요약 2 2 5 4 2 3" xfId="12667" xr:uid="{00000000-0005-0000-0000-0000BC510000}"/>
    <cellStyle name="요약 2 2 5 4 2 3 2" xfId="30741" xr:uid="{00000000-0005-0000-0000-0000BD510000}"/>
    <cellStyle name="요약 2 2 5 4 2 4" xfId="12668" xr:uid="{00000000-0005-0000-0000-0000BE510000}"/>
    <cellStyle name="요약 2 2 5 4 2 4 2" xfId="30742" xr:uid="{00000000-0005-0000-0000-0000BF510000}"/>
    <cellStyle name="요약 2 2 5 4 2 5" xfId="12669" xr:uid="{00000000-0005-0000-0000-0000C0510000}"/>
    <cellStyle name="요약 2 2 5 4 2 5 2" xfId="30743" xr:uid="{00000000-0005-0000-0000-0000C1510000}"/>
    <cellStyle name="요약 2 2 5 4 2 6" xfId="39942" xr:uid="{00000000-0005-0000-0000-0000C2510000}"/>
    <cellStyle name="요약 2 2 5 4 2 7" xfId="42203" xr:uid="{00000000-0005-0000-0000-0000C3510000}"/>
    <cellStyle name="요약 2 2 5 4 2 8" xfId="21865" xr:uid="{00000000-0005-0000-0000-0000C4510000}"/>
    <cellStyle name="요약 2 2 5 4 3" xfId="5192" xr:uid="{00000000-0005-0000-0000-0000C5510000}"/>
    <cellStyle name="요약 2 2 5 4 3 2" xfId="23269" xr:uid="{00000000-0005-0000-0000-0000C6510000}"/>
    <cellStyle name="요약 2 2 5 4 4" xfId="12670" xr:uid="{00000000-0005-0000-0000-0000C7510000}"/>
    <cellStyle name="요약 2 2 5 4 4 2" xfId="30744" xr:uid="{00000000-0005-0000-0000-0000C8510000}"/>
    <cellStyle name="요약 2 2 5 4 5" xfId="12671" xr:uid="{00000000-0005-0000-0000-0000C9510000}"/>
    <cellStyle name="요약 2 2 5 4 5 2" xfId="30745" xr:uid="{00000000-0005-0000-0000-0000CA510000}"/>
    <cellStyle name="요약 2 2 5 4 6" xfId="12672" xr:uid="{00000000-0005-0000-0000-0000CB510000}"/>
    <cellStyle name="요약 2 2 5 4 6 2" xfId="30746" xr:uid="{00000000-0005-0000-0000-0000CC510000}"/>
    <cellStyle name="요약 2 2 5 4 7" xfId="40326" xr:uid="{00000000-0005-0000-0000-0000CD510000}"/>
    <cellStyle name="요약 2 2 5 4 8" xfId="19993" xr:uid="{00000000-0005-0000-0000-0000CE510000}"/>
    <cellStyle name="요약 2 2 5 5" xfId="2298" xr:uid="{00000000-0005-0000-0000-0000CF510000}"/>
    <cellStyle name="요약 2 2 5 5 2" xfId="5581" xr:uid="{00000000-0005-0000-0000-0000D0510000}"/>
    <cellStyle name="요약 2 2 5 5 2 2" xfId="23658" xr:uid="{00000000-0005-0000-0000-0000D1510000}"/>
    <cellStyle name="요약 2 2 5 5 3" xfId="12673" xr:uid="{00000000-0005-0000-0000-0000D2510000}"/>
    <cellStyle name="요약 2 2 5 5 3 2" xfId="30747" xr:uid="{00000000-0005-0000-0000-0000D3510000}"/>
    <cellStyle name="요약 2 2 5 5 4" xfId="12674" xr:uid="{00000000-0005-0000-0000-0000D4510000}"/>
    <cellStyle name="요약 2 2 5 5 4 2" xfId="30748" xr:uid="{00000000-0005-0000-0000-0000D5510000}"/>
    <cellStyle name="요약 2 2 5 5 5" xfId="12675" xr:uid="{00000000-0005-0000-0000-0000D6510000}"/>
    <cellStyle name="요약 2 2 5 5 5 2" xfId="30749" xr:uid="{00000000-0005-0000-0000-0000D7510000}"/>
    <cellStyle name="요약 2 2 5 5 6" xfId="40718" xr:uid="{00000000-0005-0000-0000-0000D8510000}"/>
    <cellStyle name="요약 2 2 5 5 7" xfId="20382" xr:uid="{00000000-0005-0000-0000-0000D9510000}"/>
    <cellStyle name="요약 2 2 5 6" xfId="12676" xr:uid="{00000000-0005-0000-0000-0000DA510000}"/>
    <cellStyle name="요약 2 2 5 6 2" xfId="30750" xr:uid="{00000000-0005-0000-0000-0000DB510000}"/>
    <cellStyle name="요약 2 2 5 7" xfId="12677" xr:uid="{00000000-0005-0000-0000-0000DC510000}"/>
    <cellStyle name="요약 2 2 5 7 2" xfId="30751" xr:uid="{00000000-0005-0000-0000-0000DD510000}"/>
    <cellStyle name="요약 2 2 5 8" xfId="36662" xr:uid="{00000000-0005-0000-0000-0000DE510000}"/>
    <cellStyle name="요약 2 2 5 9" xfId="38293" xr:uid="{00000000-0005-0000-0000-0000DF510000}"/>
    <cellStyle name="요약 2 2 6" xfId="876" xr:uid="{00000000-0005-0000-0000-0000E0510000}"/>
    <cellStyle name="요약 2 2 6 2" xfId="2757" xr:uid="{00000000-0005-0000-0000-0000E1510000}"/>
    <cellStyle name="요약 2 2 6 2 2" xfId="6038" xr:uid="{00000000-0005-0000-0000-0000E2510000}"/>
    <cellStyle name="요약 2 2 6 2 2 2" xfId="24115" xr:uid="{00000000-0005-0000-0000-0000E3510000}"/>
    <cellStyle name="요약 2 2 6 2 3" xfId="12678" xr:uid="{00000000-0005-0000-0000-0000E4510000}"/>
    <cellStyle name="요약 2 2 6 2 3 2" xfId="30752" xr:uid="{00000000-0005-0000-0000-0000E5510000}"/>
    <cellStyle name="요약 2 2 6 2 4" xfId="12679" xr:uid="{00000000-0005-0000-0000-0000E6510000}"/>
    <cellStyle name="요약 2 2 6 2 4 2" xfId="30753" xr:uid="{00000000-0005-0000-0000-0000E7510000}"/>
    <cellStyle name="요약 2 2 6 2 5" xfId="12680" xr:uid="{00000000-0005-0000-0000-0000E8510000}"/>
    <cellStyle name="요약 2 2 6 2 5 2" xfId="30754" xr:uid="{00000000-0005-0000-0000-0000E9510000}"/>
    <cellStyle name="요약 2 2 6 2 6" xfId="41177" xr:uid="{00000000-0005-0000-0000-0000EA510000}"/>
    <cellStyle name="요약 2 2 6 2 7" xfId="20839" xr:uid="{00000000-0005-0000-0000-0000EB510000}"/>
    <cellStyle name="요약 2 2 6 3" xfId="4166" xr:uid="{00000000-0005-0000-0000-0000EC510000}"/>
    <cellStyle name="요약 2 2 6 3 2" xfId="22243" xr:uid="{00000000-0005-0000-0000-0000ED510000}"/>
    <cellStyle name="요약 2 2 6 4" xfId="12681" xr:uid="{00000000-0005-0000-0000-0000EE510000}"/>
    <cellStyle name="요약 2 2 6 4 2" xfId="30755" xr:uid="{00000000-0005-0000-0000-0000EF510000}"/>
    <cellStyle name="요약 2 2 6 5" xfId="12682" xr:uid="{00000000-0005-0000-0000-0000F0510000}"/>
    <cellStyle name="요약 2 2 6 5 2" xfId="30756" xr:uid="{00000000-0005-0000-0000-0000F1510000}"/>
    <cellStyle name="요약 2 2 6 6" xfId="12683" xr:uid="{00000000-0005-0000-0000-0000F2510000}"/>
    <cellStyle name="요약 2 2 6 6 2" xfId="30757" xr:uid="{00000000-0005-0000-0000-0000F3510000}"/>
    <cellStyle name="요약 2 2 6 7" xfId="37167" xr:uid="{00000000-0005-0000-0000-0000F4510000}"/>
    <cellStyle name="요약 2 2 6 8" xfId="39477" xr:uid="{00000000-0005-0000-0000-0000F5510000}"/>
    <cellStyle name="요약 2 2 6 9" xfId="18967" xr:uid="{00000000-0005-0000-0000-0000F6510000}"/>
    <cellStyle name="요약 2 2 7" xfId="1344" xr:uid="{00000000-0005-0000-0000-0000F7510000}"/>
    <cellStyle name="요약 2 2 7 2" xfId="3225" xr:uid="{00000000-0005-0000-0000-0000F8510000}"/>
    <cellStyle name="요약 2 2 7 2 2" xfId="6506" xr:uid="{00000000-0005-0000-0000-0000F9510000}"/>
    <cellStyle name="요약 2 2 7 2 2 2" xfId="24583" xr:uid="{00000000-0005-0000-0000-0000FA510000}"/>
    <cellStyle name="요약 2 2 7 2 3" xfId="12684" xr:uid="{00000000-0005-0000-0000-0000FB510000}"/>
    <cellStyle name="요약 2 2 7 2 3 2" xfId="30758" xr:uid="{00000000-0005-0000-0000-0000FC510000}"/>
    <cellStyle name="요약 2 2 7 2 4" xfId="12685" xr:uid="{00000000-0005-0000-0000-0000FD510000}"/>
    <cellStyle name="요약 2 2 7 2 4 2" xfId="30759" xr:uid="{00000000-0005-0000-0000-0000FE510000}"/>
    <cellStyle name="요약 2 2 7 2 5" xfId="12686" xr:uid="{00000000-0005-0000-0000-0000FF510000}"/>
    <cellStyle name="요약 2 2 7 2 5 2" xfId="30760" xr:uid="{00000000-0005-0000-0000-000000520000}"/>
    <cellStyle name="요약 2 2 7 2 6" xfId="41645" xr:uid="{00000000-0005-0000-0000-000001520000}"/>
    <cellStyle name="요약 2 2 7 2 7" xfId="21307" xr:uid="{00000000-0005-0000-0000-000002520000}"/>
    <cellStyle name="요약 2 2 7 3" xfId="4634" xr:uid="{00000000-0005-0000-0000-000003520000}"/>
    <cellStyle name="요약 2 2 7 3 2" xfId="22711" xr:uid="{00000000-0005-0000-0000-000004520000}"/>
    <cellStyle name="요약 2 2 7 4" xfId="12687" xr:uid="{00000000-0005-0000-0000-000005520000}"/>
    <cellStyle name="요약 2 2 7 4 2" xfId="30761" xr:uid="{00000000-0005-0000-0000-000006520000}"/>
    <cellStyle name="요약 2 2 7 5" xfId="12688" xr:uid="{00000000-0005-0000-0000-000007520000}"/>
    <cellStyle name="요약 2 2 7 5 2" xfId="30762" xr:uid="{00000000-0005-0000-0000-000008520000}"/>
    <cellStyle name="요약 2 2 7 6" xfId="12689" xr:uid="{00000000-0005-0000-0000-000009520000}"/>
    <cellStyle name="요약 2 2 7 6 2" xfId="30763" xr:uid="{00000000-0005-0000-0000-00000A520000}"/>
    <cellStyle name="요약 2 2 7 7" xfId="37635" xr:uid="{00000000-0005-0000-0000-00000B520000}"/>
    <cellStyle name="요약 2 2 7 8" xfId="38406" xr:uid="{00000000-0005-0000-0000-00000C520000}"/>
    <cellStyle name="요약 2 2 7 9" xfId="19435" xr:uid="{00000000-0005-0000-0000-00000D520000}"/>
    <cellStyle name="요약 2 2 8" xfId="1616" xr:uid="{00000000-0005-0000-0000-00000E520000}"/>
    <cellStyle name="요약 2 2 8 2" xfId="3493" xr:uid="{00000000-0005-0000-0000-00000F520000}"/>
    <cellStyle name="요약 2 2 8 2 2" xfId="6774" xr:uid="{00000000-0005-0000-0000-000010520000}"/>
    <cellStyle name="요약 2 2 8 2 2 2" xfId="24851" xr:uid="{00000000-0005-0000-0000-000011520000}"/>
    <cellStyle name="요약 2 2 8 2 3" xfId="12690" xr:uid="{00000000-0005-0000-0000-000012520000}"/>
    <cellStyle name="요약 2 2 8 2 3 2" xfId="30764" xr:uid="{00000000-0005-0000-0000-000013520000}"/>
    <cellStyle name="요약 2 2 8 2 4" xfId="12691" xr:uid="{00000000-0005-0000-0000-000014520000}"/>
    <cellStyle name="요약 2 2 8 2 4 2" xfId="30765" xr:uid="{00000000-0005-0000-0000-000015520000}"/>
    <cellStyle name="요약 2 2 8 2 5" xfId="12692" xr:uid="{00000000-0005-0000-0000-000016520000}"/>
    <cellStyle name="요약 2 2 8 2 5 2" xfId="30766" xr:uid="{00000000-0005-0000-0000-000017520000}"/>
    <cellStyle name="요약 2 2 8 2 6" xfId="39652" xr:uid="{00000000-0005-0000-0000-000018520000}"/>
    <cellStyle name="요약 2 2 8 2 7" xfId="41913" xr:uid="{00000000-0005-0000-0000-000019520000}"/>
    <cellStyle name="요약 2 2 8 2 8" xfId="21575" xr:uid="{00000000-0005-0000-0000-00001A520000}"/>
    <cellStyle name="요약 2 2 8 3" xfId="4902" xr:uid="{00000000-0005-0000-0000-00001B520000}"/>
    <cellStyle name="요약 2 2 8 3 2" xfId="22979" xr:uid="{00000000-0005-0000-0000-00001C520000}"/>
    <cellStyle name="요약 2 2 8 4" xfId="12693" xr:uid="{00000000-0005-0000-0000-00001D520000}"/>
    <cellStyle name="요약 2 2 8 4 2" xfId="30767" xr:uid="{00000000-0005-0000-0000-00001E520000}"/>
    <cellStyle name="요약 2 2 8 5" xfId="12694" xr:uid="{00000000-0005-0000-0000-00001F520000}"/>
    <cellStyle name="요약 2 2 8 5 2" xfId="30768" xr:uid="{00000000-0005-0000-0000-000020520000}"/>
    <cellStyle name="요약 2 2 8 6" xfId="12695" xr:uid="{00000000-0005-0000-0000-000021520000}"/>
    <cellStyle name="요약 2 2 8 6 2" xfId="30769" xr:uid="{00000000-0005-0000-0000-000022520000}"/>
    <cellStyle name="요약 2 2 8 7" xfId="39208" xr:uid="{00000000-0005-0000-0000-000023520000}"/>
    <cellStyle name="요약 2 2 8 8" xfId="19703" xr:uid="{00000000-0005-0000-0000-000024520000}"/>
    <cellStyle name="요약 2 2 9" xfId="2287" xr:uid="{00000000-0005-0000-0000-000025520000}"/>
    <cellStyle name="요약 2 2 9 2" xfId="5570" xr:uid="{00000000-0005-0000-0000-000026520000}"/>
    <cellStyle name="요약 2 2 9 2 2" xfId="23647" xr:uid="{00000000-0005-0000-0000-000027520000}"/>
    <cellStyle name="요약 2 2 9 3" xfId="12696" xr:uid="{00000000-0005-0000-0000-000028520000}"/>
    <cellStyle name="요약 2 2 9 3 2" xfId="30770" xr:uid="{00000000-0005-0000-0000-000029520000}"/>
    <cellStyle name="요약 2 2 9 4" xfId="12697" xr:uid="{00000000-0005-0000-0000-00002A520000}"/>
    <cellStyle name="요약 2 2 9 4 2" xfId="30771" xr:uid="{00000000-0005-0000-0000-00002B520000}"/>
    <cellStyle name="요약 2 2 9 5" xfId="12698" xr:uid="{00000000-0005-0000-0000-00002C520000}"/>
    <cellStyle name="요약 2 2 9 5 2" xfId="30772" xr:uid="{00000000-0005-0000-0000-00002D520000}"/>
    <cellStyle name="요약 2 2 9 6" xfId="40707" xr:uid="{00000000-0005-0000-0000-00002E520000}"/>
    <cellStyle name="요약 2 2 9 7" xfId="20371" xr:uid="{00000000-0005-0000-0000-00002F520000}"/>
    <cellStyle name="요약 2 3" xfId="312" xr:uid="{00000000-0005-0000-0000-000030520000}"/>
    <cellStyle name="요약 2 3 10" xfId="12699" xr:uid="{00000000-0005-0000-0000-000031520000}"/>
    <cellStyle name="요약 2 3 10 2" xfId="30773" xr:uid="{00000000-0005-0000-0000-000032520000}"/>
    <cellStyle name="요약 2 3 11" xfId="12700" xr:uid="{00000000-0005-0000-0000-000033520000}"/>
    <cellStyle name="요약 2 3 11 2" xfId="30774" xr:uid="{00000000-0005-0000-0000-000034520000}"/>
    <cellStyle name="요약 2 3 12" xfId="36663" xr:uid="{00000000-0005-0000-0000-000035520000}"/>
    <cellStyle name="요약 2 3 13" xfId="39589" xr:uid="{00000000-0005-0000-0000-000036520000}"/>
    <cellStyle name="요약 2 3 14" xfId="18511" xr:uid="{00000000-0005-0000-0000-000037520000}"/>
    <cellStyle name="요약 2 3 2" xfId="313" xr:uid="{00000000-0005-0000-0000-000038520000}"/>
    <cellStyle name="요약 2 3 2 10" xfId="12701" xr:uid="{00000000-0005-0000-0000-000039520000}"/>
    <cellStyle name="요약 2 3 2 10 2" xfId="30775" xr:uid="{00000000-0005-0000-0000-00003A520000}"/>
    <cellStyle name="요약 2 3 2 11" xfId="36664" xr:uid="{00000000-0005-0000-0000-00003B520000}"/>
    <cellStyle name="요약 2 3 2 12" xfId="39154" xr:uid="{00000000-0005-0000-0000-00003C520000}"/>
    <cellStyle name="요약 2 3 2 13" xfId="18512" xr:uid="{00000000-0005-0000-0000-00003D520000}"/>
    <cellStyle name="요약 2 3 2 2" xfId="314" xr:uid="{00000000-0005-0000-0000-00003E520000}"/>
    <cellStyle name="요약 2 3 2 2 10" xfId="36665" xr:uid="{00000000-0005-0000-0000-00003F520000}"/>
    <cellStyle name="요약 2 3 2 2 11" xfId="38719" xr:uid="{00000000-0005-0000-0000-000040520000}"/>
    <cellStyle name="요약 2 3 2 2 12" xfId="18513" xr:uid="{00000000-0005-0000-0000-000041520000}"/>
    <cellStyle name="요약 2 3 2 2 2" xfId="315" xr:uid="{00000000-0005-0000-0000-000042520000}"/>
    <cellStyle name="요약 2 3 2 2 2 10" xfId="18514" xr:uid="{00000000-0005-0000-0000-000043520000}"/>
    <cellStyle name="요약 2 3 2 2 2 2" xfId="891" xr:uid="{00000000-0005-0000-0000-000044520000}"/>
    <cellStyle name="요약 2 3 2 2 2 2 2" xfId="2772" xr:uid="{00000000-0005-0000-0000-000045520000}"/>
    <cellStyle name="요약 2 3 2 2 2 2 2 2" xfId="6053" xr:uid="{00000000-0005-0000-0000-000046520000}"/>
    <cellStyle name="요약 2 3 2 2 2 2 2 2 2" xfId="24130" xr:uid="{00000000-0005-0000-0000-000047520000}"/>
    <cellStyle name="요약 2 3 2 2 2 2 2 3" xfId="12702" xr:uid="{00000000-0005-0000-0000-000048520000}"/>
    <cellStyle name="요약 2 3 2 2 2 2 2 3 2" xfId="30776" xr:uid="{00000000-0005-0000-0000-000049520000}"/>
    <cellStyle name="요약 2 3 2 2 2 2 2 4" xfId="12703" xr:uid="{00000000-0005-0000-0000-00004A520000}"/>
    <cellStyle name="요약 2 3 2 2 2 2 2 4 2" xfId="30777" xr:uid="{00000000-0005-0000-0000-00004B520000}"/>
    <cellStyle name="요약 2 3 2 2 2 2 2 5" xfId="12704" xr:uid="{00000000-0005-0000-0000-00004C520000}"/>
    <cellStyle name="요약 2 3 2 2 2 2 2 5 2" xfId="30778" xr:uid="{00000000-0005-0000-0000-00004D520000}"/>
    <cellStyle name="요약 2 3 2 2 2 2 2 6" xfId="41192" xr:uid="{00000000-0005-0000-0000-00004E520000}"/>
    <cellStyle name="요약 2 3 2 2 2 2 2 7" xfId="20854" xr:uid="{00000000-0005-0000-0000-00004F520000}"/>
    <cellStyle name="요약 2 3 2 2 2 2 3" xfId="4181" xr:uid="{00000000-0005-0000-0000-000050520000}"/>
    <cellStyle name="요약 2 3 2 2 2 2 3 2" xfId="22258" xr:uid="{00000000-0005-0000-0000-000051520000}"/>
    <cellStyle name="요약 2 3 2 2 2 2 4" xfId="12705" xr:uid="{00000000-0005-0000-0000-000052520000}"/>
    <cellStyle name="요약 2 3 2 2 2 2 4 2" xfId="30779" xr:uid="{00000000-0005-0000-0000-000053520000}"/>
    <cellStyle name="요약 2 3 2 2 2 2 5" xfId="12706" xr:uid="{00000000-0005-0000-0000-000054520000}"/>
    <cellStyle name="요약 2 3 2 2 2 2 5 2" xfId="30780" xr:uid="{00000000-0005-0000-0000-000055520000}"/>
    <cellStyle name="요약 2 3 2 2 2 2 6" xfId="12707" xr:uid="{00000000-0005-0000-0000-000056520000}"/>
    <cellStyle name="요약 2 3 2 2 2 2 6 2" xfId="30781" xr:uid="{00000000-0005-0000-0000-000057520000}"/>
    <cellStyle name="요약 2 3 2 2 2 2 7" xfId="37182" xr:uid="{00000000-0005-0000-0000-000058520000}"/>
    <cellStyle name="요약 2 3 2 2 2 2 8" xfId="37904" xr:uid="{00000000-0005-0000-0000-000059520000}"/>
    <cellStyle name="요약 2 3 2 2 2 2 9" xfId="18982" xr:uid="{00000000-0005-0000-0000-00005A520000}"/>
    <cellStyle name="요약 2 3 2 2 2 3" xfId="1359" xr:uid="{00000000-0005-0000-0000-00005B520000}"/>
    <cellStyle name="요약 2 3 2 2 2 3 2" xfId="3240" xr:uid="{00000000-0005-0000-0000-00005C520000}"/>
    <cellStyle name="요약 2 3 2 2 2 3 2 2" xfId="6521" xr:uid="{00000000-0005-0000-0000-00005D520000}"/>
    <cellStyle name="요약 2 3 2 2 2 3 2 2 2" xfId="24598" xr:uid="{00000000-0005-0000-0000-00005E520000}"/>
    <cellStyle name="요약 2 3 2 2 2 3 2 3" xfId="12708" xr:uid="{00000000-0005-0000-0000-00005F520000}"/>
    <cellStyle name="요약 2 3 2 2 2 3 2 3 2" xfId="30782" xr:uid="{00000000-0005-0000-0000-000060520000}"/>
    <cellStyle name="요약 2 3 2 2 2 3 2 4" xfId="12709" xr:uid="{00000000-0005-0000-0000-000061520000}"/>
    <cellStyle name="요약 2 3 2 2 2 3 2 4 2" xfId="30783" xr:uid="{00000000-0005-0000-0000-000062520000}"/>
    <cellStyle name="요약 2 3 2 2 2 3 2 5" xfId="12710" xr:uid="{00000000-0005-0000-0000-000063520000}"/>
    <cellStyle name="요약 2 3 2 2 2 3 2 5 2" xfId="30784" xr:uid="{00000000-0005-0000-0000-000064520000}"/>
    <cellStyle name="요약 2 3 2 2 2 3 2 6" xfId="41660" xr:uid="{00000000-0005-0000-0000-000065520000}"/>
    <cellStyle name="요약 2 3 2 2 2 3 2 7" xfId="21322" xr:uid="{00000000-0005-0000-0000-000066520000}"/>
    <cellStyle name="요약 2 3 2 2 2 3 3" xfId="4649" xr:uid="{00000000-0005-0000-0000-000067520000}"/>
    <cellStyle name="요약 2 3 2 2 2 3 3 2" xfId="22726" xr:uid="{00000000-0005-0000-0000-000068520000}"/>
    <cellStyle name="요약 2 3 2 2 2 3 4" xfId="12711" xr:uid="{00000000-0005-0000-0000-000069520000}"/>
    <cellStyle name="요약 2 3 2 2 2 3 4 2" xfId="30785" xr:uid="{00000000-0005-0000-0000-00006A520000}"/>
    <cellStyle name="요약 2 3 2 2 2 3 5" xfId="12712" xr:uid="{00000000-0005-0000-0000-00006B520000}"/>
    <cellStyle name="요약 2 3 2 2 2 3 5 2" xfId="30786" xr:uid="{00000000-0005-0000-0000-00006C520000}"/>
    <cellStyle name="요약 2 3 2 2 2 3 6" xfId="12713" xr:uid="{00000000-0005-0000-0000-00006D520000}"/>
    <cellStyle name="요약 2 3 2 2 2 3 6 2" xfId="30787" xr:uid="{00000000-0005-0000-0000-00006E520000}"/>
    <cellStyle name="요약 2 3 2 2 2 3 7" xfId="37650" xr:uid="{00000000-0005-0000-0000-00006F520000}"/>
    <cellStyle name="요약 2 3 2 2 2 3 8" xfId="38841" xr:uid="{00000000-0005-0000-0000-000070520000}"/>
    <cellStyle name="요약 2 3 2 2 2 3 9" xfId="19450" xr:uid="{00000000-0005-0000-0000-000071520000}"/>
    <cellStyle name="요약 2 3 2 2 2 4" xfId="1907" xr:uid="{00000000-0005-0000-0000-000072520000}"/>
    <cellStyle name="요약 2 3 2 2 2 4 2" xfId="3784" xr:uid="{00000000-0005-0000-0000-000073520000}"/>
    <cellStyle name="요약 2 3 2 2 2 4 2 2" xfId="7065" xr:uid="{00000000-0005-0000-0000-000074520000}"/>
    <cellStyle name="요약 2 3 2 2 2 4 2 2 2" xfId="25142" xr:uid="{00000000-0005-0000-0000-000075520000}"/>
    <cellStyle name="요약 2 3 2 2 2 4 2 3" xfId="12714" xr:uid="{00000000-0005-0000-0000-000076520000}"/>
    <cellStyle name="요약 2 3 2 2 2 4 2 3 2" xfId="30788" xr:uid="{00000000-0005-0000-0000-000077520000}"/>
    <cellStyle name="요약 2 3 2 2 2 4 2 4" xfId="12715" xr:uid="{00000000-0005-0000-0000-000078520000}"/>
    <cellStyle name="요약 2 3 2 2 2 4 2 4 2" xfId="30789" xr:uid="{00000000-0005-0000-0000-000079520000}"/>
    <cellStyle name="요약 2 3 2 2 2 4 2 5" xfId="12716" xr:uid="{00000000-0005-0000-0000-00007A520000}"/>
    <cellStyle name="요약 2 3 2 2 2 4 2 5 2" xfId="30790" xr:uid="{00000000-0005-0000-0000-00007B520000}"/>
    <cellStyle name="요약 2 3 2 2 2 4 2 6" xfId="39943" xr:uid="{00000000-0005-0000-0000-00007C520000}"/>
    <cellStyle name="요약 2 3 2 2 2 4 2 7" xfId="42204" xr:uid="{00000000-0005-0000-0000-00007D520000}"/>
    <cellStyle name="요약 2 3 2 2 2 4 2 8" xfId="21866" xr:uid="{00000000-0005-0000-0000-00007E520000}"/>
    <cellStyle name="요약 2 3 2 2 2 4 3" xfId="5193" xr:uid="{00000000-0005-0000-0000-00007F520000}"/>
    <cellStyle name="요약 2 3 2 2 2 4 3 2" xfId="23270" xr:uid="{00000000-0005-0000-0000-000080520000}"/>
    <cellStyle name="요약 2 3 2 2 2 4 4" xfId="12717" xr:uid="{00000000-0005-0000-0000-000081520000}"/>
    <cellStyle name="요약 2 3 2 2 2 4 4 2" xfId="30791" xr:uid="{00000000-0005-0000-0000-000082520000}"/>
    <cellStyle name="요약 2 3 2 2 2 4 5" xfId="12718" xr:uid="{00000000-0005-0000-0000-000083520000}"/>
    <cellStyle name="요약 2 3 2 2 2 4 5 2" xfId="30792" xr:uid="{00000000-0005-0000-0000-000084520000}"/>
    <cellStyle name="요약 2 3 2 2 2 4 6" xfId="12719" xr:uid="{00000000-0005-0000-0000-000085520000}"/>
    <cellStyle name="요약 2 3 2 2 2 4 6 2" xfId="30793" xr:uid="{00000000-0005-0000-0000-000086520000}"/>
    <cellStyle name="요약 2 3 2 2 2 4 7" xfId="40327" xr:uid="{00000000-0005-0000-0000-000087520000}"/>
    <cellStyle name="요약 2 3 2 2 2 4 8" xfId="19994" xr:uid="{00000000-0005-0000-0000-000088520000}"/>
    <cellStyle name="요약 2 3 2 2 2 5" xfId="2302" xr:uid="{00000000-0005-0000-0000-000089520000}"/>
    <cellStyle name="요약 2 3 2 2 2 5 2" xfId="5585" xr:uid="{00000000-0005-0000-0000-00008A520000}"/>
    <cellStyle name="요약 2 3 2 2 2 5 2 2" xfId="23662" xr:uid="{00000000-0005-0000-0000-00008B520000}"/>
    <cellStyle name="요약 2 3 2 2 2 5 3" xfId="12720" xr:uid="{00000000-0005-0000-0000-00008C520000}"/>
    <cellStyle name="요약 2 3 2 2 2 5 3 2" xfId="30794" xr:uid="{00000000-0005-0000-0000-00008D520000}"/>
    <cellStyle name="요약 2 3 2 2 2 5 4" xfId="12721" xr:uid="{00000000-0005-0000-0000-00008E520000}"/>
    <cellStyle name="요약 2 3 2 2 2 5 4 2" xfId="30795" xr:uid="{00000000-0005-0000-0000-00008F520000}"/>
    <cellStyle name="요약 2 3 2 2 2 5 5" xfId="12722" xr:uid="{00000000-0005-0000-0000-000090520000}"/>
    <cellStyle name="요약 2 3 2 2 2 5 5 2" xfId="30796" xr:uid="{00000000-0005-0000-0000-000091520000}"/>
    <cellStyle name="요약 2 3 2 2 2 5 6" xfId="40722" xr:uid="{00000000-0005-0000-0000-000092520000}"/>
    <cellStyle name="요약 2 3 2 2 2 5 7" xfId="20386" xr:uid="{00000000-0005-0000-0000-000093520000}"/>
    <cellStyle name="요약 2 3 2 2 2 6" xfId="12723" xr:uid="{00000000-0005-0000-0000-000094520000}"/>
    <cellStyle name="요약 2 3 2 2 2 6 2" xfId="30797" xr:uid="{00000000-0005-0000-0000-000095520000}"/>
    <cellStyle name="요약 2 3 2 2 2 7" xfId="12724" xr:uid="{00000000-0005-0000-0000-000096520000}"/>
    <cellStyle name="요약 2 3 2 2 2 7 2" xfId="30798" xr:uid="{00000000-0005-0000-0000-000097520000}"/>
    <cellStyle name="요약 2 3 2 2 2 8" xfId="36666" xr:uid="{00000000-0005-0000-0000-000098520000}"/>
    <cellStyle name="요약 2 3 2 2 2 9" xfId="38292" xr:uid="{00000000-0005-0000-0000-000099520000}"/>
    <cellStyle name="요약 2 3 2 2 3" xfId="316" xr:uid="{00000000-0005-0000-0000-00009A520000}"/>
    <cellStyle name="요약 2 3 2 2 3 10" xfId="18515" xr:uid="{00000000-0005-0000-0000-00009B520000}"/>
    <cellStyle name="요약 2 3 2 2 3 2" xfId="892" xr:uid="{00000000-0005-0000-0000-00009C520000}"/>
    <cellStyle name="요약 2 3 2 2 3 2 2" xfId="2773" xr:uid="{00000000-0005-0000-0000-00009D520000}"/>
    <cellStyle name="요약 2 3 2 2 3 2 2 2" xfId="6054" xr:uid="{00000000-0005-0000-0000-00009E520000}"/>
    <cellStyle name="요약 2 3 2 2 3 2 2 2 2" xfId="24131" xr:uid="{00000000-0005-0000-0000-00009F520000}"/>
    <cellStyle name="요약 2 3 2 2 3 2 2 3" xfId="12725" xr:uid="{00000000-0005-0000-0000-0000A0520000}"/>
    <cellStyle name="요약 2 3 2 2 3 2 2 3 2" xfId="30799" xr:uid="{00000000-0005-0000-0000-0000A1520000}"/>
    <cellStyle name="요약 2 3 2 2 3 2 2 4" xfId="12726" xr:uid="{00000000-0005-0000-0000-0000A2520000}"/>
    <cellStyle name="요약 2 3 2 2 3 2 2 4 2" xfId="30800" xr:uid="{00000000-0005-0000-0000-0000A3520000}"/>
    <cellStyle name="요약 2 3 2 2 3 2 2 5" xfId="12727" xr:uid="{00000000-0005-0000-0000-0000A4520000}"/>
    <cellStyle name="요약 2 3 2 2 3 2 2 5 2" xfId="30801" xr:uid="{00000000-0005-0000-0000-0000A5520000}"/>
    <cellStyle name="요약 2 3 2 2 3 2 2 6" xfId="41193" xr:uid="{00000000-0005-0000-0000-0000A6520000}"/>
    <cellStyle name="요약 2 3 2 2 3 2 2 7" xfId="20855" xr:uid="{00000000-0005-0000-0000-0000A7520000}"/>
    <cellStyle name="요약 2 3 2 2 3 2 3" xfId="4182" xr:uid="{00000000-0005-0000-0000-0000A8520000}"/>
    <cellStyle name="요약 2 3 2 2 3 2 3 2" xfId="22259" xr:uid="{00000000-0005-0000-0000-0000A9520000}"/>
    <cellStyle name="요약 2 3 2 2 3 2 4" xfId="12728" xr:uid="{00000000-0005-0000-0000-0000AA520000}"/>
    <cellStyle name="요약 2 3 2 2 3 2 4 2" xfId="30802" xr:uid="{00000000-0005-0000-0000-0000AB520000}"/>
    <cellStyle name="요약 2 3 2 2 3 2 5" xfId="12729" xr:uid="{00000000-0005-0000-0000-0000AC520000}"/>
    <cellStyle name="요약 2 3 2 2 3 2 5 2" xfId="30803" xr:uid="{00000000-0005-0000-0000-0000AD520000}"/>
    <cellStyle name="요약 2 3 2 2 3 2 6" xfId="12730" xr:uid="{00000000-0005-0000-0000-0000AE520000}"/>
    <cellStyle name="요약 2 3 2 2 3 2 6 2" xfId="30804" xr:uid="{00000000-0005-0000-0000-0000AF520000}"/>
    <cellStyle name="요약 2 3 2 2 3 2 7" xfId="37183" xr:uid="{00000000-0005-0000-0000-0000B0520000}"/>
    <cellStyle name="요약 2 3 2 2 3 2 8" xfId="39464" xr:uid="{00000000-0005-0000-0000-0000B1520000}"/>
    <cellStyle name="요약 2 3 2 2 3 2 9" xfId="18983" xr:uid="{00000000-0005-0000-0000-0000B2520000}"/>
    <cellStyle name="요약 2 3 2 2 3 3" xfId="1360" xr:uid="{00000000-0005-0000-0000-0000B3520000}"/>
    <cellStyle name="요약 2 3 2 2 3 3 2" xfId="3241" xr:uid="{00000000-0005-0000-0000-0000B4520000}"/>
    <cellStyle name="요약 2 3 2 2 3 3 2 2" xfId="6522" xr:uid="{00000000-0005-0000-0000-0000B5520000}"/>
    <cellStyle name="요약 2 3 2 2 3 3 2 2 2" xfId="24599" xr:uid="{00000000-0005-0000-0000-0000B6520000}"/>
    <cellStyle name="요약 2 3 2 2 3 3 2 3" xfId="12731" xr:uid="{00000000-0005-0000-0000-0000B7520000}"/>
    <cellStyle name="요약 2 3 2 2 3 3 2 3 2" xfId="30805" xr:uid="{00000000-0005-0000-0000-0000B8520000}"/>
    <cellStyle name="요약 2 3 2 2 3 3 2 4" xfId="12732" xr:uid="{00000000-0005-0000-0000-0000B9520000}"/>
    <cellStyle name="요약 2 3 2 2 3 3 2 4 2" xfId="30806" xr:uid="{00000000-0005-0000-0000-0000BA520000}"/>
    <cellStyle name="요약 2 3 2 2 3 3 2 5" xfId="12733" xr:uid="{00000000-0005-0000-0000-0000BB520000}"/>
    <cellStyle name="요약 2 3 2 2 3 3 2 5 2" xfId="30807" xr:uid="{00000000-0005-0000-0000-0000BC520000}"/>
    <cellStyle name="요약 2 3 2 2 3 3 2 6" xfId="41661" xr:uid="{00000000-0005-0000-0000-0000BD520000}"/>
    <cellStyle name="요약 2 3 2 2 3 3 2 7" xfId="21323" xr:uid="{00000000-0005-0000-0000-0000BE520000}"/>
    <cellStyle name="요약 2 3 2 2 3 3 3" xfId="4650" xr:uid="{00000000-0005-0000-0000-0000BF520000}"/>
    <cellStyle name="요약 2 3 2 2 3 3 3 2" xfId="22727" xr:uid="{00000000-0005-0000-0000-0000C0520000}"/>
    <cellStyle name="요약 2 3 2 2 3 3 4" xfId="12734" xr:uid="{00000000-0005-0000-0000-0000C1520000}"/>
    <cellStyle name="요약 2 3 2 2 3 3 4 2" xfId="30808" xr:uid="{00000000-0005-0000-0000-0000C2520000}"/>
    <cellStyle name="요약 2 3 2 2 3 3 5" xfId="12735" xr:uid="{00000000-0005-0000-0000-0000C3520000}"/>
    <cellStyle name="요약 2 3 2 2 3 3 5 2" xfId="30809" xr:uid="{00000000-0005-0000-0000-0000C4520000}"/>
    <cellStyle name="요약 2 3 2 2 3 3 6" xfId="12736" xr:uid="{00000000-0005-0000-0000-0000C5520000}"/>
    <cellStyle name="요약 2 3 2 2 3 3 6 2" xfId="30810" xr:uid="{00000000-0005-0000-0000-0000C6520000}"/>
    <cellStyle name="요약 2 3 2 2 3 3 7" xfId="37651" xr:uid="{00000000-0005-0000-0000-0000C7520000}"/>
    <cellStyle name="요약 2 3 2 2 3 3 8" xfId="38403" xr:uid="{00000000-0005-0000-0000-0000C8520000}"/>
    <cellStyle name="요약 2 3 2 2 3 3 9" xfId="19451" xr:uid="{00000000-0005-0000-0000-0000C9520000}"/>
    <cellStyle name="요약 2 3 2 2 3 4" xfId="1908" xr:uid="{00000000-0005-0000-0000-0000CA520000}"/>
    <cellStyle name="요약 2 3 2 2 3 4 2" xfId="3785" xr:uid="{00000000-0005-0000-0000-0000CB520000}"/>
    <cellStyle name="요약 2 3 2 2 3 4 2 2" xfId="7066" xr:uid="{00000000-0005-0000-0000-0000CC520000}"/>
    <cellStyle name="요약 2 3 2 2 3 4 2 2 2" xfId="25143" xr:uid="{00000000-0005-0000-0000-0000CD520000}"/>
    <cellStyle name="요약 2 3 2 2 3 4 2 3" xfId="12737" xr:uid="{00000000-0005-0000-0000-0000CE520000}"/>
    <cellStyle name="요약 2 3 2 2 3 4 2 3 2" xfId="30811" xr:uid="{00000000-0005-0000-0000-0000CF520000}"/>
    <cellStyle name="요약 2 3 2 2 3 4 2 4" xfId="12738" xr:uid="{00000000-0005-0000-0000-0000D0520000}"/>
    <cellStyle name="요약 2 3 2 2 3 4 2 4 2" xfId="30812" xr:uid="{00000000-0005-0000-0000-0000D1520000}"/>
    <cellStyle name="요약 2 3 2 2 3 4 2 5" xfId="12739" xr:uid="{00000000-0005-0000-0000-0000D2520000}"/>
    <cellStyle name="요약 2 3 2 2 3 4 2 5 2" xfId="30813" xr:uid="{00000000-0005-0000-0000-0000D3520000}"/>
    <cellStyle name="요약 2 3 2 2 3 4 2 6" xfId="39944" xr:uid="{00000000-0005-0000-0000-0000D4520000}"/>
    <cellStyle name="요약 2 3 2 2 3 4 2 7" xfId="42205" xr:uid="{00000000-0005-0000-0000-0000D5520000}"/>
    <cellStyle name="요약 2 3 2 2 3 4 2 8" xfId="21867" xr:uid="{00000000-0005-0000-0000-0000D6520000}"/>
    <cellStyle name="요약 2 3 2 2 3 4 3" xfId="5194" xr:uid="{00000000-0005-0000-0000-0000D7520000}"/>
    <cellStyle name="요약 2 3 2 2 3 4 3 2" xfId="23271" xr:uid="{00000000-0005-0000-0000-0000D8520000}"/>
    <cellStyle name="요약 2 3 2 2 3 4 4" xfId="12740" xr:uid="{00000000-0005-0000-0000-0000D9520000}"/>
    <cellStyle name="요약 2 3 2 2 3 4 4 2" xfId="30814" xr:uid="{00000000-0005-0000-0000-0000DA520000}"/>
    <cellStyle name="요약 2 3 2 2 3 4 5" xfId="12741" xr:uid="{00000000-0005-0000-0000-0000DB520000}"/>
    <cellStyle name="요약 2 3 2 2 3 4 5 2" xfId="30815" xr:uid="{00000000-0005-0000-0000-0000DC520000}"/>
    <cellStyle name="요약 2 3 2 2 3 4 6" xfId="12742" xr:uid="{00000000-0005-0000-0000-0000DD520000}"/>
    <cellStyle name="요약 2 3 2 2 3 4 6 2" xfId="30816" xr:uid="{00000000-0005-0000-0000-0000DE520000}"/>
    <cellStyle name="요약 2 3 2 2 3 4 7" xfId="40328" xr:uid="{00000000-0005-0000-0000-0000DF520000}"/>
    <cellStyle name="요약 2 3 2 2 3 4 8" xfId="19995" xr:uid="{00000000-0005-0000-0000-0000E0520000}"/>
    <cellStyle name="요약 2 3 2 2 3 5" xfId="2303" xr:uid="{00000000-0005-0000-0000-0000E1520000}"/>
    <cellStyle name="요약 2 3 2 2 3 5 2" xfId="5586" xr:uid="{00000000-0005-0000-0000-0000E2520000}"/>
    <cellStyle name="요약 2 3 2 2 3 5 2 2" xfId="23663" xr:uid="{00000000-0005-0000-0000-0000E3520000}"/>
    <cellStyle name="요약 2 3 2 2 3 5 3" xfId="12743" xr:uid="{00000000-0005-0000-0000-0000E4520000}"/>
    <cellStyle name="요약 2 3 2 2 3 5 3 2" xfId="30817" xr:uid="{00000000-0005-0000-0000-0000E5520000}"/>
    <cellStyle name="요약 2 3 2 2 3 5 4" xfId="12744" xr:uid="{00000000-0005-0000-0000-0000E6520000}"/>
    <cellStyle name="요약 2 3 2 2 3 5 4 2" xfId="30818" xr:uid="{00000000-0005-0000-0000-0000E7520000}"/>
    <cellStyle name="요약 2 3 2 2 3 5 5" xfId="12745" xr:uid="{00000000-0005-0000-0000-0000E8520000}"/>
    <cellStyle name="요약 2 3 2 2 3 5 5 2" xfId="30819" xr:uid="{00000000-0005-0000-0000-0000E9520000}"/>
    <cellStyle name="요약 2 3 2 2 3 5 6" xfId="40723" xr:uid="{00000000-0005-0000-0000-0000EA520000}"/>
    <cellStyle name="요약 2 3 2 2 3 5 7" xfId="20387" xr:uid="{00000000-0005-0000-0000-0000EB520000}"/>
    <cellStyle name="요약 2 3 2 2 3 6" xfId="12746" xr:uid="{00000000-0005-0000-0000-0000EC520000}"/>
    <cellStyle name="요약 2 3 2 2 3 6 2" xfId="30820" xr:uid="{00000000-0005-0000-0000-0000ED520000}"/>
    <cellStyle name="요약 2 3 2 2 3 7" xfId="12747" xr:uid="{00000000-0005-0000-0000-0000EE520000}"/>
    <cellStyle name="요약 2 3 2 2 3 7 2" xfId="30821" xr:uid="{00000000-0005-0000-0000-0000EF520000}"/>
    <cellStyle name="요약 2 3 2 2 3 8" xfId="36667" xr:uid="{00000000-0005-0000-0000-0000F0520000}"/>
    <cellStyle name="요약 2 3 2 2 3 9" xfId="39588" xr:uid="{00000000-0005-0000-0000-0000F1520000}"/>
    <cellStyle name="요약 2 3 2 2 4" xfId="890" xr:uid="{00000000-0005-0000-0000-0000F2520000}"/>
    <cellStyle name="요약 2 3 2 2 4 2" xfId="2771" xr:uid="{00000000-0005-0000-0000-0000F3520000}"/>
    <cellStyle name="요약 2 3 2 2 4 2 2" xfId="6052" xr:uid="{00000000-0005-0000-0000-0000F4520000}"/>
    <cellStyle name="요약 2 3 2 2 4 2 2 2" xfId="24129" xr:uid="{00000000-0005-0000-0000-0000F5520000}"/>
    <cellStyle name="요약 2 3 2 2 4 2 3" xfId="12748" xr:uid="{00000000-0005-0000-0000-0000F6520000}"/>
    <cellStyle name="요약 2 3 2 2 4 2 3 2" xfId="30822" xr:uid="{00000000-0005-0000-0000-0000F7520000}"/>
    <cellStyle name="요약 2 3 2 2 4 2 4" xfId="12749" xr:uid="{00000000-0005-0000-0000-0000F8520000}"/>
    <cellStyle name="요약 2 3 2 2 4 2 4 2" xfId="30823" xr:uid="{00000000-0005-0000-0000-0000F9520000}"/>
    <cellStyle name="요약 2 3 2 2 4 2 5" xfId="12750" xr:uid="{00000000-0005-0000-0000-0000FA520000}"/>
    <cellStyle name="요약 2 3 2 2 4 2 5 2" xfId="30824" xr:uid="{00000000-0005-0000-0000-0000FB520000}"/>
    <cellStyle name="요약 2 3 2 2 4 2 6" xfId="41191" xr:uid="{00000000-0005-0000-0000-0000FC520000}"/>
    <cellStyle name="요약 2 3 2 2 4 2 7" xfId="20853" xr:uid="{00000000-0005-0000-0000-0000FD520000}"/>
    <cellStyle name="요약 2 3 2 2 4 3" xfId="4180" xr:uid="{00000000-0005-0000-0000-0000FE520000}"/>
    <cellStyle name="요약 2 3 2 2 4 3 2" xfId="22257" xr:uid="{00000000-0005-0000-0000-0000FF520000}"/>
    <cellStyle name="요약 2 3 2 2 4 4" xfId="12751" xr:uid="{00000000-0005-0000-0000-000000530000}"/>
    <cellStyle name="요약 2 3 2 2 4 4 2" xfId="30825" xr:uid="{00000000-0005-0000-0000-000001530000}"/>
    <cellStyle name="요약 2 3 2 2 4 5" xfId="12752" xr:uid="{00000000-0005-0000-0000-000002530000}"/>
    <cellStyle name="요약 2 3 2 2 4 5 2" xfId="30826" xr:uid="{00000000-0005-0000-0000-000003530000}"/>
    <cellStyle name="요약 2 3 2 2 4 6" xfId="12753" xr:uid="{00000000-0005-0000-0000-000004530000}"/>
    <cellStyle name="요약 2 3 2 2 4 6 2" xfId="30827" xr:uid="{00000000-0005-0000-0000-000005530000}"/>
    <cellStyle name="요약 2 3 2 2 4 7" xfId="37181" xr:uid="{00000000-0005-0000-0000-000006530000}"/>
    <cellStyle name="요약 2 3 2 2 4 8" xfId="38592" xr:uid="{00000000-0005-0000-0000-000007530000}"/>
    <cellStyle name="요약 2 3 2 2 4 9" xfId="18981" xr:uid="{00000000-0005-0000-0000-000008530000}"/>
    <cellStyle name="요약 2 3 2 2 5" xfId="1358" xr:uid="{00000000-0005-0000-0000-000009530000}"/>
    <cellStyle name="요약 2 3 2 2 5 2" xfId="3239" xr:uid="{00000000-0005-0000-0000-00000A530000}"/>
    <cellStyle name="요약 2 3 2 2 5 2 2" xfId="6520" xr:uid="{00000000-0005-0000-0000-00000B530000}"/>
    <cellStyle name="요약 2 3 2 2 5 2 2 2" xfId="24597" xr:uid="{00000000-0005-0000-0000-00000C530000}"/>
    <cellStyle name="요약 2 3 2 2 5 2 3" xfId="12754" xr:uid="{00000000-0005-0000-0000-00000D530000}"/>
    <cellStyle name="요약 2 3 2 2 5 2 3 2" xfId="30828" xr:uid="{00000000-0005-0000-0000-00000E530000}"/>
    <cellStyle name="요약 2 3 2 2 5 2 4" xfId="12755" xr:uid="{00000000-0005-0000-0000-00000F530000}"/>
    <cellStyle name="요약 2 3 2 2 5 2 4 2" xfId="30829" xr:uid="{00000000-0005-0000-0000-000010530000}"/>
    <cellStyle name="요약 2 3 2 2 5 2 5" xfId="12756" xr:uid="{00000000-0005-0000-0000-000011530000}"/>
    <cellStyle name="요약 2 3 2 2 5 2 5 2" xfId="30830" xr:uid="{00000000-0005-0000-0000-000012530000}"/>
    <cellStyle name="요약 2 3 2 2 5 2 6" xfId="41659" xr:uid="{00000000-0005-0000-0000-000013530000}"/>
    <cellStyle name="요약 2 3 2 2 5 2 7" xfId="21321" xr:uid="{00000000-0005-0000-0000-000014530000}"/>
    <cellStyle name="요약 2 3 2 2 5 3" xfId="4648" xr:uid="{00000000-0005-0000-0000-000015530000}"/>
    <cellStyle name="요약 2 3 2 2 5 3 2" xfId="22725" xr:uid="{00000000-0005-0000-0000-000016530000}"/>
    <cellStyle name="요약 2 3 2 2 5 4" xfId="12757" xr:uid="{00000000-0005-0000-0000-000017530000}"/>
    <cellStyle name="요약 2 3 2 2 5 4 2" xfId="30831" xr:uid="{00000000-0005-0000-0000-000018530000}"/>
    <cellStyle name="요약 2 3 2 2 5 5" xfId="12758" xr:uid="{00000000-0005-0000-0000-000019530000}"/>
    <cellStyle name="요약 2 3 2 2 5 5 2" xfId="30832" xr:uid="{00000000-0005-0000-0000-00001A530000}"/>
    <cellStyle name="요약 2 3 2 2 5 6" xfId="12759" xr:uid="{00000000-0005-0000-0000-00001B530000}"/>
    <cellStyle name="요약 2 3 2 2 5 6 2" xfId="30833" xr:uid="{00000000-0005-0000-0000-00001C530000}"/>
    <cellStyle name="요약 2 3 2 2 5 7" xfId="37649" xr:uid="{00000000-0005-0000-0000-00001D530000}"/>
    <cellStyle name="요약 2 3 2 2 5 8" xfId="39276" xr:uid="{00000000-0005-0000-0000-00001E530000}"/>
    <cellStyle name="요약 2 3 2 2 5 9" xfId="19449" xr:uid="{00000000-0005-0000-0000-00001F530000}"/>
    <cellStyle name="요약 2 3 2 2 6" xfId="1719" xr:uid="{00000000-0005-0000-0000-000020530000}"/>
    <cellStyle name="요약 2 3 2 2 6 2" xfId="3596" xr:uid="{00000000-0005-0000-0000-000021530000}"/>
    <cellStyle name="요약 2 3 2 2 6 2 2" xfId="6877" xr:uid="{00000000-0005-0000-0000-000022530000}"/>
    <cellStyle name="요약 2 3 2 2 6 2 2 2" xfId="24954" xr:uid="{00000000-0005-0000-0000-000023530000}"/>
    <cellStyle name="요약 2 3 2 2 6 2 3" xfId="12760" xr:uid="{00000000-0005-0000-0000-000024530000}"/>
    <cellStyle name="요약 2 3 2 2 6 2 3 2" xfId="30834" xr:uid="{00000000-0005-0000-0000-000025530000}"/>
    <cellStyle name="요약 2 3 2 2 6 2 4" xfId="12761" xr:uid="{00000000-0005-0000-0000-000026530000}"/>
    <cellStyle name="요약 2 3 2 2 6 2 4 2" xfId="30835" xr:uid="{00000000-0005-0000-0000-000027530000}"/>
    <cellStyle name="요약 2 3 2 2 6 2 5" xfId="12762" xr:uid="{00000000-0005-0000-0000-000028530000}"/>
    <cellStyle name="요약 2 3 2 2 6 2 5 2" xfId="30836" xr:uid="{00000000-0005-0000-0000-000029530000}"/>
    <cellStyle name="요약 2 3 2 2 6 2 6" xfId="39755" xr:uid="{00000000-0005-0000-0000-00002A530000}"/>
    <cellStyle name="요약 2 3 2 2 6 2 7" xfId="42016" xr:uid="{00000000-0005-0000-0000-00002B530000}"/>
    <cellStyle name="요약 2 3 2 2 6 2 8" xfId="21678" xr:uid="{00000000-0005-0000-0000-00002C530000}"/>
    <cellStyle name="요약 2 3 2 2 6 3" xfId="5005" xr:uid="{00000000-0005-0000-0000-00002D530000}"/>
    <cellStyle name="요약 2 3 2 2 6 3 2" xfId="23082" xr:uid="{00000000-0005-0000-0000-00002E530000}"/>
    <cellStyle name="요약 2 3 2 2 6 4" xfId="12763" xr:uid="{00000000-0005-0000-0000-00002F530000}"/>
    <cellStyle name="요약 2 3 2 2 6 4 2" xfId="30837" xr:uid="{00000000-0005-0000-0000-000030530000}"/>
    <cellStyle name="요약 2 3 2 2 6 5" xfId="12764" xr:uid="{00000000-0005-0000-0000-000031530000}"/>
    <cellStyle name="요약 2 3 2 2 6 5 2" xfId="30838" xr:uid="{00000000-0005-0000-0000-000032530000}"/>
    <cellStyle name="요약 2 3 2 2 6 6" xfId="12765" xr:uid="{00000000-0005-0000-0000-000033530000}"/>
    <cellStyle name="요약 2 3 2 2 6 6 2" xfId="30839" xr:uid="{00000000-0005-0000-0000-000034530000}"/>
    <cellStyle name="요약 2 3 2 2 6 7" xfId="40139" xr:uid="{00000000-0005-0000-0000-000035530000}"/>
    <cellStyle name="요약 2 3 2 2 6 8" xfId="19806" xr:uid="{00000000-0005-0000-0000-000036530000}"/>
    <cellStyle name="요약 2 3 2 2 7" xfId="2301" xr:uid="{00000000-0005-0000-0000-000037530000}"/>
    <cellStyle name="요약 2 3 2 2 7 2" xfId="5584" xr:uid="{00000000-0005-0000-0000-000038530000}"/>
    <cellStyle name="요약 2 3 2 2 7 2 2" xfId="23661" xr:uid="{00000000-0005-0000-0000-000039530000}"/>
    <cellStyle name="요약 2 3 2 2 7 3" xfId="12766" xr:uid="{00000000-0005-0000-0000-00003A530000}"/>
    <cellStyle name="요약 2 3 2 2 7 3 2" xfId="30840" xr:uid="{00000000-0005-0000-0000-00003B530000}"/>
    <cellStyle name="요약 2 3 2 2 7 4" xfId="12767" xr:uid="{00000000-0005-0000-0000-00003C530000}"/>
    <cellStyle name="요약 2 3 2 2 7 4 2" xfId="30841" xr:uid="{00000000-0005-0000-0000-00003D530000}"/>
    <cellStyle name="요약 2 3 2 2 7 5" xfId="12768" xr:uid="{00000000-0005-0000-0000-00003E530000}"/>
    <cellStyle name="요약 2 3 2 2 7 5 2" xfId="30842" xr:uid="{00000000-0005-0000-0000-00003F530000}"/>
    <cellStyle name="요약 2 3 2 2 7 6" xfId="40721" xr:uid="{00000000-0005-0000-0000-000040530000}"/>
    <cellStyle name="요약 2 3 2 2 7 7" xfId="20385" xr:uid="{00000000-0005-0000-0000-000041530000}"/>
    <cellStyle name="요약 2 3 2 2 8" xfId="12769" xr:uid="{00000000-0005-0000-0000-000042530000}"/>
    <cellStyle name="요약 2 3 2 2 8 2" xfId="30843" xr:uid="{00000000-0005-0000-0000-000043530000}"/>
    <cellStyle name="요약 2 3 2 2 9" xfId="12770" xr:uid="{00000000-0005-0000-0000-000044530000}"/>
    <cellStyle name="요약 2 3 2 2 9 2" xfId="30844" xr:uid="{00000000-0005-0000-0000-000045530000}"/>
    <cellStyle name="요약 2 3 2 3" xfId="317" xr:uid="{00000000-0005-0000-0000-000046530000}"/>
    <cellStyle name="요약 2 3 2 3 10" xfId="18516" xr:uid="{00000000-0005-0000-0000-000047530000}"/>
    <cellStyle name="요약 2 3 2 3 2" xfId="893" xr:uid="{00000000-0005-0000-0000-000048530000}"/>
    <cellStyle name="요약 2 3 2 3 2 2" xfId="2774" xr:uid="{00000000-0005-0000-0000-000049530000}"/>
    <cellStyle name="요약 2 3 2 3 2 2 2" xfId="6055" xr:uid="{00000000-0005-0000-0000-00004A530000}"/>
    <cellStyle name="요약 2 3 2 3 2 2 2 2" xfId="24132" xr:uid="{00000000-0005-0000-0000-00004B530000}"/>
    <cellStyle name="요약 2 3 2 3 2 2 3" xfId="12771" xr:uid="{00000000-0005-0000-0000-00004C530000}"/>
    <cellStyle name="요약 2 3 2 3 2 2 3 2" xfId="30845" xr:uid="{00000000-0005-0000-0000-00004D530000}"/>
    <cellStyle name="요약 2 3 2 3 2 2 4" xfId="12772" xr:uid="{00000000-0005-0000-0000-00004E530000}"/>
    <cellStyle name="요약 2 3 2 3 2 2 4 2" xfId="30846" xr:uid="{00000000-0005-0000-0000-00004F530000}"/>
    <cellStyle name="요약 2 3 2 3 2 2 5" xfId="12773" xr:uid="{00000000-0005-0000-0000-000050530000}"/>
    <cellStyle name="요약 2 3 2 3 2 2 5 2" xfId="30847" xr:uid="{00000000-0005-0000-0000-000051530000}"/>
    <cellStyle name="요약 2 3 2 3 2 2 6" xfId="41194" xr:uid="{00000000-0005-0000-0000-000052530000}"/>
    <cellStyle name="요약 2 3 2 3 2 2 7" xfId="20856" xr:uid="{00000000-0005-0000-0000-000053530000}"/>
    <cellStyle name="요약 2 3 2 3 2 3" xfId="4183" xr:uid="{00000000-0005-0000-0000-000054530000}"/>
    <cellStyle name="요약 2 3 2 3 2 3 2" xfId="22260" xr:uid="{00000000-0005-0000-0000-000055530000}"/>
    <cellStyle name="요약 2 3 2 3 2 4" xfId="12774" xr:uid="{00000000-0005-0000-0000-000056530000}"/>
    <cellStyle name="요약 2 3 2 3 2 4 2" xfId="30848" xr:uid="{00000000-0005-0000-0000-000057530000}"/>
    <cellStyle name="요약 2 3 2 3 2 5" xfId="12775" xr:uid="{00000000-0005-0000-0000-000058530000}"/>
    <cellStyle name="요약 2 3 2 3 2 5 2" xfId="30849" xr:uid="{00000000-0005-0000-0000-000059530000}"/>
    <cellStyle name="요약 2 3 2 3 2 6" xfId="12776" xr:uid="{00000000-0005-0000-0000-00005A530000}"/>
    <cellStyle name="요약 2 3 2 3 2 6 2" xfId="30850" xr:uid="{00000000-0005-0000-0000-00005B530000}"/>
    <cellStyle name="요약 2 3 2 3 2 7" xfId="37184" xr:uid="{00000000-0005-0000-0000-00005C530000}"/>
    <cellStyle name="요약 2 3 2 3 2 8" xfId="39029" xr:uid="{00000000-0005-0000-0000-00005D530000}"/>
    <cellStyle name="요약 2 3 2 3 2 9" xfId="18984" xr:uid="{00000000-0005-0000-0000-00005E530000}"/>
    <cellStyle name="요약 2 3 2 3 3" xfId="1361" xr:uid="{00000000-0005-0000-0000-00005F530000}"/>
    <cellStyle name="요약 2 3 2 3 3 2" xfId="3242" xr:uid="{00000000-0005-0000-0000-000060530000}"/>
    <cellStyle name="요약 2 3 2 3 3 2 2" xfId="6523" xr:uid="{00000000-0005-0000-0000-000061530000}"/>
    <cellStyle name="요약 2 3 2 3 3 2 2 2" xfId="24600" xr:uid="{00000000-0005-0000-0000-000062530000}"/>
    <cellStyle name="요약 2 3 2 3 3 2 3" xfId="12777" xr:uid="{00000000-0005-0000-0000-000063530000}"/>
    <cellStyle name="요약 2 3 2 3 3 2 3 2" xfId="30851" xr:uid="{00000000-0005-0000-0000-000064530000}"/>
    <cellStyle name="요약 2 3 2 3 3 2 4" xfId="12778" xr:uid="{00000000-0005-0000-0000-000065530000}"/>
    <cellStyle name="요약 2 3 2 3 3 2 4 2" xfId="30852" xr:uid="{00000000-0005-0000-0000-000066530000}"/>
    <cellStyle name="요약 2 3 2 3 3 2 5" xfId="12779" xr:uid="{00000000-0005-0000-0000-000067530000}"/>
    <cellStyle name="요약 2 3 2 3 3 2 5 2" xfId="30853" xr:uid="{00000000-0005-0000-0000-000068530000}"/>
    <cellStyle name="요약 2 3 2 3 3 2 6" xfId="41662" xr:uid="{00000000-0005-0000-0000-000069530000}"/>
    <cellStyle name="요약 2 3 2 3 3 2 7" xfId="21324" xr:uid="{00000000-0005-0000-0000-00006A530000}"/>
    <cellStyle name="요약 2 3 2 3 3 3" xfId="4651" xr:uid="{00000000-0005-0000-0000-00006B530000}"/>
    <cellStyle name="요약 2 3 2 3 3 3 2" xfId="22728" xr:uid="{00000000-0005-0000-0000-00006C530000}"/>
    <cellStyle name="요약 2 3 2 3 3 4" xfId="12780" xr:uid="{00000000-0005-0000-0000-00006D530000}"/>
    <cellStyle name="요약 2 3 2 3 3 4 2" xfId="30854" xr:uid="{00000000-0005-0000-0000-00006E530000}"/>
    <cellStyle name="요약 2 3 2 3 3 5" xfId="12781" xr:uid="{00000000-0005-0000-0000-00006F530000}"/>
    <cellStyle name="요약 2 3 2 3 3 5 2" xfId="30855" xr:uid="{00000000-0005-0000-0000-000070530000}"/>
    <cellStyle name="요약 2 3 2 3 3 6" xfId="12782" xr:uid="{00000000-0005-0000-0000-000071530000}"/>
    <cellStyle name="요약 2 3 2 3 3 6 2" xfId="30856" xr:uid="{00000000-0005-0000-0000-000072530000}"/>
    <cellStyle name="요약 2 3 2 3 3 7" xfId="37652" xr:uid="{00000000-0005-0000-0000-000073530000}"/>
    <cellStyle name="요약 2 3 2 3 3 8" xfId="38083" xr:uid="{00000000-0005-0000-0000-000074530000}"/>
    <cellStyle name="요약 2 3 2 3 3 9" xfId="19452" xr:uid="{00000000-0005-0000-0000-000075530000}"/>
    <cellStyle name="요약 2 3 2 3 4" xfId="1909" xr:uid="{00000000-0005-0000-0000-000076530000}"/>
    <cellStyle name="요약 2 3 2 3 4 2" xfId="3786" xr:uid="{00000000-0005-0000-0000-000077530000}"/>
    <cellStyle name="요약 2 3 2 3 4 2 2" xfId="7067" xr:uid="{00000000-0005-0000-0000-000078530000}"/>
    <cellStyle name="요약 2 3 2 3 4 2 2 2" xfId="25144" xr:uid="{00000000-0005-0000-0000-000079530000}"/>
    <cellStyle name="요약 2 3 2 3 4 2 3" xfId="12783" xr:uid="{00000000-0005-0000-0000-00007A530000}"/>
    <cellStyle name="요약 2 3 2 3 4 2 3 2" xfId="30857" xr:uid="{00000000-0005-0000-0000-00007B530000}"/>
    <cellStyle name="요약 2 3 2 3 4 2 4" xfId="12784" xr:uid="{00000000-0005-0000-0000-00007C530000}"/>
    <cellStyle name="요약 2 3 2 3 4 2 4 2" xfId="30858" xr:uid="{00000000-0005-0000-0000-00007D530000}"/>
    <cellStyle name="요약 2 3 2 3 4 2 5" xfId="12785" xr:uid="{00000000-0005-0000-0000-00007E530000}"/>
    <cellStyle name="요약 2 3 2 3 4 2 5 2" xfId="30859" xr:uid="{00000000-0005-0000-0000-00007F530000}"/>
    <cellStyle name="요약 2 3 2 3 4 2 6" xfId="39945" xr:uid="{00000000-0005-0000-0000-000080530000}"/>
    <cellStyle name="요약 2 3 2 3 4 2 7" xfId="42206" xr:uid="{00000000-0005-0000-0000-000081530000}"/>
    <cellStyle name="요약 2 3 2 3 4 2 8" xfId="21868" xr:uid="{00000000-0005-0000-0000-000082530000}"/>
    <cellStyle name="요약 2 3 2 3 4 3" xfId="5195" xr:uid="{00000000-0005-0000-0000-000083530000}"/>
    <cellStyle name="요약 2 3 2 3 4 3 2" xfId="23272" xr:uid="{00000000-0005-0000-0000-000084530000}"/>
    <cellStyle name="요약 2 3 2 3 4 4" xfId="12786" xr:uid="{00000000-0005-0000-0000-000085530000}"/>
    <cellStyle name="요약 2 3 2 3 4 4 2" xfId="30860" xr:uid="{00000000-0005-0000-0000-000086530000}"/>
    <cellStyle name="요약 2 3 2 3 4 5" xfId="12787" xr:uid="{00000000-0005-0000-0000-000087530000}"/>
    <cellStyle name="요약 2 3 2 3 4 5 2" xfId="30861" xr:uid="{00000000-0005-0000-0000-000088530000}"/>
    <cellStyle name="요약 2 3 2 3 4 6" xfId="12788" xr:uid="{00000000-0005-0000-0000-000089530000}"/>
    <cellStyle name="요약 2 3 2 3 4 6 2" xfId="30862" xr:uid="{00000000-0005-0000-0000-00008A530000}"/>
    <cellStyle name="요약 2 3 2 3 4 7" xfId="40329" xr:uid="{00000000-0005-0000-0000-00008B530000}"/>
    <cellStyle name="요약 2 3 2 3 4 8" xfId="19996" xr:uid="{00000000-0005-0000-0000-00008C530000}"/>
    <cellStyle name="요약 2 3 2 3 5" xfId="2304" xr:uid="{00000000-0005-0000-0000-00008D530000}"/>
    <cellStyle name="요약 2 3 2 3 5 2" xfId="5587" xr:uid="{00000000-0005-0000-0000-00008E530000}"/>
    <cellStyle name="요약 2 3 2 3 5 2 2" xfId="23664" xr:uid="{00000000-0005-0000-0000-00008F530000}"/>
    <cellStyle name="요약 2 3 2 3 5 3" xfId="12789" xr:uid="{00000000-0005-0000-0000-000090530000}"/>
    <cellStyle name="요약 2 3 2 3 5 3 2" xfId="30863" xr:uid="{00000000-0005-0000-0000-000091530000}"/>
    <cellStyle name="요약 2 3 2 3 5 4" xfId="12790" xr:uid="{00000000-0005-0000-0000-000092530000}"/>
    <cellStyle name="요약 2 3 2 3 5 4 2" xfId="30864" xr:uid="{00000000-0005-0000-0000-000093530000}"/>
    <cellStyle name="요약 2 3 2 3 5 5" xfId="12791" xr:uid="{00000000-0005-0000-0000-000094530000}"/>
    <cellStyle name="요약 2 3 2 3 5 5 2" xfId="30865" xr:uid="{00000000-0005-0000-0000-000095530000}"/>
    <cellStyle name="요약 2 3 2 3 5 6" xfId="40724" xr:uid="{00000000-0005-0000-0000-000096530000}"/>
    <cellStyle name="요약 2 3 2 3 5 7" xfId="20388" xr:uid="{00000000-0005-0000-0000-000097530000}"/>
    <cellStyle name="요약 2 3 2 3 6" xfId="12792" xr:uid="{00000000-0005-0000-0000-000098530000}"/>
    <cellStyle name="요약 2 3 2 3 6 2" xfId="30866" xr:uid="{00000000-0005-0000-0000-000099530000}"/>
    <cellStyle name="요약 2 3 2 3 7" xfId="12793" xr:uid="{00000000-0005-0000-0000-00009A530000}"/>
    <cellStyle name="요약 2 3 2 3 7 2" xfId="30867" xr:uid="{00000000-0005-0000-0000-00009B530000}"/>
    <cellStyle name="요약 2 3 2 3 8" xfId="36668" xr:uid="{00000000-0005-0000-0000-00009C530000}"/>
    <cellStyle name="요약 2 3 2 3 9" xfId="39153" xr:uid="{00000000-0005-0000-0000-00009D530000}"/>
    <cellStyle name="요약 2 3 2 4" xfId="318" xr:uid="{00000000-0005-0000-0000-00009E530000}"/>
    <cellStyle name="요약 2 3 2 4 10" xfId="18517" xr:uid="{00000000-0005-0000-0000-00009F530000}"/>
    <cellStyle name="요약 2 3 2 4 2" xfId="894" xr:uid="{00000000-0005-0000-0000-0000A0530000}"/>
    <cellStyle name="요약 2 3 2 4 2 2" xfId="2775" xr:uid="{00000000-0005-0000-0000-0000A1530000}"/>
    <cellStyle name="요약 2 3 2 4 2 2 2" xfId="6056" xr:uid="{00000000-0005-0000-0000-0000A2530000}"/>
    <cellStyle name="요약 2 3 2 4 2 2 2 2" xfId="24133" xr:uid="{00000000-0005-0000-0000-0000A3530000}"/>
    <cellStyle name="요약 2 3 2 4 2 2 3" xfId="12794" xr:uid="{00000000-0005-0000-0000-0000A4530000}"/>
    <cellStyle name="요약 2 3 2 4 2 2 3 2" xfId="30868" xr:uid="{00000000-0005-0000-0000-0000A5530000}"/>
    <cellStyle name="요약 2 3 2 4 2 2 4" xfId="12795" xr:uid="{00000000-0005-0000-0000-0000A6530000}"/>
    <cellStyle name="요약 2 3 2 4 2 2 4 2" xfId="30869" xr:uid="{00000000-0005-0000-0000-0000A7530000}"/>
    <cellStyle name="요약 2 3 2 4 2 2 5" xfId="12796" xr:uid="{00000000-0005-0000-0000-0000A8530000}"/>
    <cellStyle name="요약 2 3 2 4 2 2 5 2" xfId="30870" xr:uid="{00000000-0005-0000-0000-0000A9530000}"/>
    <cellStyle name="요약 2 3 2 4 2 2 6" xfId="41195" xr:uid="{00000000-0005-0000-0000-0000AA530000}"/>
    <cellStyle name="요약 2 3 2 4 2 2 7" xfId="20857" xr:uid="{00000000-0005-0000-0000-0000AB530000}"/>
    <cellStyle name="요약 2 3 2 4 2 3" xfId="4184" xr:uid="{00000000-0005-0000-0000-0000AC530000}"/>
    <cellStyle name="요약 2 3 2 4 2 3 2" xfId="22261" xr:uid="{00000000-0005-0000-0000-0000AD530000}"/>
    <cellStyle name="요약 2 3 2 4 2 4" xfId="12797" xr:uid="{00000000-0005-0000-0000-0000AE530000}"/>
    <cellStyle name="요약 2 3 2 4 2 4 2" xfId="30871" xr:uid="{00000000-0005-0000-0000-0000AF530000}"/>
    <cellStyle name="요약 2 3 2 4 2 5" xfId="12798" xr:uid="{00000000-0005-0000-0000-0000B0530000}"/>
    <cellStyle name="요약 2 3 2 4 2 5 2" xfId="30872" xr:uid="{00000000-0005-0000-0000-0000B1530000}"/>
    <cellStyle name="요약 2 3 2 4 2 6" xfId="12799" xr:uid="{00000000-0005-0000-0000-0000B2530000}"/>
    <cellStyle name="요약 2 3 2 4 2 6 2" xfId="30873" xr:uid="{00000000-0005-0000-0000-0000B3530000}"/>
    <cellStyle name="요약 2 3 2 4 2 7" xfId="37185" xr:uid="{00000000-0005-0000-0000-0000B4530000}"/>
    <cellStyle name="요약 2 3 2 4 2 8" xfId="38600" xr:uid="{00000000-0005-0000-0000-0000B5530000}"/>
    <cellStyle name="요약 2 3 2 4 2 9" xfId="18985" xr:uid="{00000000-0005-0000-0000-0000B6530000}"/>
    <cellStyle name="요약 2 3 2 4 3" xfId="1362" xr:uid="{00000000-0005-0000-0000-0000B7530000}"/>
    <cellStyle name="요약 2 3 2 4 3 2" xfId="3243" xr:uid="{00000000-0005-0000-0000-0000B8530000}"/>
    <cellStyle name="요약 2 3 2 4 3 2 2" xfId="6524" xr:uid="{00000000-0005-0000-0000-0000B9530000}"/>
    <cellStyle name="요약 2 3 2 4 3 2 2 2" xfId="24601" xr:uid="{00000000-0005-0000-0000-0000BA530000}"/>
    <cellStyle name="요약 2 3 2 4 3 2 3" xfId="12800" xr:uid="{00000000-0005-0000-0000-0000BB530000}"/>
    <cellStyle name="요약 2 3 2 4 3 2 3 2" xfId="30874" xr:uid="{00000000-0005-0000-0000-0000BC530000}"/>
    <cellStyle name="요약 2 3 2 4 3 2 4" xfId="12801" xr:uid="{00000000-0005-0000-0000-0000BD530000}"/>
    <cellStyle name="요약 2 3 2 4 3 2 4 2" xfId="30875" xr:uid="{00000000-0005-0000-0000-0000BE530000}"/>
    <cellStyle name="요약 2 3 2 4 3 2 5" xfId="12802" xr:uid="{00000000-0005-0000-0000-0000BF530000}"/>
    <cellStyle name="요약 2 3 2 4 3 2 5 2" xfId="30876" xr:uid="{00000000-0005-0000-0000-0000C0530000}"/>
    <cellStyle name="요약 2 3 2 4 3 2 6" xfId="41663" xr:uid="{00000000-0005-0000-0000-0000C1530000}"/>
    <cellStyle name="요약 2 3 2 4 3 2 7" xfId="21325" xr:uid="{00000000-0005-0000-0000-0000C2530000}"/>
    <cellStyle name="요약 2 3 2 4 3 3" xfId="4652" xr:uid="{00000000-0005-0000-0000-0000C3530000}"/>
    <cellStyle name="요약 2 3 2 4 3 3 2" xfId="22729" xr:uid="{00000000-0005-0000-0000-0000C4530000}"/>
    <cellStyle name="요약 2 3 2 4 3 4" xfId="12803" xr:uid="{00000000-0005-0000-0000-0000C5530000}"/>
    <cellStyle name="요약 2 3 2 4 3 4 2" xfId="30877" xr:uid="{00000000-0005-0000-0000-0000C6530000}"/>
    <cellStyle name="요약 2 3 2 4 3 5" xfId="12804" xr:uid="{00000000-0005-0000-0000-0000C7530000}"/>
    <cellStyle name="요약 2 3 2 4 3 5 2" xfId="30878" xr:uid="{00000000-0005-0000-0000-0000C8530000}"/>
    <cellStyle name="요약 2 3 2 4 3 6" xfId="12805" xr:uid="{00000000-0005-0000-0000-0000C9530000}"/>
    <cellStyle name="요약 2 3 2 4 3 6 2" xfId="30879" xr:uid="{00000000-0005-0000-0000-0000CA530000}"/>
    <cellStyle name="요약 2 3 2 4 3 7" xfId="37653" xr:uid="{00000000-0005-0000-0000-0000CB530000}"/>
    <cellStyle name="요약 2 3 2 4 3 8" xfId="39275" xr:uid="{00000000-0005-0000-0000-0000CC530000}"/>
    <cellStyle name="요약 2 3 2 4 3 9" xfId="19453" xr:uid="{00000000-0005-0000-0000-0000CD530000}"/>
    <cellStyle name="요약 2 3 2 4 4" xfId="1910" xr:uid="{00000000-0005-0000-0000-0000CE530000}"/>
    <cellStyle name="요약 2 3 2 4 4 2" xfId="3787" xr:uid="{00000000-0005-0000-0000-0000CF530000}"/>
    <cellStyle name="요약 2 3 2 4 4 2 2" xfId="7068" xr:uid="{00000000-0005-0000-0000-0000D0530000}"/>
    <cellStyle name="요약 2 3 2 4 4 2 2 2" xfId="25145" xr:uid="{00000000-0005-0000-0000-0000D1530000}"/>
    <cellStyle name="요약 2 3 2 4 4 2 3" xfId="12806" xr:uid="{00000000-0005-0000-0000-0000D2530000}"/>
    <cellStyle name="요약 2 3 2 4 4 2 3 2" xfId="30880" xr:uid="{00000000-0005-0000-0000-0000D3530000}"/>
    <cellStyle name="요약 2 3 2 4 4 2 4" xfId="12807" xr:uid="{00000000-0005-0000-0000-0000D4530000}"/>
    <cellStyle name="요약 2 3 2 4 4 2 4 2" xfId="30881" xr:uid="{00000000-0005-0000-0000-0000D5530000}"/>
    <cellStyle name="요약 2 3 2 4 4 2 5" xfId="12808" xr:uid="{00000000-0005-0000-0000-0000D6530000}"/>
    <cellStyle name="요약 2 3 2 4 4 2 5 2" xfId="30882" xr:uid="{00000000-0005-0000-0000-0000D7530000}"/>
    <cellStyle name="요약 2 3 2 4 4 2 6" xfId="39946" xr:uid="{00000000-0005-0000-0000-0000D8530000}"/>
    <cellStyle name="요약 2 3 2 4 4 2 7" xfId="42207" xr:uid="{00000000-0005-0000-0000-0000D9530000}"/>
    <cellStyle name="요약 2 3 2 4 4 2 8" xfId="21869" xr:uid="{00000000-0005-0000-0000-0000DA530000}"/>
    <cellStyle name="요약 2 3 2 4 4 3" xfId="5196" xr:uid="{00000000-0005-0000-0000-0000DB530000}"/>
    <cellStyle name="요약 2 3 2 4 4 3 2" xfId="23273" xr:uid="{00000000-0005-0000-0000-0000DC530000}"/>
    <cellStyle name="요약 2 3 2 4 4 4" xfId="12809" xr:uid="{00000000-0005-0000-0000-0000DD530000}"/>
    <cellStyle name="요약 2 3 2 4 4 4 2" xfId="30883" xr:uid="{00000000-0005-0000-0000-0000DE530000}"/>
    <cellStyle name="요약 2 3 2 4 4 5" xfId="12810" xr:uid="{00000000-0005-0000-0000-0000DF530000}"/>
    <cellStyle name="요약 2 3 2 4 4 5 2" xfId="30884" xr:uid="{00000000-0005-0000-0000-0000E0530000}"/>
    <cellStyle name="요약 2 3 2 4 4 6" xfId="12811" xr:uid="{00000000-0005-0000-0000-0000E1530000}"/>
    <cellStyle name="요약 2 3 2 4 4 6 2" xfId="30885" xr:uid="{00000000-0005-0000-0000-0000E2530000}"/>
    <cellStyle name="요약 2 3 2 4 4 7" xfId="40330" xr:uid="{00000000-0005-0000-0000-0000E3530000}"/>
    <cellStyle name="요약 2 3 2 4 4 8" xfId="19997" xr:uid="{00000000-0005-0000-0000-0000E4530000}"/>
    <cellStyle name="요약 2 3 2 4 5" xfId="2305" xr:uid="{00000000-0005-0000-0000-0000E5530000}"/>
    <cellStyle name="요약 2 3 2 4 5 2" xfId="5588" xr:uid="{00000000-0005-0000-0000-0000E6530000}"/>
    <cellStyle name="요약 2 3 2 4 5 2 2" xfId="23665" xr:uid="{00000000-0005-0000-0000-0000E7530000}"/>
    <cellStyle name="요약 2 3 2 4 5 3" xfId="12812" xr:uid="{00000000-0005-0000-0000-0000E8530000}"/>
    <cellStyle name="요약 2 3 2 4 5 3 2" xfId="30886" xr:uid="{00000000-0005-0000-0000-0000E9530000}"/>
    <cellStyle name="요약 2 3 2 4 5 4" xfId="12813" xr:uid="{00000000-0005-0000-0000-0000EA530000}"/>
    <cellStyle name="요약 2 3 2 4 5 4 2" xfId="30887" xr:uid="{00000000-0005-0000-0000-0000EB530000}"/>
    <cellStyle name="요약 2 3 2 4 5 5" xfId="12814" xr:uid="{00000000-0005-0000-0000-0000EC530000}"/>
    <cellStyle name="요약 2 3 2 4 5 5 2" xfId="30888" xr:uid="{00000000-0005-0000-0000-0000ED530000}"/>
    <cellStyle name="요약 2 3 2 4 5 6" xfId="40725" xr:uid="{00000000-0005-0000-0000-0000EE530000}"/>
    <cellStyle name="요약 2 3 2 4 5 7" xfId="20389" xr:uid="{00000000-0005-0000-0000-0000EF530000}"/>
    <cellStyle name="요약 2 3 2 4 6" xfId="12815" xr:uid="{00000000-0005-0000-0000-0000F0530000}"/>
    <cellStyle name="요약 2 3 2 4 6 2" xfId="30889" xr:uid="{00000000-0005-0000-0000-0000F1530000}"/>
    <cellStyle name="요약 2 3 2 4 7" xfId="12816" xr:uid="{00000000-0005-0000-0000-0000F2530000}"/>
    <cellStyle name="요약 2 3 2 4 7 2" xfId="30890" xr:uid="{00000000-0005-0000-0000-0000F3530000}"/>
    <cellStyle name="요약 2 3 2 4 8" xfId="36669" xr:uid="{00000000-0005-0000-0000-0000F4530000}"/>
    <cellStyle name="요약 2 3 2 4 9" xfId="38712" xr:uid="{00000000-0005-0000-0000-0000F5530000}"/>
    <cellStyle name="요약 2 3 2 5" xfId="889" xr:uid="{00000000-0005-0000-0000-0000F6530000}"/>
    <cellStyle name="요약 2 3 2 5 2" xfId="2770" xr:uid="{00000000-0005-0000-0000-0000F7530000}"/>
    <cellStyle name="요약 2 3 2 5 2 2" xfId="6051" xr:uid="{00000000-0005-0000-0000-0000F8530000}"/>
    <cellStyle name="요약 2 3 2 5 2 2 2" xfId="24128" xr:uid="{00000000-0005-0000-0000-0000F9530000}"/>
    <cellStyle name="요약 2 3 2 5 2 3" xfId="12817" xr:uid="{00000000-0005-0000-0000-0000FA530000}"/>
    <cellStyle name="요약 2 3 2 5 2 3 2" xfId="30891" xr:uid="{00000000-0005-0000-0000-0000FB530000}"/>
    <cellStyle name="요약 2 3 2 5 2 4" xfId="12818" xr:uid="{00000000-0005-0000-0000-0000FC530000}"/>
    <cellStyle name="요약 2 3 2 5 2 4 2" xfId="30892" xr:uid="{00000000-0005-0000-0000-0000FD530000}"/>
    <cellStyle name="요약 2 3 2 5 2 5" xfId="12819" xr:uid="{00000000-0005-0000-0000-0000FE530000}"/>
    <cellStyle name="요약 2 3 2 5 2 5 2" xfId="30893" xr:uid="{00000000-0005-0000-0000-0000FF530000}"/>
    <cellStyle name="요약 2 3 2 5 2 6" xfId="41190" xr:uid="{00000000-0005-0000-0000-000000540000}"/>
    <cellStyle name="요약 2 3 2 5 2 7" xfId="20852" xr:uid="{00000000-0005-0000-0000-000001540000}"/>
    <cellStyle name="요약 2 3 2 5 3" xfId="4179" xr:uid="{00000000-0005-0000-0000-000002540000}"/>
    <cellStyle name="요약 2 3 2 5 3 2" xfId="22256" xr:uid="{00000000-0005-0000-0000-000003540000}"/>
    <cellStyle name="요약 2 3 2 5 4" xfId="12820" xr:uid="{00000000-0005-0000-0000-000004540000}"/>
    <cellStyle name="요약 2 3 2 5 4 2" xfId="30894" xr:uid="{00000000-0005-0000-0000-000005540000}"/>
    <cellStyle name="요약 2 3 2 5 5" xfId="12821" xr:uid="{00000000-0005-0000-0000-000006540000}"/>
    <cellStyle name="요약 2 3 2 5 5 2" xfId="30895" xr:uid="{00000000-0005-0000-0000-000007540000}"/>
    <cellStyle name="요약 2 3 2 5 6" xfId="12822" xr:uid="{00000000-0005-0000-0000-000008540000}"/>
    <cellStyle name="요약 2 3 2 5 6 2" xfId="30896" xr:uid="{00000000-0005-0000-0000-000009540000}"/>
    <cellStyle name="요약 2 3 2 5 7" xfId="37180" xr:uid="{00000000-0005-0000-0000-00000A540000}"/>
    <cellStyle name="요약 2 3 2 5 8" xfId="39040" xr:uid="{00000000-0005-0000-0000-00000B540000}"/>
    <cellStyle name="요약 2 3 2 5 9" xfId="18980" xr:uid="{00000000-0005-0000-0000-00000C540000}"/>
    <cellStyle name="요약 2 3 2 6" xfId="1357" xr:uid="{00000000-0005-0000-0000-00000D540000}"/>
    <cellStyle name="요약 2 3 2 6 2" xfId="3238" xr:uid="{00000000-0005-0000-0000-00000E540000}"/>
    <cellStyle name="요약 2 3 2 6 2 2" xfId="6519" xr:uid="{00000000-0005-0000-0000-00000F540000}"/>
    <cellStyle name="요약 2 3 2 6 2 2 2" xfId="24596" xr:uid="{00000000-0005-0000-0000-000010540000}"/>
    <cellStyle name="요약 2 3 2 6 2 3" xfId="12823" xr:uid="{00000000-0005-0000-0000-000011540000}"/>
    <cellStyle name="요약 2 3 2 6 2 3 2" xfId="30897" xr:uid="{00000000-0005-0000-0000-000012540000}"/>
    <cellStyle name="요약 2 3 2 6 2 4" xfId="12824" xr:uid="{00000000-0005-0000-0000-000013540000}"/>
    <cellStyle name="요약 2 3 2 6 2 4 2" xfId="30898" xr:uid="{00000000-0005-0000-0000-000014540000}"/>
    <cellStyle name="요약 2 3 2 6 2 5" xfId="12825" xr:uid="{00000000-0005-0000-0000-000015540000}"/>
    <cellStyle name="요약 2 3 2 6 2 5 2" xfId="30899" xr:uid="{00000000-0005-0000-0000-000016540000}"/>
    <cellStyle name="요약 2 3 2 6 2 6" xfId="41658" xr:uid="{00000000-0005-0000-0000-000017540000}"/>
    <cellStyle name="요약 2 3 2 6 2 7" xfId="21320" xr:uid="{00000000-0005-0000-0000-000018540000}"/>
    <cellStyle name="요약 2 3 2 6 3" xfId="4647" xr:uid="{00000000-0005-0000-0000-000019540000}"/>
    <cellStyle name="요약 2 3 2 6 3 2" xfId="22724" xr:uid="{00000000-0005-0000-0000-00001A540000}"/>
    <cellStyle name="요약 2 3 2 6 4" xfId="12826" xr:uid="{00000000-0005-0000-0000-00001B540000}"/>
    <cellStyle name="요약 2 3 2 6 4 2" xfId="30900" xr:uid="{00000000-0005-0000-0000-00001C540000}"/>
    <cellStyle name="요약 2 3 2 6 5" xfId="12827" xr:uid="{00000000-0005-0000-0000-00001D540000}"/>
    <cellStyle name="요약 2 3 2 6 5 2" xfId="30901" xr:uid="{00000000-0005-0000-0000-00001E540000}"/>
    <cellStyle name="요약 2 3 2 6 6" xfId="12828" xr:uid="{00000000-0005-0000-0000-00001F540000}"/>
    <cellStyle name="요약 2 3 2 6 6 2" xfId="30902" xr:uid="{00000000-0005-0000-0000-000020540000}"/>
    <cellStyle name="요약 2 3 2 6 7" xfId="37648" xr:uid="{00000000-0005-0000-0000-000021540000}"/>
    <cellStyle name="요약 2 3 2 6 8" xfId="38084" xr:uid="{00000000-0005-0000-0000-000022540000}"/>
    <cellStyle name="요약 2 3 2 6 9" xfId="19448" xr:uid="{00000000-0005-0000-0000-000023540000}"/>
    <cellStyle name="요약 2 3 2 7" xfId="1663" xr:uid="{00000000-0005-0000-0000-000024540000}"/>
    <cellStyle name="요약 2 3 2 7 2" xfId="3540" xr:uid="{00000000-0005-0000-0000-000025540000}"/>
    <cellStyle name="요약 2 3 2 7 2 2" xfId="6821" xr:uid="{00000000-0005-0000-0000-000026540000}"/>
    <cellStyle name="요약 2 3 2 7 2 2 2" xfId="24898" xr:uid="{00000000-0005-0000-0000-000027540000}"/>
    <cellStyle name="요약 2 3 2 7 2 3" xfId="12829" xr:uid="{00000000-0005-0000-0000-000028540000}"/>
    <cellStyle name="요약 2 3 2 7 2 3 2" xfId="30903" xr:uid="{00000000-0005-0000-0000-000029540000}"/>
    <cellStyle name="요약 2 3 2 7 2 4" xfId="12830" xr:uid="{00000000-0005-0000-0000-00002A540000}"/>
    <cellStyle name="요약 2 3 2 7 2 4 2" xfId="30904" xr:uid="{00000000-0005-0000-0000-00002B540000}"/>
    <cellStyle name="요약 2 3 2 7 2 5" xfId="12831" xr:uid="{00000000-0005-0000-0000-00002C540000}"/>
    <cellStyle name="요약 2 3 2 7 2 5 2" xfId="30905" xr:uid="{00000000-0005-0000-0000-00002D540000}"/>
    <cellStyle name="요약 2 3 2 7 2 6" xfId="39699" xr:uid="{00000000-0005-0000-0000-00002E540000}"/>
    <cellStyle name="요약 2 3 2 7 2 7" xfId="41960" xr:uid="{00000000-0005-0000-0000-00002F540000}"/>
    <cellStyle name="요약 2 3 2 7 2 8" xfId="21622" xr:uid="{00000000-0005-0000-0000-000030540000}"/>
    <cellStyle name="요약 2 3 2 7 3" xfId="4949" xr:uid="{00000000-0005-0000-0000-000031540000}"/>
    <cellStyle name="요약 2 3 2 7 3 2" xfId="23026" xr:uid="{00000000-0005-0000-0000-000032540000}"/>
    <cellStyle name="요약 2 3 2 7 4" xfId="12832" xr:uid="{00000000-0005-0000-0000-000033540000}"/>
    <cellStyle name="요약 2 3 2 7 4 2" xfId="30906" xr:uid="{00000000-0005-0000-0000-000034540000}"/>
    <cellStyle name="요약 2 3 2 7 5" xfId="12833" xr:uid="{00000000-0005-0000-0000-000035540000}"/>
    <cellStyle name="요약 2 3 2 7 5 2" xfId="30907" xr:uid="{00000000-0005-0000-0000-000036540000}"/>
    <cellStyle name="요약 2 3 2 7 6" xfId="12834" xr:uid="{00000000-0005-0000-0000-000037540000}"/>
    <cellStyle name="요약 2 3 2 7 6 2" xfId="30908" xr:uid="{00000000-0005-0000-0000-000038540000}"/>
    <cellStyle name="요약 2 3 2 7 7" xfId="36375" xr:uid="{00000000-0005-0000-0000-000039540000}"/>
    <cellStyle name="요약 2 3 2 7 8" xfId="19750" xr:uid="{00000000-0005-0000-0000-00003A540000}"/>
    <cellStyle name="요약 2 3 2 8" xfId="2300" xr:uid="{00000000-0005-0000-0000-00003B540000}"/>
    <cellStyle name="요약 2 3 2 8 2" xfId="5583" xr:uid="{00000000-0005-0000-0000-00003C540000}"/>
    <cellStyle name="요약 2 3 2 8 2 2" xfId="23660" xr:uid="{00000000-0005-0000-0000-00003D540000}"/>
    <cellStyle name="요약 2 3 2 8 3" xfId="12835" xr:uid="{00000000-0005-0000-0000-00003E540000}"/>
    <cellStyle name="요약 2 3 2 8 3 2" xfId="30909" xr:uid="{00000000-0005-0000-0000-00003F540000}"/>
    <cellStyle name="요약 2 3 2 8 4" xfId="12836" xr:uid="{00000000-0005-0000-0000-000040540000}"/>
    <cellStyle name="요약 2 3 2 8 4 2" xfId="30910" xr:uid="{00000000-0005-0000-0000-000041540000}"/>
    <cellStyle name="요약 2 3 2 8 5" xfId="12837" xr:uid="{00000000-0005-0000-0000-000042540000}"/>
    <cellStyle name="요약 2 3 2 8 5 2" xfId="30911" xr:uid="{00000000-0005-0000-0000-000043540000}"/>
    <cellStyle name="요약 2 3 2 8 6" xfId="40720" xr:uid="{00000000-0005-0000-0000-000044540000}"/>
    <cellStyle name="요약 2 3 2 8 7" xfId="20384" xr:uid="{00000000-0005-0000-0000-000045540000}"/>
    <cellStyle name="요약 2 3 2 9" xfId="12838" xr:uid="{00000000-0005-0000-0000-000046540000}"/>
    <cellStyle name="요약 2 3 2 9 2" xfId="30912" xr:uid="{00000000-0005-0000-0000-000047540000}"/>
    <cellStyle name="요약 2 3 3" xfId="319" xr:uid="{00000000-0005-0000-0000-000048540000}"/>
    <cellStyle name="요약 2 3 3 10" xfId="36670" xr:uid="{00000000-0005-0000-0000-000049540000}"/>
    <cellStyle name="요약 2 3 3 11" xfId="37952" xr:uid="{00000000-0005-0000-0000-00004A540000}"/>
    <cellStyle name="요약 2 3 3 12" xfId="18518" xr:uid="{00000000-0005-0000-0000-00004B540000}"/>
    <cellStyle name="요약 2 3 3 2" xfId="320" xr:uid="{00000000-0005-0000-0000-00004C540000}"/>
    <cellStyle name="요약 2 3 3 2 10" xfId="18519" xr:uid="{00000000-0005-0000-0000-00004D540000}"/>
    <cellStyle name="요약 2 3 3 2 2" xfId="896" xr:uid="{00000000-0005-0000-0000-00004E540000}"/>
    <cellStyle name="요약 2 3 3 2 2 2" xfId="2777" xr:uid="{00000000-0005-0000-0000-00004F540000}"/>
    <cellStyle name="요약 2 3 3 2 2 2 2" xfId="6058" xr:uid="{00000000-0005-0000-0000-000050540000}"/>
    <cellStyle name="요약 2 3 3 2 2 2 2 2" xfId="24135" xr:uid="{00000000-0005-0000-0000-000051540000}"/>
    <cellStyle name="요약 2 3 3 2 2 2 3" xfId="12839" xr:uid="{00000000-0005-0000-0000-000052540000}"/>
    <cellStyle name="요약 2 3 3 2 2 2 3 2" xfId="30913" xr:uid="{00000000-0005-0000-0000-000053540000}"/>
    <cellStyle name="요약 2 3 3 2 2 2 4" xfId="12840" xr:uid="{00000000-0005-0000-0000-000054540000}"/>
    <cellStyle name="요약 2 3 3 2 2 2 4 2" xfId="30914" xr:uid="{00000000-0005-0000-0000-000055540000}"/>
    <cellStyle name="요약 2 3 3 2 2 2 5" xfId="12841" xr:uid="{00000000-0005-0000-0000-000056540000}"/>
    <cellStyle name="요약 2 3 3 2 2 2 5 2" xfId="30915" xr:uid="{00000000-0005-0000-0000-000057540000}"/>
    <cellStyle name="요약 2 3 3 2 2 2 6" xfId="41197" xr:uid="{00000000-0005-0000-0000-000058540000}"/>
    <cellStyle name="요약 2 3 3 2 2 2 7" xfId="20859" xr:uid="{00000000-0005-0000-0000-000059540000}"/>
    <cellStyle name="요약 2 3 3 2 2 3" xfId="4186" xr:uid="{00000000-0005-0000-0000-00005A540000}"/>
    <cellStyle name="요약 2 3 3 2 2 3 2" xfId="22263" xr:uid="{00000000-0005-0000-0000-00005B540000}"/>
    <cellStyle name="요약 2 3 3 2 2 4" xfId="12842" xr:uid="{00000000-0005-0000-0000-00005C540000}"/>
    <cellStyle name="요약 2 3 3 2 2 4 2" xfId="30916" xr:uid="{00000000-0005-0000-0000-00005D540000}"/>
    <cellStyle name="요약 2 3 3 2 2 5" xfId="12843" xr:uid="{00000000-0005-0000-0000-00005E540000}"/>
    <cellStyle name="요약 2 3 3 2 2 5 2" xfId="30917" xr:uid="{00000000-0005-0000-0000-00005F540000}"/>
    <cellStyle name="요약 2 3 3 2 2 6" xfId="12844" xr:uid="{00000000-0005-0000-0000-000060540000}"/>
    <cellStyle name="요약 2 3 3 2 2 6 2" xfId="30918" xr:uid="{00000000-0005-0000-0000-000061540000}"/>
    <cellStyle name="요약 2 3 3 2 2 7" xfId="37187" xr:uid="{00000000-0005-0000-0000-000062540000}"/>
    <cellStyle name="요약 2 3 3 2 2 8" xfId="39472" xr:uid="{00000000-0005-0000-0000-000063540000}"/>
    <cellStyle name="요약 2 3 3 2 2 9" xfId="18987" xr:uid="{00000000-0005-0000-0000-000064540000}"/>
    <cellStyle name="요약 2 3 3 2 3" xfId="1364" xr:uid="{00000000-0005-0000-0000-000065540000}"/>
    <cellStyle name="요약 2 3 3 2 3 2" xfId="3245" xr:uid="{00000000-0005-0000-0000-000066540000}"/>
    <cellStyle name="요약 2 3 3 2 3 2 2" xfId="6526" xr:uid="{00000000-0005-0000-0000-000067540000}"/>
    <cellStyle name="요약 2 3 3 2 3 2 2 2" xfId="24603" xr:uid="{00000000-0005-0000-0000-000068540000}"/>
    <cellStyle name="요약 2 3 3 2 3 2 3" xfId="12845" xr:uid="{00000000-0005-0000-0000-000069540000}"/>
    <cellStyle name="요약 2 3 3 2 3 2 3 2" xfId="30919" xr:uid="{00000000-0005-0000-0000-00006A540000}"/>
    <cellStyle name="요약 2 3 3 2 3 2 4" xfId="12846" xr:uid="{00000000-0005-0000-0000-00006B540000}"/>
    <cellStyle name="요약 2 3 3 2 3 2 4 2" xfId="30920" xr:uid="{00000000-0005-0000-0000-00006C540000}"/>
    <cellStyle name="요약 2 3 3 2 3 2 5" xfId="12847" xr:uid="{00000000-0005-0000-0000-00006D540000}"/>
    <cellStyle name="요약 2 3 3 2 3 2 5 2" xfId="30921" xr:uid="{00000000-0005-0000-0000-00006E540000}"/>
    <cellStyle name="요약 2 3 3 2 3 2 6" xfId="41665" xr:uid="{00000000-0005-0000-0000-00006F540000}"/>
    <cellStyle name="요약 2 3 3 2 3 2 7" xfId="21327" xr:uid="{00000000-0005-0000-0000-000070540000}"/>
    <cellStyle name="요약 2 3 3 2 3 3" xfId="4654" xr:uid="{00000000-0005-0000-0000-000071540000}"/>
    <cellStyle name="요약 2 3 3 2 3 3 2" xfId="22731" xr:uid="{00000000-0005-0000-0000-000072540000}"/>
    <cellStyle name="요약 2 3 3 2 3 4" xfId="12848" xr:uid="{00000000-0005-0000-0000-000073540000}"/>
    <cellStyle name="요약 2 3 3 2 3 4 2" xfId="30922" xr:uid="{00000000-0005-0000-0000-000074540000}"/>
    <cellStyle name="요약 2 3 3 2 3 5" xfId="12849" xr:uid="{00000000-0005-0000-0000-000075540000}"/>
    <cellStyle name="요약 2 3 3 2 3 5 2" xfId="30923" xr:uid="{00000000-0005-0000-0000-000076540000}"/>
    <cellStyle name="요약 2 3 3 2 3 6" xfId="12850" xr:uid="{00000000-0005-0000-0000-000077540000}"/>
    <cellStyle name="요약 2 3 3 2 3 6 2" xfId="30924" xr:uid="{00000000-0005-0000-0000-000078540000}"/>
    <cellStyle name="요약 2 3 3 2 3 7" xfId="37655" xr:uid="{00000000-0005-0000-0000-000079540000}"/>
    <cellStyle name="요약 2 3 3 2 3 8" xfId="38388" xr:uid="{00000000-0005-0000-0000-00007A540000}"/>
    <cellStyle name="요약 2 3 3 2 3 9" xfId="19455" xr:uid="{00000000-0005-0000-0000-00007B540000}"/>
    <cellStyle name="요약 2 3 3 2 4" xfId="1911" xr:uid="{00000000-0005-0000-0000-00007C540000}"/>
    <cellStyle name="요약 2 3 3 2 4 2" xfId="3788" xr:uid="{00000000-0005-0000-0000-00007D540000}"/>
    <cellStyle name="요약 2 3 3 2 4 2 2" xfId="7069" xr:uid="{00000000-0005-0000-0000-00007E540000}"/>
    <cellStyle name="요약 2 3 3 2 4 2 2 2" xfId="25146" xr:uid="{00000000-0005-0000-0000-00007F540000}"/>
    <cellStyle name="요약 2 3 3 2 4 2 3" xfId="12851" xr:uid="{00000000-0005-0000-0000-000080540000}"/>
    <cellStyle name="요약 2 3 3 2 4 2 3 2" xfId="30925" xr:uid="{00000000-0005-0000-0000-000081540000}"/>
    <cellStyle name="요약 2 3 3 2 4 2 4" xfId="12852" xr:uid="{00000000-0005-0000-0000-000082540000}"/>
    <cellStyle name="요약 2 3 3 2 4 2 4 2" xfId="30926" xr:uid="{00000000-0005-0000-0000-000083540000}"/>
    <cellStyle name="요약 2 3 3 2 4 2 5" xfId="12853" xr:uid="{00000000-0005-0000-0000-000084540000}"/>
    <cellStyle name="요약 2 3 3 2 4 2 5 2" xfId="30927" xr:uid="{00000000-0005-0000-0000-000085540000}"/>
    <cellStyle name="요약 2 3 3 2 4 2 6" xfId="39947" xr:uid="{00000000-0005-0000-0000-000086540000}"/>
    <cellStyle name="요약 2 3 3 2 4 2 7" xfId="42208" xr:uid="{00000000-0005-0000-0000-000087540000}"/>
    <cellStyle name="요약 2 3 3 2 4 2 8" xfId="21870" xr:uid="{00000000-0005-0000-0000-000088540000}"/>
    <cellStyle name="요약 2 3 3 2 4 3" xfId="5197" xr:uid="{00000000-0005-0000-0000-000089540000}"/>
    <cellStyle name="요약 2 3 3 2 4 3 2" xfId="23274" xr:uid="{00000000-0005-0000-0000-00008A540000}"/>
    <cellStyle name="요약 2 3 3 2 4 4" xfId="12854" xr:uid="{00000000-0005-0000-0000-00008B540000}"/>
    <cellStyle name="요약 2 3 3 2 4 4 2" xfId="30928" xr:uid="{00000000-0005-0000-0000-00008C540000}"/>
    <cellStyle name="요약 2 3 3 2 4 5" xfId="12855" xr:uid="{00000000-0005-0000-0000-00008D540000}"/>
    <cellStyle name="요약 2 3 3 2 4 5 2" xfId="30929" xr:uid="{00000000-0005-0000-0000-00008E540000}"/>
    <cellStyle name="요약 2 3 3 2 4 6" xfId="12856" xr:uid="{00000000-0005-0000-0000-00008F540000}"/>
    <cellStyle name="요약 2 3 3 2 4 6 2" xfId="30930" xr:uid="{00000000-0005-0000-0000-000090540000}"/>
    <cellStyle name="요약 2 3 3 2 4 7" xfId="40331" xr:uid="{00000000-0005-0000-0000-000091540000}"/>
    <cellStyle name="요약 2 3 3 2 4 8" xfId="19998" xr:uid="{00000000-0005-0000-0000-000092540000}"/>
    <cellStyle name="요약 2 3 3 2 5" xfId="2307" xr:uid="{00000000-0005-0000-0000-000093540000}"/>
    <cellStyle name="요약 2 3 3 2 5 2" xfId="5590" xr:uid="{00000000-0005-0000-0000-000094540000}"/>
    <cellStyle name="요약 2 3 3 2 5 2 2" xfId="23667" xr:uid="{00000000-0005-0000-0000-000095540000}"/>
    <cellStyle name="요약 2 3 3 2 5 3" xfId="12857" xr:uid="{00000000-0005-0000-0000-000096540000}"/>
    <cellStyle name="요약 2 3 3 2 5 3 2" xfId="30931" xr:uid="{00000000-0005-0000-0000-000097540000}"/>
    <cellStyle name="요약 2 3 3 2 5 4" xfId="12858" xr:uid="{00000000-0005-0000-0000-000098540000}"/>
    <cellStyle name="요약 2 3 3 2 5 4 2" xfId="30932" xr:uid="{00000000-0005-0000-0000-000099540000}"/>
    <cellStyle name="요약 2 3 3 2 5 5" xfId="12859" xr:uid="{00000000-0005-0000-0000-00009A540000}"/>
    <cellStyle name="요약 2 3 3 2 5 5 2" xfId="30933" xr:uid="{00000000-0005-0000-0000-00009B540000}"/>
    <cellStyle name="요약 2 3 3 2 5 6" xfId="40727" xr:uid="{00000000-0005-0000-0000-00009C540000}"/>
    <cellStyle name="요약 2 3 3 2 5 7" xfId="20391" xr:uid="{00000000-0005-0000-0000-00009D540000}"/>
    <cellStyle name="요약 2 3 3 2 6" xfId="12860" xr:uid="{00000000-0005-0000-0000-00009E540000}"/>
    <cellStyle name="요약 2 3 3 2 6 2" xfId="30934" xr:uid="{00000000-0005-0000-0000-00009F540000}"/>
    <cellStyle name="요약 2 3 3 2 7" xfId="12861" xr:uid="{00000000-0005-0000-0000-0000A0540000}"/>
    <cellStyle name="요약 2 3 3 2 7 2" xfId="30935" xr:uid="{00000000-0005-0000-0000-0000A1540000}"/>
    <cellStyle name="요약 2 3 3 2 8" xfId="36671" xr:uid="{00000000-0005-0000-0000-0000A2540000}"/>
    <cellStyle name="요약 2 3 3 2 9" xfId="39581" xr:uid="{00000000-0005-0000-0000-0000A3540000}"/>
    <cellStyle name="요약 2 3 3 3" xfId="321" xr:uid="{00000000-0005-0000-0000-0000A4540000}"/>
    <cellStyle name="요약 2 3 3 3 10" xfId="18520" xr:uid="{00000000-0005-0000-0000-0000A5540000}"/>
    <cellStyle name="요약 2 3 3 3 2" xfId="897" xr:uid="{00000000-0005-0000-0000-0000A6540000}"/>
    <cellStyle name="요약 2 3 3 3 2 2" xfId="2778" xr:uid="{00000000-0005-0000-0000-0000A7540000}"/>
    <cellStyle name="요약 2 3 3 3 2 2 2" xfId="6059" xr:uid="{00000000-0005-0000-0000-0000A8540000}"/>
    <cellStyle name="요약 2 3 3 3 2 2 2 2" xfId="24136" xr:uid="{00000000-0005-0000-0000-0000A9540000}"/>
    <cellStyle name="요약 2 3 3 3 2 2 3" xfId="12862" xr:uid="{00000000-0005-0000-0000-0000AA540000}"/>
    <cellStyle name="요약 2 3 3 3 2 2 3 2" xfId="30936" xr:uid="{00000000-0005-0000-0000-0000AB540000}"/>
    <cellStyle name="요약 2 3 3 3 2 2 4" xfId="12863" xr:uid="{00000000-0005-0000-0000-0000AC540000}"/>
    <cellStyle name="요약 2 3 3 3 2 2 4 2" xfId="30937" xr:uid="{00000000-0005-0000-0000-0000AD540000}"/>
    <cellStyle name="요약 2 3 3 3 2 2 5" xfId="12864" xr:uid="{00000000-0005-0000-0000-0000AE540000}"/>
    <cellStyle name="요약 2 3 3 3 2 2 5 2" xfId="30938" xr:uid="{00000000-0005-0000-0000-0000AF540000}"/>
    <cellStyle name="요약 2 3 3 3 2 2 6" xfId="41198" xr:uid="{00000000-0005-0000-0000-0000B0540000}"/>
    <cellStyle name="요약 2 3 3 3 2 2 7" xfId="20860" xr:uid="{00000000-0005-0000-0000-0000B1540000}"/>
    <cellStyle name="요약 2 3 3 3 2 3" xfId="4187" xr:uid="{00000000-0005-0000-0000-0000B2540000}"/>
    <cellStyle name="요약 2 3 3 3 2 3 2" xfId="22264" xr:uid="{00000000-0005-0000-0000-0000B3540000}"/>
    <cellStyle name="요약 2 3 3 3 2 4" xfId="12865" xr:uid="{00000000-0005-0000-0000-0000B4540000}"/>
    <cellStyle name="요약 2 3 3 3 2 4 2" xfId="30939" xr:uid="{00000000-0005-0000-0000-0000B5540000}"/>
    <cellStyle name="요약 2 3 3 3 2 5" xfId="12866" xr:uid="{00000000-0005-0000-0000-0000B6540000}"/>
    <cellStyle name="요약 2 3 3 3 2 5 2" xfId="30940" xr:uid="{00000000-0005-0000-0000-0000B7540000}"/>
    <cellStyle name="요약 2 3 3 3 2 6" xfId="12867" xr:uid="{00000000-0005-0000-0000-0000B8540000}"/>
    <cellStyle name="요약 2 3 3 3 2 6 2" xfId="30941" xr:uid="{00000000-0005-0000-0000-0000B9540000}"/>
    <cellStyle name="요약 2 3 3 3 2 7" xfId="37188" xr:uid="{00000000-0005-0000-0000-0000BA540000}"/>
    <cellStyle name="요약 2 3 3 3 2 8" xfId="39037" xr:uid="{00000000-0005-0000-0000-0000BB540000}"/>
    <cellStyle name="요약 2 3 3 3 2 9" xfId="18988" xr:uid="{00000000-0005-0000-0000-0000BC540000}"/>
    <cellStyle name="요약 2 3 3 3 3" xfId="1365" xr:uid="{00000000-0005-0000-0000-0000BD540000}"/>
    <cellStyle name="요약 2 3 3 3 3 2" xfId="3246" xr:uid="{00000000-0005-0000-0000-0000BE540000}"/>
    <cellStyle name="요약 2 3 3 3 3 2 2" xfId="6527" xr:uid="{00000000-0005-0000-0000-0000BF540000}"/>
    <cellStyle name="요약 2 3 3 3 3 2 2 2" xfId="24604" xr:uid="{00000000-0005-0000-0000-0000C0540000}"/>
    <cellStyle name="요약 2 3 3 3 3 2 3" xfId="12868" xr:uid="{00000000-0005-0000-0000-0000C1540000}"/>
    <cellStyle name="요약 2 3 3 3 3 2 3 2" xfId="30942" xr:uid="{00000000-0005-0000-0000-0000C2540000}"/>
    <cellStyle name="요약 2 3 3 3 3 2 4" xfId="12869" xr:uid="{00000000-0005-0000-0000-0000C3540000}"/>
    <cellStyle name="요약 2 3 3 3 3 2 4 2" xfId="30943" xr:uid="{00000000-0005-0000-0000-0000C4540000}"/>
    <cellStyle name="요약 2 3 3 3 3 2 5" xfId="12870" xr:uid="{00000000-0005-0000-0000-0000C5540000}"/>
    <cellStyle name="요약 2 3 3 3 3 2 5 2" xfId="30944" xr:uid="{00000000-0005-0000-0000-0000C6540000}"/>
    <cellStyle name="요약 2 3 3 3 3 2 6" xfId="41666" xr:uid="{00000000-0005-0000-0000-0000C7540000}"/>
    <cellStyle name="요약 2 3 3 3 3 2 7" xfId="21328" xr:uid="{00000000-0005-0000-0000-0000C8540000}"/>
    <cellStyle name="요약 2 3 3 3 3 3" xfId="4655" xr:uid="{00000000-0005-0000-0000-0000C9540000}"/>
    <cellStyle name="요약 2 3 3 3 3 3 2" xfId="22732" xr:uid="{00000000-0005-0000-0000-0000CA540000}"/>
    <cellStyle name="요약 2 3 3 3 3 4" xfId="12871" xr:uid="{00000000-0005-0000-0000-0000CB540000}"/>
    <cellStyle name="요약 2 3 3 3 3 4 2" xfId="30945" xr:uid="{00000000-0005-0000-0000-0000CC540000}"/>
    <cellStyle name="요약 2 3 3 3 3 5" xfId="12872" xr:uid="{00000000-0005-0000-0000-0000CD540000}"/>
    <cellStyle name="요약 2 3 3 3 3 5 2" xfId="30946" xr:uid="{00000000-0005-0000-0000-0000CE540000}"/>
    <cellStyle name="요약 2 3 3 3 3 6" xfId="12873" xr:uid="{00000000-0005-0000-0000-0000CF540000}"/>
    <cellStyle name="요약 2 3 3 3 3 6 2" xfId="30947" xr:uid="{00000000-0005-0000-0000-0000D0540000}"/>
    <cellStyle name="요약 2 3 3 3 3 7" xfId="37656" xr:uid="{00000000-0005-0000-0000-0000D1540000}"/>
    <cellStyle name="요약 2 3 3 3 3 8" xfId="37896" xr:uid="{00000000-0005-0000-0000-0000D2540000}"/>
    <cellStyle name="요약 2 3 3 3 3 9" xfId="19456" xr:uid="{00000000-0005-0000-0000-0000D3540000}"/>
    <cellStyle name="요약 2 3 3 3 4" xfId="1912" xr:uid="{00000000-0005-0000-0000-0000D4540000}"/>
    <cellStyle name="요약 2 3 3 3 4 2" xfId="3789" xr:uid="{00000000-0005-0000-0000-0000D5540000}"/>
    <cellStyle name="요약 2 3 3 3 4 2 2" xfId="7070" xr:uid="{00000000-0005-0000-0000-0000D6540000}"/>
    <cellStyle name="요약 2 3 3 3 4 2 2 2" xfId="25147" xr:uid="{00000000-0005-0000-0000-0000D7540000}"/>
    <cellStyle name="요약 2 3 3 3 4 2 3" xfId="12874" xr:uid="{00000000-0005-0000-0000-0000D8540000}"/>
    <cellStyle name="요약 2 3 3 3 4 2 3 2" xfId="30948" xr:uid="{00000000-0005-0000-0000-0000D9540000}"/>
    <cellStyle name="요약 2 3 3 3 4 2 4" xfId="12875" xr:uid="{00000000-0005-0000-0000-0000DA540000}"/>
    <cellStyle name="요약 2 3 3 3 4 2 4 2" xfId="30949" xr:uid="{00000000-0005-0000-0000-0000DB540000}"/>
    <cellStyle name="요약 2 3 3 3 4 2 5" xfId="12876" xr:uid="{00000000-0005-0000-0000-0000DC540000}"/>
    <cellStyle name="요약 2 3 3 3 4 2 5 2" xfId="30950" xr:uid="{00000000-0005-0000-0000-0000DD540000}"/>
    <cellStyle name="요약 2 3 3 3 4 2 6" xfId="39948" xr:uid="{00000000-0005-0000-0000-0000DE540000}"/>
    <cellStyle name="요약 2 3 3 3 4 2 7" xfId="42209" xr:uid="{00000000-0005-0000-0000-0000DF540000}"/>
    <cellStyle name="요약 2 3 3 3 4 2 8" xfId="21871" xr:uid="{00000000-0005-0000-0000-0000E0540000}"/>
    <cellStyle name="요약 2 3 3 3 4 3" xfId="5198" xr:uid="{00000000-0005-0000-0000-0000E1540000}"/>
    <cellStyle name="요약 2 3 3 3 4 3 2" xfId="23275" xr:uid="{00000000-0005-0000-0000-0000E2540000}"/>
    <cellStyle name="요약 2 3 3 3 4 4" xfId="12877" xr:uid="{00000000-0005-0000-0000-0000E3540000}"/>
    <cellStyle name="요약 2 3 3 3 4 4 2" xfId="30951" xr:uid="{00000000-0005-0000-0000-0000E4540000}"/>
    <cellStyle name="요약 2 3 3 3 4 5" xfId="12878" xr:uid="{00000000-0005-0000-0000-0000E5540000}"/>
    <cellStyle name="요약 2 3 3 3 4 5 2" xfId="30952" xr:uid="{00000000-0005-0000-0000-0000E6540000}"/>
    <cellStyle name="요약 2 3 3 3 4 6" xfId="12879" xr:uid="{00000000-0005-0000-0000-0000E7540000}"/>
    <cellStyle name="요약 2 3 3 3 4 6 2" xfId="30953" xr:uid="{00000000-0005-0000-0000-0000E8540000}"/>
    <cellStyle name="요약 2 3 3 3 4 7" xfId="40332" xr:uid="{00000000-0005-0000-0000-0000E9540000}"/>
    <cellStyle name="요약 2 3 3 3 4 8" xfId="19999" xr:uid="{00000000-0005-0000-0000-0000EA540000}"/>
    <cellStyle name="요약 2 3 3 3 5" xfId="2308" xr:uid="{00000000-0005-0000-0000-0000EB540000}"/>
    <cellStyle name="요약 2 3 3 3 5 2" xfId="5591" xr:uid="{00000000-0005-0000-0000-0000EC540000}"/>
    <cellStyle name="요약 2 3 3 3 5 2 2" xfId="23668" xr:uid="{00000000-0005-0000-0000-0000ED540000}"/>
    <cellStyle name="요약 2 3 3 3 5 3" xfId="12880" xr:uid="{00000000-0005-0000-0000-0000EE540000}"/>
    <cellStyle name="요약 2 3 3 3 5 3 2" xfId="30954" xr:uid="{00000000-0005-0000-0000-0000EF540000}"/>
    <cellStyle name="요약 2 3 3 3 5 4" xfId="12881" xr:uid="{00000000-0005-0000-0000-0000F0540000}"/>
    <cellStyle name="요약 2 3 3 3 5 4 2" xfId="30955" xr:uid="{00000000-0005-0000-0000-0000F1540000}"/>
    <cellStyle name="요약 2 3 3 3 5 5" xfId="12882" xr:uid="{00000000-0005-0000-0000-0000F2540000}"/>
    <cellStyle name="요약 2 3 3 3 5 5 2" xfId="30956" xr:uid="{00000000-0005-0000-0000-0000F3540000}"/>
    <cellStyle name="요약 2 3 3 3 5 6" xfId="40728" xr:uid="{00000000-0005-0000-0000-0000F4540000}"/>
    <cellStyle name="요약 2 3 3 3 5 7" xfId="20392" xr:uid="{00000000-0005-0000-0000-0000F5540000}"/>
    <cellStyle name="요약 2 3 3 3 6" xfId="12883" xr:uid="{00000000-0005-0000-0000-0000F6540000}"/>
    <cellStyle name="요약 2 3 3 3 6 2" xfId="30957" xr:uid="{00000000-0005-0000-0000-0000F7540000}"/>
    <cellStyle name="요약 2 3 3 3 7" xfId="12884" xr:uid="{00000000-0005-0000-0000-0000F8540000}"/>
    <cellStyle name="요약 2 3 3 3 7 2" xfId="30958" xr:uid="{00000000-0005-0000-0000-0000F9540000}"/>
    <cellStyle name="요약 2 3 3 3 8" xfId="36672" xr:uid="{00000000-0005-0000-0000-0000FA540000}"/>
    <cellStyle name="요약 2 3 3 3 9" xfId="39146" xr:uid="{00000000-0005-0000-0000-0000FB540000}"/>
    <cellStyle name="요약 2 3 3 4" xfId="895" xr:uid="{00000000-0005-0000-0000-0000FC540000}"/>
    <cellStyle name="요약 2 3 3 4 2" xfId="2776" xr:uid="{00000000-0005-0000-0000-0000FD540000}"/>
    <cellStyle name="요약 2 3 3 4 2 2" xfId="6057" xr:uid="{00000000-0005-0000-0000-0000FE540000}"/>
    <cellStyle name="요약 2 3 3 4 2 2 2" xfId="24134" xr:uid="{00000000-0005-0000-0000-0000FF540000}"/>
    <cellStyle name="요약 2 3 3 4 2 3" xfId="12885" xr:uid="{00000000-0005-0000-0000-000000550000}"/>
    <cellStyle name="요약 2 3 3 4 2 3 2" xfId="30959" xr:uid="{00000000-0005-0000-0000-000001550000}"/>
    <cellStyle name="요약 2 3 3 4 2 4" xfId="12886" xr:uid="{00000000-0005-0000-0000-000002550000}"/>
    <cellStyle name="요약 2 3 3 4 2 4 2" xfId="30960" xr:uid="{00000000-0005-0000-0000-000003550000}"/>
    <cellStyle name="요약 2 3 3 4 2 5" xfId="12887" xr:uid="{00000000-0005-0000-0000-000004550000}"/>
    <cellStyle name="요약 2 3 3 4 2 5 2" xfId="30961" xr:uid="{00000000-0005-0000-0000-000005550000}"/>
    <cellStyle name="요약 2 3 3 4 2 6" xfId="41196" xr:uid="{00000000-0005-0000-0000-000006550000}"/>
    <cellStyle name="요약 2 3 3 4 2 7" xfId="20858" xr:uid="{00000000-0005-0000-0000-000007550000}"/>
    <cellStyle name="요약 2 3 3 4 3" xfId="4185" xr:uid="{00000000-0005-0000-0000-000008550000}"/>
    <cellStyle name="요약 2 3 3 4 3 2" xfId="22262" xr:uid="{00000000-0005-0000-0000-000009550000}"/>
    <cellStyle name="요약 2 3 3 4 4" xfId="12888" xr:uid="{00000000-0005-0000-0000-00000A550000}"/>
    <cellStyle name="요약 2 3 3 4 4 2" xfId="30962" xr:uid="{00000000-0005-0000-0000-00000B550000}"/>
    <cellStyle name="요약 2 3 3 4 5" xfId="12889" xr:uid="{00000000-0005-0000-0000-00000C550000}"/>
    <cellStyle name="요약 2 3 3 4 5 2" xfId="30963" xr:uid="{00000000-0005-0000-0000-00000D550000}"/>
    <cellStyle name="요약 2 3 3 4 6" xfId="12890" xr:uid="{00000000-0005-0000-0000-00000E550000}"/>
    <cellStyle name="요약 2 3 3 4 6 2" xfId="30964" xr:uid="{00000000-0005-0000-0000-00000F550000}"/>
    <cellStyle name="요약 2 3 3 4 7" xfId="37186" xr:uid="{00000000-0005-0000-0000-000010550000}"/>
    <cellStyle name="요약 2 3 3 4 8" xfId="38216" xr:uid="{00000000-0005-0000-0000-000011550000}"/>
    <cellStyle name="요약 2 3 3 4 9" xfId="18986" xr:uid="{00000000-0005-0000-0000-000012550000}"/>
    <cellStyle name="요약 2 3 3 5" xfId="1363" xr:uid="{00000000-0005-0000-0000-000013550000}"/>
    <cellStyle name="요약 2 3 3 5 2" xfId="3244" xr:uid="{00000000-0005-0000-0000-000014550000}"/>
    <cellStyle name="요약 2 3 3 5 2 2" xfId="6525" xr:uid="{00000000-0005-0000-0000-000015550000}"/>
    <cellStyle name="요약 2 3 3 5 2 2 2" xfId="24602" xr:uid="{00000000-0005-0000-0000-000016550000}"/>
    <cellStyle name="요약 2 3 3 5 2 3" xfId="12891" xr:uid="{00000000-0005-0000-0000-000017550000}"/>
    <cellStyle name="요약 2 3 3 5 2 3 2" xfId="30965" xr:uid="{00000000-0005-0000-0000-000018550000}"/>
    <cellStyle name="요약 2 3 3 5 2 4" xfId="12892" xr:uid="{00000000-0005-0000-0000-000019550000}"/>
    <cellStyle name="요약 2 3 3 5 2 4 2" xfId="30966" xr:uid="{00000000-0005-0000-0000-00001A550000}"/>
    <cellStyle name="요약 2 3 3 5 2 5" xfId="12893" xr:uid="{00000000-0005-0000-0000-00001B550000}"/>
    <cellStyle name="요약 2 3 3 5 2 5 2" xfId="30967" xr:uid="{00000000-0005-0000-0000-00001C550000}"/>
    <cellStyle name="요약 2 3 3 5 2 6" xfId="41664" xr:uid="{00000000-0005-0000-0000-00001D550000}"/>
    <cellStyle name="요약 2 3 3 5 2 7" xfId="21326" xr:uid="{00000000-0005-0000-0000-00001E550000}"/>
    <cellStyle name="요약 2 3 3 5 3" xfId="4653" xr:uid="{00000000-0005-0000-0000-00001F550000}"/>
    <cellStyle name="요약 2 3 3 5 3 2" xfId="22730" xr:uid="{00000000-0005-0000-0000-000020550000}"/>
    <cellStyle name="요약 2 3 3 5 4" xfId="12894" xr:uid="{00000000-0005-0000-0000-000021550000}"/>
    <cellStyle name="요약 2 3 3 5 4 2" xfId="30968" xr:uid="{00000000-0005-0000-0000-000022550000}"/>
    <cellStyle name="요약 2 3 3 5 5" xfId="12895" xr:uid="{00000000-0005-0000-0000-000023550000}"/>
    <cellStyle name="요약 2 3 3 5 5 2" xfId="30969" xr:uid="{00000000-0005-0000-0000-000024550000}"/>
    <cellStyle name="요약 2 3 3 5 6" xfId="12896" xr:uid="{00000000-0005-0000-0000-000025550000}"/>
    <cellStyle name="요약 2 3 3 5 6 2" xfId="30970" xr:uid="{00000000-0005-0000-0000-000026550000}"/>
    <cellStyle name="요약 2 3 3 5 7" xfId="37654" xr:uid="{00000000-0005-0000-0000-000027550000}"/>
    <cellStyle name="요약 2 3 3 5 8" xfId="38840" xr:uid="{00000000-0005-0000-0000-000028550000}"/>
    <cellStyle name="요약 2 3 3 5 9" xfId="19454" xr:uid="{00000000-0005-0000-0000-000029550000}"/>
    <cellStyle name="요약 2 3 3 6" xfId="1718" xr:uid="{00000000-0005-0000-0000-00002A550000}"/>
    <cellStyle name="요약 2 3 3 6 2" xfId="3595" xr:uid="{00000000-0005-0000-0000-00002B550000}"/>
    <cellStyle name="요약 2 3 3 6 2 2" xfId="6876" xr:uid="{00000000-0005-0000-0000-00002C550000}"/>
    <cellStyle name="요약 2 3 3 6 2 2 2" xfId="24953" xr:uid="{00000000-0005-0000-0000-00002D550000}"/>
    <cellStyle name="요약 2 3 3 6 2 3" xfId="12897" xr:uid="{00000000-0005-0000-0000-00002E550000}"/>
    <cellStyle name="요약 2 3 3 6 2 3 2" xfId="30971" xr:uid="{00000000-0005-0000-0000-00002F550000}"/>
    <cellStyle name="요약 2 3 3 6 2 4" xfId="12898" xr:uid="{00000000-0005-0000-0000-000030550000}"/>
    <cellStyle name="요약 2 3 3 6 2 4 2" xfId="30972" xr:uid="{00000000-0005-0000-0000-000031550000}"/>
    <cellStyle name="요약 2 3 3 6 2 5" xfId="12899" xr:uid="{00000000-0005-0000-0000-000032550000}"/>
    <cellStyle name="요약 2 3 3 6 2 5 2" xfId="30973" xr:uid="{00000000-0005-0000-0000-000033550000}"/>
    <cellStyle name="요약 2 3 3 6 2 6" xfId="39754" xr:uid="{00000000-0005-0000-0000-000034550000}"/>
    <cellStyle name="요약 2 3 3 6 2 7" xfId="42015" xr:uid="{00000000-0005-0000-0000-000035550000}"/>
    <cellStyle name="요약 2 3 3 6 2 8" xfId="21677" xr:uid="{00000000-0005-0000-0000-000036550000}"/>
    <cellStyle name="요약 2 3 3 6 3" xfId="5004" xr:uid="{00000000-0005-0000-0000-000037550000}"/>
    <cellStyle name="요약 2 3 3 6 3 2" xfId="23081" xr:uid="{00000000-0005-0000-0000-000038550000}"/>
    <cellStyle name="요약 2 3 3 6 4" xfId="12900" xr:uid="{00000000-0005-0000-0000-000039550000}"/>
    <cellStyle name="요약 2 3 3 6 4 2" xfId="30974" xr:uid="{00000000-0005-0000-0000-00003A550000}"/>
    <cellStyle name="요약 2 3 3 6 5" xfId="12901" xr:uid="{00000000-0005-0000-0000-00003B550000}"/>
    <cellStyle name="요약 2 3 3 6 5 2" xfId="30975" xr:uid="{00000000-0005-0000-0000-00003C550000}"/>
    <cellStyle name="요약 2 3 3 6 6" xfId="12902" xr:uid="{00000000-0005-0000-0000-00003D550000}"/>
    <cellStyle name="요약 2 3 3 6 6 2" xfId="30976" xr:uid="{00000000-0005-0000-0000-00003E550000}"/>
    <cellStyle name="요약 2 3 3 6 7" xfId="40138" xr:uid="{00000000-0005-0000-0000-00003F550000}"/>
    <cellStyle name="요약 2 3 3 6 8" xfId="19805" xr:uid="{00000000-0005-0000-0000-000040550000}"/>
    <cellStyle name="요약 2 3 3 7" xfId="2306" xr:uid="{00000000-0005-0000-0000-000041550000}"/>
    <cellStyle name="요약 2 3 3 7 2" xfId="5589" xr:uid="{00000000-0005-0000-0000-000042550000}"/>
    <cellStyle name="요약 2 3 3 7 2 2" xfId="23666" xr:uid="{00000000-0005-0000-0000-000043550000}"/>
    <cellStyle name="요약 2 3 3 7 3" xfId="12903" xr:uid="{00000000-0005-0000-0000-000044550000}"/>
    <cellStyle name="요약 2 3 3 7 3 2" xfId="30977" xr:uid="{00000000-0005-0000-0000-000045550000}"/>
    <cellStyle name="요약 2 3 3 7 4" xfId="12904" xr:uid="{00000000-0005-0000-0000-000046550000}"/>
    <cellStyle name="요약 2 3 3 7 4 2" xfId="30978" xr:uid="{00000000-0005-0000-0000-000047550000}"/>
    <cellStyle name="요약 2 3 3 7 5" xfId="12905" xr:uid="{00000000-0005-0000-0000-000048550000}"/>
    <cellStyle name="요약 2 3 3 7 5 2" xfId="30979" xr:uid="{00000000-0005-0000-0000-000049550000}"/>
    <cellStyle name="요약 2 3 3 7 6" xfId="40726" xr:uid="{00000000-0005-0000-0000-00004A550000}"/>
    <cellStyle name="요약 2 3 3 7 7" xfId="20390" xr:uid="{00000000-0005-0000-0000-00004B550000}"/>
    <cellStyle name="요약 2 3 3 8" xfId="12906" xr:uid="{00000000-0005-0000-0000-00004C550000}"/>
    <cellStyle name="요약 2 3 3 8 2" xfId="30980" xr:uid="{00000000-0005-0000-0000-00004D550000}"/>
    <cellStyle name="요약 2 3 3 9" xfId="12907" xr:uid="{00000000-0005-0000-0000-00004E550000}"/>
    <cellStyle name="요약 2 3 3 9 2" xfId="30981" xr:uid="{00000000-0005-0000-0000-00004F550000}"/>
    <cellStyle name="요약 2 3 4" xfId="322" xr:uid="{00000000-0005-0000-0000-000050550000}"/>
    <cellStyle name="요약 2 3 4 10" xfId="18521" xr:uid="{00000000-0005-0000-0000-000051550000}"/>
    <cellStyle name="요약 2 3 4 2" xfId="898" xr:uid="{00000000-0005-0000-0000-000052550000}"/>
    <cellStyle name="요약 2 3 4 2 2" xfId="2779" xr:uid="{00000000-0005-0000-0000-000053550000}"/>
    <cellStyle name="요약 2 3 4 2 2 2" xfId="6060" xr:uid="{00000000-0005-0000-0000-000054550000}"/>
    <cellStyle name="요약 2 3 4 2 2 2 2" xfId="24137" xr:uid="{00000000-0005-0000-0000-000055550000}"/>
    <cellStyle name="요약 2 3 4 2 2 3" xfId="12908" xr:uid="{00000000-0005-0000-0000-000056550000}"/>
    <cellStyle name="요약 2 3 4 2 2 3 2" xfId="30982" xr:uid="{00000000-0005-0000-0000-000057550000}"/>
    <cellStyle name="요약 2 3 4 2 2 4" xfId="12909" xr:uid="{00000000-0005-0000-0000-000058550000}"/>
    <cellStyle name="요약 2 3 4 2 2 4 2" xfId="30983" xr:uid="{00000000-0005-0000-0000-000059550000}"/>
    <cellStyle name="요약 2 3 4 2 2 5" xfId="12910" xr:uid="{00000000-0005-0000-0000-00005A550000}"/>
    <cellStyle name="요약 2 3 4 2 2 5 2" xfId="30984" xr:uid="{00000000-0005-0000-0000-00005B550000}"/>
    <cellStyle name="요약 2 3 4 2 2 6" xfId="41199" xr:uid="{00000000-0005-0000-0000-00005C550000}"/>
    <cellStyle name="요약 2 3 4 2 2 7" xfId="20861" xr:uid="{00000000-0005-0000-0000-00005D550000}"/>
    <cellStyle name="요약 2 3 4 2 3" xfId="4188" xr:uid="{00000000-0005-0000-0000-00005E550000}"/>
    <cellStyle name="요약 2 3 4 2 3 2" xfId="22265" xr:uid="{00000000-0005-0000-0000-00005F550000}"/>
    <cellStyle name="요약 2 3 4 2 4" xfId="12911" xr:uid="{00000000-0005-0000-0000-000060550000}"/>
    <cellStyle name="요약 2 3 4 2 4 2" xfId="30985" xr:uid="{00000000-0005-0000-0000-000061550000}"/>
    <cellStyle name="요약 2 3 4 2 5" xfId="12912" xr:uid="{00000000-0005-0000-0000-000062550000}"/>
    <cellStyle name="요약 2 3 4 2 5 2" xfId="30986" xr:uid="{00000000-0005-0000-0000-000063550000}"/>
    <cellStyle name="요약 2 3 4 2 6" xfId="12913" xr:uid="{00000000-0005-0000-0000-000064550000}"/>
    <cellStyle name="요약 2 3 4 2 6 2" xfId="30987" xr:uid="{00000000-0005-0000-0000-000065550000}"/>
    <cellStyle name="요약 2 3 4 2 7" xfId="37189" xr:uid="{00000000-0005-0000-0000-000066550000}"/>
    <cellStyle name="요약 2 3 4 2 8" xfId="38599" xr:uid="{00000000-0005-0000-0000-000067550000}"/>
    <cellStyle name="요약 2 3 4 2 9" xfId="18989" xr:uid="{00000000-0005-0000-0000-000068550000}"/>
    <cellStyle name="요약 2 3 4 3" xfId="1366" xr:uid="{00000000-0005-0000-0000-000069550000}"/>
    <cellStyle name="요약 2 3 4 3 2" xfId="3247" xr:uid="{00000000-0005-0000-0000-00006A550000}"/>
    <cellStyle name="요약 2 3 4 3 2 2" xfId="6528" xr:uid="{00000000-0005-0000-0000-00006B550000}"/>
    <cellStyle name="요약 2 3 4 3 2 2 2" xfId="24605" xr:uid="{00000000-0005-0000-0000-00006C550000}"/>
    <cellStyle name="요약 2 3 4 3 2 3" xfId="12914" xr:uid="{00000000-0005-0000-0000-00006D550000}"/>
    <cellStyle name="요약 2 3 4 3 2 3 2" xfId="30988" xr:uid="{00000000-0005-0000-0000-00006E550000}"/>
    <cellStyle name="요약 2 3 4 3 2 4" xfId="12915" xr:uid="{00000000-0005-0000-0000-00006F550000}"/>
    <cellStyle name="요약 2 3 4 3 2 4 2" xfId="30989" xr:uid="{00000000-0005-0000-0000-000070550000}"/>
    <cellStyle name="요약 2 3 4 3 2 5" xfId="12916" xr:uid="{00000000-0005-0000-0000-000071550000}"/>
    <cellStyle name="요약 2 3 4 3 2 5 2" xfId="30990" xr:uid="{00000000-0005-0000-0000-000072550000}"/>
    <cellStyle name="요약 2 3 4 3 2 6" xfId="41667" xr:uid="{00000000-0005-0000-0000-000073550000}"/>
    <cellStyle name="요약 2 3 4 3 2 7" xfId="21329" xr:uid="{00000000-0005-0000-0000-000074550000}"/>
    <cellStyle name="요약 2 3 4 3 3" xfId="4656" xr:uid="{00000000-0005-0000-0000-000075550000}"/>
    <cellStyle name="요약 2 3 4 3 3 2" xfId="22733" xr:uid="{00000000-0005-0000-0000-000076550000}"/>
    <cellStyle name="요약 2 3 4 3 4" xfId="12917" xr:uid="{00000000-0005-0000-0000-000077550000}"/>
    <cellStyle name="요약 2 3 4 3 4 2" xfId="30991" xr:uid="{00000000-0005-0000-0000-000078550000}"/>
    <cellStyle name="요약 2 3 4 3 5" xfId="12918" xr:uid="{00000000-0005-0000-0000-000079550000}"/>
    <cellStyle name="요약 2 3 4 3 5 2" xfId="30992" xr:uid="{00000000-0005-0000-0000-00007A550000}"/>
    <cellStyle name="요약 2 3 4 3 6" xfId="12919" xr:uid="{00000000-0005-0000-0000-00007B550000}"/>
    <cellStyle name="요약 2 3 4 3 6 2" xfId="30993" xr:uid="{00000000-0005-0000-0000-00007C550000}"/>
    <cellStyle name="요약 2 3 4 3 7" xfId="37657" xr:uid="{00000000-0005-0000-0000-00007D550000}"/>
    <cellStyle name="요약 2 3 4 3 8" xfId="39260" xr:uid="{00000000-0005-0000-0000-00007E550000}"/>
    <cellStyle name="요약 2 3 4 3 9" xfId="19457" xr:uid="{00000000-0005-0000-0000-00007F550000}"/>
    <cellStyle name="요약 2 3 4 4" xfId="1913" xr:uid="{00000000-0005-0000-0000-000080550000}"/>
    <cellStyle name="요약 2 3 4 4 2" xfId="3790" xr:uid="{00000000-0005-0000-0000-000081550000}"/>
    <cellStyle name="요약 2 3 4 4 2 2" xfId="7071" xr:uid="{00000000-0005-0000-0000-000082550000}"/>
    <cellStyle name="요약 2 3 4 4 2 2 2" xfId="25148" xr:uid="{00000000-0005-0000-0000-000083550000}"/>
    <cellStyle name="요약 2 3 4 4 2 3" xfId="12920" xr:uid="{00000000-0005-0000-0000-000084550000}"/>
    <cellStyle name="요약 2 3 4 4 2 3 2" xfId="30994" xr:uid="{00000000-0005-0000-0000-000085550000}"/>
    <cellStyle name="요약 2 3 4 4 2 4" xfId="12921" xr:uid="{00000000-0005-0000-0000-000086550000}"/>
    <cellStyle name="요약 2 3 4 4 2 4 2" xfId="30995" xr:uid="{00000000-0005-0000-0000-000087550000}"/>
    <cellStyle name="요약 2 3 4 4 2 5" xfId="12922" xr:uid="{00000000-0005-0000-0000-000088550000}"/>
    <cellStyle name="요약 2 3 4 4 2 5 2" xfId="30996" xr:uid="{00000000-0005-0000-0000-000089550000}"/>
    <cellStyle name="요약 2 3 4 4 2 6" xfId="39949" xr:uid="{00000000-0005-0000-0000-00008A550000}"/>
    <cellStyle name="요약 2 3 4 4 2 7" xfId="42210" xr:uid="{00000000-0005-0000-0000-00008B550000}"/>
    <cellStyle name="요약 2 3 4 4 2 8" xfId="21872" xr:uid="{00000000-0005-0000-0000-00008C550000}"/>
    <cellStyle name="요약 2 3 4 4 3" xfId="5199" xr:uid="{00000000-0005-0000-0000-00008D550000}"/>
    <cellStyle name="요약 2 3 4 4 3 2" xfId="23276" xr:uid="{00000000-0005-0000-0000-00008E550000}"/>
    <cellStyle name="요약 2 3 4 4 4" xfId="12923" xr:uid="{00000000-0005-0000-0000-00008F550000}"/>
    <cellStyle name="요약 2 3 4 4 4 2" xfId="30997" xr:uid="{00000000-0005-0000-0000-000090550000}"/>
    <cellStyle name="요약 2 3 4 4 5" xfId="12924" xr:uid="{00000000-0005-0000-0000-000091550000}"/>
    <cellStyle name="요약 2 3 4 4 5 2" xfId="30998" xr:uid="{00000000-0005-0000-0000-000092550000}"/>
    <cellStyle name="요약 2 3 4 4 6" xfId="12925" xr:uid="{00000000-0005-0000-0000-000093550000}"/>
    <cellStyle name="요약 2 3 4 4 6 2" xfId="30999" xr:uid="{00000000-0005-0000-0000-000094550000}"/>
    <cellStyle name="요약 2 3 4 4 7" xfId="40333" xr:uid="{00000000-0005-0000-0000-000095550000}"/>
    <cellStyle name="요약 2 3 4 4 8" xfId="20000" xr:uid="{00000000-0005-0000-0000-000096550000}"/>
    <cellStyle name="요약 2 3 4 5" xfId="2309" xr:uid="{00000000-0005-0000-0000-000097550000}"/>
    <cellStyle name="요약 2 3 4 5 2" xfId="5592" xr:uid="{00000000-0005-0000-0000-000098550000}"/>
    <cellStyle name="요약 2 3 4 5 2 2" xfId="23669" xr:uid="{00000000-0005-0000-0000-000099550000}"/>
    <cellStyle name="요약 2 3 4 5 3" xfId="12926" xr:uid="{00000000-0005-0000-0000-00009A550000}"/>
    <cellStyle name="요약 2 3 4 5 3 2" xfId="31000" xr:uid="{00000000-0005-0000-0000-00009B550000}"/>
    <cellStyle name="요약 2 3 4 5 4" xfId="12927" xr:uid="{00000000-0005-0000-0000-00009C550000}"/>
    <cellStyle name="요약 2 3 4 5 4 2" xfId="31001" xr:uid="{00000000-0005-0000-0000-00009D550000}"/>
    <cellStyle name="요약 2 3 4 5 5" xfId="12928" xr:uid="{00000000-0005-0000-0000-00009E550000}"/>
    <cellStyle name="요약 2 3 4 5 5 2" xfId="31002" xr:uid="{00000000-0005-0000-0000-00009F550000}"/>
    <cellStyle name="요약 2 3 4 5 6" xfId="40729" xr:uid="{00000000-0005-0000-0000-0000A0550000}"/>
    <cellStyle name="요약 2 3 4 5 7" xfId="20393" xr:uid="{00000000-0005-0000-0000-0000A1550000}"/>
    <cellStyle name="요약 2 3 4 6" xfId="12929" xr:uid="{00000000-0005-0000-0000-0000A2550000}"/>
    <cellStyle name="요약 2 3 4 6 2" xfId="31003" xr:uid="{00000000-0005-0000-0000-0000A3550000}"/>
    <cellStyle name="요약 2 3 4 7" xfId="12930" xr:uid="{00000000-0005-0000-0000-0000A4550000}"/>
    <cellStyle name="요약 2 3 4 7 2" xfId="31004" xr:uid="{00000000-0005-0000-0000-0000A5550000}"/>
    <cellStyle name="요약 2 3 4 8" xfId="36673" xr:uid="{00000000-0005-0000-0000-0000A6550000}"/>
    <cellStyle name="요약 2 3 4 9" xfId="38717" xr:uid="{00000000-0005-0000-0000-0000A7550000}"/>
    <cellStyle name="요약 2 3 5" xfId="323" xr:uid="{00000000-0005-0000-0000-0000A8550000}"/>
    <cellStyle name="요약 2 3 5 10" xfId="18522" xr:uid="{00000000-0005-0000-0000-0000A9550000}"/>
    <cellStyle name="요약 2 3 5 2" xfId="899" xr:uid="{00000000-0005-0000-0000-0000AA550000}"/>
    <cellStyle name="요약 2 3 5 2 2" xfId="2780" xr:uid="{00000000-0005-0000-0000-0000AB550000}"/>
    <cellStyle name="요약 2 3 5 2 2 2" xfId="6061" xr:uid="{00000000-0005-0000-0000-0000AC550000}"/>
    <cellStyle name="요약 2 3 5 2 2 2 2" xfId="24138" xr:uid="{00000000-0005-0000-0000-0000AD550000}"/>
    <cellStyle name="요약 2 3 5 2 2 3" xfId="12931" xr:uid="{00000000-0005-0000-0000-0000AE550000}"/>
    <cellStyle name="요약 2 3 5 2 2 3 2" xfId="31005" xr:uid="{00000000-0005-0000-0000-0000AF550000}"/>
    <cellStyle name="요약 2 3 5 2 2 4" xfId="12932" xr:uid="{00000000-0005-0000-0000-0000B0550000}"/>
    <cellStyle name="요약 2 3 5 2 2 4 2" xfId="31006" xr:uid="{00000000-0005-0000-0000-0000B1550000}"/>
    <cellStyle name="요약 2 3 5 2 2 5" xfId="12933" xr:uid="{00000000-0005-0000-0000-0000B2550000}"/>
    <cellStyle name="요약 2 3 5 2 2 5 2" xfId="31007" xr:uid="{00000000-0005-0000-0000-0000B3550000}"/>
    <cellStyle name="요약 2 3 5 2 2 6" xfId="41200" xr:uid="{00000000-0005-0000-0000-0000B4550000}"/>
    <cellStyle name="요약 2 3 5 2 2 7" xfId="20862" xr:uid="{00000000-0005-0000-0000-0000B5550000}"/>
    <cellStyle name="요약 2 3 5 2 3" xfId="4189" xr:uid="{00000000-0005-0000-0000-0000B6550000}"/>
    <cellStyle name="요약 2 3 5 2 3 2" xfId="22266" xr:uid="{00000000-0005-0000-0000-0000B7550000}"/>
    <cellStyle name="요약 2 3 5 2 4" xfId="12934" xr:uid="{00000000-0005-0000-0000-0000B8550000}"/>
    <cellStyle name="요약 2 3 5 2 4 2" xfId="31008" xr:uid="{00000000-0005-0000-0000-0000B9550000}"/>
    <cellStyle name="요약 2 3 5 2 5" xfId="12935" xr:uid="{00000000-0005-0000-0000-0000BA550000}"/>
    <cellStyle name="요약 2 3 5 2 5 2" xfId="31009" xr:uid="{00000000-0005-0000-0000-0000BB550000}"/>
    <cellStyle name="요약 2 3 5 2 6" xfId="12936" xr:uid="{00000000-0005-0000-0000-0000BC550000}"/>
    <cellStyle name="요약 2 3 5 2 6 2" xfId="31010" xr:uid="{00000000-0005-0000-0000-0000BD550000}"/>
    <cellStyle name="요약 2 3 5 2 7" xfId="37190" xr:uid="{00000000-0005-0000-0000-0000BE550000}"/>
    <cellStyle name="요약 2 3 5 2 8" xfId="38215" xr:uid="{00000000-0005-0000-0000-0000BF550000}"/>
    <cellStyle name="요약 2 3 5 2 9" xfId="18990" xr:uid="{00000000-0005-0000-0000-0000C0550000}"/>
    <cellStyle name="요약 2 3 5 3" xfId="1367" xr:uid="{00000000-0005-0000-0000-0000C1550000}"/>
    <cellStyle name="요약 2 3 5 3 2" xfId="3248" xr:uid="{00000000-0005-0000-0000-0000C2550000}"/>
    <cellStyle name="요약 2 3 5 3 2 2" xfId="6529" xr:uid="{00000000-0005-0000-0000-0000C3550000}"/>
    <cellStyle name="요약 2 3 5 3 2 2 2" xfId="24606" xr:uid="{00000000-0005-0000-0000-0000C4550000}"/>
    <cellStyle name="요약 2 3 5 3 2 3" xfId="12937" xr:uid="{00000000-0005-0000-0000-0000C5550000}"/>
    <cellStyle name="요약 2 3 5 3 2 3 2" xfId="31011" xr:uid="{00000000-0005-0000-0000-0000C6550000}"/>
    <cellStyle name="요약 2 3 5 3 2 4" xfId="12938" xr:uid="{00000000-0005-0000-0000-0000C7550000}"/>
    <cellStyle name="요약 2 3 5 3 2 4 2" xfId="31012" xr:uid="{00000000-0005-0000-0000-0000C8550000}"/>
    <cellStyle name="요약 2 3 5 3 2 5" xfId="12939" xr:uid="{00000000-0005-0000-0000-0000C9550000}"/>
    <cellStyle name="요약 2 3 5 3 2 5 2" xfId="31013" xr:uid="{00000000-0005-0000-0000-0000CA550000}"/>
    <cellStyle name="요약 2 3 5 3 2 6" xfId="41668" xr:uid="{00000000-0005-0000-0000-0000CB550000}"/>
    <cellStyle name="요약 2 3 5 3 2 7" xfId="21330" xr:uid="{00000000-0005-0000-0000-0000CC550000}"/>
    <cellStyle name="요약 2 3 5 3 3" xfId="4657" xr:uid="{00000000-0005-0000-0000-0000CD550000}"/>
    <cellStyle name="요약 2 3 5 3 3 2" xfId="22734" xr:uid="{00000000-0005-0000-0000-0000CE550000}"/>
    <cellStyle name="요약 2 3 5 3 4" xfId="12940" xr:uid="{00000000-0005-0000-0000-0000CF550000}"/>
    <cellStyle name="요약 2 3 5 3 4 2" xfId="31014" xr:uid="{00000000-0005-0000-0000-0000D0550000}"/>
    <cellStyle name="요약 2 3 5 3 5" xfId="12941" xr:uid="{00000000-0005-0000-0000-0000D1550000}"/>
    <cellStyle name="요약 2 3 5 3 5 2" xfId="31015" xr:uid="{00000000-0005-0000-0000-0000D2550000}"/>
    <cellStyle name="요약 2 3 5 3 6" xfId="12942" xr:uid="{00000000-0005-0000-0000-0000D3550000}"/>
    <cellStyle name="요약 2 3 5 3 6 2" xfId="31016" xr:uid="{00000000-0005-0000-0000-0000D4550000}"/>
    <cellStyle name="요약 2 3 5 3 7" xfId="37658" xr:uid="{00000000-0005-0000-0000-0000D5550000}"/>
    <cellStyle name="요약 2 3 5 3 8" xfId="38825" xr:uid="{00000000-0005-0000-0000-0000D6550000}"/>
    <cellStyle name="요약 2 3 5 3 9" xfId="19458" xr:uid="{00000000-0005-0000-0000-0000D7550000}"/>
    <cellStyle name="요약 2 3 5 4" xfId="1914" xr:uid="{00000000-0005-0000-0000-0000D8550000}"/>
    <cellStyle name="요약 2 3 5 4 2" xfId="3791" xr:uid="{00000000-0005-0000-0000-0000D9550000}"/>
    <cellStyle name="요약 2 3 5 4 2 2" xfId="7072" xr:uid="{00000000-0005-0000-0000-0000DA550000}"/>
    <cellStyle name="요약 2 3 5 4 2 2 2" xfId="25149" xr:uid="{00000000-0005-0000-0000-0000DB550000}"/>
    <cellStyle name="요약 2 3 5 4 2 3" xfId="12943" xr:uid="{00000000-0005-0000-0000-0000DC550000}"/>
    <cellStyle name="요약 2 3 5 4 2 3 2" xfId="31017" xr:uid="{00000000-0005-0000-0000-0000DD550000}"/>
    <cellStyle name="요약 2 3 5 4 2 4" xfId="12944" xr:uid="{00000000-0005-0000-0000-0000DE550000}"/>
    <cellStyle name="요약 2 3 5 4 2 4 2" xfId="31018" xr:uid="{00000000-0005-0000-0000-0000DF550000}"/>
    <cellStyle name="요약 2 3 5 4 2 5" xfId="12945" xr:uid="{00000000-0005-0000-0000-0000E0550000}"/>
    <cellStyle name="요약 2 3 5 4 2 5 2" xfId="31019" xr:uid="{00000000-0005-0000-0000-0000E1550000}"/>
    <cellStyle name="요약 2 3 5 4 2 6" xfId="39950" xr:uid="{00000000-0005-0000-0000-0000E2550000}"/>
    <cellStyle name="요약 2 3 5 4 2 7" xfId="42211" xr:uid="{00000000-0005-0000-0000-0000E3550000}"/>
    <cellStyle name="요약 2 3 5 4 2 8" xfId="21873" xr:uid="{00000000-0005-0000-0000-0000E4550000}"/>
    <cellStyle name="요약 2 3 5 4 3" xfId="5200" xr:uid="{00000000-0005-0000-0000-0000E5550000}"/>
    <cellStyle name="요약 2 3 5 4 3 2" xfId="23277" xr:uid="{00000000-0005-0000-0000-0000E6550000}"/>
    <cellStyle name="요약 2 3 5 4 4" xfId="12946" xr:uid="{00000000-0005-0000-0000-0000E7550000}"/>
    <cellStyle name="요약 2 3 5 4 4 2" xfId="31020" xr:uid="{00000000-0005-0000-0000-0000E8550000}"/>
    <cellStyle name="요약 2 3 5 4 5" xfId="12947" xr:uid="{00000000-0005-0000-0000-0000E9550000}"/>
    <cellStyle name="요약 2 3 5 4 5 2" xfId="31021" xr:uid="{00000000-0005-0000-0000-0000EA550000}"/>
    <cellStyle name="요약 2 3 5 4 6" xfId="12948" xr:uid="{00000000-0005-0000-0000-0000EB550000}"/>
    <cellStyle name="요약 2 3 5 4 6 2" xfId="31022" xr:uid="{00000000-0005-0000-0000-0000EC550000}"/>
    <cellStyle name="요약 2 3 5 4 7" xfId="40334" xr:uid="{00000000-0005-0000-0000-0000ED550000}"/>
    <cellStyle name="요약 2 3 5 4 8" xfId="20001" xr:uid="{00000000-0005-0000-0000-0000EE550000}"/>
    <cellStyle name="요약 2 3 5 5" xfId="2310" xr:uid="{00000000-0005-0000-0000-0000EF550000}"/>
    <cellStyle name="요약 2 3 5 5 2" xfId="5593" xr:uid="{00000000-0005-0000-0000-0000F0550000}"/>
    <cellStyle name="요약 2 3 5 5 2 2" xfId="23670" xr:uid="{00000000-0005-0000-0000-0000F1550000}"/>
    <cellStyle name="요약 2 3 5 5 3" xfId="12949" xr:uid="{00000000-0005-0000-0000-0000F2550000}"/>
    <cellStyle name="요약 2 3 5 5 3 2" xfId="31023" xr:uid="{00000000-0005-0000-0000-0000F3550000}"/>
    <cellStyle name="요약 2 3 5 5 4" xfId="12950" xr:uid="{00000000-0005-0000-0000-0000F4550000}"/>
    <cellStyle name="요약 2 3 5 5 4 2" xfId="31024" xr:uid="{00000000-0005-0000-0000-0000F5550000}"/>
    <cellStyle name="요약 2 3 5 5 5" xfId="12951" xr:uid="{00000000-0005-0000-0000-0000F6550000}"/>
    <cellStyle name="요약 2 3 5 5 5 2" xfId="31025" xr:uid="{00000000-0005-0000-0000-0000F7550000}"/>
    <cellStyle name="요약 2 3 5 5 6" xfId="40730" xr:uid="{00000000-0005-0000-0000-0000F8550000}"/>
    <cellStyle name="요약 2 3 5 5 7" xfId="20394" xr:uid="{00000000-0005-0000-0000-0000F9550000}"/>
    <cellStyle name="요약 2 3 5 6" xfId="12952" xr:uid="{00000000-0005-0000-0000-0000FA550000}"/>
    <cellStyle name="요약 2 3 5 6 2" xfId="31026" xr:uid="{00000000-0005-0000-0000-0000FB550000}"/>
    <cellStyle name="요약 2 3 5 7" xfId="12953" xr:uid="{00000000-0005-0000-0000-0000FC550000}"/>
    <cellStyle name="요약 2 3 5 7 2" xfId="31027" xr:uid="{00000000-0005-0000-0000-0000FD550000}"/>
    <cellStyle name="요약 2 3 5 8" xfId="36674" xr:uid="{00000000-0005-0000-0000-0000FE550000}"/>
    <cellStyle name="요약 2 3 5 9" xfId="38291" xr:uid="{00000000-0005-0000-0000-0000FF550000}"/>
    <cellStyle name="요약 2 3 6" xfId="888" xr:uid="{00000000-0005-0000-0000-000000560000}"/>
    <cellStyle name="요약 2 3 6 2" xfId="2769" xr:uid="{00000000-0005-0000-0000-000001560000}"/>
    <cellStyle name="요약 2 3 6 2 2" xfId="6050" xr:uid="{00000000-0005-0000-0000-000002560000}"/>
    <cellStyle name="요약 2 3 6 2 2 2" xfId="24127" xr:uid="{00000000-0005-0000-0000-000003560000}"/>
    <cellStyle name="요약 2 3 6 2 3" xfId="12954" xr:uid="{00000000-0005-0000-0000-000004560000}"/>
    <cellStyle name="요약 2 3 6 2 3 2" xfId="31028" xr:uid="{00000000-0005-0000-0000-000005560000}"/>
    <cellStyle name="요약 2 3 6 2 4" xfId="12955" xr:uid="{00000000-0005-0000-0000-000006560000}"/>
    <cellStyle name="요약 2 3 6 2 4 2" xfId="31029" xr:uid="{00000000-0005-0000-0000-000007560000}"/>
    <cellStyle name="요약 2 3 6 2 5" xfId="12956" xr:uid="{00000000-0005-0000-0000-000008560000}"/>
    <cellStyle name="요약 2 3 6 2 5 2" xfId="31030" xr:uid="{00000000-0005-0000-0000-000009560000}"/>
    <cellStyle name="요약 2 3 6 2 6" xfId="41189" xr:uid="{00000000-0005-0000-0000-00000A560000}"/>
    <cellStyle name="요약 2 3 6 2 7" xfId="20851" xr:uid="{00000000-0005-0000-0000-00000B560000}"/>
    <cellStyle name="요약 2 3 6 3" xfId="4178" xr:uid="{00000000-0005-0000-0000-00000C560000}"/>
    <cellStyle name="요약 2 3 6 3 2" xfId="22255" xr:uid="{00000000-0005-0000-0000-00000D560000}"/>
    <cellStyle name="요약 2 3 6 4" xfId="12957" xr:uid="{00000000-0005-0000-0000-00000E560000}"/>
    <cellStyle name="요약 2 3 6 4 2" xfId="31031" xr:uid="{00000000-0005-0000-0000-00000F560000}"/>
    <cellStyle name="요약 2 3 6 5" xfId="12958" xr:uid="{00000000-0005-0000-0000-000010560000}"/>
    <cellStyle name="요약 2 3 6 5 2" xfId="31032" xr:uid="{00000000-0005-0000-0000-000011560000}"/>
    <cellStyle name="요약 2 3 6 6" xfId="12959" xr:uid="{00000000-0005-0000-0000-000012560000}"/>
    <cellStyle name="요약 2 3 6 6 2" xfId="31033" xr:uid="{00000000-0005-0000-0000-000013560000}"/>
    <cellStyle name="요약 2 3 6 7" xfId="37179" xr:uid="{00000000-0005-0000-0000-000014560000}"/>
    <cellStyle name="요약 2 3 6 8" xfId="39475" xr:uid="{00000000-0005-0000-0000-000015560000}"/>
    <cellStyle name="요약 2 3 6 9" xfId="18979" xr:uid="{00000000-0005-0000-0000-000016560000}"/>
    <cellStyle name="요약 2 3 7" xfId="1356" xr:uid="{00000000-0005-0000-0000-000017560000}"/>
    <cellStyle name="요약 2 3 7 2" xfId="3237" xr:uid="{00000000-0005-0000-0000-000018560000}"/>
    <cellStyle name="요약 2 3 7 2 2" xfId="6518" xr:uid="{00000000-0005-0000-0000-000019560000}"/>
    <cellStyle name="요약 2 3 7 2 2 2" xfId="24595" xr:uid="{00000000-0005-0000-0000-00001A560000}"/>
    <cellStyle name="요약 2 3 7 2 3" xfId="12960" xr:uid="{00000000-0005-0000-0000-00001B560000}"/>
    <cellStyle name="요약 2 3 7 2 3 2" xfId="31034" xr:uid="{00000000-0005-0000-0000-00001C560000}"/>
    <cellStyle name="요약 2 3 7 2 4" xfId="12961" xr:uid="{00000000-0005-0000-0000-00001D560000}"/>
    <cellStyle name="요약 2 3 7 2 4 2" xfId="31035" xr:uid="{00000000-0005-0000-0000-00001E560000}"/>
    <cellStyle name="요약 2 3 7 2 5" xfId="12962" xr:uid="{00000000-0005-0000-0000-00001F560000}"/>
    <cellStyle name="요약 2 3 7 2 5 2" xfId="31036" xr:uid="{00000000-0005-0000-0000-000020560000}"/>
    <cellStyle name="요약 2 3 7 2 6" xfId="41657" xr:uid="{00000000-0005-0000-0000-000021560000}"/>
    <cellStyle name="요약 2 3 7 2 7" xfId="21319" xr:uid="{00000000-0005-0000-0000-000022560000}"/>
    <cellStyle name="요약 2 3 7 3" xfId="4646" xr:uid="{00000000-0005-0000-0000-000023560000}"/>
    <cellStyle name="요약 2 3 7 3 2" xfId="22723" xr:uid="{00000000-0005-0000-0000-000024560000}"/>
    <cellStyle name="요약 2 3 7 4" xfId="12963" xr:uid="{00000000-0005-0000-0000-000025560000}"/>
    <cellStyle name="요약 2 3 7 4 2" xfId="31037" xr:uid="{00000000-0005-0000-0000-000026560000}"/>
    <cellStyle name="요약 2 3 7 5" xfId="12964" xr:uid="{00000000-0005-0000-0000-000027560000}"/>
    <cellStyle name="요약 2 3 7 5 2" xfId="31038" xr:uid="{00000000-0005-0000-0000-000028560000}"/>
    <cellStyle name="요약 2 3 7 6" xfId="12965" xr:uid="{00000000-0005-0000-0000-000029560000}"/>
    <cellStyle name="요약 2 3 7 6 2" xfId="31039" xr:uid="{00000000-0005-0000-0000-00002A560000}"/>
    <cellStyle name="요약 2 3 7 7" xfId="37647" xr:uid="{00000000-0005-0000-0000-00002B560000}"/>
    <cellStyle name="요약 2 3 7 8" xfId="38404" xr:uid="{00000000-0005-0000-0000-00002C560000}"/>
    <cellStyle name="요약 2 3 7 9" xfId="19447" xr:uid="{00000000-0005-0000-0000-00002D560000}"/>
    <cellStyle name="요약 2 3 8" xfId="1619" xr:uid="{00000000-0005-0000-0000-00002E560000}"/>
    <cellStyle name="요약 2 3 8 2" xfId="3496" xr:uid="{00000000-0005-0000-0000-00002F560000}"/>
    <cellStyle name="요약 2 3 8 2 2" xfId="6777" xr:uid="{00000000-0005-0000-0000-000030560000}"/>
    <cellStyle name="요약 2 3 8 2 2 2" xfId="24854" xr:uid="{00000000-0005-0000-0000-000031560000}"/>
    <cellStyle name="요약 2 3 8 2 3" xfId="12966" xr:uid="{00000000-0005-0000-0000-000032560000}"/>
    <cellStyle name="요약 2 3 8 2 3 2" xfId="31040" xr:uid="{00000000-0005-0000-0000-000033560000}"/>
    <cellStyle name="요약 2 3 8 2 4" xfId="12967" xr:uid="{00000000-0005-0000-0000-000034560000}"/>
    <cellStyle name="요약 2 3 8 2 4 2" xfId="31041" xr:uid="{00000000-0005-0000-0000-000035560000}"/>
    <cellStyle name="요약 2 3 8 2 5" xfId="12968" xr:uid="{00000000-0005-0000-0000-000036560000}"/>
    <cellStyle name="요약 2 3 8 2 5 2" xfId="31042" xr:uid="{00000000-0005-0000-0000-000037560000}"/>
    <cellStyle name="요약 2 3 8 2 6" xfId="39655" xr:uid="{00000000-0005-0000-0000-000038560000}"/>
    <cellStyle name="요약 2 3 8 2 7" xfId="41916" xr:uid="{00000000-0005-0000-0000-000039560000}"/>
    <cellStyle name="요약 2 3 8 2 8" xfId="21578" xr:uid="{00000000-0005-0000-0000-00003A560000}"/>
    <cellStyle name="요약 2 3 8 3" xfId="4905" xr:uid="{00000000-0005-0000-0000-00003B560000}"/>
    <cellStyle name="요약 2 3 8 3 2" xfId="22982" xr:uid="{00000000-0005-0000-0000-00003C560000}"/>
    <cellStyle name="요약 2 3 8 4" xfId="12969" xr:uid="{00000000-0005-0000-0000-00003D560000}"/>
    <cellStyle name="요약 2 3 8 4 2" xfId="31043" xr:uid="{00000000-0005-0000-0000-00003E560000}"/>
    <cellStyle name="요약 2 3 8 5" xfId="12970" xr:uid="{00000000-0005-0000-0000-00003F560000}"/>
    <cellStyle name="요약 2 3 8 5 2" xfId="31044" xr:uid="{00000000-0005-0000-0000-000040560000}"/>
    <cellStyle name="요약 2 3 8 6" xfId="12971" xr:uid="{00000000-0005-0000-0000-000041560000}"/>
    <cellStyle name="요약 2 3 8 6 2" xfId="31045" xr:uid="{00000000-0005-0000-0000-000042560000}"/>
    <cellStyle name="요약 2 3 8 7" xfId="38039" xr:uid="{00000000-0005-0000-0000-000043560000}"/>
    <cellStyle name="요약 2 3 8 8" xfId="19706" xr:uid="{00000000-0005-0000-0000-000044560000}"/>
    <cellStyle name="요약 2 3 9" xfId="2299" xr:uid="{00000000-0005-0000-0000-000045560000}"/>
    <cellStyle name="요약 2 3 9 2" xfId="5582" xr:uid="{00000000-0005-0000-0000-000046560000}"/>
    <cellStyle name="요약 2 3 9 2 2" xfId="23659" xr:uid="{00000000-0005-0000-0000-000047560000}"/>
    <cellStyle name="요약 2 3 9 3" xfId="12972" xr:uid="{00000000-0005-0000-0000-000048560000}"/>
    <cellStyle name="요약 2 3 9 3 2" xfId="31046" xr:uid="{00000000-0005-0000-0000-000049560000}"/>
    <cellStyle name="요약 2 3 9 4" xfId="12973" xr:uid="{00000000-0005-0000-0000-00004A560000}"/>
    <cellStyle name="요약 2 3 9 4 2" xfId="31047" xr:uid="{00000000-0005-0000-0000-00004B560000}"/>
    <cellStyle name="요약 2 3 9 5" xfId="12974" xr:uid="{00000000-0005-0000-0000-00004C560000}"/>
    <cellStyle name="요약 2 3 9 5 2" xfId="31048" xr:uid="{00000000-0005-0000-0000-00004D560000}"/>
    <cellStyle name="요약 2 3 9 6" xfId="40719" xr:uid="{00000000-0005-0000-0000-00004E560000}"/>
    <cellStyle name="요약 2 3 9 7" xfId="20383" xr:uid="{00000000-0005-0000-0000-00004F560000}"/>
    <cellStyle name="요약 2 4" xfId="324" xr:uid="{00000000-0005-0000-0000-000050560000}"/>
    <cellStyle name="요약 2 4 10" xfId="12975" xr:uid="{00000000-0005-0000-0000-000051560000}"/>
    <cellStyle name="요약 2 4 10 2" xfId="31049" xr:uid="{00000000-0005-0000-0000-000052560000}"/>
    <cellStyle name="요약 2 4 11" xfId="12976" xr:uid="{00000000-0005-0000-0000-000053560000}"/>
    <cellStyle name="요약 2 4 11 2" xfId="31050" xr:uid="{00000000-0005-0000-0000-000054560000}"/>
    <cellStyle name="요약 2 4 12" xfId="36675" xr:uid="{00000000-0005-0000-0000-000055560000}"/>
    <cellStyle name="요약 2 4 13" xfId="39586" xr:uid="{00000000-0005-0000-0000-000056560000}"/>
    <cellStyle name="요약 2 4 14" xfId="18523" xr:uid="{00000000-0005-0000-0000-000057560000}"/>
    <cellStyle name="요약 2 4 2" xfId="325" xr:uid="{00000000-0005-0000-0000-000058560000}"/>
    <cellStyle name="요약 2 4 2 10" xfId="12977" xr:uid="{00000000-0005-0000-0000-000059560000}"/>
    <cellStyle name="요약 2 4 2 10 2" xfId="31051" xr:uid="{00000000-0005-0000-0000-00005A560000}"/>
    <cellStyle name="요약 2 4 2 11" xfId="36676" xr:uid="{00000000-0005-0000-0000-00005B560000}"/>
    <cellStyle name="요약 2 4 2 12" xfId="39151" xr:uid="{00000000-0005-0000-0000-00005C560000}"/>
    <cellStyle name="요약 2 4 2 13" xfId="18524" xr:uid="{00000000-0005-0000-0000-00005D560000}"/>
    <cellStyle name="요약 2 4 2 2" xfId="326" xr:uid="{00000000-0005-0000-0000-00005E560000}"/>
    <cellStyle name="요약 2 4 2 2 10" xfId="36677" xr:uid="{00000000-0005-0000-0000-00005F560000}"/>
    <cellStyle name="요약 2 4 2 2 11" xfId="38716" xr:uid="{00000000-0005-0000-0000-000060560000}"/>
    <cellStyle name="요약 2 4 2 2 12" xfId="18525" xr:uid="{00000000-0005-0000-0000-000061560000}"/>
    <cellStyle name="요약 2 4 2 2 2" xfId="327" xr:uid="{00000000-0005-0000-0000-000062560000}"/>
    <cellStyle name="요약 2 4 2 2 2 10" xfId="18526" xr:uid="{00000000-0005-0000-0000-000063560000}"/>
    <cellStyle name="요약 2 4 2 2 2 2" xfId="903" xr:uid="{00000000-0005-0000-0000-000064560000}"/>
    <cellStyle name="요약 2 4 2 2 2 2 2" xfId="2784" xr:uid="{00000000-0005-0000-0000-000065560000}"/>
    <cellStyle name="요약 2 4 2 2 2 2 2 2" xfId="6065" xr:uid="{00000000-0005-0000-0000-000066560000}"/>
    <cellStyle name="요약 2 4 2 2 2 2 2 2 2" xfId="24142" xr:uid="{00000000-0005-0000-0000-000067560000}"/>
    <cellStyle name="요약 2 4 2 2 2 2 2 3" xfId="12978" xr:uid="{00000000-0005-0000-0000-000068560000}"/>
    <cellStyle name="요약 2 4 2 2 2 2 2 3 2" xfId="31052" xr:uid="{00000000-0005-0000-0000-000069560000}"/>
    <cellStyle name="요약 2 4 2 2 2 2 2 4" xfId="12979" xr:uid="{00000000-0005-0000-0000-00006A560000}"/>
    <cellStyle name="요약 2 4 2 2 2 2 2 4 2" xfId="31053" xr:uid="{00000000-0005-0000-0000-00006B560000}"/>
    <cellStyle name="요약 2 4 2 2 2 2 2 5" xfId="12980" xr:uid="{00000000-0005-0000-0000-00006C560000}"/>
    <cellStyle name="요약 2 4 2 2 2 2 2 5 2" xfId="31054" xr:uid="{00000000-0005-0000-0000-00006D560000}"/>
    <cellStyle name="요약 2 4 2 2 2 2 2 6" xfId="41204" xr:uid="{00000000-0005-0000-0000-00006E560000}"/>
    <cellStyle name="요약 2 4 2 2 2 2 2 7" xfId="20866" xr:uid="{00000000-0005-0000-0000-00006F560000}"/>
    <cellStyle name="요약 2 4 2 2 2 2 3" xfId="4193" xr:uid="{00000000-0005-0000-0000-000070560000}"/>
    <cellStyle name="요약 2 4 2 2 2 2 3 2" xfId="22270" xr:uid="{00000000-0005-0000-0000-000071560000}"/>
    <cellStyle name="요약 2 4 2 2 2 2 4" xfId="12981" xr:uid="{00000000-0005-0000-0000-000072560000}"/>
    <cellStyle name="요약 2 4 2 2 2 2 4 2" xfId="31055" xr:uid="{00000000-0005-0000-0000-000073560000}"/>
    <cellStyle name="요약 2 4 2 2 2 2 5" xfId="12982" xr:uid="{00000000-0005-0000-0000-000074560000}"/>
    <cellStyle name="요약 2 4 2 2 2 2 5 2" xfId="31056" xr:uid="{00000000-0005-0000-0000-000075560000}"/>
    <cellStyle name="요약 2 4 2 2 2 2 6" xfId="12983" xr:uid="{00000000-0005-0000-0000-000076560000}"/>
    <cellStyle name="요약 2 4 2 2 2 2 6 2" xfId="31057" xr:uid="{00000000-0005-0000-0000-000077560000}"/>
    <cellStyle name="요약 2 4 2 2 2 2 7" xfId="37194" xr:uid="{00000000-0005-0000-0000-000078560000}"/>
    <cellStyle name="요약 2 4 2 2 2 2 8" xfId="37945" xr:uid="{00000000-0005-0000-0000-000079560000}"/>
    <cellStyle name="요약 2 4 2 2 2 2 9" xfId="18994" xr:uid="{00000000-0005-0000-0000-00007A560000}"/>
    <cellStyle name="요약 2 4 2 2 2 3" xfId="1371" xr:uid="{00000000-0005-0000-0000-00007B560000}"/>
    <cellStyle name="요약 2 4 2 2 2 3 2" xfId="3252" xr:uid="{00000000-0005-0000-0000-00007C560000}"/>
    <cellStyle name="요약 2 4 2 2 2 3 2 2" xfId="6533" xr:uid="{00000000-0005-0000-0000-00007D560000}"/>
    <cellStyle name="요약 2 4 2 2 2 3 2 2 2" xfId="24610" xr:uid="{00000000-0005-0000-0000-00007E560000}"/>
    <cellStyle name="요약 2 4 2 2 2 3 2 3" xfId="12984" xr:uid="{00000000-0005-0000-0000-00007F560000}"/>
    <cellStyle name="요약 2 4 2 2 2 3 2 3 2" xfId="31058" xr:uid="{00000000-0005-0000-0000-000080560000}"/>
    <cellStyle name="요약 2 4 2 2 2 3 2 4" xfId="12985" xr:uid="{00000000-0005-0000-0000-000081560000}"/>
    <cellStyle name="요약 2 4 2 2 2 3 2 4 2" xfId="31059" xr:uid="{00000000-0005-0000-0000-000082560000}"/>
    <cellStyle name="요약 2 4 2 2 2 3 2 5" xfId="12986" xr:uid="{00000000-0005-0000-0000-000083560000}"/>
    <cellStyle name="요약 2 4 2 2 2 3 2 5 2" xfId="31060" xr:uid="{00000000-0005-0000-0000-000084560000}"/>
    <cellStyle name="요약 2 4 2 2 2 3 2 6" xfId="41672" xr:uid="{00000000-0005-0000-0000-000085560000}"/>
    <cellStyle name="요약 2 4 2 2 2 3 2 7" xfId="21334" xr:uid="{00000000-0005-0000-0000-000086560000}"/>
    <cellStyle name="요약 2 4 2 2 2 3 3" xfId="4661" xr:uid="{00000000-0005-0000-0000-000087560000}"/>
    <cellStyle name="요약 2 4 2 2 2 3 3 2" xfId="22738" xr:uid="{00000000-0005-0000-0000-000088560000}"/>
    <cellStyle name="요약 2 4 2 2 2 3 4" xfId="12987" xr:uid="{00000000-0005-0000-0000-000089560000}"/>
    <cellStyle name="요약 2 4 2 2 2 3 4 2" xfId="31061" xr:uid="{00000000-0005-0000-0000-00008A560000}"/>
    <cellStyle name="요약 2 4 2 2 2 3 5" xfId="12988" xr:uid="{00000000-0005-0000-0000-00008B560000}"/>
    <cellStyle name="요약 2 4 2 2 2 3 5 2" xfId="31062" xr:uid="{00000000-0005-0000-0000-00008C560000}"/>
    <cellStyle name="요약 2 4 2 2 2 3 6" xfId="12989" xr:uid="{00000000-0005-0000-0000-00008D560000}"/>
    <cellStyle name="요약 2 4 2 2 2 3 6 2" xfId="31063" xr:uid="{00000000-0005-0000-0000-00008E560000}"/>
    <cellStyle name="요약 2 4 2 2 2 3 7" xfId="37662" xr:uid="{00000000-0005-0000-0000-00008F560000}"/>
    <cellStyle name="요약 2 4 2 2 2 3 8" xfId="38836" xr:uid="{00000000-0005-0000-0000-000090560000}"/>
    <cellStyle name="요약 2 4 2 2 2 3 9" xfId="19462" xr:uid="{00000000-0005-0000-0000-000091560000}"/>
    <cellStyle name="요약 2 4 2 2 2 4" xfId="1915" xr:uid="{00000000-0005-0000-0000-000092560000}"/>
    <cellStyle name="요약 2 4 2 2 2 4 2" xfId="3792" xr:uid="{00000000-0005-0000-0000-000093560000}"/>
    <cellStyle name="요약 2 4 2 2 2 4 2 2" xfId="7073" xr:uid="{00000000-0005-0000-0000-000094560000}"/>
    <cellStyle name="요약 2 4 2 2 2 4 2 2 2" xfId="25150" xr:uid="{00000000-0005-0000-0000-000095560000}"/>
    <cellStyle name="요약 2 4 2 2 2 4 2 3" xfId="12990" xr:uid="{00000000-0005-0000-0000-000096560000}"/>
    <cellStyle name="요약 2 4 2 2 2 4 2 3 2" xfId="31064" xr:uid="{00000000-0005-0000-0000-000097560000}"/>
    <cellStyle name="요약 2 4 2 2 2 4 2 4" xfId="12991" xr:uid="{00000000-0005-0000-0000-000098560000}"/>
    <cellStyle name="요약 2 4 2 2 2 4 2 4 2" xfId="31065" xr:uid="{00000000-0005-0000-0000-000099560000}"/>
    <cellStyle name="요약 2 4 2 2 2 4 2 5" xfId="12992" xr:uid="{00000000-0005-0000-0000-00009A560000}"/>
    <cellStyle name="요약 2 4 2 2 2 4 2 5 2" xfId="31066" xr:uid="{00000000-0005-0000-0000-00009B560000}"/>
    <cellStyle name="요약 2 4 2 2 2 4 2 6" xfId="39951" xr:uid="{00000000-0005-0000-0000-00009C560000}"/>
    <cellStyle name="요약 2 4 2 2 2 4 2 7" xfId="42212" xr:uid="{00000000-0005-0000-0000-00009D560000}"/>
    <cellStyle name="요약 2 4 2 2 2 4 2 8" xfId="21874" xr:uid="{00000000-0005-0000-0000-00009E560000}"/>
    <cellStyle name="요약 2 4 2 2 2 4 3" xfId="5201" xr:uid="{00000000-0005-0000-0000-00009F560000}"/>
    <cellStyle name="요약 2 4 2 2 2 4 3 2" xfId="23278" xr:uid="{00000000-0005-0000-0000-0000A0560000}"/>
    <cellStyle name="요약 2 4 2 2 2 4 4" xfId="12993" xr:uid="{00000000-0005-0000-0000-0000A1560000}"/>
    <cellStyle name="요약 2 4 2 2 2 4 4 2" xfId="31067" xr:uid="{00000000-0005-0000-0000-0000A2560000}"/>
    <cellStyle name="요약 2 4 2 2 2 4 5" xfId="12994" xr:uid="{00000000-0005-0000-0000-0000A3560000}"/>
    <cellStyle name="요약 2 4 2 2 2 4 5 2" xfId="31068" xr:uid="{00000000-0005-0000-0000-0000A4560000}"/>
    <cellStyle name="요약 2 4 2 2 2 4 6" xfId="12995" xr:uid="{00000000-0005-0000-0000-0000A5560000}"/>
    <cellStyle name="요약 2 4 2 2 2 4 6 2" xfId="31069" xr:uid="{00000000-0005-0000-0000-0000A6560000}"/>
    <cellStyle name="요약 2 4 2 2 2 4 7" xfId="40335" xr:uid="{00000000-0005-0000-0000-0000A7560000}"/>
    <cellStyle name="요약 2 4 2 2 2 4 8" xfId="20002" xr:uid="{00000000-0005-0000-0000-0000A8560000}"/>
    <cellStyle name="요약 2 4 2 2 2 5" xfId="2314" xr:uid="{00000000-0005-0000-0000-0000A9560000}"/>
    <cellStyle name="요약 2 4 2 2 2 5 2" xfId="5597" xr:uid="{00000000-0005-0000-0000-0000AA560000}"/>
    <cellStyle name="요약 2 4 2 2 2 5 2 2" xfId="23674" xr:uid="{00000000-0005-0000-0000-0000AB560000}"/>
    <cellStyle name="요약 2 4 2 2 2 5 3" xfId="12996" xr:uid="{00000000-0005-0000-0000-0000AC560000}"/>
    <cellStyle name="요약 2 4 2 2 2 5 3 2" xfId="31070" xr:uid="{00000000-0005-0000-0000-0000AD560000}"/>
    <cellStyle name="요약 2 4 2 2 2 5 4" xfId="12997" xr:uid="{00000000-0005-0000-0000-0000AE560000}"/>
    <cellStyle name="요약 2 4 2 2 2 5 4 2" xfId="31071" xr:uid="{00000000-0005-0000-0000-0000AF560000}"/>
    <cellStyle name="요약 2 4 2 2 2 5 5" xfId="12998" xr:uid="{00000000-0005-0000-0000-0000B0560000}"/>
    <cellStyle name="요약 2 4 2 2 2 5 5 2" xfId="31072" xr:uid="{00000000-0005-0000-0000-0000B1560000}"/>
    <cellStyle name="요약 2 4 2 2 2 5 6" xfId="40734" xr:uid="{00000000-0005-0000-0000-0000B2560000}"/>
    <cellStyle name="요약 2 4 2 2 2 5 7" xfId="20398" xr:uid="{00000000-0005-0000-0000-0000B3560000}"/>
    <cellStyle name="요약 2 4 2 2 2 6" xfId="12999" xr:uid="{00000000-0005-0000-0000-0000B4560000}"/>
    <cellStyle name="요약 2 4 2 2 2 6 2" xfId="31073" xr:uid="{00000000-0005-0000-0000-0000B5560000}"/>
    <cellStyle name="요약 2 4 2 2 2 7" xfId="13000" xr:uid="{00000000-0005-0000-0000-0000B6560000}"/>
    <cellStyle name="요약 2 4 2 2 2 7 2" xfId="31074" xr:uid="{00000000-0005-0000-0000-0000B7560000}"/>
    <cellStyle name="요약 2 4 2 2 2 8" xfId="36678" xr:uid="{00000000-0005-0000-0000-0000B8560000}"/>
    <cellStyle name="요약 2 4 2 2 2 9" xfId="38290" xr:uid="{00000000-0005-0000-0000-0000B9560000}"/>
    <cellStyle name="요약 2 4 2 2 3" xfId="328" xr:uid="{00000000-0005-0000-0000-0000BA560000}"/>
    <cellStyle name="요약 2 4 2 2 3 10" xfId="18527" xr:uid="{00000000-0005-0000-0000-0000BB560000}"/>
    <cellStyle name="요약 2 4 2 2 3 2" xfId="904" xr:uid="{00000000-0005-0000-0000-0000BC560000}"/>
    <cellStyle name="요약 2 4 2 2 3 2 2" xfId="2785" xr:uid="{00000000-0005-0000-0000-0000BD560000}"/>
    <cellStyle name="요약 2 4 2 2 3 2 2 2" xfId="6066" xr:uid="{00000000-0005-0000-0000-0000BE560000}"/>
    <cellStyle name="요약 2 4 2 2 3 2 2 2 2" xfId="24143" xr:uid="{00000000-0005-0000-0000-0000BF560000}"/>
    <cellStyle name="요약 2 4 2 2 3 2 2 3" xfId="13001" xr:uid="{00000000-0005-0000-0000-0000C0560000}"/>
    <cellStyle name="요약 2 4 2 2 3 2 2 3 2" xfId="31075" xr:uid="{00000000-0005-0000-0000-0000C1560000}"/>
    <cellStyle name="요약 2 4 2 2 3 2 2 4" xfId="13002" xr:uid="{00000000-0005-0000-0000-0000C2560000}"/>
    <cellStyle name="요약 2 4 2 2 3 2 2 4 2" xfId="31076" xr:uid="{00000000-0005-0000-0000-0000C3560000}"/>
    <cellStyle name="요약 2 4 2 2 3 2 2 5" xfId="13003" xr:uid="{00000000-0005-0000-0000-0000C4560000}"/>
    <cellStyle name="요약 2 4 2 2 3 2 2 5 2" xfId="31077" xr:uid="{00000000-0005-0000-0000-0000C5560000}"/>
    <cellStyle name="요약 2 4 2 2 3 2 2 6" xfId="41205" xr:uid="{00000000-0005-0000-0000-0000C6560000}"/>
    <cellStyle name="요약 2 4 2 2 3 2 2 7" xfId="20867" xr:uid="{00000000-0005-0000-0000-0000C7560000}"/>
    <cellStyle name="요약 2 4 2 2 3 2 3" xfId="4194" xr:uid="{00000000-0005-0000-0000-0000C8560000}"/>
    <cellStyle name="요약 2 4 2 2 3 2 3 2" xfId="22271" xr:uid="{00000000-0005-0000-0000-0000C9560000}"/>
    <cellStyle name="요약 2 4 2 2 3 2 4" xfId="13004" xr:uid="{00000000-0005-0000-0000-0000CA560000}"/>
    <cellStyle name="요약 2 4 2 2 3 2 4 2" xfId="31078" xr:uid="{00000000-0005-0000-0000-0000CB560000}"/>
    <cellStyle name="요약 2 4 2 2 3 2 5" xfId="13005" xr:uid="{00000000-0005-0000-0000-0000CC560000}"/>
    <cellStyle name="요약 2 4 2 2 3 2 5 2" xfId="31079" xr:uid="{00000000-0005-0000-0000-0000CD560000}"/>
    <cellStyle name="요약 2 4 2 2 3 2 6" xfId="13006" xr:uid="{00000000-0005-0000-0000-0000CE560000}"/>
    <cellStyle name="요약 2 4 2 2 3 2 6 2" xfId="31080" xr:uid="{00000000-0005-0000-0000-0000CF560000}"/>
    <cellStyle name="요약 2 4 2 2 3 2 7" xfId="37195" xr:uid="{00000000-0005-0000-0000-0000D0560000}"/>
    <cellStyle name="요약 2 4 2 2 3 2 8" xfId="39465" xr:uid="{00000000-0005-0000-0000-0000D1560000}"/>
    <cellStyle name="요약 2 4 2 2 3 2 9" xfId="18995" xr:uid="{00000000-0005-0000-0000-0000D2560000}"/>
    <cellStyle name="요약 2 4 2 2 3 3" xfId="1372" xr:uid="{00000000-0005-0000-0000-0000D3560000}"/>
    <cellStyle name="요약 2 4 2 2 3 3 2" xfId="3253" xr:uid="{00000000-0005-0000-0000-0000D4560000}"/>
    <cellStyle name="요약 2 4 2 2 3 3 2 2" xfId="6534" xr:uid="{00000000-0005-0000-0000-0000D5560000}"/>
    <cellStyle name="요약 2 4 2 2 3 3 2 2 2" xfId="24611" xr:uid="{00000000-0005-0000-0000-0000D6560000}"/>
    <cellStyle name="요약 2 4 2 2 3 3 2 3" xfId="13007" xr:uid="{00000000-0005-0000-0000-0000D7560000}"/>
    <cellStyle name="요약 2 4 2 2 3 3 2 3 2" xfId="31081" xr:uid="{00000000-0005-0000-0000-0000D8560000}"/>
    <cellStyle name="요약 2 4 2 2 3 3 2 4" xfId="13008" xr:uid="{00000000-0005-0000-0000-0000D9560000}"/>
    <cellStyle name="요약 2 4 2 2 3 3 2 4 2" xfId="31082" xr:uid="{00000000-0005-0000-0000-0000DA560000}"/>
    <cellStyle name="요약 2 4 2 2 3 3 2 5" xfId="13009" xr:uid="{00000000-0005-0000-0000-0000DB560000}"/>
    <cellStyle name="요약 2 4 2 2 3 3 2 5 2" xfId="31083" xr:uid="{00000000-0005-0000-0000-0000DC560000}"/>
    <cellStyle name="요약 2 4 2 2 3 3 2 6" xfId="41673" xr:uid="{00000000-0005-0000-0000-0000DD560000}"/>
    <cellStyle name="요약 2 4 2 2 3 3 2 7" xfId="21335" xr:uid="{00000000-0005-0000-0000-0000DE560000}"/>
    <cellStyle name="요약 2 4 2 2 3 3 3" xfId="4662" xr:uid="{00000000-0005-0000-0000-0000DF560000}"/>
    <cellStyle name="요약 2 4 2 2 3 3 3 2" xfId="22739" xr:uid="{00000000-0005-0000-0000-0000E0560000}"/>
    <cellStyle name="요약 2 4 2 2 3 3 4" xfId="13010" xr:uid="{00000000-0005-0000-0000-0000E1560000}"/>
    <cellStyle name="요약 2 4 2 2 3 3 4 2" xfId="31084" xr:uid="{00000000-0005-0000-0000-0000E2560000}"/>
    <cellStyle name="요약 2 4 2 2 3 3 5" xfId="13011" xr:uid="{00000000-0005-0000-0000-0000E3560000}"/>
    <cellStyle name="요약 2 4 2 2 3 3 5 2" xfId="31085" xr:uid="{00000000-0005-0000-0000-0000E4560000}"/>
    <cellStyle name="요약 2 4 2 2 3 3 6" xfId="13012" xr:uid="{00000000-0005-0000-0000-0000E5560000}"/>
    <cellStyle name="요약 2 4 2 2 3 3 6 2" xfId="31086" xr:uid="{00000000-0005-0000-0000-0000E6560000}"/>
    <cellStyle name="요약 2 4 2 2 3 3 7" xfId="37663" xr:uid="{00000000-0005-0000-0000-0000E7560000}"/>
    <cellStyle name="요약 2 4 2 2 3 3 8" xfId="38398" xr:uid="{00000000-0005-0000-0000-0000E8560000}"/>
    <cellStyle name="요약 2 4 2 2 3 3 9" xfId="19463" xr:uid="{00000000-0005-0000-0000-0000E9560000}"/>
    <cellStyle name="요약 2 4 2 2 3 4" xfId="1916" xr:uid="{00000000-0005-0000-0000-0000EA560000}"/>
    <cellStyle name="요약 2 4 2 2 3 4 2" xfId="3793" xr:uid="{00000000-0005-0000-0000-0000EB560000}"/>
    <cellStyle name="요약 2 4 2 2 3 4 2 2" xfId="7074" xr:uid="{00000000-0005-0000-0000-0000EC560000}"/>
    <cellStyle name="요약 2 4 2 2 3 4 2 2 2" xfId="25151" xr:uid="{00000000-0005-0000-0000-0000ED560000}"/>
    <cellStyle name="요약 2 4 2 2 3 4 2 3" xfId="13013" xr:uid="{00000000-0005-0000-0000-0000EE560000}"/>
    <cellStyle name="요약 2 4 2 2 3 4 2 3 2" xfId="31087" xr:uid="{00000000-0005-0000-0000-0000EF560000}"/>
    <cellStyle name="요약 2 4 2 2 3 4 2 4" xfId="13014" xr:uid="{00000000-0005-0000-0000-0000F0560000}"/>
    <cellStyle name="요약 2 4 2 2 3 4 2 4 2" xfId="31088" xr:uid="{00000000-0005-0000-0000-0000F1560000}"/>
    <cellStyle name="요약 2 4 2 2 3 4 2 5" xfId="13015" xr:uid="{00000000-0005-0000-0000-0000F2560000}"/>
    <cellStyle name="요약 2 4 2 2 3 4 2 5 2" xfId="31089" xr:uid="{00000000-0005-0000-0000-0000F3560000}"/>
    <cellStyle name="요약 2 4 2 2 3 4 2 6" xfId="39952" xr:uid="{00000000-0005-0000-0000-0000F4560000}"/>
    <cellStyle name="요약 2 4 2 2 3 4 2 7" xfId="42213" xr:uid="{00000000-0005-0000-0000-0000F5560000}"/>
    <cellStyle name="요약 2 4 2 2 3 4 2 8" xfId="21875" xr:uid="{00000000-0005-0000-0000-0000F6560000}"/>
    <cellStyle name="요약 2 4 2 2 3 4 3" xfId="5202" xr:uid="{00000000-0005-0000-0000-0000F7560000}"/>
    <cellStyle name="요약 2 4 2 2 3 4 3 2" xfId="23279" xr:uid="{00000000-0005-0000-0000-0000F8560000}"/>
    <cellStyle name="요약 2 4 2 2 3 4 4" xfId="13016" xr:uid="{00000000-0005-0000-0000-0000F9560000}"/>
    <cellStyle name="요약 2 4 2 2 3 4 4 2" xfId="31090" xr:uid="{00000000-0005-0000-0000-0000FA560000}"/>
    <cellStyle name="요약 2 4 2 2 3 4 5" xfId="13017" xr:uid="{00000000-0005-0000-0000-0000FB560000}"/>
    <cellStyle name="요약 2 4 2 2 3 4 5 2" xfId="31091" xr:uid="{00000000-0005-0000-0000-0000FC560000}"/>
    <cellStyle name="요약 2 4 2 2 3 4 6" xfId="13018" xr:uid="{00000000-0005-0000-0000-0000FD560000}"/>
    <cellStyle name="요약 2 4 2 2 3 4 6 2" xfId="31092" xr:uid="{00000000-0005-0000-0000-0000FE560000}"/>
    <cellStyle name="요약 2 4 2 2 3 4 7" xfId="40336" xr:uid="{00000000-0005-0000-0000-0000FF560000}"/>
    <cellStyle name="요약 2 4 2 2 3 4 8" xfId="20003" xr:uid="{00000000-0005-0000-0000-000000570000}"/>
    <cellStyle name="요약 2 4 2 2 3 5" xfId="2315" xr:uid="{00000000-0005-0000-0000-000001570000}"/>
    <cellStyle name="요약 2 4 2 2 3 5 2" xfId="5598" xr:uid="{00000000-0005-0000-0000-000002570000}"/>
    <cellStyle name="요약 2 4 2 2 3 5 2 2" xfId="23675" xr:uid="{00000000-0005-0000-0000-000003570000}"/>
    <cellStyle name="요약 2 4 2 2 3 5 3" xfId="13019" xr:uid="{00000000-0005-0000-0000-000004570000}"/>
    <cellStyle name="요약 2 4 2 2 3 5 3 2" xfId="31093" xr:uid="{00000000-0005-0000-0000-000005570000}"/>
    <cellStyle name="요약 2 4 2 2 3 5 4" xfId="13020" xr:uid="{00000000-0005-0000-0000-000006570000}"/>
    <cellStyle name="요약 2 4 2 2 3 5 4 2" xfId="31094" xr:uid="{00000000-0005-0000-0000-000007570000}"/>
    <cellStyle name="요약 2 4 2 2 3 5 5" xfId="13021" xr:uid="{00000000-0005-0000-0000-000008570000}"/>
    <cellStyle name="요약 2 4 2 2 3 5 5 2" xfId="31095" xr:uid="{00000000-0005-0000-0000-000009570000}"/>
    <cellStyle name="요약 2 4 2 2 3 5 6" xfId="40735" xr:uid="{00000000-0005-0000-0000-00000A570000}"/>
    <cellStyle name="요약 2 4 2 2 3 5 7" xfId="20399" xr:uid="{00000000-0005-0000-0000-00000B570000}"/>
    <cellStyle name="요약 2 4 2 2 3 6" xfId="13022" xr:uid="{00000000-0005-0000-0000-00000C570000}"/>
    <cellStyle name="요약 2 4 2 2 3 6 2" xfId="31096" xr:uid="{00000000-0005-0000-0000-00000D570000}"/>
    <cellStyle name="요약 2 4 2 2 3 7" xfId="13023" xr:uid="{00000000-0005-0000-0000-00000E570000}"/>
    <cellStyle name="요약 2 4 2 2 3 7 2" xfId="31097" xr:uid="{00000000-0005-0000-0000-00000F570000}"/>
    <cellStyle name="요약 2 4 2 2 3 8" xfId="36679" xr:uid="{00000000-0005-0000-0000-000010570000}"/>
    <cellStyle name="요약 2 4 2 2 3 9" xfId="39585" xr:uid="{00000000-0005-0000-0000-000011570000}"/>
    <cellStyle name="요약 2 4 2 2 4" xfId="902" xr:uid="{00000000-0005-0000-0000-000012570000}"/>
    <cellStyle name="요약 2 4 2 2 4 2" xfId="2783" xr:uid="{00000000-0005-0000-0000-000013570000}"/>
    <cellStyle name="요약 2 4 2 2 4 2 2" xfId="6064" xr:uid="{00000000-0005-0000-0000-000014570000}"/>
    <cellStyle name="요약 2 4 2 2 4 2 2 2" xfId="24141" xr:uid="{00000000-0005-0000-0000-000015570000}"/>
    <cellStyle name="요약 2 4 2 2 4 2 3" xfId="13024" xr:uid="{00000000-0005-0000-0000-000016570000}"/>
    <cellStyle name="요약 2 4 2 2 4 2 3 2" xfId="31098" xr:uid="{00000000-0005-0000-0000-000017570000}"/>
    <cellStyle name="요약 2 4 2 2 4 2 4" xfId="13025" xr:uid="{00000000-0005-0000-0000-000018570000}"/>
    <cellStyle name="요약 2 4 2 2 4 2 4 2" xfId="31099" xr:uid="{00000000-0005-0000-0000-000019570000}"/>
    <cellStyle name="요약 2 4 2 2 4 2 5" xfId="13026" xr:uid="{00000000-0005-0000-0000-00001A570000}"/>
    <cellStyle name="요약 2 4 2 2 4 2 5 2" xfId="31100" xr:uid="{00000000-0005-0000-0000-00001B570000}"/>
    <cellStyle name="요약 2 4 2 2 4 2 6" xfId="41203" xr:uid="{00000000-0005-0000-0000-00001C570000}"/>
    <cellStyle name="요약 2 4 2 2 4 2 7" xfId="20865" xr:uid="{00000000-0005-0000-0000-00001D570000}"/>
    <cellStyle name="요약 2 4 2 2 4 3" xfId="4192" xr:uid="{00000000-0005-0000-0000-00001E570000}"/>
    <cellStyle name="요약 2 4 2 2 4 3 2" xfId="22269" xr:uid="{00000000-0005-0000-0000-00001F570000}"/>
    <cellStyle name="요약 2 4 2 2 4 4" xfId="13027" xr:uid="{00000000-0005-0000-0000-000020570000}"/>
    <cellStyle name="요약 2 4 2 2 4 4 2" xfId="31101" xr:uid="{00000000-0005-0000-0000-000021570000}"/>
    <cellStyle name="요약 2 4 2 2 4 5" xfId="13028" xr:uid="{00000000-0005-0000-0000-000022570000}"/>
    <cellStyle name="요약 2 4 2 2 4 5 2" xfId="31102" xr:uid="{00000000-0005-0000-0000-000023570000}"/>
    <cellStyle name="요약 2 4 2 2 4 6" xfId="13029" xr:uid="{00000000-0005-0000-0000-000024570000}"/>
    <cellStyle name="요약 2 4 2 2 4 6 2" xfId="31103" xr:uid="{00000000-0005-0000-0000-000025570000}"/>
    <cellStyle name="요약 2 4 2 2 4 7" xfId="37193" xr:uid="{00000000-0005-0000-0000-000026570000}"/>
    <cellStyle name="요약 2 4 2 2 4 8" xfId="38593" xr:uid="{00000000-0005-0000-0000-000027570000}"/>
    <cellStyle name="요약 2 4 2 2 4 9" xfId="18993" xr:uid="{00000000-0005-0000-0000-000028570000}"/>
    <cellStyle name="요약 2 4 2 2 5" xfId="1370" xr:uid="{00000000-0005-0000-0000-000029570000}"/>
    <cellStyle name="요약 2 4 2 2 5 2" xfId="3251" xr:uid="{00000000-0005-0000-0000-00002A570000}"/>
    <cellStyle name="요약 2 4 2 2 5 2 2" xfId="6532" xr:uid="{00000000-0005-0000-0000-00002B570000}"/>
    <cellStyle name="요약 2 4 2 2 5 2 2 2" xfId="24609" xr:uid="{00000000-0005-0000-0000-00002C570000}"/>
    <cellStyle name="요약 2 4 2 2 5 2 3" xfId="13030" xr:uid="{00000000-0005-0000-0000-00002D570000}"/>
    <cellStyle name="요약 2 4 2 2 5 2 3 2" xfId="31104" xr:uid="{00000000-0005-0000-0000-00002E570000}"/>
    <cellStyle name="요약 2 4 2 2 5 2 4" xfId="13031" xr:uid="{00000000-0005-0000-0000-00002F570000}"/>
    <cellStyle name="요약 2 4 2 2 5 2 4 2" xfId="31105" xr:uid="{00000000-0005-0000-0000-000030570000}"/>
    <cellStyle name="요약 2 4 2 2 5 2 5" xfId="13032" xr:uid="{00000000-0005-0000-0000-000031570000}"/>
    <cellStyle name="요약 2 4 2 2 5 2 5 2" xfId="31106" xr:uid="{00000000-0005-0000-0000-000032570000}"/>
    <cellStyle name="요약 2 4 2 2 5 2 6" xfId="41671" xr:uid="{00000000-0005-0000-0000-000033570000}"/>
    <cellStyle name="요약 2 4 2 2 5 2 7" xfId="21333" xr:uid="{00000000-0005-0000-0000-000034570000}"/>
    <cellStyle name="요약 2 4 2 2 5 3" xfId="4660" xr:uid="{00000000-0005-0000-0000-000035570000}"/>
    <cellStyle name="요약 2 4 2 2 5 3 2" xfId="22737" xr:uid="{00000000-0005-0000-0000-000036570000}"/>
    <cellStyle name="요약 2 4 2 2 5 4" xfId="13033" xr:uid="{00000000-0005-0000-0000-000037570000}"/>
    <cellStyle name="요약 2 4 2 2 5 4 2" xfId="31107" xr:uid="{00000000-0005-0000-0000-000038570000}"/>
    <cellStyle name="요약 2 4 2 2 5 5" xfId="13034" xr:uid="{00000000-0005-0000-0000-000039570000}"/>
    <cellStyle name="요약 2 4 2 2 5 5 2" xfId="31108" xr:uid="{00000000-0005-0000-0000-00003A570000}"/>
    <cellStyle name="요약 2 4 2 2 5 6" xfId="13035" xr:uid="{00000000-0005-0000-0000-00003B570000}"/>
    <cellStyle name="요약 2 4 2 2 5 6 2" xfId="31109" xr:uid="{00000000-0005-0000-0000-00003C570000}"/>
    <cellStyle name="요약 2 4 2 2 5 7" xfId="37661" xr:uid="{00000000-0005-0000-0000-00003D570000}"/>
    <cellStyle name="요약 2 4 2 2 5 8" xfId="39271" xr:uid="{00000000-0005-0000-0000-00003E570000}"/>
    <cellStyle name="요약 2 4 2 2 5 9" xfId="19461" xr:uid="{00000000-0005-0000-0000-00003F570000}"/>
    <cellStyle name="요약 2 4 2 2 6" xfId="1721" xr:uid="{00000000-0005-0000-0000-000040570000}"/>
    <cellStyle name="요약 2 4 2 2 6 2" xfId="3598" xr:uid="{00000000-0005-0000-0000-000041570000}"/>
    <cellStyle name="요약 2 4 2 2 6 2 2" xfId="6879" xr:uid="{00000000-0005-0000-0000-000042570000}"/>
    <cellStyle name="요약 2 4 2 2 6 2 2 2" xfId="24956" xr:uid="{00000000-0005-0000-0000-000043570000}"/>
    <cellStyle name="요약 2 4 2 2 6 2 3" xfId="13036" xr:uid="{00000000-0005-0000-0000-000044570000}"/>
    <cellStyle name="요약 2 4 2 2 6 2 3 2" xfId="31110" xr:uid="{00000000-0005-0000-0000-000045570000}"/>
    <cellStyle name="요약 2 4 2 2 6 2 4" xfId="13037" xr:uid="{00000000-0005-0000-0000-000046570000}"/>
    <cellStyle name="요약 2 4 2 2 6 2 4 2" xfId="31111" xr:uid="{00000000-0005-0000-0000-000047570000}"/>
    <cellStyle name="요약 2 4 2 2 6 2 5" xfId="13038" xr:uid="{00000000-0005-0000-0000-000048570000}"/>
    <cellStyle name="요약 2 4 2 2 6 2 5 2" xfId="31112" xr:uid="{00000000-0005-0000-0000-000049570000}"/>
    <cellStyle name="요약 2 4 2 2 6 2 6" xfId="39757" xr:uid="{00000000-0005-0000-0000-00004A570000}"/>
    <cellStyle name="요약 2 4 2 2 6 2 7" xfId="42018" xr:uid="{00000000-0005-0000-0000-00004B570000}"/>
    <cellStyle name="요약 2 4 2 2 6 2 8" xfId="21680" xr:uid="{00000000-0005-0000-0000-00004C570000}"/>
    <cellStyle name="요약 2 4 2 2 6 3" xfId="5007" xr:uid="{00000000-0005-0000-0000-00004D570000}"/>
    <cellStyle name="요약 2 4 2 2 6 3 2" xfId="23084" xr:uid="{00000000-0005-0000-0000-00004E570000}"/>
    <cellStyle name="요약 2 4 2 2 6 4" xfId="13039" xr:uid="{00000000-0005-0000-0000-00004F570000}"/>
    <cellStyle name="요약 2 4 2 2 6 4 2" xfId="31113" xr:uid="{00000000-0005-0000-0000-000050570000}"/>
    <cellStyle name="요약 2 4 2 2 6 5" xfId="13040" xr:uid="{00000000-0005-0000-0000-000051570000}"/>
    <cellStyle name="요약 2 4 2 2 6 5 2" xfId="31114" xr:uid="{00000000-0005-0000-0000-000052570000}"/>
    <cellStyle name="요약 2 4 2 2 6 6" xfId="13041" xr:uid="{00000000-0005-0000-0000-000053570000}"/>
    <cellStyle name="요약 2 4 2 2 6 6 2" xfId="31115" xr:uid="{00000000-0005-0000-0000-000054570000}"/>
    <cellStyle name="요약 2 4 2 2 6 7" xfId="40141" xr:uid="{00000000-0005-0000-0000-000055570000}"/>
    <cellStyle name="요약 2 4 2 2 6 8" xfId="19808" xr:uid="{00000000-0005-0000-0000-000056570000}"/>
    <cellStyle name="요약 2 4 2 2 7" xfId="2313" xr:uid="{00000000-0005-0000-0000-000057570000}"/>
    <cellStyle name="요약 2 4 2 2 7 2" xfId="5596" xr:uid="{00000000-0005-0000-0000-000058570000}"/>
    <cellStyle name="요약 2 4 2 2 7 2 2" xfId="23673" xr:uid="{00000000-0005-0000-0000-000059570000}"/>
    <cellStyle name="요약 2 4 2 2 7 3" xfId="13042" xr:uid="{00000000-0005-0000-0000-00005A570000}"/>
    <cellStyle name="요약 2 4 2 2 7 3 2" xfId="31116" xr:uid="{00000000-0005-0000-0000-00005B570000}"/>
    <cellStyle name="요약 2 4 2 2 7 4" xfId="13043" xr:uid="{00000000-0005-0000-0000-00005C570000}"/>
    <cellStyle name="요약 2 4 2 2 7 4 2" xfId="31117" xr:uid="{00000000-0005-0000-0000-00005D570000}"/>
    <cellStyle name="요약 2 4 2 2 7 5" xfId="13044" xr:uid="{00000000-0005-0000-0000-00005E570000}"/>
    <cellStyle name="요약 2 4 2 2 7 5 2" xfId="31118" xr:uid="{00000000-0005-0000-0000-00005F570000}"/>
    <cellStyle name="요약 2 4 2 2 7 6" xfId="40733" xr:uid="{00000000-0005-0000-0000-000060570000}"/>
    <cellStyle name="요약 2 4 2 2 7 7" xfId="20397" xr:uid="{00000000-0005-0000-0000-000061570000}"/>
    <cellStyle name="요약 2 4 2 2 8" xfId="13045" xr:uid="{00000000-0005-0000-0000-000062570000}"/>
    <cellStyle name="요약 2 4 2 2 8 2" xfId="31119" xr:uid="{00000000-0005-0000-0000-000063570000}"/>
    <cellStyle name="요약 2 4 2 2 9" xfId="13046" xr:uid="{00000000-0005-0000-0000-000064570000}"/>
    <cellStyle name="요약 2 4 2 2 9 2" xfId="31120" xr:uid="{00000000-0005-0000-0000-000065570000}"/>
    <cellStyle name="요약 2 4 2 3" xfId="329" xr:uid="{00000000-0005-0000-0000-000066570000}"/>
    <cellStyle name="요약 2 4 2 3 10" xfId="18528" xr:uid="{00000000-0005-0000-0000-000067570000}"/>
    <cellStyle name="요약 2 4 2 3 2" xfId="905" xr:uid="{00000000-0005-0000-0000-000068570000}"/>
    <cellStyle name="요약 2 4 2 3 2 2" xfId="2786" xr:uid="{00000000-0005-0000-0000-000069570000}"/>
    <cellStyle name="요약 2 4 2 3 2 2 2" xfId="6067" xr:uid="{00000000-0005-0000-0000-00006A570000}"/>
    <cellStyle name="요약 2 4 2 3 2 2 2 2" xfId="24144" xr:uid="{00000000-0005-0000-0000-00006B570000}"/>
    <cellStyle name="요약 2 4 2 3 2 2 3" xfId="13047" xr:uid="{00000000-0005-0000-0000-00006C570000}"/>
    <cellStyle name="요약 2 4 2 3 2 2 3 2" xfId="31121" xr:uid="{00000000-0005-0000-0000-00006D570000}"/>
    <cellStyle name="요약 2 4 2 3 2 2 4" xfId="13048" xr:uid="{00000000-0005-0000-0000-00006E570000}"/>
    <cellStyle name="요약 2 4 2 3 2 2 4 2" xfId="31122" xr:uid="{00000000-0005-0000-0000-00006F570000}"/>
    <cellStyle name="요약 2 4 2 3 2 2 5" xfId="13049" xr:uid="{00000000-0005-0000-0000-000070570000}"/>
    <cellStyle name="요약 2 4 2 3 2 2 5 2" xfId="31123" xr:uid="{00000000-0005-0000-0000-000071570000}"/>
    <cellStyle name="요약 2 4 2 3 2 2 6" xfId="41206" xr:uid="{00000000-0005-0000-0000-000072570000}"/>
    <cellStyle name="요약 2 4 2 3 2 2 7" xfId="20868" xr:uid="{00000000-0005-0000-0000-000073570000}"/>
    <cellStyle name="요약 2 4 2 3 2 3" xfId="4195" xr:uid="{00000000-0005-0000-0000-000074570000}"/>
    <cellStyle name="요약 2 4 2 3 2 3 2" xfId="22272" xr:uid="{00000000-0005-0000-0000-000075570000}"/>
    <cellStyle name="요약 2 4 2 3 2 4" xfId="13050" xr:uid="{00000000-0005-0000-0000-000076570000}"/>
    <cellStyle name="요약 2 4 2 3 2 4 2" xfId="31124" xr:uid="{00000000-0005-0000-0000-000077570000}"/>
    <cellStyle name="요약 2 4 2 3 2 5" xfId="13051" xr:uid="{00000000-0005-0000-0000-000078570000}"/>
    <cellStyle name="요약 2 4 2 3 2 5 2" xfId="31125" xr:uid="{00000000-0005-0000-0000-000079570000}"/>
    <cellStyle name="요약 2 4 2 3 2 6" xfId="13052" xr:uid="{00000000-0005-0000-0000-00007A570000}"/>
    <cellStyle name="요약 2 4 2 3 2 6 2" xfId="31126" xr:uid="{00000000-0005-0000-0000-00007B570000}"/>
    <cellStyle name="요약 2 4 2 3 2 7" xfId="37196" xr:uid="{00000000-0005-0000-0000-00007C570000}"/>
    <cellStyle name="요약 2 4 2 3 2 8" xfId="39030" xr:uid="{00000000-0005-0000-0000-00007D570000}"/>
    <cellStyle name="요약 2 4 2 3 2 9" xfId="18996" xr:uid="{00000000-0005-0000-0000-00007E570000}"/>
    <cellStyle name="요약 2 4 2 3 3" xfId="1373" xr:uid="{00000000-0005-0000-0000-00007F570000}"/>
    <cellStyle name="요약 2 4 2 3 3 2" xfId="3254" xr:uid="{00000000-0005-0000-0000-000080570000}"/>
    <cellStyle name="요약 2 4 2 3 3 2 2" xfId="6535" xr:uid="{00000000-0005-0000-0000-000081570000}"/>
    <cellStyle name="요약 2 4 2 3 3 2 2 2" xfId="24612" xr:uid="{00000000-0005-0000-0000-000082570000}"/>
    <cellStyle name="요약 2 4 2 3 3 2 3" xfId="13053" xr:uid="{00000000-0005-0000-0000-000083570000}"/>
    <cellStyle name="요약 2 4 2 3 3 2 3 2" xfId="31127" xr:uid="{00000000-0005-0000-0000-000084570000}"/>
    <cellStyle name="요약 2 4 2 3 3 2 4" xfId="13054" xr:uid="{00000000-0005-0000-0000-000085570000}"/>
    <cellStyle name="요약 2 4 2 3 3 2 4 2" xfId="31128" xr:uid="{00000000-0005-0000-0000-000086570000}"/>
    <cellStyle name="요약 2 4 2 3 3 2 5" xfId="13055" xr:uid="{00000000-0005-0000-0000-000087570000}"/>
    <cellStyle name="요약 2 4 2 3 3 2 5 2" xfId="31129" xr:uid="{00000000-0005-0000-0000-000088570000}"/>
    <cellStyle name="요약 2 4 2 3 3 2 6" xfId="41674" xr:uid="{00000000-0005-0000-0000-000089570000}"/>
    <cellStyle name="요약 2 4 2 3 3 2 7" xfId="21336" xr:uid="{00000000-0005-0000-0000-00008A570000}"/>
    <cellStyle name="요약 2 4 2 3 3 3" xfId="4663" xr:uid="{00000000-0005-0000-0000-00008B570000}"/>
    <cellStyle name="요약 2 4 2 3 3 3 2" xfId="22740" xr:uid="{00000000-0005-0000-0000-00008C570000}"/>
    <cellStyle name="요약 2 4 2 3 3 4" xfId="13056" xr:uid="{00000000-0005-0000-0000-00008D570000}"/>
    <cellStyle name="요약 2 4 2 3 3 4 2" xfId="31130" xr:uid="{00000000-0005-0000-0000-00008E570000}"/>
    <cellStyle name="요약 2 4 2 3 3 5" xfId="13057" xr:uid="{00000000-0005-0000-0000-00008F570000}"/>
    <cellStyle name="요약 2 4 2 3 3 5 2" xfId="31131" xr:uid="{00000000-0005-0000-0000-000090570000}"/>
    <cellStyle name="요약 2 4 2 3 3 6" xfId="13058" xr:uid="{00000000-0005-0000-0000-000091570000}"/>
    <cellStyle name="요약 2 4 2 3 3 6 2" xfId="31132" xr:uid="{00000000-0005-0000-0000-000092570000}"/>
    <cellStyle name="요약 2 4 2 3 3 7" xfId="37664" xr:uid="{00000000-0005-0000-0000-000093570000}"/>
    <cellStyle name="요약 2 4 2 3 3 8" xfId="38081" xr:uid="{00000000-0005-0000-0000-000094570000}"/>
    <cellStyle name="요약 2 4 2 3 3 9" xfId="19464" xr:uid="{00000000-0005-0000-0000-000095570000}"/>
    <cellStyle name="요약 2 4 2 3 4" xfId="1917" xr:uid="{00000000-0005-0000-0000-000096570000}"/>
    <cellStyle name="요약 2 4 2 3 4 2" xfId="3794" xr:uid="{00000000-0005-0000-0000-000097570000}"/>
    <cellStyle name="요약 2 4 2 3 4 2 2" xfId="7075" xr:uid="{00000000-0005-0000-0000-000098570000}"/>
    <cellStyle name="요약 2 4 2 3 4 2 2 2" xfId="25152" xr:uid="{00000000-0005-0000-0000-000099570000}"/>
    <cellStyle name="요약 2 4 2 3 4 2 3" xfId="13059" xr:uid="{00000000-0005-0000-0000-00009A570000}"/>
    <cellStyle name="요약 2 4 2 3 4 2 3 2" xfId="31133" xr:uid="{00000000-0005-0000-0000-00009B570000}"/>
    <cellStyle name="요약 2 4 2 3 4 2 4" xfId="13060" xr:uid="{00000000-0005-0000-0000-00009C570000}"/>
    <cellStyle name="요약 2 4 2 3 4 2 4 2" xfId="31134" xr:uid="{00000000-0005-0000-0000-00009D570000}"/>
    <cellStyle name="요약 2 4 2 3 4 2 5" xfId="13061" xr:uid="{00000000-0005-0000-0000-00009E570000}"/>
    <cellStyle name="요약 2 4 2 3 4 2 5 2" xfId="31135" xr:uid="{00000000-0005-0000-0000-00009F570000}"/>
    <cellStyle name="요약 2 4 2 3 4 2 6" xfId="39953" xr:uid="{00000000-0005-0000-0000-0000A0570000}"/>
    <cellStyle name="요약 2 4 2 3 4 2 7" xfId="42214" xr:uid="{00000000-0005-0000-0000-0000A1570000}"/>
    <cellStyle name="요약 2 4 2 3 4 2 8" xfId="21876" xr:uid="{00000000-0005-0000-0000-0000A2570000}"/>
    <cellStyle name="요약 2 4 2 3 4 3" xfId="5203" xr:uid="{00000000-0005-0000-0000-0000A3570000}"/>
    <cellStyle name="요약 2 4 2 3 4 3 2" xfId="23280" xr:uid="{00000000-0005-0000-0000-0000A4570000}"/>
    <cellStyle name="요약 2 4 2 3 4 4" xfId="13062" xr:uid="{00000000-0005-0000-0000-0000A5570000}"/>
    <cellStyle name="요약 2 4 2 3 4 4 2" xfId="31136" xr:uid="{00000000-0005-0000-0000-0000A6570000}"/>
    <cellStyle name="요약 2 4 2 3 4 5" xfId="13063" xr:uid="{00000000-0005-0000-0000-0000A7570000}"/>
    <cellStyle name="요약 2 4 2 3 4 5 2" xfId="31137" xr:uid="{00000000-0005-0000-0000-0000A8570000}"/>
    <cellStyle name="요약 2 4 2 3 4 6" xfId="13064" xr:uid="{00000000-0005-0000-0000-0000A9570000}"/>
    <cellStyle name="요약 2 4 2 3 4 6 2" xfId="31138" xr:uid="{00000000-0005-0000-0000-0000AA570000}"/>
    <cellStyle name="요약 2 4 2 3 4 7" xfId="40337" xr:uid="{00000000-0005-0000-0000-0000AB570000}"/>
    <cellStyle name="요약 2 4 2 3 4 8" xfId="20004" xr:uid="{00000000-0005-0000-0000-0000AC570000}"/>
    <cellStyle name="요약 2 4 2 3 5" xfId="2316" xr:uid="{00000000-0005-0000-0000-0000AD570000}"/>
    <cellStyle name="요약 2 4 2 3 5 2" xfId="5599" xr:uid="{00000000-0005-0000-0000-0000AE570000}"/>
    <cellStyle name="요약 2 4 2 3 5 2 2" xfId="23676" xr:uid="{00000000-0005-0000-0000-0000AF570000}"/>
    <cellStyle name="요약 2 4 2 3 5 3" xfId="13065" xr:uid="{00000000-0005-0000-0000-0000B0570000}"/>
    <cellStyle name="요약 2 4 2 3 5 3 2" xfId="31139" xr:uid="{00000000-0005-0000-0000-0000B1570000}"/>
    <cellStyle name="요약 2 4 2 3 5 4" xfId="13066" xr:uid="{00000000-0005-0000-0000-0000B2570000}"/>
    <cellStyle name="요약 2 4 2 3 5 4 2" xfId="31140" xr:uid="{00000000-0005-0000-0000-0000B3570000}"/>
    <cellStyle name="요약 2 4 2 3 5 5" xfId="13067" xr:uid="{00000000-0005-0000-0000-0000B4570000}"/>
    <cellStyle name="요약 2 4 2 3 5 5 2" xfId="31141" xr:uid="{00000000-0005-0000-0000-0000B5570000}"/>
    <cellStyle name="요약 2 4 2 3 5 6" xfId="40736" xr:uid="{00000000-0005-0000-0000-0000B6570000}"/>
    <cellStyle name="요약 2 4 2 3 5 7" xfId="20400" xr:uid="{00000000-0005-0000-0000-0000B7570000}"/>
    <cellStyle name="요약 2 4 2 3 6" xfId="13068" xr:uid="{00000000-0005-0000-0000-0000B8570000}"/>
    <cellStyle name="요약 2 4 2 3 6 2" xfId="31142" xr:uid="{00000000-0005-0000-0000-0000B9570000}"/>
    <cellStyle name="요약 2 4 2 3 7" xfId="13069" xr:uid="{00000000-0005-0000-0000-0000BA570000}"/>
    <cellStyle name="요약 2 4 2 3 7 2" xfId="31143" xr:uid="{00000000-0005-0000-0000-0000BB570000}"/>
    <cellStyle name="요약 2 4 2 3 8" xfId="36680" xr:uid="{00000000-0005-0000-0000-0000BC570000}"/>
    <cellStyle name="요약 2 4 2 3 9" xfId="39150" xr:uid="{00000000-0005-0000-0000-0000BD570000}"/>
    <cellStyle name="요약 2 4 2 4" xfId="330" xr:uid="{00000000-0005-0000-0000-0000BE570000}"/>
    <cellStyle name="요약 2 4 2 4 10" xfId="18529" xr:uid="{00000000-0005-0000-0000-0000BF570000}"/>
    <cellStyle name="요약 2 4 2 4 2" xfId="906" xr:uid="{00000000-0005-0000-0000-0000C0570000}"/>
    <cellStyle name="요약 2 4 2 4 2 2" xfId="2787" xr:uid="{00000000-0005-0000-0000-0000C1570000}"/>
    <cellStyle name="요약 2 4 2 4 2 2 2" xfId="6068" xr:uid="{00000000-0005-0000-0000-0000C2570000}"/>
    <cellStyle name="요약 2 4 2 4 2 2 2 2" xfId="24145" xr:uid="{00000000-0005-0000-0000-0000C3570000}"/>
    <cellStyle name="요약 2 4 2 4 2 2 3" xfId="13070" xr:uid="{00000000-0005-0000-0000-0000C4570000}"/>
    <cellStyle name="요약 2 4 2 4 2 2 3 2" xfId="31144" xr:uid="{00000000-0005-0000-0000-0000C5570000}"/>
    <cellStyle name="요약 2 4 2 4 2 2 4" xfId="13071" xr:uid="{00000000-0005-0000-0000-0000C6570000}"/>
    <cellStyle name="요약 2 4 2 4 2 2 4 2" xfId="31145" xr:uid="{00000000-0005-0000-0000-0000C7570000}"/>
    <cellStyle name="요약 2 4 2 4 2 2 5" xfId="13072" xr:uid="{00000000-0005-0000-0000-0000C8570000}"/>
    <cellStyle name="요약 2 4 2 4 2 2 5 2" xfId="31146" xr:uid="{00000000-0005-0000-0000-0000C9570000}"/>
    <cellStyle name="요약 2 4 2 4 2 2 6" xfId="41207" xr:uid="{00000000-0005-0000-0000-0000CA570000}"/>
    <cellStyle name="요약 2 4 2 4 2 2 7" xfId="20869" xr:uid="{00000000-0005-0000-0000-0000CB570000}"/>
    <cellStyle name="요약 2 4 2 4 2 3" xfId="4196" xr:uid="{00000000-0005-0000-0000-0000CC570000}"/>
    <cellStyle name="요약 2 4 2 4 2 3 2" xfId="22273" xr:uid="{00000000-0005-0000-0000-0000CD570000}"/>
    <cellStyle name="요약 2 4 2 4 2 4" xfId="13073" xr:uid="{00000000-0005-0000-0000-0000CE570000}"/>
    <cellStyle name="요약 2 4 2 4 2 4 2" xfId="31147" xr:uid="{00000000-0005-0000-0000-0000CF570000}"/>
    <cellStyle name="요약 2 4 2 4 2 5" xfId="13074" xr:uid="{00000000-0005-0000-0000-0000D0570000}"/>
    <cellStyle name="요약 2 4 2 4 2 5 2" xfId="31148" xr:uid="{00000000-0005-0000-0000-0000D1570000}"/>
    <cellStyle name="요약 2 4 2 4 2 6" xfId="13075" xr:uid="{00000000-0005-0000-0000-0000D2570000}"/>
    <cellStyle name="요약 2 4 2 4 2 6 2" xfId="31149" xr:uid="{00000000-0005-0000-0000-0000D3570000}"/>
    <cellStyle name="요약 2 4 2 4 2 7" xfId="37197" xr:uid="{00000000-0005-0000-0000-0000D4570000}"/>
    <cellStyle name="요약 2 4 2 4 2 8" xfId="38598" xr:uid="{00000000-0005-0000-0000-0000D5570000}"/>
    <cellStyle name="요약 2 4 2 4 2 9" xfId="18997" xr:uid="{00000000-0005-0000-0000-0000D6570000}"/>
    <cellStyle name="요약 2 4 2 4 3" xfId="1374" xr:uid="{00000000-0005-0000-0000-0000D7570000}"/>
    <cellStyle name="요약 2 4 2 4 3 2" xfId="3255" xr:uid="{00000000-0005-0000-0000-0000D8570000}"/>
    <cellStyle name="요약 2 4 2 4 3 2 2" xfId="6536" xr:uid="{00000000-0005-0000-0000-0000D9570000}"/>
    <cellStyle name="요약 2 4 2 4 3 2 2 2" xfId="24613" xr:uid="{00000000-0005-0000-0000-0000DA570000}"/>
    <cellStyle name="요약 2 4 2 4 3 2 3" xfId="13076" xr:uid="{00000000-0005-0000-0000-0000DB570000}"/>
    <cellStyle name="요약 2 4 2 4 3 2 3 2" xfId="31150" xr:uid="{00000000-0005-0000-0000-0000DC570000}"/>
    <cellStyle name="요약 2 4 2 4 3 2 4" xfId="13077" xr:uid="{00000000-0005-0000-0000-0000DD570000}"/>
    <cellStyle name="요약 2 4 2 4 3 2 4 2" xfId="31151" xr:uid="{00000000-0005-0000-0000-0000DE570000}"/>
    <cellStyle name="요약 2 4 2 4 3 2 5" xfId="13078" xr:uid="{00000000-0005-0000-0000-0000DF570000}"/>
    <cellStyle name="요약 2 4 2 4 3 2 5 2" xfId="31152" xr:uid="{00000000-0005-0000-0000-0000E0570000}"/>
    <cellStyle name="요약 2 4 2 4 3 2 6" xfId="41675" xr:uid="{00000000-0005-0000-0000-0000E1570000}"/>
    <cellStyle name="요약 2 4 2 4 3 2 7" xfId="21337" xr:uid="{00000000-0005-0000-0000-0000E2570000}"/>
    <cellStyle name="요약 2 4 2 4 3 3" xfId="4664" xr:uid="{00000000-0005-0000-0000-0000E3570000}"/>
    <cellStyle name="요약 2 4 2 4 3 3 2" xfId="22741" xr:uid="{00000000-0005-0000-0000-0000E4570000}"/>
    <cellStyle name="요약 2 4 2 4 3 4" xfId="13079" xr:uid="{00000000-0005-0000-0000-0000E5570000}"/>
    <cellStyle name="요약 2 4 2 4 3 4 2" xfId="31153" xr:uid="{00000000-0005-0000-0000-0000E6570000}"/>
    <cellStyle name="요약 2 4 2 4 3 5" xfId="13080" xr:uid="{00000000-0005-0000-0000-0000E7570000}"/>
    <cellStyle name="요약 2 4 2 4 3 5 2" xfId="31154" xr:uid="{00000000-0005-0000-0000-0000E8570000}"/>
    <cellStyle name="요약 2 4 2 4 3 6" xfId="13081" xr:uid="{00000000-0005-0000-0000-0000E9570000}"/>
    <cellStyle name="요약 2 4 2 4 3 6 2" xfId="31155" xr:uid="{00000000-0005-0000-0000-0000EA570000}"/>
    <cellStyle name="요약 2 4 2 4 3 7" xfId="37665" xr:uid="{00000000-0005-0000-0000-0000EB570000}"/>
    <cellStyle name="요약 2 4 2 4 3 8" xfId="39270" xr:uid="{00000000-0005-0000-0000-0000EC570000}"/>
    <cellStyle name="요약 2 4 2 4 3 9" xfId="19465" xr:uid="{00000000-0005-0000-0000-0000ED570000}"/>
    <cellStyle name="요약 2 4 2 4 4" xfId="1918" xr:uid="{00000000-0005-0000-0000-0000EE570000}"/>
    <cellStyle name="요약 2 4 2 4 4 2" xfId="3795" xr:uid="{00000000-0005-0000-0000-0000EF570000}"/>
    <cellStyle name="요약 2 4 2 4 4 2 2" xfId="7076" xr:uid="{00000000-0005-0000-0000-0000F0570000}"/>
    <cellStyle name="요약 2 4 2 4 4 2 2 2" xfId="25153" xr:uid="{00000000-0005-0000-0000-0000F1570000}"/>
    <cellStyle name="요약 2 4 2 4 4 2 3" xfId="13082" xr:uid="{00000000-0005-0000-0000-0000F2570000}"/>
    <cellStyle name="요약 2 4 2 4 4 2 3 2" xfId="31156" xr:uid="{00000000-0005-0000-0000-0000F3570000}"/>
    <cellStyle name="요약 2 4 2 4 4 2 4" xfId="13083" xr:uid="{00000000-0005-0000-0000-0000F4570000}"/>
    <cellStyle name="요약 2 4 2 4 4 2 4 2" xfId="31157" xr:uid="{00000000-0005-0000-0000-0000F5570000}"/>
    <cellStyle name="요약 2 4 2 4 4 2 5" xfId="13084" xr:uid="{00000000-0005-0000-0000-0000F6570000}"/>
    <cellStyle name="요약 2 4 2 4 4 2 5 2" xfId="31158" xr:uid="{00000000-0005-0000-0000-0000F7570000}"/>
    <cellStyle name="요약 2 4 2 4 4 2 6" xfId="39954" xr:uid="{00000000-0005-0000-0000-0000F8570000}"/>
    <cellStyle name="요약 2 4 2 4 4 2 7" xfId="42215" xr:uid="{00000000-0005-0000-0000-0000F9570000}"/>
    <cellStyle name="요약 2 4 2 4 4 2 8" xfId="21877" xr:uid="{00000000-0005-0000-0000-0000FA570000}"/>
    <cellStyle name="요약 2 4 2 4 4 3" xfId="5204" xr:uid="{00000000-0005-0000-0000-0000FB570000}"/>
    <cellStyle name="요약 2 4 2 4 4 3 2" xfId="23281" xr:uid="{00000000-0005-0000-0000-0000FC570000}"/>
    <cellStyle name="요약 2 4 2 4 4 4" xfId="13085" xr:uid="{00000000-0005-0000-0000-0000FD570000}"/>
    <cellStyle name="요약 2 4 2 4 4 4 2" xfId="31159" xr:uid="{00000000-0005-0000-0000-0000FE570000}"/>
    <cellStyle name="요약 2 4 2 4 4 5" xfId="13086" xr:uid="{00000000-0005-0000-0000-0000FF570000}"/>
    <cellStyle name="요약 2 4 2 4 4 5 2" xfId="31160" xr:uid="{00000000-0005-0000-0000-000000580000}"/>
    <cellStyle name="요약 2 4 2 4 4 6" xfId="13087" xr:uid="{00000000-0005-0000-0000-000001580000}"/>
    <cellStyle name="요약 2 4 2 4 4 6 2" xfId="31161" xr:uid="{00000000-0005-0000-0000-000002580000}"/>
    <cellStyle name="요약 2 4 2 4 4 7" xfId="40338" xr:uid="{00000000-0005-0000-0000-000003580000}"/>
    <cellStyle name="요약 2 4 2 4 4 8" xfId="20005" xr:uid="{00000000-0005-0000-0000-000004580000}"/>
    <cellStyle name="요약 2 4 2 4 5" xfId="2317" xr:uid="{00000000-0005-0000-0000-000005580000}"/>
    <cellStyle name="요약 2 4 2 4 5 2" xfId="5600" xr:uid="{00000000-0005-0000-0000-000006580000}"/>
    <cellStyle name="요약 2 4 2 4 5 2 2" xfId="23677" xr:uid="{00000000-0005-0000-0000-000007580000}"/>
    <cellStyle name="요약 2 4 2 4 5 3" xfId="13088" xr:uid="{00000000-0005-0000-0000-000008580000}"/>
    <cellStyle name="요약 2 4 2 4 5 3 2" xfId="31162" xr:uid="{00000000-0005-0000-0000-000009580000}"/>
    <cellStyle name="요약 2 4 2 4 5 4" xfId="13089" xr:uid="{00000000-0005-0000-0000-00000A580000}"/>
    <cellStyle name="요약 2 4 2 4 5 4 2" xfId="31163" xr:uid="{00000000-0005-0000-0000-00000B580000}"/>
    <cellStyle name="요약 2 4 2 4 5 5" xfId="13090" xr:uid="{00000000-0005-0000-0000-00000C580000}"/>
    <cellStyle name="요약 2 4 2 4 5 5 2" xfId="31164" xr:uid="{00000000-0005-0000-0000-00000D580000}"/>
    <cellStyle name="요약 2 4 2 4 5 6" xfId="40737" xr:uid="{00000000-0005-0000-0000-00000E580000}"/>
    <cellStyle name="요약 2 4 2 4 5 7" xfId="20401" xr:uid="{00000000-0005-0000-0000-00000F580000}"/>
    <cellStyle name="요약 2 4 2 4 6" xfId="13091" xr:uid="{00000000-0005-0000-0000-000010580000}"/>
    <cellStyle name="요약 2 4 2 4 6 2" xfId="31165" xr:uid="{00000000-0005-0000-0000-000011580000}"/>
    <cellStyle name="요약 2 4 2 4 7" xfId="13092" xr:uid="{00000000-0005-0000-0000-000012580000}"/>
    <cellStyle name="요약 2 4 2 4 7 2" xfId="31166" xr:uid="{00000000-0005-0000-0000-000013580000}"/>
    <cellStyle name="요약 2 4 2 4 8" xfId="36681" xr:uid="{00000000-0005-0000-0000-000014580000}"/>
    <cellStyle name="요약 2 4 2 4 9" xfId="38713" xr:uid="{00000000-0005-0000-0000-000015580000}"/>
    <cellStyle name="요약 2 4 2 5" xfId="901" xr:uid="{00000000-0005-0000-0000-000016580000}"/>
    <cellStyle name="요약 2 4 2 5 2" xfId="2782" xr:uid="{00000000-0005-0000-0000-000017580000}"/>
    <cellStyle name="요약 2 4 2 5 2 2" xfId="6063" xr:uid="{00000000-0005-0000-0000-000018580000}"/>
    <cellStyle name="요약 2 4 2 5 2 2 2" xfId="24140" xr:uid="{00000000-0005-0000-0000-000019580000}"/>
    <cellStyle name="요약 2 4 2 5 2 3" xfId="13093" xr:uid="{00000000-0005-0000-0000-00001A580000}"/>
    <cellStyle name="요약 2 4 2 5 2 3 2" xfId="31167" xr:uid="{00000000-0005-0000-0000-00001B580000}"/>
    <cellStyle name="요약 2 4 2 5 2 4" xfId="13094" xr:uid="{00000000-0005-0000-0000-00001C580000}"/>
    <cellStyle name="요약 2 4 2 5 2 4 2" xfId="31168" xr:uid="{00000000-0005-0000-0000-00001D580000}"/>
    <cellStyle name="요약 2 4 2 5 2 5" xfId="13095" xr:uid="{00000000-0005-0000-0000-00001E580000}"/>
    <cellStyle name="요약 2 4 2 5 2 5 2" xfId="31169" xr:uid="{00000000-0005-0000-0000-00001F580000}"/>
    <cellStyle name="요약 2 4 2 5 2 6" xfId="41202" xr:uid="{00000000-0005-0000-0000-000020580000}"/>
    <cellStyle name="요약 2 4 2 5 2 7" xfId="20864" xr:uid="{00000000-0005-0000-0000-000021580000}"/>
    <cellStyle name="요약 2 4 2 5 3" xfId="4191" xr:uid="{00000000-0005-0000-0000-000022580000}"/>
    <cellStyle name="요약 2 4 2 5 3 2" xfId="22268" xr:uid="{00000000-0005-0000-0000-000023580000}"/>
    <cellStyle name="요약 2 4 2 5 4" xfId="13096" xr:uid="{00000000-0005-0000-0000-000024580000}"/>
    <cellStyle name="요약 2 4 2 5 4 2" xfId="31170" xr:uid="{00000000-0005-0000-0000-000025580000}"/>
    <cellStyle name="요약 2 4 2 5 5" xfId="13097" xr:uid="{00000000-0005-0000-0000-000026580000}"/>
    <cellStyle name="요약 2 4 2 5 5 2" xfId="31171" xr:uid="{00000000-0005-0000-0000-000027580000}"/>
    <cellStyle name="요약 2 4 2 5 6" xfId="13098" xr:uid="{00000000-0005-0000-0000-000028580000}"/>
    <cellStyle name="요약 2 4 2 5 6 2" xfId="31172" xr:uid="{00000000-0005-0000-0000-000029580000}"/>
    <cellStyle name="요약 2 4 2 5 7" xfId="37192" xr:uid="{00000000-0005-0000-0000-00002A580000}"/>
    <cellStyle name="요약 2 4 2 5 8" xfId="39036" xr:uid="{00000000-0005-0000-0000-00002B580000}"/>
    <cellStyle name="요약 2 4 2 5 9" xfId="18992" xr:uid="{00000000-0005-0000-0000-00002C580000}"/>
    <cellStyle name="요약 2 4 2 6" xfId="1369" xr:uid="{00000000-0005-0000-0000-00002D580000}"/>
    <cellStyle name="요약 2 4 2 6 2" xfId="3250" xr:uid="{00000000-0005-0000-0000-00002E580000}"/>
    <cellStyle name="요약 2 4 2 6 2 2" xfId="6531" xr:uid="{00000000-0005-0000-0000-00002F580000}"/>
    <cellStyle name="요약 2 4 2 6 2 2 2" xfId="24608" xr:uid="{00000000-0005-0000-0000-000030580000}"/>
    <cellStyle name="요약 2 4 2 6 2 3" xfId="13099" xr:uid="{00000000-0005-0000-0000-000031580000}"/>
    <cellStyle name="요약 2 4 2 6 2 3 2" xfId="31173" xr:uid="{00000000-0005-0000-0000-000032580000}"/>
    <cellStyle name="요약 2 4 2 6 2 4" xfId="13100" xr:uid="{00000000-0005-0000-0000-000033580000}"/>
    <cellStyle name="요약 2 4 2 6 2 4 2" xfId="31174" xr:uid="{00000000-0005-0000-0000-000034580000}"/>
    <cellStyle name="요약 2 4 2 6 2 5" xfId="13101" xr:uid="{00000000-0005-0000-0000-000035580000}"/>
    <cellStyle name="요약 2 4 2 6 2 5 2" xfId="31175" xr:uid="{00000000-0005-0000-0000-000036580000}"/>
    <cellStyle name="요약 2 4 2 6 2 6" xfId="41670" xr:uid="{00000000-0005-0000-0000-000037580000}"/>
    <cellStyle name="요약 2 4 2 6 2 7" xfId="21332" xr:uid="{00000000-0005-0000-0000-000038580000}"/>
    <cellStyle name="요약 2 4 2 6 3" xfId="4659" xr:uid="{00000000-0005-0000-0000-000039580000}"/>
    <cellStyle name="요약 2 4 2 6 3 2" xfId="22736" xr:uid="{00000000-0005-0000-0000-00003A580000}"/>
    <cellStyle name="요약 2 4 2 6 4" xfId="13102" xr:uid="{00000000-0005-0000-0000-00003B580000}"/>
    <cellStyle name="요약 2 4 2 6 4 2" xfId="31176" xr:uid="{00000000-0005-0000-0000-00003C580000}"/>
    <cellStyle name="요약 2 4 2 6 5" xfId="13103" xr:uid="{00000000-0005-0000-0000-00003D580000}"/>
    <cellStyle name="요약 2 4 2 6 5 2" xfId="31177" xr:uid="{00000000-0005-0000-0000-00003E580000}"/>
    <cellStyle name="요약 2 4 2 6 6" xfId="13104" xr:uid="{00000000-0005-0000-0000-00003F580000}"/>
    <cellStyle name="요약 2 4 2 6 6 2" xfId="31178" xr:uid="{00000000-0005-0000-0000-000040580000}"/>
    <cellStyle name="요약 2 4 2 6 7" xfId="37660" xr:uid="{00000000-0005-0000-0000-000041580000}"/>
    <cellStyle name="요약 2 4 2 6 8" xfId="38082" xr:uid="{00000000-0005-0000-0000-000042580000}"/>
    <cellStyle name="요약 2 4 2 6 9" xfId="19460" xr:uid="{00000000-0005-0000-0000-000043580000}"/>
    <cellStyle name="요약 2 4 2 7" xfId="1655" xr:uid="{00000000-0005-0000-0000-000044580000}"/>
    <cellStyle name="요약 2 4 2 7 2" xfId="3532" xr:uid="{00000000-0005-0000-0000-000045580000}"/>
    <cellStyle name="요약 2 4 2 7 2 2" xfId="6813" xr:uid="{00000000-0005-0000-0000-000046580000}"/>
    <cellStyle name="요약 2 4 2 7 2 2 2" xfId="24890" xr:uid="{00000000-0005-0000-0000-000047580000}"/>
    <cellStyle name="요약 2 4 2 7 2 3" xfId="13105" xr:uid="{00000000-0005-0000-0000-000048580000}"/>
    <cellStyle name="요약 2 4 2 7 2 3 2" xfId="31179" xr:uid="{00000000-0005-0000-0000-000049580000}"/>
    <cellStyle name="요약 2 4 2 7 2 4" xfId="13106" xr:uid="{00000000-0005-0000-0000-00004A580000}"/>
    <cellStyle name="요약 2 4 2 7 2 4 2" xfId="31180" xr:uid="{00000000-0005-0000-0000-00004B580000}"/>
    <cellStyle name="요약 2 4 2 7 2 5" xfId="13107" xr:uid="{00000000-0005-0000-0000-00004C580000}"/>
    <cellStyle name="요약 2 4 2 7 2 5 2" xfId="31181" xr:uid="{00000000-0005-0000-0000-00004D580000}"/>
    <cellStyle name="요약 2 4 2 7 2 6" xfId="39691" xr:uid="{00000000-0005-0000-0000-00004E580000}"/>
    <cellStyle name="요약 2 4 2 7 2 7" xfId="41952" xr:uid="{00000000-0005-0000-0000-00004F580000}"/>
    <cellStyle name="요약 2 4 2 7 2 8" xfId="21614" xr:uid="{00000000-0005-0000-0000-000050580000}"/>
    <cellStyle name="요약 2 4 2 7 3" xfId="4941" xr:uid="{00000000-0005-0000-0000-000051580000}"/>
    <cellStyle name="요약 2 4 2 7 3 2" xfId="23018" xr:uid="{00000000-0005-0000-0000-000052580000}"/>
    <cellStyle name="요약 2 4 2 7 4" xfId="13108" xr:uid="{00000000-0005-0000-0000-000053580000}"/>
    <cellStyle name="요약 2 4 2 7 4 2" xfId="31182" xr:uid="{00000000-0005-0000-0000-000054580000}"/>
    <cellStyle name="요약 2 4 2 7 5" xfId="13109" xr:uid="{00000000-0005-0000-0000-000055580000}"/>
    <cellStyle name="요약 2 4 2 7 5 2" xfId="31183" xr:uid="{00000000-0005-0000-0000-000056580000}"/>
    <cellStyle name="요약 2 4 2 7 6" xfId="13110" xr:uid="{00000000-0005-0000-0000-000057580000}"/>
    <cellStyle name="요약 2 4 2 7 6 2" xfId="31184" xr:uid="{00000000-0005-0000-0000-000058580000}"/>
    <cellStyle name="요약 2 4 2 7 7" xfId="36383" xr:uid="{00000000-0005-0000-0000-000059580000}"/>
    <cellStyle name="요약 2 4 2 7 8" xfId="19742" xr:uid="{00000000-0005-0000-0000-00005A580000}"/>
    <cellStyle name="요약 2 4 2 8" xfId="2312" xr:uid="{00000000-0005-0000-0000-00005B580000}"/>
    <cellStyle name="요약 2 4 2 8 2" xfId="5595" xr:uid="{00000000-0005-0000-0000-00005C580000}"/>
    <cellStyle name="요약 2 4 2 8 2 2" xfId="23672" xr:uid="{00000000-0005-0000-0000-00005D580000}"/>
    <cellStyle name="요약 2 4 2 8 3" xfId="13111" xr:uid="{00000000-0005-0000-0000-00005E580000}"/>
    <cellStyle name="요약 2 4 2 8 3 2" xfId="31185" xr:uid="{00000000-0005-0000-0000-00005F580000}"/>
    <cellStyle name="요약 2 4 2 8 4" xfId="13112" xr:uid="{00000000-0005-0000-0000-000060580000}"/>
    <cellStyle name="요약 2 4 2 8 4 2" xfId="31186" xr:uid="{00000000-0005-0000-0000-000061580000}"/>
    <cellStyle name="요약 2 4 2 8 5" xfId="13113" xr:uid="{00000000-0005-0000-0000-000062580000}"/>
    <cellStyle name="요약 2 4 2 8 5 2" xfId="31187" xr:uid="{00000000-0005-0000-0000-000063580000}"/>
    <cellStyle name="요약 2 4 2 8 6" xfId="40732" xr:uid="{00000000-0005-0000-0000-000064580000}"/>
    <cellStyle name="요약 2 4 2 8 7" xfId="20396" xr:uid="{00000000-0005-0000-0000-000065580000}"/>
    <cellStyle name="요약 2 4 2 9" xfId="13114" xr:uid="{00000000-0005-0000-0000-000066580000}"/>
    <cellStyle name="요약 2 4 2 9 2" xfId="31188" xr:uid="{00000000-0005-0000-0000-000067580000}"/>
    <cellStyle name="요약 2 4 3" xfId="331" xr:uid="{00000000-0005-0000-0000-000068580000}"/>
    <cellStyle name="요약 2 4 3 10" xfId="36682" xr:uid="{00000000-0005-0000-0000-000069580000}"/>
    <cellStyle name="요약 2 4 3 11" xfId="38028" xr:uid="{00000000-0005-0000-0000-00006A580000}"/>
    <cellStyle name="요약 2 4 3 12" xfId="18530" xr:uid="{00000000-0005-0000-0000-00006B580000}"/>
    <cellStyle name="요약 2 4 3 2" xfId="332" xr:uid="{00000000-0005-0000-0000-00006C580000}"/>
    <cellStyle name="요약 2 4 3 2 10" xfId="18531" xr:uid="{00000000-0005-0000-0000-00006D580000}"/>
    <cellStyle name="요약 2 4 3 2 2" xfId="908" xr:uid="{00000000-0005-0000-0000-00006E580000}"/>
    <cellStyle name="요약 2 4 3 2 2 2" xfId="2789" xr:uid="{00000000-0005-0000-0000-00006F580000}"/>
    <cellStyle name="요약 2 4 3 2 2 2 2" xfId="6070" xr:uid="{00000000-0005-0000-0000-000070580000}"/>
    <cellStyle name="요약 2 4 3 2 2 2 2 2" xfId="24147" xr:uid="{00000000-0005-0000-0000-000071580000}"/>
    <cellStyle name="요약 2 4 3 2 2 2 3" xfId="13115" xr:uid="{00000000-0005-0000-0000-000072580000}"/>
    <cellStyle name="요약 2 4 3 2 2 2 3 2" xfId="31189" xr:uid="{00000000-0005-0000-0000-000073580000}"/>
    <cellStyle name="요약 2 4 3 2 2 2 4" xfId="13116" xr:uid="{00000000-0005-0000-0000-000074580000}"/>
    <cellStyle name="요약 2 4 3 2 2 2 4 2" xfId="31190" xr:uid="{00000000-0005-0000-0000-000075580000}"/>
    <cellStyle name="요약 2 4 3 2 2 2 5" xfId="13117" xr:uid="{00000000-0005-0000-0000-000076580000}"/>
    <cellStyle name="요약 2 4 3 2 2 2 5 2" xfId="31191" xr:uid="{00000000-0005-0000-0000-000077580000}"/>
    <cellStyle name="요약 2 4 3 2 2 2 6" xfId="41209" xr:uid="{00000000-0005-0000-0000-000078580000}"/>
    <cellStyle name="요약 2 4 3 2 2 2 7" xfId="20871" xr:uid="{00000000-0005-0000-0000-000079580000}"/>
    <cellStyle name="요약 2 4 3 2 2 3" xfId="4198" xr:uid="{00000000-0005-0000-0000-00007A580000}"/>
    <cellStyle name="요약 2 4 3 2 2 3 2" xfId="22275" xr:uid="{00000000-0005-0000-0000-00007B580000}"/>
    <cellStyle name="요약 2 4 3 2 2 4" xfId="13118" xr:uid="{00000000-0005-0000-0000-00007C580000}"/>
    <cellStyle name="요약 2 4 3 2 2 4 2" xfId="31192" xr:uid="{00000000-0005-0000-0000-00007D580000}"/>
    <cellStyle name="요약 2 4 3 2 2 5" xfId="13119" xr:uid="{00000000-0005-0000-0000-00007E580000}"/>
    <cellStyle name="요약 2 4 3 2 2 5 2" xfId="31193" xr:uid="{00000000-0005-0000-0000-00007F580000}"/>
    <cellStyle name="요약 2 4 3 2 2 6" xfId="13120" xr:uid="{00000000-0005-0000-0000-000080580000}"/>
    <cellStyle name="요약 2 4 3 2 2 6 2" xfId="31194" xr:uid="{00000000-0005-0000-0000-000081580000}"/>
    <cellStyle name="요약 2 4 3 2 2 7" xfId="37199" xr:uid="{00000000-0005-0000-0000-000082580000}"/>
    <cellStyle name="요약 2 4 3 2 2 8" xfId="39470" xr:uid="{00000000-0005-0000-0000-000083580000}"/>
    <cellStyle name="요약 2 4 3 2 2 9" xfId="18999" xr:uid="{00000000-0005-0000-0000-000084580000}"/>
    <cellStyle name="요약 2 4 3 2 3" xfId="1376" xr:uid="{00000000-0005-0000-0000-000085580000}"/>
    <cellStyle name="요약 2 4 3 2 3 2" xfId="3257" xr:uid="{00000000-0005-0000-0000-000086580000}"/>
    <cellStyle name="요약 2 4 3 2 3 2 2" xfId="6538" xr:uid="{00000000-0005-0000-0000-000087580000}"/>
    <cellStyle name="요약 2 4 3 2 3 2 2 2" xfId="24615" xr:uid="{00000000-0005-0000-0000-000088580000}"/>
    <cellStyle name="요약 2 4 3 2 3 2 3" xfId="13121" xr:uid="{00000000-0005-0000-0000-000089580000}"/>
    <cellStyle name="요약 2 4 3 2 3 2 3 2" xfId="31195" xr:uid="{00000000-0005-0000-0000-00008A580000}"/>
    <cellStyle name="요약 2 4 3 2 3 2 4" xfId="13122" xr:uid="{00000000-0005-0000-0000-00008B580000}"/>
    <cellStyle name="요약 2 4 3 2 3 2 4 2" xfId="31196" xr:uid="{00000000-0005-0000-0000-00008C580000}"/>
    <cellStyle name="요약 2 4 3 2 3 2 5" xfId="13123" xr:uid="{00000000-0005-0000-0000-00008D580000}"/>
    <cellStyle name="요약 2 4 3 2 3 2 5 2" xfId="31197" xr:uid="{00000000-0005-0000-0000-00008E580000}"/>
    <cellStyle name="요약 2 4 3 2 3 2 6" xfId="41677" xr:uid="{00000000-0005-0000-0000-00008F580000}"/>
    <cellStyle name="요약 2 4 3 2 3 2 7" xfId="21339" xr:uid="{00000000-0005-0000-0000-000090580000}"/>
    <cellStyle name="요약 2 4 3 2 3 3" xfId="4666" xr:uid="{00000000-0005-0000-0000-000091580000}"/>
    <cellStyle name="요약 2 4 3 2 3 3 2" xfId="22743" xr:uid="{00000000-0005-0000-0000-000092580000}"/>
    <cellStyle name="요약 2 4 3 2 3 4" xfId="13124" xr:uid="{00000000-0005-0000-0000-000093580000}"/>
    <cellStyle name="요약 2 4 3 2 3 4 2" xfId="31198" xr:uid="{00000000-0005-0000-0000-000094580000}"/>
    <cellStyle name="요약 2 4 3 2 3 5" xfId="13125" xr:uid="{00000000-0005-0000-0000-000095580000}"/>
    <cellStyle name="요약 2 4 3 2 3 5 2" xfId="31199" xr:uid="{00000000-0005-0000-0000-000096580000}"/>
    <cellStyle name="요약 2 4 3 2 3 6" xfId="13126" xr:uid="{00000000-0005-0000-0000-000097580000}"/>
    <cellStyle name="요약 2 4 3 2 3 6 2" xfId="31200" xr:uid="{00000000-0005-0000-0000-000098580000}"/>
    <cellStyle name="요약 2 4 3 2 3 7" xfId="37667" xr:uid="{00000000-0005-0000-0000-000099580000}"/>
    <cellStyle name="요약 2 4 3 2 3 8" xfId="38395" xr:uid="{00000000-0005-0000-0000-00009A580000}"/>
    <cellStyle name="요약 2 4 3 2 3 9" xfId="19467" xr:uid="{00000000-0005-0000-0000-00009B580000}"/>
    <cellStyle name="요약 2 4 3 2 4" xfId="1919" xr:uid="{00000000-0005-0000-0000-00009C580000}"/>
    <cellStyle name="요약 2 4 3 2 4 2" xfId="3796" xr:uid="{00000000-0005-0000-0000-00009D580000}"/>
    <cellStyle name="요약 2 4 3 2 4 2 2" xfId="7077" xr:uid="{00000000-0005-0000-0000-00009E580000}"/>
    <cellStyle name="요약 2 4 3 2 4 2 2 2" xfId="25154" xr:uid="{00000000-0005-0000-0000-00009F580000}"/>
    <cellStyle name="요약 2 4 3 2 4 2 3" xfId="13127" xr:uid="{00000000-0005-0000-0000-0000A0580000}"/>
    <cellStyle name="요약 2 4 3 2 4 2 3 2" xfId="31201" xr:uid="{00000000-0005-0000-0000-0000A1580000}"/>
    <cellStyle name="요약 2 4 3 2 4 2 4" xfId="13128" xr:uid="{00000000-0005-0000-0000-0000A2580000}"/>
    <cellStyle name="요약 2 4 3 2 4 2 4 2" xfId="31202" xr:uid="{00000000-0005-0000-0000-0000A3580000}"/>
    <cellStyle name="요약 2 4 3 2 4 2 5" xfId="13129" xr:uid="{00000000-0005-0000-0000-0000A4580000}"/>
    <cellStyle name="요약 2 4 3 2 4 2 5 2" xfId="31203" xr:uid="{00000000-0005-0000-0000-0000A5580000}"/>
    <cellStyle name="요약 2 4 3 2 4 2 6" xfId="39955" xr:uid="{00000000-0005-0000-0000-0000A6580000}"/>
    <cellStyle name="요약 2 4 3 2 4 2 7" xfId="42216" xr:uid="{00000000-0005-0000-0000-0000A7580000}"/>
    <cellStyle name="요약 2 4 3 2 4 2 8" xfId="21878" xr:uid="{00000000-0005-0000-0000-0000A8580000}"/>
    <cellStyle name="요약 2 4 3 2 4 3" xfId="5205" xr:uid="{00000000-0005-0000-0000-0000A9580000}"/>
    <cellStyle name="요약 2 4 3 2 4 3 2" xfId="23282" xr:uid="{00000000-0005-0000-0000-0000AA580000}"/>
    <cellStyle name="요약 2 4 3 2 4 4" xfId="13130" xr:uid="{00000000-0005-0000-0000-0000AB580000}"/>
    <cellStyle name="요약 2 4 3 2 4 4 2" xfId="31204" xr:uid="{00000000-0005-0000-0000-0000AC580000}"/>
    <cellStyle name="요약 2 4 3 2 4 5" xfId="13131" xr:uid="{00000000-0005-0000-0000-0000AD580000}"/>
    <cellStyle name="요약 2 4 3 2 4 5 2" xfId="31205" xr:uid="{00000000-0005-0000-0000-0000AE580000}"/>
    <cellStyle name="요약 2 4 3 2 4 6" xfId="13132" xr:uid="{00000000-0005-0000-0000-0000AF580000}"/>
    <cellStyle name="요약 2 4 3 2 4 6 2" xfId="31206" xr:uid="{00000000-0005-0000-0000-0000B0580000}"/>
    <cellStyle name="요약 2 4 3 2 4 7" xfId="40339" xr:uid="{00000000-0005-0000-0000-0000B1580000}"/>
    <cellStyle name="요약 2 4 3 2 4 8" xfId="20006" xr:uid="{00000000-0005-0000-0000-0000B2580000}"/>
    <cellStyle name="요약 2 4 3 2 5" xfId="2319" xr:uid="{00000000-0005-0000-0000-0000B3580000}"/>
    <cellStyle name="요약 2 4 3 2 5 2" xfId="5602" xr:uid="{00000000-0005-0000-0000-0000B4580000}"/>
    <cellStyle name="요약 2 4 3 2 5 2 2" xfId="23679" xr:uid="{00000000-0005-0000-0000-0000B5580000}"/>
    <cellStyle name="요약 2 4 3 2 5 3" xfId="13133" xr:uid="{00000000-0005-0000-0000-0000B6580000}"/>
    <cellStyle name="요약 2 4 3 2 5 3 2" xfId="31207" xr:uid="{00000000-0005-0000-0000-0000B7580000}"/>
    <cellStyle name="요약 2 4 3 2 5 4" xfId="13134" xr:uid="{00000000-0005-0000-0000-0000B8580000}"/>
    <cellStyle name="요약 2 4 3 2 5 4 2" xfId="31208" xr:uid="{00000000-0005-0000-0000-0000B9580000}"/>
    <cellStyle name="요약 2 4 3 2 5 5" xfId="13135" xr:uid="{00000000-0005-0000-0000-0000BA580000}"/>
    <cellStyle name="요약 2 4 3 2 5 5 2" xfId="31209" xr:uid="{00000000-0005-0000-0000-0000BB580000}"/>
    <cellStyle name="요약 2 4 3 2 5 6" xfId="40739" xr:uid="{00000000-0005-0000-0000-0000BC580000}"/>
    <cellStyle name="요약 2 4 3 2 5 7" xfId="20403" xr:uid="{00000000-0005-0000-0000-0000BD580000}"/>
    <cellStyle name="요약 2 4 3 2 6" xfId="13136" xr:uid="{00000000-0005-0000-0000-0000BE580000}"/>
    <cellStyle name="요약 2 4 3 2 6 2" xfId="31210" xr:uid="{00000000-0005-0000-0000-0000BF580000}"/>
    <cellStyle name="요약 2 4 3 2 7" xfId="13137" xr:uid="{00000000-0005-0000-0000-0000C0580000}"/>
    <cellStyle name="요약 2 4 3 2 7 2" xfId="31211" xr:uid="{00000000-0005-0000-0000-0000C1580000}"/>
    <cellStyle name="요약 2 4 3 2 8" xfId="36683" xr:uid="{00000000-0005-0000-0000-0000C2580000}"/>
    <cellStyle name="요약 2 4 3 2 9" xfId="39582" xr:uid="{00000000-0005-0000-0000-0000C3580000}"/>
    <cellStyle name="요약 2 4 3 3" xfId="333" xr:uid="{00000000-0005-0000-0000-0000C4580000}"/>
    <cellStyle name="요약 2 4 3 3 10" xfId="18532" xr:uid="{00000000-0005-0000-0000-0000C5580000}"/>
    <cellStyle name="요약 2 4 3 3 2" xfId="909" xr:uid="{00000000-0005-0000-0000-0000C6580000}"/>
    <cellStyle name="요약 2 4 3 3 2 2" xfId="2790" xr:uid="{00000000-0005-0000-0000-0000C7580000}"/>
    <cellStyle name="요약 2 4 3 3 2 2 2" xfId="6071" xr:uid="{00000000-0005-0000-0000-0000C8580000}"/>
    <cellStyle name="요약 2 4 3 3 2 2 2 2" xfId="24148" xr:uid="{00000000-0005-0000-0000-0000C9580000}"/>
    <cellStyle name="요약 2 4 3 3 2 2 3" xfId="13138" xr:uid="{00000000-0005-0000-0000-0000CA580000}"/>
    <cellStyle name="요약 2 4 3 3 2 2 3 2" xfId="31212" xr:uid="{00000000-0005-0000-0000-0000CB580000}"/>
    <cellStyle name="요약 2 4 3 3 2 2 4" xfId="13139" xr:uid="{00000000-0005-0000-0000-0000CC580000}"/>
    <cellStyle name="요약 2 4 3 3 2 2 4 2" xfId="31213" xr:uid="{00000000-0005-0000-0000-0000CD580000}"/>
    <cellStyle name="요약 2 4 3 3 2 2 5" xfId="13140" xr:uid="{00000000-0005-0000-0000-0000CE580000}"/>
    <cellStyle name="요약 2 4 3 3 2 2 5 2" xfId="31214" xr:uid="{00000000-0005-0000-0000-0000CF580000}"/>
    <cellStyle name="요약 2 4 3 3 2 2 6" xfId="41210" xr:uid="{00000000-0005-0000-0000-0000D0580000}"/>
    <cellStyle name="요약 2 4 3 3 2 2 7" xfId="20872" xr:uid="{00000000-0005-0000-0000-0000D1580000}"/>
    <cellStyle name="요약 2 4 3 3 2 3" xfId="4199" xr:uid="{00000000-0005-0000-0000-0000D2580000}"/>
    <cellStyle name="요약 2 4 3 3 2 3 2" xfId="22276" xr:uid="{00000000-0005-0000-0000-0000D3580000}"/>
    <cellStyle name="요약 2 4 3 3 2 4" xfId="13141" xr:uid="{00000000-0005-0000-0000-0000D4580000}"/>
    <cellStyle name="요약 2 4 3 3 2 4 2" xfId="31215" xr:uid="{00000000-0005-0000-0000-0000D5580000}"/>
    <cellStyle name="요약 2 4 3 3 2 5" xfId="13142" xr:uid="{00000000-0005-0000-0000-0000D6580000}"/>
    <cellStyle name="요약 2 4 3 3 2 5 2" xfId="31216" xr:uid="{00000000-0005-0000-0000-0000D7580000}"/>
    <cellStyle name="요약 2 4 3 3 2 6" xfId="13143" xr:uid="{00000000-0005-0000-0000-0000D8580000}"/>
    <cellStyle name="요약 2 4 3 3 2 6 2" xfId="31217" xr:uid="{00000000-0005-0000-0000-0000D9580000}"/>
    <cellStyle name="요약 2 4 3 3 2 7" xfId="37200" xr:uid="{00000000-0005-0000-0000-0000DA580000}"/>
    <cellStyle name="요약 2 4 3 3 2 8" xfId="39035" xr:uid="{00000000-0005-0000-0000-0000DB580000}"/>
    <cellStyle name="요약 2 4 3 3 2 9" xfId="19000" xr:uid="{00000000-0005-0000-0000-0000DC580000}"/>
    <cellStyle name="요약 2 4 3 3 3" xfId="1377" xr:uid="{00000000-0005-0000-0000-0000DD580000}"/>
    <cellStyle name="요약 2 4 3 3 3 2" xfId="3258" xr:uid="{00000000-0005-0000-0000-0000DE580000}"/>
    <cellStyle name="요약 2 4 3 3 3 2 2" xfId="6539" xr:uid="{00000000-0005-0000-0000-0000DF580000}"/>
    <cellStyle name="요약 2 4 3 3 3 2 2 2" xfId="24616" xr:uid="{00000000-0005-0000-0000-0000E0580000}"/>
    <cellStyle name="요약 2 4 3 3 3 2 3" xfId="13144" xr:uid="{00000000-0005-0000-0000-0000E1580000}"/>
    <cellStyle name="요약 2 4 3 3 3 2 3 2" xfId="31218" xr:uid="{00000000-0005-0000-0000-0000E2580000}"/>
    <cellStyle name="요약 2 4 3 3 3 2 4" xfId="13145" xr:uid="{00000000-0005-0000-0000-0000E3580000}"/>
    <cellStyle name="요약 2 4 3 3 3 2 4 2" xfId="31219" xr:uid="{00000000-0005-0000-0000-0000E4580000}"/>
    <cellStyle name="요약 2 4 3 3 3 2 5" xfId="13146" xr:uid="{00000000-0005-0000-0000-0000E5580000}"/>
    <cellStyle name="요약 2 4 3 3 3 2 5 2" xfId="31220" xr:uid="{00000000-0005-0000-0000-0000E6580000}"/>
    <cellStyle name="요약 2 4 3 3 3 2 6" xfId="41678" xr:uid="{00000000-0005-0000-0000-0000E7580000}"/>
    <cellStyle name="요약 2 4 3 3 3 2 7" xfId="21340" xr:uid="{00000000-0005-0000-0000-0000E8580000}"/>
    <cellStyle name="요약 2 4 3 3 3 3" xfId="4667" xr:uid="{00000000-0005-0000-0000-0000E9580000}"/>
    <cellStyle name="요약 2 4 3 3 3 3 2" xfId="22744" xr:uid="{00000000-0005-0000-0000-0000EA580000}"/>
    <cellStyle name="요약 2 4 3 3 3 4" xfId="13147" xr:uid="{00000000-0005-0000-0000-0000EB580000}"/>
    <cellStyle name="요약 2 4 3 3 3 4 2" xfId="31221" xr:uid="{00000000-0005-0000-0000-0000EC580000}"/>
    <cellStyle name="요약 2 4 3 3 3 5" xfId="13148" xr:uid="{00000000-0005-0000-0000-0000ED580000}"/>
    <cellStyle name="요약 2 4 3 3 3 5 2" xfId="31222" xr:uid="{00000000-0005-0000-0000-0000EE580000}"/>
    <cellStyle name="요약 2 4 3 3 3 6" xfId="13149" xr:uid="{00000000-0005-0000-0000-0000EF580000}"/>
    <cellStyle name="요약 2 4 3 3 3 6 2" xfId="31223" xr:uid="{00000000-0005-0000-0000-0000F0580000}"/>
    <cellStyle name="요약 2 4 3 3 3 7" xfId="37668" xr:uid="{00000000-0005-0000-0000-0000F1580000}"/>
    <cellStyle name="요약 2 4 3 3 3 8" xfId="37977" xr:uid="{00000000-0005-0000-0000-0000F2580000}"/>
    <cellStyle name="요약 2 4 3 3 3 9" xfId="19468" xr:uid="{00000000-0005-0000-0000-0000F3580000}"/>
    <cellStyle name="요약 2 4 3 3 4" xfId="1920" xr:uid="{00000000-0005-0000-0000-0000F4580000}"/>
    <cellStyle name="요약 2 4 3 3 4 2" xfId="3797" xr:uid="{00000000-0005-0000-0000-0000F5580000}"/>
    <cellStyle name="요약 2 4 3 3 4 2 2" xfId="7078" xr:uid="{00000000-0005-0000-0000-0000F6580000}"/>
    <cellStyle name="요약 2 4 3 3 4 2 2 2" xfId="25155" xr:uid="{00000000-0005-0000-0000-0000F7580000}"/>
    <cellStyle name="요약 2 4 3 3 4 2 3" xfId="13150" xr:uid="{00000000-0005-0000-0000-0000F8580000}"/>
    <cellStyle name="요약 2 4 3 3 4 2 3 2" xfId="31224" xr:uid="{00000000-0005-0000-0000-0000F9580000}"/>
    <cellStyle name="요약 2 4 3 3 4 2 4" xfId="13151" xr:uid="{00000000-0005-0000-0000-0000FA580000}"/>
    <cellStyle name="요약 2 4 3 3 4 2 4 2" xfId="31225" xr:uid="{00000000-0005-0000-0000-0000FB580000}"/>
    <cellStyle name="요약 2 4 3 3 4 2 5" xfId="13152" xr:uid="{00000000-0005-0000-0000-0000FC580000}"/>
    <cellStyle name="요약 2 4 3 3 4 2 5 2" xfId="31226" xr:uid="{00000000-0005-0000-0000-0000FD580000}"/>
    <cellStyle name="요약 2 4 3 3 4 2 6" xfId="39956" xr:uid="{00000000-0005-0000-0000-0000FE580000}"/>
    <cellStyle name="요약 2 4 3 3 4 2 7" xfId="42217" xr:uid="{00000000-0005-0000-0000-0000FF580000}"/>
    <cellStyle name="요약 2 4 3 3 4 2 8" xfId="21879" xr:uid="{00000000-0005-0000-0000-000000590000}"/>
    <cellStyle name="요약 2 4 3 3 4 3" xfId="5206" xr:uid="{00000000-0005-0000-0000-000001590000}"/>
    <cellStyle name="요약 2 4 3 3 4 3 2" xfId="23283" xr:uid="{00000000-0005-0000-0000-000002590000}"/>
    <cellStyle name="요약 2 4 3 3 4 4" xfId="13153" xr:uid="{00000000-0005-0000-0000-000003590000}"/>
    <cellStyle name="요약 2 4 3 3 4 4 2" xfId="31227" xr:uid="{00000000-0005-0000-0000-000004590000}"/>
    <cellStyle name="요약 2 4 3 3 4 5" xfId="13154" xr:uid="{00000000-0005-0000-0000-000005590000}"/>
    <cellStyle name="요약 2 4 3 3 4 5 2" xfId="31228" xr:uid="{00000000-0005-0000-0000-000006590000}"/>
    <cellStyle name="요약 2 4 3 3 4 6" xfId="13155" xr:uid="{00000000-0005-0000-0000-000007590000}"/>
    <cellStyle name="요약 2 4 3 3 4 6 2" xfId="31229" xr:uid="{00000000-0005-0000-0000-000008590000}"/>
    <cellStyle name="요약 2 4 3 3 4 7" xfId="40340" xr:uid="{00000000-0005-0000-0000-000009590000}"/>
    <cellStyle name="요약 2 4 3 3 4 8" xfId="20007" xr:uid="{00000000-0005-0000-0000-00000A590000}"/>
    <cellStyle name="요약 2 4 3 3 5" xfId="2320" xr:uid="{00000000-0005-0000-0000-00000B590000}"/>
    <cellStyle name="요약 2 4 3 3 5 2" xfId="5603" xr:uid="{00000000-0005-0000-0000-00000C590000}"/>
    <cellStyle name="요약 2 4 3 3 5 2 2" xfId="23680" xr:uid="{00000000-0005-0000-0000-00000D590000}"/>
    <cellStyle name="요약 2 4 3 3 5 3" xfId="13156" xr:uid="{00000000-0005-0000-0000-00000E590000}"/>
    <cellStyle name="요약 2 4 3 3 5 3 2" xfId="31230" xr:uid="{00000000-0005-0000-0000-00000F590000}"/>
    <cellStyle name="요약 2 4 3 3 5 4" xfId="13157" xr:uid="{00000000-0005-0000-0000-000010590000}"/>
    <cellStyle name="요약 2 4 3 3 5 4 2" xfId="31231" xr:uid="{00000000-0005-0000-0000-000011590000}"/>
    <cellStyle name="요약 2 4 3 3 5 5" xfId="13158" xr:uid="{00000000-0005-0000-0000-000012590000}"/>
    <cellStyle name="요약 2 4 3 3 5 5 2" xfId="31232" xr:uid="{00000000-0005-0000-0000-000013590000}"/>
    <cellStyle name="요약 2 4 3 3 5 6" xfId="40740" xr:uid="{00000000-0005-0000-0000-000014590000}"/>
    <cellStyle name="요약 2 4 3 3 5 7" xfId="20404" xr:uid="{00000000-0005-0000-0000-000015590000}"/>
    <cellStyle name="요약 2 4 3 3 6" xfId="13159" xr:uid="{00000000-0005-0000-0000-000016590000}"/>
    <cellStyle name="요약 2 4 3 3 6 2" xfId="31233" xr:uid="{00000000-0005-0000-0000-000017590000}"/>
    <cellStyle name="요약 2 4 3 3 7" xfId="13160" xr:uid="{00000000-0005-0000-0000-000018590000}"/>
    <cellStyle name="요약 2 4 3 3 7 2" xfId="31234" xr:uid="{00000000-0005-0000-0000-000019590000}"/>
    <cellStyle name="요약 2 4 3 3 8" xfId="36684" xr:uid="{00000000-0005-0000-0000-00001A590000}"/>
    <cellStyle name="요약 2 4 3 3 9" xfId="39147" xr:uid="{00000000-0005-0000-0000-00001B590000}"/>
    <cellStyle name="요약 2 4 3 4" xfId="907" xr:uid="{00000000-0005-0000-0000-00001C590000}"/>
    <cellStyle name="요약 2 4 3 4 2" xfId="2788" xr:uid="{00000000-0005-0000-0000-00001D590000}"/>
    <cellStyle name="요약 2 4 3 4 2 2" xfId="6069" xr:uid="{00000000-0005-0000-0000-00001E590000}"/>
    <cellStyle name="요약 2 4 3 4 2 2 2" xfId="24146" xr:uid="{00000000-0005-0000-0000-00001F590000}"/>
    <cellStyle name="요약 2 4 3 4 2 3" xfId="13161" xr:uid="{00000000-0005-0000-0000-000020590000}"/>
    <cellStyle name="요약 2 4 3 4 2 3 2" xfId="31235" xr:uid="{00000000-0005-0000-0000-000021590000}"/>
    <cellStyle name="요약 2 4 3 4 2 4" xfId="13162" xr:uid="{00000000-0005-0000-0000-000022590000}"/>
    <cellStyle name="요약 2 4 3 4 2 4 2" xfId="31236" xr:uid="{00000000-0005-0000-0000-000023590000}"/>
    <cellStyle name="요약 2 4 3 4 2 5" xfId="13163" xr:uid="{00000000-0005-0000-0000-000024590000}"/>
    <cellStyle name="요약 2 4 3 4 2 5 2" xfId="31237" xr:uid="{00000000-0005-0000-0000-000025590000}"/>
    <cellStyle name="요약 2 4 3 4 2 6" xfId="41208" xr:uid="{00000000-0005-0000-0000-000026590000}"/>
    <cellStyle name="요약 2 4 3 4 2 7" xfId="20870" xr:uid="{00000000-0005-0000-0000-000027590000}"/>
    <cellStyle name="요약 2 4 3 4 3" xfId="4197" xr:uid="{00000000-0005-0000-0000-000028590000}"/>
    <cellStyle name="요약 2 4 3 4 3 2" xfId="22274" xr:uid="{00000000-0005-0000-0000-000029590000}"/>
    <cellStyle name="요약 2 4 3 4 4" xfId="13164" xr:uid="{00000000-0005-0000-0000-00002A590000}"/>
    <cellStyle name="요약 2 4 3 4 4 2" xfId="31238" xr:uid="{00000000-0005-0000-0000-00002B590000}"/>
    <cellStyle name="요약 2 4 3 4 5" xfId="13165" xr:uid="{00000000-0005-0000-0000-00002C590000}"/>
    <cellStyle name="요약 2 4 3 4 5 2" xfId="31239" xr:uid="{00000000-0005-0000-0000-00002D590000}"/>
    <cellStyle name="요약 2 4 3 4 6" xfId="13166" xr:uid="{00000000-0005-0000-0000-00002E590000}"/>
    <cellStyle name="요약 2 4 3 4 6 2" xfId="31240" xr:uid="{00000000-0005-0000-0000-00002F590000}"/>
    <cellStyle name="요약 2 4 3 4 7" xfId="37198" xr:uid="{00000000-0005-0000-0000-000030590000}"/>
    <cellStyle name="요약 2 4 3 4 8" xfId="38214" xr:uid="{00000000-0005-0000-0000-000031590000}"/>
    <cellStyle name="요약 2 4 3 4 9" xfId="18998" xr:uid="{00000000-0005-0000-0000-000032590000}"/>
    <cellStyle name="요약 2 4 3 5" xfId="1375" xr:uid="{00000000-0005-0000-0000-000033590000}"/>
    <cellStyle name="요약 2 4 3 5 2" xfId="3256" xr:uid="{00000000-0005-0000-0000-000034590000}"/>
    <cellStyle name="요약 2 4 3 5 2 2" xfId="6537" xr:uid="{00000000-0005-0000-0000-000035590000}"/>
    <cellStyle name="요약 2 4 3 5 2 2 2" xfId="24614" xr:uid="{00000000-0005-0000-0000-000036590000}"/>
    <cellStyle name="요약 2 4 3 5 2 3" xfId="13167" xr:uid="{00000000-0005-0000-0000-000037590000}"/>
    <cellStyle name="요약 2 4 3 5 2 3 2" xfId="31241" xr:uid="{00000000-0005-0000-0000-000038590000}"/>
    <cellStyle name="요약 2 4 3 5 2 4" xfId="13168" xr:uid="{00000000-0005-0000-0000-000039590000}"/>
    <cellStyle name="요약 2 4 3 5 2 4 2" xfId="31242" xr:uid="{00000000-0005-0000-0000-00003A590000}"/>
    <cellStyle name="요약 2 4 3 5 2 5" xfId="13169" xr:uid="{00000000-0005-0000-0000-00003B590000}"/>
    <cellStyle name="요약 2 4 3 5 2 5 2" xfId="31243" xr:uid="{00000000-0005-0000-0000-00003C590000}"/>
    <cellStyle name="요약 2 4 3 5 2 6" xfId="41676" xr:uid="{00000000-0005-0000-0000-00003D590000}"/>
    <cellStyle name="요약 2 4 3 5 2 7" xfId="21338" xr:uid="{00000000-0005-0000-0000-00003E590000}"/>
    <cellStyle name="요약 2 4 3 5 3" xfId="4665" xr:uid="{00000000-0005-0000-0000-00003F590000}"/>
    <cellStyle name="요약 2 4 3 5 3 2" xfId="22742" xr:uid="{00000000-0005-0000-0000-000040590000}"/>
    <cellStyle name="요약 2 4 3 5 4" xfId="13170" xr:uid="{00000000-0005-0000-0000-000041590000}"/>
    <cellStyle name="요약 2 4 3 5 4 2" xfId="31244" xr:uid="{00000000-0005-0000-0000-000042590000}"/>
    <cellStyle name="요약 2 4 3 5 5" xfId="13171" xr:uid="{00000000-0005-0000-0000-000043590000}"/>
    <cellStyle name="요약 2 4 3 5 5 2" xfId="31245" xr:uid="{00000000-0005-0000-0000-000044590000}"/>
    <cellStyle name="요약 2 4 3 5 6" xfId="13172" xr:uid="{00000000-0005-0000-0000-000045590000}"/>
    <cellStyle name="요약 2 4 3 5 6 2" xfId="31246" xr:uid="{00000000-0005-0000-0000-000046590000}"/>
    <cellStyle name="요약 2 4 3 5 7" xfId="37666" xr:uid="{00000000-0005-0000-0000-000047590000}"/>
    <cellStyle name="요약 2 4 3 5 8" xfId="38835" xr:uid="{00000000-0005-0000-0000-000048590000}"/>
    <cellStyle name="요약 2 4 3 5 9" xfId="19466" xr:uid="{00000000-0005-0000-0000-000049590000}"/>
    <cellStyle name="요약 2 4 3 6" xfId="1720" xr:uid="{00000000-0005-0000-0000-00004A590000}"/>
    <cellStyle name="요약 2 4 3 6 2" xfId="3597" xr:uid="{00000000-0005-0000-0000-00004B590000}"/>
    <cellStyle name="요약 2 4 3 6 2 2" xfId="6878" xr:uid="{00000000-0005-0000-0000-00004C590000}"/>
    <cellStyle name="요약 2 4 3 6 2 2 2" xfId="24955" xr:uid="{00000000-0005-0000-0000-00004D590000}"/>
    <cellStyle name="요약 2 4 3 6 2 3" xfId="13173" xr:uid="{00000000-0005-0000-0000-00004E590000}"/>
    <cellStyle name="요약 2 4 3 6 2 3 2" xfId="31247" xr:uid="{00000000-0005-0000-0000-00004F590000}"/>
    <cellStyle name="요약 2 4 3 6 2 4" xfId="13174" xr:uid="{00000000-0005-0000-0000-000050590000}"/>
    <cellStyle name="요약 2 4 3 6 2 4 2" xfId="31248" xr:uid="{00000000-0005-0000-0000-000051590000}"/>
    <cellStyle name="요약 2 4 3 6 2 5" xfId="13175" xr:uid="{00000000-0005-0000-0000-000052590000}"/>
    <cellStyle name="요약 2 4 3 6 2 5 2" xfId="31249" xr:uid="{00000000-0005-0000-0000-000053590000}"/>
    <cellStyle name="요약 2 4 3 6 2 6" xfId="39756" xr:uid="{00000000-0005-0000-0000-000054590000}"/>
    <cellStyle name="요약 2 4 3 6 2 7" xfId="42017" xr:uid="{00000000-0005-0000-0000-000055590000}"/>
    <cellStyle name="요약 2 4 3 6 2 8" xfId="21679" xr:uid="{00000000-0005-0000-0000-000056590000}"/>
    <cellStyle name="요약 2 4 3 6 3" xfId="5006" xr:uid="{00000000-0005-0000-0000-000057590000}"/>
    <cellStyle name="요약 2 4 3 6 3 2" xfId="23083" xr:uid="{00000000-0005-0000-0000-000058590000}"/>
    <cellStyle name="요약 2 4 3 6 4" xfId="13176" xr:uid="{00000000-0005-0000-0000-000059590000}"/>
    <cellStyle name="요약 2 4 3 6 4 2" xfId="31250" xr:uid="{00000000-0005-0000-0000-00005A590000}"/>
    <cellStyle name="요약 2 4 3 6 5" xfId="13177" xr:uid="{00000000-0005-0000-0000-00005B590000}"/>
    <cellStyle name="요약 2 4 3 6 5 2" xfId="31251" xr:uid="{00000000-0005-0000-0000-00005C590000}"/>
    <cellStyle name="요약 2 4 3 6 6" xfId="13178" xr:uid="{00000000-0005-0000-0000-00005D590000}"/>
    <cellStyle name="요약 2 4 3 6 6 2" xfId="31252" xr:uid="{00000000-0005-0000-0000-00005E590000}"/>
    <cellStyle name="요약 2 4 3 6 7" xfId="40140" xr:uid="{00000000-0005-0000-0000-00005F590000}"/>
    <cellStyle name="요약 2 4 3 6 8" xfId="19807" xr:uid="{00000000-0005-0000-0000-000060590000}"/>
    <cellStyle name="요약 2 4 3 7" xfId="2318" xr:uid="{00000000-0005-0000-0000-000061590000}"/>
    <cellStyle name="요약 2 4 3 7 2" xfId="5601" xr:uid="{00000000-0005-0000-0000-000062590000}"/>
    <cellStyle name="요약 2 4 3 7 2 2" xfId="23678" xr:uid="{00000000-0005-0000-0000-000063590000}"/>
    <cellStyle name="요약 2 4 3 7 3" xfId="13179" xr:uid="{00000000-0005-0000-0000-000064590000}"/>
    <cellStyle name="요약 2 4 3 7 3 2" xfId="31253" xr:uid="{00000000-0005-0000-0000-000065590000}"/>
    <cellStyle name="요약 2 4 3 7 4" xfId="13180" xr:uid="{00000000-0005-0000-0000-000066590000}"/>
    <cellStyle name="요약 2 4 3 7 4 2" xfId="31254" xr:uid="{00000000-0005-0000-0000-000067590000}"/>
    <cellStyle name="요약 2 4 3 7 5" xfId="13181" xr:uid="{00000000-0005-0000-0000-000068590000}"/>
    <cellStyle name="요약 2 4 3 7 5 2" xfId="31255" xr:uid="{00000000-0005-0000-0000-000069590000}"/>
    <cellStyle name="요약 2 4 3 7 6" xfId="40738" xr:uid="{00000000-0005-0000-0000-00006A590000}"/>
    <cellStyle name="요약 2 4 3 7 7" xfId="20402" xr:uid="{00000000-0005-0000-0000-00006B590000}"/>
    <cellStyle name="요약 2 4 3 8" xfId="13182" xr:uid="{00000000-0005-0000-0000-00006C590000}"/>
    <cellStyle name="요약 2 4 3 8 2" xfId="31256" xr:uid="{00000000-0005-0000-0000-00006D590000}"/>
    <cellStyle name="요약 2 4 3 9" xfId="13183" xr:uid="{00000000-0005-0000-0000-00006E590000}"/>
    <cellStyle name="요약 2 4 3 9 2" xfId="31257" xr:uid="{00000000-0005-0000-0000-00006F590000}"/>
    <cellStyle name="요약 2 4 4" xfId="334" xr:uid="{00000000-0005-0000-0000-000070590000}"/>
    <cellStyle name="요약 2 4 4 10" xfId="18533" xr:uid="{00000000-0005-0000-0000-000071590000}"/>
    <cellStyle name="요약 2 4 4 2" xfId="910" xr:uid="{00000000-0005-0000-0000-000072590000}"/>
    <cellStyle name="요약 2 4 4 2 2" xfId="2791" xr:uid="{00000000-0005-0000-0000-000073590000}"/>
    <cellStyle name="요약 2 4 4 2 2 2" xfId="6072" xr:uid="{00000000-0005-0000-0000-000074590000}"/>
    <cellStyle name="요약 2 4 4 2 2 2 2" xfId="24149" xr:uid="{00000000-0005-0000-0000-000075590000}"/>
    <cellStyle name="요약 2 4 4 2 2 3" xfId="13184" xr:uid="{00000000-0005-0000-0000-000076590000}"/>
    <cellStyle name="요약 2 4 4 2 2 3 2" xfId="31258" xr:uid="{00000000-0005-0000-0000-000077590000}"/>
    <cellStyle name="요약 2 4 4 2 2 4" xfId="13185" xr:uid="{00000000-0005-0000-0000-000078590000}"/>
    <cellStyle name="요약 2 4 4 2 2 4 2" xfId="31259" xr:uid="{00000000-0005-0000-0000-000079590000}"/>
    <cellStyle name="요약 2 4 4 2 2 5" xfId="13186" xr:uid="{00000000-0005-0000-0000-00007A590000}"/>
    <cellStyle name="요약 2 4 4 2 2 5 2" xfId="31260" xr:uid="{00000000-0005-0000-0000-00007B590000}"/>
    <cellStyle name="요약 2 4 4 2 2 6" xfId="41211" xr:uid="{00000000-0005-0000-0000-00007C590000}"/>
    <cellStyle name="요약 2 4 4 2 2 7" xfId="20873" xr:uid="{00000000-0005-0000-0000-00007D590000}"/>
    <cellStyle name="요약 2 4 4 2 3" xfId="4200" xr:uid="{00000000-0005-0000-0000-00007E590000}"/>
    <cellStyle name="요약 2 4 4 2 3 2" xfId="22277" xr:uid="{00000000-0005-0000-0000-00007F590000}"/>
    <cellStyle name="요약 2 4 4 2 4" xfId="13187" xr:uid="{00000000-0005-0000-0000-000080590000}"/>
    <cellStyle name="요약 2 4 4 2 4 2" xfId="31261" xr:uid="{00000000-0005-0000-0000-000081590000}"/>
    <cellStyle name="요약 2 4 4 2 5" xfId="13188" xr:uid="{00000000-0005-0000-0000-000082590000}"/>
    <cellStyle name="요약 2 4 4 2 5 2" xfId="31262" xr:uid="{00000000-0005-0000-0000-000083590000}"/>
    <cellStyle name="요약 2 4 4 2 6" xfId="13189" xr:uid="{00000000-0005-0000-0000-000084590000}"/>
    <cellStyle name="요약 2 4 4 2 6 2" xfId="31263" xr:uid="{00000000-0005-0000-0000-000085590000}"/>
    <cellStyle name="요약 2 4 4 2 7" xfId="37201" xr:uid="{00000000-0005-0000-0000-000086590000}"/>
    <cellStyle name="요약 2 4 4 2 8" xfId="38597" xr:uid="{00000000-0005-0000-0000-000087590000}"/>
    <cellStyle name="요약 2 4 4 2 9" xfId="19001" xr:uid="{00000000-0005-0000-0000-000088590000}"/>
    <cellStyle name="요약 2 4 4 3" xfId="1378" xr:uid="{00000000-0005-0000-0000-000089590000}"/>
    <cellStyle name="요약 2 4 4 3 2" xfId="3259" xr:uid="{00000000-0005-0000-0000-00008A590000}"/>
    <cellStyle name="요약 2 4 4 3 2 2" xfId="6540" xr:uid="{00000000-0005-0000-0000-00008B590000}"/>
    <cellStyle name="요약 2 4 4 3 2 2 2" xfId="24617" xr:uid="{00000000-0005-0000-0000-00008C590000}"/>
    <cellStyle name="요약 2 4 4 3 2 3" xfId="13190" xr:uid="{00000000-0005-0000-0000-00008D590000}"/>
    <cellStyle name="요약 2 4 4 3 2 3 2" xfId="31264" xr:uid="{00000000-0005-0000-0000-00008E590000}"/>
    <cellStyle name="요약 2 4 4 3 2 4" xfId="13191" xr:uid="{00000000-0005-0000-0000-00008F590000}"/>
    <cellStyle name="요약 2 4 4 3 2 4 2" xfId="31265" xr:uid="{00000000-0005-0000-0000-000090590000}"/>
    <cellStyle name="요약 2 4 4 3 2 5" xfId="13192" xr:uid="{00000000-0005-0000-0000-000091590000}"/>
    <cellStyle name="요약 2 4 4 3 2 5 2" xfId="31266" xr:uid="{00000000-0005-0000-0000-000092590000}"/>
    <cellStyle name="요약 2 4 4 3 2 6" xfId="41679" xr:uid="{00000000-0005-0000-0000-000093590000}"/>
    <cellStyle name="요약 2 4 4 3 2 7" xfId="21341" xr:uid="{00000000-0005-0000-0000-000094590000}"/>
    <cellStyle name="요약 2 4 4 3 3" xfId="4668" xr:uid="{00000000-0005-0000-0000-000095590000}"/>
    <cellStyle name="요약 2 4 4 3 3 2" xfId="22745" xr:uid="{00000000-0005-0000-0000-000096590000}"/>
    <cellStyle name="요약 2 4 4 3 4" xfId="13193" xr:uid="{00000000-0005-0000-0000-000097590000}"/>
    <cellStyle name="요약 2 4 4 3 4 2" xfId="31267" xr:uid="{00000000-0005-0000-0000-000098590000}"/>
    <cellStyle name="요약 2 4 4 3 5" xfId="13194" xr:uid="{00000000-0005-0000-0000-000099590000}"/>
    <cellStyle name="요약 2 4 4 3 5 2" xfId="31268" xr:uid="{00000000-0005-0000-0000-00009A590000}"/>
    <cellStyle name="요약 2 4 4 3 6" xfId="13195" xr:uid="{00000000-0005-0000-0000-00009B590000}"/>
    <cellStyle name="요약 2 4 4 3 6 2" xfId="31269" xr:uid="{00000000-0005-0000-0000-00009C590000}"/>
    <cellStyle name="요약 2 4 4 3 7" xfId="37669" xr:uid="{00000000-0005-0000-0000-00009D590000}"/>
    <cellStyle name="요약 2 4 4 3 8" xfId="39267" xr:uid="{00000000-0005-0000-0000-00009E590000}"/>
    <cellStyle name="요약 2 4 4 3 9" xfId="19469" xr:uid="{00000000-0005-0000-0000-00009F590000}"/>
    <cellStyle name="요약 2 4 4 4" xfId="1921" xr:uid="{00000000-0005-0000-0000-0000A0590000}"/>
    <cellStyle name="요약 2 4 4 4 2" xfId="3798" xr:uid="{00000000-0005-0000-0000-0000A1590000}"/>
    <cellStyle name="요약 2 4 4 4 2 2" xfId="7079" xr:uid="{00000000-0005-0000-0000-0000A2590000}"/>
    <cellStyle name="요약 2 4 4 4 2 2 2" xfId="25156" xr:uid="{00000000-0005-0000-0000-0000A3590000}"/>
    <cellStyle name="요약 2 4 4 4 2 3" xfId="13196" xr:uid="{00000000-0005-0000-0000-0000A4590000}"/>
    <cellStyle name="요약 2 4 4 4 2 3 2" xfId="31270" xr:uid="{00000000-0005-0000-0000-0000A5590000}"/>
    <cellStyle name="요약 2 4 4 4 2 4" xfId="13197" xr:uid="{00000000-0005-0000-0000-0000A6590000}"/>
    <cellStyle name="요약 2 4 4 4 2 4 2" xfId="31271" xr:uid="{00000000-0005-0000-0000-0000A7590000}"/>
    <cellStyle name="요약 2 4 4 4 2 5" xfId="13198" xr:uid="{00000000-0005-0000-0000-0000A8590000}"/>
    <cellStyle name="요약 2 4 4 4 2 5 2" xfId="31272" xr:uid="{00000000-0005-0000-0000-0000A9590000}"/>
    <cellStyle name="요약 2 4 4 4 2 6" xfId="39957" xr:uid="{00000000-0005-0000-0000-0000AA590000}"/>
    <cellStyle name="요약 2 4 4 4 2 7" xfId="42218" xr:uid="{00000000-0005-0000-0000-0000AB590000}"/>
    <cellStyle name="요약 2 4 4 4 2 8" xfId="21880" xr:uid="{00000000-0005-0000-0000-0000AC590000}"/>
    <cellStyle name="요약 2 4 4 4 3" xfId="5207" xr:uid="{00000000-0005-0000-0000-0000AD590000}"/>
    <cellStyle name="요약 2 4 4 4 3 2" xfId="23284" xr:uid="{00000000-0005-0000-0000-0000AE590000}"/>
    <cellStyle name="요약 2 4 4 4 4" xfId="13199" xr:uid="{00000000-0005-0000-0000-0000AF590000}"/>
    <cellStyle name="요약 2 4 4 4 4 2" xfId="31273" xr:uid="{00000000-0005-0000-0000-0000B0590000}"/>
    <cellStyle name="요약 2 4 4 4 5" xfId="13200" xr:uid="{00000000-0005-0000-0000-0000B1590000}"/>
    <cellStyle name="요약 2 4 4 4 5 2" xfId="31274" xr:uid="{00000000-0005-0000-0000-0000B2590000}"/>
    <cellStyle name="요약 2 4 4 4 6" xfId="13201" xr:uid="{00000000-0005-0000-0000-0000B3590000}"/>
    <cellStyle name="요약 2 4 4 4 6 2" xfId="31275" xr:uid="{00000000-0005-0000-0000-0000B4590000}"/>
    <cellStyle name="요약 2 4 4 4 7" xfId="40341" xr:uid="{00000000-0005-0000-0000-0000B5590000}"/>
    <cellStyle name="요약 2 4 4 4 8" xfId="20008" xr:uid="{00000000-0005-0000-0000-0000B6590000}"/>
    <cellStyle name="요약 2 4 4 5" xfId="2321" xr:uid="{00000000-0005-0000-0000-0000B7590000}"/>
    <cellStyle name="요약 2 4 4 5 2" xfId="5604" xr:uid="{00000000-0005-0000-0000-0000B8590000}"/>
    <cellStyle name="요약 2 4 4 5 2 2" xfId="23681" xr:uid="{00000000-0005-0000-0000-0000B9590000}"/>
    <cellStyle name="요약 2 4 4 5 3" xfId="13202" xr:uid="{00000000-0005-0000-0000-0000BA590000}"/>
    <cellStyle name="요약 2 4 4 5 3 2" xfId="31276" xr:uid="{00000000-0005-0000-0000-0000BB590000}"/>
    <cellStyle name="요약 2 4 4 5 4" xfId="13203" xr:uid="{00000000-0005-0000-0000-0000BC590000}"/>
    <cellStyle name="요약 2 4 4 5 4 2" xfId="31277" xr:uid="{00000000-0005-0000-0000-0000BD590000}"/>
    <cellStyle name="요약 2 4 4 5 5" xfId="13204" xr:uid="{00000000-0005-0000-0000-0000BE590000}"/>
    <cellStyle name="요약 2 4 4 5 5 2" xfId="31278" xr:uid="{00000000-0005-0000-0000-0000BF590000}"/>
    <cellStyle name="요약 2 4 4 5 6" xfId="40741" xr:uid="{00000000-0005-0000-0000-0000C0590000}"/>
    <cellStyle name="요약 2 4 4 5 7" xfId="20405" xr:uid="{00000000-0005-0000-0000-0000C1590000}"/>
    <cellStyle name="요약 2 4 4 6" xfId="13205" xr:uid="{00000000-0005-0000-0000-0000C2590000}"/>
    <cellStyle name="요약 2 4 4 6 2" xfId="31279" xr:uid="{00000000-0005-0000-0000-0000C3590000}"/>
    <cellStyle name="요약 2 4 4 7" xfId="13206" xr:uid="{00000000-0005-0000-0000-0000C4590000}"/>
    <cellStyle name="요약 2 4 4 7 2" xfId="31280" xr:uid="{00000000-0005-0000-0000-0000C5590000}"/>
    <cellStyle name="요약 2 4 4 8" xfId="36685" xr:uid="{00000000-0005-0000-0000-0000C6590000}"/>
    <cellStyle name="요약 2 4 4 9" xfId="38715" xr:uid="{00000000-0005-0000-0000-0000C7590000}"/>
    <cellStyle name="요약 2 4 5" xfId="335" xr:uid="{00000000-0005-0000-0000-0000C8590000}"/>
    <cellStyle name="요약 2 4 5 10" xfId="18534" xr:uid="{00000000-0005-0000-0000-0000C9590000}"/>
    <cellStyle name="요약 2 4 5 2" xfId="911" xr:uid="{00000000-0005-0000-0000-0000CA590000}"/>
    <cellStyle name="요약 2 4 5 2 2" xfId="2792" xr:uid="{00000000-0005-0000-0000-0000CB590000}"/>
    <cellStyle name="요약 2 4 5 2 2 2" xfId="6073" xr:uid="{00000000-0005-0000-0000-0000CC590000}"/>
    <cellStyle name="요약 2 4 5 2 2 2 2" xfId="24150" xr:uid="{00000000-0005-0000-0000-0000CD590000}"/>
    <cellStyle name="요약 2 4 5 2 2 3" xfId="13207" xr:uid="{00000000-0005-0000-0000-0000CE590000}"/>
    <cellStyle name="요약 2 4 5 2 2 3 2" xfId="31281" xr:uid="{00000000-0005-0000-0000-0000CF590000}"/>
    <cellStyle name="요약 2 4 5 2 2 4" xfId="13208" xr:uid="{00000000-0005-0000-0000-0000D0590000}"/>
    <cellStyle name="요약 2 4 5 2 2 4 2" xfId="31282" xr:uid="{00000000-0005-0000-0000-0000D1590000}"/>
    <cellStyle name="요약 2 4 5 2 2 5" xfId="13209" xr:uid="{00000000-0005-0000-0000-0000D2590000}"/>
    <cellStyle name="요약 2 4 5 2 2 5 2" xfId="31283" xr:uid="{00000000-0005-0000-0000-0000D3590000}"/>
    <cellStyle name="요약 2 4 5 2 2 6" xfId="41212" xr:uid="{00000000-0005-0000-0000-0000D4590000}"/>
    <cellStyle name="요약 2 4 5 2 2 7" xfId="20874" xr:uid="{00000000-0005-0000-0000-0000D5590000}"/>
    <cellStyle name="요약 2 4 5 2 3" xfId="4201" xr:uid="{00000000-0005-0000-0000-0000D6590000}"/>
    <cellStyle name="요약 2 4 5 2 3 2" xfId="22278" xr:uid="{00000000-0005-0000-0000-0000D7590000}"/>
    <cellStyle name="요약 2 4 5 2 4" xfId="13210" xr:uid="{00000000-0005-0000-0000-0000D8590000}"/>
    <cellStyle name="요약 2 4 5 2 4 2" xfId="31284" xr:uid="{00000000-0005-0000-0000-0000D9590000}"/>
    <cellStyle name="요약 2 4 5 2 5" xfId="13211" xr:uid="{00000000-0005-0000-0000-0000DA590000}"/>
    <cellStyle name="요약 2 4 5 2 5 2" xfId="31285" xr:uid="{00000000-0005-0000-0000-0000DB590000}"/>
    <cellStyle name="요약 2 4 5 2 6" xfId="13212" xr:uid="{00000000-0005-0000-0000-0000DC590000}"/>
    <cellStyle name="요약 2 4 5 2 6 2" xfId="31286" xr:uid="{00000000-0005-0000-0000-0000DD590000}"/>
    <cellStyle name="요약 2 4 5 2 7" xfId="37202" xr:uid="{00000000-0005-0000-0000-0000DE590000}"/>
    <cellStyle name="요약 2 4 5 2 8" xfId="38213" xr:uid="{00000000-0005-0000-0000-0000DF590000}"/>
    <cellStyle name="요약 2 4 5 2 9" xfId="19002" xr:uid="{00000000-0005-0000-0000-0000E0590000}"/>
    <cellStyle name="요약 2 4 5 3" xfId="1379" xr:uid="{00000000-0005-0000-0000-0000E1590000}"/>
    <cellStyle name="요약 2 4 5 3 2" xfId="3260" xr:uid="{00000000-0005-0000-0000-0000E2590000}"/>
    <cellStyle name="요약 2 4 5 3 2 2" xfId="6541" xr:uid="{00000000-0005-0000-0000-0000E3590000}"/>
    <cellStyle name="요약 2 4 5 3 2 2 2" xfId="24618" xr:uid="{00000000-0005-0000-0000-0000E4590000}"/>
    <cellStyle name="요약 2 4 5 3 2 3" xfId="13213" xr:uid="{00000000-0005-0000-0000-0000E5590000}"/>
    <cellStyle name="요약 2 4 5 3 2 3 2" xfId="31287" xr:uid="{00000000-0005-0000-0000-0000E6590000}"/>
    <cellStyle name="요약 2 4 5 3 2 4" xfId="13214" xr:uid="{00000000-0005-0000-0000-0000E7590000}"/>
    <cellStyle name="요약 2 4 5 3 2 4 2" xfId="31288" xr:uid="{00000000-0005-0000-0000-0000E8590000}"/>
    <cellStyle name="요약 2 4 5 3 2 5" xfId="13215" xr:uid="{00000000-0005-0000-0000-0000E9590000}"/>
    <cellStyle name="요약 2 4 5 3 2 5 2" xfId="31289" xr:uid="{00000000-0005-0000-0000-0000EA590000}"/>
    <cellStyle name="요약 2 4 5 3 2 6" xfId="41680" xr:uid="{00000000-0005-0000-0000-0000EB590000}"/>
    <cellStyle name="요약 2 4 5 3 2 7" xfId="21342" xr:uid="{00000000-0005-0000-0000-0000EC590000}"/>
    <cellStyle name="요약 2 4 5 3 3" xfId="4669" xr:uid="{00000000-0005-0000-0000-0000ED590000}"/>
    <cellStyle name="요약 2 4 5 3 3 2" xfId="22746" xr:uid="{00000000-0005-0000-0000-0000EE590000}"/>
    <cellStyle name="요약 2 4 5 3 4" xfId="13216" xr:uid="{00000000-0005-0000-0000-0000EF590000}"/>
    <cellStyle name="요약 2 4 5 3 4 2" xfId="31290" xr:uid="{00000000-0005-0000-0000-0000F0590000}"/>
    <cellStyle name="요약 2 4 5 3 5" xfId="13217" xr:uid="{00000000-0005-0000-0000-0000F1590000}"/>
    <cellStyle name="요약 2 4 5 3 5 2" xfId="31291" xr:uid="{00000000-0005-0000-0000-0000F2590000}"/>
    <cellStyle name="요약 2 4 5 3 6" xfId="13218" xr:uid="{00000000-0005-0000-0000-0000F3590000}"/>
    <cellStyle name="요약 2 4 5 3 6 2" xfId="31292" xr:uid="{00000000-0005-0000-0000-0000F4590000}"/>
    <cellStyle name="요약 2 4 5 3 7" xfId="37670" xr:uid="{00000000-0005-0000-0000-0000F5590000}"/>
    <cellStyle name="요약 2 4 5 3 8" xfId="38832" xr:uid="{00000000-0005-0000-0000-0000F6590000}"/>
    <cellStyle name="요약 2 4 5 3 9" xfId="19470" xr:uid="{00000000-0005-0000-0000-0000F7590000}"/>
    <cellStyle name="요약 2 4 5 4" xfId="1922" xr:uid="{00000000-0005-0000-0000-0000F8590000}"/>
    <cellStyle name="요약 2 4 5 4 2" xfId="3799" xr:uid="{00000000-0005-0000-0000-0000F9590000}"/>
    <cellStyle name="요약 2 4 5 4 2 2" xfId="7080" xr:uid="{00000000-0005-0000-0000-0000FA590000}"/>
    <cellStyle name="요약 2 4 5 4 2 2 2" xfId="25157" xr:uid="{00000000-0005-0000-0000-0000FB590000}"/>
    <cellStyle name="요약 2 4 5 4 2 3" xfId="13219" xr:uid="{00000000-0005-0000-0000-0000FC590000}"/>
    <cellStyle name="요약 2 4 5 4 2 3 2" xfId="31293" xr:uid="{00000000-0005-0000-0000-0000FD590000}"/>
    <cellStyle name="요약 2 4 5 4 2 4" xfId="13220" xr:uid="{00000000-0005-0000-0000-0000FE590000}"/>
    <cellStyle name="요약 2 4 5 4 2 4 2" xfId="31294" xr:uid="{00000000-0005-0000-0000-0000FF590000}"/>
    <cellStyle name="요약 2 4 5 4 2 5" xfId="13221" xr:uid="{00000000-0005-0000-0000-0000005A0000}"/>
    <cellStyle name="요약 2 4 5 4 2 5 2" xfId="31295" xr:uid="{00000000-0005-0000-0000-0000015A0000}"/>
    <cellStyle name="요약 2 4 5 4 2 6" xfId="39958" xr:uid="{00000000-0005-0000-0000-0000025A0000}"/>
    <cellStyle name="요약 2 4 5 4 2 7" xfId="42219" xr:uid="{00000000-0005-0000-0000-0000035A0000}"/>
    <cellStyle name="요약 2 4 5 4 2 8" xfId="21881" xr:uid="{00000000-0005-0000-0000-0000045A0000}"/>
    <cellStyle name="요약 2 4 5 4 3" xfId="5208" xr:uid="{00000000-0005-0000-0000-0000055A0000}"/>
    <cellStyle name="요약 2 4 5 4 3 2" xfId="23285" xr:uid="{00000000-0005-0000-0000-0000065A0000}"/>
    <cellStyle name="요약 2 4 5 4 4" xfId="13222" xr:uid="{00000000-0005-0000-0000-0000075A0000}"/>
    <cellStyle name="요약 2 4 5 4 4 2" xfId="31296" xr:uid="{00000000-0005-0000-0000-0000085A0000}"/>
    <cellStyle name="요약 2 4 5 4 5" xfId="13223" xr:uid="{00000000-0005-0000-0000-0000095A0000}"/>
    <cellStyle name="요약 2 4 5 4 5 2" xfId="31297" xr:uid="{00000000-0005-0000-0000-00000A5A0000}"/>
    <cellStyle name="요약 2 4 5 4 6" xfId="13224" xr:uid="{00000000-0005-0000-0000-00000B5A0000}"/>
    <cellStyle name="요약 2 4 5 4 6 2" xfId="31298" xr:uid="{00000000-0005-0000-0000-00000C5A0000}"/>
    <cellStyle name="요약 2 4 5 4 7" xfId="40342" xr:uid="{00000000-0005-0000-0000-00000D5A0000}"/>
    <cellStyle name="요약 2 4 5 4 8" xfId="20009" xr:uid="{00000000-0005-0000-0000-00000E5A0000}"/>
    <cellStyle name="요약 2 4 5 5" xfId="2322" xr:uid="{00000000-0005-0000-0000-00000F5A0000}"/>
    <cellStyle name="요약 2 4 5 5 2" xfId="5605" xr:uid="{00000000-0005-0000-0000-0000105A0000}"/>
    <cellStyle name="요약 2 4 5 5 2 2" xfId="23682" xr:uid="{00000000-0005-0000-0000-0000115A0000}"/>
    <cellStyle name="요약 2 4 5 5 3" xfId="13225" xr:uid="{00000000-0005-0000-0000-0000125A0000}"/>
    <cellStyle name="요약 2 4 5 5 3 2" xfId="31299" xr:uid="{00000000-0005-0000-0000-0000135A0000}"/>
    <cellStyle name="요약 2 4 5 5 4" xfId="13226" xr:uid="{00000000-0005-0000-0000-0000145A0000}"/>
    <cellStyle name="요약 2 4 5 5 4 2" xfId="31300" xr:uid="{00000000-0005-0000-0000-0000155A0000}"/>
    <cellStyle name="요약 2 4 5 5 5" xfId="13227" xr:uid="{00000000-0005-0000-0000-0000165A0000}"/>
    <cellStyle name="요약 2 4 5 5 5 2" xfId="31301" xr:uid="{00000000-0005-0000-0000-0000175A0000}"/>
    <cellStyle name="요약 2 4 5 5 6" xfId="40742" xr:uid="{00000000-0005-0000-0000-0000185A0000}"/>
    <cellStyle name="요약 2 4 5 5 7" xfId="20406" xr:uid="{00000000-0005-0000-0000-0000195A0000}"/>
    <cellStyle name="요약 2 4 5 6" xfId="13228" xr:uid="{00000000-0005-0000-0000-00001A5A0000}"/>
    <cellStyle name="요약 2 4 5 6 2" xfId="31302" xr:uid="{00000000-0005-0000-0000-00001B5A0000}"/>
    <cellStyle name="요약 2 4 5 7" xfId="13229" xr:uid="{00000000-0005-0000-0000-00001C5A0000}"/>
    <cellStyle name="요약 2 4 5 7 2" xfId="31303" xr:uid="{00000000-0005-0000-0000-00001D5A0000}"/>
    <cellStyle name="요약 2 4 5 8" xfId="36686" xr:uid="{00000000-0005-0000-0000-00001E5A0000}"/>
    <cellStyle name="요약 2 4 5 9" xfId="38289" xr:uid="{00000000-0005-0000-0000-00001F5A0000}"/>
    <cellStyle name="요약 2 4 6" xfId="900" xr:uid="{00000000-0005-0000-0000-0000205A0000}"/>
    <cellStyle name="요약 2 4 6 2" xfId="2781" xr:uid="{00000000-0005-0000-0000-0000215A0000}"/>
    <cellStyle name="요약 2 4 6 2 2" xfId="6062" xr:uid="{00000000-0005-0000-0000-0000225A0000}"/>
    <cellStyle name="요약 2 4 6 2 2 2" xfId="24139" xr:uid="{00000000-0005-0000-0000-0000235A0000}"/>
    <cellStyle name="요약 2 4 6 2 3" xfId="13230" xr:uid="{00000000-0005-0000-0000-0000245A0000}"/>
    <cellStyle name="요약 2 4 6 2 3 2" xfId="31304" xr:uid="{00000000-0005-0000-0000-0000255A0000}"/>
    <cellStyle name="요약 2 4 6 2 4" xfId="13231" xr:uid="{00000000-0005-0000-0000-0000265A0000}"/>
    <cellStyle name="요약 2 4 6 2 4 2" xfId="31305" xr:uid="{00000000-0005-0000-0000-0000275A0000}"/>
    <cellStyle name="요약 2 4 6 2 5" xfId="13232" xr:uid="{00000000-0005-0000-0000-0000285A0000}"/>
    <cellStyle name="요약 2 4 6 2 5 2" xfId="31306" xr:uid="{00000000-0005-0000-0000-0000295A0000}"/>
    <cellStyle name="요약 2 4 6 2 6" xfId="41201" xr:uid="{00000000-0005-0000-0000-00002A5A0000}"/>
    <cellStyle name="요약 2 4 6 2 7" xfId="20863" xr:uid="{00000000-0005-0000-0000-00002B5A0000}"/>
    <cellStyle name="요약 2 4 6 3" xfId="4190" xr:uid="{00000000-0005-0000-0000-00002C5A0000}"/>
    <cellStyle name="요약 2 4 6 3 2" xfId="22267" xr:uid="{00000000-0005-0000-0000-00002D5A0000}"/>
    <cellStyle name="요약 2 4 6 4" xfId="13233" xr:uid="{00000000-0005-0000-0000-00002E5A0000}"/>
    <cellStyle name="요약 2 4 6 4 2" xfId="31307" xr:uid="{00000000-0005-0000-0000-00002F5A0000}"/>
    <cellStyle name="요약 2 4 6 5" xfId="13234" xr:uid="{00000000-0005-0000-0000-0000305A0000}"/>
    <cellStyle name="요약 2 4 6 5 2" xfId="31308" xr:uid="{00000000-0005-0000-0000-0000315A0000}"/>
    <cellStyle name="요약 2 4 6 6" xfId="13235" xr:uid="{00000000-0005-0000-0000-0000325A0000}"/>
    <cellStyle name="요약 2 4 6 6 2" xfId="31309" xr:uid="{00000000-0005-0000-0000-0000335A0000}"/>
    <cellStyle name="요약 2 4 6 7" xfId="37191" xr:uid="{00000000-0005-0000-0000-0000345A0000}"/>
    <cellStyle name="요약 2 4 6 8" xfId="39471" xr:uid="{00000000-0005-0000-0000-0000355A0000}"/>
    <cellStyle name="요약 2 4 6 9" xfId="18991" xr:uid="{00000000-0005-0000-0000-0000365A0000}"/>
    <cellStyle name="요약 2 4 7" xfId="1368" xr:uid="{00000000-0005-0000-0000-0000375A0000}"/>
    <cellStyle name="요약 2 4 7 2" xfId="3249" xr:uid="{00000000-0005-0000-0000-0000385A0000}"/>
    <cellStyle name="요약 2 4 7 2 2" xfId="6530" xr:uid="{00000000-0005-0000-0000-0000395A0000}"/>
    <cellStyle name="요약 2 4 7 2 2 2" xfId="24607" xr:uid="{00000000-0005-0000-0000-00003A5A0000}"/>
    <cellStyle name="요약 2 4 7 2 3" xfId="13236" xr:uid="{00000000-0005-0000-0000-00003B5A0000}"/>
    <cellStyle name="요약 2 4 7 2 3 2" xfId="31310" xr:uid="{00000000-0005-0000-0000-00003C5A0000}"/>
    <cellStyle name="요약 2 4 7 2 4" xfId="13237" xr:uid="{00000000-0005-0000-0000-00003D5A0000}"/>
    <cellStyle name="요약 2 4 7 2 4 2" xfId="31311" xr:uid="{00000000-0005-0000-0000-00003E5A0000}"/>
    <cellStyle name="요약 2 4 7 2 5" xfId="13238" xr:uid="{00000000-0005-0000-0000-00003F5A0000}"/>
    <cellStyle name="요약 2 4 7 2 5 2" xfId="31312" xr:uid="{00000000-0005-0000-0000-0000405A0000}"/>
    <cellStyle name="요약 2 4 7 2 6" xfId="41669" xr:uid="{00000000-0005-0000-0000-0000415A0000}"/>
    <cellStyle name="요약 2 4 7 2 7" xfId="21331" xr:uid="{00000000-0005-0000-0000-0000425A0000}"/>
    <cellStyle name="요약 2 4 7 3" xfId="4658" xr:uid="{00000000-0005-0000-0000-0000435A0000}"/>
    <cellStyle name="요약 2 4 7 3 2" xfId="22735" xr:uid="{00000000-0005-0000-0000-0000445A0000}"/>
    <cellStyle name="요약 2 4 7 4" xfId="13239" xr:uid="{00000000-0005-0000-0000-0000455A0000}"/>
    <cellStyle name="요약 2 4 7 4 2" xfId="31313" xr:uid="{00000000-0005-0000-0000-0000465A0000}"/>
    <cellStyle name="요약 2 4 7 5" xfId="13240" xr:uid="{00000000-0005-0000-0000-0000475A0000}"/>
    <cellStyle name="요약 2 4 7 5 2" xfId="31314" xr:uid="{00000000-0005-0000-0000-0000485A0000}"/>
    <cellStyle name="요약 2 4 7 6" xfId="13241" xr:uid="{00000000-0005-0000-0000-0000495A0000}"/>
    <cellStyle name="요약 2 4 7 6 2" xfId="31315" xr:uid="{00000000-0005-0000-0000-00004A5A0000}"/>
    <cellStyle name="요약 2 4 7 7" xfId="37659" xr:uid="{00000000-0005-0000-0000-00004B5A0000}"/>
    <cellStyle name="요약 2 4 7 8" xfId="38399" xr:uid="{00000000-0005-0000-0000-00004C5A0000}"/>
    <cellStyle name="요약 2 4 7 9" xfId="19459" xr:uid="{00000000-0005-0000-0000-00004D5A0000}"/>
    <cellStyle name="요약 2 4 8" xfId="1611" xr:uid="{00000000-0005-0000-0000-00004E5A0000}"/>
    <cellStyle name="요약 2 4 8 2" xfId="3488" xr:uid="{00000000-0005-0000-0000-00004F5A0000}"/>
    <cellStyle name="요약 2 4 8 2 2" xfId="6769" xr:uid="{00000000-0005-0000-0000-0000505A0000}"/>
    <cellStyle name="요약 2 4 8 2 2 2" xfId="24846" xr:uid="{00000000-0005-0000-0000-0000515A0000}"/>
    <cellStyle name="요약 2 4 8 2 3" xfId="13242" xr:uid="{00000000-0005-0000-0000-0000525A0000}"/>
    <cellStyle name="요약 2 4 8 2 3 2" xfId="31316" xr:uid="{00000000-0005-0000-0000-0000535A0000}"/>
    <cellStyle name="요약 2 4 8 2 4" xfId="13243" xr:uid="{00000000-0005-0000-0000-0000545A0000}"/>
    <cellStyle name="요약 2 4 8 2 4 2" xfId="31317" xr:uid="{00000000-0005-0000-0000-0000555A0000}"/>
    <cellStyle name="요약 2 4 8 2 5" xfId="13244" xr:uid="{00000000-0005-0000-0000-0000565A0000}"/>
    <cellStyle name="요약 2 4 8 2 5 2" xfId="31318" xr:uid="{00000000-0005-0000-0000-0000575A0000}"/>
    <cellStyle name="요약 2 4 8 2 6" xfId="39647" xr:uid="{00000000-0005-0000-0000-0000585A0000}"/>
    <cellStyle name="요약 2 4 8 2 7" xfId="41908" xr:uid="{00000000-0005-0000-0000-0000595A0000}"/>
    <cellStyle name="요약 2 4 8 2 8" xfId="21570" xr:uid="{00000000-0005-0000-0000-00005A5A0000}"/>
    <cellStyle name="요약 2 4 8 3" xfId="4897" xr:uid="{00000000-0005-0000-0000-00005B5A0000}"/>
    <cellStyle name="요약 2 4 8 3 2" xfId="22974" xr:uid="{00000000-0005-0000-0000-00005C5A0000}"/>
    <cellStyle name="요약 2 4 8 4" xfId="13245" xr:uid="{00000000-0005-0000-0000-00005D5A0000}"/>
    <cellStyle name="요약 2 4 8 4 2" xfId="31319" xr:uid="{00000000-0005-0000-0000-00005E5A0000}"/>
    <cellStyle name="요약 2 4 8 5" xfId="13246" xr:uid="{00000000-0005-0000-0000-00005F5A0000}"/>
    <cellStyle name="요약 2 4 8 5 2" xfId="31320" xr:uid="{00000000-0005-0000-0000-0000605A0000}"/>
    <cellStyle name="요약 2 4 8 6" xfId="13247" xr:uid="{00000000-0005-0000-0000-0000615A0000}"/>
    <cellStyle name="요약 2 4 8 6 2" xfId="31321" xr:uid="{00000000-0005-0000-0000-0000625A0000}"/>
    <cellStyle name="요약 2 4 8 7" xfId="37967" xr:uid="{00000000-0005-0000-0000-0000635A0000}"/>
    <cellStyle name="요약 2 4 8 8" xfId="19698" xr:uid="{00000000-0005-0000-0000-0000645A0000}"/>
    <cellStyle name="요약 2 4 9" xfId="2311" xr:uid="{00000000-0005-0000-0000-0000655A0000}"/>
    <cellStyle name="요약 2 4 9 2" xfId="5594" xr:uid="{00000000-0005-0000-0000-0000665A0000}"/>
    <cellStyle name="요약 2 4 9 2 2" xfId="23671" xr:uid="{00000000-0005-0000-0000-0000675A0000}"/>
    <cellStyle name="요약 2 4 9 3" xfId="13248" xr:uid="{00000000-0005-0000-0000-0000685A0000}"/>
    <cellStyle name="요약 2 4 9 3 2" xfId="31322" xr:uid="{00000000-0005-0000-0000-0000695A0000}"/>
    <cellStyle name="요약 2 4 9 4" xfId="13249" xr:uid="{00000000-0005-0000-0000-00006A5A0000}"/>
    <cellStyle name="요약 2 4 9 4 2" xfId="31323" xr:uid="{00000000-0005-0000-0000-00006B5A0000}"/>
    <cellStyle name="요약 2 4 9 5" xfId="13250" xr:uid="{00000000-0005-0000-0000-00006C5A0000}"/>
    <cellStyle name="요약 2 4 9 5 2" xfId="31324" xr:uid="{00000000-0005-0000-0000-00006D5A0000}"/>
    <cellStyle name="요약 2 4 9 6" xfId="40731" xr:uid="{00000000-0005-0000-0000-00006E5A0000}"/>
    <cellStyle name="요약 2 4 9 7" xfId="20395" xr:uid="{00000000-0005-0000-0000-00006F5A0000}"/>
    <cellStyle name="요약 2 5" xfId="336" xr:uid="{00000000-0005-0000-0000-0000705A0000}"/>
    <cellStyle name="요약 2 5 10" xfId="13251" xr:uid="{00000000-0005-0000-0000-0000715A0000}"/>
    <cellStyle name="요약 2 5 10 2" xfId="31325" xr:uid="{00000000-0005-0000-0000-0000725A0000}"/>
    <cellStyle name="요약 2 5 11" xfId="13252" xr:uid="{00000000-0005-0000-0000-0000735A0000}"/>
    <cellStyle name="요약 2 5 11 2" xfId="31326" xr:uid="{00000000-0005-0000-0000-0000745A0000}"/>
    <cellStyle name="요약 2 5 12" xfId="36687" xr:uid="{00000000-0005-0000-0000-0000755A0000}"/>
    <cellStyle name="요약 2 5 13" xfId="39584" xr:uid="{00000000-0005-0000-0000-0000765A0000}"/>
    <cellStyle name="요약 2 5 14" xfId="18535" xr:uid="{00000000-0005-0000-0000-0000775A0000}"/>
    <cellStyle name="요약 2 5 2" xfId="337" xr:uid="{00000000-0005-0000-0000-0000785A0000}"/>
    <cellStyle name="요약 2 5 2 10" xfId="13253" xr:uid="{00000000-0005-0000-0000-0000795A0000}"/>
    <cellStyle name="요약 2 5 2 10 2" xfId="31327" xr:uid="{00000000-0005-0000-0000-00007A5A0000}"/>
    <cellStyle name="요약 2 5 2 11" xfId="36688" xr:uid="{00000000-0005-0000-0000-00007B5A0000}"/>
    <cellStyle name="요약 2 5 2 12" xfId="39149" xr:uid="{00000000-0005-0000-0000-00007C5A0000}"/>
    <cellStyle name="요약 2 5 2 13" xfId="18536" xr:uid="{00000000-0005-0000-0000-00007D5A0000}"/>
    <cellStyle name="요약 2 5 2 2" xfId="338" xr:uid="{00000000-0005-0000-0000-00007E5A0000}"/>
    <cellStyle name="요약 2 5 2 2 10" xfId="36689" xr:uid="{00000000-0005-0000-0000-00007F5A0000}"/>
    <cellStyle name="요약 2 5 2 2 11" xfId="38714" xr:uid="{00000000-0005-0000-0000-0000805A0000}"/>
    <cellStyle name="요약 2 5 2 2 12" xfId="18537" xr:uid="{00000000-0005-0000-0000-0000815A0000}"/>
    <cellStyle name="요약 2 5 2 2 2" xfId="339" xr:uid="{00000000-0005-0000-0000-0000825A0000}"/>
    <cellStyle name="요약 2 5 2 2 2 10" xfId="18538" xr:uid="{00000000-0005-0000-0000-0000835A0000}"/>
    <cellStyle name="요약 2 5 2 2 2 2" xfId="915" xr:uid="{00000000-0005-0000-0000-0000845A0000}"/>
    <cellStyle name="요약 2 5 2 2 2 2 2" xfId="2796" xr:uid="{00000000-0005-0000-0000-0000855A0000}"/>
    <cellStyle name="요약 2 5 2 2 2 2 2 2" xfId="6077" xr:uid="{00000000-0005-0000-0000-0000865A0000}"/>
    <cellStyle name="요약 2 5 2 2 2 2 2 2 2" xfId="24154" xr:uid="{00000000-0005-0000-0000-0000875A0000}"/>
    <cellStyle name="요약 2 5 2 2 2 2 2 3" xfId="13254" xr:uid="{00000000-0005-0000-0000-0000885A0000}"/>
    <cellStyle name="요약 2 5 2 2 2 2 2 3 2" xfId="31328" xr:uid="{00000000-0005-0000-0000-0000895A0000}"/>
    <cellStyle name="요약 2 5 2 2 2 2 2 4" xfId="13255" xr:uid="{00000000-0005-0000-0000-00008A5A0000}"/>
    <cellStyle name="요약 2 5 2 2 2 2 2 4 2" xfId="31329" xr:uid="{00000000-0005-0000-0000-00008B5A0000}"/>
    <cellStyle name="요약 2 5 2 2 2 2 2 5" xfId="13256" xr:uid="{00000000-0005-0000-0000-00008C5A0000}"/>
    <cellStyle name="요약 2 5 2 2 2 2 2 5 2" xfId="31330" xr:uid="{00000000-0005-0000-0000-00008D5A0000}"/>
    <cellStyle name="요약 2 5 2 2 2 2 2 6" xfId="41216" xr:uid="{00000000-0005-0000-0000-00008E5A0000}"/>
    <cellStyle name="요약 2 5 2 2 2 2 2 7" xfId="20878" xr:uid="{00000000-0005-0000-0000-00008F5A0000}"/>
    <cellStyle name="요약 2 5 2 2 2 2 3" xfId="4205" xr:uid="{00000000-0005-0000-0000-0000905A0000}"/>
    <cellStyle name="요약 2 5 2 2 2 2 3 2" xfId="22282" xr:uid="{00000000-0005-0000-0000-0000915A0000}"/>
    <cellStyle name="요약 2 5 2 2 2 2 4" xfId="13257" xr:uid="{00000000-0005-0000-0000-0000925A0000}"/>
    <cellStyle name="요약 2 5 2 2 2 2 4 2" xfId="31331" xr:uid="{00000000-0005-0000-0000-0000935A0000}"/>
    <cellStyle name="요약 2 5 2 2 2 2 5" xfId="13258" xr:uid="{00000000-0005-0000-0000-0000945A0000}"/>
    <cellStyle name="요약 2 5 2 2 2 2 5 2" xfId="31332" xr:uid="{00000000-0005-0000-0000-0000955A0000}"/>
    <cellStyle name="요약 2 5 2 2 2 2 6" xfId="13259" xr:uid="{00000000-0005-0000-0000-0000965A0000}"/>
    <cellStyle name="요약 2 5 2 2 2 2 6 2" xfId="31333" xr:uid="{00000000-0005-0000-0000-0000975A0000}"/>
    <cellStyle name="요약 2 5 2 2 2 2 7" xfId="37206" xr:uid="{00000000-0005-0000-0000-0000985A0000}"/>
    <cellStyle name="요약 2 5 2 2 2 2 8" xfId="38009" xr:uid="{00000000-0005-0000-0000-0000995A0000}"/>
    <cellStyle name="요약 2 5 2 2 2 2 9" xfId="19006" xr:uid="{00000000-0005-0000-0000-00009A5A0000}"/>
    <cellStyle name="요약 2 5 2 2 2 3" xfId="1383" xr:uid="{00000000-0005-0000-0000-00009B5A0000}"/>
    <cellStyle name="요약 2 5 2 2 2 3 2" xfId="3264" xr:uid="{00000000-0005-0000-0000-00009C5A0000}"/>
    <cellStyle name="요약 2 5 2 2 2 3 2 2" xfId="6545" xr:uid="{00000000-0005-0000-0000-00009D5A0000}"/>
    <cellStyle name="요약 2 5 2 2 2 3 2 2 2" xfId="24622" xr:uid="{00000000-0005-0000-0000-00009E5A0000}"/>
    <cellStyle name="요약 2 5 2 2 2 3 2 3" xfId="13260" xr:uid="{00000000-0005-0000-0000-00009F5A0000}"/>
    <cellStyle name="요약 2 5 2 2 2 3 2 3 2" xfId="31334" xr:uid="{00000000-0005-0000-0000-0000A05A0000}"/>
    <cellStyle name="요약 2 5 2 2 2 3 2 4" xfId="13261" xr:uid="{00000000-0005-0000-0000-0000A15A0000}"/>
    <cellStyle name="요약 2 5 2 2 2 3 2 4 2" xfId="31335" xr:uid="{00000000-0005-0000-0000-0000A25A0000}"/>
    <cellStyle name="요약 2 5 2 2 2 3 2 5" xfId="13262" xr:uid="{00000000-0005-0000-0000-0000A35A0000}"/>
    <cellStyle name="요약 2 5 2 2 2 3 2 5 2" xfId="31336" xr:uid="{00000000-0005-0000-0000-0000A45A0000}"/>
    <cellStyle name="요약 2 5 2 2 2 3 2 6" xfId="41684" xr:uid="{00000000-0005-0000-0000-0000A55A0000}"/>
    <cellStyle name="요약 2 5 2 2 2 3 2 7" xfId="21346" xr:uid="{00000000-0005-0000-0000-0000A65A0000}"/>
    <cellStyle name="요약 2 5 2 2 2 3 3" xfId="4673" xr:uid="{00000000-0005-0000-0000-0000A75A0000}"/>
    <cellStyle name="요약 2 5 2 2 2 3 3 2" xfId="22750" xr:uid="{00000000-0005-0000-0000-0000A85A0000}"/>
    <cellStyle name="요약 2 5 2 2 2 3 4" xfId="13263" xr:uid="{00000000-0005-0000-0000-0000A95A0000}"/>
    <cellStyle name="요약 2 5 2 2 2 3 4 2" xfId="31337" xr:uid="{00000000-0005-0000-0000-0000AA5A0000}"/>
    <cellStyle name="요약 2 5 2 2 2 3 5" xfId="13264" xr:uid="{00000000-0005-0000-0000-0000AB5A0000}"/>
    <cellStyle name="요약 2 5 2 2 2 3 5 2" xfId="31338" xr:uid="{00000000-0005-0000-0000-0000AC5A0000}"/>
    <cellStyle name="요약 2 5 2 2 2 3 6" xfId="13265" xr:uid="{00000000-0005-0000-0000-0000AD5A0000}"/>
    <cellStyle name="요약 2 5 2 2 2 3 6 2" xfId="31339" xr:uid="{00000000-0005-0000-0000-0000AE5A0000}"/>
    <cellStyle name="요약 2 5 2 2 2 3 7" xfId="37674" xr:uid="{00000000-0005-0000-0000-0000AF5A0000}"/>
    <cellStyle name="요약 2 5 2 2 2 3 8" xfId="38834" xr:uid="{00000000-0005-0000-0000-0000B05A0000}"/>
    <cellStyle name="요약 2 5 2 2 2 3 9" xfId="19474" xr:uid="{00000000-0005-0000-0000-0000B15A0000}"/>
    <cellStyle name="요약 2 5 2 2 2 4" xfId="1923" xr:uid="{00000000-0005-0000-0000-0000B25A0000}"/>
    <cellStyle name="요약 2 5 2 2 2 4 2" xfId="3800" xr:uid="{00000000-0005-0000-0000-0000B35A0000}"/>
    <cellStyle name="요약 2 5 2 2 2 4 2 2" xfId="7081" xr:uid="{00000000-0005-0000-0000-0000B45A0000}"/>
    <cellStyle name="요약 2 5 2 2 2 4 2 2 2" xfId="25158" xr:uid="{00000000-0005-0000-0000-0000B55A0000}"/>
    <cellStyle name="요약 2 5 2 2 2 4 2 3" xfId="13266" xr:uid="{00000000-0005-0000-0000-0000B65A0000}"/>
    <cellStyle name="요약 2 5 2 2 2 4 2 3 2" xfId="31340" xr:uid="{00000000-0005-0000-0000-0000B75A0000}"/>
    <cellStyle name="요약 2 5 2 2 2 4 2 4" xfId="13267" xr:uid="{00000000-0005-0000-0000-0000B85A0000}"/>
    <cellStyle name="요약 2 5 2 2 2 4 2 4 2" xfId="31341" xr:uid="{00000000-0005-0000-0000-0000B95A0000}"/>
    <cellStyle name="요약 2 5 2 2 2 4 2 5" xfId="13268" xr:uid="{00000000-0005-0000-0000-0000BA5A0000}"/>
    <cellStyle name="요약 2 5 2 2 2 4 2 5 2" xfId="31342" xr:uid="{00000000-0005-0000-0000-0000BB5A0000}"/>
    <cellStyle name="요약 2 5 2 2 2 4 2 6" xfId="39959" xr:uid="{00000000-0005-0000-0000-0000BC5A0000}"/>
    <cellStyle name="요약 2 5 2 2 2 4 2 7" xfId="42220" xr:uid="{00000000-0005-0000-0000-0000BD5A0000}"/>
    <cellStyle name="요약 2 5 2 2 2 4 2 8" xfId="21882" xr:uid="{00000000-0005-0000-0000-0000BE5A0000}"/>
    <cellStyle name="요약 2 5 2 2 2 4 3" xfId="5209" xr:uid="{00000000-0005-0000-0000-0000BF5A0000}"/>
    <cellStyle name="요약 2 5 2 2 2 4 3 2" xfId="23286" xr:uid="{00000000-0005-0000-0000-0000C05A0000}"/>
    <cellStyle name="요약 2 5 2 2 2 4 4" xfId="13269" xr:uid="{00000000-0005-0000-0000-0000C15A0000}"/>
    <cellStyle name="요약 2 5 2 2 2 4 4 2" xfId="31343" xr:uid="{00000000-0005-0000-0000-0000C25A0000}"/>
    <cellStyle name="요약 2 5 2 2 2 4 5" xfId="13270" xr:uid="{00000000-0005-0000-0000-0000C35A0000}"/>
    <cellStyle name="요약 2 5 2 2 2 4 5 2" xfId="31344" xr:uid="{00000000-0005-0000-0000-0000C45A0000}"/>
    <cellStyle name="요약 2 5 2 2 2 4 6" xfId="13271" xr:uid="{00000000-0005-0000-0000-0000C55A0000}"/>
    <cellStyle name="요약 2 5 2 2 2 4 6 2" xfId="31345" xr:uid="{00000000-0005-0000-0000-0000C65A0000}"/>
    <cellStyle name="요약 2 5 2 2 2 4 7" xfId="40343" xr:uid="{00000000-0005-0000-0000-0000C75A0000}"/>
    <cellStyle name="요약 2 5 2 2 2 4 8" xfId="20010" xr:uid="{00000000-0005-0000-0000-0000C85A0000}"/>
    <cellStyle name="요약 2 5 2 2 2 5" xfId="2326" xr:uid="{00000000-0005-0000-0000-0000C95A0000}"/>
    <cellStyle name="요약 2 5 2 2 2 5 2" xfId="5609" xr:uid="{00000000-0005-0000-0000-0000CA5A0000}"/>
    <cellStyle name="요약 2 5 2 2 2 5 2 2" xfId="23686" xr:uid="{00000000-0005-0000-0000-0000CB5A0000}"/>
    <cellStyle name="요약 2 5 2 2 2 5 3" xfId="13272" xr:uid="{00000000-0005-0000-0000-0000CC5A0000}"/>
    <cellStyle name="요약 2 5 2 2 2 5 3 2" xfId="31346" xr:uid="{00000000-0005-0000-0000-0000CD5A0000}"/>
    <cellStyle name="요약 2 5 2 2 2 5 4" xfId="13273" xr:uid="{00000000-0005-0000-0000-0000CE5A0000}"/>
    <cellStyle name="요약 2 5 2 2 2 5 4 2" xfId="31347" xr:uid="{00000000-0005-0000-0000-0000CF5A0000}"/>
    <cellStyle name="요약 2 5 2 2 2 5 5" xfId="13274" xr:uid="{00000000-0005-0000-0000-0000D05A0000}"/>
    <cellStyle name="요약 2 5 2 2 2 5 5 2" xfId="31348" xr:uid="{00000000-0005-0000-0000-0000D15A0000}"/>
    <cellStyle name="요약 2 5 2 2 2 5 6" xfId="40746" xr:uid="{00000000-0005-0000-0000-0000D25A0000}"/>
    <cellStyle name="요약 2 5 2 2 2 5 7" xfId="20410" xr:uid="{00000000-0005-0000-0000-0000D35A0000}"/>
    <cellStyle name="요약 2 5 2 2 2 6" xfId="13275" xr:uid="{00000000-0005-0000-0000-0000D45A0000}"/>
    <cellStyle name="요약 2 5 2 2 2 6 2" xfId="31349" xr:uid="{00000000-0005-0000-0000-0000D55A0000}"/>
    <cellStyle name="요약 2 5 2 2 2 7" xfId="13276" xr:uid="{00000000-0005-0000-0000-0000D65A0000}"/>
    <cellStyle name="요약 2 5 2 2 2 7 2" xfId="31350" xr:uid="{00000000-0005-0000-0000-0000D75A0000}"/>
    <cellStyle name="요약 2 5 2 2 2 8" xfId="36690" xr:uid="{00000000-0005-0000-0000-0000D85A0000}"/>
    <cellStyle name="요약 2 5 2 2 2 9" xfId="38288" xr:uid="{00000000-0005-0000-0000-0000D95A0000}"/>
    <cellStyle name="요약 2 5 2 2 3" xfId="340" xr:uid="{00000000-0005-0000-0000-0000DA5A0000}"/>
    <cellStyle name="요약 2 5 2 2 3 10" xfId="18539" xr:uid="{00000000-0005-0000-0000-0000DB5A0000}"/>
    <cellStyle name="요약 2 5 2 2 3 2" xfId="916" xr:uid="{00000000-0005-0000-0000-0000DC5A0000}"/>
    <cellStyle name="요약 2 5 2 2 3 2 2" xfId="2797" xr:uid="{00000000-0005-0000-0000-0000DD5A0000}"/>
    <cellStyle name="요약 2 5 2 2 3 2 2 2" xfId="6078" xr:uid="{00000000-0005-0000-0000-0000DE5A0000}"/>
    <cellStyle name="요약 2 5 2 2 3 2 2 2 2" xfId="24155" xr:uid="{00000000-0005-0000-0000-0000DF5A0000}"/>
    <cellStyle name="요약 2 5 2 2 3 2 2 3" xfId="13277" xr:uid="{00000000-0005-0000-0000-0000E05A0000}"/>
    <cellStyle name="요약 2 5 2 2 3 2 2 3 2" xfId="31351" xr:uid="{00000000-0005-0000-0000-0000E15A0000}"/>
    <cellStyle name="요약 2 5 2 2 3 2 2 4" xfId="13278" xr:uid="{00000000-0005-0000-0000-0000E25A0000}"/>
    <cellStyle name="요약 2 5 2 2 3 2 2 4 2" xfId="31352" xr:uid="{00000000-0005-0000-0000-0000E35A0000}"/>
    <cellStyle name="요약 2 5 2 2 3 2 2 5" xfId="13279" xr:uid="{00000000-0005-0000-0000-0000E45A0000}"/>
    <cellStyle name="요약 2 5 2 2 3 2 2 5 2" xfId="31353" xr:uid="{00000000-0005-0000-0000-0000E55A0000}"/>
    <cellStyle name="요약 2 5 2 2 3 2 2 6" xfId="41217" xr:uid="{00000000-0005-0000-0000-0000E65A0000}"/>
    <cellStyle name="요약 2 5 2 2 3 2 2 7" xfId="20879" xr:uid="{00000000-0005-0000-0000-0000E75A0000}"/>
    <cellStyle name="요약 2 5 2 2 3 2 3" xfId="4206" xr:uid="{00000000-0005-0000-0000-0000E85A0000}"/>
    <cellStyle name="요약 2 5 2 2 3 2 3 2" xfId="22283" xr:uid="{00000000-0005-0000-0000-0000E95A0000}"/>
    <cellStyle name="요약 2 5 2 2 3 2 4" xfId="13280" xr:uid="{00000000-0005-0000-0000-0000EA5A0000}"/>
    <cellStyle name="요약 2 5 2 2 3 2 4 2" xfId="31354" xr:uid="{00000000-0005-0000-0000-0000EB5A0000}"/>
    <cellStyle name="요약 2 5 2 2 3 2 5" xfId="13281" xr:uid="{00000000-0005-0000-0000-0000EC5A0000}"/>
    <cellStyle name="요약 2 5 2 2 3 2 5 2" xfId="31355" xr:uid="{00000000-0005-0000-0000-0000ED5A0000}"/>
    <cellStyle name="요약 2 5 2 2 3 2 6" xfId="13282" xr:uid="{00000000-0005-0000-0000-0000EE5A0000}"/>
    <cellStyle name="요약 2 5 2 2 3 2 6 2" xfId="31356" xr:uid="{00000000-0005-0000-0000-0000EF5A0000}"/>
    <cellStyle name="요약 2 5 2 2 3 2 7" xfId="37207" xr:uid="{00000000-0005-0000-0000-0000F05A0000}"/>
    <cellStyle name="요약 2 5 2 2 3 2 8" xfId="39466" xr:uid="{00000000-0005-0000-0000-0000F15A0000}"/>
    <cellStyle name="요약 2 5 2 2 3 2 9" xfId="19007" xr:uid="{00000000-0005-0000-0000-0000F25A0000}"/>
    <cellStyle name="요약 2 5 2 2 3 3" xfId="1384" xr:uid="{00000000-0005-0000-0000-0000F35A0000}"/>
    <cellStyle name="요약 2 5 2 2 3 3 2" xfId="3265" xr:uid="{00000000-0005-0000-0000-0000F45A0000}"/>
    <cellStyle name="요약 2 5 2 2 3 3 2 2" xfId="6546" xr:uid="{00000000-0005-0000-0000-0000F55A0000}"/>
    <cellStyle name="요약 2 5 2 2 3 3 2 2 2" xfId="24623" xr:uid="{00000000-0005-0000-0000-0000F65A0000}"/>
    <cellStyle name="요약 2 5 2 2 3 3 2 3" xfId="13283" xr:uid="{00000000-0005-0000-0000-0000F75A0000}"/>
    <cellStyle name="요약 2 5 2 2 3 3 2 3 2" xfId="31357" xr:uid="{00000000-0005-0000-0000-0000F85A0000}"/>
    <cellStyle name="요약 2 5 2 2 3 3 2 4" xfId="13284" xr:uid="{00000000-0005-0000-0000-0000F95A0000}"/>
    <cellStyle name="요약 2 5 2 2 3 3 2 4 2" xfId="31358" xr:uid="{00000000-0005-0000-0000-0000FA5A0000}"/>
    <cellStyle name="요약 2 5 2 2 3 3 2 5" xfId="13285" xr:uid="{00000000-0005-0000-0000-0000FB5A0000}"/>
    <cellStyle name="요약 2 5 2 2 3 3 2 5 2" xfId="31359" xr:uid="{00000000-0005-0000-0000-0000FC5A0000}"/>
    <cellStyle name="요약 2 5 2 2 3 3 2 6" xfId="41685" xr:uid="{00000000-0005-0000-0000-0000FD5A0000}"/>
    <cellStyle name="요약 2 5 2 2 3 3 2 7" xfId="21347" xr:uid="{00000000-0005-0000-0000-0000FE5A0000}"/>
    <cellStyle name="요약 2 5 2 2 3 3 3" xfId="4674" xr:uid="{00000000-0005-0000-0000-0000FF5A0000}"/>
    <cellStyle name="요약 2 5 2 2 3 3 3 2" xfId="22751" xr:uid="{00000000-0005-0000-0000-0000005B0000}"/>
    <cellStyle name="요약 2 5 2 2 3 3 4" xfId="13286" xr:uid="{00000000-0005-0000-0000-0000015B0000}"/>
    <cellStyle name="요약 2 5 2 2 3 3 4 2" xfId="31360" xr:uid="{00000000-0005-0000-0000-0000025B0000}"/>
    <cellStyle name="요약 2 5 2 2 3 3 5" xfId="13287" xr:uid="{00000000-0005-0000-0000-0000035B0000}"/>
    <cellStyle name="요약 2 5 2 2 3 3 5 2" xfId="31361" xr:uid="{00000000-0005-0000-0000-0000045B0000}"/>
    <cellStyle name="요약 2 5 2 2 3 3 6" xfId="13288" xr:uid="{00000000-0005-0000-0000-0000055B0000}"/>
    <cellStyle name="요약 2 5 2 2 3 3 6 2" xfId="31362" xr:uid="{00000000-0005-0000-0000-0000065B0000}"/>
    <cellStyle name="요약 2 5 2 2 3 3 7" xfId="37675" xr:uid="{00000000-0005-0000-0000-0000075B0000}"/>
    <cellStyle name="요약 2 5 2 2 3 3 8" xfId="38396" xr:uid="{00000000-0005-0000-0000-0000085B0000}"/>
    <cellStyle name="요약 2 5 2 2 3 3 9" xfId="19475" xr:uid="{00000000-0005-0000-0000-0000095B0000}"/>
    <cellStyle name="요약 2 5 2 2 3 4" xfId="1924" xr:uid="{00000000-0005-0000-0000-00000A5B0000}"/>
    <cellStyle name="요약 2 5 2 2 3 4 2" xfId="3801" xr:uid="{00000000-0005-0000-0000-00000B5B0000}"/>
    <cellStyle name="요약 2 5 2 2 3 4 2 2" xfId="7082" xr:uid="{00000000-0005-0000-0000-00000C5B0000}"/>
    <cellStyle name="요약 2 5 2 2 3 4 2 2 2" xfId="25159" xr:uid="{00000000-0005-0000-0000-00000D5B0000}"/>
    <cellStyle name="요약 2 5 2 2 3 4 2 3" xfId="13289" xr:uid="{00000000-0005-0000-0000-00000E5B0000}"/>
    <cellStyle name="요약 2 5 2 2 3 4 2 3 2" xfId="31363" xr:uid="{00000000-0005-0000-0000-00000F5B0000}"/>
    <cellStyle name="요약 2 5 2 2 3 4 2 4" xfId="13290" xr:uid="{00000000-0005-0000-0000-0000105B0000}"/>
    <cellStyle name="요약 2 5 2 2 3 4 2 4 2" xfId="31364" xr:uid="{00000000-0005-0000-0000-0000115B0000}"/>
    <cellStyle name="요약 2 5 2 2 3 4 2 5" xfId="13291" xr:uid="{00000000-0005-0000-0000-0000125B0000}"/>
    <cellStyle name="요약 2 5 2 2 3 4 2 5 2" xfId="31365" xr:uid="{00000000-0005-0000-0000-0000135B0000}"/>
    <cellStyle name="요약 2 5 2 2 3 4 2 6" xfId="39960" xr:uid="{00000000-0005-0000-0000-0000145B0000}"/>
    <cellStyle name="요약 2 5 2 2 3 4 2 7" xfId="42221" xr:uid="{00000000-0005-0000-0000-0000155B0000}"/>
    <cellStyle name="요약 2 5 2 2 3 4 2 8" xfId="21883" xr:uid="{00000000-0005-0000-0000-0000165B0000}"/>
    <cellStyle name="요약 2 5 2 2 3 4 3" xfId="5210" xr:uid="{00000000-0005-0000-0000-0000175B0000}"/>
    <cellStyle name="요약 2 5 2 2 3 4 3 2" xfId="23287" xr:uid="{00000000-0005-0000-0000-0000185B0000}"/>
    <cellStyle name="요약 2 5 2 2 3 4 4" xfId="13292" xr:uid="{00000000-0005-0000-0000-0000195B0000}"/>
    <cellStyle name="요약 2 5 2 2 3 4 4 2" xfId="31366" xr:uid="{00000000-0005-0000-0000-00001A5B0000}"/>
    <cellStyle name="요약 2 5 2 2 3 4 5" xfId="13293" xr:uid="{00000000-0005-0000-0000-00001B5B0000}"/>
    <cellStyle name="요약 2 5 2 2 3 4 5 2" xfId="31367" xr:uid="{00000000-0005-0000-0000-00001C5B0000}"/>
    <cellStyle name="요약 2 5 2 2 3 4 6" xfId="13294" xr:uid="{00000000-0005-0000-0000-00001D5B0000}"/>
    <cellStyle name="요약 2 5 2 2 3 4 6 2" xfId="31368" xr:uid="{00000000-0005-0000-0000-00001E5B0000}"/>
    <cellStyle name="요약 2 5 2 2 3 4 7" xfId="40344" xr:uid="{00000000-0005-0000-0000-00001F5B0000}"/>
    <cellStyle name="요약 2 5 2 2 3 4 8" xfId="20011" xr:uid="{00000000-0005-0000-0000-0000205B0000}"/>
    <cellStyle name="요약 2 5 2 2 3 5" xfId="2327" xr:uid="{00000000-0005-0000-0000-0000215B0000}"/>
    <cellStyle name="요약 2 5 2 2 3 5 2" xfId="5610" xr:uid="{00000000-0005-0000-0000-0000225B0000}"/>
    <cellStyle name="요약 2 5 2 2 3 5 2 2" xfId="23687" xr:uid="{00000000-0005-0000-0000-0000235B0000}"/>
    <cellStyle name="요약 2 5 2 2 3 5 3" xfId="13295" xr:uid="{00000000-0005-0000-0000-0000245B0000}"/>
    <cellStyle name="요약 2 5 2 2 3 5 3 2" xfId="31369" xr:uid="{00000000-0005-0000-0000-0000255B0000}"/>
    <cellStyle name="요약 2 5 2 2 3 5 4" xfId="13296" xr:uid="{00000000-0005-0000-0000-0000265B0000}"/>
    <cellStyle name="요약 2 5 2 2 3 5 4 2" xfId="31370" xr:uid="{00000000-0005-0000-0000-0000275B0000}"/>
    <cellStyle name="요약 2 5 2 2 3 5 5" xfId="13297" xr:uid="{00000000-0005-0000-0000-0000285B0000}"/>
    <cellStyle name="요약 2 5 2 2 3 5 5 2" xfId="31371" xr:uid="{00000000-0005-0000-0000-0000295B0000}"/>
    <cellStyle name="요약 2 5 2 2 3 5 6" xfId="40747" xr:uid="{00000000-0005-0000-0000-00002A5B0000}"/>
    <cellStyle name="요약 2 5 2 2 3 5 7" xfId="20411" xr:uid="{00000000-0005-0000-0000-00002B5B0000}"/>
    <cellStyle name="요약 2 5 2 2 3 6" xfId="13298" xr:uid="{00000000-0005-0000-0000-00002C5B0000}"/>
    <cellStyle name="요약 2 5 2 2 3 6 2" xfId="31372" xr:uid="{00000000-0005-0000-0000-00002D5B0000}"/>
    <cellStyle name="요약 2 5 2 2 3 7" xfId="13299" xr:uid="{00000000-0005-0000-0000-00002E5B0000}"/>
    <cellStyle name="요약 2 5 2 2 3 7 2" xfId="31373" xr:uid="{00000000-0005-0000-0000-00002F5B0000}"/>
    <cellStyle name="요약 2 5 2 2 3 8" xfId="36691" xr:uid="{00000000-0005-0000-0000-0000305B0000}"/>
    <cellStyle name="요약 2 5 2 2 3 9" xfId="39583" xr:uid="{00000000-0005-0000-0000-0000315B0000}"/>
    <cellStyle name="요약 2 5 2 2 4" xfId="914" xr:uid="{00000000-0005-0000-0000-0000325B0000}"/>
    <cellStyle name="요약 2 5 2 2 4 2" xfId="2795" xr:uid="{00000000-0005-0000-0000-0000335B0000}"/>
    <cellStyle name="요약 2 5 2 2 4 2 2" xfId="6076" xr:uid="{00000000-0005-0000-0000-0000345B0000}"/>
    <cellStyle name="요약 2 5 2 2 4 2 2 2" xfId="24153" xr:uid="{00000000-0005-0000-0000-0000355B0000}"/>
    <cellStyle name="요약 2 5 2 2 4 2 3" xfId="13300" xr:uid="{00000000-0005-0000-0000-0000365B0000}"/>
    <cellStyle name="요약 2 5 2 2 4 2 3 2" xfId="31374" xr:uid="{00000000-0005-0000-0000-0000375B0000}"/>
    <cellStyle name="요약 2 5 2 2 4 2 4" xfId="13301" xr:uid="{00000000-0005-0000-0000-0000385B0000}"/>
    <cellStyle name="요약 2 5 2 2 4 2 4 2" xfId="31375" xr:uid="{00000000-0005-0000-0000-0000395B0000}"/>
    <cellStyle name="요약 2 5 2 2 4 2 5" xfId="13302" xr:uid="{00000000-0005-0000-0000-00003A5B0000}"/>
    <cellStyle name="요약 2 5 2 2 4 2 5 2" xfId="31376" xr:uid="{00000000-0005-0000-0000-00003B5B0000}"/>
    <cellStyle name="요약 2 5 2 2 4 2 6" xfId="41215" xr:uid="{00000000-0005-0000-0000-00003C5B0000}"/>
    <cellStyle name="요약 2 5 2 2 4 2 7" xfId="20877" xr:uid="{00000000-0005-0000-0000-00003D5B0000}"/>
    <cellStyle name="요약 2 5 2 2 4 3" xfId="4204" xr:uid="{00000000-0005-0000-0000-00003E5B0000}"/>
    <cellStyle name="요약 2 5 2 2 4 3 2" xfId="22281" xr:uid="{00000000-0005-0000-0000-00003F5B0000}"/>
    <cellStyle name="요약 2 5 2 2 4 4" xfId="13303" xr:uid="{00000000-0005-0000-0000-0000405B0000}"/>
    <cellStyle name="요약 2 5 2 2 4 4 2" xfId="31377" xr:uid="{00000000-0005-0000-0000-0000415B0000}"/>
    <cellStyle name="요약 2 5 2 2 4 5" xfId="13304" xr:uid="{00000000-0005-0000-0000-0000425B0000}"/>
    <cellStyle name="요약 2 5 2 2 4 5 2" xfId="31378" xr:uid="{00000000-0005-0000-0000-0000435B0000}"/>
    <cellStyle name="요약 2 5 2 2 4 6" xfId="13305" xr:uid="{00000000-0005-0000-0000-0000445B0000}"/>
    <cellStyle name="요약 2 5 2 2 4 6 2" xfId="31379" xr:uid="{00000000-0005-0000-0000-0000455B0000}"/>
    <cellStyle name="요약 2 5 2 2 4 7" xfId="37205" xr:uid="{00000000-0005-0000-0000-0000465B0000}"/>
    <cellStyle name="요약 2 5 2 2 4 8" xfId="38594" xr:uid="{00000000-0005-0000-0000-0000475B0000}"/>
    <cellStyle name="요약 2 5 2 2 4 9" xfId="19005" xr:uid="{00000000-0005-0000-0000-0000485B0000}"/>
    <cellStyle name="요약 2 5 2 2 5" xfId="1382" xr:uid="{00000000-0005-0000-0000-0000495B0000}"/>
    <cellStyle name="요약 2 5 2 2 5 2" xfId="3263" xr:uid="{00000000-0005-0000-0000-00004A5B0000}"/>
    <cellStyle name="요약 2 5 2 2 5 2 2" xfId="6544" xr:uid="{00000000-0005-0000-0000-00004B5B0000}"/>
    <cellStyle name="요약 2 5 2 2 5 2 2 2" xfId="24621" xr:uid="{00000000-0005-0000-0000-00004C5B0000}"/>
    <cellStyle name="요약 2 5 2 2 5 2 3" xfId="13306" xr:uid="{00000000-0005-0000-0000-00004D5B0000}"/>
    <cellStyle name="요약 2 5 2 2 5 2 3 2" xfId="31380" xr:uid="{00000000-0005-0000-0000-00004E5B0000}"/>
    <cellStyle name="요약 2 5 2 2 5 2 4" xfId="13307" xr:uid="{00000000-0005-0000-0000-00004F5B0000}"/>
    <cellStyle name="요약 2 5 2 2 5 2 4 2" xfId="31381" xr:uid="{00000000-0005-0000-0000-0000505B0000}"/>
    <cellStyle name="요약 2 5 2 2 5 2 5" xfId="13308" xr:uid="{00000000-0005-0000-0000-0000515B0000}"/>
    <cellStyle name="요약 2 5 2 2 5 2 5 2" xfId="31382" xr:uid="{00000000-0005-0000-0000-0000525B0000}"/>
    <cellStyle name="요약 2 5 2 2 5 2 6" xfId="41683" xr:uid="{00000000-0005-0000-0000-0000535B0000}"/>
    <cellStyle name="요약 2 5 2 2 5 2 7" xfId="21345" xr:uid="{00000000-0005-0000-0000-0000545B0000}"/>
    <cellStyle name="요약 2 5 2 2 5 3" xfId="4672" xr:uid="{00000000-0005-0000-0000-0000555B0000}"/>
    <cellStyle name="요약 2 5 2 2 5 3 2" xfId="22749" xr:uid="{00000000-0005-0000-0000-0000565B0000}"/>
    <cellStyle name="요약 2 5 2 2 5 4" xfId="13309" xr:uid="{00000000-0005-0000-0000-0000575B0000}"/>
    <cellStyle name="요약 2 5 2 2 5 4 2" xfId="31383" xr:uid="{00000000-0005-0000-0000-0000585B0000}"/>
    <cellStyle name="요약 2 5 2 2 5 5" xfId="13310" xr:uid="{00000000-0005-0000-0000-0000595B0000}"/>
    <cellStyle name="요약 2 5 2 2 5 5 2" xfId="31384" xr:uid="{00000000-0005-0000-0000-00005A5B0000}"/>
    <cellStyle name="요약 2 5 2 2 5 6" xfId="13311" xr:uid="{00000000-0005-0000-0000-00005B5B0000}"/>
    <cellStyle name="요약 2 5 2 2 5 6 2" xfId="31385" xr:uid="{00000000-0005-0000-0000-00005C5B0000}"/>
    <cellStyle name="요약 2 5 2 2 5 7" xfId="37673" xr:uid="{00000000-0005-0000-0000-00005D5B0000}"/>
    <cellStyle name="요약 2 5 2 2 5 8" xfId="39269" xr:uid="{00000000-0005-0000-0000-00005E5B0000}"/>
    <cellStyle name="요약 2 5 2 2 5 9" xfId="19473" xr:uid="{00000000-0005-0000-0000-00005F5B0000}"/>
    <cellStyle name="요약 2 5 2 2 6" xfId="1723" xr:uid="{00000000-0005-0000-0000-0000605B0000}"/>
    <cellStyle name="요약 2 5 2 2 6 2" xfId="3600" xr:uid="{00000000-0005-0000-0000-0000615B0000}"/>
    <cellStyle name="요약 2 5 2 2 6 2 2" xfId="6881" xr:uid="{00000000-0005-0000-0000-0000625B0000}"/>
    <cellStyle name="요약 2 5 2 2 6 2 2 2" xfId="24958" xr:uid="{00000000-0005-0000-0000-0000635B0000}"/>
    <cellStyle name="요약 2 5 2 2 6 2 3" xfId="13312" xr:uid="{00000000-0005-0000-0000-0000645B0000}"/>
    <cellStyle name="요약 2 5 2 2 6 2 3 2" xfId="31386" xr:uid="{00000000-0005-0000-0000-0000655B0000}"/>
    <cellStyle name="요약 2 5 2 2 6 2 4" xfId="13313" xr:uid="{00000000-0005-0000-0000-0000665B0000}"/>
    <cellStyle name="요약 2 5 2 2 6 2 4 2" xfId="31387" xr:uid="{00000000-0005-0000-0000-0000675B0000}"/>
    <cellStyle name="요약 2 5 2 2 6 2 5" xfId="13314" xr:uid="{00000000-0005-0000-0000-0000685B0000}"/>
    <cellStyle name="요약 2 5 2 2 6 2 5 2" xfId="31388" xr:uid="{00000000-0005-0000-0000-0000695B0000}"/>
    <cellStyle name="요약 2 5 2 2 6 2 6" xfId="39759" xr:uid="{00000000-0005-0000-0000-00006A5B0000}"/>
    <cellStyle name="요약 2 5 2 2 6 2 7" xfId="42020" xr:uid="{00000000-0005-0000-0000-00006B5B0000}"/>
    <cellStyle name="요약 2 5 2 2 6 2 8" xfId="21682" xr:uid="{00000000-0005-0000-0000-00006C5B0000}"/>
    <cellStyle name="요약 2 5 2 2 6 3" xfId="5009" xr:uid="{00000000-0005-0000-0000-00006D5B0000}"/>
    <cellStyle name="요약 2 5 2 2 6 3 2" xfId="23086" xr:uid="{00000000-0005-0000-0000-00006E5B0000}"/>
    <cellStyle name="요약 2 5 2 2 6 4" xfId="13315" xr:uid="{00000000-0005-0000-0000-00006F5B0000}"/>
    <cellStyle name="요약 2 5 2 2 6 4 2" xfId="31389" xr:uid="{00000000-0005-0000-0000-0000705B0000}"/>
    <cellStyle name="요약 2 5 2 2 6 5" xfId="13316" xr:uid="{00000000-0005-0000-0000-0000715B0000}"/>
    <cellStyle name="요약 2 5 2 2 6 5 2" xfId="31390" xr:uid="{00000000-0005-0000-0000-0000725B0000}"/>
    <cellStyle name="요약 2 5 2 2 6 6" xfId="13317" xr:uid="{00000000-0005-0000-0000-0000735B0000}"/>
    <cellStyle name="요약 2 5 2 2 6 6 2" xfId="31391" xr:uid="{00000000-0005-0000-0000-0000745B0000}"/>
    <cellStyle name="요약 2 5 2 2 6 7" xfId="40143" xr:uid="{00000000-0005-0000-0000-0000755B0000}"/>
    <cellStyle name="요약 2 5 2 2 6 8" xfId="19810" xr:uid="{00000000-0005-0000-0000-0000765B0000}"/>
    <cellStyle name="요약 2 5 2 2 7" xfId="2325" xr:uid="{00000000-0005-0000-0000-0000775B0000}"/>
    <cellStyle name="요약 2 5 2 2 7 2" xfId="5608" xr:uid="{00000000-0005-0000-0000-0000785B0000}"/>
    <cellStyle name="요약 2 5 2 2 7 2 2" xfId="23685" xr:uid="{00000000-0005-0000-0000-0000795B0000}"/>
    <cellStyle name="요약 2 5 2 2 7 3" xfId="13318" xr:uid="{00000000-0005-0000-0000-00007A5B0000}"/>
    <cellStyle name="요약 2 5 2 2 7 3 2" xfId="31392" xr:uid="{00000000-0005-0000-0000-00007B5B0000}"/>
    <cellStyle name="요약 2 5 2 2 7 4" xfId="13319" xr:uid="{00000000-0005-0000-0000-00007C5B0000}"/>
    <cellStyle name="요약 2 5 2 2 7 4 2" xfId="31393" xr:uid="{00000000-0005-0000-0000-00007D5B0000}"/>
    <cellStyle name="요약 2 5 2 2 7 5" xfId="13320" xr:uid="{00000000-0005-0000-0000-00007E5B0000}"/>
    <cellStyle name="요약 2 5 2 2 7 5 2" xfId="31394" xr:uid="{00000000-0005-0000-0000-00007F5B0000}"/>
    <cellStyle name="요약 2 5 2 2 7 6" xfId="40745" xr:uid="{00000000-0005-0000-0000-0000805B0000}"/>
    <cellStyle name="요약 2 5 2 2 7 7" xfId="20409" xr:uid="{00000000-0005-0000-0000-0000815B0000}"/>
    <cellStyle name="요약 2 5 2 2 8" xfId="13321" xr:uid="{00000000-0005-0000-0000-0000825B0000}"/>
    <cellStyle name="요약 2 5 2 2 8 2" xfId="31395" xr:uid="{00000000-0005-0000-0000-0000835B0000}"/>
    <cellStyle name="요약 2 5 2 2 9" xfId="13322" xr:uid="{00000000-0005-0000-0000-0000845B0000}"/>
    <cellStyle name="요약 2 5 2 2 9 2" xfId="31396" xr:uid="{00000000-0005-0000-0000-0000855B0000}"/>
    <cellStyle name="요약 2 5 2 3" xfId="341" xr:uid="{00000000-0005-0000-0000-0000865B0000}"/>
    <cellStyle name="요약 2 5 2 3 10" xfId="18540" xr:uid="{00000000-0005-0000-0000-0000875B0000}"/>
    <cellStyle name="요약 2 5 2 3 2" xfId="917" xr:uid="{00000000-0005-0000-0000-0000885B0000}"/>
    <cellStyle name="요약 2 5 2 3 2 2" xfId="2798" xr:uid="{00000000-0005-0000-0000-0000895B0000}"/>
    <cellStyle name="요약 2 5 2 3 2 2 2" xfId="6079" xr:uid="{00000000-0005-0000-0000-00008A5B0000}"/>
    <cellStyle name="요약 2 5 2 3 2 2 2 2" xfId="24156" xr:uid="{00000000-0005-0000-0000-00008B5B0000}"/>
    <cellStyle name="요약 2 5 2 3 2 2 3" xfId="13323" xr:uid="{00000000-0005-0000-0000-00008C5B0000}"/>
    <cellStyle name="요약 2 5 2 3 2 2 3 2" xfId="31397" xr:uid="{00000000-0005-0000-0000-00008D5B0000}"/>
    <cellStyle name="요약 2 5 2 3 2 2 4" xfId="13324" xr:uid="{00000000-0005-0000-0000-00008E5B0000}"/>
    <cellStyle name="요약 2 5 2 3 2 2 4 2" xfId="31398" xr:uid="{00000000-0005-0000-0000-00008F5B0000}"/>
    <cellStyle name="요약 2 5 2 3 2 2 5" xfId="13325" xr:uid="{00000000-0005-0000-0000-0000905B0000}"/>
    <cellStyle name="요약 2 5 2 3 2 2 5 2" xfId="31399" xr:uid="{00000000-0005-0000-0000-0000915B0000}"/>
    <cellStyle name="요약 2 5 2 3 2 2 6" xfId="41218" xr:uid="{00000000-0005-0000-0000-0000925B0000}"/>
    <cellStyle name="요약 2 5 2 3 2 2 7" xfId="20880" xr:uid="{00000000-0005-0000-0000-0000935B0000}"/>
    <cellStyle name="요약 2 5 2 3 2 3" xfId="4207" xr:uid="{00000000-0005-0000-0000-0000945B0000}"/>
    <cellStyle name="요약 2 5 2 3 2 3 2" xfId="22284" xr:uid="{00000000-0005-0000-0000-0000955B0000}"/>
    <cellStyle name="요약 2 5 2 3 2 4" xfId="13326" xr:uid="{00000000-0005-0000-0000-0000965B0000}"/>
    <cellStyle name="요약 2 5 2 3 2 4 2" xfId="31400" xr:uid="{00000000-0005-0000-0000-0000975B0000}"/>
    <cellStyle name="요약 2 5 2 3 2 5" xfId="13327" xr:uid="{00000000-0005-0000-0000-0000985B0000}"/>
    <cellStyle name="요약 2 5 2 3 2 5 2" xfId="31401" xr:uid="{00000000-0005-0000-0000-0000995B0000}"/>
    <cellStyle name="요약 2 5 2 3 2 6" xfId="13328" xr:uid="{00000000-0005-0000-0000-00009A5B0000}"/>
    <cellStyle name="요약 2 5 2 3 2 6 2" xfId="31402" xr:uid="{00000000-0005-0000-0000-00009B5B0000}"/>
    <cellStyle name="요약 2 5 2 3 2 7" xfId="37208" xr:uid="{00000000-0005-0000-0000-00009C5B0000}"/>
    <cellStyle name="요약 2 5 2 3 2 8" xfId="39031" xr:uid="{00000000-0005-0000-0000-00009D5B0000}"/>
    <cellStyle name="요약 2 5 2 3 2 9" xfId="19008" xr:uid="{00000000-0005-0000-0000-00009E5B0000}"/>
    <cellStyle name="요약 2 5 2 3 3" xfId="1385" xr:uid="{00000000-0005-0000-0000-00009F5B0000}"/>
    <cellStyle name="요약 2 5 2 3 3 2" xfId="3266" xr:uid="{00000000-0005-0000-0000-0000A05B0000}"/>
    <cellStyle name="요약 2 5 2 3 3 2 2" xfId="6547" xr:uid="{00000000-0005-0000-0000-0000A15B0000}"/>
    <cellStyle name="요약 2 5 2 3 3 2 2 2" xfId="24624" xr:uid="{00000000-0005-0000-0000-0000A25B0000}"/>
    <cellStyle name="요약 2 5 2 3 3 2 3" xfId="13329" xr:uid="{00000000-0005-0000-0000-0000A35B0000}"/>
    <cellStyle name="요약 2 5 2 3 3 2 3 2" xfId="31403" xr:uid="{00000000-0005-0000-0000-0000A45B0000}"/>
    <cellStyle name="요약 2 5 2 3 3 2 4" xfId="13330" xr:uid="{00000000-0005-0000-0000-0000A55B0000}"/>
    <cellStyle name="요약 2 5 2 3 3 2 4 2" xfId="31404" xr:uid="{00000000-0005-0000-0000-0000A65B0000}"/>
    <cellStyle name="요약 2 5 2 3 3 2 5" xfId="13331" xr:uid="{00000000-0005-0000-0000-0000A75B0000}"/>
    <cellStyle name="요약 2 5 2 3 3 2 5 2" xfId="31405" xr:uid="{00000000-0005-0000-0000-0000A85B0000}"/>
    <cellStyle name="요약 2 5 2 3 3 2 6" xfId="41686" xr:uid="{00000000-0005-0000-0000-0000A95B0000}"/>
    <cellStyle name="요약 2 5 2 3 3 2 7" xfId="21348" xr:uid="{00000000-0005-0000-0000-0000AA5B0000}"/>
    <cellStyle name="요약 2 5 2 3 3 3" xfId="4675" xr:uid="{00000000-0005-0000-0000-0000AB5B0000}"/>
    <cellStyle name="요약 2 5 2 3 3 3 2" xfId="22752" xr:uid="{00000000-0005-0000-0000-0000AC5B0000}"/>
    <cellStyle name="요약 2 5 2 3 3 4" xfId="13332" xr:uid="{00000000-0005-0000-0000-0000AD5B0000}"/>
    <cellStyle name="요약 2 5 2 3 3 4 2" xfId="31406" xr:uid="{00000000-0005-0000-0000-0000AE5B0000}"/>
    <cellStyle name="요약 2 5 2 3 3 5" xfId="13333" xr:uid="{00000000-0005-0000-0000-0000AF5B0000}"/>
    <cellStyle name="요약 2 5 2 3 3 5 2" xfId="31407" xr:uid="{00000000-0005-0000-0000-0000B05B0000}"/>
    <cellStyle name="요약 2 5 2 3 3 6" xfId="13334" xr:uid="{00000000-0005-0000-0000-0000B15B0000}"/>
    <cellStyle name="요약 2 5 2 3 3 6 2" xfId="31408" xr:uid="{00000000-0005-0000-0000-0000B25B0000}"/>
    <cellStyle name="요약 2 5 2 3 3 7" xfId="37676" xr:uid="{00000000-0005-0000-0000-0000B35B0000}"/>
    <cellStyle name="요약 2 5 2 3 3 8" xfId="38079" xr:uid="{00000000-0005-0000-0000-0000B45B0000}"/>
    <cellStyle name="요약 2 5 2 3 3 9" xfId="19476" xr:uid="{00000000-0005-0000-0000-0000B55B0000}"/>
    <cellStyle name="요약 2 5 2 3 4" xfId="1925" xr:uid="{00000000-0005-0000-0000-0000B65B0000}"/>
    <cellStyle name="요약 2 5 2 3 4 2" xfId="3802" xr:uid="{00000000-0005-0000-0000-0000B75B0000}"/>
    <cellStyle name="요약 2 5 2 3 4 2 2" xfId="7083" xr:uid="{00000000-0005-0000-0000-0000B85B0000}"/>
    <cellStyle name="요약 2 5 2 3 4 2 2 2" xfId="25160" xr:uid="{00000000-0005-0000-0000-0000B95B0000}"/>
    <cellStyle name="요약 2 5 2 3 4 2 3" xfId="13335" xr:uid="{00000000-0005-0000-0000-0000BA5B0000}"/>
    <cellStyle name="요약 2 5 2 3 4 2 3 2" xfId="31409" xr:uid="{00000000-0005-0000-0000-0000BB5B0000}"/>
    <cellStyle name="요약 2 5 2 3 4 2 4" xfId="13336" xr:uid="{00000000-0005-0000-0000-0000BC5B0000}"/>
    <cellStyle name="요약 2 5 2 3 4 2 4 2" xfId="31410" xr:uid="{00000000-0005-0000-0000-0000BD5B0000}"/>
    <cellStyle name="요약 2 5 2 3 4 2 5" xfId="13337" xr:uid="{00000000-0005-0000-0000-0000BE5B0000}"/>
    <cellStyle name="요약 2 5 2 3 4 2 5 2" xfId="31411" xr:uid="{00000000-0005-0000-0000-0000BF5B0000}"/>
    <cellStyle name="요약 2 5 2 3 4 2 6" xfId="39961" xr:uid="{00000000-0005-0000-0000-0000C05B0000}"/>
    <cellStyle name="요약 2 5 2 3 4 2 7" xfId="42222" xr:uid="{00000000-0005-0000-0000-0000C15B0000}"/>
    <cellStyle name="요약 2 5 2 3 4 2 8" xfId="21884" xr:uid="{00000000-0005-0000-0000-0000C25B0000}"/>
    <cellStyle name="요약 2 5 2 3 4 3" xfId="5211" xr:uid="{00000000-0005-0000-0000-0000C35B0000}"/>
    <cellStyle name="요약 2 5 2 3 4 3 2" xfId="23288" xr:uid="{00000000-0005-0000-0000-0000C45B0000}"/>
    <cellStyle name="요약 2 5 2 3 4 4" xfId="13338" xr:uid="{00000000-0005-0000-0000-0000C55B0000}"/>
    <cellStyle name="요약 2 5 2 3 4 4 2" xfId="31412" xr:uid="{00000000-0005-0000-0000-0000C65B0000}"/>
    <cellStyle name="요약 2 5 2 3 4 5" xfId="13339" xr:uid="{00000000-0005-0000-0000-0000C75B0000}"/>
    <cellStyle name="요약 2 5 2 3 4 5 2" xfId="31413" xr:uid="{00000000-0005-0000-0000-0000C85B0000}"/>
    <cellStyle name="요약 2 5 2 3 4 6" xfId="13340" xr:uid="{00000000-0005-0000-0000-0000C95B0000}"/>
    <cellStyle name="요약 2 5 2 3 4 6 2" xfId="31414" xr:uid="{00000000-0005-0000-0000-0000CA5B0000}"/>
    <cellStyle name="요약 2 5 2 3 4 7" xfId="40345" xr:uid="{00000000-0005-0000-0000-0000CB5B0000}"/>
    <cellStyle name="요약 2 5 2 3 4 8" xfId="20012" xr:uid="{00000000-0005-0000-0000-0000CC5B0000}"/>
    <cellStyle name="요약 2 5 2 3 5" xfId="2328" xr:uid="{00000000-0005-0000-0000-0000CD5B0000}"/>
    <cellStyle name="요약 2 5 2 3 5 2" xfId="5611" xr:uid="{00000000-0005-0000-0000-0000CE5B0000}"/>
    <cellStyle name="요약 2 5 2 3 5 2 2" xfId="23688" xr:uid="{00000000-0005-0000-0000-0000CF5B0000}"/>
    <cellStyle name="요약 2 5 2 3 5 3" xfId="13341" xr:uid="{00000000-0005-0000-0000-0000D05B0000}"/>
    <cellStyle name="요약 2 5 2 3 5 3 2" xfId="31415" xr:uid="{00000000-0005-0000-0000-0000D15B0000}"/>
    <cellStyle name="요약 2 5 2 3 5 4" xfId="13342" xr:uid="{00000000-0005-0000-0000-0000D25B0000}"/>
    <cellStyle name="요약 2 5 2 3 5 4 2" xfId="31416" xr:uid="{00000000-0005-0000-0000-0000D35B0000}"/>
    <cellStyle name="요약 2 5 2 3 5 5" xfId="13343" xr:uid="{00000000-0005-0000-0000-0000D45B0000}"/>
    <cellStyle name="요약 2 5 2 3 5 5 2" xfId="31417" xr:uid="{00000000-0005-0000-0000-0000D55B0000}"/>
    <cellStyle name="요약 2 5 2 3 5 6" xfId="40748" xr:uid="{00000000-0005-0000-0000-0000D65B0000}"/>
    <cellStyle name="요약 2 5 2 3 5 7" xfId="20412" xr:uid="{00000000-0005-0000-0000-0000D75B0000}"/>
    <cellStyle name="요약 2 5 2 3 6" xfId="13344" xr:uid="{00000000-0005-0000-0000-0000D85B0000}"/>
    <cellStyle name="요약 2 5 2 3 6 2" xfId="31418" xr:uid="{00000000-0005-0000-0000-0000D95B0000}"/>
    <cellStyle name="요약 2 5 2 3 7" xfId="13345" xr:uid="{00000000-0005-0000-0000-0000DA5B0000}"/>
    <cellStyle name="요약 2 5 2 3 7 2" xfId="31419" xr:uid="{00000000-0005-0000-0000-0000DB5B0000}"/>
    <cellStyle name="요약 2 5 2 3 8" xfId="36692" xr:uid="{00000000-0005-0000-0000-0000DC5B0000}"/>
    <cellStyle name="요약 2 5 2 3 9" xfId="39148" xr:uid="{00000000-0005-0000-0000-0000DD5B0000}"/>
    <cellStyle name="요약 2 5 2 4" xfId="342" xr:uid="{00000000-0005-0000-0000-0000DE5B0000}"/>
    <cellStyle name="요약 2 5 2 4 10" xfId="18541" xr:uid="{00000000-0005-0000-0000-0000DF5B0000}"/>
    <cellStyle name="요약 2 5 2 4 2" xfId="918" xr:uid="{00000000-0005-0000-0000-0000E05B0000}"/>
    <cellStyle name="요약 2 5 2 4 2 2" xfId="2799" xr:uid="{00000000-0005-0000-0000-0000E15B0000}"/>
    <cellStyle name="요약 2 5 2 4 2 2 2" xfId="6080" xr:uid="{00000000-0005-0000-0000-0000E25B0000}"/>
    <cellStyle name="요약 2 5 2 4 2 2 2 2" xfId="24157" xr:uid="{00000000-0005-0000-0000-0000E35B0000}"/>
    <cellStyle name="요약 2 5 2 4 2 2 3" xfId="13346" xr:uid="{00000000-0005-0000-0000-0000E45B0000}"/>
    <cellStyle name="요약 2 5 2 4 2 2 3 2" xfId="31420" xr:uid="{00000000-0005-0000-0000-0000E55B0000}"/>
    <cellStyle name="요약 2 5 2 4 2 2 4" xfId="13347" xr:uid="{00000000-0005-0000-0000-0000E65B0000}"/>
    <cellStyle name="요약 2 5 2 4 2 2 4 2" xfId="31421" xr:uid="{00000000-0005-0000-0000-0000E75B0000}"/>
    <cellStyle name="요약 2 5 2 4 2 2 5" xfId="13348" xr:uid="{00000000-0005-0000-0000-0000E85B0000}"/>
    <cellStyle name="요약 2 5 2 4 2 2 5 2" xfId="31422" xr:uid="{00000000-0005-0000-0000-0000E95B0000}"/>
    <cellStyle name="요약 2 5 2 4 2 2 6" xfId="41219" xr:uid="{00000000-0005-0000-0000-0000EA5B0000}"/>
    <cellStyle name="요약 2 5 2 4 2 2 7" xfId="20881" xr:uid="{00000000-0005-0000-0000-0000EB5B0000}"/>
    <cellStyle name="요약 2 5 2 4 2 3" xfId="4208" xr:uid="{00000000-0005-0000-0000-0000EC5B0000}"/>
    <cellStyle name="요약 2 5 2 4 2 3 2" xfId="22285" xr:uid="{00000000-0005-0000-0000-0000ED5B0000}"/>
    <cellStyle name="요약 2 5 2 4 2 4" xfId="13349" xr:uid="{00000000-0005-0000-0000-0000EE5B0000}"/>
    <cellStyle name="요약 2 5 2 4 2 4 2" xfId="31423" xr:uid="{00000000-0005-0000-0000-0000EF5B0000}"/>
    <cellStyle name="요약 2 5 2 4 2 5" xfId="13350" xr:uid="{00000000-0005-0000-0000-0000F05B0000}"/>
    <cellStyle name="요약 2 5 2 4 2 5 2" xfId="31424" xr:uid="{00000000-0005-0000-0000-0000F15B0000}"/>
    <cellStyle name="요약 2 5 2 4 2 6" xfId="13351" xr:uid="{00000000-0005-0000-0000-0000F25B0000}"/>
    <cellStyle name="요약 2 5 2 4 2 6 2" xfId="31425" xr:uid="{00000000-0005-0000-0000-0000F35B0000}"/>
    <cellStyle name="요약 2 5 2 4 2 7" xfId="37209" xr:uid="{00000000-0005-0000-0000-0000F45B0000}"/>
    <cellStyle name="요약 2 5 2 4 2 8" xfId="38596" xr:uid="{00000000-0005-0000-0000-0000F55B0000}"/>
    <cellStyle name="요약 2 5 2 4 2 9" xfId="19009" xr:uid="{00000000-0005-0000-0000-0000F65B0000}"/>
    <cellStyle name="요약 2 5 2 4 3" xfId="1386" xr:uid="{00000000-0005-0000-0000-0000F75B0000}"/>
    <cellStyle name="요약 2 5 2 4 3 2" xfId="3267" xr:uid="{00000000-0005-0000-0000-0000F85B0000}"/>
    <cellStyle name="요약 2 5 2 4 3 2 2" xfId="6548" xr:uid="{00000000-0005-0000-0000-0000F95B0000}"/>
    <cellStyle name="요약 2 5 2 4 3 2 2 2" xfId="24625" xr:uid="{00000000-0005-0000-0000-0000FA5B0000}"/>
    <cellStyle name="요약 2 5 2 4 3 2 3" xfId="13352" xr:uid="{00000000-0005-0000-0000-0000FB5B0000}"/>
    <cellStyle name="요약 2 5 2 4 3 2 3 2" xfId="31426" xr:uid="{00000000-0005-0000-0000-0000FC5B0000}"/>
    <cellStyle name="요약 2 5 2 4 3 2 4" xfId="13353" xr:uid="{00000000-0005-0000-0000-0000FD5B0000}"/>
    <cellStyle name="요약 2 5 2 4 3 2 4 2" xfId="31427" xr:uid="{00000000-0005-0000-0000-0000FE5B0000}"/>
    <cellStyle name="요약 2 5 2 4 3 2 5" xfId="13354" xr:uid="{00000000-0005-0000-0000-0000FF5B0000}"/>
    <cellStyle name="요약 2 5 2 4 3 2 5 2" xfId="31428" xr:uid="{00000000-0005-0000-0000-0000005C0000}"/>
    <cellStyle name="요약 2 5 2 4 3 2 6" xfId="41687" xr:uid="{00000000-0005-0000-0000-0000015C0000}"/>
    <cellStyle name="요약 2 5 2 4 3 2 7" xfId="21349" xr:uid="{00000000-0005-0000-0000-0000025C0000}"/>
    <cellStyle name="요약 2 5 2 4 3 3" xfId="4676" xr:uid="{00000000-0005-0000-0000-0000035C0000}"/>
    <cellStyle name="요약 2 5 2 4 3 3 2" xfId="22753" xr:uid="{00000000-0005-0000-0000-0000045C0000}"/>
    <cellStyle name="요약 2 5 2 4 3 4" xfId="13355" xr:uid="{00000000-0005-0000-0000-0000055C0000}"/>
    <cellStyle name="요약 2 5 2 4 3 4 2" xfId="31429" xr:uid="{00000000-0005-0000-0000-0000065C0000}"/>
    <cellStyle name="요약 2 5 2 4 3 5" xfId="13356" xr:uid="{00000000-0005-0000-0000-0000075C0000}"/>
    <cellStyle name="요약 2 5 2 4 3 5 2" xfId="31430" xr:uid="{00000000-0005-0000-0000-0000085C0000}"/>
    <cellStyle name="요약 2 5 2 4 3 6" xfId="13357" xr:uid="{00000000-0005-0000-0000-0000095C0000}"/>
    <cellStyle name="요약 2 5 2 4 3 6 2" xfId="31431" xr:uid="{00000000-0005-0000-0000-00000A5C0000}"/>
    <cellStyle name="요약 2 5 2 4 3 7" xfId="37677" xr:uid="{00000000-0005-0000-0000-00000B5C0000}"/>
    <cellStyle name="요약 2 5 2 4 3 8" xfId="39268" xr:uid="{00000000-0005-0000-0000-00000C5C0000}"/>
    <cellStyle name="요약 2 5 2 4 3 9" xfId="19477" xr:uid="{00000000-0005-0000-0000-00000D5C0000}"/>
    <cellStyle name="요약 2 5 2 4 4" xfId="1926" xr:uid="{00000000-0005-0000-0000-00000E5C0000}"/>
    <cellStyle name="요약 2 5 2 4 4 2" xfId="3803" xr:uid="{00000000-0005-0000-0000-00000F5C0000}"/>
    <cellStyle name="요약 2 5 2 4 4 2 2" xfId="7084" xr:uid="{00000000-0005-0000-0000-0000105C0000}"/>
    <cellStyle name="요약 2 5 2 4 4 2 2 2" xfId="25161" xr:uid="{00000000-0005-0000-0000-0000115C0000}"/>
    <cellStyle name="요약 2 5 2 4 4 2 3" xfId="13358" xr:uid="{00000000-0005-0000-0000-0000125C0000}"/>
    <cellStyle name="요약 2 5 2 4 4 2 3 2" xfId="31432" xr:uid="{00000000-0005-0000-0000-0000135C0000}"/>
    <cellStyle name="요약 2 5 2 4 4 2 4" xfId="13359" xr:uid="{00000000-0005-0000-0000-0000145C0000}"/>
    <cellStyle name="요약 2 5 2 4 4 2 4 2" xfId="31433" xr:uid="{00000000-0005-0000-0000-0000155C0000}"/>
    <cellStyle name="요약 2 5 2 4 4 2 5" xfId="13360" xr:uid="{00000000-0005-0000-0000-0000165C0000}"/>
    <cellStyle name="요약 2 5 2 4 4 2 5 2" xfId="31434" xr:uid="{00000000-0005-0000-0000-0000175C0000}"/>
    <cellStyle name="요약 2 5 2 4 4 2 6" xfId="39962" xr:uid="{00000000-0005-0000-0000-0000185C0000}"/>
    <cellStyle name="요약 2 5 2 4 4 2 7" xfId="42223" xr:uid="{00000000-0005-0000-0000-0000195C0000}"/>
    <cellStyle name="요약 2 5 2 4 4 2 8" xfId="21885" xr:uid="{00000000-0005-0000-0000-00001A5C0000}"/>
    <cellStyle name="요약 2 5 2 4 4 3" xfId="5212" xr:uid="{00000000-0005-0000-0000-00001B5C0000}"/>
    <cellStyle name="요약 2 5 2 4 4 3 2" xfId="23289" xr:uid="{00000000-0005-0000-0000-00001C5C0000}"/>
    <cellStyle name="요약 2 5 2 4 4 4" xfId="13361" xr:uid="{00000000-0005-0000-0000-00001D5C0000}"/>
    <cellStyle name="요약 2 5 2 4 4 4 2" xfId="31435" xr:uid="{00000000-0005-0000-0000-00001E5C0000}"/>
    <cellStyle name="요약 2 5 2 4 4 5" xfId="13362" xr:uid="{00000000-0005-0000-0000-00001F5C0000}"/>
    <cellStyle name="요약 2 5 2 4 4 5 2" xfId="31436" xr:uid="{00000000-0005-0000-0000-0000205C0000}"/>
    <cellStyle name="요약 2 5 2 4 4 6" xfId="13363" xr:uid="{00000000-0005-0000-0000-0000215C0000}"/>
    <cellStyle name="요약 2 5 2 4 4 6 2" xfId="31437" xr:uid="{00000000-0005-0000-0000-0000225C0000}"/>
    <cellStyle name="요약 2 5 2 4 4 7" xfId="40346" xr:uid="{00000000-0005-0000-0000-0000235C0000}"/>
    <cellStyle name="요약 2 5 2 4 4 8" xfId="20013" xr:uid="{00000000-0005-0000-0000-0000245C0000}"/>
    <cellStyle name="요약 2 5 2 4 5" xfId="2329" xr:uid="{00000000-0005-0000-0000-0000255C0000}"/>
    <cellStyle name="요약 2 5 2 4 5 2" xfId="5612" xr:uid="{00000000-0005-0000-0000-0000265C0000}"/>
    <cellStyle name="요약 2 5 2 4 5 2 2" xfId="23689" xr:uid="{00000000-0005-0000-0000-0000275C0000}"/>
    <cellStyle name="요약 2 5 2 4 5 3" xfId="13364" xr:uid="{00000000-0005-0000-0000-0000285C0000}"/>
    <cellStyle name="요약 2 5 2 4 5 3 2" xfId="31438" xr:uid="{00000000-0005-0000-0000-0000295C0000}"/>
    <cellStyle name="요약 2 5 2 4 5 4" xfId="13365" xr:uid="{00000000-0005-0000-0000-00002A5C0000}"/>
    <cellStyle name="요약 2 5 2 4 5 4 2" xfId="31439" xr:uid="{00000000-0005-0000-0000-00002B5C0000}"/>
    <cellStyle name="요약 2 5 2 4 5 5" xfId="13366" xr:uid="{00000000-0005-0000-0000-00002C5C0000}"/>
    <cellStyle name="요약 2 5 2 4 5 5 2" xfId="31440" xr:uid="{00000000-0005-0000-0000-00002D5C0000}"/>
    <cellStyle name="요약 2 5 2 4 5 6" xfId="40749" xr:uid="{00000000-0005-0000-0000-00002E5C0000}"/>
    <cellStyle name="요약 2 5 2 4 5 7" xfId="20413" xr:uid="{00000000-0005-0000-0000-00002F5C0000}"/>
    <cellStyle name="요약 2 5 2 4 6" xfId="13367" xr:uid="{00000000-0005-0000-0000-0000305C0000}"/>
    <cellStyle name="요약 2 5 2 4 6 2" xfId="31441" xr:uid="{00000000-0005-0000-0000-0000315C0000}"/>
    <cellStyle name="요약 2 5 2 4 7" xfId="13368" xr:uid="{00000000-0005-0000-0000-0000325C0000}"/>
    <cellStyle name="요약 2 5 2 4 7 2" xfId="31442" xr:uid="{00000000-0005-0000-0000-0000335C0000}"/>
    <cellStyle name="요약 2 5 2 4 8" xfId="36693" xr:uid="{00000000-0005-0000-0000-0000345C0000}"/>
    <cellStyle name="요약 2 5 2 4 9" xfId="38699" xr:uid="{00000000-0005-0000-0000-0000355C0000}"/>
    <cellStyle name="요약 2 5 2 5" xfId="913" xr:uid="{00000000-0005-0000-0000-0000365C0000}"/>
    <cellStyle name="요약 2 5 2 5 2" xfId="2794" xr:uid="{00000000-0005-0000-0000-0000375C0000}"/>
    <cellStyle name="요약 2 5 2 5 2 2" xfId="6075" xr:uid="{00000000-0005-0000-0000-0000385C0000}"/>
    <cellStyle name="요약 2 5 2 5 2 2 2" xfId="24152" xr:uid="{00000000-0005-0000-0000-0000395C0000}"/>
    <cellStyle name="요약 2 5 2 5 2 3" xfId="13369" xr:uid="{00000000-0005-0000-0000-00003A5C0000}"/>
    <cellStyle name="요약 2 5 2 5 2 3 2" xfId="31443" xr:uid="{00000000-0005-0000-0000-00003B5C0000}"/>
    <cellStyle name="요약 2 5 2 5 2 4" xfId="13370" xr:uid="{00000000-0005-0000-0000-00003C5C0000}"/>
    <cellStyle name="요약 2 5 2 5 2 4 2" xfId="31444" xr:uid="{00000000-0005-0000-0000-00003D5C0000}"/>
    <cellStyle name="요약 2 5 2 5 2 5" xfId="13371" xr:uid="{00000000-0005-0000-0000-00003E5C0000}"/>
    <cellStyle name="요약 2 5 2 5 2 5 2" xfId="31445" xr:uid="{00000000-0005-0000-0000-00003F5C0000}"/>
    <cellStyle name="요약 2 5 2 5 2 6" xfId="41214" xr:uid="{00000000-0005-0000-0000-0000405C0000}"/>
    <cellStyle name="요약 2 5 2 5 2 7" xfId="20876" xr:uid="{00000000-0005-0000-0000-0000415C0000}"/>
    <cellStyle name="요약 2 5 2 5 3" xfId="4203" xr:uid="{00000000-0005-0000-0000-0000425C0000}"/>
    <cellStyle name="요약 2 5 2 5 3 2" xfId="22280" xr:uid="{00000000-0005-0000-0000-0000435C0000}"/>
    <cellStyle name="요약 2 5 2 5 4" xfId="13372" xr:uid="{00000000-0005-0000-0000-0000445C0000}"/>
    <cellStyle name="요약 2 5 2 5 4 2" xfId="31446" xr:uid="{00000000-0005-0000-0000-0000455C0000}"/>
    <cellStyle name="요약 2 5 2 5 5" xfId="13373" xr:uid="{00000000-0005-0000-0000-0000465C0000}"/>
    <cellStyle name="요약 2 5 2 5 5 2" xfId="31447" xr:uid="{00000000-0005-0000-0000-0000475C0000}"/>
    <cellStyle name="요약 2 5 2 5 6" xfId="13374" xr:uid="{00000000-0005-0000-0000-0000485C0000}"/>
    <cellStyle name="요약 2 5 2 5 6 2" xfId="31448" xr:uid="{00000000-0005-0000-0000-0000495C0000}"/>
    <cellStyle name="요약 2 5 2 5 7" xfId="37204" xr:uid="{00000000-0005-0000-0000-00004A5C0000}"/>
    <cellStyle name="요약 2 5 2 5 8" xfId="39034" xr:uid="{00000000-0005-0000-0000-00004B5C0000}"/>
    <cellStyle name="요약 2 5 2 5 9" xfId="19004" xr:uid="{00000000-0005-0000-0000-00004C5C0000}"/>
    <cellStyle name="요약 2 5 2 6" xfId="1381" xr:uid="{00000000-0005-0000-0000-00004D5C0000}"/>
    <cellStyle name="요약 2 5 2 6 2" xfId="3262" xr:uid="{00000000-0005-0000-0000-00004E5C0000}"/>
    <cellStyle name="요약 2 5 2 6 2 2" xfId="6543" xr:uid="{00000000-0005-0000-0000-00004F5C0000}"/>
    <cellStyle name="요약 2 5 2 6 2 2 2" xfId="24620" xr:uid="{00000000-0005-0000-0000-0000505C0000}"/>
    <cellStyle name="요약 2 5 2 6 2 3" xfId="13375" xr:uid="{00000000-0005-0000-0000-0000515C0000}"/>
    <cellStyle name="요약 2 5 2 6 2 3 2" xfId="31449" xr:uid="{00000000-0005-0000-0000-0000525C0000}"/>
    <cellStyle name="요약 2 5 2 6 2 4" xfId="13376" xr:uid="{00000000-0005-0000-0000-0000535C0000}"/>
    <cellStyle name="요약 2 5 2 6 2 4 2" xfId="31450" xr:uid="{00000000-0005-0000-0000-0000545C0000}"/>
    <cellStyle name="요약 2 5 2 6 2 5" xfId="13377" xr:uid="{00000000-0005-0000-0000-0000555C0000}"/>
    <cellStyle name="요약 2 5 2 6 2 5 2" xfId="31451" xr:uid="{00000000-0005-0000-0000-0000565C0000}"/>
    <cellStyle name="요약 2 5 2 6 2 6" xfId="41682" xr:uid="{00000000-0005-0000-0000-0000575C0000}"/>
    <cellStyle name="요약 2 5 2 6 2 7" xfId="21344" xr:uid="{00000000-0005-0000-0000-0000585C0000}"/>
    <cellStyle name="요약 2 5 2 6 3" xfId="4671" xr:uid="{00000000-0005-0000-0000-0000595C0000}"/>
    <cellStyle name="요약 2 5 2 6 3 2" xfId="22748" xr:uid="{00000000-0005-0000-0000-00005A5C0000}"/>
    <cellStyle name="요약 2 5 2 6 4" xfId="13378" xr:uid="{00000000-0005-0000-0000-00005B5C0000}"/>
    <cellStyle name="요약 2 5 2 6 4 2" xfId="31452" xr:uid="{00000000-0005-0000-0000-00005C5C0000}"/>
    <cellStyle name="요약 2 5 2 6 5" xfId="13379" xr:uid="{00000000-0005-0000-0000-00005D5C0000}"/>
    <cellStyle name="요약 2 5 2 6 5 2" xfId="31453" xr:uid="{00000000-0005-0000-0000-00005E5C0000}"/>
    <cellStyle name="요약 2 5 2 6 6" xfId="13380" xr:uid="{00000000-0005-0000-0000-00005F5C0000}"/>
    <cellStyle name="요약 2 5 2 6 6 2" xfId="31454" xr:uid="{00000000-0005-0000-0000-0000605C0000}"/>
    <cellStyle name="요약 2 5 2 6 7" xfId="37672" xr:uid="{00000000-0005-0000-0000-0000615C0000}"/>
    <cellStyle name="요약 2 5 2 6 8" xfId="38080" xr:uid="{00000000-0005-0000-0000-0000625C0000}"/>
    <cellStyle name="요약 2 5 2 6 9" xfId="19472" xr:uid="{00000000-0005-0000-0000-0000635C0000}"/>
    <cellStyle name="요약 2 5 2 7" xfId="1669" xr:uid="{00000000-0005-0000-0000-0000645C0000}"/>
    <cellStyle name="요약 2 5 2 7 2" xfId="3546" xr:uid="{00000000-0005-0000-0000-0000655C0000}"/>
    <cellStyle name="요약 2 5 2 7 2 2" xfId="6827" xr:uid="{00000000-0005-0000-0000-0000665C0000}"/>
    <cellStyle name="요약 2 5 2 7 2 2 2" xfId="24904" xr:uid="{00000000-0005-0000-0000-0000675C0000}"/>
    <cellStyle name="요약 2 5 2 7 2 3" xfId="13381" xr:uid="{00000000-0005-0000-0000-0000685C0000}"/>
    <cellStyle name="요약 2 5 2 7 2 3 2" xfId="31455" xr:uid="{00000000-0005-0000-0000-0000695C0000}"/>
    <cellStyle name="요약 2 5 2 7 2 4" xfId="13382" xr:uid="{00000000-0005-0000-0000-00006A5C0000}"/>
    <cellStyle name="요약 2 5 2 7 2 4 2" xfId="31456" xr:uid="{00000000-0005-0000-0000-00006B5C0000}"/>
    <cellStyle name="요약 2 5 2 7 2 5" xfId="13383" xr:uid="{00000000-0005-0000-0000-00006C5C0000}"/>
    <cellStyle name="요약 2 5 2 7 2 5 2" xfId="31457" xr:uid="{00000000-0005-0000-0000-00006D5C0000}"/>
    <cellStyle name="요약 2 5 2 7 2 6" xfId="39705" xr:uid="{00000000-0005-0000-0000-00006E5C0000}"/>
    <cellStyle name="요약 2 5 2 7 2 7" xfId="41966" xr:uid="{00000000-0005-0000-0000-00006F5C0000}"/>
    <cellStyle name="요약 2 5 2 7 2 8" xfId="21628" xr:uid="{00000000-0005-0000-0000-0000705C0000}"/>
    <cellStyle name="요약 2 5 2 7 3" xfId="4955" xr:uid="{00000000-0005-0000-0000-0000715C0000}"/>
    <cellStyle name="요약 2 5 2 7 3 2" xfId="23032" xr:uid="{00000000-0005-0000-0000-0000725C0000}"/>
    <cellStyle name="요약 2 5 2 7 4" xfId="13384" xr:uid="{00000000-0005-0000-0000-0000735C0000}"/>
    <cellStyle name="요약 2 5 2 7 4 2" xfId="31458" xr:uid="{00000000-0005-0000-0000-0000745C0000}"/>
    <cellStyle name="요약 2 5 2 7 5" xfId="13385" xr:uid="{00000000-0005-0000-0000-0000755C0000}"/>
    <cellStyle name="요약 2 5 2 7 5 2" xfId="31459" xr:uid="{00000000-0005-0000-0000-0000765C0000}"/>
    <cellStyle name="요약 2 5 2 7 6" xfId="13386" xr:uid="{00000000-0005-0000-0000-0000775C0000}"/>
    <cellStyle name="요약 2 5 2 7 6 2" xfId="31460" xr:uid="{00000000-0005-0000-0000-0000785C0000}"/>
    <cellStyle name="요약 2 5 2 7 7" xfId="36369" xr:uid="{00000000-0005-0000-0000-0000795C0000}"/>
    <cellStyle name="요약 2 5 2 7 8" xfId="19756" xr:uid="{00000000-0005-0000-0000-00007A5C0000}"/>
    <cellStyle name="요약 2 5 2 8" xfId="2324" xr:uid="{00000000-0005-0000-0000-00007B5C0000}"/>
    <cellStyle name="요약 2 5 2 8 2" xfId="5607" xr:uid="{00000000-0005-0000-0000-00007C5C0000}"/>
    <cellStyle name="요약 2 5 2 8 2 2" xfId="23684" xr:uid="{00000000-0005-0000-0000-00007D5C0000}"/>
    <cellStyle name="요약 2 5 2 8 3" xfId="13387" xr:uid="{00000000-0005-0000-0000-00007E5C0000}"/>
    <cellStyle name="요약 2 5 2 8 3 2" xfId="31461" xr:uid="{00000000-0005-0000-0000-00007F5C0000}"/>
    <cellStyle name="요약 2 5 2 8 4" xfId="13388" xr:uid="{00000000-0005-0000-0000-0000805C0000}"/>
    <cellStyle name="요약 2 5 2 8 4 2" xfId="31462" xr:uid="{00000000-0005-0000-0000-0000815C0000}"/>
    <cellStyle name="요약 2 5 2 8 5" xfId="13389" xr:uid="{00000000-0005-0000-0000-0000825C0000}"/>
    <cellStyle name="요약 2 5 2 8 5 2" xfId="31463" xr:uid="{00000000-0005-0000-0000-0000835C0000}"/>
    <cellStyle name="요약 2 5 2 8 6" xfId="40744" xr:uid="{00000000-0005-0000-0000-0000845C0000}"/>
    <cellStyle name="요약 2 5 2 8 7" xfId="20408" xr:uid="{00000000-0005-0000-0000-0000855C0000}"/>
    <cellStyle name="요약 2 5 2 9" xfId="13390" xr:uid="{00000000-0005-0000-0000-0000865C0000}"/>
    <cellStyle name="요약 2 5 2 9 2" xfId="31464" xr:uid="{00000000-0005-0000-0000-0000875C0000}"/>
    <cellStyle name="요약 2 5 3" xfId="343" xr:uid="{00000000-0005-0000-0000-0000885C0000}"/>
    <cellStyle name="요약 2 5 3 10" xfId="36694" xr:uid="{00000000-0005-0000-0000-0000895C0000}"/>
    <cellStyle name="요약 2 5 3 11" xfId="37910" xr:uid="{00000000-0005-0000-0000-00008A5C0000}"/>
    <cellStyle name="요약 2 5 3 12" xfId="18542" xr:uid="{00000000-0005-0000-0000-00008B5C0000}"/>
    <cellStyle name="요약 2 5 3 2" xfId="344" xr:uid="{00000000-0005-0000-0000-00008C5C0000}"/>
    <cellStyle name="요약 2 5 3 2 10" xfId="18543" xr:uid="{00000000-0005-0000-0000-00008D5C0000}"/>
    <cellStyle name="요약 2 5 3 2 2" xfId="920" xr:uid="{00000000-0005-0000-0000-00008E5C0000}"/>
    <cellStyle name="요약 2 5 3 2 2 2" xfId="2801" xr:uid="{00000000-0005-0000-0000-00008F5C0000}"/>
    <cellStyle name="요약 2 5 3 2 2 2 2" xfId="6082" xr:uid="{00000000-0005-0000-0000-0000905C0000}"/>
    <cellStyle name="요약 2 5 3 2 2 2 2 2" xfId="24159" xr:uid="{00000000-0005-0000-0000-0000915C0000}"/>
    <cellStyle name="요약 2 5 3 2 2 2 3" xfId="13391" xr:uid="{00000000-0005-0000-0000-0000925C0000}"/>
    <cellStyle name="요약 2 5 3 2 2 2 3 2" xfId="31465" xr:uid="{00000000-0005-0000-0000-0000935C0000}"/>
    <cellStyle name="요약 2 5 3 2 2 2 4" xfId="13392" xr:uid="{00000000-0005-0000-0000-0000945C0000}"/>
    <cellStyle name="요약 2 5 3 2 2 2 4 2" xfId="31466" xr:uid="{00000000-0005-0000-0000-0000955C0000}"/>
    <cellStyle name="요약 2 5 3 2 2 2 5" xfId="13393" xr:uid="{00000000-0005-0000-0000-0000965C0000}"/>
    <cellStyle name="요약 2 5 3 2 2 2 5 2" xfId="31467" xr:uid="{00000000-0005-0000-0000-0000975C0000}"/>
    <cellStyle name="요약 2 5 3 2 2 2 6" xfId="41221" xr:uid="{00000000-0005-0000-0000-0000985C0000}"/>
    <cellStyle name="요약 2 5 3 2 2 2 7" xfId="20883" xr:uid="{00000000-0005-0000-0000-0000995C0000}"/>
    <cellStyle name="요약 2 5 3 2 2 3" xfId="4210" xr:uid="{00000000-0005-0000-0000-00009A5C0000}"/>
    <cellStyle name="요약 2 5 3 2 2 3 2" xfId="22287" xr:uid="{00000000-0005-0000-0000-00009B5C0000}"/>
    <cellStyle name="요약 2 5 3 2 2 4" xfId="13394" xr:uid="{00000000-0005-0000-0000-00009C5C0000}"/>
    <cellStyle name="요약 2 5 3 2 2 4 2" xfId="31468" xr:uid="{00000000-0005-0000-0000-00009D5C0000}"/>
    <cellStyle name="요약 2 5 3 2 2 5" xfId="13395" xr:uid="{00000000-0005-0000-0000-00009E5C0000}"/>
    <cellStyle name="요약 2 5 3 2 2 5 2" xfId="31469" xr:uid="{00000000-0005-0000-0000-00009F5C0000}"/>
    <cellStyle name="요약 2 5 3 2 2 6" xfId="13396" xr:uid="{00000000-0005-0000-0000-0000A05C0000}"/>
    <cellStyle name="요약 2 5 3 2 2 6 2" xfId="31470" xr:uid="{00000000-0005-0000-0000-0000A15C0000}"/>
    <cellStyle name="요약 2 5 3 2 2 7" xfId="37211" xr:uid="{00000000-0005-0000-0000-0000A25C0000}"/>
    <cellStyle name="요약 2 5 3 2 2 8" xfId="39468" xr:uid="{00000000-0005-0000-0000-0000A35C0000}"/>
    <cellStyle name="요약 2 5 3 2 2 9" xfId="19011" xr:uid="{00000000-0005-0000-0000-0000A45C0000}"/>
    <cellStyle name="요약 2 5 3 2 3" xfId="1388" xr:uid="{00000000-0005-0000-0000-0000A55C0000}"/>
    <cellStyle name="요약 2 5 3 2 3 2" xfId="3269" xr:uid="{00000000-0005-0000-0000-0000A65C0000}"/>
    <cellStyle name="요약 2 5 3 2 3 2 2" xfId="6550" xr:uid="{00000000-0005-0000-0000-0000A75C0000}"/>
    <cellStyle name="요약 2 5 3 2 3 2 2 2" xfId="24627" xr:uid="{00000000-0005-0000-0000-0000A85C0000}"/>
    <cellStyle name="요약 2 5 3 2 3 2 3" xfId="13397" xr:uid="{00000000-0005-0000-0000-0000A95C0000}"/>
    <cellStyle name="요약 2 5 3 2 3 2 3 2" xfId="31471" xr:uid="{00000000-0005-0000-0000-0000AA5C0000}"/>
    <cellStyle name="요약 2 5 3 2 3 2 4" xfId="13398" xr:uid="{00000000-0005-0000-0000-0000AB5C0000}"/>
    <cellStyle name="요약 2 5 3 2 3 2 4 2" xfId="31472" xr:uid="{00000000-0005-0000-0000-0000AC5C0000}"/>
    <cellStyle name="요약 2 5 3 2 3 2 5" xfId="13399" xr:uid="{00000000-0005-0000-0000-0000AD5C0000}"/>
    <cellStyle name="요약 2 5 3 2 3 2 5 2" xfId="31473" xr:uid="{00000000-0005-0000-0000-0000AE5C0000}"/>
    <cellStyle name="요약 2 5 3 2 3 2 6" xfId="41689" xr:uid="{00000000-0005-0000-0000-0000AF5C0000}"/>
    <cellStyle name="요약 2 5 3 2 3 2 7" xfId="21351" xr:uid="{00000000-0005-0000-0000-0000B05C0000}"/>
    <cellStyle name="요약 2 5 3 2 3 3" xfId="4678" xr:uid="{00000000-0005-0000-0000-0000B15C0000}"/>
    <cellStyle name="요약 2 5 3 2 3 3 2" xfId="22755" xr:uid="{00000000-0005-0000-0000-0000B25C0000}"/>
    <cellStyle name="요약 2 5 3 2 3 4" xfId="13400" xr:uid="{00000000-0005-0000-0000-0000B35C0000}"/>
    <cellStyle name="요약 2 5 3 2 3 4 2" xfId="31474" xr:uid="{00000000-0005-0000-0000-0000B45C0000}"/>
    <cellStyle name="요약 2 5 3 2 3 5" xfId="13401" xr:uid="{00000000-0005-0000-0000-0000B55C0000}"/>
    <cellStyle name="요약 2 5 3 2 3 5 2" xfId="31475" xr:uid="{00000000-0005-0000-0000-0000B65C0000}"/>
    <cellStyle name="요약 2 5 3 2 3 6" xfId="13402" xr:uid="{00000000-0005-0000-0000-0000B75C0000}"/>
    <cellStyle name="요약 2 5 3 2 3 6 2" xfId="31476" xr:uid="{00000000-0005-0000-0000-0000B85C0000}"/>
    <cellStyle name="요약 2 5 3 2 3 7" xfId="37679" xr:uid="{00000000-0005-0000-0000-0000B95C0000}"/>
    <cellStyle name="요약 2 5 3 2 3 8" xfId="38389" xr:uid="{00000000-0005-0000-0000-0000BA5C0000}"/>
    <cellStyle name="요약 2 5 3 2 3 9" xfId="19479" xr:uid="{00000000-0005-0000-0000-0000BB5C0000}"/>
    <cellStyle name="요약 2 5 3 2 4" xfId="1927" xr:uid="{00000000-0005-0000-0000-0000BC5C0000}"/>
    <cellStyle name="요약 2 5 3 2 4 2" xfId="3804" xr:uid="{00000000-0005-0000-0000-0000BD5C0000}"/>
    <cellStyle name="요약 2 5 3 2 4 2 2" xfId="7085" xr:uid="{00000000-0005-0000-0000-0000BE5C0000}"/>
    <cellStyle name="요약 2 5 3 2 4 2 2 2" xfId="25162" xr:uid="{00000000-0005-0000-0000-0000BF5C0000}"/>
    <cellStyle name="요약 2 5 3 2 4 2 3" xfId="13403" xr:uid="{00000000-0005-0000-0000-0000C05C0000}"/>
    <cellStyle name="요약 2 5 3 2 4 2 3 2" xfId="31477" xr:uid="{00000000-0005-0000-0000-0000C15C0000}"/>
    <cellStyle name="요약 2 5 3 2 4 2 4" xfId="13404" xr:uid="{00000000-0005-0000-0000-0000C25C0000}"/>
    <cellStyle name="요약 2 5 3 2 4 2 4 2" xfId="31478" xr:uid="{00000000-0005-0000-0000-0000C35C0000}"/>
    <cellStyle name="요약 2 5 3 2 4 2 5" xfId="13405" xr:uid="{00000000-0005-0000-0000-0000C45C0000}"/>
    <cellStyle name="요약 2 5 3 2 4 2 5 2" xfId="31479" xr:uid="{00000000-0005-0000-0000-0000C55C0000}"/>
    <cellStyle name="요약 2 5 3 2 4 2 6" xfId="39963" xr:uid="{00000000-0005-0000-0000-0000C65C0000}"/>
    <cellStyle name="요약 2 5 3 2 4 2 7" xfId="42224" xr:uid="{00000000-0005-0000-0000-0000C75C0000}"/>
    <cellStyle name="요약 2 5 3 2 4 2 8" xfId="21886" xr:uid="{00000000-0005-0000-0000-0000C85C0000}"/>
    <cellStyle name="요약 2 5 3 2 4 3" xfId="5213" xr:uid="{00000000-0005-0000-0000-0000C95C0000}"/>
    <cellStyle name="요약 2 5 3 2 4 3 2" xfId="23290" xr:uid="{00000000-0005-0000-0000-0000CA5C0000}"/>
    <cellStyle name="요약 2 5 3 2 4 4" xfId="13406" xr:uid="{00000000-0005-0000-0000-0000CB5C0000}"/>
    <cellStyle name="요약 2 5 3 2 4 4 2" xfId="31480" xr:uid="{00000000-0005-0000-0000-0000CC5C0000}"/>
    <cellStyle name="요약 2 5 3 2 4 5" xfId="13407" xr:uid="{00000000-0005-0000-0000-0000CD5C0000}"/>
    <cellStyle name="요약 2 5 3 2 4 5 2" xfId="31481" xr:uid="{00000000-0005-0000-0000-0000CE5C0000}"/>
    <cellStyle name="요약 2 5 3 2 4 6" xfId="13408" xr:uid="{00000000-0005-0000-0000-0000CF5C0000}"/>
    <cellStyle name="요약 2 5 3 2 4 6 2" xfId="31482" xr:uid="{00000000-0005-0000-0000-0000D05C0000}"/>
    <cellStyle name="요약 2 5 3 2 4 7" xfId="40347" xr:uid="{00000000-0005-0000-0000-0000D15C0000}"/>
    <cellStyle name="요약 2 5 3 2 4 8" xfId="20014" xr:uid="{00000000-0005-0000-0000-0000D25C0000}"/>
    <cellStyle name="요약 2 5 3 2 5" xfId="2331" xr:uid="{00000000-0005-0000-0000-0000D35C0000}"/>
    <cellStyle name="요약 2 5 3 2 5 2" xfId="5614" xr:uid="{00000000-0005-0000-0000-0000D45C0000}"/>
    <cellStyle name="요약 2 5 3 2 5 2 2" xfId="23691" xr:uid="{00000000-0005-0000-0000-0000D55C0000}"/>
    <cellStyle name="요약 2 5 3 2 5 3" xfId="13409" xr:uid="{00000000-0005-0000-0000-0000D65C0000}"/>
    <cellStyle name="요약 2 5 3 2 5 3 2" xfId="31483" xr:uid="{00000000-0005-0000-0000-0000D75C0000}"/>
    <cellStyle name="요약 2 5 3 2 5 4" xfId="13410" xr:uid="{00000000-0005-0000-0000-0000D85C0000}"/>
    <cellStyle name="요약 2 5 3 2 5 4 2" xfId="31484" xr:uid="{00000000-0005-0000-0000-0000D95C0000}"/>
    <cellStyle name="요약 2 5 3 2 5 5" xfId="13411" xr:uid="{00000000-0005-0000-0000-0000DA5C0000}"/>
    <cellStyle name="요약 2 5 3 2 5 5 2" xfId="31485" xr:uid="{00000000-0005-0000-0000-0000DB5C0000}"/>
    <cellStyle name="요약 2 5 3 2 5 6" xfId="40751" xr:uid="{00000000-0005-0000-0000-0000DC5C0000}"/>
    <cellStyle name="요약 2 5 3 2 5 7" xfId="20415" xr:uid="{00000000-0005-0000-0000-0000DD5C0000}"/>
    <cellStyle name="요약 2 5 3 2 6" xfId="13412" xr:uid="{00000000-0005-0000-0000-0000DE5C0000}"/>
    <cellStyle name="요약 2 5 3 2 6 2" xfId="31486" xr:uid="{00000000-0005-0000-0000-0000DF5C0000}"/>
    <cellStyle name="요약 2 5 3 2 7" xfId="13413" xr:uid="{00000000-0005-0000-0000-0000E05C0000}"/>
    <cellStyle name="요약 2 5 3 2 7 2" xfId="31487" xr:uid="{00000000-0005-0000-0000-0000E15C0000}"/>
    <cellStyle name="요약 2 5 3 2 8" xfId="36695" xr:uid="{00000000-0005-0000-0000-0000E25C0000}"/>
    <cellStyle name="요약 2 5 3 2 9" xfId="39569" xr:uid="{00000000-0005-0000-0000-0000E35C0000}"/>
    <cellStyle name="요약 2 5 3 3" xfId="345" xr:uid="{00000000-0005-0000-0000-0000E45C0000}"/>
    <cellStyle name="요약 2 5 3 3 10" xfId="18544" xr:uid="{00000000-0005-0000-0000-0000E55C0000}"/>
    <cellStyle name="요약 2 5 3 3 2" xfId="921" xr:uid="{00000000-0005-0000-0000-0000E65C0000}"/>
    <cellStyle name="요약 2 5 3 3 2 2" xfId="2802" xr:uid="{00000000-0005-0000-0000-0000E75C0000}"/>
    <cellStyle name="요약 2 5 3 3 2 2 2" xfId="6083" xr:uid="{00000000-0005-0000-0000-0000E85C0000}"/>
    <cellStyle name="요약 2 5 3 3 2 2 2 2" xfId="24160" xr:uid="{00000000-0005-0000-0000-0000E95C0000}"/>
    <cellStyle name="요약 2 5 3 3 2 2 3" xfId="13414" xr:uid="{00000000-0005-0000-0000-0000EA5C0000}"/>
    <cellStyle name="요약 2 5 3 3 2 2 3 2" xfId="31488" xr:uid="{00000000-0005-0000-0000-0000EB5C0000}"/>
    <cellStyle name="요약 2 5 3 3 2 2 4" xfId="13415" xr:uid="{00000000-0005-0000-0000-0000EC5C0000}"/>
    <cellStyle name="요약 2 5 3 3 2 2 4 2" xfId="31489" xr:uid="{00000000-0005-0000-0000-0000ED5C0000}"/>
    <cellStyle name="요약 2 5 3 3 2 2 5" xfId="13416" xr:uid="{00000000-0005-0000-0000-0000EE5C0000}"/>
    <cellStyle name="요약 2 5 3 3 2 2 5 2" xfId="31490" xr:uid="{00000000-0005-0000-0000-0000EF5C0000}"/>
    <cellStyle name="요약 2 5 3 3 2 2 6" xfId="41222" xr:uid="{00000000-0005-0000-0000-0000F05C0000}"/>
    <cellStyle name="요약 2 5 3 3 2 2 7" xfId="20884" xr:uid="{00000000-0005-0000-0000-0000F15C0000}"/>
    <cellStyle name="요약 2 5 3 3 2 3" xfId="4211" xr:uid="{00000000-0005-0000-0000-0000F25C0000}"/>
    <cellStyle name="요약 2 5 3 3 2 3 2" xfId="22288" xr:uid="{00000000-0005-0000-0000-0000F35C0000}"/>
    <cellStyle name="요약 2 5 3 3 2 4" xfId="13417" xr:uid="{00000000-0005-0000-0000-0000F45C0000}"/>
    <cellStyle name="요약 2 5 3 3 2 4 2" xfId="31491" xr:uid="{00000000-0005-0000-0000-0000F55C0000}"/>
    <cellStyle name="요약 2 5 3 3 2 5" xfId="13418" xr:uid="{00000000-0005-0000-0000-0000F65C0000}"/>
    <cellStyle name="요약 2 5 3 3 2 5 2" xfId="31492" xr:uid="{00000000-0005-0000-0000-0000F75C0000}"/>
    <cellStyle name="요약 2 5 3 3 2 6" xfId="13419" xr:uid="{00000000-0005-0000-0000-0000F85C0000}"/>
    <cellStyle name="요약 2 5 3 3 2 6 2" xfId="31493" xr:uid="{00000000-0005-0000-0000-0000F95C0000}"/>
    <cellStyle name="요약 2 5 3 3 2 7" xfId="37212" xr:uid="{00000000-0005-0000-0000-0000FA5C0000}"/>
    <cellStyle name="요약 2 5 3 3 2 8" xfId="39033" xr:uid="{00000000-0005-0000-0000-0000FB5C0000}"/>
    <cellStyle name="요약 2 5 3 3 2 9" xfId="19012" xr:uid="{00000000-0005-0000-0000-0000FC5C0000}"/>
    <cellStyle name="요약 2 5 3 3 3" xfId="1389" xr:uid="{00000000-0005-0000-0000-0000FD5C0000}"/>
    <cellStyle name="요약 2 5 3 3 3 2" xfId="3270" xr:uid="{00000000-0005-0000-0000-0000FE5C0000}"/>
    <cellStyle name="요약 2 5 3 3 3 2 2" xfId="6551" xr:uid="{00000000-0005-0000-0000-0000FF5C0000}"/>
    <cellStyle name="요약 2 5 3 3 3 2 2 2" xfId="24628" xr:uid="{00000000-0005-0000-0000-0000005D0000}"/>
    <cellStyle name="요약 2 5 3 3 3 2 3" xfId="13420" xr:uid="{00000000-0005-0000-0000-0000015D0000}"/>
    <cellStyle name="요약 2 5 3 3 3 2 3 2" xfId="31494" xr:uid="{00000000-0005-0000-0000-0000025D0000}"/>
    <cellStyle name="요약 2 5 3 3 3 2 4" xfId="13421" xr:uid="{00000000-0005-0000-0000-0000035D0000}"/>
    <cellStyle name="요약 2 5 3 3 3 2 4 2" xfId="31495" xr:uid="{00000000-0005-0000-0000-0000045D0000}"/>
    <cellStyle name="요약 2 5 3 3 3 2 5" xfId="13422" xr:uid="{00000000-0005-0000-0000-0000055D0000}"/>
    <cellStyle name="요약 2 5 3 3 3 2 5 2" xfId="31496" xr:uid="{00000000-0005-0000-0000-0000065D0000}"/>
    <cellStyle name="요약 2 5 3 3 3 2 6" xfId="41690" xr:uid="{00000000-0005-0000-0000-0000075D0000}"/>
    <cellStyle name="요약 2 5 3 3 3 2 7" xfId="21352" xr:uid="{00000000-0005-0000-0000-0000085D0000}"/>
    <cellStyle name="요약 2 5 3 3 3 3" xfId="4679" xr:uid="{00000000-0005-0000-0000-0000095D0000}"/>
    <cellStyle name="요약 2 5 3 3 3 3 2" xfId="22756" xr:uid="{00000000-0005-0000-0000-00000A5D0000}"/>
    <cellStyle name="요약 2 5 3 3 3 4" xfId="13423" xr:uid="{00000000-0005-0000-0000-00000B5D0000}"/>
    <cellStyle name="요약 2 5 3 3 3 4 2" xfId="31497" xr:uid="{00000000-0005-0000-0000-00000C5D0000}"/>
    <cellStyle name="요약 2 5 3 3 3 5" xfId="13424" xr:uid="{00000000-0005-0000-0000-00000D5D0000}"/>
    <cellStyle name="요약 2 5 3 3 3 5 2" xfId="31498" xr:uid="{00000000-0005-0000-0000-00000E5D0000}"/>
    <cellStyle name="요약 2 5 3 3 3 6" xfId="13425" xr:uid="{00000000-0005-0000-0000-00000F5D0000}"/>
    <cellStyle name="요약 2 5 3 3 3 6 2" xfId="31499" xr:uid="{00000000-0005-0000-0000-0000105D0000}"/>
    <cellStyle name="요약 2 5 3 3 3 7" xfId="37680" xr:uid="{00000000-0005-0000-0000-0000115D0000}"/>
    <cellStyle name="요약 2 5 3 3 3 8" xfId="37937" xr:uid="{00000000-0005-0000-0000-0000125D0000}"/>
    <cellStyle name="요약 2 5 3 3 3 9" xfId="19480" xr:uid="{00000000-0005-0000-0000-0000135D0000}"/>
    <cellStyle name="요약 2 5 3 3 4" xfId="1928" xr:uid="{00000000-0005-0000-0000-0000145D0000}"/>
    <cellStyle name="요약 2 5 3 3 4 2" xfId="3805" xr:uid="{00000000-0005-0000-0000-0000155D0000}"/>
    <cellStyle name="요약 2 5 3 3 4 2 2" xfId="7086" xr:uid="{00000000-0005-0000-0000-0000165D0000}"/>
    <cellStyle name="요약 2 5 3 3 4 2 2 2" xfId="25163" xr:uid="{00000000-0005-0000-0000-0000175D0000}"/>
    <cellStyle name="요약 2 5 3 3 4 2 3" xfId="13426" xr:uid="{00000000-0005-0000-0000-0000185D0000}"/>
    <cellStyle name="요약 2 5 3 3 4 2 3 2" xfId="31500" xr:uid="{00000000-0005-0000-0000-0000195D0000}"/>
    <cellStyle name="요약 2 5 3 3 4 2 4" xfId="13427" xr:uid="{00000000-0005-0000-0000-00001A5D0000}"/>
    <cellStyle name="요약 2 5 3 3 4 2 4 2" xfId="31501" xr:uid="{00000000-0005-0000-0000-00001B5D0000}"/>
    <cellStyle name="요약 2 5 3 3 4 2 5" xfId="13428" xr:uid="{00000000-0005-0000-0000-00001C5D0000}"/>
    <cellStyle name="요약 2 5 3 3 4 2 5 2" xfId="31502" xr:uid="{00000000-0005-0000-0000-00001D5D0000}"/>
    <cellStyle name="요약 2 5 3 3 4 2 6" xfId="39964" xr:uid="{00000000-0005-0000-0000-00001E5D0000}"/>
    <cellStyle name="요약 2 5 3 3 4 2 7" xfId="42225" xr:uid="{00000000-0005-0000-0000-00001F5D0000}"/>
    <cellStyle name="요약 2 5 3 3 4 2 8" xfId="21887" xr:uid="{00000000-0005-0000-0000-0000205D0000}"/>
    <cellStyle name="요약 2 5 3 3 4 3" xfId="5214" xr:uid="{00000000-0005-0000-0000-0000215D0000}"/>
    <cellStyle name="요약 2 5 3 3 4 3 2" xfId="23291" xr:uid="{00000000-0005-0000-0000-0000225D0000}"/>
    <cellStyle name="요약 2 5 3 3 4 4" xfId="13429" xr:uid="{00000000-0005-0000-0000-0000235D0000}"/>
    <cellStyle name="요약 2 5 3 3 4 4 2" xfId="31503" xr:uid="{00000000-0005-0000-0000-0000245D0000}"/>
    <cellStyle name="요약 2 5 3 3 4 5" xfId="13430" xr:uid="{00000000-0005-0000-0000-0000255D0000}"/>
    <cellStyle name="요약 2 5 3 3 4 5 2" xfId="31504" xr:uid="{00000000-0005-0000-0000-0000265D0000}"/>
    <cellStyle name="요약 2 5 3 3 4 6" xfId="13431" xr:uid="{00000000-0005-0000-0000-0000275D0000}"/>
    <cellStyle name="요약 2 5 3 3 4 6 2" xfId="31505" xr:uid="{00000000-0005-0000-0000-0000285D0000}"/>
    <cellStyle name="요약 2 5 3 3 4 7" xfId="40348" xr:uid="{00000000-0005-0000-0000-0000295D0000}"/>
    <cellStyle name="요약 2 5 3 3 4 8" xfId="20015" xr:uid="{00000000-0005-0000-0000-00002A5D0000}"/>
    <cellStyle name="요약 2 5 3 3 5" xfId="2332" xr:uid="{00000000-0005-0000-0000-00002B5D0000}"/>
    <cellStyle name="요약 2 5 3 3 5 2" xfId="5615" xr:uid="{00000000-0005-0000-0000-00002C5D0000}"/>
    <cellStyle name="요약 2 5 3 3 5 2 2" xfId="23692" xr:uid="{00000000-0005-0000-0000-00002D5D0000}"/>
    <cellStyle name="요약 2 5 3 3 5 3" xfId="13432" xr:uid="{00000000-0005-0000-0000-00002E5D0000}"/>
    <cellStyle name="요약 2 5 3 3 5 3 2" xfId="31506" xr:uid="{00000000-0005-0000-0000-00002F5D0000}"/>
    <cellStyle name="요약 2 5 3 3 5 4" xfId="13433" xr:uid="{00000000-0005-0000-0000-0000305D0000}"/>
    <cellStyle name="요약 2 5 3 3 5 4 2" xfId="31507" xr:uid="{00000000-0005-0000-0000-0000315D0000}"/>
    <cellStyle name="요약 2 5 3 3 5 5" xfId="13434" xr:uid="{00000000-0005-0000-0000-0000325D0000}"/>
    <cellStyle name="요약 2 5 3 3 5 5 2" xfId="31508" xr:uid="{00000000-0005-0000-0000-0000335D0000}"/>
    <cellStyle name="요약 2 5 3 3 5 6" xfId="40752" xr:uid="{00000000-0005-0000-0000-0000345D0000}"/>
    <cellStyle name="요약 2 5 3 3 5 7" xfId="20416" xr:uid="{00000000-0005-0000-0000-0000355D0000}"/>
    <cellStyle name="요약 2 5 3 3 6" xfId="13435" xr:uid="{00000000-0005-0000-0000-0000365D0000}"/>
    <cellStyle name="요약 2 5 3 3 6 2" xfId="31509" xr:uid="{00000000-0005-0000-0000-0000375D0000}"/>
    <cellStyle name="요약 2 5 3 3 7" xfId="13436" xr:uid="{00000000-0005-0000-0000-0000385D0000}"/>
    <cellStyle name="요약 2 5 3 3 7 2" xfId="31510" xr:uid="{00000000-0005-0000-0000-0000395D0000}"/>
    <cellStyle name="요약 2 5 3 3 8" xfId="36696" xr:uid="{00000000-0005-0000-0000-00003A5D0000}"/>
    <cellStyle name="요약 2 5 3 3 9" xfId="39134" xr:uid="{00000000-0005-0000-0000-00003B5D0000}"/>
    <cellStyle name="요약 2 5 3 4" xfId="919" xr:uid="{00000000-0005-0000-0000-00003C5D0000}"/>
    <cellStyle name="요약 2 5 3 4 2" xfId="2800" xr:uid="{00000000-0005-0000-0000-00003D5D0000}"/>
    <cellStyle name="요약 2 5 3 4 2 2" xfId="6081" xr:uid="{00000000-0005-0000-0000-00003E5D0000}"/>
    <cellStyle name="요약 2 5 3 4 2 2 2" xfId="24158" xr:uid="{00000000-0005-0000-0000-00003F5D0000}"/>
    <cellStyle name="요약 2 5 3 4 2 3" xfId="13437" xr:uid="{00000000-0005-0000-0000-0000405D0000}"/>
    <cellStyle name="요약 2 5 3 4 2 3 2" xfId="31511" xr:uid="{00000000-0005-0000-0000-0000415D0000}"/>
    <cellStyle name="요약 2 5 3 4 2 4" xfId="13438" xr:uid="{00000000-0005-0000-0000-0000425D0000}"/>
    <cellStyle name="요약 2 5 3 4 2 4 2" xfId="31512" xr:uid="{00000000-0005-0000-0000-0000435D0000}"/>
    <cellStyle name="요약 2 5 3 4 2 5" xfId="13439" xr:uid="{00000000-0005-0000-0000-0000445D0000}"/>
    <cellStyle name="요약 2 5 3 4 2 5 2" xfId="31513" xr:uid="{00000000-0005-0000-0000-0000455D0000}"/>
    <cellStyle name="요약 2 5 3 4 2 6" xfId="41220" xr:uid="{00000000-0005-0000-0000-0000465D0000}"/>
    <cellStyle name="요약 2 5 3 4 2 7" xfId="20882" xr:uid="{00000000-0005-0000-0000-0000475D0000}"/>
    <cellStyle name="요약 2 5 3 4 3" xfId="4209" xr:uid="{00000000-0005-0000-0000-0000485D0000}"/>
    <cellStyle name="요약 2 5 3 4 3 2" xfId="22286" xr:uid="{00000000-0005-0000-0000-0000495D0000}"/>
    <cellStyle name="요약 2 5 3 4 4" xfId="13440" xr:uid="{00000000-0005-0000-0000-00004A5D0000}"/>
    <cellStyle name="요약 2 5 3 4 4 2" xfId="31514" xr:uid="{00000000-0005-0000-0000-00004B5D0000}"/>
    <cellStyle name="요약 2 5 3 4 5" xfId="13441" xr:uid="{00000000-0005-0000-0000-00004C5D0000}"/>
    <cellStyle name="요약 2 5 3 4 5 2" xfId="31515" xr:uid="{00000000-0005-0000-0000-00004D5D0000}"/>
    <cellStyle name="요약 2 5 3 4 6" xfId="13442" xr:uid="{00000000-0005-0000-0000-00004E5D0000}"/>
    <cellStyle name="요약 2 5 3 4 6 2" xfId="31516" xr:uid="{00000000-0005-0000-0000-00004F5D0000}"/>
    <cellStyle name="요약 2 5 3 4 7" xfId="37210" xr:uid="{00000000-0005-0000-0000-0000505D0000}"/>
    <cellStyle name="요약 2 5 3 4 8" xfId="38212" xr:uid="{00000000-0005-0000-0000-0000515D0000}"/>
    <cellStyle name="요약 2 5 3 4 9" xfId="19010" xr:uid="{00000000-0005-0000-0000-0000525D0000}"/>
    <cellStyle name="요약 2 5 3 5" xfId="1387" xr:uid="{00000000-0005-0000-0000-0000535D0000}"/>
    <cellStyle name="요약 2 5 3 5 2" xfId="3268" xr:uid="{00000000-0005-0000-0000-0000545D0000}"/>
    <cellStyle name="요약 2 5 3 5 2 2" xfId="6549" xr:uid="{00000000-0005-0000-0000-0000555D0000}"/>
    <cellStyle name="요약 2 5 3 5 2 2 2" xfId="24626" xr:uid="{00000000-0005-0000-0000-0000565D0000}"/>
    <cellStyle name="요약 2 5 3 5 2 3" xfId="13443" xr:uid="{00000000-0005-0000-0000-0000575D0000}"/>
    <cellStyle name="요약 2 5 3 5 2 3 2" xfId="31517" xr:uid="{00000000-0005-0000-0000-0000585D0000}"/>
    <cellStyle name="요약 2 5 3 5 2 4" xfId="13444" xr:uid="{00000000-0005-0000-0000-0000595D0000}"/>
    <cellStyle name="요약 2 5 3 5 2 4 2" xfId="31518" xr:uid="{00000000-0005-0000-0000-00005A5D0000}"/>
    <cellStyle name="요약 2 5 3 5 2 5" xfId="13445" xr:uid="{00000000-0005-0000-0000-00005B5D0000}"/>
    <cellStyle name="요약 2 5 3 5 2 5 2" xfId="31519" xr:uid="{00000000-0005-0000-0000-00005C5D0000}"/>
    <cellStyle name="요약 2 5 3 5 2 6" xfId="41688" xr:uid="{00000000-0005-0000-0000-00005D5D0000}"/>
    <cellStyle name="요약 2 5 3 5 2 7" xfId="21350" xr:uid="{00000000-0005-0000-0000-00005E5D0000}"/>
    <cellStyle name="요약 2 5 3 5 3" xfId="4677" xr:uid="{00000000-0005-0000-0000-00005F5D0000}"/>
    <cellStyle name="요약 2 5 3 5 3 2" xfId="22754" xr:uid="{00000000-0005-0000-0000-0000605D0000}"/>
    <cellStyle name="요약 2 5 3 5 4" xfId="13446" xr:uid="{00000000-0005-0000-0000-0000615D0000}"/>
    <cellStyle name="요약 2 5 3 5 4 2" xfId="31520" xr:uid="{00000000-0005-0000-0000-0000625D0000}"/>
    <cellStyle name="요약 2 5 3 5 5" xfId="13447" xr:uid="{00000000-0005-0000-0000-0000635D0000}"/>
    <cellStyle name="요약 2 5 3 5 5 2" xfId="31521" xr:uid="{00000000-0005-0000-0000-0000645D0000}"/>
    <cellStyle name="요약 2 5 3 5 6" xfId="13448" xr:uid="{00000000-0005-0000-0000-0000655D0000}"/>
    <cellStyle name="요약 2 5 3 5 6 2" xfId="31522" xr:uid="{00000000-0005-0000-0000-0000665D0000}"/>
    <cellStyle name="요약 2 5 3 5 7" xfId="37678" xr:uid="{00000000-0005-0000-0000-0000675D0000}"/>
    <cellStyle name="요약 2 5 3 5 8" xfId="38833" xr:uid="{00000000-0005-0000-0000-0000685D0000}"/>
    <cellStyle name="요약 2 5 3 5 9" xfId="19478" xr:uid="{00000000-0005-0000-0000-0000695D0000}"/>
    <cellStyle name="요약 2 5 3 6" xfId="1722" xr:uid="{00000000-0005-0000-0000-00006A5D0000}"/>
    <cellStyle name="요약 2 5 3 6 2" xfId="3599" xr:uid="{00000000-0005-0000-0000-00006B5D0000}"/>
    <cellStyle name="요약 2 5 3 6 2 2" xfId="6880" xr:uid="{00000000-0005-0000-0000-00006C5D0000}"/>
    <cellStyle name="요약 2 5 3 6 2 2 2" xfId="24957" xr:uid="{00000000-0005-0000-0000-00006D5D0000}"/>
    <cellStyle name="요약 2 5 3 6 2 3" xfId="13449" xr:uid="{00000000-0005-0000-0000-00006E5D0000}"/>
    <cellStyle name="요약 2 5 3 6 2 3 2" xfId="31523" xr:uid="{00000000-0005-0000-0000-00006F5D0000}"/>
    <cellStyle name="요약 2 5 3 6 2 4" xfId="13450" xr:uid="{00000000-0005-0000-0000-0000705D0000}"/>
    <cellStyle name="요약 2 5 3 6 2 4 2" xfId="31524" xr:uid="{00000000-0005-0000-0000-0000715D0000}"/>
    <cellStyle name="요약 2 5 3 6 2 5" xfId="13451" xr:uid="{00000000-0005-0000-0000-0000725D0000}"/>
    <cellStyle name="요약 2 5 3 6 2 5 2" xfId="31525" xr:uid="{00000000-0005-0000-0000-0000735D0000}"/>
    <cellStyle name="요약 2 5 3 6 2 6" xfId="39758" xr:uid="{00000000-0005-0000-0000-0000745D0000}"/>
    <cellStyle name="요약 2 5 3 6 2 7" xfId="42019" xr:uid="{00000000-0005-0000-0000-0000755D0000}"/>
    <cellStyle name="요약 2 5 3 6 2 8" xfId="21681" xr:uid="{00000000-0005-0000-0000-0000765D0000}"/>
    <cellStyle name="요약 2 5 3 6 3" xfId="5008" xr:uid="{00000000-0005-0000-0000-0000775D0000}"/>
    <cellStyle name="요약 2 5 3 6 3 2" xfId="23085" xr:uid="{00000000-0005-0000-0000-0000785D0000}"/>
    <cellStyle name="요약 2 5 3 6 4" xfId="13452" xr:uid="{00000000-0005-0000-0000-0000795D0000}"/>
    <cellStyle name="요약 2 5 3 6 4 2" xfId="31526" xr:uid="{00000000-0005-0000-0000-00007A5D0000}"/>
    <cellStyle name="요약 2 5 3 6 5" xfId="13453" xr:uid="{00000000-0005-0000-0000-00007B5D0000}"/>
    <cellStyle name="요약 2 5 3 6 5 2" xfId="31527" xr:uid="{00000000-0005-0000-0000-00007C5D0000}"/>
    <cellStyle name="요약 2 5 3 6 6" xfId="13454" xr:uid="{00000000-0005-0000-0000-00007D5D0000}"/>
    <cellStyle name="요약 2 5 3 6 6 2" xfId="31528" xr:uid="{00000000-0005-0000-0000-00007E5D0000}"/>
    <cellStyle name="요약 2 5 3 6 7" xfId="40142" xr:uid="{00000000-0005-0000-0000-00007F5D0000}"/>
    <cellStyle name="요약 2 5 3 6 8" xfId="19809" xr:uid="{00000000-0005-0000-0000-0000805D0000}"/>
    <cellStyle name="요약 2 5 3 7" xfId="2330" xr:uid="{00000000-0005-0000-0000-0000815D0000}"/>
    <cellStyle name="요약 2 5 3 7 2" xfId="5613" xr:uid="{00000000-0005-0000-0000-0000825D0000}"/>
    <cellStyle name="요약 2 5 3 7 2 2" xfId="23690" xr:uid="{00000000-0005-0000-0000-0000835D0000}"/>
    <cellStyle name="요약 2 5 3 7 3" xfId="13455" xr:uid="{00000000-0005-0000-0000-0000845D0000}"/>
    <cellStyle name="요약 2 5 3 7 3 2" xfId="31529" xr:uid="{00000000-0005-0000-0000-0000855D0000}"/>
    <cellStyle name="요약 2 5 3 7 4" xfId="13456" xr:uid="{00000000-0005-0000-0000-0000865D0000}"/>
    <cellStyle name="요약 2 5 3 7 4 2" xfId="31530" xr:uid="{00000000-0005-0000-0000-0000875D0000}"/>
    <cellStyle name="요약 2 5 3 7 5" xfId="13457" xr:uid="{00000000-0005-0000-0000-0000885D0000}"/>
    <cellStyle name="요약 2 5 3 7 5 2" xfId="31531" xr:uid="{00000000-0005-0000-0000-0000895D0000}"/>
    <cellStyle name="요약 2 5 3 7 6" xfId="40750" xr:uid="{00000000-0005-0000-0000-00008A5D0000}"/>
    <cellStyle name="요약 2 5 3 7 7" xfId="20414" xr:uid="{00000000-0005-0000-0000-00008B5D0000}"/>
    <cellStyle name="요약 2 5 3 8" xfId="13458" xr:uid="{00000000-0005-0000-0000-00008C5D0000}"/>
    <cellStyle name="요약 2 5 3 8 2" xfId="31532" xr:uid="{00000000-0005-0000-0000-00008D5D0000}"/>
    <cellStyle name="요약 2 5 3 9" xfId="13459" xr:uid="{00000000-0005-0000-0000-00008E5D0000}"/>
    <cellStyle name="요약 2 5 3 9 2" xfId="31533" xr:uid="{00000000-0005-0000-0000-00008F5D0000}"/>
    <cellStyle name="요약 2 5 4" xfId="346" xr:uid="{00000000-0005-0000-0000-0000905D0000}"/>
    <cellStyle name="요약 2 5 4 10" xfId="18545" xr:uid="{00000000-0005-0000-0000-0000915D0000}"/>
    <cellStyle name="요약 2 5 4 2" xfId="922" xr:uid="{00000000-0005-0000-0000-0000925D0000}"/>
    <cellStyle name="요약 2 5 4 2 2" xfId="2803" xr:uid="{00000000-0005-0000-0000-0000935D0000}"/>
    <cellStyle name="요약 2 5 4 2 2 2" xfId="6084" xr:uid="{00000000-0005-0000-0000-0000945D0000}"/>
    <cellStyle name="요약 2 5 4 2 2 2 2" xfId="24161" xr:uid="{00000000-0005-0000-0000-0000955D0000}"/>
    <cellStyle name="요약 2 5 4 2 2 3" xfId="13460" xr:uid="{00000000-0005-0000-0000-0000965D0000}"/>
    <cellStyle name="요약 2 5 4 2 2 3 2" xfId="31534" xr:uid="{00000000-0005-0000-0000-0000975D0000}"/>
    <cellStyle name="요약 2 5 4 2 2 4" xfId="13461" xr:uid="{00000000-0005-0000-0000-0000985D0000}"/>
    <cellStyle name="요약 2 5 4 2 2 4 2" xfId="31535" xr:uid="{00000000-0005-0000-0000-0000995D0000}"/>
    <cellStyle name="요약 2 5 4 2 2 5" xfId="13462" xr:uid="{00000000-0005-0000-0000-00009A5D0000}"/>
    <cellStyle name="요약 2 5 4 2 2 5 2" xfId="31536" xr:uid="{00000000-0005-0000-0000-00009B5D0000}"/>
    <cellStyle name="요약 2 5 4 2 2 6" xfId="41223" xr:uid="{00000000-0005-0000-0000-00009C5D0000}"/>
    <cellStyle name="요약 2 5 4 2 2 7" xfId="20885" xr:uid="{00000000-0005-0000-0000-00009D5D0000}"/>
    <cellStyle name="요약 2 5 4 2 3" xfId="4212" xr:uid="{00000000-0005-0000-0000-00009E5D0000}"/>
    <cellStyle name="요약 2 5 4 2 3 2" xfId="22289" xr:uid="{00000000-0005-0000-0000-00009F5D0000}"/>
    <cellStyle name="요약 2 5 4 2 4" xfId="13463" xr:uid="{00000000-0005-0000-0000-0000A05D0000}"/>
    <cellStyle name="요약 2 5 4 2 4 2" xfId="31537" xr:uid="{00000000-0005-0000-0000-0000A15D0000}"/>
    <cellStyle name="요약 2 5 4 2 5" xfId="13464" xr:uid="{00000000-0005-0000-0000-0000A25D0000}"/>
    <cellStyle name="요약 2 5 4 2 5 2" xfId="31538" xr:uid="{00000000-0005-0000-0000-0000A35D0000}"/>
    <cellStyle name="요약 2 5 4 2 6" xfId="13465" xr:uid="{00000000-0005-0000-0000-0000A45D0000}"/>
    <cellStyle name="요약 2 5 4 2 6 2" xfId="31539" xr:uid="{00000000-0005-0000-0000-0000A55D0000}"/>
    <cellStyle name="요약 2 5 4 2 7" xfId="37213" xr:uid="{00000000-0005-0000-0000-0000A65D0000}"/>
    <cellStyle name="요약 2 5 4 2 8" xfId="38595" xr:uid="{00000000-0005-0000-0000-0000A75D0000}"/>
    <cellStyle name="요약 2 5 4 2 9" xfId="19013" xr:uid="{00000000-0005-0000-0000-0000A85D0000}"/>
    <cellStyle name="요약 2 5 4 3" xfId="1390" xr:uid="{00000000-0005-0000-0000-0000A95D0000}"/>
    <cellStyle name="요약 2 5 4 3 2" xfId="3271" xr:uid="{00000000-0005-0000-0000-0000AA5D0000}"/>
    <cellStyle name="요약 2 5 4 3 2 2" xfId="6552" xr:uid="{00000000-0005-0000-0000-0000AB5D0000}"/>
    <cellStyle name="요약 2 5 4 3 2 2 2" xfId="24629" xr:uid="{00000000-0005-0000-0000-0000AC5D0000}"/>
    <cellStyle name="요약 2 5 4 3 2 3" xfId="13466" xr:uid="{00000000-0005-0000-0000-0000AD5D0000}"/>
    <cellStyle name="요약 2 5 4 3 2 3 2" xfId="31540" xr:uid="{00000000-0005-0000-0000-0000AE5D0000}"/>
    <cellStyle name="요약 2 5 4 3 2 4" xfId="13467" xr:uid="{00000000-0005-0000-0000-0000AF5D0000}"/>
    <cellStyle name="요약 2 5 4 3 2 4 2" xfId="31541" xr:uid="{00000000-0005-0000-0000-0000B05D0000}"/>
    <cellStyle name="요약 2 5 4 3 2 5" xfId="13468" xr:uid="{00000000-0005-0000-0000-0000B15D0000}"/>
    <cellStyle name="요약 2 5 4 3 2 5 2" xfId="31542" xr:uid="{00000000-0005-0000-0000-0000B25D0000}"/>
    <cellStyle name="요약 2 5 4 3 2 6" xfId="41691" xr:uid="{00000000-0005-0000-0000-0000B35D0000}"/>
    <cellStyle name="요약 2 5 4 3 2 7" xfId="21353" xr:uid="{00000000-0005-0000-0000-0000B45D0000}"/>
    <cellStyle name="요약 2 5 4 3 3" xfId="4680" xr:uid="{00000000-0005-0000-0000-0000B55D0000}"/>
    <cellStyle name="요약 2 5 4 3 3 2" xfId="22757" xr:uid="{00000000-0005-0000-0000-0000B65D0000}"/>
    <cellStyle name="요약 2 5 4 3 4" xfId="13469" xr:uid="{00000000-0005-0000-0000-0000B75D0000}"/>
    <cellStyle name="요약 2 5 4 3 4 2" xfId="31543" xr:uid="{00000000-0005-0000-0000-0000B85D0000}"/>
    <cellStyle name="요약 2 5 4 3 5" xfId="13470" xr:uid="{00000000-0005-0000-0000-0000B95D0000}"/>
    <cellStyle name="요약 2 5 4 3 5 2" xfId="31544" xr:uid="{00000000-0005-0000-0000-0000BA5D0000}"/>
    <cellStyle name="요약 2 5 4 3 6" xfId="13471" xr:uid="{00000000-0005-0000-0000-0000BB5D0000}"/>
    <cellStyle name="요약 2 5 4 3 6 2" xfId="31545" xr:uid="{00000000-0005-0000-0000-0000BC5D0000}"/>
    <cellStyle name="요약 2 5 4 3 7" xfId="37681" xr:uid="{00000000-0005-0000-0000-0000BD5D0000}"/>
    <cellStyle name="요약 2 5 4 3 8" xfId="39261" xr:uid="{00000000-0005-0000-0000-0000BE5D0000}"/>
    <cellStyle name="요약 2 5 4 3 9" xfId="19481" xr:uid="{00000000-0005-0000-0000-0000BF5D0000}"/>
    <cellStyle name="요약 2 5 4 4" xfId="1929" xr:uid="{00000000-0005-0000-0000-0000C05D0000}"/>
    <cellStyle name="요약 2 5 4 4 2" xfId="3806" xr:uid="{00000000-0005-0000-0000-0000C15D0000}"/>
    <cellStyle name="요약 2 5 4 4 2 2" xfId="7087" xr:uid="{00000000-0005-0000-0000-0000C25D0000}"/>
    <cellStyle name="요약 2 5 4 4 2 2 2" xfId="25164" xr:uid="{00000000-0005-0000-0000-0000C35D0000}"/>
    <cellStyle name="요약 2 5 4 4 2 3" xfId="13472" xr:uid="{00000000-0005-0000-0000-0000C45D0000}"/>
    <cellStyle name="요약 2 5 4 4 2 3 2" xfId="31546" xr:uid="{00000000-0005-0000-0000-0000C55D0000}"/>
    <cellStyle name="요약 2 5 4 4 2 4" xfId="13473" xr:uid="{00000000-0005-0000-0000-0000C65D0000}"/>
    <cellStyle name="요약 2 5 4 4 2 4 2" xfId="31547" xr:uid="{00000000-0005-0000-0000-0000C75D0000}"/>
    <cellStyle name="요약 2 5 4 4 2 5" xfId="13474" xr:uid="{00000000-0005-0000-0000-0000C85D0000}"/>
    <cellStyle name="요약 2 5 4 4 2 5 2" xfId="31548" xr:uid="{00000000-0005-0000-0000-0000C95D0000}"/>
    <cellStyle name="요약 2 5 4 4 2 6" xfId="39965" xr:uid="{00000000-0005-0000-0000-0000CA5D0000}"/>
    <cellStyle name="요약 2 5 4 4 2 7" xfId="42226" xr:uid="{00000000-0005-0000-0000-0000CB5D0000}"/>
    <cellStyle name="요약 2 5 4 4 2 8" xfId="21888" xr:uid="{00000000-0005-0000-0000-0000CC5D0000}"/>
    <cellStyle name="요약 2 5 4 4 3" xfId="5215" xr:uid="{00000000-0005-0000-0000-0000CD5D0000}"/>
    <cellStyle name="요약 2 5 4 4 3 2" xfId="23292" xr:uid="{00000000-0005-0000-0000-0000CE5D0000}"/>
    <cellStyle name="요약 2 5 4 4 4" xfId="13475" xr:uid="{00000000-0005-0000-0000-0000CF5D0000}"/>
    <cellStyle name="요약 2 5 4 4 4 2" xfId="31549" xr:uid="{00000000-0005-0000-0000-0000D05D0000}"/>
    <cellStyle name="요약 2 5 4 4 5" xfId="13476" xr:uid="{00000000-0005-0000-0000-0000D15D0000}"/>
    <cellStyle name="요약 2 5 4 4 5 2" xfId="31550" xr:uid="{00000000-0005-0000-0000-0000D25D0000}"/>
    <cellStyle name="요약 2 5 4 4 6" xfId="13477" xr:uid="{00000000-0005-0000-0000-0000D35D0000}"/>
    <cellStyle name="요약 2 5 4 4 6 2" xfId="31551" xr:uid="{00000000-0005-0000-0000-0000D45D0000}"/>
    <cellStyle name="요약 2 5 4 4 7" xfId="40349" xr:uid="{00000000-0005-0000-0000-0000D55D0000}"/>
    <cellStyle name="요약 2 5 4 4 8" xfId="20016" xr:uid="{00000000-0005-0000-0000-0000D65D0000}"/>
    <cellStyle name="요약 2 5 4 5" xfId="2333" xr:uid="{00000000-0005-0000-0000-0000D75D0000}"/>
    <cellStyle name="요약 2 5 4 5 2" xfId="5616" xr:uid="{00000000-0005-0000-0000-0000D85D0000}"/>
    <cellStyle name="요약 2 5 4 5 2 2" xfId="23693" xr:uid="{00000000-0005-0000-0000-0000D95D0000}"/>
    <cellStyle name="요약 2 5 4 5 3" xfId="13478" xr:uid="{00000000-0005-0000-0000-0000DA5D0000}"/>
    <cellStyle name="요약 2 5 4 5 3 2" xfId="31552" xr:uid="{00000000-0005-0000-0000-0000DB5D0000}"/>
    <cellStyle name="요약 2 5 4 5 4" xfId="13479" xr:uid="{00000000-0005-0000-0000-0000DC5D0000}"/>
    <cellStyle name="요약 2 5 4 5 4 2" xfId="31553" xr:uid="{00000000-0005-0000-0000-0000DD5D0000}"/>
    <cellStyle name="요약 2 5 4 5 5" xfId="13480" xr:uid="{00000000-0005-0000-0000-0000DE5D0000}"/>
    <cellStyle name="요약 2 5 4 5 5 2" xfId="31554" xr:uid="{00000000-0005-0000-0000-0000DF5D0000}"/>
    <cellStyle name="요약 2 5 4 5 6" xfId="40753" xr:uid="{00000000-0005-0000-0000-0000E05D0000}"/>
    <cellStyle name="요약 2 5 4 5 7" xfId="20417" xr:uid="{00000000-0005-0000-0000-0000E15D0000}"/>
    <cellStyle name="요약 2 5 4 6" xfId="13481" xr:uid="{00000000-0005-0000-0000-0000E25D0000}"/>
    <cellStyle name="요약 2 5 4 6 2" xfId="31555" xr:uid="{00000000-0005-0000-0000-0000E35D0000}"/>
    <cellStyle name="요약 2 5 4 7" xfId="13482" xr:uid="{00000000-0005-0000-0000-0000E45D0000}"/>
    <cellStyle name="요약 2 5 4 7 2" xfId="31556" xr:uid="{00000000-0005-0000-0000-0000E55D0000}"/>
    <cellStyle name="요약 2 5 4 8" xfId="36697" xr:uid="{00000000-0005-0000-0000-0000E65D0000}"/>
    <cellStyle name="요약 2 5 4 9" xfId="38710" xr:uid="{00000000-0005-0000-0000-0000E75D0000}"/>
    <cellStyle name="요약 2 5 5" xfId="347" xr:uid="{00000000-0005-0000-0000-0000E85D0000}"/>
    <cellStyle name="요약 2 5 5 10" xfId="18546" xr:uid="{00000000-0005-0000-0000-0000E95D0000}"/>
    <cellStyle name="요약 2 5 5 2" xfId="923" xr:uid="{00000000-0005-0000-0000-0000EA5D0000}"/>
    <cellStyle name="요약 2 5 5 2 2" xfId="2804" xr:uid="{00000000-0005-0000-0000-0000EB5D0000}"/>
    <cellStyle name="요약 2 5 5 2 2 2" xfId="6085" xr:uid="{00000000-0005-0000-0000-0000EC5D0000}"/>
    <cellStyle name="요약 2 5 5 2 2 2 2" xfId="24162" xr:uid="{00000000-0005-0000-0000-0000ED5D0000}"/>
    <cellStyle name="요약 2 5 5 2 2 3" xfId="13483" xr:uid="{00000000-0005-0000-0000-0000EE5D0000}"/>
    <cellStyle name="요약 2 5 5 2 2 3 2" xfId="31557" xr:uid="{00000000-0005-0000-0000-0000EF5D0000}"/>
    <cellStyle name="요약 2 5 5 2 2 4" xfId="13484" xr:uid="{00000000-0005-0000-0000-0000F05D0000}"/>
    <cellStyle name="요약 2 5 5 2 2 4 2" xfId="31558" xr:uid="{00000000-0005-0000-0000-0000F15D0000}"/>
    <cellStyle name="요약 2 5 5 2 2 5" xfId="13485" xr:uid="{00000000-0005-0000-0000-0000F25D0000}"/>
    <cellStyle name="요약 2 5 5 2 2 5 2" xfId="31559" xr:uid="{00000000-0005-0000-0000-0000F35D0000}"/>
    <cellStyle name="요약 2 5 5 2 2 6" xfId="41224" xr:uid="{00000000-0005-0000-0000-0000F45D0000}"/>
    <cellStyle name="요약 2 5 5 2 2 7" xfId="20886" xr:uid="{00000000-0005-0000-0000-0000F55D0000}"/>
    <cellStyle name="요약 2 5 5 2 3" xfId="4213" xr:uid="{00000000-0005-0000-0000-0000F65D0000}"/>
    <cellStyle name="요약 2 5 5 2 3 2" xfId="22290" xr:uid="{00000000-0005-0000-0000-0000F75D0000}"/>
    <cellStyle name="요약 2 5 5 2 4" xfId="13486" xr:uid="{00000000-0005-0000-0000-0000F85D0000}"/>
    <cellStyle name="요약 2 5 5 2 4 2" xfId="31560" xr:uid="{00000000-0005-0000-0000-0000F95D0000}"/>
    <cellStyle name="요약 2 5 5 2 5" xfId="13487" xr:uid="{00000000-0005-0000-0000-0000FA5D0000}"/>
    <cellStyle name="요약 2 5 5 2 5 2" xfId="31561" xr:uid="{00000000-0005-0000-0000-0000FB5D0000}"/>
    <cellStyle name="요약 2 5 5 2 6" xfId="13488" xr:uid="{00000000-0005-0000-0000-0000FC5D0000}"/>
    <cellStyle name="요약 2 5 5 2 6 2" xfId="31562" xr:uid="{00000000-0005-0000-0000-0000FD5D0000}"/>
    <cellStyle name="요약 2 5 5 2 7" xfId="37214" xr:uid="{00000000-0005-0000-0000-0000FE5D0000}"/>
    <cellStyle name="요약 2 5 5 2 8" xfId="38211" xr:uid="{00000000-0005-0000-0000-0000FF5D0000}"/>
    <cellStyle name="요약 2 5 5 2 9" xfId="19014" xr:uid="{00000000-0005-0000-0000-0000005E0000}"/>
    <cellStyle name="요약 2 5 5 3" xfId="1391" xr:uid="{00000000-0005-0000-0000-0000015E0000}"/>
    <cellStyle name="요약 2 5 5 3 2" xfId="3272" xr:uid="{00000000-0005-0000-0000-0000025E0000}"/>
    <cellStyle name="요약 2 5 5 3 2 2" xfId="6553" xr:uid="{00000000-0005-0000-0000-0000035E0000}"/>
    <cellStyle name="요약 2 5 5 3 2 2 2" xfId="24630" xr:uid="{00000000-0005-0000-0000-0000045E0000}"/>
    <cellStyle name="요약 2 5 5 3 2 3" xfId="13489" xr:uid="{00000000-0005-0000-0000-0000055E0000}"/>
    <cellStyle name="요약 2 5 5 3 2 3 2" xfId="31563" xr:uid="{00000000-0005-0000-0000-0000065E0000}"/>
    <cellStyle name="요약 2 5 5 3 2 4" xfId="13490" xr:uid="{00000000-0005-0000-0000-0000075E0000}"/>
    <cellStyle name="요약 2 5 5 3 2 4 2" xfId="31564" xr:uid="{00000000-0005-0000-0000-0000085E0000}"/>
    <cellStyle name="요약 2 5 5 3 2 5" xfId="13491" xr:uid="{00000000-0005-0000-0000-0000095E0000}"/>
    <cellStyle name="요약 2 5 5 3 2 5 2" xfId="31565" xr:uid="{00000000-0005-0000-0000-00000A5E0000}"/>
    <cellStyle name="요약 2 5 5 3 2 6" xfId="41692" xr:uid="{00000000-0005-0000-0000-00000B5E0000}"/>
    <cellStyle name="요약 2 5 5 3 2 7" xfId="21354" xr:uid="{00000000-0005-0000-0000-00000C5E0000}"/>
    <cellStyle name="요약 2 5 5 3 3" xfId="4681" xr:uid="{00000000-0005-0000-0000-00000D5E0000}"/>
    <cellStyle name="요약 2 5 5 3 3 2" xfId="22758" xr:uid="{00000000-0005-0000-0000-00000E5E0000}"/>
    <cellStyle name="요약 2 5 5 3 4" xfId="13492" xr:uid="{00000000-0005-0000-0000-00000F5E0000}"/>
    <cellStyle name="요약 2 5 5 3 4 2" xfId="31566" xr:uid="{00000000-0005-0000-0000-0000105E0000}"/>
    <cellStyle name="요약 2 5 5 3 5" xfId="13493" xr:uid="{00000000-0005-0000-0000-0000115E0000}"/>
    <cellStyle name="요약 2 5 5 3 5 2" xfId="31567" xr:uid="{00000000-0005-0000-0000-0000125E0000}"/>
    <cellStyle name="요약 2 5 5 3 6" xfId="13494" xr:uid="{00000000-0005-0000-0000-0000135E0000}"/>
    <cellStyle name="요약 2 5 5 3 6 2" xfId="31568" xr:uid="{00000000-0005-0000-0000-0000145E0000}"/>
    <cellStyle name="요약 2 5 5 3 7" xfId="37682" xr:uid="{00000000-0005-0000-0000-0000155E0000}"/>
    <cellStyle name="요약 2 5 5 3 8" xfId="38826" xr:uid="{00000000-0005-0000-0000-0000165E0000}"/>
    <cellStyle name="요약 2 5 5 3 9" xfId="19482" xr:uid="{00000000-0005-0000-0000-0000175E0000}"/>
    <cellStyle name="요약 2 5 5 4" xfId="1930" xr:uid="{00000000-0005-0000-0000-0000185E0000}"/>
    <cellStyle name="요약 2 5 5 4 2" xfId="3807" xr:uid="{00000000-0005-0000-0000-0000195E0000}"/>
    <cellStyle name="요약 2 5 5 4 2 2" xfId="7088" xr:uid="{00000000-0005-0000-0000-00001A5E0000}"/>
    <cellStyle name="요약 2 5 5 4 2 2 2" xfId="25165" xr:uid="{00000000-0005-0000-0000-00001B5E0000}"/>
    <cellStyle name="요약 2 5 5 4 2 3" xfId="13495" xr:uid="{00000000-0005-0000-0000-00001C5E0000}"/>
    <cellStyle name="요약 2 5 5 4 2 3 2" xfId="31569" xr:uid="{00000000-0005-0000-0000-00001D5E0000}"/>
    <cellStyle name="요약 2 5 5 4 2 4" xfId="13496" xr:uid="{00000000-0005-0000-0000-00001E5E0000}"/>
    <cellStyle name="요약 2 5 5 4 2 4 2" xfId="31570" xr:uid="{00000000-0005-0000-0000-00001F5E0000}"/>
    <cellStyle name="요약 2 5 5 4 2 5" xfId="13497" xr:uid="{00000000-0005-0000-0000-0000205E0000}"/>
    <cellStyle name="요약 2 5 5 4 2 5 2" xfId="31571" xr:uid="{00000000-0005-0000-0000-0000215E0000}"/>
    <cellStyle name="요약 2 5 5 4 2 6" xfId="39966" xr:uid="{00000000-0005-0000-0000-0000225E0000}"/>
    <cellStyle name="요약 2 5 5 4 2 7" xfId="42227" xr:uid="{00000000-0005-0000-0000-0000235E0000}"/>
    <cellStyle name="요약 2 5 5 4 2 8" xfId="21889" xr:uid="{00000000-0005-0000-0000-0000245E0000}"/>
    <cellStyle name="요약 2 5 5 4 3" xfId="5216" xr:uid="{00000000-0005-0000-0000-0000255E0000}"/>
    <cellStyle name="요약 2 5 5 4 3 2" xfId="23293" xr:uid="{00000000-0005-0000-0000-0000265E0000}"/>
    <cellStyle name="요약 2 5 5 4 4" xfId="13498" xr:uid="{00000000-0005-0000-0000-0000275E0000}"/>
    <cellStyle name="요약 2 5 5 4 4 2" xfId="31572" xr:uid="{00000000-0005-0000-0000-0000285E0000}"/>
    <cellStyle name="요약 2 5 5 4 5" xfId="13499" xr:uid="{00000000-0005-0000-0000-0000295E0000}"/>
    <cellStyle name="요약 2 5 5 4 5 2" xfId="31573" xr:uid="{00000000-0005-0000-0000-00002A5E0000}"/>
    <cellStyle name="요약 2 5 5 4 6" xfId="13500" xr:uid="{00000000-0005-0000-0000-00002B5E0000}"/>
    <cellStyle name="요약 2 5 5 4 6 2" xfId="31574" xr:uid="{00000000-0005-0000-0000-00002C5E0000}"/>
    <cellStyle name="요약 2 5 5 4 7" xfId="40350" xr:uid="{00000000-0005-0000-0000-00002D5E0000}"/>
    <cellStyle name="요약 2 5 5 4 8" xfId="20017" xr:uid="{00000000-0005-0000-0000-00002E5E0000}"/>
    <cellStyle name="요약 2 5 5 5" xfId="2334" xr:uid="{00000000-0005-0000-0000-00002F5E0000}"/>
    <cellStyle name="요약 2 5 5 5 2" xfId="5617" xr:uid="{00000000-0005-0000-0000-0000305E0000}"/>
    <cellStyle name="요약 2 5 5 5 2 2" xfId="23694" xr:uid="{00000000-0005-0000-0000-0000315E0000}"/>
    <cellStyle name="요약 2 5 5 5 3" xfId="13501" xr:uid="{00000000-0005-0000-0000-0000325E0000}"/>
    <cellStyle name="요약 2 5 5 5 3 2" xfId="31575" xr:uid="{00000000-0005-0000-0000-0000335E0000}"/>
    <cellStyle name="요약 2 5 5 5 4" xfId="13502" xr:uid="{00000000-0005-0000-0000-0000345E0000}"/>
    <cellStyle name="요약 2 5 5 5 4 2" xfId="31576" xr:uid="{00000000-0005-0000-0000-0000355E0000}"/>
    <cellStyle name="요약 2 5 5 5 5" xfId="13503" xr:uid="{00000000-0005-0000-0000-0000365E0000}"/>
    <cellStyle name="요약 2 5 5 5 5 2" xfId="31577" xr:uid="{00000000-0005-0000-0000-0000375E0000}"/>
    <cellStyle name="요약 2 5 5 5 6" xfId="40754" xr:uid="{00000000-0005-0000-0000-0000385E0000}"/>
    <cellStyle name="요약 2 5 5 5 7" xfId="20418" xr:uid="{00000000-0005-0000-0000-0000395E0000}"/>
    <cellStyle name="요약 2 5 5 6" xfId="13504" xr:uid="{00000000-0005-0000-0000-00003A5E0000}"/>
    <cellStyle name="요약 2 5 5 6 2" xfId="31578" xr:uid="{00000000-0005-0000-0000-00003B5E0000}"/>
    <cellStyle name="요약 2 5 5 7" xfId="13505" xr:uid="{00000000-0005-0000-0000-00003C5E0000}"/>
    <cellStyle name="요약 2 5 5 7 2" xfId="31579" xr:uid="{00000000-0005-0000-0000-00003D5E0000}"/>
    <cellStyle name="요약 2 5 5 8" xfId="36698" xr:uid="{00000000-0005-0000-0000-00003E5E0000}"/>
    <cellStyle name="요약 2 5 5 9" xfId="38287" xr:uid="{00000000-0005-0000-0000-00003F5E0000}"/>
    <cellStyle name="요약 2 5 6" xfId="912" xr:uid="{00000000-0005-0000-0000-0000405E0000}"/>
    <cellStyle name="요약 2 5 6 2" xfId="2793" xr:uid="{00000000-0005-0000-0000-0000415E0000}"/>
    <cellStyle name="요약 2 5 6 2 2" xfId="6074" xr:uid="{00000000-0005-0000-0000-0000425E0000}"/>
    <cellStyle name="요약 2 5 6 2 2 2" xfId="24151" xr:uid="{00000000-0005-0000-0000-0000435E0000}"/>
    <cellStyle name="요약 2 5 6 2 3" xfId="13506" xr:uid="{00000000-0005-0000-0000-0000445E0000}"/>
    <cellStyle name="요약 2 5 6 2 3 2" xfId="31580" xr:uid="{00000000-0005-0000-0000-0000455E0000}"/>
    <cellStyle name="요약 2 5 6 2 4" xfId="13507" xr:uid="{00000000-0005-0000-0000-0000465E0000}"/>
    <cellStyle name="요약 2 5 6 2 4 2" xfId="31581" xr:uid="{00000000-0005-0000-0000-0000475E0000}"/>
    <cellStyle name="요약 2 5 6 2 5" xfId="13508" xr:uid="{00000000-0005-0000-0000-0000485E0000}"/>
    <cellStyle name="요약 2 5 6 2 5 2" xfId="31582" xr:uid="{00000000-0005-0000-0000-0000495E0000}"/>
    <cellStyle name="요약 2 5 6 2 6" xfId="41213" xr:uid="{00000000-0005-0000-0000-00004A5E0000}"/>
    <cellStyle name="요약 2 5 6 2 7" xfId="20875" xr:uid="{00000000-0005-0000-0000-00004B5E0000}"/>
    <cellStyle name="요약 2 5 6 3" xfId="4202" xr:uid="{00000000-0005-0000-0000-00004C5E0000}"/>
    <cellStyle name="요약 2 5 6 3 2" xfId="22279" xr:uid="{00000000-0005-0000-0000-00004D5E0000}"/>
    <cellStyle name="요약 2 5 6 4" xfId="13509" xr:uid="{00000000-0005-0000-0000-00004E5E0000}"/>
    <cellStyle name="요약 2 5 6 4 2" xfId="31583" xr:uid="{00000000-0005-0000-0000-00004F5E0000}"/>
    <cellStyle name="요약 2 5 6 5" xfId="13510" xr:uid="{00000000-0005-0000-0000-0000505E0000}"/>
    <cellStyle name="요약 2 5 6 5 2" xfId="31584" xr:uid="{00000000-0005-0000-0000-0000515E0000}"/>
    <cellStyle name="요약 2 5 6 6" xfId="13511" xr:uid="{00000000-0005-0000-0000-0000525E0000}"/>
    <cellStyle name="요약 2 5 6 6 2" xfId="31585" xr:uid="{00000000-0005-0000-0000-0000535E0000}"/>
    <cellStyle name="요약 2 5 6 7" xfId="37203" xr:uid="{00000000-0005-0000-0000-0000545E0000}"/>
    <cellStyle name="요약 2 5 6 8" xfId="39469" xr:uid="{00000000-0005-0000-0000-0000555E0000}"/>
    <cellStyle name="요약 2 5 6 9" xfId="19003" xr:uid="{00000000-0005-0000-0000-0000565E0000}"/>
    <cellStyle name="요약 2 5 7" xfId="1380" xr:uid="{00000000-0005-0000-0000-0000575E0000}"/>
    <cellStyle name="요약 2 5 7 2" xfId="3261" xr:uid="{00000000-0005-0000-0000-0000585E0000}"/>
    <cellStyle name="요약 2 5 7 2 2" xfId="6542" xr:uid="{00000000-0005-0000-0000-0000595E0000}"/>
    <cellStyle name="요약 2 5 7 2 2 2" xfId="24619" xr:uid="{00000000-0005-0000-0000-00005A5E0000}"/>
    <cellStyle name="요약 2 5 7 2 3" xfId="13512" xr:uid="{00000000-0005-0000-0000-00005B5E0000}"/>
    <cellStyle name="요약 2 5 7 2 3 2" xfId="31586" xr:uid="{00000000-0005-0000-0000-00005C5E0000}"/>
    <cellStyle name="요약 2 5 7 2 4" xfId="13513" xr:uid="{00000000-0005-0000-0000-00005D5E0000}"/>
    <cellStyle name="요약 2 5 7 2 4 2" xfId="31587" xr:uid="{00000000-0005-0000-0000-00005E5E0000}"/>
    <cellStyle name="요약 2 5 7 2 5" xfId="13514" xr:uid="{00000000-0005-0000-0000-00005F5E0000}"/>
    <cellStyle name="요약 2 5 7 2 5 2" xfId="31588" xr:uid="{00000000-0005-0000-0000-0000605E0000}"/>
    <cellStyle name="요약 2 5 7 2 6" xfId="41681" xr:uid="{00000000-0005-0000-0000-0000615E0000}"/>
    <cellStyle name="요약 2 5 7 2 7" xfId="21343" xr:uid="{00000000-0005-0000-0000-0000625E0000}"/>
    <cellStyle name="요약 2 5 7 3" xfId="4670" xr:uid="{00000000-0005-0000-0000-0000635E0000}"/>
    <cellStyle name="요약 2 5 7 3 2" xfId="22747" xr:uid="{00000000-0005-0000-0000-0000645E0000}"/>
    <cellStyle name="요약 2 5 7 4" xfId="13515" xr:uid="{00000000-0005-0000-0000-0000655E0000}"/>
    <cellStyle name="요약 2 5 7 4 2" xfId="31589" xr:uid="{00000000-0005-0000-0000-0000665E0000}"/>
    <cellStyle name="요약 2 5 7 5" xfId="13516" xr:uid="{00000000-0005-0000-0000-0000675E0000}"/>
    <cellStyle name="요약 2 5 7 5 2" xfId="31590" xr:uid="{00000000-0005-0000-0000-0000685E0000}"/>
    <cellStyle name="요약 2 5 7 6" xfId="13517" xr:uid="{00000000-0005-0000-0000-0000695E0000}"/>
    <cellStyle name="요약 2 5 7 6 2" xfId="31591" xr:uid="{00000000-0005-0000-0000-00006A5E0000}"/>
    <cellStyle name="요약 2 5 7 7" xfId="37671" xr:uid="{00000000-0005-0000-0000-00006B5E0000}"/>
    <cellStyle name="요약 2 5 7 8" xfId="38397" xr:uid="{00000000-0005-0000-0000-00006C5E0000}"/>
    <cellStyle name="요약 2 5 7 9" xfId="19471" xr:uid="{00000000-0005-0000-0000-00006D5E0000}"/>
    <cellStyle name="요약 2 5 8" xfId="1625" xr:uid="{00000000-0005-0000-0000-00006E5E0000}"/>
    <cellStyle name="요약 2 5 8 2" xfId="3502" xr:uid="{00000000-0005-0000-0000-00006F5E0000}"/>
    <cellStyle name="요약 2 5 8 2 2" xfId="6783" xr:uid="{00000000-0005-0000-0000-0000705E0000}"/>
    <cellStyle name="요약 2 5 8 2 2 2" xfId="24860" xr:uid="{00000000-0005-0000-0000-0000715E0000}"/>
    <cellStyle name="요약 2 5 8 2 3" xfId="13518" xr:uid="{00000000-0005-0000-0000-0000725E0000}"/>
    <cellStyle name="요약 2 5 8 2 3 2" xfId="31592" xr:uid="{00000000-0005-0000-0000-0000735E0000}"/>
    <cellStyle name="요약 2 5 8 2 4" xfId="13519" xr:uid="{00000000-0005-0000-0000-0000745E0000}"/>
    <cellStyle name="요약 2 5 8 2 4 2" xfId="31593" xr:uid="{00000000-0005-0000-0000-0000755E0000}"/>
    <cellStyle name="요약 2 5 8 2 5" xfId="13520" xr:uid="{00000000-0005-0000-0000-0000765E0000}"/>
    <cellStyle name="요약 2 5 8 2 5 2" xfId="31594" xr:uid="{00000000-0005-0000-0000-0000775E0000}"/>
    <cellStyle name="요약 2 5 8 2 6" xfId="39661" xr:uid="{00000000-0005-0000-0000-0000785E0000}"/>
    <cellStyle name="요약 2 5 8 2 7" xfId="41922" xr:uid="{00000000-0005-0000-0000-0000795E0000}"/>
    <cellStyle name="요약 2 5 8 2 8" xfId="21584" xr:uid="{00000000-0005-0000-0000-00007A5E0000}"/>
    <cellStyle name="요약 2 5 8 3" xfId="4911" xr:uid="{00000000-0005-0000-0000-00007B5E0000}"/>
    <cellStyle name="요약 2 5 8 3 2" xfId="22988" xr:uid="{00000000-0005-0000-0000-00007C5E0000}"/>
    <cellStyle name="요약 2 5 8 4" xfId="13521" xr:uid="{00000000-0005-0000-0000-00007D5E0000}"/>
    <cellStyle name="요약 2 5 8 4 2" xfId="31595" xr:uid="{00000000-0005-0000-0000-00007E5E0000}"/>
    <cellStyle name="요약 2 5 8 5" xfId="13522" xr:uid="{00000000-0005-0000-0000-00007F5E0000}"/>
    <cellStyle name="요약 2 5 8 5 2" xfId="31596" xr:uid="{00000000-0005-0000-0000-0000805E0000}"/>
    <cellStyle name="요약 2 5 8 6" xfId="13523" xr:uid="{00000000-0005-0000-0000-0000815E0000}"/>
    <cellStyle name="요약 2 5 8 6 2" xfId="31597" xr:uid="{00000000-0005-0000-0000-0000825E0000}"/>
    <cellStyle name="요약 2 5 8 7" xfId="38765" xr:uid="{00000000-0005-0000-0000-0000835E0000}"/>
    <cellStyle name="요약 2 5 8 8" xfId="19712" xr:uid="{00000000-0005-0000-0000-0000845E0000}"/>
    <cellStyle name="요약 2 5 9" xfId="2323" xr:uid="{00000000-0005-0000-0000-0000855E0000}"/>
    <cellStyle name="요약 2 5 9 2" xfId="5606" xr:uid="{00000000-0005-0000-0000-0000865E0000}"/>
    <cellStyle name="요약 2 5 9 2 2" xfId="23683" xr:uid="{00000000-0005-0000-0000-0000875E0000}"/>
    <cellStyle name="요약 2 5 9 3" xfId="13524" xr:uid="{00000000-0005-0000-0000-0000885E0000}"/>
    <cellStyle name="요약 2 5 9 3 2" xfId="31598" xr:uid="{00000000-0005-0000-0000-0000895E0000}"/>
    <cellStyle name="요약 2 5 9 4" xfId="13525" xr:uid="{00000000-0005-0000-0000-00008A5E0000}"/>
    <cellStyle name="요약 2 5 9 4 2" xfId="31599" xr:uid="{00000000-0005-0000-0000-00008B5E0000}"/>
    <cellStyle name="요약 2 5 9 5" xfId="13526" xr:uid="{00000000-0005-0000-0000-00008C5E0000}"/>
    <cellStyle name="요약 2 5 9 5 2" xfId="31600" xr:uid="{00000000-0005-0000-0000-00008D5E0000}"/>
    <cellStyle name="요약 2 5 9 6" xfId="40743" xr:uid="{00000000-0005-0000-0000-00008E5E0000}"/>
    <cellStyle name="요약 2 5 9 7" xfId="20407" xr:uid="{00000000-0005-0000-0000-00008F5E0000}"/>
    <cellStyle name="요약 2 6" xfId="348" xr:uid="{00000000-0005-0000-0000-0000905E0000}"/>
    <cellStyle name="요약 2 6 10" xfId="13527" xr:uid="{00000000-0005-0000-0000-0000915E0000}"/>
    <cellStyle name="요약 2 6 10 2" xfId="31601" xr:uid="{00000000-0005-0000-0000-0000925E0000}"/>
    <cellStyle name="요약 2 6 11" xfId="36699" xr:uid="{00000000-0005-0000-0000-0000935E0000}"/>
    <cellStyle name="요약 2 6 12" xfId="39580" xr:uid="{00000000-0005-0000-0000-0000945E0000}"/>
    <cellStyle name="요약 2 6 13" xfId="18547" xr:uid="{00000000-0005-0000-0000-0000955E0000}"/>
    <cellStyle name="요약 2 6 2" xfId="349" xr:uid="{00000000-0005-0000-0000-0000965E0000}"/>
    <cellStyle name="요약 2 6 2 10" xfId="13528" xr:uid="{00000000-0005-0000-0000-0000975E0000}"/>
    <cellStyle name="요약 2 6 2 10 2" xfId="31602" xr:uid="{00000000-0005-0000-0000-0000985E0000}"/>
    <cellStyle name="요약 2 6 2 11" xfId="36700" xr:uid="{00000000-0005-0000-0000-0000995E0000}"/>
    <cellStyle name="요약 2 6 2 12" xfId="39145" xr:uid="{00000000-0005-0000-0000-00009A5E0000}"/>
    <cellStyle name="요약 2 6 2 13" xfId="18548" xr:uid="{00000000-0005-0000-0000-00009B5E0000}"/>
    <cellStyle name="요약 2 6 2 2" xfId="350" xr:uid="{00000000-0005-0000-0000-00009C5E0000}"/>
    <cellStyle name="요약 2 6 2 2 10" xfId="36701" xr:uid="{00000000-0005-0000-0000-00009D5E0000}"/>
    <cellStyle name="요약 2 6 2 2 11" xfId="38709" xr:uid="{00000000-0005-0000-0000-00009E5E0000}"/>
    <cellStyle name="요약 2 6 2 2 12" xfId="18549" xr:uid="{00000000-0005-0000-0000-00009F5E0000}"/>
    <cellStyle name="요약 2 6 2 2 2" xfId="351" xr:uid="{00000000-0005-0000-0000-0000A05E0000}"/>
    <cellStyle name="요약 2 6 2 2 2 10" xfId="18550" xr:uid="{00000000-0005-0000-0000-0000A15E0000}"/>
    <cellStyle name="요약 2 6 2 2 2 2" xfId="927" xr:uid="{00000000-0005-0000-0000-0000A25E0000}"/>
    <cellStyle name="요약 2 6 2 2 2 2 2" xfId="2808" xr:uid="{00000000-0005-0000-0000-0000A35E0000}"/>
    <cellStyle name="요약 2 6 2 2 2 2 2 2" xfId="6089" xr:uid="{00000000-0005-0000-0000-0000A45E0000}"/>
    <cellStyle name="요약 2 6 2 2 2 2 2 2 2" xfId="24166" xr:uid="{00000000-0005-0000-0000-0000A55E0000}"/>
    <cellStyle name="요약 2 6 2 2 2 2 2 3" xfId="13529" xr:uid="{00000000-0005-0000-0000-0000A65E0000}"/>
    <cellStyle name="요약 2 6 2 2 2 2 2 3 2" xfId="31603" xr:uid="{00000000-0005-0000-0000-0000A75E0000}"/>
    <cellStyle name="요약 2 6 2 2 2 2 2 4" xfId="13530" xr:uid="{00000000-0005-0000-0000-0000A85E0000}"/>
    <cellStyle name="요약 2 6 2 2 2 2 2 4 2" xfId="31604" xr:uid="{00000000-0005-0000-0000-0000A95E0000}"/>
    <cellStyle name="요약 2 6 2 2 2 2 2 5" xfId="13531" xr:uid="{00000000-0005-0000-0000-0000AA5E0000}"/>
    <cellStyle name="요약 2 6 2 2 2 2 2 5 2" xfId="31605" xr:uid="{00000000-0005-0000-0000-0000AB5E0000}"/>
    <cellStyle name="요약 2 6 2 2 2 2 2 6" xfId="41228" xr:uid="{00000000-0005-0000-0000-0000AC5E0000}"/>
    <cellStyle name="요약 2 6 2 2 2 2 2 7" xfId="20890" xr:uid="{00000000-0005-0000-0000-0000AD5E0000}"/>
    <cellStyle name="요약 2 6 2 2 2 2 3" xfId="4217" xr:uid="{00000000-0005-0000-0000-0000AE5E0000}"/>
    <cellStyle name="요약 2 6 2 2 2 2 3 2" xfId="22294" xr:uid="{00000000-0005-0000-0000-0000AF5E0000}"/>
    <cellStyle name="요약 2 6 2 2 2 2 4" xfId="13532" xr:uid="{00000000-0005-0000-0000-0000B05E0000}"/>
    <cellStyle name="요약 2 6 2 2 2 2 4 2" xfId="31606" xr:uid="{00000000-0005-0000-0000-0000B15E0000}"/>
    <cellStyle name="요약 2 6 2 2 2 2 5" xfId="13533" xr:uid="{00000000-0005-0000-0000-0000B25E0000}"/>
    <cellStyle name="요약 2 6 2 2 2 2 5 2" xfId="31607" xr:uid="{00000000-0005-0000-0000-0000B35E0000}"/>
    <cellStyle name="요약 2 6 2 2 2 2 6" xfId="13534" xr:uid="{00000000-0005-0000-0000-0000B45E0000}"/>
    <cellStyle name="요약 2 6 2 2 2 2 6 2" xfId="31608" xr:uid="{00000000-0005-0000-0000-0000B55E0000}"/>
    <cellStyle name="요약 2 6 2 2 2 2 7" xfId="37218" xr:uid="{00000000-0005-0000-0000-0000B65E0000}"/>
    <cellStyle name="요약 2 6 2 2 2 2 8" xfId="37913" xr:uid="{00000000-0005-0000-0000-0000B75E0000}"/>
    <cellStyle name="요약 2 6 2 2 2 2 9" xfId="19018" xr:uid="{00000000-0005-0000-0000-0000B85E0000}"/>
    <cellStyle name="요약 2 6 2 2 2 3" xfId="1395" xr:uid="{00000000-0005-0000-0000-0000B95E0000}"/>
    <cellStyle name="요약 2 6 2 2 2 3 2" xfId="3276" xr:uid="{00000000-0005-0000-0000-0000BA5E0000}"/>
    <cellStyle name="요약 2 6 2 2 2 3 2 2" xfId="6557" xr:uid="{00000000-0005-0000-0000-0000BB5E0000}"/>
    <cellStyle name="요약 2 6 2 2 2 3 2 2 2" xfId="24634" xr:uid="{00000000-0005-0000-0000-0000BC5E0000}"/>
    <cellStyle name="요약 2 6 2 2 2 3 2 3" xfId="13535" xr:uid="{00000000-0005-0000-0000-0000BD5E0000}"/>
    <cellStyle name="요약 2 6 2 2 2 3 2 3 2" xfId="31609" xr:uid="{00000000-0005-0000-0000-0000BE5E0000}"/>
    <cellStyle name="요약 2 6 2 2 2 3 2 4" xfId="13536" xr:uid="{00000000-0005-0000-0000-0000BF5E0000}"/>
    <cellStyle name="요약 2 6 2 2 2 3 2 4 2" xfId="31610" xr:uid="{00000000-0005-0000-0000-0000C05E0000}"/>
    <cellStyle name="요약 2 6 2 2 2 3 2 5" xfId="13537" xr:uid="{00000000-0005-0000-0000-0000C15E0000}"/>
    <cellStyle name="요약 2 6 2 2 2 3 2 5 2" xfId="31611" xr:uid="{00000000-0005-0000-0000-0000C25E0000}"/>
    <cellStyle name="요약 2 6 2 2 2 3 2 6" xfId="41696" xr:uid="{00000000-0005-0000-0000-0000C35E0000}"/>
    <cellStyle name="요약 2 6 2 2 2 3 2 7" xfId="21358" xr:uid="{00000000-0005-0000-0000-0000C45E0000}"/>
    <cellStyle name="요약 2 6 2 2 2 3 3" xfId="4685" xr:uid="{00000000-0005-0000-0000-0000C55E0000}"/>
    <cellStyle name="요약 2 6 2 2 2 3 3 2" xfId="22762" xr:uid="{00000000-0005-0000-0000-0000C65E0000}"/>
    <cellStyle name="요약 2 6 2 2 2 3 4" xfId="13538" xr:uid="{00000000-0005-0000-0000-0000C75E0000}"/>
    <cellStyle name="요약 2 6 2 2 2 3 4 2" xfId="31612" xr:uid="{00000000-0005-0000-0000-0000C85E0000}"/>
    <cellStyle name="요약 2 6 2 2 2 3 5" xfId="13539" xr:uid="{00000000-0005-0000-0000-0000C95E0000}"/>
    <cellStyle name="요약 2 6 2 2 2 3 5 2" xfId="31613" xr:uid="{00000000-0005-0000-0000-0000CA5E0000}"/>
    <cellStyle name="요약 2 6 2 2 2 3 6" xfId="13540" xr:uid="{00000000-0005-0000-0000-0000CB5E0000}"/>
    <cellStyle name="요약 2 6 2 2 2 3 6 2" xfId="31614" xr:uid="{00000000-0005-0000-0000-0000CC5E0000}"/>
    <cellStyle name="요약 2 6 2 2 2 3 7" xfId="37686" xr:uid="{00000000-0005-0000-0000-0000CD5E0000}"/>
    <cellStyle name="요약 2 6 2 2 2 3 8" xfId="38831" xr:uid="{00000000-0005-0000-0000-0000CE5E0000}"/>
    <cellStyle name="요약 2 6 2 2 2 3 9" xfId="19486" xr:uid="{00000000-0005-0000-0000-0000CF5E0000}"/>
    <cellStyle name="요약 2 6 2 2 2 4" xfId="1931" xr:uid="{00000000-0005-0000-0000-0000D05E0000}"/>
    <cellStyle name="요약 2 6 2 2 2 4 2" xfId="3808" xr:uid="{00000000-0005-0000-0000-0000D15E0000}"/>
    <cellStyle name="요약 2 6 2 2 2 4 2 2" xfId="7089" xr:uid="{00000000-0005-0000-0000-0000D25E0000}"/>
    <cellStyle name="요약 2 6 2 2 2 4 2 2 2" xfId="25166" xr:uid="{00000000-0005-0000-0000-0000D35E0000}"/>
    <cellStyle name="요약 2 6 2 2 2 4 2 3" xfId="13541" xr:uid="{00000000-0005-0000-0000-0000D45E0000}"/>
    <cellStyle name="요약 2 6 2 2 2 4 2 3 2" xfId="31615" xr:uid="{00000000-0005-0000-0000-0000D55E0000}"/>
    <cellStyle name="요약 2 6 2 2 2 4 2 4" xfId="13542" xr:uid="{00000000-0005-0000-0000-0000D65E0000}"/>
    <cellStyle name="요약 2 6 2 2 2 4 2 4 2" xfId="31616" xr:uid="{00000000-0005-0000-0000-0000D75E0000}"/>
    <cellStyle name="요약 2 6 2 2 2 4 2 5" xfId="13543" xr:uid="{00000000-0005-0000-0000-0000D85E0000}"/>
    <cellStyle name="요약 2 6 2 2 2 4 2 5 2" xfId="31617" xr:uid="{00000000-0005-0000-0000-0000D95E0000}"/>
    <cellStyle name="요약 2 6 2 2 2 4 2 6" xfId="39967" xr:uid="{00000000-0005-0000-0000-0000DA5E0000}"/>
    <cellStyle name="요약 2 6 2 2 2 4 2 7" xfId="42228" xr:uid="{00000000-0005-0000-0000-0000DB5E0000}"/>
    <cellStyle name="요약 2 6 2 2 2 4 2 8" xfId="21890" xr:uid="{00000000-0005-0000-0000-0000DC5E0000}"/>
    <cellStyle name="요약 2 6 2 2 2 4 3" xfId="5217" xr:uid="{00000000-0005-0000-0000-0000DD5E0000}"/>
    <cellStyle name="요약 2 6 2 2 2 4 3 2" xfId="23294" xr:uid="{00000000-0005-0000-0000-0000DE5E0000}"/>
    <cellStyle name="요약 2 6 2 2 2 4 4" xfId="13544" xr:uid="{00000000-0005-0000-0000-0000DF5E0000}"/>
    <cellStyle name="요약 2 6 2 2 2 4 4 2" xfId="31618" xr:uid="{00000000-0005-0000-0000-0000E05E0000}"/>
    <cellStyle name="요약 2 6 2 2 2 4 5" xfId="13545" xr:uid="{00000000-0005-0000-0000-0000E15E0000}"/>
    <cellStyle name="요약 2 6 2 2 2 4 5 2" xfId="31619" xr:uid="{00000000-0005-0000-0000-0000E25E0000}"/>
    <cellStyle name="요약 2 6 2 2 2 4 6" xfId="13546" xr:uid="{00000000-0005-0000-0000-0000E35E0000}"/>
    <cellStyle name="요약 2 6 2 2 2 4 6 2" xfId="31620" xr:uid="{00000000-0005-0000-0000-0000E45E0000}"/>
    <cellStyle name="요약 2 6 2 2 2 4 7" xfId="40351" xr:uid="{00000000-0005-0000-0000-0000E55E0000}"/>
    <cellStyle name="요약 2 6 2 2 2 4 8" xfId="20018" xr:uid="{00000000-0005-0000-0000-0000E65E0000}"/>
    <cellStyle name="요약 2 6 2 2 2 5" xfId="2338" xr:uid="{00000000-0005-0000-0000-0000E75E0000}"/>
    <cellStyle name="요약 2 6 2 2 2 5 2" xfId="5621" xr:uid="{00000000-0005-0000-0000-0000E85E0000}"/>
    <cellStyle name="요약 2 6 2 2 2 5 2 2" xfId="23698" xr:uid="{00000000-0005-0000-0000-0000E95E0000}"/>
    <cellStyle name="요약 2 6 2 2 2 5 3" xfId="13547" xr:uid="{00000000-0005-0000-0000-0000EA5E0000}"/>
    <cellStyle name="요약 2 6 2 2 2 5 3 2" xfId="31621" xr:uid="{00000000-0005-0000-0000-0000EB5E0000}"/>
    <cellStyle name="요약 2 6 2 2 2 5 4" xfId="13548" xr:uid="{00000000-0005-0000-0000-0000EC5E0000}"/>
    <cellStyle name="요약 2 6 2 2 2 5 4 2" xfId="31622" xr:uid="{00000000-0005-0000-0000-0000ED5E0000}"/>
    <cellStyle name="요약 2 6 2 2 2 5 5" xfId="13549" xr:uid="{00000000-0005-0000-0000-0000EE5E0000}"/>
    <cellStyle name="요약 2 6 2 2 2 5 5 2" xfId="31623" xr:uid="{00000000-0005-0000-0000-0000EF5E0000}"/>
    <cellStyle name="요약 2 6 2 2 2 5 6" xfId="40758" xr:uid="{00000000-0005-0000-0000-0000F05E0000}"/>
    <cellStyle name="요약 2 6 2 2 2 5 7" xfId="20422" xr:uid="{00000000-0005-0000-0000-0000F15E0000}"/>
    <cellStyle name="요약 2 6 2 2 2 6" xfId="13550" xr:uid="{00000000-0005-0000-0000-0000F25E0000}"/>
    <cellStyle name="요약 2 6 2 2 2 6 2" xfId="31624" xr:uid="{00000000-0005-0000-0000-0000F35E0000}"/>
    <cellStyle name="요약 2 6 2 2 2 7" xfId="13551" xr:uid="{00000000-0005-0000-0000-0000F45E0000}"/>
    <cellStyle name="요약 2 6 2 2 2 7 2" xfId="31625" xr:uid="{00000000-0005-0000-0000-0000F55E0000}"/>
    <cellStyle name="요약 2 6 2 2 2 8" xfId="36702" xr:uid="{00000000-0005-0000-0000-0000F65E0000}"/>
    <cellStyle name="요약 2 6 2 2 2 9" xfId="38286" xr:uid="{00000000-0005-0000-0000-0000F75E0000}"/>
    <cellStyle name="요약 2 6 2 2 3" xfId="352" xr:uid="{00000000-0005-0000-0000-0000F85E0000}"/>
    <cellStyle name="요약 2 6 2 2 3 10" xfId="18551" xr:uid="{00000000-0005-0000-0000-0000F95E0000}"/>
    <cellStyle name="요약 2 6 2 2 3 2" xfId="928" xr:uid="{00000000-0005-0000-0000-0000FA5E0000}"/>
    <cellStyle name="요약 2 6 2 2 3 2 2" xfId="2809" xr:uid="{00000000-0005-0000-0000-0000FB5E0000}"/>
    <cellStyle name="요약 2 6 2 2 3 2 2 2" xfId="6090" xr:uid="{00000000-0005-0000-0000-0000FC5E0000}"/>
    <cellStyle name="요약 2 6 2 2 3 2 2 2 2" xfId="24167" xr:uid="{00000000-0005-0000-0000-0000FD5E0000}"/>
    <cellStyle name="요약 2 6 2 2 3 2 2 3" xfId="13552" xr:uid="{00000000-0005-0000-0000-0000FE5E0000}"/>
    <cellStyle name="요약 2 6 2 2 3 2 2 3 2" xfId="31626" xr:uid="{00000000-0005-0000-0000-0000FF5E0000}"/>
    <cellStyle name="요약 2 6 2 2 3 2 2 4" xfId="13553" xr:uid="{00000000-0005-0000-0000-0000005F0000}"/>
    <cellStyle name="요약 2 6 2 2 3 2 2 4 2" xfId="31627" xr:uid="{00000000-0005-0000-0000-0000015F0000}"/>
    <cellStyle name="요약 2 6 2 2 3 2 2 5" xfId="13554" xr:uid="{00000000-0005-0000-0000-0000025F0000}"/>
    <cellStyle name="요약 2 6 2 2 3 2 2 5 2" xfId="31628" xr:uid="{00000000-0005-0000-0000-0000035F0000}"/>
    <cellStyle name="요약 2 6 2 2 3 2 2 6" xfId="41229" xr:uid="{00000000-0005-0000-0000-0000045F0000}"/>
    <cellStyle name="요약 2 6 2 2 3 2 2 7" xfId="20891" xr:uid="{00000000-0005-0000-0000-0000055F0000}"/>
    <cellStyle name="요약 2 6 2 2 3 2 3" xfId="4218" xr:uid="{00000000-0005-0000-0000-0000065F0000}"/>
    <cellStyle name="요약 2 6 2 2 3 2 3 2" xfId="22295" xr:uid="{00000000-0005-0000-0000-0000075F0000}"/>
    <cellStyle name="요약 2 6 2 2 3 2 4" xfId="13555" xr:uid="{00000000-0005-0000-0000-0000085F0000}"/>
    <cellStyle name="요약 2 6 2 2 3 2 4 2" xfId="31629" xr:uid="{00000000-0005-0000-0000-0000095F0000}"/>
    <cellStyle name="요약 2 6 2 2 3 2 5" xfId="13556" xr:uid="{00000000-0005-0000-0000-00000A5F0000}"/>
    <cellStyle name="요약 2 6 2 2 3 2 5 2" xfId="31630" xr:uid="{00000000-0005-0000-0000-00000B5F0000}"/>
    <cellStyle name="요약 2 6 2 2 3 2 6" xfId="13557" xr:uid="{00000000-0005-0000-0000-00000C5F0000}"/>
    <cellStyle name="요약 2 6 2 2 3 2 6 2" xfId="31631" xr:uid="{00000000-0005-0000-0000-00000D5F0000}"/>
    <cellStyle name="요약 2 6 2 2 3 2 7" xfId="37219" xr:uid="{00000000-0005-0000-0000-00000E5F0000}"/>
    <cellStyle name="요약 2 6 2 2 3 2 8" xfId="39452" xr:uid="{00000000-0005-0000-0000-00000F5F0000}"/>
    <cellStyle name="요약 2 6 2 2 3 2 9" xfId="19019" xr:uid="{00000000-0005-0000-0000-0000105F0000}"/>
    <cellStyle name="요약 2 6 2 2 3 3" xfId="1396" xr:uid="{00000000-0005-0000-0000-0000115F0000}"/>
    <cellStyle name="요약 2 6 2 2 3 3 2" xfId="3277" xr:uid="{00000000-0005-0000-0000-0000125F0000}"/>
    <cellStyle name="요약 2 6 2 2 3 3 2 2" xfId="6558" xr:uid="{00000000-0005-0000-0000-0000135F0000}"/>
    <cellStyle name="요약 2 6 2 2 3 3 2 2 2" xfId="24635" xr:uid="{00000000-0005-0000-0000-0000145F0000}"/>
    <cellStyle name="요약 2 6 2 2 3 3 2 3" xfId="13558" xr:uid="{00000000-0005-0000-0000-0000155F0000}"/>
    <cellStyle name="요약 2 6 2 2 3 3 2 3 2" xfId="31632" xr:uid="{00000000-0005-0000-0000-0000165F0000}"/>
    <cellStyle name="요약 2 6 2 2 3 3 2 4" xfId="13559" xr:uid="{00000000-0005-0000-0000-0000175F0000}"/>
    <cellStyle name="요약 2 6 2 2 3 3 2 4 2" xfId="31633" xr:uid="{00000000-0005-0000-0000-0000185F0000}"/>
    <cellStyle name="요약 2 6 2 2 3 3 2 5" xfId="13560" xr:uid="{00000000-0005-0000-0000-0000195F0000}"/>
    <cellStyle name="요약 2 6 2 2 3 3 2 5 2" xfId="31634" xr:uid="{00000000-0005-0000-0000-00001A5F0000}"/>
    <cellStyle name="요약 2 6 2 2 3 3 2 6" xfId="41697" xr:uid="{00000000-0005-0000-0000-00001B5F0000}"/>
    <cellStyle name="요약 2 6 2 2 3 3 2 7" xfId="21359" xr:uid="{00000000-0005-0000-0000-00001C5F0000}"/>
    <cellStyle name="요약 2 6 2 2 3 3 3" xfId="4686" xr:uid="{00000000-0005-0000-0000-00001D5F0000}"/>
    <cellStyle name="요약 2 6 2 2 3 3 3 2" xfId="22763" xr:uid="{00000000-0005-0000-0000-00001E5F0000}"/>
    <cellStyle name="요약 2 6 2 2 3 3 4" xfId="13561" xr:uid="{00000000-0005-0000-0000-00001F5F0000}"/>
    <cellStyle name="요약 2 6 2 2 3 3 4 2" xfId="31635" xr:uid="{00000000-0005-0000-0000-0000205F0000}"/>
    <cellStyle name="요약 2 6 2 2 3 3 5" xfId="13562" xr:uid="{00000000-0005-0000-0000-0000215F0000}"/>
    <cellStyle name="요약 2 6 2 2 3 3 5 2" xfId="31636" xr:uid="{00000000-0005-0000-0000-0000225F0000}"/>
    <cellStyle name="요약 2 6 2 2 3 3 6" xfId="13563" xr:uid="{00000000-0005-0000-0000-0000235F0000}"/>
    <cellStyle name="요약 2 6 2 2 3 3 6 2" xfId="31637" xr:uid="{00000000-0005-0000-0000-0000245F0000}"/>
    <cellStyle name="요약 2 6 2 2 3 3 7" xfId="37687" xr:uid="{00000000-0005-0000-0000-0000255F0000}"/>
    <cellStyle name="요약 2 6 2 2 3 3 8" xfId="38393" xr:uid="{00000000-0005-0000-0000-0000265F0000}"/>
    <cellStyle name="요약 2 6 2 2 3 3 9" xfId="19487" xr:uid="{00000000-0005-0000-0000-0000275F0000}"/>
    <cellStyle name="요약 2 6 2 2 3 4" xfId="1932" xr:uid="{00000000-0005-0000-0000-0000285F0000}"/>
    <cellStyle name="요약 2 6 2 2 3 4 2" xfId="3809" xr:uid="{00000000-0005-0000-0000-0000295F0000}"/>
    <cellStyle name="요약 2 6 2 2 3 4 2 2" xfId="7090" xr:uid="{00000000-0005-0000-0000-00002A5F0000}"/>
    <cellStyle name="요약 2 6 2 2 3 4 2 2 2" xfId="25167" xr:uid="{00000000-0005-0000-0000-00002B5F0000}"/>
    <cellStyle name="요약 2 6 2 2 3 4 2 3" xfId="13564" xr:uid="{00000000-0005-0000-0000-00002C5F0000}"/>
    <cellStyle name="요약 2 6 2 2 3 4 2 3 2" xfId="31638" xr:uid="{00000000-0005-0000-0000-00002D5F0000}"/>
    <cellStyle name="요약 2 6 2 2 3 4 2 4" xfId="13565" xr:uid="{00000000-0005-0000-0000-00002E5F0000}"/>
    <cellStyle name="요약 2 6 2 2 3 4 2 4 2" xfId="31639" xr:uid="{00000000-0005-0000-0000-00002F5F0000}"/>
    <cellStyle name="요약 2 6 2 2 3 4 2 5" xfId="13566" xr:uid="{00000000-0005-0000-0000-0000305F0000}"/>
    <cellStyle name="요약 2 6 2 2 3 4 2 5 2" xfId="31640" xr:uid="{00000000-0005-0000-0000-0000315F0000}"/>
    <cellStyle name="요약 2 6 2 2 3 4 2 6" xfId="39968" xr:uid="{00000000-0005-0000-0000-0000325F0000}"/>
    <cellStyle name="요약 2 6 2 2 3 4 2 7" xfId="42229" xr:uid="{00000000-0005-0000-0000-0000335F0000}"/>
    <cellStyle name="요약 2 6 2 2 3 4 2 8" xfId="21891" xr:uid="{00000000-0005-0000-0000-0000345F0000}"/>
    <cellStyle name="요약 2 6 2 2 3 4 3" xfId="5218" xr:uid="{00000000-0005-0000-0000-0000355F0000}"/>
    <cellStyle name="요약 2 6 2 2 3 4 3 2" xfId="23295" xr:uid="{00000000-0005-0000-0000-0000365F0000}"/>
    <cellStyle name="요약 2 6 2 2 3 4 4" xfId="13567" xr:uid="{00000000-0005-0000-0000-0000375F0000}"/>
    <cellStyle name="요약 2 6 2 2 3 4 4 2" xfId="31641" xr:uid="{00000000-0005-0000-0000-0000385F0000}"/>
    <cellStyle name="요약 2 6 2 2 3 4 5" xfId="13568" xr:uid="{00000000-0005-0000-0000-0000395F0000}"/>
    <cellStyle name="요약 2 6 2 2 3 4 5 2" xfId="31642" xr:uid="{00000000-0005-0000-0000-00003A5F0000}"/>
    <cellStyle name="요약 2 6 2 2 3 4 6" xfId="13569" xr:uid="{00000000-0005-0000-0000-00003B5F0000}"/>
    <cellStyle name="요약 2 6 2 2 3 4 6 2" xfId="31643" xr:uid="{00000000-0005-0000-0000-00003C5F0000}"/>
    <cellStyle name="요약 2 6 2 2 3 4 7" xfId="40352" xr:uid="{00000000-0005-0000-0000-00003D5F0000}"/>
    <cellStyle name="요약 2 6 2 2 3 4 8" xfId="20019" xr:uid="{00000000-0005-0000-0000-00003E5F0000}"/>
    <cellStyle name="요약 2 6 2 2 3 5" xfId="2339" xr:uid="{00000000-0005-0000-0000-00003F5F0000}"/>
    <cellStyle name="요약 2 6 2 2 3 5 2" xfId="5622" xr:uid="{00000000-0005-0000-0000-0000405F0000}"/>
    <cellStyle name="요약 2 6 2 2 3 5 2 2" xfId="23699" xr:uid="{00000000-0005-0000-0000-0000415F0000}"/>
    <cellStyle name="요약 2 6 2 2 3 5 3" xfId="13570" xr:uid="{00000000-0005-0000-0000-0000425F0000}"/>
    <cellStyle name="요약 2 6 2 2 3 5 3 2" xfId="31644" xr:uid="{00000000-0005-0000-0000-0000435F0000}"/>
    <cellStyle name="요약 2 6 2 2 3 5 4" xfId="13571" xr:uid="{00000000-0005-0000-0000-0000445F0000}"/>
    <cellStyle name="요약 2 6 2 2 3 5 4 2" xfId="31645" xr:uid="{00000000-0005-0000-0000-0000455F0000}"/>
    <cellStyle name="요약 2 6 2 2 3 5 5" xfId="13572" xr:uid="{00000000-0005-0000-0000-0000465F0000}"/>
    <cellStyle name="요약 2 6 2 2 3 5 5 2" xfId="31646" xr:uid="{00000000-0005-0000-0000-0000475F0000}"/>
    <cellStyle name="요약 2 6 2 2 3 5 6" xfId="40759" xr:uid="{00000000-0005-0000-0000-0000485F0000}"/>
    <cellStyle name="요약 2 6 2 2 3 5 7" xfId="20423" xr:uid="{00000000-0005-0000-0000-0000495F0000}"/>
    <cellStyle name="요약 2 6 2 2 3 6" xfId="13573" xr:uid="{00000000-0005-0000-0000-00004A5F0000}"/>
    <cellStyle name="요약 2 6 2 2 3 6 2" xfId="31647" xr:uid="{00000000-0005-0000-0000-00004B5F0000}"/>
    <cellStyle name="요약 2 6 2 2 3 7" xfId="13574" xr:uid="{00000000-0005-0000-0000-00004C5F0000}"/>
    <cellStyle name="요약 2 6 2 2 3 7 2" xfId="31648" xr:uid="{00000000-0005-0000-0000-00004D5F0000}"/>
    <cellStyle name="요약 2 6 2 2 3 8" xfId="36703" xr:uid="{00000000-0005-0000-0000-00004E5F0000}"/>
    <cellStyle name="요약 2 6 2 2 3 9" xfId="39579" xr:uid="{00000000-0005-0000-0000-00004F5F0000}"/>
    <cellStyle name="요약 2 6 2 2 4" xfId="926" xr:uid="{00000000-0005-0000-0000-0000505F0000}"/>
    <cellStyle name="요약 2 6 2 2 4 2" xfId="2807" xr:uid="{00000000-0005-0000-0000-0000515F0000}"/>
    <cellStyle name="요약 2 6 2 2 4 2 2" xfId="6088" xr:uid="{00000000-0005-0000-0000-0000525F0000}"/>
    <cellStyle name="요약 2 6 2 2 4 2 2 2" xfId="24165" xr:uid="{00000000-0005-0000-0000-0000535F0000}"/>
    <cellStyle name="요약 2 6 2 2 4 2 3" xfId="13575" xr:uid="{00000000-0005-0000-0000-0000545F0000}"/>
    <cellStyle name="요약 2 6 2 2 4 2 3 2" xfId="31649" xr:uid="{00000000-0005-0000-0000-0000555F0000}"/>
    <cellStyle name="요약 2 6 2 2 4 2 4" xfId="13576" xr:uid="{00000000-0005-0000-0000-0000565F0000}"/>
    <cellStyle name="요약 2 6 2 2 4 2 4 2" xfId="31650" xr:uid="{00000000-0005-0000-0000-0000575F0000}"/>
    <cellStyle name="요약 2 6 2 2 4 2 5" xfId="13577" xr:uid="{00000000-0005-0000-0000-0000585F0000}"/>
    <cellStyle name="요약 2 6 2 2 4 2 5 2" xfId="31651" xr:uid="{00000000-0005-0000-0000-0000595F0000}"/>
    <cellStyle name="요약 2 6 2 2 4 2 6" xfId="41227" xr:uid="{00000000-0005-0000-0000-00005A5F0000}"/>
    <cellStyle name="요약 2 6 2 2 4 2 7" xfId="20889" xr:uid="{00000000-0005-0000-0000-00005B5F0000}"/>
    <cellStyle name="요약 2 6 2 2 4 3" xfId="4216" xr:uid="{00000000-0005-0000-0000-00005C5F0000}"/>
    <cellStyle name="요약 2 6 2 2 4 3 2" xfId="22293" xr:uid="{00000000-0005-0000-0000-00005D5F0000}"/>
    <cellStyle name="요약 2 6 2 2 4 4" xfId="13578" xr:uid="{00000000-0005-0000-0000-00005E5F0000}"/>
    <cellStyle name="요약 2 6 2 2 4 4 2" xfId="31652" xr:uid="{00000000-0005-0000-0000-00005F5F0000}"/>
    <cellStyle name="요약 2 6 2 2 4 5" xfId="13579" xr:uid="{00000000-0005-0000-0000-0000605F0000}"/>
    <cellStyle name="요약 2 6 2 2 4 5 2" xfId="31653" xr:uid="{00000000-0005-0000-0000-0000615F0000}"/>
    <cellStyle name="요약 2 6 2 2 4 6" xfId="13580" xr:uid="{00000000-0005-0000-0000-0000625F0000}"/>
    <cellStyle name="요약 2 6 2 2 4 6 2" xfId="31654" xr:uid="{00000000-0005-0000-0000-0000635F0000}"/>
    <cellStyle name="요약 2 6 2 2 4 7" xfId="37217" xr:uid="{00000000-0005-0000-0000-0000645F0000}"/>
    <cellStyle name="요약 2 6 2 2 4 8" xfId="38580" xr:uid="{00000000-0005-0000-0000-0000655F0000}"/>
    <cellStyle name="요약 2 6 2 2 4 9" xfId="19017" xr:uid="{00000000-0005-0000-0000-0000665F0000}"/>
    <cellStyle name="요약 2 6 2 2 5" xfId="1394" xr:uid="{00000000-0005-0000-0000-0000675F0000}"/>
    <cellStyle name="요약 2 6 2 2 5 2" xfId="3275" xr:uid="{00000000-0005-0000-0000-0000685F0000}"/>
    <cellStyle name="요약 2 6 2 2 5 2 2" xfId="6556" xr:uid="{00000000-0005-0000-0000-0000695F0000}"/>
    <cellStyle name="요약 2 6 2 2 5 2 2 2" xfId="24633" xr:uid="{00000000-0005-0000-0000-00006A5F0000}"/>
    <cellStyle name="요약 2 6 2 2 5 2 3" xfId="13581" xr:uid="{00000000-0005-0000-0000-00006B5F0000}"/>
    <cellStyle name="요약 2 6 2 2 5 2 3 2" xfId="31655" xr:uid="{00000000-0005-0000-0000-00006C5F0000}"/>
    <cellStyle name="요약 2 6 2 2 5 2 4" xfId="13582" xr:uid="{00000000-0005-0000-0000-00006D5F0000}"/>
    <cellStyle name="요약 2 6 2 2 5 2 4 2" xfId="31656" xr:uid="{00000000-0005-0000-0000-00006E5F0000}"/>
    <cellStyle name="요약 2 6 2 2 5 2 5" xfId="13583" xr:uid="{00000000-0005-0000-0000-00006F5F0000}"/>
    <cellStyle name="요약 2 6 2 2 5 2 5 2" xfId="31657" xr:uid="{00000000-0005-0000-0000-0000705F0000}"/>
    <cellStyle name="요약 2 6 2 2 5 2 6" xfId="41695" xr:uid="{00000000-0005-0000-0000-0000715F0000}"/>
    <cellStyle name="요약 2 6 2 2 5 2 7" xfId="21357" xr:uid="{00000000-0005-0000-0000-0000725F0000}"/>
    <cellStyle name="요약 2 6 2 2 5 3" xfId="4684" xr:uid="{00000000-0005-0000-0000-0000735F0000}"/>
    <cellStyle name="요약 2 6 2 2 5 3 2" xfId="22761" xr:uid="{00000000-0005-0000-0000-0000745F0000}"/>
    <cellStyle name="요약 2 6 2 2 5 4" xfId="13584" xr:uid="{00000000-0005-0000-0000-0000755F0000}"/>
    <cellStyle name="요약 2 6 2 2 5 4 2" xfId="31658" xr:uid="{00000000-0005-0000-0000-0000765F0000}"/>
    <cellStyle name="요약 2 6 2 2 5 5" xfId="13585" xr:uid="{00000000-0005-0000-0000-0000775F0000}"/>
    <cellStyle name="요약 2 6 2 2 5 5 2" xfId="31659" xr:uid="{00000000-0005-0000-0000-0000785F0000}"/>
    <cellStyle name="요약 2 6 2 2 5 6" xfId="13586" xr:uid="{00000000-0005-0000-0000-0000795F0000}"/>
    <cellStyle name="요약 2 6 2 2 5 6 2" xfId="31660" xr:uid="{00000000-0005-0000-0000-00007A5F0000}"/>
    <cellStyle name="요약 2 6 2 2 5 7" xfId="37685" xr:uid="{00000000-0005-0000-0000-00007B5F0000}"/>
    <cellStyle name="요약 2 6 2 2 5 8" xfId="39266" xr:uid="{00000000-0005-0000-0000-00007C5F0000}"/>
    <cellStyle name="요약 2 6 2 2 5 9" xfId="19485" xr:uid="{00000000-0005-0000-0000-00007D5F0000}"/>
    <cellStyle name="요약 2 6 2 2 6" xfId="1724" xr:uid="{00000000-0005-0000-0000-00007E5F0000}"/>
    <cellStyle name="요약 2 6 2 2 6 2" xfId="3601" xr:uid="{00000000-0005-0000-0000-00007F5F0000}"/>
    <cellStyle name="요약 2 6 2 2 6 2 2" xfId="6882" xr:uid="{00000000-0005-0000-0000-0000805F0000}"/>
    <cellStyle name="요약 2 6 2 2 6 2 2 2" xfId="24959" xr:uid="{00000000-0005-0000-0000-0000815F0000}"/>
    <cellStyle name="요약 2 6 2 2 6 2 3" xfId="13587" xr:uid="{00000000-0005-0000-0000-0000825F0000}"/>
    <cellStyle name="요약 2 6 2 2 6 2 3 2" xfId="31661" xr:uid="{00000000-0005-0000-0000-0000835F0000}"/>
    <cellStyle name="요약 2 6 2 2 6 2 4" xfId="13588" xr:uid="{00000000-0005-0000-0000-0000845F0000}"/>
    <cellStyle name="요약 2 6 2 2 6 2 4 2" xfId="31662" xr:uid="{00000000-0005-0000-0000-0000855F0000}"/>
    <cellStyle name="요약 2 6 2 2 6 2 5" xfId="13589" xr:uid="{00000000-0005-0000-0000-0000865F0000}"/>
    <cellStyle name="요약 2 6 2 2 6 2 5 2" xfId="31663" xr:uid="{00000000-0005-0000-0000-0000875F0000}"/>
    <cellStyle name="요약 2 6 2 2 6 2 6" xfId="39760" xr:uid="{00000000-0005-0000-0000-0000885F0000}"/>
    <cellStyle name="요약 2 6 2 2 6 2 7" xfId="42021" xr:uid="{00000000-0005-0000-0000-0000895F0000}"/>
    <cellStyle name="요약 2 6 2 2 6 2 8" xfId="21683" xr:uid="{00000000-0005-0000-0000-00008A5F0000}"/>
    <cellStyle name="요약 2 6 2 2 6 3" xfId="5010" xr:uid="{00000000-0005-0000-0000-00008B5F0000}"/>
    <cellStyle name="요약 2 6 2 2 6 3 2" xfId="23087" xr:uid="{00000000-0005-0000-0000-00008C5F0000}"/>
    <cellStyle name="요약 2 6 2 2 6 4" xfId="13590" xr:uid="{00000000-0005-0000-0000-00008D5F0000}"/>
    <cellStyle name="요약 2 6 2 2 6 4 2" xfId="31664" xr:uid="{00000000-0005-0000-0000-00008E5F0000}"/>
    <cellStyle name="요약 2 6 2 2 6 5" xfId="13591" xr:uid="{00000000-0005-0000-0000-00008F5F0000}"/>
    <cellStyle name="요약 2 6 2 2 6 5 2" xfId="31665" xr:uid="{00000000-0005-0000-0000-0000905F0000}"/>
    <cellStyle name="요약 2 6 2 2 6 6" xfId="13592" xr:uid="{00000000-0005-0000-0000-0000915F0000}"/>
    <cellStyle name="요약 2 6 2 2 6 6 2" xfId="31666" xr:uid="{00000000-0005-0000-0000-0000925F0000}"/>
    <cellStyle name="요약 2 6 2 2 6 7" xfId="40144" xr:uid="{00000000-0005-0000-0000-0000935F0000}"/>
    <cellStyle name="요약 2 6 2 2 6 8" xfId="19811" xr:uid="{00000000-0005-0000-0000-0000945F0000}"/>
    <cellStyle name="요약 2 6 2 2 7" xfId="2337" xr:uid="{00000000-0005-0000-0000-0000955F0000}"/>
    <cellStyle name="요약 2 6 2 2 7 2" xfId="5620" xr:uid="{00000000-0005-0000-0000-0000965F0000}"/>
    <cellStyle name="요약 2 6 2 2 7 2 2" xfId="23697" xr:uid="{00000000-0005-0000-0000-0000975F0000}"/>
    <cellStyle name="요약 2 6 2 2 7 3" xfId="13593" xr:uid="{00000000-0005-0000-0000-0000985F0000}"/>
    <cellStyle name="요약 2 6 2 2 7 3 2" xfId="31667" xr:uid="{00000000-0005-0000-0000-0000995F0000}"/>
    <cellStyle name="요약 2 6 2 2 7 4" xfId="13594" xr:uid="{00000000-0005-0000-0000-00009A5F0000}"/>
    <cellStyle name="요약 2 6 2 2 7 4 2" xfId="31668" xr:uid="{00000000-0005-0000-0000-00009B5F0000}"/>
    <cellStyle name="요약 2 6 2 2 7 5" xfId="13595" xr:uid="{00000000-0005-0000-0000-00009C5F0000}"/>
    <cellStyle name="요약 2 6 2 2 7 5 2" xfId="31669" xr:uid="{00000000-0005-0000-0000-00009D5F0000}"/>
    <cellStyle name="요약 2 6 2 2 7 6" xfId="40757" xr:uid="{00000000-0005-0000-0000-00009E5F0000}"/>
    <cellStyle name="요약 2 6 2 2 7 7" xfId="20421" xr:uid="{00000000-0005-0000-0000-00009F5F0000}"/>
    <cellStyle name="요약 2 6 2 2 8" xfId="13596" xr:uid="{00000000-0005-0000-0000-0000A05F0000}"/>
    <cellStyle name="요약 2 6 2 2 8 2" xfId="31670" xr:uid="{00000000-0005-0000-0000-0000A15F0000}"/>
    <cellStyle name="요약 2 6 2 2 9" xfId="13597" xr:uid="{00000000-0005-0000-0000-0000A25F0000}"/>
    <cellStyle name="요약 2 6 2 2 9 2" xfId="31671" xr:uid="{00000000-0005-0000-0000-0000A35F0000}"/>
    <cellStyle name="요약 2 6 2 3" xfId="353" xr:uid="{00000000-0005-0000-0000-0000A45F0000}"/>
    <cellStyle name="요약 2 6 2 3 10" xfId="18552" xr:uid="{00000000-0005-0000-0000-0000A55F0000}"/>
    <cellStyle name="요약 2 6 2 3 2" xfId="929" xr:uid="{00000000-0005-0000-0000-0000A65F0000}"/>
    <cellStyle name="요약 2 6 2 3 2 2" xfId="2810" xr:uid="{00000000-0005-0000-0000-0000A75F0000}"/>
    <cellStyle name="요약 2 6 2 3 2 2 2" xfId="6091" xr:uid="{00000000-0005-0000-0000-0000A85F0000}"/>
    <cellStyle name="요약 2 6 2 3 2 2 2 2" xfId="24168" xr:uid="{00000000-0005-0000-0000-0000A95F0000}"/>
    <cellStyle name="요약 2 6 2 3 2 2 3" xfId="13598" xr:uid="{00000000-0005-0000-0000-0000AA5F0000}"/>
    <cellStyle name="요약 2 6 2 3 2 2 3 2" xfId="31672" xr:uid="{00000000-0005-0000-0000-0000AB5F0000}"/>
    <cellStyle name="요약 2 6 2 3 2 2 4" xfId="13599" xr:uid="{00000000-0005-0000-0000-0000AC5F0000}"/>
    <cellStyle name="요약 2 6 2 3 2 2 4 2" xfId="31673" xr:uid="{00000000-0005-0000-0000-0000AD5F0000}"/>
    <cellStyle name="요약 2 6 2 3 2 2 5" xfId="13600" xr:uid="{00000000-0005-0000-0000-0000AE5F0000}"/>
    <cellStyle name="요약 2 6 2 3 2 2 5 2" xfId="31674" xr:uid="{00000000-0005-0000-0000-0000AF5F0000}"/>
    <cellStyle name="요약 2 6 2 3 2 2 6" xfId="41230" xr:uid="{00000000-0005-0000-0000-0000B05F0000}"/>
    <cellStyle name="요약 2 6 2 3 2 2 7" xfId="20892" xr:uid="{00000000-0005-0000-0000-0000B15F0000}"/>
    <cellStyle name="요약 2 6 2 3 2 3" xfId="4219" xr:uid="{00000000-0005-0000-0000-0000B25F0000}"/>
    <cellStyle name="요약 2 6 2 3 2 3 2" xfId="22296" xr:uid="{00000000-0005-0000-0000-0000B35F0000}"/>
    <cellStyle name="요약 2 6 2 3 2 4" xfId="13601" xr:uid="{00000000-0005-0000-0000-0000B45F0000}"/>
    <cellStyle name="요약 2 6 2 3 2 4 2" xfId="31675" xr:uid="{00000000-0005-0000-0000-0000B55F0000}"/>
    <cellStyle name="요약 2 6 2 3 2 5" xfId="13602" xr:uid="{00000000-0005-0000-0000-0000B65F0000}"/>
    <cellStyle name="요약 2 6 2 3 2 5 2" xfId="31676" xr:uid="{00000000-0005-0000-0000-0000B75F0000}"/>
    <cellStyle name="요약 2 6 2 3 2 6" xfId="13603" xr:uid="{00000000-0005-0000-0000-0000B85F0000}"/>
    <cellStyle name="요약 2 6 2 3 2 6 2" xfId="31677" xr:uid="{00000000-0005-0000-0000-0000B95F0000}"/>
    <cellStyle name="요약 2 6 2 3 2 7" xfId="37220" xr:uid="{00000000-0005-0000-0000-0000BA5F0000}"/>
    <cellStyle name="요약 2 6 2 3 2 8" xfId="39017" xr:uid="{00000000-0005-0000-0000-0000BB5F0000}"/>
    <cellStyle name="요약 2 6 2 3 2 9" xfId="19020" xr:uid="{00000000-0005-0000-0000-0000BC5F0000}"/>
    <cellStyle name="요약 2 6 2 3 3" xfId="1397" xr:uid="{00000000-0005-0000-0000-0000BD5F0000}"/>
    <cellStyle name="요약 2 6 2 3 3 2" xfId="3278" xr:uid="{00000000-0005-0000-0000-0000BE5F0000}"/>
    <cellStyle name="요약 2 6 2 3 3 2 2" xfId="6559" xr:uid="{00000000-0005-0000-0000-0000BF5F0000}"/>
    <cellStyle name="요약 2 6 2 3 3 2 2 2" xfId="24636" xr:uid="{00000000-0005-0000-0000-0000C05F0000}"/>
    <cellStyle name="요약 2 6 2 3 3 2 3" xfId="13604" xr:uid="{00000000-0005-0000-0000-0000C15F0000}"/>
    <cellStyle name="요약 2 6 2 3 3 2 3 2" xfId="31678" xr:uid="{00000000-0005-0000-0000-0000C25F0000}"/>
    <cellStyle name="요약 2 6 2 3 3 2 4" xfId="13605" xr:uid="{00000000-0005-0000-0000-0000C35F0000}"/>
    <cellStyle name="요약 2 6 2 3 3 2 4 2" xfId="31679" xr:uid="{00000000-0005-0000-0000-0000C45F0000}"/>
    <cellStyle name="요약 2 6 2 3 3 2 5" xfId="13606" xr:uid="{00000000-0005-0000-0000-0000C55F0000}"/>
    <cellStyle name="요약 2 6 2 3 3 2 5 2" xfId="31680" xr:uid="{00000000-0005-0000-0000-0000C65F0000}"/>
    <cellStyle name="요약 2 6 2 3 3 2 6" xfId="41698" xr:uid="{00000000-0005-0000-0000-0000C75F0000}"/>
    <cellStyle name="요약 2 6 2 3 3 2 7" xfId="21360" xr:uid="{00000000-0005-0000-0000-0000C85F0000}"/>
    <cellStyle name="요약 2 6 2 3 3 3" xfId="4687" xr:uid="{00000000-0005-0000-0000-0000C95F0000}"/>
    <cellStyle name="요약 2 6 2 3 3 3 2" xfId="22764" xr:uid="{00000000-0005-0000-0000-0000CA5F0000}"/>
    <cellStyle name="요약 2 6 2 3 3 4" xfId="13607" xr:uid="{00000000-0005-0000-0000-0000CB5F0000}"/>
    <cellStyle name="요약 2 6 2 3 3 4 2" xfId="31681" xr:uid="{00000000-0005-0000-0000-0000CC5F0000}"/>
    <cellStyle name="요약 2 6 2 3 3 5" xfId="13608" xr:uid="{00000000-0005-0000-0000-0000CD5F0000}"/>
    <cellStyle name="요약 2 6 2 3 3 5 2" xfId="31682" xr:uid="{00000000-0005-0000-0000-0000CE5F0000}"/>
    <cellStyle name="요약 2 6 2 3 3 6" xfId="13609" xr:uid="{00000000-0005-0000-0000-0000CF5F0000}"/>
    <cellStyle name="요약 2 6 2 3 3 6 2" xfId="31683" xr:uid="{00000000-0005-0000-0000-0000D05F0000}"/>
    <cellStyle name="요약 2 6 2 3 3 7" xfId="37688" xr:uid="{00000000-0005-0000-0000-0000D15F0000}"/>
    <cellStyle name="요약 2 6 2 3 3 8" xfId="38077" xr:uid="{00000000-0005-0000-0000-0000D25F0000}"/>
    <cellStyle name="요약 2 6 2 3 3 9" xfId="19488" xr:uid="{00000000-0005-0000-0000-0000D35F0000}"/>
    <cellStyle name="요약 2 6 2 3 4" xfId="1933" xr:uid="{00000000-0005-0000-0000-0000D45F0000}"/>
    <cellStyle name="요약 2 6 2 3 4 2" xfId="3810" xr:uid="{00000000-0005-0000-0000-0000D55F0000}"/>
    <cellStyle name="요약 2 6 2 3 4 2 2" xfId="7091" xr:uid="{00000000-0005-0000-0000-0000D65F0000}"/>
    <cellStyle name="요약 2 6 2 3 4 2 2 2" xfId="25168" xr:uid="{00000000-0005-0000-0000-0000D75F0000}"/>
    <cellStyle name="요약 2 6 2 3 4 2 3" xfId="13610" xr:uid="{00000000-0005-0000-0000-0000D85F0000}"/>
    <cellStyle name="요약 2 6 2 3 4 2 3 2" xfId="31684" xr:uid="{00000000-0005-0000-0000-0000D95F0000}"/>
    <cellStyle name="요약 2 6 2 3 4 2 4" xfId="13611" xr:uid="{00000000-0005-0000-0000-0000DA5F0000}"/>
    <cellStyle name="요약 2 6 2 3 4 2 4 2" xfId="31685" xr:uid="{00000000-0005-0000-0000-0000DB5F0000}"/>
    <cellStyle name="요약 2 6 2 3 4 2 5" xfId="13612" xr:uid="{00000000-0005-0000-0000-0000DC5F0000}"/>
    <cellStyle name="요약 2 6 2 3 4 2 5 2" xfId="31686" xr:uid="{00000000-0005-0000-0000-0000DD5F0000}"/>
    <cellStyle name="요약 2 6 2 3 4 2 6" xfId="39969" xr:uid="{00000000-0005-0000-0000-0000DE5F0000}"/>
    <cellStyle name="요약 2 6 2 3 4 2 7" xfId="42230" xr:uid="{00000000-0005-0000-0000-0000DF5F0000}"/>
    <cellStyle name="요약 2 6 2 3 4 2 8" xfId="21892" xr:uid="{00000000-0005-0000-0000-0000E05F0000}"/>
    <cellStyle name="요약 2 6 2 3 4 3" xfId="5219" xr:uid="{00000000-0005-0000-0000-0000E15F0000}"/>
    <cellStyle name="요약 2 6 2 3 4 3 2" xfId="23296" xr:uid="{00000000-0005-0000-0000-0000E25F0000}"/>
    <cellStyle name="요약 2 6 2 3 4 4" xfId="13613" xr:uid="{00000000-0005-0000-0000-0000E35F0000}"/>
    <cellStyle name="요약 2 6 2 3 4 4 2" xfId="31687" xr:uid="{00000000-0005-0000-0000-0000E45F0000}"/>
    <cellStyle name="요약 2 6 2 3 4 5" xfId="13614" xr:uid="{00000000-0005-0000-0000-0000E55F0000}"/>
    <cellStyle name="요약 2 6 2 3 4 5 2" xfId="31688" xr:uid="{00000000-0005-0000-0000-0000E65F0000}"/>
    <cellStyle name="요약 2 6 2 3 4 6" xfId="13615" xr:uid="{00000000-0005-0000-0000-0000E75F0000}"/>
    <cellStyle name="요약 2 6 2 3 4 6 2" xfId="31689" xr:uid="{00000000-0005-0000-0000-0000E85F0000}"/>
    <cellStyle name="요약 2 6 2 3 4 7" xfId="40353" xr:uid="{00000000-0005-0000-0000-0000E95F0000}"/>
    <cellStyle name="요약 2 6 2 3 4 8" xfId="20020" xr:uid="{00000000-0005-0000-0000-0000EA5F0000}"/>
    <cellStyle name="요약 2 6 2 3 5" xfId="2340" xr:uid="{00000000-0005-0000-0000-0000EB5F0000}"/>
    <cellStyle name="요약 2 6 2 3 5 2" xfId="5623" xr:uid="{00000000-0005-0000-0000-0000EC5F0000}"/>
    <cellStyle name="요약 2 6 2 3 5 2 2" xfId="23700" xr:uid="{00000000-0005-0000-0000-0000ED5F0000}"/>
    <cellStyle name="요약 2 6 2 3 5 3" xfId="13616" xr:uid="{00000000-0005-0000-0000-0000EE5F0000}"/>
    <cellStyle name="요약 2 6 2 3 5 3 2" xfId="31690" xr:uid="{00000000-0005-0000-0000-0000EF5F0000}"/>
    <cellStyle name="요약 2 6 2 3 5 4" xfId="13617" xr:uid="{00000000-0005-0000-0000-0000F05F0000}"/>
    <cellStyle name="요약 2 6 2 3 5 4 2" xfId="31691" xr:uid="{00000000-0005-0000-0000-0000F15F0000}"/>
    <cellStyle name="요약 2 6 2 3 5 5" xfId="13618" xr:uid="{00000000-0005-0000-0000-0000F25F0000}"/>
    <cellStyle name="요약 2 6 2 3 5 5 2" xfId="31692" xr:uid="{00000000-0005-0000-0000-0000F35F0000}"/>
    <cellStyle name="요약 2 6 2 3 5 6" xfId="40760" xr:uid="{00000000-0005-0000-0000-0000F45F0000}"/>
    <cellStyle name="요약 2 6 2 3 5 7" xfId="20424" xr:uid="{00000000-0005-0000-0000-0000F55F0000}"/>
    <cellStyle name="요약 2 6 2 3 6" xfId="13619" xr:uid="{00000000-0005-0000-0000-0000F65F0000}"/>
    <cellStyle name="요약 2 6 2 3 6 2" xfId="31693" xr:uid="{00000000-0005-0000-0000-0000F75F0000}"/>
    <cellStyle name="요약 2 6 2 3 7" xfId="13620" xr:uid="{00000000-0005-0000-0000-0000F85F0000}"/>
    <cellStyle name="요약 2 6 2 3 7 2" xfId="31694" xr:uid="{00000000-0005-0000-0000-0000F95F0000}"/>
    <cellStyle name="요약 2 6 2 3 8" xfId="36704" xr:uid="{00000000-0005-0000-0000-0000FA5F0000}"/>
    <cellStyle name="요약 2 6 2 3 9" xfId="39144" xr:uid="{00000000-0005-0000-0000-0000FB5F0000}"/>
    <cellStyle name="요약 2 6 2 4" xfId="354" xr:uid="{00000000-0005-0000-0000-0000FC5F0000}"/>
    <cellStyle name="요약 2 6 2 4 10" xfId="18553" xr:uid="{00000000-0005-0000-0000-0000FD5F0000}"/>
    <cellStyle name="요약 2 6 2 4 2" xfId="930" xr:uid="{00000000-0005-0000-0000-0000FE5F0000}"/>
    <cellStyle name="요약 2 6 2 4 2 2" xfId="2811" xr:uid="{00000000-0005-0000-0000-0000FF5F0000}"/>
    <cellStyle name="요약 2 6 2 4 2 2 2" xfId="6092" xr:uid="{00000000-0005-0000-0000-000000600000}"/>
    <cellStyle name="요약 2 6 2 4 2 2 2 2" xfId="24169" xr:uid="{00000000-0005-0000-0000-000001600000}"/>
    <cellStyle name="요약 2 6 2 4 2 2 3" xfId="13621" xr:uid="{00000000-0005-0000-0000-000002600000}"/>
    <cellStyle name="요약 2 6 2 4 2 2 3 2" xfId="31695" xr:uid="{00000000-0005-0000-0000-000003600000}"/>
    <cellStyle name="요약 2 6 2 4 2 2 4" xfId="13622" xr:uid="{00000000-0005-0000-0000-000004600000}"/>
    <cellStyle name="요약 2 6 2 4 2 2 4 2" xfId="31696" xr:uid="{00000000-0005-0000-0000-000005600000}"/>
    <cellStyle name="요약 2 6 2 4 2 2 5" xfId="13623" xr:uid="{00000000-0005-0000-0000-000006600000}"/>
    <cellStyle name="요약 2 6 2 4 2 2 5 2" xfId="31697" xr:uid="{00000000-0005-0000-0000-000007600000}"/>
    <cellStyle name="요약 2 6 2 4 2 2 6" xfId="41231" xr:uid="{00000000-0005-0000-0000-000008600000}"/>
    <cellStyle name="요약 2 6 2 4 2 2 7" xfId="20893" xr:uid="{00000000-0005-0000-0000-000009600000}"/>
    <cellStyle name="요약 2 6 2 4 2 3" xfId="4220" xr:uid="{00000000-0005-0000-0000-00000A600000}"/>
    <cellStyle name="요약 2 6 2 4 2 3 2" xfId="22297" xr:uid="{00000000-0005-0000-0000-00000B600000}"/>
    <cellStyle name="요약 2 6 2 4 2 4" xfId="13624" xr:uid="{00000000-0005-0000-0000-00000C600000}"/>
    <cellStyle name="요약 2 6 2 4 2 4 2" xfId="31698" xr:uid="{00000000-0005-0000-0000-00000D600000}"/>
    <cellStyle name="요약 2 6 2 4 2 5" xfId="13625" xr:uid="{00000000-0005-0000-0000-00000E600000}"/>
    <cellStyle name="요약 2 6 2 4 2 5 2" xfId="31699" xr:uid="{00000000-0005-0000-0000-00000F600000}"/>
    <cellStyle name="요약 2 6 2 4 2 6" xfId="13626" xr:uid="{00000000-0005-0000-0000-000010600000}"/>
    <cellStyle name="요약 2 6 2 4 2 6 2" xfId="31700" xr:uid="{00000000-0005-0000-0000-000011600000}"/>
    <cellStyle name="요약 2 6 2 4 2 7" xfId="37221" xr:uid="{00000000-0005-0000-0000-000012600000}"/>
    <cellStyle name="요약 2 6 2 4 2 8" xfId="38591" xr:uid="{00000000-0005-0000-0000-000013600000}"/>
    <cellStyle name="요약 2 6 2 4 2 9" xfId="19021" xr:uid="{00000000-0005-0000-0000-000014600000}"/>
    <cellStyle name="요약 2 6 2 4 3" xfId="1398" xr:uid="{00000000-0005-0000-0000-000015600000}"/>
    <cellStyle name="요약 2 6 2 4 3 2" xfId="3279" xr:uid="{00000000-0005-0000-0000-000016600000}"/>
    <cellStyle name="요약 2 6 2 4 3 2 2" xfId="6560" xr:uid="{00000000-0005-0000-0000-000017600000}"/>
    <cellStyle name="요약 2 6 2 4 3 2 2 2" xfId="24637" xr:uid="{00000000-0005-0000-0000-000018600000}"/>
    <cellStyle name="요약 2 6 2 4 3 2 3" xfId="13627" xr:uid="{00000000-0005-0000-0000-000019600000}"/>
    <cellStyle name="요약 2 6 2 4 3 2 3 2" xfId="31701" xr:uid="{00000000-0005-0000-0000-00001A600000}"/>
    <cellStyle name="요약 2 6 2 4 3 2 4" xfId="13628" xr:uid="{00000000-0005-0000-0000-00001B600000}"/>
    <cellStyle name="요약 2 6 2 4 3 2 4 2" xfId="31702" xr:uid="{00000000-0005-0000-0000-00001C600000}"/>
    <cellStyle name="요약 2 6 2 4 3 2 5" xfId="13629" xr:uid="{00000000-0005-0000-0000-00001D600000}"/>
    <cellStyle name="요약 2 6 2 4 3 2 5 2" xfId="31703" xr:uid="{00000000-0005-0000-0000-00001E600000}"/>
    <cellStyle name="요약 2 6 2 4 3 2 6" xfId="41699" xr:uid="{00000000-0005-0000-0000-00001F600000}"/>
    <cellStyle name="요약 2 6 2 4 3 2 7" xfId="21361" xr:uid="{00000000-0005-0000-0000-000020600000}"/>
    <cellStyle name="요약 2 6 2 4 3 3" xfId="4688" xr:uid="{00000000-0005-0000-0000-000021600000}"/>
    <cellStyle name="요약 2 6 2 4 3 3 2" xfId="22765" xr:uid="{00000000-0005-0000-0000-000022600000}"/>
    <cellStyle name="요약 2 6 2 4 3 4" xfId="13630" xr:uid="{00000000-0005-0000-0000-000023600000}"/>
    <cellStyle name="요약 2 6 2 4 3 4 2" xfId="31704" xr:uid="{00000000-0005-0000-0000-000024600000}"/>
    <cellStyle name="요약 2 6 2 4 3 5" xfId="13631" xr:uid="{00000000-0005-0000-0000-000025600000}"/>
    <cellStyle name="요약 2 6 2 4 3 5 2" xfId="31705" xr:uid="{00000000-0005-0000-0000-000026600000}"/>
    <cellStyle name="요약 2 6 2 4 3 6" xfId="13632" xr:uid="{00000000-0005-0000-0000-000027600000}"/>
    <cellStyle name="요약 2 6 2 4 3 6 2" xfId="31706" xr:uid="{00000000-0005-0000-0000-000028600000}"/>
    <cellStyle name="요약 2 6 2 4 3 7" xfId="37689" xr:uid="{00000000-0005-0000-0000-000029600000}"/>
    <cellStyle name="요약 2 6 2 4 3 8" xfId="39265" xr:uid="{00000000-0005-0000-0000-00002A600000}"/>
    <cellStyle name="요약 2 6 2 4 3 9" xfId="19489" xr:uid="{00000000-0005-0000-0000-00002B600000}"/>
    <cellStyle name="요약 2 6 2 4 4" xfId="1934" xr:uid="{00000000-0005-0000-0000-00002C600000}"/>
    <cellStyle name="요약 2 6 2 4 4 2" xfId="3811" xr:uid="{00000000-0005-0000-0000-00002D600000}"/>
    <cellStyle name="요약 2 6 2 4 4 2 2" xfId="7092" xr:uid="{00000000-0005-0000-0000-00002E600000}"/>
    <cellStyle name="요약 2 6 2 4 4 2 2 2" xfId="25169" xr:uid="{00000000-0005-0000-0000-00002F600000}"/>
    <cellStyle name="요약 2 6 2 4 4 2 3" xfId="13633" xr:uid="{00000000-0005-0000-0000-000030600000}"/>
    <cellStyle name="요약 2 6 2 4 4 2 3 2" xfId="31707" xr:uid="{00000000-0005-0000-0000-000031600000}"/>
    <cellStyle name="요약 2 6 2 4 4 2 4" xfId="13634" xr:uid="{00000000-0005-0000-0000-000032600000}"/>
    <cellStyle name="요약 2 6 2 4 4 2 4 2" xfId="31708" xr:uid="{00000000-0005-0000-0000-000033600000}"/>
    <cellStyle name="요약 2 6 2 4 4 2 5" xfId="13635" xr:uid="{00000000-0005-0000-0000-000034600000}"/>
    <cellStyle name="요약 2 6 2 4 4 2 5 2" xfId="31709" xr:uid="{00000000-0005-0000-0000-000035600000}"/>
    <cellStyle name="요약 2 6 2 4 4 2 6" xfId="39970" xr:uid="{00000000-0005-0000-0000-000036600000}"/>
    <cellStyle name="요약 2 6 2 4 4 2 7" xfId="42231" xr:uid="{00000000-0005-0000-0000-000037600000}"/>
    <cellStyle name="요약 2 6 2 4 4 2 8" xfId="21893" xr:uid="{00000000-0005-0000-0000-000038600000}"/>
    <cellStyle name="요약 2 6 2 4 4 3" xfId="5220" xr:uid="{00000000-0005-0000-0000-000039600000}"/>
    <cellStyle name="요약 2 6 2 4 4 3 2" xfId="23297" xr:uid="{00000000-0005-0000-0000-00003A600000}"/>
    <cellStyle name="요약 2 6 2 4 4 4" xfId="13636" xr:uid="{00000000-0005-0000-0000-00003B600000}"/>
    <cellStyle name="요약 2 6 2 4 4 4 2" xfId="31710" xr:uid="{00000000-0005-0000-0000-00003C600000}"/>
    <cellStyle name="요약 2 6 2 4 4 5" xfId="13637" xr:uid="{00000000-0005-0000-0000-00003D600000}"/>
    <cellStyle name="요약 2 6 2 4 4 5 2" xfId="31711" xr:uid="{00000000-0005-0000-0000-00003E600000}"/>
    <cellStyle name="요약 2 6 2 4 4 6" xfId="13638" xr:uid="{00000000-0005-0000-0000-00003F600000}"/>
    <cellStyle name="요약 2 6 2 4 4 6 2" xfId="31712" xr:uid="{00000000-0005-0000-0000-000040600000}"/>
    <cellStyle name="요약 2 6 2 4 4 7" xfId="40354" xr:uid="{00000000-0005-0000-0000-000041600000}"/>
    <cellStyle name="요약 2 6 2 4 4 8" xfId="20021" xr:uid="{00000000-0005-0000-0000-000042600000}"/>
    <cellStyle name="요약 2 6 2 4 5" xfId="2341" xr:uid="{00000000-0005-0000-0000-000043600000}"/>
    <cellStyle name="요약 2 6 2 4 5 2" xfId="5624" xr:uid="{00000000-0005-0000-0000-000044600000}"/>
    <cellStyle name="요약 2 6 2 4 5 2 2" xfId="23701" xr:uid="{00000000-0005-0000-0000-000045600000}"/>
    <cellStyle name="요약 2 6 2 4 5 3" xfId="13639" xr:uid="{00000000-0005-0000-0000-000046600000}"/>
    <cellStyle name="요약 2 6 2 4 5 3 2" xfId="31713" xr:uid="{00000000-0005-0000-0000-000047600000}"/>
    <cellStyle name="요약 2 6 2 4 5 4" xfId="13640" xr:uid="{00000000-0005-0000-0000-000048600000}"/>
    <cellStyle name="요약 2 6 2 4 5 4 2" xfId="31714" xr:uid="{00000000-0005-0000-0000-000049600000}"/>
    <cellStyle name="요약 2 6 2 4 5 5" xfId="13641" xr:uid="{00000000-0005-0000-0000-00004A600000}"/>
    <cellStyle name="요약 2 6 2 4 5 5 2" xfId="31715" xr:uid="{00000000-0005-0000-0000-00004B600000}"/>
    <cellStyle name="요약 2 6 2 4 5 6" xfId="40761" xr:uid="{00000000-0005-0000-0000-00004C600000}"/>
    <cellStyle name="요약 2 6 2 4 5 7" xfId="20425" xr:uid="{00000000-0005-0000-0000-00004D600000}"/>
    <cellStyle name="요약 2 6 2 4 6" xfId="13642" xr:uid="{00000000-0005-0000-0000-00004E600000}"/>
    <cellStyle name="요약 2 6 2 4 6 2" xfId="31716" xr:uid="{00000000-0005-0000-0000-00004F600000}"/>
    <cellStyle name="요약 2 6 2 4 7" xfId="13643" xr:uid="{00000000-0005-0000-0000-000050600000}"/>
    <cellStyle name="요약 2 6 2 4 7 2" xfId="31717" xr:uid="{00000000-0005-0000-0000-000051600000}"/>
    <cellStyle name="요약 2 6 2 4 8" xfId="36705" xr:uid="{00000000-0005-0000-0000-000052600000}"/>
    <cellStyle name="요약 2 6 2 4 9" xfId="38706" xr:uid="{00000000-0005-0000-0000-000053600000}"/>
    <cellStyle name="요약 2 6 2 5" xfId="925" xr:uid="{00000000-0005-0000-0000-000054600000}"/>
    <cellStyle name="요약 2 6 2 5 2" xfId="2806" xr:uid="{00000000-0005-0000-0000-000055600000}"/>
    <cellStyle name="요약 2 6 2 5 2 2" xfId="6087" xr:uid="{00000000-0005-0000-0000-000056600000}"/>
    <cellStyle name="요약 2 6 2 5 2 2 2" xfId="24164" xr:uid="{00000000-0005-0000-0000-000057600000}"/>
    <cellStyle name="요약 2 6 2 5 2 3" xfId="13644" xr:uid="{00000000-0005-0000-0000-000058600000}"/>
    <cellStyle name="요약 2 6 2 5 2 3 2" xfId="31718" xr:uid="{00000000-0005-0000-0000-000059600000}"/>
    <cellStyle name="요약 2 6 2 5 2 4" xfId="13645" xr:uid="{00000000-0005-0000-0000-00005A600000}"/>
    <cellStyle name="요약 2 6 2 5 2 4 2" xfId="31719" xr:uid="{00000000-0005-0000-0000-00005B600000}"/>
    <cellStyle name="요약 2 6 2 5 2 5" xfId="13646" xr:uid="{00000000-0005-0000-0000-00005C600000}"/>
    <cellStyle name="요약 2 6 2 5 2 5 2" xfId="31720" xr:uid="{00000000-0005-0000-0000-00005D600000}"/>
    <cellStyle name="요약 2 6 2 5 2 6" xfId="41226" xr:uid="{00000000-0005-0000-0000-00005E600000}"/>
    <cellStyle name="요약 2 6 2 5 2 7" xfId="20888" xr:uid="{00000000-0005-0000-0000-00005F600000}"/>
    <cellStyle name="요약 2 6 2 5 3" xfId="4215" xr:uid="{00000000-0005-0000-0000-000060600000}"/>
    <cellStyle name="요약 2 6 2 5 3 2" xfId="22292" xr:uid="{00000000-0005-0000-0000-000061600000}"/>
    <cellStyle name="요약 2 6 2 5 4" xfId="13647" xr:uid="{00000000-0005-0000-0000-000062600000}"/>
    <cellStyle name="요약 2 6 2 5 4 2" xfId="31721" xr:uid="{00000000-0005-0000-0000-000063600000}"/>
    <cellStyle name="요약 2 6 2 5 5" xfId="13648" xr:uid="{00000000-0005-0000-0000-000064600000}"/>
    <cellStyle name="요약 2 6 2 5 5 2" xfId="31722" xr:uid="{00000000-0005-0000-0000-000065600000}"/>
    <cellStyle name="요약 2 6 2 5 6" xfId="13649" xr:uid="{00000000-0005-0000-0000-000066600000}"/>
    <cellStyle name="요약 2 6 2 5 6 2" xfId="31723" xr:uid="{00000000-0005-0000-0000-000067600000}"/>
    <cellStyle name="요약 2 6 2 5 7" xfId="37216" xr:uid="{00000000-0005-0000-0000-000068600000}"/>
    <cellStyle name="요약 2 6 2 5 8" xfId="39032" xr:uid="{00000000-0005-0000-0000-000069600000}"/>
    <cellStyle name="요약 2 6 2 5 9" xfId="19016" xr:uid="{00000000-0005-0000-0000-00006A600000}"/>
    <cellStyle name="요약 2 6 2 6" xfId="1393" xr:uid="{00000000-0005-0000-0000-00006B600000}"/>
    <cellStyle name="요약 2 6 2 6 2" xfId="3274" xr:uid="{00000000-0005-0000-0000-00006C600000}"/>
    <cellStyle name="요약 2 6 2 6 2 2" xfId="6555" xr:uid="{00000000-0005-0000-0000-00006D600000}"/>
    <cellStyle name="요약 2 6 2 6 2 2 2" xfId="24632" xr:uid="{00000000-0005-0000-0000-00006E600000}"/>
    <cellStyle name="요약 2 6 2 6 2 3" xfId="13650" xr:uid="{00000000-0005-0000-0000-00006F600000}"/>
    <cellStyle name="요약 2 6 2 6 2 3 2" xfId="31724" xr:uid="{00000000-0005-0000-0000-000070600000}"/>
    <cellStyle name="요약 2 6 2 6 2 4" xfId="13651" xr:uid="{00000000-0005-0000-0000-000071600000}"/>
    <cellStyle name="요약 2 6 2 6 2 4 2" xfId="31725" xr:uid="{00000000-0005-0000-0000-000072600000}"/>
    <cellStyle name="요약 2 6 2 6 2 5" xfId="13652" xr:uid="{00000000-0005-0000-0000-000073600000}"/>
    <cellStyle name="요약 2 6 2 6 2 5 2" xfId="31726" xr:uid="{00000000-0005-0000-0000-000074600000}"/>
    <cellStyle name="요약 2 6 2 6 2 6" xfId="41694" xr:uid="{00000000-0005-0000-0000-000075600000}"/>
    <cellStyle name="요약 2 6 2 6 2 7" xfId="21356" xr:uid="{00000000-0005-0000-0000-000076600000}"/>
    <cellStyle name="요약 2 6 2 6 3" xfId="4683" xr:uid="{00000000-0005-0000-0000-000077600000}"/>
    <cellStyle name="요약 2 6 2 6 3 2" xfId="22760" xr:uid="{00000000-0005-0000-0000-000078600000}"/>
    <cellStyle name="요약 2 6 2 6 4" xfId="13653" xr:uid="{00000000-0005-0000-0000-000079600000}"/>
    <cellStyle name="요약 2 6 2 6 4 2" xfId="31727" xr:uid="{00000000-0005-0000-0000-00007A600000}"/>
    <cellStyle name="요약 2 6 2 6 5" xfId="13654" xr:uid="{00000000-0005-0000-0000-00007B600000}"/>
    <cellStyle name="요약 2 6 2 6 5 2" xfId="31728" xr:uid="{00000000-0005-0000-0000-00007C600000}"/>
    <cellStyle name="요약 2 6 2 6 6" xfId="13655" xr:uid="{00000000-0005-0000-0000-00007D600000}"/>
    <cellStyle name="요약 2 6 2 6 6 2" xfId="31729" xr:uid="{00000000-0005-0000-0000-00007E600000}"/>
    <cellStyle name="요약 2 6 2 6 7" xfId="37684" xr:uid="{00000000-0005-0000-0000-00007F600000}"/>
    <cellStyle name="요약 2 6 2 6 8" xfId="38078" xr:uid="{00000000-0005-0000-0000-000080600000}"/>
    <cellStyle name="요약 2 6 2 6 9" xfId="19484" xr:uid="{00000000-0005-0000-0000-000081600000}"/>
    <cellStyle name="요약 2 6 2 7" xfId="1659" xr:uid="{00000000-0005-0000-0000-000082600000}"/>
    <cellStyle name="요약 2 6 2 7 2" xfId="3536" xr:uid="{00000000-0005-0000-0000-000083600000}"/>
    <cellStyle name="요약 2 6 2 7 2 2" xfId="6817" xr:uid="{00000000-0005-0000-0000-000084600000}"/>
    <cellStyle name="요약 2 6 2 7 2 2 2" xfId="24894" xr:uid="{00000000-0005-0000-0000-000085600000}"/>
    <cellStyle name="요약 2 6 2 7 2 3" xfId="13656" xr:uid="{00000000-0005-0000-0000-000086600000}"/>
    <cellStyle name="요약 2 6 2 7 2 3 2" xfId="31730" xr:uid="{00000000-0005-0000-0000-000087600000}"/>
    <cellStyle name="요약 2 6 2 7 2 4" xfId="13657" xr:uid="{00000000-0005-0000-0000-000088600000}"/>
    <cellStyle name="요약 2 6 2 7 2 4 2" xfId="31731" xr:uid="{00000000-0005-0000-0000-000089600000}"/>
    <cellStyle name="요약 2 6 2 7 2 5" xfId="13658" xr:uid="{00000000-0005-0000-0000-00008A600000}"/>
    <cellStyle name="요약 2 6 2 7 2 5 2" xfId="31732" xr:uid="{00000000-0005-0000-0000-00008B600000}"/>
    <cellStyle name="요약 2 6 2 7 2 6" xfId="39695" xr:uid="{00000000-0005-0000-0000-00008C600000}"/>
    <cellStyle name="요약 2 6 2 7 2 7" xfId="41956" xr:uid="{00000000-0005-0000-0000-00008D600000}"/>
    <cellStyle name="요약 2 6 2 7 2 8" xfId="21618" xr:uid="{00000000-0005-0000-0000-00008E600000}"/>
    <cellStyle name="요약 2 6 2 7 3" xfId="4945" xr:uid="{00000000-0005-0000-0000-00008F600000}"/>
    <cellStyle name="요약 2 6 2 7 3 2" xfId="23022" xr:uid="{00000000-0005-0000-0000-000090600000}"/>
    <cellStyle name="요약 2 6 2 7 4" xfId="13659" xr:uid="{00000000-0005-0000-0000-000091600000}"/>
    <cellStyle name="요약 2 6 2 7 4 2" xfId="31733" xr:uid="{00000000-0005-0000-0000-000092600000}"/>
    <cellStyle name="요약 2 6 2 7 5" xfId="13660" xr:uid="{00000000-0005-0000-0000-000093600000}"/>
    <cellStyle name="요약 2 6 2 7 5 2" xfId="31734" xr:uid="{00000000-0005-0000-0000-000094600000}"/>
    <cellStyle name="요약 2 6 2 7 6" xfId="13661" xr:uid="{00000000-0005-0000-0000-000095600000}"/>
    <cellStyle name="요약 2 6 2 7 6 2" xfId="31735" xr:uid="{00000000-0005-0000-0000-000096600000}"/>
    <cellStyle name="요약 2 6 2 7 7" xfId="36379" xr:uid="{00000000-0005-0000-0000-000097600000}"/>
    <cellStyle name="요약 2 6 2 7 8" xfId="19746" xr:uid="{00000000-0005-0000-0000-000098600000}"/>
    <cellStyle name="요약 2 6 2 8" xfId="2336" xr:uid="{00000000-0005-0000-0000-000099600000}"/>
    <cellStyle name="요약 2 6 2 8 2" xfId="5619" xr:uid="{00000000-0005-0000-0000-00009A600000}"/>
    <cellStyle name="요약 2 6 2 8 2 2" xfId="23696" xr:uid="{00000000-0005-0000-0000-00009B600000}"/>
    <cellStyle name="요약 2 6 2 8 3" xfId="13662" xr:uid="{00000000-0005-0000-0000-00009C600000}"/>
    <cellStyle name="요약 2 6 2 8 3 2" xfId="31736" xr:uid="{00000000-0005-0000-0000-00009D600000}"/>
    <cellStyle name="요약 2 6 2 8 4" xfId="13663" xr:uid="{00000000-0005-0000-0000-00009E600000}"/>
    <cellStyle name="요약 2 6 2 8 4 2" xfId="31737" xr:uid="{00000000-0005-0000-0000-00009F600000}"/>
    <cellStyle name="요약 2 6 2 8 5" xfId="13664" xr:uid="{00000000-0005-0000-0000-0000A0600000}"/>
    <cellStyle name="요약 2 6 2 8 5 2" xfId="31738" xr:uid="{00000000-0005-0000-0000-0000A1600000}"/>
    <cellStyle name="요약 2 6 2 8 6" xfId="40756" xr:uid="{00000000-0005-0000-0000-0000A2600000}"/>
    <cellStyle name="요약 2 6 2 8 7" xfId="20420" xr:uid="{00000000-0005-0000-0000-0000A3600000}"/>
    <cellStyle name="요약 2 6 2 9" xfId="13665" xr:uid="{00000000-0005-0000-0000-0000A4600000}"/>
    <cellStyle name="요약 2 6 2 9 2" xfId="31739" xr:uid="{00000000-0005-0000-0000-0000A5600000}"/>
    <cellStyle name="요약 2 6 3" xfId="355" xr:uid="{00000000-0005-0000-0000-0000A6600000}"/>
    <cellStyle name="요약 2 6 3 10" xfId="18554" xr:uid="{00000000-0005-0000-0000-0000A7600000}"/>
    <cellStyle name="요약 2 6 3 2" xfId="931" xr:uid="{00000000-0005-0000-0000-0000A8600000}"/>
    <cellStyle name="요약 2 6 3 2 2" xfId="2812" xr:uid="{00000000-0005-0000-0000-0000A9600000}"/>
    <cellStyle name="요약 2 6 3 2 2 2" xfId="6093" xr:uid="{00000000-0005-0000-0000-0000AA600000}"/>
    <cellStyle name="요약 2 6 3 2 2 2 2" xfId="24170" xr:uid="{00000000-0005-0000-0000-0000AB600000}"/>
    <cellStyle name="요약 2 6 3 2 2 3" xfId="13666" xr:uid="{00000000-0005-0000-0000-0000AC600000}"/>
    <cellStyle name="요약 2 6 3 2 2 3 2" xfId="31740" xr:uid="{00000000-0005-0000-0000-0000AD600000}"/>
    <cellStyle name="요약 2 6 3 2 2 4" xfId="13667" xr:uid="{00000000-0005-0000-0000-0000AE600000}"/>
    <cellStyle name="요약 2 6 3 2 2 4 2" xfId="31741" xr:uid="{00000000-0005-0000-0000-0000AF600000}"/>
    <cellStyle name="요약 2 6 3 2 2 5" xfId="13668" xr:uid="{00000000-0005-0000-0000-0000B0600000}"/>
    <cellStyle name="요약 2 6 3 2 2 5 2" xfId="31742" xr:uid="{00000000-0005-0000-0000-0000B1600000}"/>
    <cellStyle name="요약 2 6 3 2 2 6" xfId="41232" xr:uid="{00000000-0005-0000-0000-0000B2600000}"/>
    <cellStyle name="요약 2 6 3 2 2 7" xfId="20894" xr:uid="{00000000-0005-0000-0000-0000B3600000}"/>
    <cellStyle name="요약 2 6 3 2 3" xfId="4221" xr:uid="{00000000-0005-0000-0000-0000B4600000}"/>
    <cellStyle name="요약 2 6 3 2 3 2" xfId="22298" xr:uid="{00000000-0005-0000-0000-0000B5600000}"/>
    <cellStyle name="요약 2 6 3 2 4" xfId="13669" xr:uid="{00000000-0005-0000-0000-0000B6600000}"/>
    <cellStyle name="요약 2 6 3 2 4 2" xfId="31743" xr:uid="{00000000-0005-0000-0000-0000B7600000}"/>
    <cellStyle name="요약 2 6 3 2 5" xfId="13670" xr:uid="{00000000-0005-0000-0000-0000B8600000}"/>
    <cellStyle name="요약 2 6 3 2 5 2" xfId="31744" xr:uid="{00000000-0005-0000-0000-0000B9600000}"/>
    <cellStyle name="요약 2 6 3 2 6" xfId="13671" xr:uid="{00000000-0005-0000-0000-0000BA600000}"/>
    <cellStyle name="요약 2 6 3 2 6 2" xfId="31745" xr:uid="{00000000-0005-0000-0000-0000BB600000}"/>
    <cellStyle name="요약 2 6 3 2 7" xfId="37222" xr:uid="{00000000-0005-0000-0000-0000BC600000}"/>
    <cellStyle name="요약 2 6 3 2 8" xfId="38210" xr:uid="{00000000-0005-0000-0000-0000BD600000}"/>
    <cellStyle name="요약 2 6 3 2 9" xfId="19022" xr:uid="{00000000-0005-0000-0000-0000BE600000}"/>
    <cellStyle name="요약 2 6 3 3" xfId="1399" xr:uid="{00000000-0005-0000-0000-0000BF600000}"/>
    <cellStyle name="요약 2 6 3 3 2" xfId="3280" xr:uid="{00000000-0005-0000-0000-0000C0600000}"/>
    <cellStyle name="요약 2 6 3 3 2 2" xfId="6561" xr:uid="{00000000-0005-0000-0000-0000C1600000}"/>
    <cellStyle name="요약 2 6 3 3 2 2 2" xfId="24638" xr:uid="{00000000-0005-0000-0000-0000C2600000}"/>
    <cellStyle name="요약 2 6 3 3 2 3" xfId="13672" xr:uid="{00000000-0005-0000-0000-0000C3600000}"/>
    <cellStyle name="요약 2 6 3 3 2 3 2" xfId="31746" xr:uid="{00000000-0005-0000-0000-0000C4600000}"/>
    <cellStyle name="요약 2 6 3 3 2 4" xfId="13673" xr:uid="{00000000-0005-0000-0000-0000C5600000}"/>
    <cellStyle name="요약 2 6 3 3 2 4 2" xfId="31747" xr:uid="{00000000-0005-0000-0000-0000C6600000}"/>
    <cellStyle name="요약 2 6 3 3 2 5" xfId="13674" xr:uid="{00000000-0005-0000-0000-0000C7600000}"/>
    <cellStyle name="요약 2 6 3 3 2 5 2" xfId="31748" xr:uid="{00000000-0005-0000-0000-0000C8600000}"/>
    <cellStyle name="요약 2 6 3 3 2 6" xfId="41700" xr:uid="{00000000-0005-0000-0000-0000C9600000}"/>
    <cellStyle name="요약 2 6 3 3 2 7" xfId="21362" xr:uid="{00000000-0005-0000-0000-0000CA600000}"/>
    <cellStyle name="요약 2 6 3 3 3" xfId="4689" xr:uid="{00000000-0005-0000-0000-0000CB600000}"/>
    <cellStyle name="요약 2 6 3 3 3 2" xfId="22766" xr:uid="{00000000-0005-0000-0000-0000CC600000}"/>
    <cellStyle name="요약 2 6 3 3 4" xfId="13675" xr:uid="{00000000-0005-0000-0000-0000CD600000}"/>
    <cellStyle name="요약 2 6 3 3 4 2" xfId="31749" xr:uid="{00000000-0005-0000-0000-0000CE600000}"/>
    <cellStyle name="요약 2 6 3 3 5" xfId="13676" xr:uid="{00000000-0005-0000-0000-0000CF600000}"/>
    <cellStyle name="요약 2 6 3 3 5 2" xfId="31750" xr:uid="{00000000-0005-0000-0000-0000D0600000}"/>
    <cellStyle name="요약 2 6 3 3 6" xfId="13677" xr:uid="{00000000-0005-0000-0000-0000D1600000}"/>
    <cellStyle name="요약 2 6 3 3 6 2" xfId="31751" xr:uid="{00000000-0005-0000-0000-0000D2600000}"/>
    <cellStyle name="요약 2 6 3 3 7" xfId="37690" xr:uid="{00000000-0005-0000-0000-0000D3600000}"/>
    <cellStyle name="요약 2 6 3 3 8" xfId="38830" xr:uid="{00000000-0005-0000-0000-0000D4600000}"/>
    <cellStyle name="요약 2 6 3 3 9" xfId="19490" xr:uid="{00000000-0005-0000-0000-0000D5600000}"/>
    <cellStyle name="요약 2 6 3 4" xfId="1935" xr:uid="{00000000-0005-0000-0000-0000D6600000}"/>
    <cellStyle name="요약 2 6 3 4 2" xfId="3812" xr:uid="{00000000-0005-0000-0000-0000D7600000}"/>
    <cellStyle name="요약 2 6 3 4 2 2" xfId="7093" xr:uid="{00000000-0005-0000-0000-0000D8600000}"/>
    <cellStyle name="요약 2 6 3 4 2 2 2" xfId="25170" xr:uid="{00000000-0005-0000-0000-0000D9600000}"/>
    <cellStyle name="요약 2 6 3 4 2 3" xfId="13678" xr:uid="{00000000-0005-0000-0000-0000DA600000}"/>
    <cellStyle name="요약 2 6 3 4 2 3 2" xfId="31752" xr:uid="{00000000-0005-0000-0000-0000DB600000}"/>
    <cellStyle name="요약 2 6 3 4 2 4" xfId="13679" xr:uid="{00000000-0005-0000-0000-0000DC600000}"/>
    <cellStyle name="요약 2 6 3 4 2 4 2" xfId="31753" xr:uid="{00000000-0005-0000-0000-0000DD600000}"/>
    <cellStyle name="요약 2 6 3 4 2 5" xfId="13680" xr:uid="{00000000-0005-0000-0000-0000DE600000}"/>
    <cellStyle name="요약 2 6 3 4 2 5 2" xfId="31754" xr:uid="{00000000-0005-0000-0000-0000DF600000}"/>
    <cellStyle name="요약 2 6 3 4 2 6" xfId="39971" xr:uid="{00000000-0005-0000-0000-0000E0600000}"/>
    <cellStyle name="요약 2 6 3 4 2 7" xfId="42232" xr:uid="{00000000-0005-0000-0000-0000E1600000}"/>
    <cellStyle name="요약 2 6 3 4 2 8" xfId="21894" xr:uid="{00000000-0005-0000-0000-0000E2600000}"/>
    <cellStyle name="요약 2 6 3 4 3" xfId="5221" xr:uid="{00000000-0005-0000-0000-0000E3600000}"/>
    <cellStyle name="요약 2 6 3 4 3 2" xfId="23298" xr:uid="{00000000-0005-0000-0000-0000E4600000}"/>
    <cellStyle name="요약 2 6 3 4 4" xfId="13681" xr:uid="{00000000-0005-0000-0000-0000E5600000}"/>
    <cellStyle name="요약 2 6 3 4 4 2" xfId="31755" xr:uid="{00000000-0005-0000-0000-0000E6600000}"/>
    <cellStyle name="요약 2 6 3 4 5" xfId="13682" xr:uid="{00000000-0005-0000-0000-0000E7600000}"/>
    <cellStyle name="요약 2 6 3 4 5 2" xfId="31756" xr:uid="{00000000-0005-0000-0000-0000E8600000}"/>
    <cellStyle name="요약 2 6 3 4 6" xfId="13683" xr:uid="{00000000-0005-0000-0000-0000E9600000}"/>
    <cellStyle name="요약 2 6 3 4 6 2" xfId="31757" xr:uid="{00000000-0005-0000-0000-0000EA600000}"/>
    <cellStyle name="요약 2 6 3 4 7" xfId="40355" xr:uid="{00000000-0005-0000-0000-0000EB600000}"/>
    <cellStyle name="요약 2 6 3 4 8" xfId="20022" xr:uid="{00000000-0005-0000-0000-0000EC600000}"/>
    <cellStyle name="요약 2 6 3 5" xfId="2342" xr:uid="{00000000-0005-0000-0000-0000ED600000}"/>
    <cellStyle name="요약 2 6 3 5 2" xfId="5625" xr:uid="{00000000-0005-0000-0000-0000EE600000}"/>
    <cellStyle name="요약 2 6 3 5 2 2" xfId="23702" xr:uid="{00000000-0005-0000-0000-0000EF600000}"/>
    <cellStyle name="요약 2 6 3 5 3" xfId="13684" xr:uid="{00000000-0005-0000-0000-0000F0600000}"/>
    <cellStyle name="요약 2 6 3 5 3 2" xfId="31758" xr:uid="{00000000-0005-0000-0000-0000F1600000}"/>
    <cellStyle name="요약 2 6 3 5 4" xfId="13685" xr:uid="{00000000-0005-0000-0000-0000F2600000}"/>
    <cellStyle name="요약 2 6 3 5 4 2" xfId="31759" xr:uid="{00000000-0005-0000-0000-0000F3600000}"/>
    <cellStyle name="요약 2 6 3 5 5" xfId="13686" xr:uid="{00000000-0005-0000-0000-0000F4600000}"/>
    <cellStyle name="요약 2 6 3 5 5 2" xfId="31760" xr:uid="{00000000-0005-0000-0000-0000F5600000}"/>
    <cellStyle name="요약 2 6 3 5 6" xfId="40762" xr:uid="{00000000-0005-0000-0000-0000F6600000}"/>
    <cellStyle name="요약 2 6 3 5 7" xfId="20426" xr:uid="{00000000-0005-0000-0000-0000F7600000}"/>
    <cellStyle name="요약 2 6 3 6" xfId="13687" xr:uid="{00000000-0005-0000-0000-0000F8600000}"/>
    <cellStyle name="요약 2 6 3 6 2" xfId="31761" xr:uid="{00000000-0005-0000-0000-0000F9600000}"/>
    <cellStyle name="요약 2 6 3 7" xfId="13688" xr:uid="{00000000-0005-0000-0000-0000FA600000}"/>
    <cellStyle name="요약 2 6 3 7 2" xfId="31762" xr:uid="{00000000-0005-0000-0000-0000FB600000}"/>
    <cellStyle name="요약 2 6 3 8" xfId="36706" xr:uid="{00000000-0005-0000-0000-0000FC600000}"/>
    <cellStyle name="요약 2 6 3 9" xfId="38025" xr:uid="{00000000-0005-0000-0000-0000FD600000}"/>
    <cellStyle name="요약 2 6 4" xfId="356" xr:uid="{00000000-0005-0000-0000-0000FE600000}"/>
    <cellStyle name="요약 2 6 4 10" xfId="18555" xr:uid="{00000000-0005-0000-0000-0000FF600000}"/>
    <cellStyle name="요약 2 6 4 2" xfId="932" xr:uid="{00000000-0005-0000-0000-000000610000}"/>
    <cellStyle name="요약 2 6 4 2 2" xfId="2813" xr:uid="{00000000-0005-0000-0000-000001610000}"/>
    <cellStyle name="요약 2 6 4 2 2 2" xfId="6094" xr:uid="{00000000-0005-0000-0000-000002610000}"/>
    <cellStyle name="요약 2 6 4 2 2 2 2" xfId="24171" xr:uid="{00000000-0005-0000-0000-000003610000}"/>
    <cellStyle name="요약 2 6 4 2 2 3" xfId="13689" xr:uid="{00000000-0005-0000-0000-000004610000}"/>
    <cellStyle name="요약 2 6 4 2 2 3 2" xfId="31763" xr:uid="{00000000-0005-0000-0000-000005610000}"/>
    <cellStyle name="요약 2 6 4 2 2 4" xfId="13690" xr:uid="{00000000-0005-0000-0000-000006610000}"/>
    <cellStyle name="요약 2 6 4 2 2 4 2" xfId="31764" xr:uid="{00000000-0005-0000-0000-000007610000}"/>
    <cellStyle name="요약 2 6 4 2 2 5" xfId="13691" xr:uid="{00000000-0005-0000-0000-000008610000}"/>
    <cellStyle name="요약 2 6 4 2 2 5 2" xfId="31765" xr:uid="{00000000-0005-0000-0000-000009610000}"/>
    <cellStyle name="요약 2 6 4 2 2 6" xfId="41233" xr:uid="{00000000-0005-0000-0000-00000A610000}"/>
    <cellStyle name="요약 2 6 4 2 2 7" xfId="20895" xr:uid="{00000000-0005-0000-0000-00000B610000}"/>
    <cellStyle name="요약 2 6 4 2 3" xfId="4222" xr:uid="{00000000-0005-0000-0000-00000C610000}"/>
    <cellStyle name="요약 2 6 4 2 3 2" xfId="22299" xr:uid="{00000000-0005-0000-0000-00000D610000}"/>
    <cellStyle name="요약 2 6 4 2 4" xfId="13692" xr:uid="{00000000-0005-0000-0000-00000E610000}"/>
    <cellStyle name="요약 2 6 4 2 4 2" xfId="31766" xr:uid="{00000000-0005-0000-0000-00000F610000}"/>
    <cellStyle name="요약 2 6 4 2 5" xfId="13693" xr:uid="{00000000-0005-0000-0000-000010610000}"/>
    <cellStyle name="요약 2 6 4 2 5 2" xfId="31767" xr:uid="{00000000-0005-0000-0000-000011610000}"/>
    <cellStyle name="요약 2 6 4 2 6" xfId="13694" xr:uid="{00000000-0005-0000-0000-000012610000}"/>
    <cellStyle name="요약 2 6 4 2 6 2" xfId="31768" xr:uid="{00000000-0005-0000-0000-000013610000}"/>
    <cellStyle name="요약 2 6 4 2 7" xfId="37223" xr:uid="{00000000-0005-0000-0000-000014610000}"/>
    <cellStyle name="요약 2 6 4 2 8" xfId="39463" xr:uid="{00000000-0005-0000-0000-000015610000}"/>
    <cellStyle name="요약 2 6 4 2 9" xfId="19023" xr:uid="{00000000-0005-0000-0000-000016610000}"/>
    <cellStyle name="요약 2 6 4 3" xfId="1400" xr:uid="{00000000-0005-0000-0000-000017610000}"/>
    <cellStyle name="요약 2 6 4 3 2" xfId="3281" xr:uid="{00000000-0005-0000-0000-000018610000}"/>
    <cellStyle name="요약 2 6 4 3 2 2" xfId="6562" xr:uid="{00000000-0005-0000-0000-000019610000}"/>
    <cellStyle name="요약 2 6 4 3 2 2 2" xfId="24639" xr:uid="{00000000-0005-0000-0000-00001A610000}"/>
    <cellStyle name="요약 2 6 4 3 2 3" xfId="13695" xr:uid="{00000000-0005-0000-0000-00001B610000}"/>
    <cellStyle name="요약 2 6 4 3 2 3 2" xfId="31769" xr:uid="{00000000-0005-0000-0000-00001C610000}"/>
    <cellStyle name="요약 2 6 4 3 2 4" xfId="13696" xr:uid="{00000000-0005-0000-0000-00001D610000}"/>
    <cellStyle name="요약 2 6 4 3 2 4 2" xfId="31770" xr:uid="{00000000-0005-0000-0000-00001E610000}"/>
    <cellStyle name="요약 2 6 4 3 2 5" xfId="13697" xr:uid="{00000000-0005-0000-0000-00001F610000}"/>
    <cellStyle name="요약 2 6 4 3 2 5 2" xfId="31771" xr:uid="{00000000-0005-0000-0000-000020610000}"/>
    <cellStyle name="요약 2 6 4 3 2 6" xfId="41701" xr:uid="{00000000-0005-0000-0000-000021610000}"/>
    <cellStyle name="요약 2 6 4 3 2 7" xfId="21363" xr:uid="{00000000-0005-0000-0000-000022610000}"/>
    <cellStyle name="요약 2 6 4 3 3" xfId="4690" xr:uid="{00000000-0005-0000-0000-000023610000}"/>
    <cellStyle name="요약 2 6 4 3 3 2" xfId="22767" xr:uid="{00000000-0005-0000-0000-000024610000}"/>
    <cellStyle name="요약 2 6 4 3 4" xfId="13698" xr:uid="{00000000-0005-0000-0000-000025610000}"/>
    <cellStyle name="요약 2 6 4 3 4 2" xfId="31772" xr:uid="{00000000-0005-0000-0000-000026610000}"/>
    <cellStyle name="요약 2 6 4 3 5" xfId="13699" xr:uid="{00000000-0005-0000-0000-000027610000}"/>
    <cellStyle name="요약 2 6 4 3 5 2" xfId="31773" xr:uid="{00000000-0005-0000-0000-000028610000}"/>
    <cellStyle name="요약 2 6 4 3 6" xfId="13700" xr:uid="{00000000-0005-0000-0000-000029610000}"/>
    <cellStyle name="요약 2 6 4 3 6 2" xfId="31774" xr:uid="{00000000-0005-0000-0000-00002A610000}"/>
    <cellStyle name="요약 2 6 4 3 7" xfId="37691" xr:uid="{00000000-0005-0000-0000-00002B610000}"/>
    <cellStyle name="요약 2 6 4 3 8" xfId="38390" xr:uid="{00000000-0005-0000-0000-00002C610000}"/>
    <cellStyle name="요약 2 6 4 3 9" xfId="19491" xr:uid="{00000000-0005-0000-0000-00002D610000}"/>
    <cellStyle name="요약 2 6 4 4" xfId="1936" xr:uid="{00000000-0005-0000-0000-00002E610000}"/>
    <cellStyle name="요약 2 6 4 4 2" xfId="3813" xr:uid="{00000000-0005-0000-0000-00002F610000}"/>
    <cellStyle name="요약 2 6 4 4 2 2" xfId="7094" xr:uid="{00000000-0005-0000-0000-000030610000}"/>
    <cellStyle name="요약 2 6 4 4 2 2 2" xfId="25171" xr:uid="{00000000-0005-0000-0000-000031610000}"/>
    <cellStyle name="요약 2 6 4 4 2 3" xfId="13701" xr:uid="{00000000-0005-0000-0000-000032610000}"/>
    <cellStyle name="요약 2 6 4 4 2 3 2" xfId="31775" xr:uid="{00000000-0005-0000-0000-000033610000}"/>
    <cellStyle name="요약 2 6 4 4 2 4" xfId="13702" xr:uid="{00000000-0005-0000-0000-000034610000}"/>
    <cellStyle name="요약 2 6 4 4 2 4 2" xfId="31776" xr:uid="{00000000-0005-0000-0000-000035610000}"/>
    <cellStyle name="요약 2 6 4 4 2 5" xfId="13703" xr:uid="{00000000-0005-0000-0000-000036610000}"/>
    <cellStyle name="요약 2 6 4 4 2 5 2" xfId="31777" xr:uid="{00000000-0005-0000-0000-000037610000}"/>
    <cellStyle name="요약 2 6 4 4 2 6" xfId="39972" xr:uid="{00000000-0005-0000-0000-000038610000}"/>
    <cellStyle name="요약 2 6 4 4 2 7" xfId="42233" xr:uid="{00000000-0005-0000-0000-000039610000}"/>
    <cellStyle name="요약 2 6 4 4 2 8" xfId="21895" xr:uid="{00000000-0005-0000-0000-00003A610000}"/>
    <cellStyle name="요약 2 6 4 4 3" xfId="5222" xr:uid="{00000000-0005-0000-0000-00003B610000}"/>
    <cellStyle name="요약 2 6 4 4 3 2" xfId="23299" xr:uid="{00000000-0005-0000-0000-00003C610000}"/>
    <cellStyle name="요약 2 6 4 4 4" xfId="13704" xr:uid="{00000000-0005-0000-0000-00003D610000}"/>
    <cellStyle name="요약 2 6 4 4 4 2" xfId="31778" xr:uid="{00000000-0005-0000-0000-00003E610000}"/>
    <cellStyle name="요약 2 6 4 4 5" xfId="13705" xr:uid="{00000000-0005-0000-0000-00003F610000}"/>
    <cellStyle name="요약 2 6 4 4 5 2" xfId="31779" xr:uid="{00000000-0005-0000-0000-000040610000}"/>
    <cellStyle name="요약 2 6 4 4 6" xfId="13706" xr:uid="{00000000-0005-0000-0000-000041610000}"/>
    <cellStyle name="요약 2 6 4 4 6 2" xfId="31780" xr:uid="{00000000-0005-0000-0000-000042610000}"/>
    <cellStyle name="요약 2 6 4 4 7" xfId="40356" xr:uid="{00000000-0005-0000-0000-000043610000}"/>
    <cellStyle name="요약 2 6 4 4 8" xfId="20023" xr:uid="{00000000-0005-0000-0000-000044610000}"/>
    <cellStyle name="요약 2 6 4 5" xfId="2343" xr:uid="{00000000-0005-0000-0000-000045610000}"/>
    <cellStyle name="요약 2 6 4 5 2" xfId="5626" xr:uid="{00000000-0005-0000-0000-000046610000}"/>
    <cellStyle name="요약 2 6 4 5 2 2" xfId="23703" xr:uid="{00000000-0005-0000-0000-000047610000}"/>
    <cellStyle name="요약 2 6 4 5 3" xfId="13707" xr:uid="{00000000-0005-0000-0000-000048610000}"/>
    <cellStyle name="요약 2 6 4 5 3 2" xfId="31781" xr:uid="{00000000-0005-0000-0000-000049610000}"/>
    <cellStyle name="요약 2 6 4 5 4" xfId="13708" xr:uid="{00000000-0005-0000-0000-00004A610000}"/>
    <cellStyle name="요약 2 6 4 5 4 2" xfId="31782" xr:uid="{00000000-0005-0000-0000-00004B610000}"/>
    <cellStyle name="요약 2 6 4 5 5" xfId="13709" xr:uid="{00000000-0005-0000-0000-00004C610000}"/>
    <cellStyle name="요약 2 6 4 5 5 2" xfId="31783" xr:uid="{00000000-0005-0000-0000-00004D610000}"/>
    <cellStyle name="요약 2 6 4 5 6" xfId="40763" xr:uid="{00000000-0005-0000-0000-00004E610000}"/>
    <cellStyle name="요약 2 6 4 5 7" xfId="20427" xr:uid="{00000000-0005-0000-0000-00004F610000}"/>
    <cellStyle name="요약 2 6 4 6" xfId="13710" xr:uid="{00000000-0005-0000-0000-000050610000}"/>
    <cellStyle name="요약 2 6 4 6 2" xfId="31784" xr:uid="{00000000-0005-0000-0000-000051610000}"/>
    <cellStyle name="요약 2 6 4 7" xfId="13711" xr:uid="{00000000-0005-0000-0000-000052610000}"/>
    <cellStyle name="요약 2 6 4 7 2" xfId="31785" xr:uid="{00000000-0005-0000-0000-000053610000}"/>
    <cellStyle name="요약 2 6 4 8" xfId="36707" xr:uid="{00000000-0005-0000-0000-000054610000}"/>
    <cellStyle name="요약 2 6 4 9" xfId="39576" xr:uid="{00000000-0005-0000-0000-000055610000}"/>
    <cellStyle name="요약 2 6 5" xfId="924" xr:uid="{00000000-0005-0000-0000-000056610000}"/>
    <cellStyle name="요약 2 6 5 2" xfId="2805" xr:uid="{00000000-0005-0000-0000-000057610000}"/>
    <cellStyle name="요약 2 6 5 2 2" xfId="6086" xr:uid="{00000000-0005-0000-0000-000058610000}"/>
    <cellStyle name="요약 2 6 5 2 2 2" xfId="24163" xr:uid="{00000000-0005-0000-0000-000059610000}"/>
    <cellStyle name="요약 2 6 5 2 3" xfId="13712" xr:uid="{00000000-0005-0000-0000-00005A610000}"/>
    <cellStyle name="요약 2 6 5 2 3 2" xfId="31786" xr:uid="{00000000-0005-0000-0000-00005B610000}"/>
    <cellStyle name="요약 2 6 5 2 4" xfId="13713" xr:uid="{00000000-0005-0000-0000-00005C610000}"/>
    <cellStyle name="요약 2 6 5 2 4 2" xfId="31787" xr:uid="{00000000-0005-0000-0000-00005D610000}"/>
    <cellStyle name="요약 2 6 5 2 5" xfId="13714" xr:uid="{00000000-0005-0000-0000-00005E610000}"/>
    <cellStyle name="요약 2 6 5 2 5 2" xfId="31788" xr:uid="{00000000-0005-0000-0000-00005F610000}"/>
    <cellStyle name="요약 2 6 5 2 6" xfId="41225" xr:uid="{00000000-0005-0000-0000-000060610000}"/>
    <cellStyle name="요약 2 6 5 2 7" xfId="20887" xr:uid="{00000000-0005-0000-0000-000061610000}"/>
    <cellStyle name="요약 2 6 5 3" xfId="4214" xr:uid="{00000000-0005-0000-0000-000062610000}"/>
    <cellStyle name="요약 2 6 5 3 2" xfId="22291" xr:uid="{00000000-0005-0000-0000-000063610000}"/>
    <cellStyle name="요약 2 6 5 4" xfId="13715" xr:uid="{00000000-0005-0000-0000-000064610000}"/>
    <cellStyle name="요약 2 6 5 4 2" xfId="31789" xr:uid="{00000000-0005-0000-0000-000065610000}"/>
    <cellStyle name="요약 2 6 5 5" xfId="13716" xr:uid="{00000000-0005-0000-0000-000066610000}"/>
    <cellStyle name="요약 2 6 5 5 2" xfId="31790" xr:uid="{00000000-0005-0000-0000-000067610000}"/>
    <cellStyle name="요약 2 6 5 6" xfId="13717" xr:uid="{00000000-0005-0000-0000-000068610000}"/>
    <cellStyle name="요약 2 6 5 6 2" xfId="31791" xr:uid="{00000000-0005-0000-0000-000069610000}"/>
    <cellStyle name="요약 2 6 5 7" xfId="37215" xr:uid="{00000000-0005-0000-0000-00006A610000}"/>
    <cellStyle name="요약 2 6 5 8" xfId="39467" xr:uid="{00000000-0005-0000-0000-00006B610000}"/>
    <cellStyle name="요약 2 6 5 9" xfId="19015" xr:uid="{00000000-0005-0000-0000-00006C610000}"/>
    <cellStyle name="요약 2 6 6" xfId="1392" xr:uid="{00000000-0005-0000-0000-00006D610000}"/>
    <cellStyle name="요약 2 6 6 2" xfId="3273" xr:uid="{00000000-0005-0000-0000-00006E610000}"/>
    <cellStyle name="요약 2 6 6 2 2" xfId="6554" xr:uid="{00000000-0005-0000-0000-00006F610000}"/>
    <cellStyle name="요약 2 6 6 2 2 2" xfId="24631" xr:uid="{00000000-0005-0000-0000-000070610000}"/>
    <cellStyle name="요약 2 6 6 2 3" xfId="13718" xr:uid="{00000000-0005-0000-0000-000071610000}"/>
    <cellStyle name="요약 2 6 6 2 3 2" xfId="31792" xr:uid="{00000000-0005-0000-0000-000072610000}"/>
    <cellStyle name="요약 2 6 6 2 4" xfId="13719" xr:uid="{00000000-0005-0000-0000-000073610000}"/>
    <cellStyle name="요약 2 6 6 2 4 2" xfId="31793" xr:uid="{00000000-0005-0000-0000-000074610000}"/>
    <cellStyle name="요약 2 6 6 2 5" xfId="13720" xr:uid="{00000000-0005-0000-0000-000075610000}"/>
    <cellStyle name="요약 2 6 6 2 5 2" xfId="31794" xr:uid="{00000000-0005-0000-0000-000076610000}"/>
    <cellStyle name="요약 2 6 6 2 6" xfId="41693" xr:uid="{00000000-0005-0000-0000-000077610000}"/>
    <cellStyle name="요약 2 6 6 2 7" xfId="21355" xr:uid="{00000000-0005-0000-0000-000078610000}"/>
    <cellStyle name="요약 2 6 6 3" xfId="4682" xr:uid="{00000000-0005-0000-0000-000079610000}"/>
    <cellStyle name="요약 2 6 6 3 2" xfId="22759" xr:uid="{00000000-0005-0000-0000-00007A610000}"/>
    <cellStyle name="요약 2 6 6 4" xfId="13721" xr:uid="{00000000-0005-0000-0000-00007B610000}"/>
    <cellStyle name="요약 2 6 6 4 2" xfId="31795" xr:uid="{00000000-0005-0000-0000-00007C610000}"/>
    <cellStyle name="요약 2 6 6 5" xfId="13722" xr:uid="{00000000-0005-0000-0000-00007D610000}"/>
    <cellStyle name="요약 2 6 6 5 2" xfId="31796" xr:uid="{00000000-0005-0000-0000-00007E610000}"/>
    <cellStyle name="요약 2 6 6 6" xfId="13723" xr:uid="{00000000-0005-0000-0000-00007F610000}"/>
    <cellStyle name="요약 2 6 6 6 2" xfId="31797" xr:uid="{00000000-0005-0000-0000-000080610000}"/>
    <cellStyle name="요약 2 6 6 7" xfId="37683" xr:uid="{00000000-0005-0000-0000-000081610000}"/>
    <cellStyle name="요약 2 6 6 8" xfId="38394" xr:uid="{00000000-0005-0000-0000-000082610000}"/>
    <cellStyle name="요약 2 6 6 9" xfId="19483" xr:uid="{00000000-0005-0000-0000-000083610000}"/>
    <cellStyle name="요약 2 6 7" xfId="1615" xr:uid="{00000000-0005-0000-0000-000084610000}"/>
    <cellStyle name="요약 2 6 7 2" xfId="3492" xr:uid="{00000000-0005-0000-0000-000085610000}"/>
    <cellStyle name="요약 2 6 7 2 2" xfId="6773" xr:uid="{00000000-0005-0000-0000-000086610000}"/>
    <cellStyle name="요약 2 6 7 2 2 2" xfId="24850" xr:uid="{00000000-0005-0000-0000-000087610000}"/>
    <cellStyle name="요약 2 6 7 2 3" xfId="13724" xr:uid="{00000000-0005-0000-0000-000088610000}"/>
    <cellStyle name="요약 2 6 7 2 3 2" xfId="31798" xr:uid="{00000000-0005-0000-0000-000089610000}"/>
    <cellStyle name="요약 2 6 7 2 4" xfId="13725" xr:uid="{00000000-0005-0000-0000-00008A610000}"/>
    <cellStyle name="요약 2 6 7 2 4 2" xfId="31799" xr:uid="{00000000-0005-0000-0000-00008B610000}"/>
    <cellStyle name="요약 2 6 7 2 5" xfId="13726" xr:uid="{00000000-0005-0000-0000-00008C610000}"/>
    <cellStyle name="요약 2 6 7 2 5 2" xfId="31800" xr:uid="{00000000-0005-0000-0000-00008D610000}"/>
    <cellStyle name="요약 2 6 7 2 6" xfId="39651" xr:uid="{00000000-0005-0000-0000-00008E610000}"/>
    <cellStyle name="요약 2 6 7 2 7" xfId="41912" xr:uid="{00000000-0005-0000-0000-00008F610000}"/>
    <cellStyle name="요약 2 6 7 2 8" xfId="21574" xr:uid="{00000000-0005-0000-0000-000090610000}"/>
    <cellStyle name="요약 2 6 7 3" xfId="4901" xr:uid="{00000000-0005-0000-0000-000091610000}"/>
    <cellStyle name="요약 2 6 7 3 2" xfId="22978" xr:uid="{00000000-0005-0000-0000-000092610000}"/>
    <cellStyle name="요약 2 6 7 4" xfId="13727" xr:uid="{00000000-0005-0000-0000-000093610000}"/>
    <cellStyle name="요약 2 6 7 4 2" xfId="31801" xr:uid="{00000000-0005-0000-0000-000094610000}"/>
    <cellStyle name="요약 2 6 7 5" xfId="13728" xr:uid="{00000000-0005-0000-0000-000095610000}"/>
    <cellStyle name="요약 2 6 7 5 2" xfId="31802" xr:uid="{00000000-0005-0000-0000-000096610000}"/>
    <cellStyle name="요약 2 6 7 6" xfId="13729" xr:uid="{00000000-0005-0000-0000-000097610000}"/>
    <cellStyle name="요약 2 6 7 6 2" xfId="31803" xr:uid="{00000000-0005-0000-0000-000098610000}"/>
    <cellStyle name="요약 2 6 7 7" xfId="38040" xr:uid="{00000000-0005-0000-0000-000099610000}"/>
    <cellStyle name="요약 2 6 7 8" xfId="19702" xr:uid="{00000000-0005-0000-0000-00009A610000}"/>
    <cellStyle name="요약 2 6 8" xfId="2335" xr:uid="{00000000-0005-0000-0000-00009B610000}"/>
    <cellStyle name="요약 2 6 8 2" xfId="5618" xr:uid="{00000000-0005-0000-0000-00009C610000}"/>
    <cellStyle name="요약 2 6 8 2 2" xfId="23695" xr:uid="{00000000-0005-0000-0000-00009D610000}"/>
    <cellStyle name="요약 2 6 8 3" xfId="13730" xr:uid="{00000000-0005-0000-0000-00009E610000}"/>
    <cellStyle name="요약 2 6 8 3 2" xfId="31804" xr:uid="{00000000-0005-0000-0000-00009F610000}"/>
    <cellStyle name="요약 2 6 8 4" xfId="13731" xr:uid="{00000000-0005-0000-0000-0000A0610000}"/>
    <cellStyle name="요약 2 6 8 4 2" xfId="31805" xr:uid="{00000000-0005-0000-0000-0000A1610000}"/>
    <cellStyle name="요약 2 6 8 5" xfId="13732" xr:uid="{00000000-0005-0000-0000-0000A2610000}"/>
    <cellStyle name="요약 2 6 8 5 2" xfId="31806" xr:uid="{00000000-0005-0000-0000-0000A3610000}"/>
    <cellStyle name="요약 2 6 8 6" xfId="40755" xr:uid="{00000000-0005-0000-0000-0000A4610000}"/>
    <cellStyle name="요약 2 6 8 7" xfId="20419" xr:uid="{00000000-0005-0000-0000-0000A5610000}"/>
    <cellStyle name="요약 2 6 9" xfId="13733" xr:uid="{00000000-0005-0000-0000-0000A6610000}"/>
    <cellStyle name="요약 2 6 9 2" xfId="31807" xr:uid="{00000000-0005-0000-0000-0000A7610000}"/>
    <cellStyle name="요약 2 7" xfId="357" xr:uid="{00000000-0005-0000-0000-0000A8610000}"/>
    <cellStyle name="요약 2 7 10" xfId="13734" xr:uid="{00000000-0005-0000-0000-0000A9610000}"/>
    <cellStyle name="요약 2 7 10 2" xfId="31808" xr:uid="{00000000-0005-0000-0000-0000AA610000}"/>
    <cellStyle name="요약 2 7 11" xfId="36708" xr:uid="{00000000-0005-0000-0000-0000AB610000}"/>
    <cellStyle name="요약 2 7 12" xfId="39141" xr:uid="{00000000-0005-0000-0000-0000AC610000}"/>
    <cellStyle name="요약 2 7 13" xfId="18556" xr:uid="{00000000-0005-0000-0000-0000AD610000}"/>
    <cellStyle name="요약 2 7 2" xfId="358" xr:uid="{00000000-0005-0000-0000-0000AE610000}"/>
    <cellStyle name="요약 2 7 2 10" xfId="36709" xr:uid="{00000000-0005-0000-0000-0000AF610000}"/>
    <cellStyle name="요약 2 7 2 11" xfId="38708" xr:uid="{00000000-0005-0000-0000-0000B0610000}"/>
    <cellStyle name="요약 2 7 2 12" xfId="18557" xr:uid="{00000000-0005-0000-0000-0000B1610000}"/>
    <cellStyle name="요약 2 7 2 2" xfId="359" xr:uid="{00000000-0005-0000-0000-0000B2610000}"/>
    <cellStyle name="요약 2 7 2 2 10" xfId="18558" xr:uid="{00000000-0005-0000-0000-0000B3610000}"/>
    <cellStyle name="요약 2 7 2 2 2" xfId="935" xr:uid="{00000000-0005-0000-0000-0000B4610000}"/>
    <cellStyle name="요약 2 7 2 2 2 2" xfId="2816" xr:uid="{00000000-0005-0000-0000-0000B5610000}"/>
    <cellStyle name="요약 2 7 2 2 2 2 2" xfId="6097" xr:uid="{00000000-0005-0000-0000-0000B6610000}"/>
    <cellStyle name="요약 2 7 2 2 2 2 2 2" xfId="24174" xr:uid="{00000000-0005-0000-0000-0000B7610000}"/>
    <cellStyle name="요약 2 7 2 2 2 2 3" xfId="13735" xr:uid="{00000000-0005-0000-0000-0000B8610000}"/>
    <cellStyle name="요약 2 7 2 2 2 2 3 2" xfId="31809" xr:uid="{00000000-0005-0000-0000-0000B9610000}"/>
    <cellStyle name="요약 2 7 2 2 2 2 4" xfId="13736" xr:uid="{00000000-0005-0000-0000-0000BA610000}"/>
    <cellStyle name="요약 2 7 2 2 2 2 4 2" xfId="31810" xr:uid="{00000000-0005-0000-0000-0000BB610000}"/>
    <cellStyle name="요약 2 7 2 2 2 2 5" xfId="13737" xr:uid="{00000000-0005-0000-0000-0000BC610000}"/>
    <cellStyle name="요약 2 7 2 2 2 2 5 2" xfId="31811" xr:uid="{00000000-0005-0000-0000-0000BD610000}"/>
    <cellStyle name="요약 2 7 2 2 2 2 6" xfId="41236" xr:uid="{00000000-0005-0000-0000-0000BE610000}"/>
    <cellStyle name="요약 2 7 2 2 2 2 7" xfId="20898" xr:uid="{00000000-0005-0000-0000-0000BF610000}"/>
    <cellStyle name="요약 2 7 2 2 2 3" xfId="4225" xr:uid="{00000000-0005-0000-0000-0000C0610000}"/>
    <cellStyle name="요약 2 7 2 2 2 3 2" xfId="22302" xr:uid="{00000000-0005-0000-0000-0000C1610000}"/>
    <cellStyle name="요약 2 7 2 2 2 4" xfId="13738" xr:uid="{00000000-0005-0000-0000-0000C2610000}"/>
    <cellStyle name="요약 2 7 2 2 2 4 2" xfId="31812" xr:uid="{00000000-0005-0000-0000-0000C3610000}"/>
    <cellStyle name="요약 2 7 2 2 2 5" xfId="13739" xr:uid="{00000000-0005-0000-0000-0000C4610000}"/>
    <cellStyle name="요약 2 7 2 2 2 5 2" xfId="31813" xr:uid="{00000000-0005-0000-0000-0000C5610000}"/>
    <cellStyle name="요약 2 7 2 2 2 6" xfId="13740" xr:uid="{00000000-0005-0000-0000-0000C6610000}"/>
    <cellStyle name="요약 2 7 2 2 2 6 2" xfId="31814" xr:uid="{00000000-0005-0000-0000-0000C7610000}"/>
    <cellStyle name="요약 2 7 2 2 2 7" xfId="37226" xr:uid="{00000000-0005-0000-0000-0000C8610000}"/>
    <cellStyle name="요약 2 7 2 2 2 8" xfId="38209" xr:uid="{00000000-0005-0000-0000-0000C9610000}"/>
    <cellStyle name="요약 2 7 2 2 2 9" xfId="19026" xr:uid="{00000000-0005-0000-0000-0000CA610000}"/>
    <cellStyle name="요약 2 7 2 2 3" xfId="1403" xr:uid="{00000000-0005-0000-0000-0000CB610000}"/>
    <cellStyle name="요약 2 7 2 2 3 2" xfId="3284" xr:uid="{00000000-0005-0000-0000-0000CC610000}"/>
    <cellStyle name="요약 2 7 2 2 3 2 2" xfId="6565" xr:uid="{00000000-0005-0000-0000-0000CD610000}"/>
    <cellStyle name="요약 2 7 2 2 3 2 2 2" xfId="24642" xr:uid="{00000000-0005-0000-0000-0000CE610000}"/>
    <cellStyle name="요약 2 7 2 2 3 2 3" xfId="13741" xr:uid="{00000000-0005-0000-0000-0000CF610000}"/>
    <cellStyle name="요약 2 7 2 2 3 2 3 2" xfId="31815" xr:uid="{00000000-0005-0000-0000-0000D0610000}"/>
    <cellStyle name="요약 2 7 2 2 3 2 4" xfId="13742" xr:uid="{00000000-0005-0000-0000-0000D1610000}"/>
    <cellStyle name="요약 2 7 2 2 3 2 4 2" xfId="31816" xr:uid="{00000000-0005-0000-0000-0000D2610000}"/>
    <cellStyle name="요약 2 7 2 2 3 2 5" xfId="13743" xr:uid="{00000000-0005-0000-0000-0000D3610000}"/>
    <cellStyle name="요약 2 7 2 2 3 2 5 2" xfId="31817" xr:uid="{00000000-0005-0000-0000-0000D4610000}"/>
    <cellStyle name="요약 2 7 2 2 3 2 6" xfId="41704" xr:uid="{00000000-0005-0000-0000-0000D5610000}"/>
    <cellStyle name="요약 2 7 2 2 3 2 7" xfId="21366" xr:uid="{00000000-0005-0000-0000-0000D6610000}"/>
    <cellStyle name="요약 2 7 2 2 3 3" xfId="4693" xr:uid="{00000000-0005-0000-0000-0000D7610000}"/>
    <cellStyle name="요약 2 7 2 2 3 3 2" xfId="22770" xr:uid="{00000000-0005-0000-0000-0000D8610000}"/>
    <cellStyle name="요약 2 7 2 2 3 4" xfId="13744" xr:uid="{00000000-0005-0000-0000-0000D9610000}"/>
    <cellStyle name="요약 2 7 2 2 3 4 2" xfId="31818" xr:uid="{00000000-0005-0000-0000-0000DA610000}"/>
    <cellStyle name="요약 2 7 2 2 3 5" xfId="13745" xr:uid="{00000000-0005-0000-0000-0000DB610000}"/>
    <cellStyle name="요약 2 7 2 2 3 5 2" xfId="31819" xr:uid="{00000000-0005-0000-0000-0000DC610000}"/>
    <cellStyle name="요약 2 7 2 2 3 6" xfId="13746" xr:uid="{00000000-0005-0000-0000-0000DD610000}"/>
    <cellStyle name="요약 2 7 2 2 3 6 2" xfId="31820" xr:uid="{00000000-0005-0000-0000-0000DE610000}"/>
    <cellStyle name="요약 2 7 2 2 3 7" xfId="37694" xr:uid="{00000000-0005-0000-0000-0000DF610000}"/>
    <cellStyle name="요약 2 7 2 2 3 8" xfId="38827" xr:uid="{00000000-0005-0000-0000-0000E0610000}"/>
    <cellStyle name="요약 2 7 2 2 3 9" xfId="19494" xr:uid="{00000000-0005-0000-0000-0000E1610000}"/>
    <cellStyle name="요약 2 7 2 2 4" xfId="1937" xr:uid="{00000000-0005-0000-0000-0000E2610000}"/>
    <cellStyle name="요약 2 7 2 2 4 2" xfId="3814" xr:uid="{00000000-0005-0000-0000-0000E3610000}"/>
    <cellStyle name="요약 2 7 2 2 4 2 2" xfId="7095" xr:uid="{00000000-0005-0000-0000-0000E4610000}"/>
    <cellStyle name="요약 2 7 2 2 4 2 2 2" xfId="25172" xr:uid="{00000000-0005-0000-0000-0000E5610000}"/>
    <cellStyle name="요약 2 7 2 2 4 2 3" xfId="13747" xr:uid="{00000000-0005-0000-0000-0000E6610000}"/>
    <cellStyle name="요약 2 7 2 2 4 2 3 2" xfId="31821" xr:uid="{00000000-0005-0000-0000-0000E7610000}"/>
    <cellStyle name="요약 2 7 2 2 4 2 4" xfId="13748" xr:uid="{00000000-0005-0000-0000-0000E8610000}"/>
    <cellStyle name="요약 2 7 2 2 4 2 4 2" xfId="31822" xr:uid="{00000000-0005-0000-0000-0000E9610000}"/>
    <cellStyle name="요약 2 7 2 2 4 2 5" xfId="13749" xr:uid="{00000000-0005-0000-0000-0000EA610000}"/>
    <cellStyle name="요약 2 7 2 2 4 2 5 2" xfId="31823" xr:uid="{00000000-0005-0000-0000-0000EB610000}"/>
    <cellStyle name="요약 2 7 2 2 4 2 6" xfId="39973" xr:uid="{00000000-0005-0000-0000-0000EC610000}"/>
    <cellStyle name="요약 2 7 2 2 4 2 7" xfId="42234" xr:uid="{00000000-0005-0000-0000-0000ED610000}"/>
    <cellStyle name="요약 2 7 2 2 4 2 8" xfId="21896" xr:uid="{00000000-0005-0000-0000-0000EE610000}"/>
    <cellStyle name="요약 2 7 2 2 4 3" xfId="5223" xr:uid="{00000000-0005-0000-0000-0000EF610000}"/>
    <cellStyle name="요약 2 7 2 2 4 3 2" xfId="23300" xr:uid="{00000000-0005-0000-0000-0000F0610000}"/>
    <cellStyle name="요약 2 7 2 2 4 4" xfId="13750" xr:uid="{00000000-0005-0000-0000-0000F1610000}"/>
    <cellStyle name="요약 2 7 2 2 4 4 2" xfId="31824" xr:uid="{00000000-0005-0000-0000-0000F2610000}"/>
    <cellStyle name="요약 2 7 2 2 4 5" xfId="13751" xr:uid="{00000000-0005-0000-0000-0000F3610000}"/>
    <cellStyle name="요약 2 7 2 2 4 5 2" xfId="31825" xr:uid="{00000000-0005-0000-0000-0000F4610000}"/>
    <cellStyle name="요약 2 7 2 2 4 6" xfId="13752" xr:uid="{00000000-0005-0000-0000-0000F5610000}"/>
    <cellStyle name="요약 2 7 2 2 4 6 2" xfId="31826" xr:uid="{00000000-0005-0000-0000-0000F6610000}"/>
    <cellStyle name="요약 2 7 2 2 4 7" xfId="40357" xr:uid="{00000000-0005-0000-0000-0000F7610000}"/>
    <cellStyle name="요약 2 7 2 2 4 8" xfId="20024" xr:uid="{00000000-0005-0000-0000-0000F8610000}"/>
    <cellStyle name="요약 2 7 2 2 5" xfId="2346" xr:uid="{00000000-0005-0000-0000-0000F9610000}"/>
    <cellStyle name="요약 2 7 2 2 5 2" xfId="5629" xr:uid="{00000000-0005-0000-0000-0000FA610000}"/>
    <cellStyle name="요약 2 7 2 2 5 2 2" xfId="23706" xr:uid="{00000000-0005-0000-0000-0000FB610000}"/>
    <cellStyle name="요약 2 7 2 2 5 3" xfId="13753" xr:uid="{00000000-0005-0000-0000-0000FC610000}"/>
    <cellStyle name="요약 2 7 2 2 5 3 2" xfId="31827" xr:uid="{00000000-0005-0000-0000-0000FD610000}"/>
    <cellStyle name="요약 2 7 2 2 5 4" xfId="13754" xr:uid="{00000000-0005-0000-0000-0000FE610000}"/>
    <cellStyle name="요약 2 7 2 2 5 4 2" xfId="31828" xr:uid="{00000000-0005-0000-0000-0000FF610000}"/>
    <cellStyle name="요약 2 7 2 2 5 5" xfId="13755" xr:uid="{00000000-0005-0000-0000-000000620000}"/>
    <cellStyle name="요약 2 7 2 2 5 5 2" xfId="31829" xr:uid="{00000000-0005-0000-0000-000001620000}"/>
    <cellStyle name="요약 2 7 2 2 5 6" xfId="40766" xr:uid="{00000000-0005-0000-0000-000002620000}"/>
    <cellStyle name="요약 2 7 2 2 5 7" xfId="20430" xr:uid="{00000000-0005-0000-0000-000003620000}"/>
    <cellStyle name="요약 2 7 2 2 6" xfId="13756" xr:uid="{00000000-0005-0000-0000-000004620000}"/>
    <cellStyle name="요약 2 7 2 2 6 2" xfId="31830" xr:uid="{00000000-0005-0000-0000-000005620000}"/>
    <cellStyle name="요약 2 7 2 2 7" xfId="13757" xr:uid="{00000000-0005-0000-0000-000006620000}"/>
    <cellStyle name="요약 2 7 2 2 7 2" xfId="31831" xr:uid="{00000000-0005-0000-0000-000007620000}"/>
    <cellStyle name="요약 2 7 2 2 8" xfId="36710" xr:uid="{00000000-0005-0000-0000-000008620000}"/>
    <cellStyle name="요약 2 7 2 2 9" xfId="38285" xr:uid="{00000000-0005-0000-0000-000009620000}"/>
    <cellStyle name="요약 2 7 2 3" xfId="360" xr:uid="{00000000-0005-0000-0000-00000A620000}"/>
    <cellStyle name="요약 2 7 2 3 10" xfId="18559" xr:uid="{00000000-0005-0000-0000-00000B620000}"/>
    <cellStyle name="요약 2 7 2 3 2" xfId="936" xr:uid="{00000000-0005-0000-0000-00000C620000}"/>
    <cellStyle name="요약 2 7 2 3 2 2" xfId="2817" xr:uid="{00000000-0005-0000-0000-00000D620000}"/>
    <cellStyle name="요약 2 7 2 3 2 2 2" xfId="6098" xr:uid="{00000000-0005-0000-0000-00000E620000}"/>
    <cellStyle name="요약 2 7 2 3 2 2 2 2" xfId="24175" xr:uid="{00000000-0005-0000-0000-00000F620000}"/>
    <cellStyle name="요약 2 7 2 3 2 2 3" xfId="13758" xr:uid="{00000000-0005-0000-0000-000010620000}"/>
    <cellStyle name="요약 2 7 2 3 2 2 3 2" xfId="31832" xr:uid="{00000000-0005-0000-0000-000011620000}"/>
    <cellStyle name="요약 2 7 2 3 2 2 4" xfId="13759" xr:uid="{00000000-0005-0000-0000-000012620000}"/>
    <cellStyle name="요약 2 7 2 3 2 2 4 2" xfId="31833" xr:uid="{00000000-0005-0000-0000-000013620000}"/>
    <cellStyle name="요약 2 7 2 3 2 2 5" xfId="13760" xr:uid="{00000000-0005-0000-0000-000014620000}"/>
    <cellStyle name="요약 2 7 2 3 2 2 5 2" xfId="31834" xr:uid="{00000000-0005-0000-0000-000015620000}"/>
    <cellStyle name="요약 2 7 2 3 2 2 6" xfId="41237" xr:uid="{00000000-0005-0000-0000-000016620000}"/>
    <cellStyle name="요약 2 7 2 3 2 2 7" xfId="20899" xr:uid="{00000000-0005-0000-0000-000017620000}"/>
    <cellStyle name="요약 2 7 2 3 2 3" xfId="4226" xr:uid="{00000000-0005-0000-0000-000018620000}"/>
    <cellStyle name="요약 2 7 2 3 2 3 2" xfId="22303" xr:uid="{00000000-0005-0000-0000-000019620000}"/>
    <cellStyle name="요약 2 7 2 3 2 4" xfId="13761" xr:uid="{00000000-0005-0000-0000-00001A620000}"/>
    <cellStyle name="요약 2 7 2 3 2 4 2" xfId="31835" xr:uid="{00000000-0005-0000-0000-00001B620000}"/>
    <cellStyle name="요약 2 7 2 3 2 5" xfId="13762" xr:uid="{00000000-0005-0000-0000-00001C620000}"/>
    <cellStyle name="요약 2 7 2 3 2 5 2" xfId="31836" xr:uid="{00000000-0005-0000-0000-00001D620000}"/>
    <cellStyle name="요약 2 7 2 3 2 6" xfId="13763" xr:uid="{00000000-0005-0000-0000-00001E620000}"/>
    <cellStyle name="요약 2 7 2 3 2 6 2" xfId="31837" xr:uid="{00000000-0005-0000-0000-00001F620000}"/>
    <cellStyle name="요약 2 7 2 3 2 7" xfId="37227" xr:uid="{00000000-0005-0000-0000-000020620000}"/>
    <cellStyle name="요약 2 7 2 3 2 8" xfId="39462" xr:uid="{00000000-0005-0000-0000-000021620000}"/>
    <cellStyle name="요약 2 7 2 3 2 9" xfId="19027" xr:uid="{00000000-0005-0000-0000-000022620000}"/>
    <cellStyle name="요약 2 7 2 3 3" xfId="1404" xr:uid="{00000000-0005-0000-0000-000023620000}"/>
    <cellStyle name="요약 2 7 2 3 3 2" xfId="3285" xr:uid="{00000000-0005-0000-0000-000024620000}"/>
    <cellStyle name="요약 2 7 2 3 3 2 2" xfId="6566" xr:uid="{00000000-0005-0000-0000-000025620000}"/>
    <cellStyle name="요약 2 7 2 3 3 2 2 2" xfId="24643" xr:uid="{00000000-0005-0000-0000-000026620000}"/>
    <cellStyle name="요약 2 7 2 3 3 2 3" xfId="13764" xr:uid="{00000000-0005-0000-0000-000027620000}"/>
    <cellStyle name="요약 2 7 2 3 3 2 3 2" xfId="31838" xr:uid="{00000000-0005-0000-0000-000028620000}"/>
    <cellStyle name="요약 2 7 2 3 3 2 4" xfId="13765" xr:uid="{00000000-0005-0000-0000-000029620000}"/>
    <cellStyle name="요약 2 7 2 3 3 2 4 2" xfId="31839" xr:uid="{00000000-0005-0000-0000-00002A620000}"/>
    <cellStyle name="요약 2 7 2 3 3 2 5" xfId="13766" xr:uid="{00000000-0005-0000-0000-00002B620000}"/>
    <cellStyle name="요약 2 7 2 3 3 2 5 2" xfId="31840" xr:uid="{00000000-0005-0000-0000-00002C620000}"/>
    <cellStyle name="요약 2 7 2 3 3 2 6" xfId="41705" xr:uid="{00000000-0005-0000-0000-00002D620000}"/>
    <cellStyle name="요약 2 7 2 3 3 2 7" xfId="21367" xr:uid="{00000000-0005-0000-0000-00002E620000}"/>
    <cellStyle name="요약 2 7 2 3 3 3" xfId="4694" xr:uid="{00000000-0005-0000-0000-00002F620000}"/>
    <cellStyle name="요약 2 7 2 3 3 3 2" xfId="22771" xr:uid="{00000000-0005-0000-0000-000030620000}"/>
    <cellStyle name="요약 2 7 2 3 3 4" xfId="13767" xr:uid="{00000000-0005-0000-0000-000031620000}"/>
    <cellStyle name="요약 2 7 2 3 3 4 2" xfId="31841" xr:uid="{00000000-0005-0000-0000-000032620000}"/>
    <cellStyle name="요약 2 7 2 3 3 5" xfId="13768" xr:uid="{00000000-0005-0000-0000-000033620000}"/>
    <cellStyle name="요약 2 7 2 3 3 5 2" xfId="31842" xr:uid="{00000000-0005-0000-0000-000034620000}"/>
    <cellStyle name="요약 2 7 2 3 3 6" xfId="13769" xr:uid="{00000000-0005-0000-0000-000035620000}"/>
    <cellStyle name="요약 2 7 2 3 3 6 2" xfId="31843" xr:uid="{00000000-0005-0000-0000-000036620000}"/>
    <cellStyle name="요약 2 7 2 3 3 7" xfId="37695" xr:uid="{00000000-0005-0000-0000-000037620000}"/>
    <cellStyle name="요약 2 7 2 3 3 8" xfId="38392" xr:uid="{00000000-0005-0000-0000-000038620000}"/>
    <cellStyle name="요약 2 7 2 3 3 9" xfId="19495" xr:uid="{00000000-0005-0000-0000-000039620000}"/>
    <cellStyle name="요약 2 7 2 3 4" xfId="1938" xr:uid="{00000000-0005-0000-0000-00003A620000}"/>
    <cellStyle name="요약 2 7 2 3 4 2" xfId="3815" xr:uid="{00000000-0005-0000-0000-00003B620000}"/>
    <cellStyle name="요약 2 7 2 3 4 2 2" xfId="7096" xr:uid="{00000000-0005-0000-0000-00003C620000}"/>
    <cellStyle name="요약 2 7 2 3 4 2 2 2" xfId="25173" xr:uid="{00000000-0005-0000-0000-00003D620000}"/>
    <cellStyle name="요약 2 7 2 3 4 2 3" xfId="13770" xr:uid="{00000000-0005-0000-0000-00003E620000}"/>
    <cellStyle name="요약 2 7 2 3 4 2 3 2" xfId="31844" xr:uid="{00000000-0005-0000-0000-00003F620000}"/>
    <cellStyle name="요약 2 7 2 3 4 2 4" xfId="13771" xr:uid="{00000000-0005-0000-0000-000040620000}"/>
    <cellStyle name="요약 2 7 2 3 4 2 4 2" xfId="31845" xr:uid="{00000000-0005-0000-0000-000041620000}"/>
    <cellStyle name="요약 2 7 2 3 4 2 5" xfId="13772" xr:uid="{00000000-0005-0000-0000-000042620000}"/>
    <cellStyle name="요약 2 7 2 3 4 2 5 2" xfId="31846" xr:uid="{00000000-0005-0000-0000-000043620000}"/>
    <cellStyle name="요약 2 7 2 3 4 2 6" xfId="39974" xr:uid="{00000000-0005-0000-0000-000044620000}"/>
    <cellStyle name="요약 2 7 2 3 4 2 7" xfId="42235" xr:uid="{00000000-0005-0000-0000-000045620000}"/>
    <cellStyle name="요약 2 7 2 3 4 2 8" xfId="21897" xr:uid="{00000000-0005-0000-0000-000046620000}"/>
    <cellStyle name="요약 2 7 2 3 4 3" xfId="5224" xr:uid="{00000000-0005-0000-0000-000047620000}"/>
    <cellStyle name="요약 2 7 2 3 4 3 2" xfId="23301" xr:uid="{00000000-0005-0000-0000-000048620000}"/>
    <cellStyle name="요약 2 7 2 3 4 4" xfId="13773" xr:uid="{00000000-0005-0000-0000-000049620000}"/>
    <cellStyle name="요약 2 7 2 3 4 4 2" xfId="31847" xr:uid="{00000000-0005-0000-0000-00004A620000}"/>
    <cellStyle name="요약 2 7 2 3 4 5" xfId="13774" xr:uid="{00000000-0005-0000-0000-00004B620000}"/>
    <cellStyle name="요약 2 7 2 3 4 5 2" xfId="31848" xr:uid="{00000000-0005-0000-0000-00004C620000}"/>
    <cellStyle name="요약 2 7 2 3 4 6" xfId="13775" xr:uid="{00000000-0005-0000-0000-00004D620000}"/>
    <cellStyle name="요약 2 7 2 3 4 6 2" xfId="31849" xr:uid="{00000000-0005-0000-0000-00004E620000}"/>
    <cellStyle name="요약 2 7 2 3 4 7" xfId="40358" xr:uid="{00000000-0005-0000-0000-00004F620000}"/>
    <cellStyle name="요약 2 7 2 3 4 8" xfId="20025" xr:uid="{00000000-0005-0000-0000-000050620000}"/>
    <cellStyle name="요약 2 7 2 3 5" xfId="2347" xr:uid="{00000000-0005-0000-0000-000051620000}"/>
    <cellStyle name="요약 2 7 2 3 5 2" xfId="5630" xr:uid="{00000000-0005-0000-0000-000052620000}"/>
    <cellStyle name="요약 2 7 2 3 5 2 2" xfId="23707" xr:uid="{00000000-0005-0000-0000-000053620000}"/>
    <cellStyle name="요약 2 7 2 3 5 3" xfId="13776" xr:uid="{00000000-0005-0000-0000-000054620000}"/>
    <cellStyle name="요약 2 7 2 3 5 3 2" xfId="31850" xr:uid="{00000000-0005-0000-0000-000055620000}"/>
    <cellStyle name="요약 2 7 2 3 5 4" xfId="13777" xr:uid="{00000000-0005-0000-0000-000056620000}"/>
    <cellStyle name="요약 2 7 2 3 5 4 2" xfId="31851" xr:uid="{00000000-0005-0000-0000-000057620000}"/>
    <cellStyle name="요약 2 7 2 3 5 5" xfId="13778" xr:uid="{00000000-0005-0000-0000-000058620000}"/>
    <cellStyle name="요약 2 7 2 3 5 5 2" xfId="31852" xr:uid="{00000000-0005-0000-0000-000059620000}"/>
    <cellStyle name="요약 2 7 2 3 5 6" xfId="40767" xr:uid="{00000000-0005-0000-0000-00005A620000}"/>
    <cellStyle name="요약 2 7 2 3 5 7" xfId="20431" xr:uid="{00000000-0005-0000-0000-00005B620000}"/>
    <cellStyle name="요약 2 7 2 3 6" xfId="13779" xr:uid="{00000000-0005-0000-0000-00005C620000}"/>
    <cellStyle name="요약 2 7 2 3 6 2" xfId="31853" xr:uid="{00000000-0005-0000-0000-00005D620000}"/>
    <cellStyle name="요약 2 7 2 3 7" xfId="13780" xr:uid="{00000000-0005-0000-0000-00005E620000}"/>
    <cellStyle name="요약 2 7 2 3 7 2" xfId="31854" xr:uid="{00000000-0005-0000-0000-00005F620000}"/>
    <cellStyle name="요약 2 7 2 3 8" xfId="36711" xr:uid="{00000000-0005-0000-0000-000060620000}"/>
    <cellStyle name="요약 2 7 2 3 9" xfId="39578" xr:uid="{00000000-0005-0000-0000-000061620000}"/>
    <cellStyle name="요약 2 7 2 4" xfId="934" xr:uid="{00000000-0005-0000-0000-000062620000}"/>
    <cellStyle name="요약 2 7 2 4 2" xfId="2815" xr:uid="{00000000-0005-0000-0000-000063620000}"/>
    <cellStyle name="요약 2 7 2 4 2 2" xfId="6096" xr:uid="{00000000-0005-0000-0000-000064620000}"/>
    <cellStyle name="요약 2 7 2 4 2 2 2" xfId="24173" xr:uid="{00000000-0005-0000-0000-000065620000}"/>
    <cellStyle name="요약 2 7 2 4 2 3" xfId="13781" xr:uid="{00000000-0005-0000-0000-000066620000}"/>
    <cellStyle name="요약 2 7 2 4 2 3 2" xfId="31855" xr:uid="{00000000-0005-0000-0000-000067620000}"/>
    <cellStyle name="요약 2 7 2 4 2 4" xfId="13782" xr:uid="{00000000-0005-0000-0000-000068620000}"/>
    <cellStyle name="요약 2 7 2 4 2 4 2" xfId="31856" xr:uid="{00000000-0005-0000-0000-000069620000}"/>
    <cellStyle name="요약 2 7 2 4 2 5" xfId="13783" xr:uid="{00000000-0005-0000-0000-00006A620000}"/>
    <cellStyle name="요약 2 7 2 4 2 5 2" xfId="31857" xr:uid="{00000000-0005-0000-0000-00006B620000}"/>
    <cellStyle name="요약 2 7 2 4 2 6" xfId="41235" xr:uid="{00000000-0005-0000-0000-00006C620000}"/>
    <cellStyle name="요약 2 7 2 4 2 7" xfId="20897" xr:uid="{00000000-0005-0000-0000-00006D620000}"/>
    <cellStyle name="요약 2 7 2 4 3" xfId="4224" xr:uid="{00000000-0005-0000-0000-00006E620000}"/>
    <cellStyle name="요약 2 7 2 4 3 2" xfId="22301" xr:uid="{00000000-0005-0000-0000-00006F620000}"/>
    <cellStyle name="요약 2 7 2 4 4" xfId="13784" xr:uid="{00000000-0005-0000-0000-000070620000}"/>
    <cellStyle name="요약 2 7 2 4 4 2" xfId="31858" xr:uid="{00000000-0005-0000-0000-000071620000}"/>
    <cellStyle name="요약 2 7 2 4 5" xfId="13785" xr:uid="{00000000-0005-0000-0000-000072620000}"/>
    <cellStyle name="요약 2 7 2 4 5 2" xfId="31859" xr:uid="{00000000-0005-0000-0000-000073620000}"/>
    <cellStyle name="요약 2 7 2 4 6" xfId="13786" xr:uid="{00000000-0005-0000-0000-000074620000}"/>
    <cellStyle name="요약 2 7 2 4 6 2" xfId="31860" xr:uid="{00000000-0005-0000-0000-000075620000}"/>
    <cellStyle name="요약 2 7 2 4 7" xfId="37225" xr:uid="{00000000-0005-0000-0000-000076620000}"/>
    <cellStyle name="요약 2 7 2 4 8" xfId="38590" xr:uid="{00000000-0005-0000-0000-000077620000}"/>
    <cellStyle name="요약 2 7 2 4 9" xfId="19025" xr:uid="{00000000-0005-0000-0000-000078620000}"/>
    <cellStyle name="요약 2 7 2 5" xfId="1402" xr:uid="{00000000-0005-0000-0000-000079620000}"/>
    <cellStyle name="요약 2 7 2 5 2" xfId="3283" xr:uid="{00000000-0005-0000-0000-00007A620000}"/>
    <cellStyle name="요약 2 7 2 5 2 2" xfId="6564" xr:uid="{00000000-0005-0000-0000-00007B620000}"/>
    <cellStyle name="요약 2 7 2 5 2 2 2" xfId="24641" xr:uid="{00000000-0005-0000-0000-00007C620000}"/>
    <cellStyle name="요약 2 7 2 5 2 3" xfId="13787" xr:uid="{00000000-0005-0000-0000-00007D620000}"/>
    <cellStyle name="요약 2 7 2 5 2 3 2" xfId="31861" xr:uid="{00000000-0005-0000-0000-00007E620000}"/>
    <cellStyle name="요약 2 7 2 5 2 4" xfId="13788" xr:uid="{00000000-0005-0000-0000-00007F620000}"/>
    <cellStyle name="요약 2 7 2 5 2 4 2" xfId="31862" xr:uid="{00000000-0005-0000-0000-000080620000}"/>
    <cellStyle name="요약 2 7 2 5 2 5" xfId="13789" xr:uid="{00000000-0005-0000-0000-000081620000}"/>
    <cellStyle name="요약 2 7 2 5 2 5 2" xfId="31863" xr:uid="{00000000-0005-0000-0000-000082620000}"/>
    <cellStyle name="요약 2 7 2 5 2 6" xfId="41703" xr:uid="{00000000-0005-0000-0000-000083620000}"/>
    <cellStyle name="요약 2 7 2 5 2 7" xfId="21365" xr:uid="{00000000-0005-0000-0000-000084620000}"/>
    <cellStyle name="요약 2 7 2 5 3" xfId="4692" xr:uid="{00000000-0005-0000-0000-000085620000}"/>
    <cellStyle name="요약 2 7 2 5 3 2" xfId="22769" xr:uid="{00000000-0005-0000-0000-000086620000}"/>
    <cellStyle name="요약 2 7 2 5 4" xfId="13790" xr:uid="{00000000-0005-0000-0000-000087620000}"/>
    <cellStyle name="요약 2 7 2 5 4 2" xfId="31864" xr:uid="{00000000-0005-0000-0000-000088620000}"/>
    <cellStyle name="요약 2 7 2 5 5" xfId="13791" xr:uid="{00000000-0005-0000-0000-000089620000}"/>
    <cellStyle name="요약 2 7 2 5 5 2" xfId="31865" xr:uid="{00000000-0005-0000-0000-00008A620000}"/>
    <cellStyle name="요약 2 7 2 5 6" xfId="13792" xr:uid="{00000000-0005-0000-0000-00008B620000}"/>
    <cellStyle name="요약 2 7 2 5 6 2" xfId="31866" xr:uid="{00000000-0005-0000-0000-00008C620000}"/>
    <cellStyle name="요약 2 7 2 5 7" xfId="37693" xr:uid="{00000000-0005-0000-0000-00008D620000}"/>
    <cellStyle name="요약 2 7 2 5 8" xfId="39262" xr:uid="{00000000-0005-0000-0000-00008E620000}"/>
    <cellStyle name="요약 2 7 2 5 9" xfId="19493" xr:uid="{00000000-0005-0000-0000-00008F620000}"/>
    <cellStyle name="요약 2 7 2 6" xfId="1725" xr:uid="{00000000-0005-0000-0000-000090620000}"/>
    <cellStyle name="요약 2 7 2 6 2" xfId="3602" xr:uid="{00000000-0005-0000-0000-000091620000}"/>
    <cellStyle name="요약 2 7 2 6 2 2" xfId="6883" xr:uid="{00000000-0005-0000-0000-000092620000}"/>
    <cellStyle name="요약 2 7 2 6 2 2 2" xfId="24960" xr:uid="{00000000-0005-0000-0000-000093620000}"/>
    <cellStyle name="요약 2 7 2 6 2 3" xfId="13793" xr:uid="{00000000-0005-0000-0000-000094620000}"/>
    <cellStyle name="요약 2 7 2 6 2 3 2" xfId="31867" xr:uid="{00000000-0005-0000-0000-000095620000}"/>
    <cellStyle name="요약 2 7 2 6 2 4" xfId="13794" xr:uid="{00000000-0005-0000-0000-000096620000}"/>
    <cellStyle name="요약 2 7 2 6 2 4 2" xfId="31868" xr:uid="{00000000-0005-0000-0000-000097620000}"/>
    <cellStyle name="요약 2 7 2 6 2 5" xfId="13795" xr:uid="{00000000-0005-0000-0000-000098620000}"/>
    <cellStyle name="요약 2 7 2 6 2 5 2" xfId="31869" xr:uid="{00000000-0005-0000-0000-000099620000}"/>
    <cellStyle name="요약 2 7 2 6 2 6" xfId="39761" xr:uid="{00000000-0005-0000-0000-00009A620000}"/>
    <cellStyle name="요약 2 7 2 6 2 7" xfId="42022" xr:uid="{00000000-0005-0000-0000-00009B620000}"/>
    <cellStyle name="요약 2 7 2 6 2 8" xfId="21684" xr:uid="{00000000-0005-0000-0000-00009C620000}"/>
    <cellStyle name="요약 2 7 2 6 3" xfId="5011" xr:uid="{00000000-0005-0000-0000-00009D620000}"/>
    <cellStyle name="요약 2 7 2 6 3 2" xfId="23088" xr:uid="{00000000-0005-0000-0000-00009E620000}"/>
    <cellStyle name="요약 2 7 2 6 4" xfId="13796" xr:uid="{00000000-0005-0000-0000-00009F620000}"/>
    <cellStyle name="요약 2 7 2 6 4 2" xfId="31870" xr:uid="{00000000-0005-0000-0000-0000A0620000}"/>
    <cellStyle name="요약 2 7 2 6 5" xfId="13797" xr:uid="{00000000-0005-0000-0000-0000A1620000}"/>
    <cellStyle name="요약 2 7 2 6 5 2" xfId="31871" xr:uid="{00000000-0005-0000-0000-0000A2620000}"/>
    <cellStyle name="요약 2 7 2 6 6" xfId="13798" xr:uid="{00000000-0005-0000-0000-0000A3620000}"/>
    <cellStyle name="요약 2 7 2 6 6 2" xfId="31872" xr:uid="{00000000-0005-0000-0000-0000A4620000}"/>
    <cellStyle name="요약 2 7 2 6 7" xfId="40145" xr:uid="{00000000-0005-0000-0000-0000A5620000}"/>
    <cellStyle name="요약 2 7 2 6 8" xfId="19812" xr:uid="{00000000-0005-0000-0000-0000A6620000}"/>
    <cellStyle name="요약 2 7 2 7" xfId="2345" xr:uid="{00000000-0005-0000-0000-0000A7620000}"/>
    <cellStyle name="요약 2 7 2 7 2" xfId="5628" xr:uid="{00000000-0005-0000-0000-0000A8620000}"/>
    <cellStyle name="요약 2 7 2 7 2 2" xfId="23705" xr:uid="{00000000-0005-0000-0000-0000A9620000}"/>
    <cellStyle name="요약 2 7 2 7 3" xfId="13799" xr:uid="{00000000-0005-0000-0000-0000AA620000}"/>
    <cellStyle name="요약 2 7 2 7 3 2" xfId="31873" xr:uid="{00000000-0005-0000-0000-0000AB620000}"/>
    <cellStyle name="요약 2 7 2 7 4" xfId="13800" xr:uid="{00000000-0005-0000-0000-0000AC620000}"/>
    <cellStyle name="요약 2 7 2 7 4 2" xfId="31874" xr:uid="{00000000-0005-0000-0000-0000AD620000}"/>
    <cellStyle name="요약 2 7 2 7 5" xfId="13801" xr:uid="{00000000-0005-0000-0000-0000AE620000}"/>
    <cellStyle name="요약 2 7 2 7 5 2" xfId="31875" xr:uid="{00000000-0005-0000-0000-0000AF620000}"/>
    <cellStyle name="요약 2 7 2 7 6" xfId="40765" xr:uid="{00000000-0005-0000-0000-0000B0620000}"/>
    <cellStyle name="요약 2 7 2 7 7" xfId="20429" xr:uid="{00000000-0005-0000-0000-0000B1620000}"/>
    <cellStyle name="요약 2 7 2 8" xfId="13802" xr:uid="{00000000-0005-0000-0000-0000B2620000}"/>
    <cellStyle name="요약 2 7 2 8 2" xfId="31876" xr:uid="{00000000-0005-0000-0000-0000B3620000}"/>
    <cellStyle name="요약 2 7 2 9" xfId="13803" xr:uid="{00000000-0005-0000-0000-0000B4620000}"/>
    <cellStyle name="요약 2 7 2 9 2" xfId="31877" xr:uid="{00000000-0005-0000-0000-0000B5620000}"/>
    <cellStyle name="요약 2 7 3" xfId="361" xr:uid="{00000000-0005-0000-0000-0000B6620000}"/>
    <cellStyle name="요약 2 7 3 10" xfId="18560" xr:uid="{00000000-0005-0000-0000-0000B7620000}"/>
    <cellStyle name="요약 2 7 3 2" xfId="937" xr:uid="{00000000-0005-0000-0000-0000B8620000}"/>
    <cellStyle name="요약 2 7 3 2 2" xfId="2818" xr:uid="{00000000-0005-0000-0000-0000B9620000}"/>
    <cellStyle name="요약 2 7 3 2 2 2" xfId="6099" xr:uid="{00000000-0005-0000-0000-0000BA620000}"/>
    <cellStyle name="요약 2 7 3 2 2 2 2" xfId="24176" xr:uid="{00000000-0005-0000-0000-0000BB620000}"/>
    <cellStyle name="요약 2 7 3 2 2 3" xfId="13804" xr:uid="{00000000-0005-0000-0000-0000BC620000}"/>
    <cellStyle name="요약 2 7 3 2 2 3 2" xfId="31878" xr:uid="{00000000-0005-0000-0000-0000BD620000}"/>
    <cellStyle name="요약 2 7 3 2 2 4" xfId="13805" xr:uid="{00000000-0005-0000-0000-0000BE620000}"/>
    <cellStyle name="요약 2 7 3 2 2 4 2" xfId="31879" xr:uid="{00000000-0005-0000-0000-0000BF620000}"/>
    <cellStyle name="요약 2 7 3 2 2 5" xfId="13806" xr:uid="{00000000-0005-0000-0000-0000C0620000}"/>
    <cellStyle name="요약 2 7 3 2 2 5 2" xfId="31880" xr:uid="{00000000-0005-0000-0000-0000C1620000}"/>
    <cellStyle name="요약 2 7 3 2 2 6" xfId="41238" xr:uid="{00000000-0005-0000-0000-0000C2620000}"/>
    <cellStyle name="요약 2 7 3 2 2 7" xfId="20900" xr:uid="{00000000-0005-0000-0000-0000C3620000}"/>
    <cellStyle name="요약 2 7 3 2 3" xfId="4227" xr:uid="{00000000-0005-0000-0000-0000C4620000}"/>
    <cellStyle name="요약 2 7 3 2 3 2" xfId="22304" xr:uid="{00000000-0005-0000-0000-0000C5620000}"/>
    <cellStyle name="요약 2 7 3 2 4" xfId="13807" xr:uid="{00000000-0005-0000-0000-0000C6620000}"/>
    <cellStyle name="요약 2 7 3 2 4 2" xfId="31881" xr:uid="{00000000-0005-0000-0000-0000C7620000}"/>
    <cellStyle name="요약 2 7 3 2 5" xfId="13808" xr:uid="{00000000-0005-0000-0000-0000C8620000}"/>
    <cellStyle name="요약 2 7 3 2 5 2" xfId="31882" xr:uid="{00000000-0005-0000-0000-0000C9620000}"/>
    <cellStyle name="요약 2 7 3 2 6" xfId="13809" xr:uid="{00000000-0005-0000-0000-0000CA620000}"/>
    <cellStyle name="요약 2 7 3 2 6 2" xfId="31883" xr:uid="{00000000-0005-0000-0000-0000CB620000}"/>
    <cellStyle name="요약 2 7 3 2 7" xfId="37228" xr:uid="{00000000-0005-0000-0000-0000CC620000}"/>
    <cellStyle name="요약 2 7 3 2 8" xfId="39027" xr:uid="{00000000-0005-0000-0000-0000CD620000}"/>
    <cellStyle name="요약 2 7 3 2 9" xfId="19028" xr:uid="{00000000-0005-0000-0000-0000CE620000}"/>
    <cellStyle name="요약 2 7 3 3" xfId="1405" xr:uid="{00000000-0005-0000-0000-0000CF620000}"/>
    <cellStyle name="요약 2 7 3 3 2" xfId="3286" xr:uid="{00000000-0005-0000-0000-0000D0620000}"/>
    <cellStyle name="요약 2 7 3 3 2 2" xfId="6567" xr:uid="{00000000-0005-0000-0000-0000D1620000}"/>
    <cellStyle name="요약 2 7 3 3 2 2 2" xfId="24644" xr:uid="{00000000-0005-0000-0000-0000D2620000}"/>
    <cellStyle name="요약 2 7 3 3 2 3" xfId="13810" xr:uid="{00000000-0005-0000-0000-0000D3620000}"/>
    <cellStyle name="요약 2 7 3 3 2 3 2" xfId="31884" xr:uid="{00000000-0005-0000-0000-0000D4620000}"/>
    <cellStyle name="요약 2 7 3 3 2 4" xfId="13811" xr:uid="{00000000-0005-0000-0000-0000D5620000}"/>
    <cellStyle name="요약 2 7 3 3 2 4 2" xfId="31885" xr:uid="{00000000-0005-0000-0000-0000D6620000}"/>
    <cellStyle name="요약 2 7 3 3 2 5" xfId="13812" xr:uid="{00000000-0005-0000-0000-0000D7620000}"/>
    <cellStyle name="요약 2 7 3 3 2 5 2" xfId="31886" xr:uid="{00000000-0005-0000-0000-0000D8620000}"/>
    <cellStyle name="요약 2 7 3 3 2 6" xfId="41706" xr:uid="{00000000-0005-0000-0000-0000D9620000}"/>
    <cellStyle name="요약 2 7 3 3 2 7" xfId="21368" xr:uid="{00000000-0005-0000-0000-0000DA620000}"/>
    <cellStyle name="요약 2 7 3 3 3" xfId="4695" xr:uid="{00000000-0005-0000-0000-0000DB620000}"/>
    <cellStyle name="요약 2 7 3 3 3 2" xfId="22772" xr:uid="{00000000-0005-0000-0000-0000DC620000}"/>
    <cellStyle name="요약 2 7 3 3 4" xfId="13813" xr:uid="{00000000-0005-0000-0000-0000DD620000}"/>
    <cellStyle name="요약 2 7 3 3 4 2" xfId="31887" xr:uid="{00000000-0005-0000-0000-0000DE620000}"/>
    <cellStyle name="요약 2 7 3 3 5" xfId="13814" xr:uid="{00000000-0005-0000-0000-0000DF620000}"/>
    <cellStyle name="요약 2 7 3 3 5 2" xfId="31888" xr:uid="{00000000-0005-0000-0000-0000E0620000}"/>
    <cellStyle name="요약 2 7 3 3 6" xfId="13815" xr:uid="{00000000-0005-0000-0000-0000E1620000}"/>
    <cellStyle name="요약 2 7 3 3 6 2" xfId="31889" xr:uid="{00000000-0005-0000-0000-0000E2620000}"/>
    <cellStyle name="요약 2 7 3 3 7" xfId="37696" xr:uid="{00000000-0005-0000-0000-0000E3620000}"/>
    <cellStyle name="요약 2 7 3 3 8" xfId="38076" xr:uid="{00000000-0005-0000-0000-0000E4620000}"/>
    <cellStyle name="요약 2 7 3 3 9" xfId="19496" xr:uid="{00000000-0005-0000-0000-0000E5620000}"/>
    <cellStyle name="요약 2 7 3 4" xfId="1939" xr:uid="{00000000-0005-0000-0000-0000E6620000}"/>
    <cellStyle name="요약 2 7 3 4 2" xfId="3816" xr:uid="{00000000-0005-0000-0000-0000E7620000}"/>
    <cellStyle name="요약 2 7 3 4 2 2" xfId="7097" xr:uid="{00000000-0005-0000-0000-0000E8620000}"/>
    <cellStyle name="요약 2 7 3 4 2 2 2" xfId="25174" xr:uid="{00000000-0005-0000-0000-0000E9620000}"/>
    <cellStyle name="요약 2 7 3 4 2 3" xfId="13816" xr:uid="{00000000-0005-0000-0000-0000EA620000}"/>
    <cellStyle name="요약 2 7 3 4 2 3 2" xfId="31890" xr:uid="{00000000-0005-0000-0000-0000EB620000}"/>
    <cellStyle name="요약 2 7 3 4 2 4" xfId="13817" xr:uid="{00000000-0005-0000-0000-0000EC620000}"/>
    <cellStyle name="요약 2 7 3 4 2 4 2" xfId="31891" xr:uid="{00000000-0005-0000-0000-0000ED620000}"/>
    <cellStyle name="요약 2 7 3 4 2 5" xfId="13818" xr:uid="{00000000-0005-0000-0000-0000EE620000}"/>
    <cellStyle name="요약 2 7 3 4 2 5 2" xfId="31892" xr:uid="{00000000-0005-0000-0000-0000EF620000}"/>
    <cellStyle name="요약 2 7 3 4 2 6" xfId="39975" xr:uid="{00000000-0005-0000-0000-0000F0620000}"/>
    <cellStyle name="요약 2 7 3 4 2 7" xfId="42236" xr:uid="{00000000-0005-0000-0000-0000F1620000}"/>
    <cellStyle name="요약 2 7 3 4 2 8" xfId="21898" xr:uid="{00000000-0005-0000-0000-0000F2620000}"/>
    <cellStyle name="요약 2 7 3 4 3" xfId="5225" xr:uid="{00000000-0005-0000-0000-0000F3620000}"/>
    <cellStyle name="요약 2 7 3 4 3 2" xfId="23302" xr:uid="{00000000-0005-0000-0000-0000F4620000}"/>
    <cellStyle name="요약 2 7 3 4 4" xfId="13819" xr:uid="{00000000-0005-0000-0000-0000F5620000}"/>
    <cellStyle name="요약 2 7 3 4 4 2" xfId="31893" xr:uid="{00000000-0005-0000-0000-0000F6620000}"/>
    <cellStyle name="요약 2 7 3 4 5" xfId="13820" xr:uid="{00000000-0005-0000-0000-0000F7620000}"/>
    <cellStyle name="요약 2 7 3 4 5 2" xfId="31894" xr:uid="{00000000-0005-0000-0000-0000F8620000}"/>
    <cellStyle name="요약 2 7 3 4 6" xfId="13821" xr:uid="{00000000-0005-0000-0000-0000F9620000}"/>
    <cellStyle name="요약 2 7 3 4 6 2" xfId="31895" xr:uid="{00000000-0005-0000-0000-0000FA620000}"/>
    <cellStyle name="요약 2 7 3 4 7" xfId="40359" xr:uid="{00000000-0005-0000-0000-0000FB620000}"/>
    <cellStyle name="요약 2 7 3 4 8" xfId="20026" xr:uid="{00000000-0005-0000-0000-0000FC620000}"/>
    <cellStyle name="요약 2 7 3 5" xfId="2348" xr:uid="{00000000-0005-0000-0000-0000FD620000}"/>
    <cellStyle name="요약 2 7 3 5 2" xfId="5631" xr:uid="{00000000-0005-0000-0000-0000FE620000}"/>
    <cellStyle name="요약 2 7 3 5 2 2" xfId="23708" xr:uid="{00000000-0005-0000-0000-0000FF620000}"/>
    <cellStyle name="요약 2 7 3 5 3" xfId="13822" xr:uid="{00000000-0005-0000-0000-000000630000}"/>
    <cellStyle name="요약 2 7 3 5 3 2" xfId="31896" xr:uid="{00000000-0005-0000-0000-000001630000}"/>
    <cellStyle name="요약 2 7 3 5 4" xfId="13823" xr:uid="{00000000-0005-0000-0000-000002630000}"/>
    <cellStyle name="요약 2 7 3 5 4 2" xfId="31897" xr:uid="{00000000-0005-0000-0000-000003630000}"/>
    <cellStyle name="요약 2 7 3 5 5" xfId="13824" xr:uid="{00000000-0005-0000-0000-000004630000}"/>
    <cellStyle name="요약 2 7 3 5 5 2" xfId="31898" xr:uid="{00000000-0005-0000-0000-000005630000}"/>
    <cellStyle name="요약 2 7 3 5 6" xfId="40768" xr:uid="{00000000-0005-0000-0000-000006630000}"/>
    <cellStyle name="요약 2 7 3 5 7" xfId="20432" xr:uid="{00000000-0005-0000-0000-000007630000}"/>
    <cellStyle name="요약 2 7 3 6" xfId="13825" xr:uid="{00000000-0005-0000-0000-000008630000}"/>
    <cellStyle name="요약 2 7 3 6 2" xfId="31899" xr:uid="{00000000-0005-0000-0000-000009630000}"/>
    <cellStyle name="요약 2 7 3 7" xfId="13826" xr:uid="{00000000-0005-0000-0000-00000A630000}"/>
    <cellStyle name="요약 2 7 3 7 2" xfId="31900" xr:uid="{00000000-0005-0000-0000-00000B630000}"/>
    <cellStyle name="요약 2 7 3 8" xfId="36712" xr:uid="{00000000-0005-0000-0000-00000C630000}"/>
    <cellStyle name="요약 2 7 3 9" xfId="39143" xr:uid="{00000000-0005-0000-0000-00000D630000}"/>
    <cellStyle name="요약 2 7 4" xfId="362" xr:uid="{00000000-0005-0000-0000-00000E630000}"/>
    <cellStyle name="요약 2 7 4 10" xfId="18561" xr:uid="{00000000-0005-0000-0000-00000F630000}"/>
    <cellStyle name="요약 2 7 4 2" xfId="938" xr:uid="{00000000-0005-0000-0000-000010630000}"/>
    <cellStyle name="요약 2 7 4 2 2" xfId="2819" xr:uid="{00000000-0005-0000-0000-000011630000}"/>
    <cellStyle name="요약 2 7 4 2 2 2" xfId="6100" xr:uid="{00000000-0005-0000-0000-000012630000}"/>
    <cellStyle name="요약 2 7 4 2 2 2 2" xfId="24177" xr:uid="{00000000-0005-0000-0000-000013630000}"/>
    <cellStyle name="요약 2 7 4 2 2 3" xfId="13827" xr:uid="{00000000-0005-0000-0000-000014630000}"/>
    <cellStyle name="요약 2 7 4 2 2 3 2" xfId="31901" xr:uid="{00000000-0005-0000-0000-000015630000}"/>
    <cellStyle name="요약 2 7 4 2 2 4" xfId="13828" xr:uid="{00000000-0005-0000-0000-000016630000}"/>
    <cellStyle name="요약 2 7 4 2 2 4 2" xfId="31902" xr:uid="{00000000-0005-0000-0000-000017630000}"/>
    <cellStyle name="요약 2 7 4 2 2 5" xfId="13829" xr:uid="{00000000-0005-0000-0000-000018630000}"/>
    <cellStyle name="요약 2 7 4 2 2 5 2" xfId="31903" xr:uid="{00000000-0005-0000-0000-000019630000}"/>
    <cellStyle name="요약 2 7 4 2 2 6" xfId="41239" xr:uid="{00000000-0005-0000-0000-00001A630000}"/>
    <cellStyle name="요약 2 7 4 2 2 7" xfId="20901" xr:uid="{00000000-0005-0000-0000-00001B630000}"/>
    <cellStyle name="요약 2 7 4 2 3" xfId="4228" xr:uid="{00000000-0005-0000-0000-00001C630000}"/>
    <cellStyle name="요약 2 7 4 2 3 2" xfId="22305" xr:uid="{00000000-0005-0000-0000-00001D630000}"/>
    <cellStyle name="요약 2 7 4 2 4" xfId="13830" xr:uid="{00000000-0005-0000-0000-00001E630000}"/>
    <cellStyle name="요약 2 7 4 2 4 2" xfId="31904" xr:uid="{00000000-0005-0000-0000-00001F630000}"/>
    <cellStyle name="요약 2 7 4 2 5" xfId="13831" xr:uid="{00000000-0005-0000-0000-000020630000}"/>
    <cellStyle name="요약 2 7 4 2 5 2" xfId="31905" xr:uid="{00000000-0005-0000-0000-000021630000}"/>
    <cellStyle name="요약 2 7 4 2 6" xfId="13832" xr:uid="{00000000-0005-0000-0000-000022630000}"/>
    <cellStyle name="요약 2 7 4 2 6 2" xfId="31906" xr:uid="{00000000-0005-0000-0000-000023630000}"/>
    <cellStyle name="요약 2 7 4 2 7" xfId="37229" xr:uid="{00000000-0005-0000-0000-000024630000}"/>
    <cellStyle name="요약 2 7 4 2 8" xfId="38587" xr:uid="{00000000-0005-0000-0000-000025630000}"/>
    <cellStyle name="요약 2 7 4 2 9" xfId="19029" xr:uid="{00000000-0005-0000-0000-000026630000}"/>
    <cellStyle name="요약 2 7 4 3" xfId="1406" xr:uid="{00000000-0005-0000-0000-000027630000}"/>
    <cellStyle name="요약 2 7 4 3 2" xfId="3287" xr:uid="{00000000-0005-0000-0000-000028630000}"/>
    <cellStyle name="요약 2 7 4 3 2 2" xfId="6568" xr:uid="{00000000-0005-0000-0000-000029630000}"/>
    <cellStyle name="요약 2 7 4 3 2 2 2" xfId="24645" xr:uid="{00000000-0005-0000-0000-00002A630000}"/>
    <cellStyle name="요약 2 7 4 3 2 3" xfId="13833" xr:uid="{00000000-0005-0000-0000-00002B630000}"/>
    <cellStyle name="요약 2 7 4 3 2 3 2" xfId="31907" xr:uid="{00000000-0005-0000-0000-00002C630000}"/>
    <cellStyle name="요약 2 7 4 3 2 4" xfId="13834" xr:uid="{00000000-0005-0000-0000-00002D630000}"/>
    <cellStyle name="요약 2 7 4 3 2 4 2" xfId="31908" xr:uid="{00000000-0005-0000-0000-00002E630000}"/>
    <cellStyle name="요약 2 7 4 3 2 5" xfId="13835" xr:uid="{00000000-0005-0000-0000-00002F630000}"/>
    <cellStyle name="요약 2 7 4 3 2 5 2" xfId="31909" xr:uid="{00000000-0005-0000-0000-000030630000}"/>
    <cellStyle name="요약 2 7 4 3 2 6" xfId="41707" xr:uid="{00000000-0005-0000-0000-000031630000}"/>
    <cellStyle name="요약 2 7 4 3 2 7" xfId="21369" xr:uid="{00000000-0005-0000-0000-000032630000}"/>
    <cellStyle name="요약 2 7 4 3 3" xfId="4696" xr:uid="{00000000-0005-0000-0000-000033630000}"/>
    <cellStyle name="요약 2 7 4 3 3 2" xfId="22773" xr:uid="{00000000-0005-0000-0000-000034630000}"/>
    <cellStyle name="요약 2 7 4 3 4" xfId="13836" xr:uid="{00000000-0005-0000-0000-000035630000}"/>
    <cellStyle name="요약 2 7 4 3 4 2" xfId="31910" xr:uid="{00000000-0005-0000-0000-000036630000}"/>
    <cellStyle name="요약 2 7 4 3 5" xfId="13837" xr:uid="{00000000-0005-0000-0000-000037630000}"/>
    <cellStyle name="요약 2 7 4 3 5 2" xfId="31911" xr:uid="{00000000-0005-0000-0000-000038630000}"/>
    <cellStyle name="요약 2 7 4 3 6" xfId="13838" xr:uid="{00000000-0005-0000-0000-000039630000}"/>
    <cellStyle name="요약 2 7 4 3 6 2" xfId="31912" xr:uid="{00000000-0005-0000-0000-00003A630000}"/>
    <cellStyle name="요약 2 7 4 3 7" xfId="37697" xr:uid="{00000000-0005-0000-0000-00003B630000}"/>
    <cellStyle name="요약 2 7 4 3 8" xfId="39264" xr:uid="{00000000-0005-0000-0000-00003C630000}"/>
    <cellStyle name="요약 2 7 4 3 9" xfId="19497" xr:uid="{00000000-0005-0000-0000-00003D630000}"/>
    <cellStyle name="요약 2 7 4 4" xfId="1940" xr:uid="{00000000-0005-0000-0000-00003E630000}"/>
    <cellStyle name="요약 2 7 4 4 2" xfId="3817" xr:uid="{00000000-0005-0000-0000-00003F630000}"/>
    <cellStyle name="요약 2 7 4 4 2 2" xfId="7098" xr:uid="{00000000-0005-0000-0000-000040630000}"/>
    <cellStyle name="요약 2 7 4 4 2 2 2" xfId="25175" xr:uid="{00000000-0005-0000-0000-000041630000}"/>
    <cellStyle name="요약 2 7 4 4 2 3" xfId="13839" xr:uid="{00000000-0005-0000-0000-000042630000}"/>
    <cellStyle name="요약 2 7 4 4 2 3 2" xfId="31913" xr:uid="{00000000-0005-0000-0000-000043630000}"/>
    <cellStyle name="요약 2 7 4 4 2 4" xfId="13840" xr:uid="{00000000-0005-0000-0000-000044630000}"/>
    <cellStyle name="요약 2 7 4 4 2 4 2" xfId="31914" xr:uid="{00000000-0005-0000-0000-000045630000}"/>
    <cellStyle name="요약 2 7 4 4 2 5" xfId="13841" xr:uid="{00000000-0005-0000-0000-000046630000}"/>
    <cellStyle name="요약 2 7 4 4 2 5 2" xfId="31915" xr:uid="{00000000-0005-0000-0000-000047630000}"/>
    <cellStyle name="요약 2 7 4 4 2 6" xfId="39976" xr:uid="{00000000-0005-0000-0000-000048630000}"/>
    <cellStyle name="요약 2 7 4 4 2 7" xfId="42237" xr:uid="{00000000-0005-0000-0000-000049630000}"/>
    <cellStyle name="요약 2 7 4 4 2 8" xfId="21899" xr:uid="{00000000-0005-0000-0000-00004A630000}"/>
    <cellStyle name="요약 2 7 4 4 3" xfId="5226" xr:uid="{00000000-0005-0000-0000-00004B630000}"/>
    <cellStyle name="요약 2 7 4 4 3 2" xfId="23303" xr:uid="{00000000-0005-0000-0000-00004C630000}"/>
    <cellStyle name="요약 2 7 4 4 4" xfId="13842" xr:uid="{00000000-0005-0000-0000-00004D630000}"/>
    <cellStyle name="요약 2 7 4 4 4 2" xfId="31916" xr:uid="{00000000-0005-0000-0000-00004E630000}"/>
    <cellStyle name="요약 2 7 4 4 5" xfId="13843" xr:uid="{00000000-0005-0000-0000-00004F630000}"/>
    <cellStyle name="요약 2 7 4 4 5 2" xfId="31917" xr:uid="{00000000-0005-0000-0000-000050630000}"/>
    <cellStyle name="요약 2 7 4 4 6" xfId="13844" xr:uid="{00000000-0005-0000-0000-000051630000}"/>
    <cellStyle name="요약 2 7 4 4 6 2" xfId="31918" xr:uid="{00000000-0005-0000-0000-000052630000}"/>
    <cellStyle name="요약 2 7 4 4 7" xfId="40360" xr:uid="{00000000-0005-0000-0000-000053630000}"/>
    <cellStyle name="요약 2 7 4 4 8" xfId="20027" xr:uid="{00000000-0005-0000-0000-000054630000}"/>
    <cellStyle name="요약 2 7 4 5" xfId="2349" xr:uid="{00000000-0005-0000-0000-000055630000}"/>
    <cellStyle name="요약 2 7 4 5 2" xfId="5632" xr:uid="{00000000-0005-0000-0000-000056630000}"/>
    <cellStyle name="요약 2 7 4 5 2 2" xfId="23709" xr:uid="{00000000-0005-0000-0000-000057630000}"/>
    <cellStyle name="요약 2 7 4 5 3" xfId="13845" xr:uid="{00000000-0005-0000-0000-000058630000}"/>
    <cellStyle name="요약 2 7 4 5 3 2" xfId="31919" xr:uid="{00000000-0005-0000-0000-000059630000}"/>
    <cellStyle name="요약 2 7 4 5 4" xfId="13846" xr:uid="{00000000-0005-0000-0000-00005A630000}"/>
    <cellStyle name="요약 2 7 4 5 4 2" xfId="31920" xr:uid="{00000000-0005-0000-0000-00005B630000}"/>
    <cellStyle name="요약 2 7 4 5 5" xfId="13847" xr:uid="{00000000-0005-0000-0000-00005C630000}"/>
    <cellStyle name="요약 2 7 4 5 5 2" xfId="31921" xr:uid="{00000000-0005-0000-0000-00005D630000}"/>
    <cellStyle name="요약 2 7 4 5 6" xfId="40769" xr:uid="{00000000-0005-0000-0000-00005E630000}"/>
    <cellStyle name="요약 2 7 4 5 7" xfId="20433" xr:uid="{00000000-0005-0000-0000-00005F630000}"/>
    <cellStyle name="요약 2 7 4 6" xfId="13848" xr:uid="{00000000-0005-0000-0000-000060630000}"/>
    <cellStyle name="요약 2 7 4 6 2" xfId="31922" xr:uid="{00000000-0005-0000-0000-000061630000}"/>
    <cellStyle name="요약 2 7 4 7" xfId="13849" xr:uid="{00000000-0005-0000-0000-000062630000}"/>
    <cellStyle name="요약 2 7 4 7 2" xfId="31923" xr:uid="{00000000-0005-0000-0000-000063630000}"/>
    <cellStyle name="요약 2 7 4 8" xfId="36713" xr:uid="{00000000-0005-0000-0000-000064630000}"/>
    <cellStyle name="요약 2 7 4 9" xfId="38707" xr:uid="{00000000-0005-0000-0000-000065630000}"/>
    <cellStyle name="요약 2 7 5" xfId="933" xr:uid="{00000000-0005-0000-0000-000066630000}"/>
    <cellStyle name="요약 2 7 5 2" xfId="2814" xr:uid="{00000000-0005-0000-0000-000067630000}"/>
    <cellStyle name="요약 2 7 5 2 2" xfId="6095" xr:uid="{00000000-0005-0000-0000-000068630000}"/>
    <cellStyle name="요약 2 7 5 2 2 2" xfId="24172" xr:uid="{00000000-0005-0000-0000-000069630000}"/>
    <cellStyle name="요약 2 7 5 2 3" xfId="13850" xr:uid="{00000000-0005-0000-0000-00006A630000}"/>
    <cellStyle name="요약 2 7 5 2 3 2" xfId="31924" xr:uid="{00000000-0005-0000-0000-00006B630000}"/>
    <cellStyle name="요약 2 7 5 2 4" xfId="13851" xr:uid="{00000000-0005-0000-0000-00006C630000}"/>
    <cellStyle name="요약 2 7 5 2 4 2" xfId="31925" xr:uid="{00000000-0005-0000-0000-00006D630000}"/>
    <cellStyle name="요약 2 7 5 2 5" xfId="13852" xr:uid="{00000000-0005-0000-0000-00006E630000}"/>
    <cellStyle name="요약 2 7 5 2 5 2" xfId="31926" xr:uid="{00000000-0005-0000-0000-00006F630000}"/>
    <cellStyle name="요약 2 7 5 2 6" xfId="41234" xr:uid="{00000000-0005-0000-0000-000070630000}"/>
    <cellStyle name="요약 2 7 5 2 7" xfId="20896" xr:uid="{00000000-0005-0000-0000-000071630000}"/>
    <cellStyle name="요약 2 7 5 3" xfId="4223" xr:uid="{00000000-0005-0000-0000-000072630000}"/>
    <cellStyle name="요약 2 7 5 3 2" xfId="22300" xr:uid="{00000000-0005-0000-0000-000073630000}"/>
    <cellStyle name="요약 2 7 5 4" xfId="13853" xr:uid="{00000000-0005-0000-0000-000074630000}"/>
    <cellStyle name="요약 2 7 5 4 2" xfId="31927" xr:uid="{00000000-0005-0000-0000-000075630000}"/>
    <cellStyle name="요약 2 7 5 5" xfId="13854" xr:uid="{00000000-0005-0000-0000-000076630000}"/>
    <cellStyle name="요약 2 7 5 5 2" xfId="31928" xr:uid="{00000000-0005-0000-0000-000077630000}"/>
    <cellStyle name="요약 2 7 5 6" xfId="13855" xr:uid="{00000000-0005-0000-0000-000078630000}"/>
    <cellStyle name="요약 2 7 5 6 2" xfId="31929" xr:uid="{00000000-0005-0000-0000-000079630000}"/>
    <cellStyle name="요약 2 7 5 7" xfId="37224" xr:uid="{00000000-0005-0000-0000-00007A630000}"/>
    <cellStyle name="요약 2 7 5 8" xfId="39028" xr:uid="{00000000-0005-0000-0000-00007B630000}"/>
    <cellStyle name="요약 2 7 5 9" xfId="19024" xr:uid="{00000000-0005-0000-0000-00007C630000}"/>
    <cellStyle name="요약 2 7 6" xfId="1401" xr:uid="{00000000-0005-0000-0000-00007D630000}"/>
    <cellStyle name="요약 2 7 6 2" xfId="3282" xr:uid="{00000000-0005-0000-0000-00007E630000}"/>
    <cellStyle name="요약 2 7 6 2 2" xfId="6563" xr:uid="{00000000-0005-0000-0000-00007F630000}"/>
    <cellStyle name="요약 2 7 6 2 2 2" xfId="24640" xr:uid="{00000000-0005-0000-0000-000080630000}"/>
    <cellStyle name="요약 2 7 6 2 3" xfId="13856" xr:uid="{00000000-0005-0000-0000-000081630000}"/>
    <cellStyle name="요약 2 7 6 2 3 2" xfId="31930" xr:uid="{00000000-0005-0000-0000-000082630000}"/>
    <cellStyle name="요약 2 7 6 2 4" xfId="13857" xr:uid="{00000000-0005-0000-0000-000083630000}"/>
    <cellStyle name="요약 2 7 6 2 4 2" xfId="31931" xr:uid="{00000000-0005-0000-0000-000084630000}"/>
    <cellStyle name="요약 2 7 6 2 5" xfId="13858" xr:uid="{00000000-0005-0000-0000-000085630000}"/>
    <cellStyle name="요약 2 7 6 2 5 2" xfId="31932" xr:uid="{00000000-0005-0000-0000-000086630000}"/>
    <cellStyle name="요약 2 7 6 2 6" xfId="41702" xr:uid="{00000000-0005-0000-0000-000087630000}"/>
    <cellStyle name="요약 2 7 6 2 7" xfId="21364" xr:uid="{00000000-0005-0000-0000-000088630000}"/>
    <cellStyle name="요약 2 7 6 3" xfId="4691" xr:uid="{00000000-0005-0000-0000-000089630000}"/>
    <cellStyle name="요약 2 7 6 3 2" xfId="22768" xr:uid="{00000000-0005-0000-0000-00008A630000}"/>
    <cellStyle name="요약 2 7 6 4" xfId="13859" xr:uid="{00000000-0005-0000-0000-00008B630000}"/>
    <cellStyle name="요약 2 7 6 4 2" xfId="31933" xr:uid="{00000000-0005-0000-0000-00008C630000}"/>
    <cellStyle name="요약 2 7 6 5" xfId="13860" xr:uid="{00000000-0005-0000-0000-00008D630000}"/>
    <cellStyle name="요약 2 7 6 5 2" xfId="31934" xr:uid="{00000000-0005-0000-0000-00008E630000}"/>
    <cellStyle name="요약 2 7 6 6" xfId="13861" xr:uid="{00000000-0005-0000-0000-00008F630000}"/>
    <cellStyle name="요약 2 7 6 6 2" xfId="31935" xr:uid="{00000000-0005-0000-0000-000090630000}"/>
    <cellStyle name="요약 2 7 6 7" xfId="37692" xr:uid="{00000000-0005-0000-0000-000091630000}"/>
    <cellStyle name="요약 2 7 6 8" xfId="37978" xr:uid="{00000000-0005-0000-0000-000092630000}"/>
    <cellStyle name="요약 2 7 6 9" xfId="19492" xr:uid="{00000000-0005-0000-0000-000093630000}"/>
    <cellStyle name="요약 2 7 7" xfId="1645" xr:uid="{00000000-0005-0000-0000-000094630000}"/>
    <cellStyle name="요약 2 7 7 2" xfId="3522" xr:uid="{00000000-0005-0000-0000-000095630000}"/>
    <cellStyle name="요약 2 7 7 2 2" xfId="6803" xr:uid="{00000000-0005-0000-0000-000096630000}"/>
    <cellStyle name="요약 2 7 7 2 2 2" xfId="24880" xr:uid="{00000000-0005-0000-0000-000097630000}"/>
    <cellStyle name="요약 2 7 7 2 3" xfId="13862" xr:uid="{00000000-0005-0000-0000-000098630000}"/>
    <cellStyle name="요약 2 7 7 2 3 2" xfId="31936" xr:uid="{00000000-0005-0000-0000-000099630000}"/>
    <cellStyle name="요약 2 7 7 2 4" xfId="13863" xr:uid="{00000000-0005-0000-0000-00009A630000}"/>
    <cellStyle name="요약 2 7 7 2 4 2" xfId="31937" xr:uid="{00000000-0005-0000-0000-00009B630000}"/>
    <cellStyle name="요약 2 7 7 2 5" xfId="13864" xr:uid="{00000000-0005-0000-0000-00009C630000}"/>
    <cellStyle name="요약 2 7 7 2 5 2" xfId="31938" xr:uid="{00000000-0005-0000-0000-00009D630000}"/>
    <cellStyle name="요약 2 7 7 2 6" xfId="39681" xr:uid="{00000000-0005-0000-0000-00009E630000}"/>
    <cellStyle name="요약 2 7 7 2 7" xfId="41942" xr:uid="{00000000-0005-0000-0000-00009F630000}"/>
    <cellStyle name="요약 2 7 7 2 8" xfId="21604" xr:uid="{00000000-0005-0000-0000-0000A0630000}"/>
    <cellStyle name="요약 2 7 7 3" xfId="4931" xr:uid="{00000000-0005-0000-0000-0000A1630000}"/>
    <cellStyle name="요약 2 7 7 3 2" xfId="23008" xr:uid="{00000000-0005-0000-0000-0000A2630000}"/>
    <cellStyle name="요약 2 7 7 4" xfId="13865" xr:uid="{00000000-0005-0000-0000-0000A3630000}"/>
    <cellStyle name="요약 2 7 7 4 2" xfId="31939" xr:uid="{00000000-0005-0000-0000-0000A4630000}"/>
    <cellStyle name="요약 2 7 7 5" xfId="13866" xr:uid="{00000000-0005-0000-0000-0000A5630000}"/>
    <cellStyle name="요약 2 7 7 5 2" xfId="31940" xr:uid="{00000000-0005-0000-0000-0000A6630000}"/>
    <cellStyle name="요약 2 7 7 6" xfId="13867" xr:uid="{00000000-0005-0000-0000-0000A7630000}"/>
    <cellStyle name="요약 2 7 7 6 2" xfId="31941" xr:uid="{00000000-0005-0000-0000-0000A8630000}"/>
    <cellStyle name="요약 2 7 7 7" xfId="38767" xr:uid="{00000000-0005-0000-0000-0000A9630000}"/>
    <cellStyle name="요약 2 7 7 8" xfId="19732" xr:uid="{00000000-0005-0000-0000-0000AA630000}"/>
    <cellStyle name="요약 2 7 8" xfId="2344" xr:uid="{00000000-0005-0000-0000-0000AB630000}"/>
    <cellStyle name="요약 2 7 8 2" xfId="5627" xr:uid="{00000000-0005-0000-0000-0000AC630000}"/>
    <cellStyle name="요약 2 7 8 2 2" xfId="23704" xr:uid="{00000000-0005-0000-0000-0000AD630000}"/>
    <cellStyle name="요약 2 7 8 3" xfId="13868" xr:uid="{00000000-0005-0000-0000-0000AE630000}"/>
    <cellStyle name="요약 2 7 8 3 2" xfId="31942" xr:uid="{00000000-0005-0000-0000-0000AF630000}"/>
    <cellStyle name="요약 2 7 8 4" xfId="13869" xr:uid="{00000000-0005-0000-0000-0000B0630000}"/>
    <cellStyle name="요약 2 7 8 4 2" xfId="31943" xr:uid="{00000000-0005-0000-0000-0000B1630000}"/>
    <cellStyle name="요약 2 7 8 5" xfId="13870" xr:uid="{00000000-0005-0000-0000-0000B2630000}"/>
    <cellStyle name="요약 2 7 8 5 2" xfId="31944" xr:uid="{00000000-0005-0000-0000-0000B3630000}"/>
    <cellStyle name="요약 2 7 8 6" xfId="40764" xr:uid="{00000000-0005-0000-0000-0000B4630000}"/>
    <cellStyle name="요약 2 7 8 7" xfId="20428" xr:uid="{00000000-0005-0000-0000-0000B5630000}"/>
    <cellStyle name="요약 2 7 9" xfId="13871" xr:uid="{00000000-0005-0000-0000-0000B6630000}"/>
    <cellStyle name="요약 2 7 9 2" xfId="31945" xr:uid="{00000000-0005-0000-0000-0000B7630000}"/>
    <cellStyle name="요약 2 8" xfId="363" xr:uid="{00000000-0005-0000-0000-0000B8630000}"/>
    <cellStyle name="요약 2 8 10" xfId="18562" xr:uid="{00000000-0005-0000-0000-0000B9630000}"/>
    <cellStyle name="요약 2 8 2" xfId="939" xr:uid="{00000000-0005-0000-0000-0000BA630000}"/>
    <cellStyle name="요약 2 8 2 2" xfId="2820" xr:uid="{00000000-0005-0000-0000-0000BB630000}"/>
    <cellStyle name="요약 2 8 2 2 2" xfId="6101" xr:uid="{00000000-0005-0000-0000-0000BC630000}"/>
    <cellStyle name="요약 2 8 2 2 2 2" xfId="24178" xr:uid="{00000000-0005-0000-0000-0000BD630000}"/>
    <cellStyle name="요약 2 8 2 2 3" xfId="13872" xr:uid="{00000000-0005-0000-0000-0000BE630000}"/>
    <cellStyle name="요약 2 8 2 2 3 2" xfId="31946" xr:uid="{00000000-0005-0000-0000-0000BF630000}"/>
    <cellStyle name="요약 2 8 2 2 4" xfId="13873" xr:uid="{00000000-0005-0000-0000-0000C0630000}"/>
    <cellStyle name="요약 2 8 2 2 4 2" xfId="31947" xr:uid="{00000000-0005-0000-0000-0000C1630000}"/>
    <cellStyle name="요약 2 8 2 2 5" xfId="13874" xr:uid="{00000000-0005-0000-0000-0000C2630000}"/>
    <cellStyle name="요약 2 8 2 2 5 2" xfId="31948" xr:uid="{00000000-0005-0000-0000-0000C3630000}"/>
    <cellStyle name="요약 2 8 2 2 6" xfId="41240" xr:uid="{00000000-0005-0000-0000-0000C4630000}"/>
    <cellStyle name="요약 2 8 2 2 7" xfId="20902" xr:uid="{00000000-0005-0000-0000-0000C5630000}"/>
    <cellStyle name="요약 2 8 2 3" xfId="4229" xr:uid="{00000000-0005-0000-0000-0000C6630000}"/>
    <cellStyle name="요약 2 8 2 3 2" xfId="22306" xr:uid="{00000000-0005-0000-0000-0000C7630000}"/>
    <cellStyle name="요약 2 8 2 4" xfId="13875" xr:uid="{00000000-0005-0000-0000-0000C8630000}"/>
    <cellStyle name="요약 2 8 2 4 2" xfId="31949" xr:uid="{00000000-0005-0000-0000-0000C9630000}"/>
    <cellStyle name="요약 2 8 2 5" xfId="13876" xr:uid="{00000000-0005-0000-0000-0000CA630000}"/>
    <cellStyle name="요약 2 8 2 5 2" xfId="31950" xr:uid="{00000000-0005-0000-0000-0000CB630000}"/>
    <cellStyle name="요약 2 8 2 6" xfId="13877" xr:uid="{00000000-0005-0000-0000-0000CC630000}"/>
    <cellStyle name="요약 2 8 2 6 2" xfId="31951" xr:uid="{00000000-0005-0000-0000-0000CD630000}"/>
    <cellStyle name="요약 2 8 2 7" xfId="37230" xr:uid="{00000000-0005-0000-0000-0000CE630000}"/>
    <cellStyle name="요약 2 8 2 8" xfId="38007" xr:uid="{00000000-0005-0000-0000-0000CF630000}"/>
    <cellStyle name="요약 2 8 2 9" xfId="19030" xr:uid="{00000000-0005-0000-0000-0000D0630000}"/>
    <cellStyle name="요약 2 8 3" xfId="1407" xr:uid="{00000000-0005-0000-0000-0000D1630000}"/>
    <cellStyle name="요약 2 8 3 2" xfId="3288" xr:uid="{00000000-0005-0000-0000-0000D2630000}"/>
    <cellStyle name="요약 2 8 3 2 2" xfId="6569" xr:uid="{00000000-0005-0000-0000-0000D3630000}"/>
    <cellStyle name="요약 2 8 3 2 2 2" xfId="24646" xr:uid="{00000000-0005-0000-0000-0000D4630000}"/>
    <cellStyle name="요약 2 8 3 2 3" xfId="13878" xr:uid="{00000000-0005-0000-0000-0000D5630000}"/>
    <cellStyle name="요약 2 8 3 2 3 2" xfId="31952" xr:uid="{00000000-0005-0000-0000-0000D6630000}"/>
    <cellStyle name="요약 2 8 3 2 4" xfId="13879" xr:uid="{00000000-0005-0000-0000-0000D7630000}"/>
    <cellStyle name="요약 2 8 3 2 4 2" xfId="31953" xr:uid="{00000000-0005-0000-0000-0000D8630000}"/>
    <cellStyle name="요약 2 8 3 2 5" xfId="13880" xr:uid="{00000000-0005-0000-0000-0000D9630000}"/>
    <cellStyle name="요약 2 8 3 2 5 2" xfId="31954" xr:uid="{00000000-0005-0000-0000-0000DA630000}"/>
    <cellStyle name="요약 2 8 3 2 6" xfId="41708" xr:uid="{00000000-0005-0000-0000-0000DB630000}"/>
    <cellStyle name="요약 2 8 3 2 7" xfId="21370" xr:uid="{00000000-0005-0000-0000-0000DC630000}"/>
    <cellStyle name="요약 2 8 3 3" xfId="4697" xr:uid="{00000000-0005-0000-0000-0000DD630000}"/>
    <cellStyle name="요약 2 8 3 3 2" xfId="22774" xr:uid="{00000000-0005-0000-0000-0000DE630000}"/>
    <cellStyle name="요약 2 8 3 4" xfId="13881" xr:uid="{00000000-0005-0000-0000-0000DF630000}"/>
    <cellStyle name="요약 2 8 3 4 2" xfId="31955" xr:uid="{00000000-0005-0000-0000-0000E0630000}"/>
    <cellStyle name="요약 2 8 3 5" xfId="13882" xr:uid="{00000000-0005-0000-0000-0000E1630000}"/>
    <cellStyle name="요약 2 8 3 5 2" xfId="31956" xr:uid="{00000000-0005-0000-0000-0000E2630000}"/>
    <cellStyle name="요약 2 8 3 6" xfId="13883" xr:uid="{00000000-0005-0000-0000-0000E3630000}"/>
    <cellStyle name="요약 2 8 3 6 2" xfId="31957" xr:uid="{00000000-0005-0000-0000-0000E4630000}"/>
    <cellStyle name="요약 2 8 3 7" xfId="37698" xr:uid="{00000000-0005-0000-0000-0000E5630000}"/>
    <cellStyle name="요약 2 8 3 8" xfId="38829" xr:uid="{00000000-0005-0000-0000-0000E6630000}"/>
    <cellStyle name="요약 2 8 3 9" xfId="19498" xr:uid="{00000000-0005-0000-0000-0000E7630000}"/>
    <cellStyle name="요약 2 8 4" xfId="1941" xr:uid="{00000000-0005-0000-0000-0000E8630000}"/>
    <cellStyle name="요약 2 8 4 2" xfId="3818" xr:uid="{00000000-0005-0000-0000-0000E9630000}"/>
    <cellStyle name="요약 2 8 4 2 2" xfId="7099" xr:uid="{00000000-0005-0000-0000-0000EA630000}"/>
    <cellStyle name="요약 2 8 4 2 2 2" xfId="25176" xr:uid="{00000000-0005-0000-0000-0000EB630000}"/>
    <cellStyle name="요약 2 8 4 2 3" xfId="13884" xr:uid="{00000000-0005-0000-0000-0000EC630000}"/>
    <cellStyle name="요약 2 8 4 2 3 2" xfId="31958" xr:uid="{00000000-0005-0000-0000-0000ED630000}"/>
    <cellStyle name="요약 2 8 4 2 4" xfId="13885" xr:uid="{00000000-0005-0000-0000-0000EE630000}"/>
    <cellStyle name="요약 2 8 4 2 4 2" xfId="31959" xr:uid="{00000000-0005-0000-0000-0000EF630000}"/>
    <cellStyle name="요약 2 8 4 2 5" xfId="13886" xr:uid="{00000000-0005-0000-0000-0000F0630000}"/>
    <cellStyle name="요약 2 8 4 2 5 2" xfId="31960" xr:uid="{00000000-0005-0000-0000-0000F1630000}"/>
    <cellStyle name="요약 2 8 4 2 6" xfId="39977" xr:uid="{00000000-0005-0000-0000-0000F2630000}"/>
    <cellStyle name="요약 2 8 4 2 7" xfId="42238" xr:uid="{00000000-0005-0000-0000-0000F3630000}"/>
    <cellStyle name="요약 2 8 4 2 8" xfId="21900" xr:uid="{00000000-0005-0000-0000-0000F4630000}"/>
    <cellStyle name="요약 2 8 4 3" xfId="5227" xr:uid="{00000000-0005-0000-0000-0000F5630000}"/>
    <cellStyle name="요약 2 8 4 3 2" xfId="23304" xr:uid="{00000000-0005-0000-0000-0000F6630000}"/>
    <cellStyle name="요약 2 8 4 4" xfId="13887" xr:uid="{00000000-0005-0000-0000-0000F7630000}"/>
    <cellStyle name="요약 2 8 4 4 2" xfId="31961" xr:uid="{00000000-0005-0000-0000-0000F8630000}"/>
    <cellStyle name="요약 2 8 4 5" xfId="13888" xr:uid="{00000000-0005-0000-0000-0000F9630000}"/>
    <cellStyle name="요약 2 8 4 5 2" xfId="31962" xr:uid="{00000000-0005-0000-0000-0000FA630000}"/>
    <cellStyle name="요약 2 8 4 6" xfId="13889" xr:uid="{00000000-0005-0000-0000-0000FB630000}"/>
    <cellStyle name="요약 2 8 4 6 2" xfId="31963" xr:uid="{00000000-0005-0000-0000-0000FC630000}"/>
    <cellStyle name="요약 2 8 4 7" xfId="40361" xr:uid="{00000000-0005-0000-0000-0000FD630000}"/>
    <cellStyle name="요약 2 8 4 8" xfId="20028" xr:uid="{00000000-0005-0000-0000-0000FE630000}"/>
    <cellStyle name="요약 2 8 5" xfId="2350" xr:uid="{00000000-0005-0000-0000-0000FF630000}"/>
    <cellStyle name="요약 2 8 5 2" xfId="5633" xr:uid="{00000000-0005-0000-0000-000000640000}"/>
    <cellStyle name="요약 2 8 5 2 2" xfId="23710" xr:uid="{00000000-0005-0000-0000-000001640000}"/>
    <cellStyle name="요약 2 8 5 3" xfId="13890" xr:uid="{00000000-0005-0000-0000-000002640000}"/>
    <cellStyle name="요약 2 8 5 3 2" xfId="31964" xr:uid="{00000000-0005-0000-0000-000003640000}"/>
    <cellStyle name="요약 2 8 5 4" xfId="13891" xr:uid="{00000000-0005-0000-0000-000004640000}"/>
    <cellStyle name="요약 2 8 5 4 2" xfId="31965" xr:uid="{00000000-0005-0000-0000-000005640000}"/>
    <cellStyle name="요약 2 8 5 5" xfId="13892" xr:uid="{00000000-0005-0000-0000-000006640000}"/>
    <cellStyle name="요약 2 8 5 5 2" xfId="31966" xr:uid="{00000000-0005-0000-0000-000007640000}"/>
    <cellStyle name="요약 2 8 5 6" xfId="40770" xr:uid="{00000000-0005-0000-0000-000008640000}"/>
    <cellStyle name="요약 2 8 5 7" xfId="20434" xr:uid="{00000000-0005-0000-0000-000009640000}"/>
    <cellStyle name="요약 2 8 6" xfId="13893" xr:uid="{00000000-0005-0000-0000-00000A640000}"/>
    <cellStyle name="요약 2 8 6 2" xfId="31967" xr:uid="{00000000-0005-0000-0000-00000B640000}"/>
    <cellStyle name="요약 2 8 7" xfId="13894" xr:uid="{00000000-0005-0000-0000-00000C640000}"/>
    <cellStyle name="요약 2 8 7 2" xfId="31968" xr:uid="{00000000-0005-0000-0000-00000D640000}"/>
    <cellStyle name="요약 2 8 8" xfId="36714" xr:uid="{00000000-0005-0000-0000-00000E640000}"/>
    <cellStyle name="요약 2 8 9" xfId="38284" xr:uid="{00000000-0005-0000-0000-00000F640000}"/>
    <cellStyle name="요약 2 9" xfId="364" xr:uid="{00000000-0005-0000-0000-000010640000}"/>
    <cellStyle name="요약 2 9 10" xfId="18563" xr:uid="{00000000-0005-0000-0000-000011640000}"/>
    <cellStyle name="요약 2 9 2" xfId="940" xr:uid="{00000000-0005-0000-0000-000012640000}"/>
    <cellStyle name="요약 2 9 2 2" xfId="2821" xr:uid="{00000000-0005-0000-0000-000013640000}"/>
    <cellStyle name="요약 2 9 2 2 2" xfId="6102" xr:uid="{00000000-0005-0000-0000-000014640000}"/>
    <cellStyle name="요약 2 9 2 2 2 2" xfId="24179" xr:uid="{00000000-0005-0000-0000-000015640000}"/>
    <cellStyle name="요약 2 9 2 2 3" xfId="13895" xr:uid="{00000000-0005-0000-0000-000016640000}"/>
    <cellStyle name="요약 2 9 2 2 3 2" xfId="31969" xr:uid="{00000000-0005-0000-0000-000017640000}"/>
    <cellStyle name="요약 2 9 2 2 4" xfId="13896" xr:uid="{00000000-0005-0000-0000-000018640000}"/>
    <cellStyle name="요약 2 9 2 2 4 2" xfId="31970" xr:uid="{00000000-0005-0000-0000-000019640000}"/>
    <cellStyle name="요약 2 9 2 2 5" xfId="13897" xr:uid="{00000000-0005-0000-0000-00001A640000}"/>
    <cellStyle name="요약 2 9 2 2 5 2" xfId="31971" xr:uid="{00000000-0005-0000-0000-00001B640000}"/>
    <cellStyle name="요약 2 9 2 2 6" xfId="41241" xr:uid="{00000000-0005-0000-0000-00001C640000}"/>
    <cellStyle name="요약 2 9 2 2 7" xfId="20903" xr:uid="{00000000-0005-0000-0000-00001D640000}"/>
    <cellStyle name="요약 2 9 2 3" xfId="4230" xr:uid="{00000000-0005-0000-0000-00001E640000}"/>
    <cellStyle name="요약 2 9 2 3 2" xfId="22307" xr:uid="{00000000-0005-0000-0000-00001F640000}"/>
    <cellStyle name="요약 2 9 2 4" xfId="13898" xr:uid="{00000000-0005-0000-0000-000020640000}"/>
    <cellStyle name="요약 2 9 2 4 2" xfId="31972" xr:uid="{00000000-0005-0000-0000-000021640000}"/>
    <cellStyle name="요약 2 9 2 5" xfId="13899" xr:uid="{00000000-0005-0000-0000-000022640000}"/>
    <cellStyle name="요약 2 9 2 5 2" xfId="31973" xr:uid="{00000000-0005-0000-0000-000023640000}"/>
    <cellStyle name="요약 2 9 2 6" xfId="13900" xr:uid="{00000000-0005-0000-0000-000024640000}"/>
    <cellStyle name="요약 2 9 2 6 2" xfId="31974" xr:uid="{00000000-0005-0000-0000-000025640000}"/>
    <cellStyle name="요약 2 9 2 7" xfId="37231" xr:uid="{00000000-0005-0000-0000-000026640000}"/>
    <cellStyle name="요약 2 9 2 8" xfId="39459" xr:uid="{00000000-0005-0000-0000-000027640000}"/>
    <cellStyle name="요약 2 9 2 9" xfId="19031" xr:uid="{00000000-0005-0000-0000-000028640000}"/>
    <cellStyle name="요약 2 9 3" xfId="1408" xr:uid="{00000000-0005-0000-0000-000029640000}"/>
    <cellStyle name="요약 2 9 3 2" xfId="3289" xr:uid="{00000000-0005-0000-0000-00002A640000}"/>
    <cellStyle name="요약 2 9 3 2 2" xfId="6570" xr:uid="{00000000-0005-0000-0000-00002B640000}"/>
    <cellStyle name="요약 2 9 3 2 2 2" xfId="24647" xr:uid="{00000000-0005-0000-0000-00002C640000}"/>
    <cellStyle name="요약 2 9 3 2 3" xfId="13901" xr:uid="{00000000-0005-0000-0000-00002D640000}"/>
    <cellStyle name="요약 2 9 3 2 3 2" xfId="31975" xr:uid="{00000000-0005-0000-0000-00002E640000}"/>
    <cellStyle name="요약 2 9 3 2 4" xfId="13902" xr:uid="{00000000-0005-0000-0000-00002F640000}"/>
    <cellStyle name="요약 2 9 3 2 4 2" xfId="31976" xr:uid="{00000000-0005-0000-0000-000030640000}"/>
    <cellStyle name="요약 2 9 3 2 5" xfId="13903" xr:uid="{00000000-0005-0000-0000-000031640000}"/>
    <cellStyle name="요약 2 9 3 2 5 2" xfId="31977" xr:uid="{00000000-0005-0000-0000-000032640000}"/>
    <cellStyle name="요약 2 9 3 2 6" xfId="41709" xr:uid="{00000000-0005-0000-0000-000033640000}"/>
    <cellStyle name="요약 2 9 3 2 7" xfId="21371" xr:uid="{00000000-0005-0000-0000-000034640000}"/>
    <cellStyle name="요약 2 9 3 3" xfId="4698" xr:uid="{00000000-0005-0000-0000-000035640000}"/>
    <cellStyle name="요약 2 9 3 3 2" xfId="22775" xr:uid="{00000000-0005-0000-0000-000036640000}"/>
    <cellStyle name="요약 2 9 3 4" xfId="13904" xr:uid="{00000000-0005-0000-0000-000037640000}"/>
    <cellStyle name="요약 2 9 3 4 2" xfId="31978" xr:uid="{00000000-0005-0000-0000-000038640000}"/>
    <cellStyle name="요약 2 9 3 5" xfId="13905" xr:uid="{00000000-0005-0000-0000-000039640000}"/>
    <cellStyle name="요약 2 9 3 5 2" xfId="31979" xr:uid="{00000000-0005-0000-0000-00003A640000}"/>
    <cellStyle name="요약 2 9 3 6" xfId="13906" xr:uid="{00000000-0005-0000-0000-00003B640000}"/>
    <cellStyle name="요약 2 9 3 6 2" xfId="31980" xr:uid="{00000000-0005-0000-0000-00003C640000}"/>
    <cellStyle name="요약 2 9 3 7" xfId="37699" xr:uid="{00000000-0005-0000-0000-00003D640000}"/>
    <cellStyle name="요약 2 9 3 8" xfId="38391" xr:uid="{00000000-0005-0000-0000-00003E640000}"/>
    <cellStyle name="요약 2 9 3 9" xfId="19499" xr:uid="{00000000-0005-0000-0000-00003F640000}"/>
    <cellStyle name="요약 2 9 4" xfId="1942" xr:uid="{00000000-0005-0000-0000-000040640000}"/>
    <cellStyle name="요약 2 9 4 2" xfId="3819" xr:uid="{00000000-0005-0000-0000-000041640000}"/>
    <cellStyle name="요약 2 9 4 2 2" xfId="7100" xr:uid="{00000000-0005-0000-0000-000042640000}"/>
    <cellStyle name="요약 2 9 4 2 2 2" xfId="25177" xr:uid="{00000000-0005-0000-0000-000043640000}"/>
    <cellStyle name="요약 2 9 4 2 3" xfId="13907" xr:uid="{00000000-0005-0000-0000-000044640000}"/>
    <cellStyle name="요약 2 9 4 2 3 2" xfId="31981" xr:uid="{00000000-0005-0000-0000-000045640000}"/>
    <cellStyle name="요약 2 9 4 2 4" xfId="13908" xr:uid="{00000000-0005-0000-0000-000046640000}"/>
    <cellStyle name="요약 2 9 4 2 4 2" xfId="31982" xr:uid="{00000000-0005-0000-0000-000047640000}"/>
    <cellStyle name="요약 2 9 4 2 5" xfId="13909" xr:uid="{00000000-0005-0000-0000-000048640000}"/>
    <cellStyle name="요약 2 9 4 2 5 2" xfId="31983" xr:uid="{00000000-0005-0000-0000-000049640000}"/>
    <cellStyle name="요약 2 9 4 2 6" xfId="39978" xr:uid="{00000000-0005-0000-0000-00004A640000}"/>
    <cellStyle name="요약 2 9 4 2 7" xfId="42239" xr:uid="{00000000-0005-0000-0000-00004B640000}"/>
    <cellStyle name="요약 2 9 4 2 8" xfId="21901" xr:uid="{00000000-0005-0000-0000-00004C640000}"/>
    <cellStyle name="요약 2 9 4 3" xfId="5228" xr:uid="{00000000-0005-0000-0000-00004D640000}"/>
    <cellStyle name="요약 2 9 4 3 2" xfId="23305" xr:uid="{00000000-0005-0000-0000-00004E640000}"/>
    <cellStyle name="요약 2 9 4 4" xfId="13910" xr:uid="{00000000-0005-0000-0000-00004F640000}"/>
    <cellStyle name="요약 2 9 4 4 2" xfId="31984" xr:uid="{00000000-0005-0000-0000-000050640000}"/>
    <cellStyle name="요약 2 9 4 5" xfId="13911" xr:uid="{00000000-0005-0000-0000-000051640000}"/>
    <cellStyle name="요약 2 9 4 5 2" xfId="31985" xr:uid="{00000000-0005-0000-0000-000052640000}"/>
    <cellStyle name="요약 2 9 4 6" xfId="13912" xr:uid="{00000000-0005-0000-0000-000053640000}"/>
    <cellStyle name="요약 2 9 4 6 2" xfId="31986" xr:uid="{00000000-0005-0000-0000-000054640000}"/>
    <cellStyle name="요약 2 9 4 7" xfId="40362" xr:uid="{00000000-0005-0000-0000-000055640000}"/>
    <cellStyle name="요약 2 9 4 8" xfId="20029" xr:uid="{00000000-0005-0000-0000-000056640000}"/>
    <cellStyle name="요약 2 9 5" xfId="2351" xr:uid="{00000000-0005-0000-0000-000057640000}"/>
    <cellStyle name="요약 2 9 5 2" xfId="5634" xr:uid="{00000000-0005-0000-0000-000058640000}"/>
    <cellStyle name="요약 2 9 5 2 2" xfId="23711" xr:uid="{00000000-0005-0000-0000-000059640000}"/>
    <cellStyle name="요약 2 9 5 3" xfId="13913" xr:uid="{00000000-0005-0000-0000-00005A640000}"/>
    <cellStyle name="요약 2 9 5 3 2" xfId="31987" xr:uid="{00000000-0005-0000-0000-00005B640000}"/>
    <cellStyle name="요약 2 9 5 4" xfId="13914" xr:uid="{00000000-0005-0000-0000-00005C640000}"/>
    <cellStyle name="요약 2 9 5 4 2" xfId="31988" xr:uid="{00000000-0005-0000-0000-00005D640000}"/>
    <cellStyle name="요약 2 9 5 5" xfId="13915" xr:uid="{00000000-0005-0000-0000-00005E640000}"/>
    <cellStyle name="요약 2 9 5 5 2" xfId="31989" xr:uid="{00000000-0005-0000-0000-00005F640000}"/>
    <cellStyle name="요약 2 9 5 6" xfId="40771" xr:uid="{00000000-0005-0000-0000-000060640000}"/>
    <cellStyle name="요약 2 9 5 7" xfId="20435" xr:uid="{00000000-0005-0000-0000-000061640000}"/>
    <cellStyle name="요약 2 9 6" xfId="13916" xr:uid="{00000000-0005-0000-0000-000062640000}"/>
    <cellStyle name="요약 2 9 6 2" xfId="31990" xr:uid="{00000000-0005-0000-0000-000063640000}"/>
    <cellStyle name="요약 2 9 7" xfId="13917" xr:uid="{00000000-0005-0000-0000-000064640000}"/>
    <cellStyle name="요약 2 9 7 2" xfId="31991" xr:uid="{00000000-0005-0000-0000-000065640000}"/>
    <cellStyle name="요약 2 9 8" xfId="36715" xr:uid="{00000000-0005-0000-0000-000066640000}"/>
    <cellStyle name="요약 2 9 9" xfId="39577" xr:uid="{00000000-0005-0000-0000-000067640000}"/>
    <cellStyle name="요약 3" xfId="365" xr:uid="{00000000-0005-0000-0000-000068640000}"/>
    <cellStyle name="요약 3 10" xfId="13918" xr:uid="{00000000-0005-0000-0000-000069640000}"/>
    <cellStyle name="요약 3 10 2" xfId="31992" xr:uid="{00000000-0005-0000-0000-00006A640000}"/>
    <cellStyle name="요약 3 11" xfId="13919" xr:uid="{00000000-0005-0000-0000-00006B640000}"/>
    <cellStyle name="요약 3 11 2" xfId="31993" xr:uid="{00000000-0005-0000-0000-00006C640000}"/>
    <cellStyle name="요약 3 12" xfId="36716" xr:uid="{00000000-0005-0000-0000-00006D640000}"/>
    <cellStyle name="요약 3 13" xfId="39142" xr:uid="{00000000-0005-0000-0000-00006E640000}"/>
    <cellStyle name="요약 3 14" xfId="18564" xr:uid="{00000000-0005-0000-0000-00006F640000}"/>
    <cellStyle name="요약 3 2" xfId="366" xr:uid="{00000000-0005-0000-0000-000070640000}"/>
    <cellStyle name="요약 3 2 10" xfId="13920" xr:uid="{00000000-0005-0000-0000-000071640000}"/>
    <cellStyle name="요약 3 2 10 2" xfId="31994" xr:uid="{00000000-0005-0000-0000-000072640000}"/>
    <cellStyle name="요약 3 2 11" xfId="36717" xr:uid="{00000000-0005-0000-0000-000073640000}"/>
    <cellStyle name="요약 3 2 12" xfId="38700" xr:uid="{00000000-0005-0000-0000-000074640000}"/>
    <cellStyle name="요약 3 2 13" xfId="18565" xr:uid="{00000000-0005-0000-0000-000075640000}"/>
    <cellStyle name="요약 3 2 2" xfId="367" xr:uid="{00000000-0005-0000-0000-000076640000}"/>
    <cellStyle name="요약 3 2 2 10" xfId="36718" xr:uid="{00000000-0005-0000-0000-000077640000}"/>
    <cellStyle name="요약 3 2 2 11" xfId="37951" xr:uid="{00000000-0005-0000-0000-000078640000}"/>
    <cellStyle name="요약 3 2 2 12" xfId="18566" xr:uid="{00000000-0005-0000-0000-000079640000}"/>
    <cellStyle name="요약 3 2 2 2" xfId="368" xr:uid="{00000000-0005-0000-0000-00007A640000}"/>
    <cellStyle name="요약 3 2 2 2 10" xfId="18567" xr:uid="{00000000-0005-0000-0000-00007B640000}"/>
    <cellStyle name="요약 3 2 2 2 2" xfId="944" xr:uid="{00000000-0005-0000-0000-00007C640000}"/>
    <cellStyle name="요약 3 2 2 2 2 2" xfId="2825" xr:uid="{00000000-0005-0000-0000-00007D640000}"/>
    <cellStyle name="요약 3 2 2 2 2 2 2" xfId="6106" xr:uid="{00000000-0005-0000-0000-00007E640000}"/>
    <cellStyle name="요약 3 2 2 2 2 2 2 2" xfId="24183" xr:uid="{00000000-0005-0000-0000-00007F640000}"/>
    <cellStyle name="요약 3 2 2 2 2 2 3" xfId="13921" xr:uid="{00000000-0005-0000-0000-000080640000}"/>
    <cellStyle name="요약 3 2 2 2 2 2 3 2" xfId="31995" xr:uid="{00000000-0005-0000-0000-000081640000}"/>
    <cellStyle name="요약 3 2 2 2 2 2 4" xfId="13922" xr:uid="{00000000-0005-0000-0000-000082640000}"/>
    <cellStyle name="요약 3 2 2 2 2 2 4 2" xfId="31996" xr:uid="{00000000-0005-0000-0000-000083640000}"/>
    <cellStyle name="요약 3 2 2 2 2 2 5" xfId="13923" xr:uid="{00000000-0005-0000-0000-000084640000}"/>
    <cellStyle name="요약 3 2 2 2 2 2 5 2" xfId="31997" xr:uid="{00000000-0005-0000-0000-000085640000}"/>
    <cellStyle name="요약 3 2 2 2 2 2 6" xfId="41245" xr:uid="{00000000-0005-0000-0000-000086640000}"/>
    <cellStyle name="요약 3 2 2 2 2 2 7" xfId="20907" xr:uid="{00000000-0005-0000-0000-000087640000}"/>
    <cellStyle name="요약 3 2 2 2 2 3" xfId="4234" xr:uid="{00000000-0005-0000-0000-000088640000}"/>
    <cellStyle name="요약 3 2 2 2 2 3 2" xfId="22311" xr:uid="{00000000-0005-0000-0000-000089640000}"/>
    <cellStyle name="요약 3 2 2 2 2 4" xfId="13924" xr:uid="{00000000-0005-0000-0000-00008A640000}"/>
    <cellStyle name="요약 3 2 2 2 2 4 2" xfId="31998" xr:uid="{00000000-0005-0000-0000-00008B640000}"/>
    <cellStyle name="요약 3 2 2 2 2 5" xfId="13925" xr:uid="{00000000-0005-0000-0000-00008C640000}"/>
    <cellStyle name="요약 3 2 2 2 2 5 2" xfId="31999" xr:uid="{00000000-0005-0000-0000-00008D640000}"/>
    <cellStyle name="요약 3 2 2 2 2 6" xfId="13926" xr:uid="{00000000-0005-0000-0000-00008E640000}"/>
    <cellStyle name="요약 3 2 2 2 2 6 2" xfId="32000" xr:uid="{00000000-0005-0000-0000-00008F640000}"/>
    <cellStyle name="요약 3 2 2 2 2 7" xfId="37235" xr:uid="{00000000-0005-0000-0000-000090640000}"/>
    <cellStyle name="요약 3 2 2 2 2 8" xfId="39461" xr:uid="{00000000-0005-0000-0000-000091640000}"/>
    <cellStyle name="요약 3 2 2 2 2 9" xfId="19035" xr:uid="{00000000-0005-0000-0000-000092640000}"/>
    <cellStyle name="요약 3 2 2 2 3" xfId="1412" xr:uid="{00000000-0005-0000-0000-000093640000}"/>
    <cellStyle name="요약 3 2 2 2 3 2" xfId="3293" xr:uid="{00000000-0005-0000-0000-000094640000}"/>
    <cellStyle name="요약 3 2 2 2 3 2 2" xfId="6574" xr:uid="{00000000-0005-0000-0000-000095640000}"/>
    <cellStyle name="요약 3 2 2 2 3 2 2 2" xfId="24651" xr:uid="{00000000-0005-0000-0000-000096640000}"/>
    <cellStyle name="요약 3 2 2 2 3 2 3" xfId="13927" xr:uid="{00000000-0005-0000-0000-000097640000}"/>
    <cellStyle name="요약 3 2 2 2 3 2 3 2" xfId="32001" xr:uid="{00000000-0005-0000-0000-000098640000}"/>
    <cellStyle name="요약 3 2 2 2 3 2 4" xfId="13928" xr:uid="{00000000-0005-0000-0000-000099640000}"/>
    <cellStyle name="요약 3 2 2 2 3 2 4 2" xfId="32002" xr:uid="{00000000-0005-0000-0000-00009A640000}"/>
    <cellStyle name="요약 3 2 2 2 3 2 5" xfId="13929" xr:uid="{00000000-0005-0000-0000-00009B640000}"/>
    <cellStyle name="요약 3 2 2 2 3 2 5 2" xfId="32003" xr:uid="{00000000-0005-0000-0000-00009C640000}"/>
    <cellStyle name="요약 3 2 2 2 3 2 6" xfId="41713" xr:uid="{00000000-0005-0000-0000-00009D640000}"/>
    <cellStyle name="요약 3 2 2 2 3 2 7" xfId="21375" xr:uid="{00000000-0005-0000-0000-00009E640000}"/>
    <cellStyle name="요약 3 2 2 2 3 3" xfId="4702" xr:uid="{00000000-0005-0000-0000-00009F640000}"/>
    <cellStyle name="요약 3 2 2 2 3 3 2" xfId="22779" xr:uid="{00000000-0005-0000-0000-0000A0640000}"/>
    <cellStyle name="요약 3 2 2 2 3 4" xfId="13930" xr:uid="{00000000-0005-0000-0000-0000A1640000}"/>
    <cellStyle name="요약 3 2 2 2 3 4 2" xfId="32004" xr:uid="{00000000-0005-0000-0000-0000A2640000}"/>
    <cellStyle name="요약 3 2 2 2 3 5" xfId="13931" xr:uid="{00000000-0005-0000-0000-0000A3640000}"/>
    <cellStyle name="요약 3 2 2 2 3 5 2" xfId="32005" xr:uid="{00000000-0005-0000-0000-0000A4640000}"/>
    <cellStyle name="요약 3 2 2 2 3 6" xfId="13932" xr:uid="{00000000-0005-0000-0000-0000A5640000}"/>
    <cellStyle name="요약 3 2 2 2 3 6 2" xfId="32006" xr:uid="{00000000-0005-0000-0000-0000A6640000}"/>
    <cellStyle name="요약 3 2 2 2 3 7" xfId="37703" xr:uid="{00000000-0005-0000-0000-0000A7640000}"/>
    <cellStyle name="요약 3 2 2 2 3 8" xfId="38376" xr:uid="{00000000-0005-0000-0000-0000A8640000}"/>
    <cellStyle name="요약 3 2 2 2 3 9" xfId="19503" xr:uid="{00000000-0005-0000-0000-0000A9640000}"/>
    <cellStyle name="요약 3 2 2 2 4" xfId="1943" xr:uid="{00000000-0005-0000-0000-0000AA640000}"/>
    <cellStyle name="요약 3 2 2 2 4 2" xfId="3820" xr:uid="{00000000-0005-0000-0000-0000AB640000}"/>
    <cellStyle name="요약 3 2 2 2 4 2 2" xfId="7101" xr:uid="{00000000-0005-0000-0000-0000AC640000}"/>
    <cellStyle name="요약 3 2 2 2 4 2 2 2" xfId="25178" xr:uid="{00000000-0005-0000-0000-0000AD640000}"/>
    <cellStyle name="요약 3 2 2 2 4 2 3" xfId="13933" xr:uid="{00000000-0005-0000-0000-0000AE640000}"/>
    <cellStyle name="요약 3 2 2 2 4 2 3 2" xfId="32007" xr:uid="{00000000-0005-0000-0000-0000AF640000}"/>
    <cellStyle name="요약 3 2 2 2 4 2 4" xfId="13934" xr:uid="{00000000-0005-0000-0000-0000B0640000}"/>
    <cellStyle name="요약 3 2 2 2 4 2 4 2" xfId="32008" xr:uid="{00000000-0005-0000-0000-0000B1640000}"/>
    <cellStyle name="요약 3 2 2 2 4 2 5" xfId="13935" xr:uid="{00000000-0005-0000-0000-0000B2640000}"/>
    <cellStyle name="요약 3 2 2 2 4 2 5 2" xfId="32009" xr:uid="{00000000-0005-0000-0000-0000B3640000}"/>
    <cellStyle name="요약 3 2 2 2 4 2 6" xfId="39979" xr:uid="{00000000-0005-0000-0000-0000B4640000}"/>
    <cellStyle name="요약 3 2 2 2 4 2 7" xfId="42240" xr:uid="{00000000-0005-0000-0000-0000B5640000}"/>
    <cellStyle name="요약 3 2 2 2 4 2 8" xfId="21902" xr:uid="{00000000-0005-0000-0000-0000B6640000}"/>
    <cellStyle name="요약 3 2 2 2 4 3" xfId="5229" xr:uid="{00000000-0005-0000-0000-0000B7640000}"/>
    <cellStyle name="요약 3 2 2 2 4 3 2" xfId="23306" xr:uid="{00000000-0005-0000-0000-0000B8640000}"/>
    <cellStyle name="요약 3 2 2 2 4 4" xfId="13936" xr:uid="{00000000-0005-0000-0000-0000B9640000}"/>
    <cellStyle name="요약 3 2 2 2 4 4 2" xfId="32010" xr:uid="{00000000-0005-0000-0000-0000BA640000}"/>
    <cellStyle name="요약 3 2 2 2 4 5" xfId="13937" xr:uid="{00000000-0005-0000-0000-0000BB640000}"/>
    <cellStyle name="요약 3 2 2 2 4 5 2" xfId="32011" xr:uid="{00000000-0005-0000-0000-0000BC640000}"/>
    <cellStyle name="요약 3 2 2 2 4 6" xfId="13938" xr:uid="{00000000-0005-0000-0000-0000BD640000}"/>
    <cellStyle name="요약 3 2 2 2 4 6 2" xfId="32012" xr:uid="{00000000-0005-0000-0000-0000BE640000}"/>
    <cellStyle name="요약 3 2 2 2 4 7" xfId="40363" xr:uid="{00000000-0005-0000-0000-0000BF640000}"/>
    <cellStyle name="요약 3 2 2 2 4 8" xfId="20030" xr:uid="{00000000-0005-0000-0000-0000C0640000}"/>
    <cellStyle name="요약 3 2 2 2 5" xfId="2355" xr:uid="{00000000-0005-0000-0000-0000C1640000}"/>
    <cellStyle name="요약 3 2 2 2 5 2" xfId="5638" xr:uid="{00000000-0005-0000-0000-0000C2640000}"/>
    <cellStyle name="요약 3 2 2 2 5 2 2" xfId="23715" xr:uid="{00000000-0005-0000-0000-0000C3640000}"/>
    <cellStyle name="요약 3 2 2 2 5 3" xfId="13939" xr:uid="{00000000-0005-0000-0000-0000C4640000}"/>
    <cellStyle name="요약 3 2 2 2 5 3 2" xfId="32013" xr:uid="{00000000-0005-0000-0000-0000C5640000}"/>
    <cellStyle name="요약 3 2 2 2 5 4" xfId="13940" xr:uid="{00000000-0005-0000-0000-0000C6640000}"/>
    <cellStyle name="요약 3 2 2 2 5 4 2" xfId="32014" xr:uid="{00000000-0005-0000-0000-0000C7640000}"/>
    <cellStyle name="요약 3 2 2 2 5 5" xfId="13941" xr:uid="{00000000-0005-0000-0000-0000C8640000}"/>
    <cellStyle name="요약 3 2 2 2 5 5 2" xfId="32015" xr:uid="{00000000-0005-0000-0000-0000C9640000}"/>
    <cellStyle name="요약 3 2 2 2 5 6" xfId="40775" xr:uid="{00000000-0005-0000-0000-0000CA640000}"/>
    <cellStyle name="요약 3 2 2 2 5 7" xfId="20439" xr:uid="{00000000-0005-0000-0000-0000CB640000}"/>
    <cellStyle name="요약 3 2 2 2 6" xfId="13942" xr:uid="{00000000-0005-0000-0000-0000CC640000}"/>
    <cellStyle name="요약 3 2 2 2 6 2" xfId="32016" xr:uid="{00000000-0005-0000-0000-0000CD640000}"/>
    <cellStyle name="요약 3 2 2 2 7" xfId="13943" xr:uid="{00000000-0005-0000-0000-0000CE640000}"/>
    <cellStyle name="요약 3 2 2 2 7 2" xfId="32017" xr:uid="{00000000-0005-0000-0000-0000CF640000}"/>
    <cellStyle name="요약 3 2 2 2 8" xfId="36719" xr:uid="{00000000-0005-0000-0000-0000D0640000}"/>
    <cellStyle name="요약 3 2 2 2 9" xfId="39570" xr:uid="{00000000-0005-0000-0000-0000D1640000}"/>
    <cellStyle name="요약 3 2 2 3" xfId="369" xr:uid="{00000000-0005-0000-0000-0000D2640000}"/>
    <cellStyle name="요약 3 2 2 3 10" xfId="18568" xr:uid="{00000000-0005-0000-0000-0000D3640000}"/>
    <cellStyle name="요약 3 2 2 3 2" xfId="945" xr:uid="{00000000-0005-0000-0000-0000D4640000}"/>
    <cellStyle name="요약 3 2 2 3 2 2" xfId="2826" xr:uid="{00000000-0005-0000-0000-0000D5640000}"/>
    <cellStyle name="요약 3 2 2 3 2 2 2" xfId="6107" xr:uid="{00000000-0005-0000-0000-0000D6640000}"/>
    <cellStyle name="요약 3 2 2 3 2 2 2 2" xfId="24184" xr:uid="{00000000-0005-0000-0000-0000D7640000}"/>
    <cellStyle name="요약 3 2 2 3 2 2 3" xfId="13944" xr:uid="{00000000-0005-0000-0000-0000D8640000}"/>
    <cellStyle name="요약 3 2 2 3 2 2 3 2" xfId="32018" xr:uid="{00000000-0005-0000-0000-0000D9640000}"/>
    <cellStyle name="요약 3 2 2 3 2 2 4" xfId="13945" xr:uid="{00000000-0005-0000-0000-0000DA640000}"/>
    <cellStyle name="요약 3 2 2 3 2 2 4 2" xfId="32019" xr:uid="{00000000-0005-0000-0000-0000DB640000}"/>
    <cellStyle name="요약 3 2 2 3 2 2 5" xfId="13946" xr:uid="{00000000-0005-0000-0000-0000DC640000}"/>
    <cellStyle name="요약 3 2 2 3 2 2 5 2" xfId="32020" xr:uid="{00000000-0005-0000-0000-0000DD640000}"/>
    <cellStyle name="요약 3 2 2 3 2 2 6" xfId="41246" xr:uid="{00000000-0005-0000-0000-0000DE640000}"/>
    <cellStyle name="요약 3 2 2 3 2 2 7" xfId="20908" xr:uid="{00000000-0005-0000-0000-0000DF640000}"/>
    <cellStyle name="요약 3 2 2 3 2 3" xfId="4235" xr:uid="{00000000-0005-0000-0000-0000E0640000}"/>
    <cellStyle name="요약 3 2 2 3 2 3 2" xfId="22312" xr:uid="{00000000-0005-0000-0000-0000E1640000}"/>
    <cellStyle name="요약 3 2 2 3 2 4" xfId="13947" xr:uid="{00000000-0005-0000-0000-0000E2640000}"/>
    <cellStyle name="요약 3 2 2 3 2 4 2" xfId="32021" xr:uid="{00000000-0005-0000-0000-0000E3640000}"/>
    <cellStyle name="요약 3 2 2 3 2 5" xfId="13948" xr:uid="{00000000-0005-0000-0000-0000E4640000}"/>
    <cellStyle name="요약 3 2 2 3 2 5 2" xfId="32022" xr:uid="{00000000-0005-0000-0000-0000E5640000}"/>
    <cellStyle name="요약 3 2 2 3 2 6" xfId="13949" xr:uid="{00000000-0005-0000-0000-0000E6640000}"/>
    <cellStyle name="요약 3 2 2 3 2 6 2" xfId="32023" xr:uid="{00000000-0005-0000-0000-0000E7640000}"/>
    <cellStyle name="요약 3 2 2 3 2 7" xfId="37236" xr:uid="{00000000-0005-0000-0000-0000E8640000}"/>
    <cellStyle name="요약 3 2 2 3 2 8" xfId="39026" xr:uid="{00000000-0005-0000-0000-0000E9640000}"/>
    <cellStyle name="요약 3 2 2 3 2 9" xfId="19036" xr:uid="{00000000-0005-0000-0000-0000EA640000}"/>
    <cellStyle name="요약 3 2 2 3 3" xfId="1413" xr:uid="{00000000-0005-0000-0000-0000EB640000}"/>
    <cellStyle name="요약 3 2 2 3 3 2" xfId="3294" xr:uid="{00000000-0005-0000-0000-0000EC640000}"/>
    <cellStyle name="요약 3 2 2 3 3 2 2" xfId="6575" xr:uid="{00000000-0005-0000-0000-0000ED640000}"/>
    <cellStyle name="요약 3 2 2 3 3 2 2 2" xfId="24652" xr:uid="{00000000-0005-0000-0000-0000EE640000}"/>
    <cellStyle name="요약 3 2 2 3 3 2 3" xfId="13950" xr:uid="{00000000-0005-0000-0000-0000EF640000}"/>
    <cellStyle name="요약 3 2 2 3 3 2 3 2" xfId="32024" xr:uid="{00000000-0005-0000-0000-0000F0640000}"/>
    <cellStyle name="요약 3 2 2 3 3 2 4" xfId="13951" xr:uid="{00000000-0005-0000-0000-0000F1640000}"/>
    <cellStyle name="요약 3 2 2 3 3 2 4 2" xfId="32025" xr:uid="{00000000-0005-0000-0000-0000F2640000}"/>
    <cellStyle name="요약 3 2 2 3 3 2 5" xfId="13952" xr:uid="{00000000-0005-0000-0000-0000F3640000}"/>
    <cellStyle name="요약 3 2 2 3 3 2 5 2" xfId="32026" xr:uid="{00000000-0005-0000-0000-0000F4640000}"/>
    <cellStyle name="요약 3 2 2 3 3 2 6" xfId="41714" xr:uid="{00000000-0005-0000-0000-0000F5640000}"/>
    <cellStyle name="요약 3 2 2 3 3 2 7" xfId="21376" xr:uid="{00000000-0005-0000-0000-0000F6640000}"/>
    <cellStyle name="요약 3 2 2 3 3 3" xfId="4703" xr:uid="{00000000-0005-0000-0000-0000F7640000}"/>
    <cellStyle name="요약 3 2 2 3 3 3 2" xfId="22780" xr:uid="{00000000-0005-0000-0000-0000F8640000}"/>
    <cellStyle name="요약 3 2 2 3 3 4" xfId="13953" xr:uid="{00000000-0005-0000-0000-0000F9640000}"/>
    <cellStyle name="요약 3 2 2 3 3 4 2" xfId="32027" xr:uid="{00000000-0005-0000-0000-0000FA640000}"/>
    <cellStyle name="요약 3 2 2 3 3 5" xfId="13954" xr:uid="{00000000-0005-0000-0000-0000FB640000}"/>
    <cellStyle name="요약 3 2 2 3 3 5 2" xfId="32028" xr:uid="{00000000-0005-0000-0000-0000FC640000}"/>
    <cellStyle name="요약 3 2 2 3 3 6" xfId="13955" xr:uid="{00000000-0005-0000-0000-0000FD640000}"/>
    <cellStyle name="요약 3 2 2 3 3 6 2" xfId="32029" xr:uid="{00000000-0005-0000-0000-0000FE640000}"/>
    <cellStyle name="요약 3 2 2 3 3 7" xfId="37704" xr:uid="{00000000-0005-0000-0000-0000FF640000}"/>
    <cellStyle name="요약 3 2 2 3 3 8" xfId="37902" xr:uid="{00000000-0005-0000-0000-000000650000}"/>
    <cellStyle name="요약 3 2 2 3 3 9" xfId="19504" xr:uid="{00000000-0005-0000-0000-000001650000}"/>
    <cellStyle name="요약 3 2 2 3 4" xfId="1944" xr:uid="{00000000-0005-0000-0000-000002650000}"/>
    <cellStyle name="요약 3 2 2 3 4 2" xfId="3821" xr:uid="{00000000-0005-0000-0000-000003650000}"/>
    <cellStyle name="요약 3 2 2 3 4 2 2" xfId="7102" xr:uid="{00000000-0005-0000-0000-000004650000}"/>
    <cellStyle name="요약 3 2 2 3 4 2 2 2" xfId="25179" xr:uid="{00000000-0005-0000-0000-000005650000}"/>
    <cellStyle name="요약 3 2 2 3 4 2 3" xfId="13956" xr:uid="{00000000-0005-0000-0000-000006650000}"/>
    <cellStyle name="요약 3 2 2 3 4 2 3 2" xfId="32030" xr:uid="{00000000-0005-0000-0000-000007650000}"/>
    <cellStyle name="요약 3 2 2 3 4 2 4" xfId="13957" xr:uid="{00000000-0005-0000-0000-000008650000}"/>
    <cellStyle name="요약 3 2 2 3 4 2 4 2" xfId="32031" xr:uid="{00000000-0005-0000-0000-000009650000}"/>
    <cellStyle name="요약 3 2 2 3 4 2 5" xfId="13958" xr:uid="{00000000-0005-0000-0000-00000A650000}"/>
    <cellStyle name="요약 3 2 2 3 4 2 5 2" xfId="32032" xr:uid="{00000000-0005-0000-0000-00000B650000}"/>
    <cellStyle name="요약 3 2 2 3 4 2 6" xfId="39980" xr:uid="{00000000-0005-0000-0000-00000C650000}"/>
    <cellStyle name="요약 3 2 2 3 4 2 7" xfId="42241" xr:uid="{00000000-0005-0000-0000-00000D650000}"/>
    <cellStyle name="요약 3 2 2 3 4 2 8" xfId="21903" xr:uid="{00000000-0005-0000-0000-00000E650000}"/>
    <cellStyle name="요약 3 2 2 3 4 3" xfId="5230" xr:uid="{00000000-0005-0000-0000-00000F650000}"/>
    <cellStyle name="요약 3 2 2 3 4 3 2" xfId="23307" xr:uid="{00000000-0005-0000-0000-000010650000}"/>
    <cellStyle name="요약 3 2 2 3 4 4" xfId="13959" xr:uid="{00000000-0005-0000-0000-000011650000}"/>
    <cellStyle name="요약 3 2 2 3 4 4 2" xfId="32033" xr:uid="{00000000-0005-0000-0000-000012650000}"/>
    <cellStyle name="요약 3 2 2 3 4 5" xfId="13960" xr:uid="{00000000-0005-0000-0000-000013650000}"/>
    <cellStyle name="요약 3 2 2 3 4 5 2" xfId="32034" xr:uid="{00000000-0005-0000-0000-000014650000}"/>
    <cellStyle name="요약 3 2 2 3 4 6" xfId="13961" xr:uid="{00000000-0005-0000-0000-000015650000}"/>
    <cellStyle name="요약 3 2 2 3 4 6 2" xfId="32035" xr:uid="{00000000-0005-0000-0000-000016650000}"/>
    <cellStyle name="요약 3 2 2 3 4 7" xfId="40364" xr:uid="{00000000-0005-0000-0000-000017650000}"/>
    <cellStyle name="요약 3 2 2 3 4 8" xfId="20031" xr:uid="{00000000-0005-0000-0000-000018650000}"/>
    <cellStyle name="요약 3 2 2 3 5" xfId="2356" xr:uid="{00000000-0005-0000-0000-000019650000}"/>
    <cellStyle name="요약 3 2 2 3 5 2" xfId="5639" xr:uid="{00000000-0005-0000-0000-00001A650000}"/>
    <cellStyle name="요약 3 2 2 3 5 2 2" xfId="23716" xr:uid="{00000000-0005-0000-0000-00001B650000}"/>
    <cellStyle name="요약 3 2 2 3 5 3" xfId="13962" xr:uid="{00000000-0005-0000-0000-00001C650000}"/>
    <cellStyle name="요약 3 2 2 3 5 3 2" xfId="32036" xr:uid="{00000000-0005-0000-0000-00001D650000}"/>
    <cellStyle name="요약 3 2 2 3 5 4" xfId="13963" xr:uid="{00000000-0005-0000-0000-00001E650000}"/>
    <cellStyle name="요약 3 2 2 3 5 4 2" xfId="32037" xr:uid="{00000000-0005-0000-0000-00001F650000}"/>
    <cellStyle name="요약 3 2 2 3 5 5" xfId="13964" xr:uid="{00000000-0005-0000-0000-000020650000}"/>
    <cellStyle name="요약 3 2 2 3 5 5 2" xfId="32038" xr:uid="{00000000-0005-0000-0000-000021650000}"/>
    <cellStyle name="요약 3 2 2 3 5 6" xfId="40776" xr:uid="{00000000-0005-0000-0000-000022650000}"/>
    <cellStyle name="요약 3 2 2 3 5 7" xfId="20440" xr:uid="{00000000-0005-0000-0000-000023650000}"/>
    <cellStyle name="요약 3 2 2 3 6" xfId="13965" xr:uid="{00000000-0005-0000-0000-000024650000}"/>
    <cellStyle name="요약 3 2 2 3 6 2" xfId="32039" xr:uid="{00000000-0005-0000-0000-000025650000}"/>
    <cellStyle name="요약 3 2 2 3 7" xfId="13966" xr:uid="{00000000-0005-0000-0000-000026650000}"/>
    <cellStyle name="요약 3 2 2 3 7 2" xfId="32040" xr:uid="{00000000-0005-0000-0000-000027650000}"/>
    <cellStyle name="요약 3 2 2 3 8" xfId="36720" xr:uid="{00000000-0005-0000-0000-000028650000}"/>
    <cellStyle name="요약 3 2 2 3 9" xfId="39135" xr:uid="{00000000-0005-0000-0000-000029650000}"/>
    <cellStyle name="요약 3 2 2 4" xfId="943" xr:uid="{00000000-0005-0000-0000-00002A650000}"/>
    <cellStyle name="요약 3 2 2 4 2" xfId="2824" xr:uid="{00000000-0005-0000-0000-00002B650000}"/>
    <cellStyle name="요약 3 2 2 4 2 2" xfId="6105" xr:uid="{00000000-0005-0000-0000-00002C650000}"/>
    <cellStyle name="요약 3 2 2 4 2 2 2" xfId="24182" xr:uid="{00000000-0005-0000-0000-00002D650000}"/>
    <cellStyle name="요약 3 2 2 4 2 3" xfId="13967" xr:uid="{00000000-0005-0000-0000-00002E650000}"/>
    <cellStyle name="요약 3 2 2 4 2 3 2" xfId="32041" xr:uid="{00000000-0005-0000-0000-00002F650000}"/>
    <cellStyle name="요약 3 2 2 4 2 4" xfId="13968" xr:uid="{00000000-0005-0000-0000-000030650000}"/>
    <cellStyle name="요약 3 2 2 4 2 4 2" xfId="32042" xr:uid="{00000000-0005-0000-0000-000031650000}"/>
    <cellStyle name="요약 3 2 2 4 2 5" xfId="13969" xr:uid="{00000000-0005-0000-0000-000032650000}"/>
    <cellStyle name="요약 3 2 2 4 2 5 2" xfId="32043" xr:uid="{00000000-0005-0000-0000-000033650000}"/>
    <cellStyle name="요약 3 2 2 4 2 6" xfId="41244" xr:uid="{00000000-0005-0000-0000-000034650000}"/>
    <cellStyle name="요약 3 2 2 4 2 7" xfId="20906" xr:uid="{00000000-0005-0000-0000-000035650000}"/>
    <cellStyle name="요약 3 2 2 4 3" xfId="4233" xr:uid="{00000000-0005-0000-0000-000036650000}"/>
    <cellStyle name="요약 3 2 2 4 3 2" xfId="22310" xr:uid="{00000000-0005-0000-0000-000037650000}"/>
    <cellStyle name="요약 3 2 2 4 4" xfId="13970" xr:uid="{00000000-0005-0000-0000-000038650000}"/>
    <cellStyle name="요약 3 2 2 4 4 2" xfId="32044" xr:uid="{00000000-0005-0000-0000-000039650000}"/>
    <cellStyle name="요약 3 2 2 4 5" xfId="13971" xr:uid="{00000000-0005-0000-0000-00003A650000}"/>
    <cellStyle name="요약 3 2 2 4 5 2" xfId="32045" xr:uid="{00000000-0005-0000-0000-00003B650000}"/>
    <cellStyle name="요약 3 2 2 4 6" xfId="13972" xr:uid="{00000000-0005-0000-0000-00003C650000}"/>
    <cellStyle name="요약 3 2 2 4 6 2" xfId="32046" xr:uid="{00000000-0005-0000-0000-00003D650000}"/>
    <cellStyle name="요약 3 2 2 4 7" xfId="37234" xr:uid="{00000000-0005-0000-0000-00003E650000}"/>
    <cellStyle name="요약 3 2 2 4 8" xfId="38208" xr:uid="{00000000-0005-0000-0000-00003F650000}"/>
    <cellStyle name="요약 3 2 2 4 9" xfId="19034" xr:uid="{00000000-0005-0000-0000-000040650000}"/>
    <cellStyle name="요약 3 2 2 5" xfId="1411" xr:uid="{00000000-0005-0000-0000-000041650000}"/>
    <cellStyle name="요약 3 2 2 5 2" xfId="3292" xr:uid="{00000000-0005-0000-0000-000042650000}"/>
    <cellStyle name="요약 3 2 2 5 2 2" xfId="6573" xr:uid="{00000000-0005-0000-0000-000043650000}"/>
    <cellStyle name="요약 3 2 2 5 2 2 2" xfId="24650" xr:uid="{00000000-0005-0000-0000-000044650000}"/>
    <cellStyle name="요약 3 2 2 5 2 3" xfId="13973" xr:uid="{00000000-0005-0000-0000-000045650000}"/>
    <cellStyle name="요약 3 2 2 5 2 3 2" xfId="32047" xr:uid="{00000000-0005-0000-0000-000046650000}"/>
    <cellStyle name="요약 3 2 2 5 2 4" xfId="13974" xr:uid="{00000000-0005-0000-0000-000047650000}"/>
    <cellStyle name="요약 3 2 2 5 2 4 2" xfId="32048" xr:uid="{00000000-0005-0000-0000-000048650000}"/>
    <cellStyle name="요약 3 2 2 5 2 5" xfId="13975" xr:uid="{00000000-0005-0000-0000-000049650000}"/>
    <cellStyle name="요약 3 2 2 5 2 5 2" xfId="32049" xr:uid="{00000000-0005-0000-0000-00004A650000}"/>
    <cellStyle name="요약 3 2 2 5 2 6" xfId="41712" xr:uid="{00000000-0005-0000-0000-00004B650000}"/>
    <cellStyle name="요약 3 2 2 5 2 7" xfId="21374" xr:uid="{00000000-0005-0000-0000-00004C650000}"/>
    <cellStyle name="요약 3 2 2 5 3" xfId="4701" xr:uid="{00000000-0005-0000-0000-00004D650000}"/>
    <cellStyle name="요약 3 2 2 5 3 2" xfId="22778" xr:uid="{00000000-0005-0000-0000-00004E650000}"/>
    <cellStyle name="요약 3 2 2 5 4" xfId="13976" xr:uid="{00000000-0005-0000-0000-00004F650000}"/>
    <cellStyle name="요약 3 2 2 5 4 2" xfId="32050" xr:uid="{00000000-0005-0000-0000-000050650000}"/>
    <cellStyle name="요약 3 2 2 5 5" xfId="13977" xr:uid="{00000000-0005-0000-0000-000051650000}"/>
    <cellStyle name="요약 3 2 2 5 5 2" xfId="32051" xr:uid="{00000000-0005-0000-0000-000052650000}"/>
    <cellStyle name="요약 3 2 2 5 6" xfId="13978" xr:uid="{00000000-0005-0000-0000-000053650000}"/>
    <cellStyle name="요약 3 2 2 5 6 2" xfId="32052" xr:uid="{00000000-0005-0000-0000-000054650000}"/>
    <cellStyle name="요약 3 2 2 5 7" xfId="37702" xr:uid="{00000000-0005-0000-0000-000055650000}"/>
    <cellStyle name="요약 3 2 2 5 8" xfId="38828" xr:uid="{00000000-0005-0000-0000-000056650000}"/>
    <cellStyle name="요약 3 2 2 5 9" xfId="19502" xr:uid="{00000000-0005-0000-0000-000057650000}"/>
    <cellStyle name="요약 3 2 2 6" xfId="1727" xr:uid="{00000000-0005-0000-0000-000058650000}"/>
    <cellStyle name="요약 3 2 2 6 2" xfId="3604" xr:uid="{00000000-0005-0000-0000-000059650000}"/>
    <cellStyle name="요약 3 2 2 6 2 2" xfId="6885" xr:uid="{00000000-0005-0000-0000-00005A650000}"/>
    <cellStyle name="요약 3 2 2 6 2 2 2" xfId="24962" xr:uid="{00000000-0005-0000-0000-00005B650000}"/>
    <cellStyle name="요약 3 2 2 6 2 3" xfId="13979" xr:uid="{00000000-0005-0000-0000-00005C650000}"/>
    <cellStyle name="요약 3 2 2 6 2 3 2" xfId="32053" xr:uid="{00000000-0005-0000-0000-00005D650000}"/>
    <cellStyle name="요약 3 2 2 6 2 4" xfId="13980" xr:uid="{00000000-0005-0000-0000-00005E650000}"/>
    <cellStyle name="요약 3 2 2 6 2 4 2" xfId="32054" xr:uid="{00000000-0005-0000-0000-00005F650000}"/>
    <cellStyle name="요약 3 2 2 6 2 5" xfId="13981" xr:uid="{00000000-0005-0000-0000-000060650000}"/>
    <cellStyle name="요약 3 2 2 6 2 5 2" xfId="32055" xr:uid="{00000000-0005-0000-0000-000061650000}"/>
    <cellStyle name="요약 3 2 2 6 2 6" xfId="39763" xr:uid="{00000000-0005-0000-0000-000062650000}"/>
    <cellStyle name="요약 3 2 2 6 2 7" xfId="42024" xr:uid="{00000000-0005-0000-0000-000063650000}"/>
    <cellStyle name="요약 3 2 2 6 2 8" xfId="21686" xr:uid="{00000000-0005-0000-0000-000064650000}"/>
    <cellStyle name="요약 3 2 2 6 3" xfId="5013" xr:uid="{00000000-0005-0000-0000-000065650000}"/>
    <cellStyle name="요약 3 2 2 6 3 2" xfId="23090" xr:uid="{00000000-0005-0000-0000-000066650000}"/>
    <cellStyle name="요약 3 2 2 6 4" xfId="13982" xr:uid="{00000000-0005-0000-0000-000067650000}"/>
    <cellStyle name="요약 3 2 2 6 4 2" xfId="32056" xr:uid="{00000000-0005-0000-0000-000068650000}"/>
    <cellStyle name="요약 3 2 2 6 5" xfId="13983" xr:uid="{00000000-0005-0000-0000-000069650000}"/>
    <cellStyle name="요약 3 2 2 6 5 2" xfId="32057" xr:uid="{00000000-0005-0000-0000-00006A650000}"/>
    <cellStyle name="요약 3 2 2 6 6" xfId="13984" xr:uid="{00000000-0005-0000-0000-00006B650000}"/>
    <cellStyle name="요약 3 2 2 6 6 2" xfId="32058" xr:uid="{00000000-0005-0000-0000-00006C650000}"/>
    <cellStyle name="요약 3 2 2 6 7" xfId="40147" xr:uid="{00000000-0005-0000-0000-00006D650000}"/>
    <cellStyle name="요약 3 2 2 6 8" xfId="19814" xr:uid="{00000000-0005-0000-0000-00006E650000}"/>
    <cellStyle name="요약 3 2 2 7" xfId="2354" xr:uid="{00000000-0005-0000-0000-00006F650000}"/>
    <cellStyle name="요약 3 2 2 7 2" xfId="5637" xr:uid="{00000000-0005-0000-0000-000070650000}"/>
    <cellStyle name="요약 3 2 2 7 2 2" xfId="23714" xr:uid="{00000000-0005-0000-0000-000071650000}"/>
    <cellStyle name="요약 3 2 2 7 3" xfId="13985" xr:uid="{00000000-0005-0000-0000-000072650000}"/>
    <cellStyle name="요약 3 2 2 7 3 2" xfId="32059" xr:uid="{00000000-0005-0000-0000-000073650000}"/>
    <cellStyle name="요약 3 2 2 7 4" xfId="13986" xr:uid="{00000000-0005-0000-0000-000074650000}"/>
    <cellStyle name="요약 3 2 2 7 4 2" xfId="32060" xr:uid="{00000000-0005-0000-0000-000075650000}"/>
    <cellStyle name="요약 3 2 2 7 5" xfId="13987" xr:uid="{00000000-0005-0000-0000-000076650000}"/>
    <cellStyle name="요약 3 2 2 7 5 2" xfId="32061" xr:uid="{00000000-0005-0000-0000-000077650000}"/>
    <cellStyle name="요약 3 2 2 7 6" xfId="40774" xr:uid="{00000000-0005-0000-0000-000078650000}"/>
    <cellStyle name="요약 3 2 2 7 7" xfId="20438" xr:uid="{00000000-0005-0000-0000-000079650000}"/>
    <cellStyle name="요약 3 2 2 8" xfId="13988" xr:uid="{00000000-0005-0000-0000-00007A650000}"/>
    <cellStyle name="요약 3 2 2 8 2" xfId="32062" xr:uid="{00000000-0005-0000-0000-00007B650000}"/>
    <cellStyle name="요약 3 2 2 9" xfId="13989" xr:uid="{00000000-0005-0000-0000-00007C650000}"/>
    <cellStyle name="요약 3 2 2 9 2" xfId="32063" xr:uid="{00000000-0005-0000-0000-00007D650000}"/>
    <cellStyle name="요약 3 2 3" xfId="370" xr:uid="{00000000-0005-0000-0000-00007E650000}"/>
    <cellStyle name="요약 3 2 3 10" xfId="18569" xr:uid="{00000000-0005-0000-0000-00007F650000}"/>
    <cellStyle name="요약 3 2 3 2" xfId="946" xr:uid="{00000000-0005-0000-0000-000080650000}"/>
    <cellStyle name="요약 3 2 3 2 2" xfId="2827" xr:uid="{00000000-0005-0000-0000-000081650000}"/>
    <cellStyle name="요약 3 2 3 2 2 2" xfId="6108" xr:uid="{00000000-0005-0000-0000-000082650000}"/>
    <cellStyle name="요약 3 2 3 2 2 2 2" xfId="24185" xr:uid="{00000000-0005-0000-0000-000083650000}"/>
    <cellStyle name="요약 3 2 3 2 2 3" xfId="13990" xr:uid="{00000000-0005-0000-0000-000084650000}"/>
    <cellStyle name="요약 3 2 3 2 2 3 2" xfId="32064" xr:uid="{00000000-0005-0000-0000-000085650000}"/>
    <cellStyle name="요약 3 2 3 2 2 4" xfId="13991" xr:uid="{00000000-0005-0000-0000-000086650000}"/>
    <cellStyle name="요약 3 2 3 2 2 4 2" xfId="32065" xr:uid="{00000000-0005-0000-0000-000087650000}"/>
    <cellStyle name="요약 3 2 3 2 2 5" xfId="13992" xr:uid="{00000000-0005-0000-0000-000088650000}"/>
    <cellStyle name="요약 3 2 3 2 2 5 2" xfId="32066" xr:uid="{00000000-0005-0000-0000-000089650000}"/>
    <cellStyle name="요약 3 2 3 2 2 6" xfId="41247" xr:uid="{00000000-0005-0000-0000-00008A650000}"/>
    <cellStyle name="요약 3 2 3 2 2 7" xfId="20909" xr:uid="{00000000-0005-0000-0000-00008B650000}"/>
    <cellStyle name="요약 3 2 3 2 3" xfId="4236" xr:uid="{00000000-0005-0000-0000-00008C650000}"/>
    <cellStyle name="요약 3 2 3 2 3 2" xfId="22313" xr:uid="{00000000-0005-0000-0000-00008D650000}"/>
    <cellStyle name="요약 3 2 3 2 4" xfId="13993" xr:uid="{00000000-0005-0000-0000-00008E650000}"/>
    <cellStyle name="요약 3 2 3 2 4 2" xfId="32067" xr:uid="{00000000-0005-0000-0000-00008F650000}"/>
    <cellStyle name="요약 3 2 3 2 5" xfId="13994" xr:uid="{00000000-0005-0000-0000-000090650000}"/>
    <cellStyle name="요약 3 2 3 2 5 2" xfId="32068" xr:uid="{00000000-0005-0000-0000-000091650000}"/>
    <cellStyle name="요약 3 2 3 2 6" xfId="13995" xr:uid="{00000000-0005-0000-0000-000092650000}"/>
    <cellStyle name="요약 3 2 3 2 6 2" xfId="32069" xr:uid="{00000000-0005-0000-0000-000093650000}"/>
    <cellStyle name="요약 3 2 3 2 7" xfId="37237" xr:uid="{00000000-0005-0000-0000-000094650000}"/>
    <cellStyle name="요약 3 2 3 2 8" xfId="38588" xr:uid="{00000000-0005-0000-0000-000095650000}"/>
    <cellStyle name="요약 3 2 3 2 9" xfId="19037" xr:uid="{00000000-0005-0000-0000-000096650000}"/>
    <cellStyle name="요약 3 2 3 3" xfId="1414" xr:uid="{00000000-0005-0000-0000-000097650000}"/>
    <cellStyle name="요약 3 2 3 3 2" xfId="3295" xr:uid="{00000000-0005-0000-0000-000098650000}"/>
    <cellStyle name="요약 3 2 3 3 2 2" xfId="6576" xr:uid="{00000000-0005-0000-0000-000099650000}"/>
    <cellStyle name="요약 3 2 3 3 2 2 2" xfId="24653" xr:uid="{00000000-0005-0000-0000-00009A650000}"/>
    <cellStyle name="요약 3 2 3 3 2 3" xfId="13996" xr:uid="{00000000-0005-0000-0000-00009B650000}"/>
    <cellStyle name="요약 3 2 3 3 2 3 2" xfId="32070" xr:uid="{00000000-0005-0000-0000-00009C650000}"/>
    <cellStyle name="요약 3 2 3 3 2 4" xfId="13997" xr:uid="{00000000-0005-0000-0000-00009D650000}"/>
    <cellStyle name="요약 3 2 3 3 2 4 2" xfId="32071" xr:uid="{00000000-0005-0000-0000-00009E650000}"/>
    <cellStyle name="요약 3 2 3 3 2 5" xfId="13998" xr:uid="{00000000-0005-0000-0000-00009F650000}"/>
    <cellStyle name="요약 3 2 3 3 2 5 2" xfId="32072" xr:uid="{00000000-0005-0000-0000-0000A0650000}"/>
    <cellStyle name="요약 3 2 3 3 2 6" xfId="41715" xr:uid="{00000000-0005-0000-0000-0000A1650000}"/>
    <cellStyle name="요약 3 2 3 3 2 7" xfId="21377" xr:uid="{00000000-0005-0000-0000-0000A2650000}"/>
    <cellStyle name="요약 3 2 3 3 3" xfId="4704" xr:uid="{00000000-0005-0000-0000-0000A3650000}"/>
    <cellStyle name="요약 3 2 3 3 3 2" xfId="22781" xr:uid="{00000000-0005-0000-0000-0000A4650000}"/>
    <cellStyle name="요약 3 2 3 3 4" xfId="13999" xr:uid="{00000000-0005-0000-0000-0000A5650000}"/>
    <cellStyle name="요약 3 2 3 3 4 2" xfId="32073" xr:uid="{00000000-0005-0000-0000-0000A6650000}"/>
    <cellStyle name="요약 3 2 3 3 5" xfId="14000" xr:uid="{00000000-0005-0000-0000-0000A7650000}"/>
    <cellStyle name="요약 3 2 3 3 5 2" xfId="32074" xr:uid="{00000000-0005-0000-0000-0000A8650000}"/>
    <cellStyle name="요약 3 2 3 3 6" xfId="14001" xr:uid="{00000000-0005-0000-0000-0000A9650000}"/>
    <cellStyle name="요약 3 2 3 3 6 2" xfId="32075" xr:uid="{00000000-0005-0000-0000-0000AA650000}"/>
    <cellStyle name="요약 3 2 3 3 7" xfId="37705" xr:uid="{00000000-0005-0000-0000-0000AB650000}"/>
    <cellStyle name="요약 3 2 3 3 8" xfId="39248" xr:uid="{00000000-0005-0000-0000-0000AC650000}"/>
    <cellStyle name="요약 3 2 3 3 9" xfId="19505" xr:uid="{00000000-0005-0000-0000-0000AD650000}"/>
    <cellStyle name="요약 3 2 3 4" xfId="1945" xr:uid="{00000000-0005-0000-0000-0000AE650000}"/>
    <cellStyle name="요약 3 2 3 4 2" xfId="3822" xr:uid="{00000000-0005-0000-0000-0000AF650000}"/>
    <cellStyle name="요약 3 2 3 4 2 2" xfId="7103" xr:uid="{00000000-0005-0000-0000-0000B0650000}"/>
    <cellStyle name="요약 3 2 3 4 2 2 2" xfId="25180" xr:uid="{00000000-0005-0000-0000-0000B1650000}"/>
    <cellStyle name="요약 3 2 3 4 2 3" xfId="14002" xr:uid="{00000000-0005-0000-0000-0000B2650000}"/>
    <cellStyle name="요약 3 2 3 4 2 3 2" xfId="32076" xr:uid="{00000000-0005-0000-0000-0000B3650000}"/>
    <cellStyle name="요약 3 2 3 4 2 4" xfId="14003" xr:uid="{00000000-0005-0000-0000-0000B4650000}"/>
    <cellStyle name="요약 3 2 3 4 2 4 2" xfId="32077" xr:uid="{00000000-0005-0000-0000-0000B5650000}"/>
    <cellStyle name="요약 3 2 3 4 2 5" xfId="14004" xr:uid="{00000000-0005-0000-0000-0000B6650000}"/>
    <cellStyle name="요약 3 2 3 4 2 5 2" xfId="32078" xr:uid="{00000000-0005-0000-0000-0000B7650000}"/>
    <cellStyle name="요약 3 2 3 4 2 6" xfId="39981" xr:uid="{00000000-0005-0000-0000-0000B8650000}"/>
    <cellStyle name="요약 3 2 3 4 2 7" xfId="42242" xr:uid="{00000000-0005-0000-0000-0000B9650000}"/>
    <cellStyle name="요약 3 2 3 4 2 8" xfId="21904" xr:uid="{00000000-0005-0000-0000-0000BA650000}"/>
    <cellStyle name="요약 3 2 3 4 3" xfId="5231" xr:uid="{00000000-0005-0000-0000-0000BB650000}"/>
    <cellStyle name="요약 3 2 3 4 3 2" xfId="23308" xr:uid="{00000000-0005-0000-0000-0000BC650000}"/>
    <cellStyle name="요약 3 2 3 4 4" xfId="14005" xr:uid="{00000000-0005-0000-0000-0000BD650000}"/>
    <cellStyle name="요약 3 2 3 4 4 2" xfId="32079" xr:uid="{00000000-0005-0000-0000-0000BE650000}"/>
    <cellStyle name="요약 3 2 3 4 5" xfId="14006" xr:uid="{00000000-0005-0000-0000-0000BF650000}"/>
    <cellStyle name="요약 3 2 3 4 5 2" xfId="32080" xr:uid="{00000000-0005-0000-0000-0000C0650000}"/>
    <cellStyle name="요약 3 2 3 4 6" xfId="14007" xr:uid="{00000000-0005-0000-0000-0000C1650000}"/>
    <cellStyle name="요약 3 2 3 4 6 2" xfId="32081" xr:uid="{00000000-0005-0000-0000-0000C2650000}"/>
    <cellStyle name="요약 3 2 3 4 7" xfId="40365" xr:uid="{00000000-0005-0000-0000-0000C3650000}"/>
    <cellStyle name="요약 3 2 3 4 8" xfId="20032" xr:uid="{00000000-0005-0000-0000-0000C4650000}"/>
    <cellStyle name="요약 3 2 3 5" xfId="2357" xr:uid="{00000000-0005-0000-0000-0000C5650000}"/>
    <cellStyle name="요약 3 2 3 5 2" xfId="5640" xr:uid="{00000000-0005-0000-0000-0000C6650000}"/>
    <cellStyle name="요약 3 2 3 5 2 2" xfId="23717" xr:uid="{00000000-0005-0000-0000-0000C7650000}"/>
    <cellStyle name="요약 3 2 3 5 3" xfId="14008" xr:uid="{00000000-0005-0000-0000-0000C8650000}"/>
    <cellStyle name="요약 3 2 3 5 3 2" xfId="32082" xr:uid="{00000000-0005-0000-0000-0000C9650000}"/>
    <cellStyle name="요약 3 2 3 5 4" xfId="14009" xr:uid="{00000000-0005-0000-0000-0000CA650000}"/>
    <cellStyle name="요약 3 2 3 5 4 2" xfId="32083" xr:uid="{00000000-0005-0000-0000-0000CB650000}"/>
    <cellStyle name="요약 3 2 3 5 5" xfId="14010" xr:uid="{00000000-0005-0000-0000-0000CC650000}"/>
    <cellStyle name="요약 3 2 3 5 5 2" xfId="32084" xr:uid="{00000000-0005-0000-0000-0000CD650000}"/>
    <cellStyle name="요약 3 2 3 5 6" xfId="40777" xr:uid="{00000000-0005-0000-0000-0000CE650000}"/>
    <cellStyle name="요약 3 2 3 5 7" xfId="20441" xr:uid="{00000000-0005-0000-0000-0000CF650000}"/>
    <cellStyle name="요약 3 2 3 6" xfId="14011" xr:uid="{00000000-0005-0000-0000-0000D0650000}"/>
    <cellStyle name="요약 3 2 3 6 2" xfId="32085" xr:uid="{00000000-0005-0000-0000-0000D1650000}"/>
    <cellStyle name="요약 3 2 3 7" xfId="14012" xr:uid="{00000000-0005-0000-0000-0000D2650000}"/>
    <cellStyle name="요약 3 2 3 7 2" xfId="32086" xr:uid="{00000000-0005-0000-0000-0000D3650000}"/>
    <cellStyle name="요약 3 2 3 8" xfId="36721" xr:uid="{00000000-0005-0000-0000-0000D4650000}"/>
    <cellStyle name="요약 3 2 3 9" xfId="38705" xr:uid="{00000000-0005-0000-0000-0000D5650000}"/>
    <cellStyle name="요약 3 2 4" xfId="371" xr:uid="{00000000-0005-0000-0000-0000D6650000}"/>
    <cellStyle name="요약 3 2 4 10" xfId="18570" xr:uid="{00000000-0005-0000-0000-0000D7650000}"/>
    <cellStyle name="요약 3 2 4 2" xfId="947" xr:uid="{00000000-0005-0000-0000-0000D8650000}"/>
    <cellStyle name="요약 3 2 4 2 2" xfId="2828" xr:uid="{00000000-0005-0000-0000-0000D9650000}"/>
    <cellStyle name="요약 3 2 4 2 2 2" xfId="6109" xr:uid="{00000000-0005-0000-0000-0000DA650000}"/>
    <cellStyle name="요약 3 2 4 2 2 2 2" xfId="24186" xr:uid="{00000000-0005-0000-0000-0000DB650000}"/>
    <cellStyle name="요약 3 2 4 2 2 3" xfId="14013" xr:uid="{00000000-0005-0000-0000-0000DC650000}"/>
    <cellStyle name="요약 3 2 4 2 2 3 2" xfId="32087" xr:uid="{00000000-0005-0000-0000-0000DD650000}"/>
    <cellStyle name="요약 3 2 4 2 2 4" xfId="14014" xr:uid="{00000000-0005-0000-0000-0000DE650000}"/>
    <cellStyle name="요약 3 2 4 2 2 4 2" xfId="32088" xr:uid="{00000000-0005-0000-0000-0000DF650000}"/>
    <cellStyle name="요약 3 2 4 2 2 5" xfId="14015" xr:uid="{00000000-0005-0000-0000-0000E0650000}"/>
    <cellStyle name="요약 3 2 4 2 2 5 2" xfId="32089" xr:uid="{00000000-0005-0000-0000-0000E1650000}"/>
    <cellStyle name="요약 3 2 4 2 2 6" xfId="41248" xr:uid="{00000000-0005-0000-0000-0000E2650000}"/>
    <cellStyle name="요약 3 2 4 2 2 7" xfId="20910" xr:uid="{00000000-0005-0000-0000-0000E3650000}"/>
    <cellStyle name="요약 3 2 4 2 3" xfId="4237" xr:uid="{00000000-0005-0000-0000-0000E4650000}"/>
    <cellStyle name="요약 3 2 4 2 3 2" xfId="22314" xr:uid="{00000000-0005-0000-0000-0000E5650000}"/>
    <cellStyle name="요약 3 2 4 2 4" xfId="14016" xr:uid="{00000000-0005-0000-0000-0000E6650000}"/>
    <cellStyle name="요약 3 2 4 2 4 2" xfId="32090" xr:uid="{00000000-0005-0000-0000-0000E7650000}"/>
    <cellStyle name="요약 3 2 4 2 5" xfId="14017" xr:uid="{00000000-0005-0000-0000-0000E8650000}"/>
    <cellStyle name="요약 3 2 4 2 5 2" xfId="32091" xr:uid="{00000000-0005-0000-0000-0000E9650000}"/>
    <cellStyle name="요약 3 2 4 2 6" xfId="14018" xr:uid="{00000000-0005-0000-0000-0000EA650000}"/>
    <cellStyle name="요약 3 2 4 2 6 2" xfId="32092" xr:uid="{00000000-0005-0000-0000-0000EB650000}"/>
    <cellStyle name="요약 3 2 4 2 7" xfId="37238" xr:uid="{00000000-0005-0000-0000-0000EC650000}"/>
    <cellStyle name="요약 3 2 4 2 8" xfId="38207" xr:uid="{00000000-0005-0000-0000-0000ED650000}"/>
    <cellStyle name="요약 3 2 4 2 9" xfId="19038" xr:uid="{00000000-0005-0000-0000-0000EE650000}"/>
    <cellStyle name="요약 3 2 4 3" xfId="1415" xr:uid="{00000000-0005-0000-0000-0000EF650000}"/>
    <cellStyle name="요약 3 2 4 3 2" xfId="3296" xr:uid="{00000000-0005-0000-0000-0000F0650000}"/>
    <cellStyle name="요약 3 2 4 3 2 2" xfId="6577" xr:uid="{00000000-0005-0000-0000-0000F1650000}"/>
    <cellStyle name="요약 3 2 4 3 2 2 2" xfId="24654" xr:uid="{00000000-0005-0000-0000-0000F2650000}"/>
    <cellStyle name="요약 3 2 4 3 2 3" xfId="14019" xr:uid="{00000000-0005-0000-0000-0000F3650000}"/>
    <cellStyle name="요약 3 2 4 3 2 3 2" xfId="32093" xr:uid="{00000000-0005-0000-0000-0000F4650000}"/>
    <cellStyle name="요약 3 2 4 3 2 4" xfId="14020" xr:uid="{00000000-0005-0000-0000-0000F5650000}"/>
    <cellStyle name="요약 3 2 4 3 2 4 2" xfId="32094" xr:uid="{00000000-0005-0000-0000-0000F6650000}"/>
    <cellStyle name="요약 3 2 4 3 2 5" xfId="14021" xr:uid="{00000000-0005-0000-0000-0000F7650000}"/>
    <cellStyle name="요약 3 2 4 3 2 5 2" xfId="32095" xr:uid="{00000000-0005-0000-0000-0000F8650000}"/>
    <cellStyle name="요약 3 2 4 3 2 6" xfId="41716" xr:uid="{00000000-0005-0000-0000-0000F9650000}"/>
    <cellStyle name="요약 3 2 4 3 2 7" xfId="21378" xr:uid="{00000000-0005-0000-0000-0000FA650000}"/>
    <cellStyle name="요약 3 2 4 3 3" xfId="4705" xr:uid="{00000000-0005-0000-0000-0000FB650000}"/>
    <cellStyle name="요약 3 2 4 3 3 2" xfId="22782" xr:uid="{00000000-0005-0000-0000-0000FC650000}"/>
    <cellStyle name="요약 3 2 4 3 4" xfId="14022" xr:uid="{00000000-0005-0000-0000-0000FD650000}"/>
    <cellStyle name="요약 3 2 4 3 4 2" xfId="32096" xr:uid="{00000000-0005-0000-0000-0000FE650000}"/>
    <cellStyle name="요약 3 2 4 3 5" xfId="14023" xr:uid="{00000000-0005-0000-0000-0000FF650000}"/>
    <cellStyle name="요약 3 2 4 3 5 2" xfId="32097" xr:uid="{00000000-0005-0000-0000-000000660000}"/>
    <cellStyle name="요약 3 2 4 3 6" xfId="14024" xr:uid="{00000000-0005-0000-0000-000001660000}"/>
    <cellStyle name="요약 3 2 4 3 6 2" xfId="32098" xr:uid="{00000000-0005-0000-0000-000002660000}"/>
    <cellStyle name="요약 3 2 4 3 7" xfId="37706" xr:uid="{00000000-0005-0000-0000-000003660000}"/>
    <cellStyle name="요약 3 2 4 3 8" xfId="38813" xr:uid="{00000000-0005-0000-0000-000004660000}"/>
    <cellStyle name="요약 3 2 4 3 9" xfId="19506" xr:uid="{00000000-0005-0000-0000-000005660000}"/>
    <cellStyle name="요약 3 2 4 4" xfId="1946" xr:uid="{00000000-0005-0000-0000-000006660000}"/>
    <cellStyle name="요약 3 2 4 4 2" xfId="3823" xr:uid="{00000000-0005-0000-0000-000007660000}"/>
    <cellStyle name="요약 3 2 4 4 2 2" xfId="7104" xr:uid="{00000000-0005-0000-0000-000008660000}"/>
    <cellStyle name="요약 3 2 4 4 2 2 2" xfId="25181" xr:uid="{00000000-0005-0000-0000-000009660000}"/>
    <cellStyle name="요약 3 2 4 4 2 3" xfId="14025" xr:uid="{00000000-0005-0000-0000-00000A660000}"/>
    <cellStyle name="요약 3 2 4 4 2 3 2" xfId="32099" xr:uid="{00000000-0005-0000-0000-00000B660000}"/>
    <cellStyle name="요약 3 2 4 4 2 4" xfId="14026" xr:uid="{00000000-0005-0000-0000-00000C660000}"/>
    <cellStyle name="요약 3 2 4 4 2 4 2" xfId="32100" xr:uid="{00000000-0005-0000-0000-00000D660000}"/>
    <cellStyle name="요약 3 2 4 4 2 5" xfId="14027" xr:uid="{00000000-0005-0000-0000-00000E660000}"/>
    <cellStyle name="요약 3 2 4 4 2 5 2" xfId="32101" xr:uid="{00000000-0005-0000-0000-00000F660000}"/>
    <cellStyle name="요약 3 2 4 4 2 6" xfId="39982" xr:uid="{00000000-0005-0000-0000-000010660000}"/>
    <cellStyle name="요약 3 2 4 4 2 7" xfId="42243" xr:uid="{00000000-0005-0000-0000-000011660000}"/>
    <cellStyle name="요약 3 2 4 4 2 8" xfId="21905" xr:uid="{00000000-0005-0000-0000-000012660000}"/>
    <cellStyle name="요약 3 2 4 4 3" xfId="5232" xr:uid="{00000000-0005-0000-0000-000013660000}"/>
    <cellStyle name="요약 3 2 4 4 3 2" xfId="23309" xr:uid="{00000000-0005-0000-0000-000014660000}"/>
    <cellStyle name="요약 3 2 4 4 4" xfId="14028" xr:uid="{00000000-0005-0000-0000-000015660000}"/>
    <cellStyle name="요약 3 2 4 4 4 2" xfId="32102" xr:uid="{00000000-0005-0000-0000-000016660000}"/>
    <cellStyle name="요약 3 2 4 4 5" xfId="14029" xr:uid="{00000000-0005-0000-0000-000017660000}"/>
    <cellStyle name="요약 3 2 4 4 5 2" xfId="32103" xr:uid="{00000000-0005-0000-0000-000018660000}"/>
    <cellStyle name="요약 3 2 4 4 6" xfId="14030" xr:uid="{00000000-0005-0000-0000-000019660000}"/>
    <cellStyle name="요약 3 2 4 4 6 2" xfId="32104" xr:uid="{00000000-0005-0000-0000-00001A660000}"/>
    <cellStyle name="요약 3 2 4 4 7" xfId="40366" xr:uid="{00000000-0005-0000-0000-00001B660000}"/>
    <cellStyle name="요약 3 2 4 4 8" xfId="20033" xr:uid="{00000000-0005-0000-0000-00001C660000}"/>
    <cellStyle name="요약 3 2 4 5" xfId="2358" xr:uid="{00000000-0005-0000-0000-00001D660000}"/>
    <cellStyle name="요약 3 2 4 5 2" xfId="5641" xr:uid="{00000000-0005-0000-0000-00001E660000}"/>
    <cellStyle name="요약 3 2 4 5 2 2" xfId="23718" xr:uid="{00000000-0005-0000-0000-00001F660000}"/>
    <cellStyle name="요약 3 2 4 5 3" xfId="14031" xr:uid="{00000000-0005-0000-0000-000020660000}"/>
    <cellStyle name="요약 3 2 4 5 3 2" xfId="32105" xr:uid="{00000000-0005-0000-0000-000021660000}"/>
    <cellStyle name="요약 3 2 4 5 4" xfId="14032" xr:uid="{00000000-0005-0000-0000-000022660000}"/>
    <cellStyle name="요약 3 2 4 5 4 2" xfId="32106" xr:uid="{00000000-0005-0000-0000-000023660000}"/>
    <cellStyle name="요약 3 2 4 5 5" xfId="14033" xr:uid="{00000000-0005-0000-0000-000024660000}"/>
    <cellStyle name="요약 3 2 4 5 5 2" xfId="32107" xr:uid="{00000000-0005-0000-0000-000025660000}"/>
    <cellStyle name="요약 3 2 4 5 6" xfId="40778" xr:uid="{00000000-0005-0000-0000-000026660000}"/>
    <cellStyle name="요약 3 2 4 5 7" xfId="20442" xr:uid="{00000000-0005-0000-0000-000027660000}"/>
    <cellStyle name="요약 3 2 4 6" xfId="14034" xr:uid="{00000000-0005-0000-0000-000028660000}"/>
    <cellStyle name="요약 3 2 4 6 2" xfId="32108" xr:uid="{00000000-0005-0000-0000-000029660000}"/>
    <cellStyle name="요약 3 2 4 7" xfId="14035" xr:uid="{00000000-0005-0000-0000-00002A660000}"/>
    <cellStyle name="요약 3 2 4 7 2" xfId="32109" xr:uid="{00000000-0005-0000-0000-00002B660000}"/>
    <cellStyle name="요약 3 2 4 8" xfId="36722" xr:uid="{00000000-0005-0000-0000-00002C660000}"/>
    <cellStyle name="요약 3 2 4 9" xfId="38283" xr:uid="{00000000-0005-0000-0000-00002D660000}"/>
    <cellStyle name="요약 3 2 5" xfId="942" xr:uid="{00000000-0005-0000-0000-00002E660000}"/>
    <cellStyle name="요약 3 2 5 2" xfId="2823" xr:uid="{00000000-0005-0000-0000-00002F660000}"/>
    <cellStyle name="요약 3 2 5 2 2" xfId="6104" xr:uid="{00000000-0005-0000-0000-000030660000}"/>
    <cellStyle name="요약 3 2 5 2 2 2" xfId="24181" xr:uid="{00000000-0005-0000-0000-000031660000}"/>
    <cellStyle name="요약 3 2 5 2 3" xfId="14036" xr:uid="{00000000-0005-0000-0000-000032660000}"/>
    <cellStyle name="요약 3 2 5 2 3 2" xfId="32110" xr:uid="{00000000-0005-0000-0000-000033660000}"/>
    <cellStyle name="요약 3 2 5 2 4" xfId="14037" xr:uid="{00000000-0005-0000-0000-000034660000}"/>
    <cellStyle name="요약 3 2 5 2 4 2" xfId="32111" xr:uid="{00000000-0005-0000-0000-000035660000}"/>
    <cellStyle name="요약 3 2 5 2 5" xfId="14038" xr:uid="{00000000-0005-0000-0000-000036660000}"/>
    <cellStyle name="요약 3 2 5 2 5 2" xfId="32112" xr:uid="{00000000-0005-0000-0000-000037660000}"/>
    <cellStyle name="요약 3 2 5 2 6" xfId="41243" xr:uid="{00000000-0005-0000-0000-000038660000}"/>
    <cellStyle name="요약 3 2 5 2 7" xfId="20905" xr:uid="{00000000-0005-0000-0000-000039660000}"/>
    <cellStyle name="요약 3 2 5 3" xfId="4232" xr:uid="{00000000-0005-0000-0000-00003A660000}"/>
    <cellStyle name="요약 3 2 5 3 2" xfId="22309" xr:uid="{00000000-0005-0000-0000-00003B660000}"/>
    <cellStyle name="요약 3 2 5 4" xfId="14039" xr:uid="{00000000-0005-0000-0000-00003C660000}"/>
    <cellStyle name="요약 3 2 5 4 2" xfId="32113" xr:uid="{00000000-0005-0000-0000-00003D660000}"/>
    <cellStyle name="요약 3 2 5 5" xfId="14040" xr:uid="{00000000-0005-0000-0000-00003E660000}"/>
    <cellStyle name="요약 3 2 5 5 2" xfId="32114" xr:uid="{00000000-0005-0000-0000-00003F660000}"/>
    <cellStyle name="요약 3 2 5 6" xfId="14041" xr:uid="{00000000-0005-0000-0000-000040660000}"/>
    <cellStyle name="요약 3 2 5 6 2" xfId="32115" xr:uid="{00000000-0005-0000-0000-000041660000}"/>
    <cellStyle name="요약 3 2 5 7" xfId="37233" xr:uid="{00000000-0005-0000-0000-000042660000}"/>
    <cellStyle name="요약 3 2 5 8" xfId="38589" xr:uid="{00000000-0005-0000-0000-000043660000}"/>
    <cellStyle name="요약 3 2 5 9" xfId="19033" xr:uid="{00000000-0005-0000-0000-000044660000}"/>
    <cellStyle name="요약 3 2 6" xfId="1410" xr:uid="{00000000-0005-0000-0000-000045660000}"/>
    <cellStyle name="요약 3 2 6 2" xfId="3291" xr:uid="{00000000-0005-0000-0000-000046660000}"/>
    <cellStyle name="요약 3 2 6 2 2" xfId="6572" xr:uid="{00000000-0005-0000-0000-000047660000}"/>
    <cellStyle name="요약 3 2 6 2 2 2" xfId="24649" xr:uid="{00000000-0005-0000-0000-000048660000}"/>
    <cellStyle name="요약 3 2 6 2 3" xfId="14042" xr:uid="{00000000-0005-0000-0000-000049660000}"/>
    <cellStyle name="요약 3 2 6 2 3 2" xfId="32116" xr:uid="{00000000-0005-0000-0000-00004A660000}"/>
    <cellStyle name="요약 3 2 6 2 4" xfId="14043" xr:uid="{00000000-0005-0000-0000-00004B660000}"/>
    <cellStyle name="요약 3 2 6 2 4 2" xfId="32117" xr:uid="{00000000-0005-0000-0000-00004C660000}"/>
    <cellStyle name="요약 3 2 6 2 5" xfId="14044" xr:uid="{00000000-0005-0000-0000-00004D660000}"/>
    <cellStyle name="요약 3 2 6 2 5 2" xfId="32118" xr:uid="{00000000-0005-0000-0000-00004E660000}"/>
    <cellStyle name="요약 3 2 6 2 6" xfId="41711" xr:uid="{00000000-0005-0000-0000-00004F660000}"/>
    <cellStyle name="요약 3 2 6 2 7" xfId="21373" xr:uid="{00000000-0005-0000-0000-000050660000}"/>
    <cellStyle name="요약 3 2 6 3" xfId="4700" xr:uid="{00000000-0005-0000-0000-000051660000}"/>
    <cellStyle name="요약 3 2 6 3 2" xfId="22777" xr:uid="{00000000-0005-0000-0000-000052660000}"/>
    <cellStyle name="요약 3 2 6 4" xfId="14045" xr:uid="{00000000-0005-0000-0000-000053660000}"/>
    <cellStyle name="요약 3 2 6 4 2" xfId="32119" xr:uid="{00000000-0005-0000-0000-000054660000}"/>
    <cellStyle name="요약 3 2 6 5" xfId="14046" xr:uid="{00000000-0005-0000-0000-000055660000}"/>
    <cellStyle name="요약 3 2 6 5 2" xfId="32120" xr:uid="{00000000-0005-0000-0000-000056660000}"/>
    <cellStyle name="요약 3 2 6 6" xfId="14047" xr:uid="{00000000-0005-0000-0000-000057660000}"/>
    <cellStyle name="요약 3 2 6 6 2" xfId="32121" xr:uid="{00000000-0005-0000-0000-000058660000}"/>
    <cellStyle name="요약 3 2 6 7" xfId="37701" xr:uid="{00000000-0005-0000-0000-000059660000}"/>
    <cellStyle name="요약 3 2 6 8" xfId="39263" xr:uid="{00000000-0005-0000-0000-00005A660000}"/>
    <cellStyle name="요약 3 2 6 9" xfId="19501" xr:uid="{00000000-0005-0000-0000-00005B660000}"/>
    <cellStyle name="요약 3 2 7" xfId="1679" xr:uid="{00000000-0005-0000-0000-00005C660000}"/>
    <cellStyle name="요약 3 2 7 2" xfId="3556" xr:uid="{00000000-0005-0000-0000-00005D660000}"/>
    <cellStyle name="요약 3 2 7 2 2" xfId="6837" xr:uid="{00000000-0005-0000-0000-00005E660000}"/>
    <cellStyle name="요약 3 2 7 2 2 2" xfId="24914" xr:uid="{00000000-0005-0000-0000-00005F660000}"/>
    <cellStyle name="요약 3 2 7 2 3" xfId="14048" xr:uid="{00000000-0005-0000-0000-000060660000}"/>
    <cellStyle name="요약 3 2 7 2 3 2" xfId="32122" xr:uid="{00000000-0005-0000-0000-000061660000}"/>
    <cellStyle name="요약 3 2 7 2 4" xfId="14049" xr:uid="{00000000-0005-0000-0000-000062660000}"/>
    <cellStyle name="요약 3 2 7 2 4 2" xfId="32123" xr:uid="{00000000-0005-0000-0000-000063660000}"/>
    <cellStyle name="요약 3 2 7 2 5" xfId="14050" xr:uid="{00000000-0005-0000-0000-000064660000}"/>
    <cellStyle name="요약 3 2 7 2 5 2" xfId="32124" xr:uid="{00000000-0005-0000-0000-000065660000}"/>
    <cellStyle name="요약 3 2 7 2 6" xfId="39715" xr:uid="{00000000-0005-0000-0000-000066660000}"/>
    <cellStyle name="요약 3 2 7 2 7" xfId="41976" xr:uid="{00000000-0005-0000-0000-000067660000}"/>
    <cellStyle name="요약 3 2 7 2 8" xfId="21638" xr:uid="{00000000-0005-0000-0000-000068660000}"/>
    <cellStyle name="요약 3 2 7 3" xfId="4965" xr:uid="{00000000-0005-0000-0000-000069660000}"/>
    <cellStyle name="요약 3 2 7 3 2" xfId="23042" xr:uid="{00000000-0005-0000-0000-00006A660000}"/>
    <cellStyle name="요약 3 2 7 4" xfId="14051" xr:uid="{00000000-0005-0000-0000-00006B660000}"/>
    <cellStyle name="요약 3 2 7 4 2" xfId="32125" xr:uid="{00000000-0005-0000-0000-00006C660000}"/>
    <cellStyle name="요약 3 2 7 5" xfId="14052" xr:uid="{00000000-0005-0000-0000-00006D660000}"/>
    <cellStyle name="요약 3 2 7 5 2" xfId="32126" xr:uid="{00000000-0005-0000-0000-00006E660000}"/>
    <cellStyle name="요약 3 2 7 6" xfId="14053" xr:uid="{00000000-0005-0000-0000-00006F660000}"/>
    <cellStyle name="요약 3 2 7 6 2" xfId="32127" xr:uid="{00000000-0005-0000-0000-000070660000}"/>
    <cellStyle name="요약 3 2 7 7" xfId="36359" xr:uid="{00000000-0005-0000-0000-000071660000}"/>
    <cellStyle name="요약 3 2 7 8" xfId="19766" xr:uid="{00000000-0005-0000-0000-000072660000}"/>
    <cellStyle name="요약 3 2 8" xfId="2353" xr:uid="{00000000-0005-0000-0000-000073660000}"/>
    <cellStyle name="요약 3 2 8 2" xfId="5636" xr:uid="{00000000-0005-0000-0000-000074660000}"/>
    <cellStyle name="요약 3 2 8 2 2" xfId="23713" xr:uid="{00000000-0005-0000-0000-000075660000}"/>
    <cellStyle name="요약 3 2 8 3" xfId="14054" xr:uid="{00000000-0005-0000-0000-000076660000}"/>
    <cellStyle name="요약 3 2 8 3 2" xfId="32128" xr:uid="{00000000-0005-0000-0000-000077660000}"/>
    <cellStyle name="요약 3 2 8 4" xfId="14055" xr:uid="{00000000-0005-0000-0000-000078660000}"/>
    <cellStyle name="요약 3 2 8 4 2" xfId="32129" xr:uid="{00000000-0005-0000-0000-000079660000}"/>
    <cellStyle name="요약 3 2 8 5" xfId="14056" xr:uid="{00000000-0005-0000-0000-00007A660000}"/>
    <cellStyle name="요약 3 2 8 5 2" xfId="32130" xr:uid="{00000000-0005-0000-0000-00007B660000}"/>
    <cellStyle name="요약 3 2 8 6" xfId="40773" xr:uid="{00000000-0005-0000-0000-00007C660000}"/>
    <cellStyle name="요약 3 2 8 7" xfId="20437" xr:uid="{00000000-0005-0000-0000-00007D660000}"/>
    <cellStyle name="요약 3 2 9" xfId="14057" xr:uid="{00000000-0005-0000-0000-00007E660000}"/>
    <cellStyle name="요약 3 2 9 2" xfId="32131" xr:uid="{00000000-0005-0000-0000-00007F660000}"/>
    <cellStyle name="요약 3 3" xfId="372" xr:uid="{00000000-0005-0000-0000-000080660000}"/>
    <cellStyle name="요약 3 3 10" xfId="36723" xr:uid="{00000000-0005-0000-0000-000081660000}"/>
    <cellStyle name="요약 3 3 11" xfId="39575" xr:uid="{00000000-0005-0000-0000-000082660000}"/>
    <cellStyle name="요약 3 3 12" xfId="18571" xr:uid="{00000000-0005-0000-0000-000083660000}"/>
    <cellStyle name="요약 3 3 2" xfId="373" xr:uid="{00000000-0005-0000-0000-000084660000}"/>
    <cellStyle name="요약 3 3 2 10" xfId="18572" xr:uid="{00000000-0005-0000-0000-000085660000}"/>
    <cellStyle name="요약 3 3 2 2" xfId="949" xr:uid="{00000000-0005-0000-0000-000086660000}"/>
    <cellStyle name="요약 3 3 2 2 2" xfId="2830" xr:uid="{00000000-0005-0000-0000-000087660000}"/>
    <cellStyle name="요약 3 3 2 2 2 2" xfId="6111" xr:uid="{00000000-0005-0000-0000-000088660000}"/>
    <cellStyle name="요약 3 3 2 2 2 2 2" xfId="24188" xr:uid="{00000000-0005-0000-0000-000089660000}"/>
    <cellStyle name="요약 3 3 2 2 2 3" xfId="14058" xr:uid="{00000000-0005-0000-0000-00008A660000}"/>
    <cellStyle name="요약 3 3 2 2 2 3 2" xfId="32132" xr:uid="{00000000-0005-0000-0000-00008B660000}"/>
    <cellStyle name="요약 3 3 2 2 2 4" xfId="14059" xr:uid="{00000000-0005-0000-0000-00008C660000}"/>
    <cellStyle name="요약 3 3 2 2 2 4 2" xfId="32133" xr:uid="{00000000-0005-0000-0000-00008D660000}"/>
    <cellStyle name="요약 3 3 2 2 2 5" xfId="14060" xr:uid="{00000000-0005-0000-0000-00008E660000}"/>
    <cellStyle name="요약 3 3 2 2 2 5 2" xfId="32134" xr:uid="{00000000-0005-0000-0000-00008F660000}"/>
    <cellStyle name="요약 3 3 2 2 2 6" xfId="41250" xr:uid="{00000000-0005-0000-0000-000090660000}"/>
    <cellStyle name="요약 3 3 2 2 2 7" xfId="20912" xr:uid="{00000000-0005-0000-0000-000091660000}"/>
    <cellStyle name="요약 3 3 2 2 3" xfId="4239" xr:uid="{00000000-0005-0000-0000-000092660000}"/>
    <cellStyle name="요약 3 3 2 2 3 2" xfId="22316" xr:uid="{00000000-0005-0000-0000-000093660000}"/>
    <cellStyle name="요약 3 3 2 2 4" xfId="14061" xr:uid="{00000000-0005-0000-0000-000094660000}"/>
    <cellStyle name="요약 3 3 2 2 4 2" xfId="32135" xr:uid="{00000000-0005-0000-0000-000095660000}"/>
    <cellStyle name="요약 3 3 2 2 5" xfId="14062" xr:uid="{00000000-0005-0000-0000-000096660000}"/>
    <cellStyle name="요약 3 3 2 2 5 2" xfId="32136" xr:uid="{00000000-0005-0000-0000-000097660000}"/>
    <cellStyle name="요약 3 3 2 2 6" xfId="14063" xr:uid="{00000000-0005-0000-0000-000098660000}"/>
    <cellStyle name="요약 3 3 2 2 6 2" xfId="32137" xr:uid="{00000000-0005-0000-0000-000099660000}"/>
    <cellStyle name="요약 3 3 2 2 7" xfId="37240" xr:uid="{00000000-0005-0000-0000-00009A660000}"/>
    <cellStyle name="요약 3 3 2 2 8" xfId="39025" xr:uid="{00000000-0005-0000-0000-00009B660000}"/>
    <cellStyle name="요약 3 3 2 2 9" xfId="19040" xr:uid="{00000000-0005-0000-0000-00009C660000}"/>
    <cellStyle name="요약 3 3 2 3" xfId="1417" xr:uid="{00000000-0005-0000-0000-00009D660000}"/>
    <cellStyle name="요약 3 3 2 3 2" xfId="3298" xr:uid="{00000000-0005-0000-0000-00009E660000}"/>
    <cellStyle name="요약 3 3 2 3 2 2" xfId="6579" xr:uid="{00000000-0005-0000-0000-00009F660000}"/>
    <cellStyle name="요약 3 3 2 3 2 2 2" xfId="24656" xr:uid="{00000000-0005-0000-0000-0000A0660000}"/>
    <cellStyle name="요약 3 3 2 3 2 3" xfId="14064" xr:uid="{00000000-0005-0000-0000-0000A1660000}"/>
    <cellStyle name="요약 3 3 2 3 2 3 2" xfId="32138" xr:uid="{00000000-0005-0000-0000-0000A2660000}"/>
    <cellStyle name="요약 3 3 2 3 2 4" xfId="14065" xr:uid="{00000000-0005-0000-0000-0000A3660000}"/>
    <cellStyle name="요약 3 3 2 3 2 4 2" xfId="32139" xr:uid="{00000000-0005-0000-0000-0000A4660000}"/>
    <cellStyle name="요약 3 3 2 3 2 5" xfId="14066" xr:uid="{00000000-0005-0000-0000-0000A5660000}"/>
    <cellStyle name="요약 3 3 2 3 2 5 2" xfId="32140" xr:uid="{00000000-0005-0000-0000-0000A6660000}"/>
    <cellStyle name="요약 3 3 2 3 2 6" xfId="41718" xr:uid="{00000000-0005-0000-0000-0000A7660000}"/>
    <cellStyle name="요약 3 3 2 3 2 7" xfId="21380" xr:uid="{00000000-0005-0000-0000-0000A8660000}"/>
    <cellStyle name="요약 3 3 2 3 3" xfId="4707" xr:uid="{00000000-0005-0000-0000-0000A9660000}"/>
    <cellStyle name="요약 3 3 2 3 3 2" xfId="22784" xr:uid="{00000000-0005-0000-0000-0000AA660000}"/>
    <cellStyle name="요약 3 3 2 3 4" xfId="14067" xr:uid="{00000000-0005-0000-0000-0000AB660000}"/>
    <cellStyle name="요약 3 3 2 3 4 2" xfId="32141" xr:uid="{00000000-0005-0000-0000-0000AC660000}"/>
    <cellStyle name="요약 3 3 2 3 5" xfId="14068" xr:uid="{00000000-0005-0000-0000-0000AD660000}"/>
    <cellStyle name="요약 3 3 2 3 5 2" xfId="32142" xr:uid="{00000000-0005-0000-0000-0000AE660000}"/>
    <cellStyle name="요약 3 3 2 3 6" xfId="14069" xr:uid="{00000000-0005-0000-0000-0000AF660000}"/>
    <cellStyle name="요약 3 3 2 3 6 2" xfId="32143" xr:uid="{00000000-0005-0000-0000-0000B0660000}"/>
    <cellStyle name="요약 3 3 2 3 7" xfId="37708" xr:uid="{00000000-0005-0000-0000-0000B1660000}"/>
    <cellStyle name="요약 3 3 2 3 8" xfId="38074" xr:uid="{00000000-0005-0000-0000-0000B2660000}"/>
    <cellStyle name="요약 3 3 2 3 9" xfId="19508" xr:uid="{00000000-0005-0000-0000-0000B3660000}"/>
    <cellStyle name="요약 3 3 2 4" xfId="1947" xr:uid="{00000000-0005-0000-0000-0000B4660000}"/>
    <cellStyle name="요약 3 3 2 4 2" xfId="3824" xr:uid="{00000000-0005-0000-0000-0000B5660000}"/>
    <cellStyle name="요약 3 3 2 4 2 2" xfId="7105" xr:uid="{00000000-0005-0000-0000-0000B6660000}"/>
    <cellStyle name="요약 3 3 2 4 2 2 2" xfId="25182" xr:uid="{00000000-0005-0000-0000-0000B7660000}"/>
    <cellStyle name="요약 3 3 2 4 2 3" xfId="14070" xr:uid="{00000000-0005-0000-0000-0000B8660000}"/>
    <cellStyle name="요약 3 3 2 4 2 3 2" xfId="32144" xr:uid="{00000000-0005-0000-0000-0000B9660000}"/>
    <cellStyle name="요약 3 3 2 4 2 4" xfId="14071" xr:uid="{00000000-0005-0000-0000-0000BA660000}"/>
    <cellStyle name="요약 3 3 2 4 2 4 2" xfId="32145" xr:uid="{00000000-0005-0000-0000-0000BB660000}"/>
    <cellStyle name="요약 3 3 2 4 2 5" xfId="14072" xr:uid="{00000000-0005-0000-0000-0000BC660000}"/>
    <cellStyle name="요약 3 3 2 4 2 5 2" xfId="32146" xr:uid="{00000000-0005-0000-0000-0000BD660000}"/>
    <cellStyle name="요약 3 3 2 4 2 6" xfId="39983" xr:uid="{00000000-0005-0000-0000-0000BE660000}"/>
    <cellStyle name="요약 3 3 2 4 2 7" xfId="42244" xr:uid="{00000000-0005-0000-0000-0000BF660000}"/>
    <cellStyle name="요약 3 3 2 4 2 8" xfId="21906" xr:uid="{00000000-0005-0000-0000-0000C0660000}"/>
    <cellStyle name="요약 3 3 2 4 3" xfId="5233" xr:uid="{00000000-0005-0000-0000-0000C1660000}"/>
    <cellStyle name="요약 3 3 2 4 3 2" xfId="23310" xr:uid="{00000000-0005-0000-0000-0000C2660000}"/>
    <cellStyle name="요약 3 3 2 4 4" xfId="14073" xr:uid="{00000000-0005-0000-0000-0000C3660000}"/>
    <cellStyle name="요약 3 3 2 4 4 2" xfId="32147" xr:uid="{00000000-0005-0000-0000-0000C4660000}"/>
    <cellStyle name="요약 3 3 2 4 5" xfId="14074" xr:uid="{00000000-0005-0000-0000-0000C5660000}"/>
    <cellStyle name="요약 3 3 2 4 5 2" xfId="32148" xr:uid="{00000000-0005-0000-0000-0000C6660000}"/>
    <cellStyle name="요약 3 3 2 4 6" xfId="14075" xr:uid="{00000000-0005-0000-0000-0000C7660000}"/>
    <cellStyle name="요약 3 3 2 4 6 2" xfId="32149" xr:uid="{00000000-0005-0000-0000-0000C8660000}"/>
    <cellStyle name="요약 3 3 2 4 7" xfId="40367" xr:uid="{00000000-0005-0000-0000-0000C9660000}"/>
    <cellStyle name="요약 3 3 2 4 8" xfId="20034" xr:uid="{00000000-0005-0000-0000-0000CA660000}"/>
    <cellStyle name="요약 3 3 2 5" xfId="2360" xr:uid="{00000000-0005-0000-0000-0000CB660000}"/>
    <cellStyle name="요약 3 3 2 5 2" xfId="5643" xr:uid="{00000000-0005-0000-0000-0000CC660000}"/>
    <cellStyle name="요약 3 3 2 5 2 2" xfId="23720" xr:uid="{00000000-0005-0000-0000-0000CD660000}"/>
    <cellStyle name="요약 3 3 2 5 3" xfId="14076" xr:uid="{00000000-0005-0000-0000-0000CE660000}"/>
    <cellStyle name="요약 3 3 2 5 3 2" xfId="32150" xr:uid="{00000000-0005-0000-0000-0000CF660000}"/>
    <cellStyle name="요약 3 3 2 5 4" xfId="14077" xr:uid="{00000000-0005-0000-0000-0000D0660000}"/>
    <cellStyle name="요약 3 3 2 5 4 2" xfId="32151" xr:uid="{00000000-0005-0000-0000-0000D1660000}"/>
    <cellStyle name="요약 3 3 2 5 5" xfId="14078" xr:uid="{00000000-0005-0000-0000-0000D2660000}"/>
    <cellStyle name="요약 3 3 2 5 5 2" xfId="32152" xr:uid="{00000000-0005-0000-0000-0000D3660000}"/>
    <cellStyle name="요약 3 3 2 5 6" xfId="40780" xr:uid="{00000000-0005-0000-0000-0000D4660000}"/>
    <cellStyle name="요약 3 3 2 5 7" xfId="20444" xr:uid="{00000000-0005-0000-0000-0000D5660000}"/>
    <cellStyle name="요약 3 3 2 6" xfId="14079" xr:uid="{00000000-0005-0000-0000-0000D6660000}"/>
    <cellStyle name="요약 3 3 2 6 2" xfId="32153" xr:uid="{00000000-0005-0000-0000-0000D7660000}"/>
    <cellStyle name="요약 3 3 2 7" xfId="14080" xr:uid="{00000000-0005-0000-0000-0000D8660000}"/>
    <cellStyle name="요약 3 3 2 7 2" xfId="32154" xr:uid="{00000000-0005-0000-0000-0000D9660000}"/>
    <cellStyle name="요약 3 3 2 8" xfId="36724" xr:uid="{00000000-0005-0000-0000-0000DA660000}"/>
    <cellStyle name="요약 3 3 2 9" xfId="39140" xr:uid="{00000000-0005-0000-0000-0000DB660000}"/>
    <cellStyle name="요약 3 3 3" xfId="374" xr:uid="{00000000-0005-0000-0000-0000DC660000}"/>
    <cellStyle name="요약 3 3 3 10" xfId="18573" xr:uid="{00000000-0005-0000-0000-0000DD660000}"/>
    <cellStyle name="요약 3 3 3 2" xfId="950" xr:uid="{00000000-0005-0000-0000-0000DE660000}"/>
    <cellStyle name="요약 3 3 3 2 2" xfId="2831" xr:uid="{00000000-0005-0000-0000-0000DF660000}"/>
    <cellStyle name="요약 3 3 3 2 2 2" xfId="6112" xr:uid="{00000000-0005-0000-0000-0000E0660000}"/>
    <cellStyle name="요약 3 3 3 2 2 2 2" xfId="24189" xr:uid="{00000000-0005-0000-0000-0000E1660000}"/>
    <cellStyle name="요약 3 3 3 2 2 3" xfId="14081" xr:uid="{00000000-0005-0000-0000-0000E2660000}"/>
    <cellStyle name="요약 3 3 3 2 2 3 2" xfId="32155" xr:uid="{00000000-0005-0000-0000-0000E3660000}"/>
    <cellStyle name="요약 3 3 3 2 2 4" xfId="14082" xr:uid="{00000000-0005-0000-0000-0000E4660000}"/>
    <cellStyle name="요약 3 3 3 2 2 4 2" xfId="32156" xr:uid="{00000000-0005-0000-0000-0000E5660000}"/>
    <cellStyle name="요약 3 3 3 2 2 5" xfId="14083" xr:uid="{00000000-0005-0000-0000-0000E6660000}"/>
    <cellStyle name="요약 3 3 3 2 2 5 2" xfId="32157" xr:uid="{00000000-0005-0000-0000-0000E7660000}"/>
    <cellStyle name="요약 3 3 3 2 2 6" xfId="41251" xr:uid="{00000000-0005-0000-0000-0000E8660000}"/>
    <cellStyle name="요약 3 3 3 2 2 7" xfId="20913" xr:uid="{00000000-0005-0000-0000-0000E9660000}"/>
    <cellStyle name="요약 3 3 3 2 3" xfId="4240" xr:uid="{00000000-0005-0000-0000-0000EA660000}"/>
    <cellStyle name="요약 3 3 3 2 3 2" xfId="22317" xr:uid="{00000000-0005-0000-0000-0000EB660000}"/>
    <cellStyle name="요약 3 3 3 2 4" xfId="14084" xr:uid="{00000000-0005-0000-0000-0000EC660000}"/>
    <cellStyle name="요약 3 3 3 2 4 2" xfId="32158" xr:uid="{00000000-0005-0000-0000-0000ED660000}"/>
    <cellStyle name="요약 3 3 3 2 5" xfId="14085" xr:uid="{00000000-0005-0000-0000-0000EE660000}"/>
    <cellStyle name="요약 3 3 3 2 5 2" xfId="32159" xr:uid="{00000000-0005-0000-0000-0000EF660000}"/>
    <cellStyle name="요약 3 3 3 2 6" xfId="14086" xr:uid="{00000000-0005-0000-0000-0000F0660000}"/>
    <cellStyle name="요약 3 3 3 2 6 2" xfId="32160" xr:uid="{00000000-0005-0000-0000-0000F1660000}"/>
    <cellStyle name="요약 3 3 3 2 7" xfId="37241" xr:uid="{00000000-0005-0000-0000-0000F2660000}"/>
    <cellStyle name="요약 3 3 3 2 8" xfId="38581" xr:uid="{00000000-0005-0000-0000-0000F3660000}"/>
    <cellStyle name="요약 3 3 3 2 9" xfId="19041" xr:uid="{00000000-0005-0000-0000-0000F4660000}"/>
    <cellStyle name="요약 3 3 3 3" xfId="1418" xr:uid="{00000000-0005-0000-0000-0000F5660000}"/>
    <cellStyle name="요약 3 3 3 3 2" xfId="3299" xr:uid="{00000000-0005-0000-0000-0000F6660000}"/>
    <cellStyle name="요약 3 3 3 3 2 2" xfId="6580" xr:uid="{00000000-0005-0000-0000-0000F7660000}"/>
    <cellStyle name="요약 3 3 3 3 2 2 2" xfId="24657" xr:uid="{00000000-0005-0000-0000-0000F8660000}"/>
    <cellStyle name="요약 3 3 3 3 2 3" xfId="14087" xr:uid="{00000000-0005-0000-0000-0000F9660000}"/>
    <cellStyle name="요약 3 3 3 3 2 3 2" xfId="32161" xr:uid="{00000000-0005-0000-0000-0000FA660000}"/>
    <cellStyle name="요약 3 3 3 3 2 4" xfId="14088" xr:uid="{00000000-0005-0000-0000-0000FB660000}"/>
    <cellStyle name="요약 3 3 3 3 2 4 2" xfId="32162" xr:uid="{00000000-0005-0000-0000-0000FC660000}"/>
    <cellStyle name="요약 3 3 3 3 2 5" xfId="14089" xr:uid="{00000000-0005-0000-0000-0000FD660000}"/>
    <cellStyle name="요약 3 3 3 3 2 5 2" xfId="32163" xr:uid="{00000000-0005-0000-0000-0000FE660000}"/>
    <cellStyle name="요약 3 3 3 3 2 6" xfId="41719" xr:uid="{00000000-0005-0000-0000-0000FF660000}"/>
    <cellStyle name="요약 3 3 3 3 2 7" xfId="21381" xr:uid="{00000000-0005-0000-0000-000000670000}"/>
    <cellStyle name="요약 3 3 3 3 3" xfId="4708" xr:uid="{00000000-0005-0000-0000-000001670000}"/>
    <cellStyle name="요약 3 3 3 3 3 2" xfId="22785" xr:uid="{00000000-0005-0000-0000-000002670000}"/>
    <cellStyle name="요약 3 3 3 3 4" xfId="14090" xr:uid="{00000000-0005-0000-0000-000003670000}"/>
    <cellStyle name="요약 3 3 3 3 4 2" xfId="32164" xr:uid="{00000000-0005-0000-0000-000004670000}"/>
    <cellStyle name="요약 3 3 3 3 5" xfId="14091" xr:uid="{00000000-0005-0000-0000-000005670000}"/>
    <cellStyle name="요약 3 3 3 3 5 2" xfId="32165" xr:uid="{00000000-0005-0000-0000-000006670000}"/>
    <cellStyle name="요약 3 3 3 3 6" xfId="14092" xr:uid="{00000000-0005-0000-0000-000007670000}"/>
    <cellStyle name="요약 3 3 3 3 6 2" xfId="32166" xr:uid="{00000000-0005-0000-0000-000008670000}"/>
    <cellStyle name="요약 3 3 3 3 7" xfId="37709" xr:uid="{00000000-0005-0000-0000-000009670000}"/>
    <cellStyle name="요약 3 3 3 3 8" xfId="39259" xr:uid="{00000000-0005-0000-0000-00000A670000}"/>
    <cellStyle name="요약 3 3 3 3 9" xfId="19509" xr:uid="{00000000-0005-0000-0000-00000B670000}"/>
    <cellStyle name="요약 3 3 3 4" xfId="1948" xr:uid="{00000000-0005-0000-0000-00000C670000}"/>
    <cellStyle name="요약 3 3 3 4 2" xfId="3825" xr:uid="{00000000-0005-0000-0000-00000D670000}"/>
    <cellStyle name="요약 3 3 3 4 2 2" xfId="7106" xr:uid="{00000000-0005-0000-0000-00000E670000}"/>
    <cellStyle name="요약 3 3 3 4 2 2 2" xfId="25183" xr:uid="{00000000-0005-0000-0000-00000F670000}"/>
    <cellStyle name="요약 3 3 3 4 2 3" xfId="14093" xr:uid="{00000000-0005-0000-0000-000010670000}"/>
    <cellStyle name="요약 3 3 3 4 2 3 2" xfId="32167" xr:uid="{00000000-0005-0000-0000-000011670000}"/>
    <cellStyle name="요약 3 3 3 4 2 4" xfId="14094" xr:uid="{00000000-0005-0000-0000-000012670000}"/>
    <cellStyle name="요약 3 3 3 4 2 4 2" xfId="32168" xr:uid="{00000000-0005-0000-0000-000013670000}"/>
    <cellStyle name="요약 3 3 3 4 2 5" xfId="14095" xr:uid="{00000000-0005-0000-0000-000014670000}"/>
    <cellStyle name="요약 3 3 3 4 2 5 2" xfId="32169" xr:uid="{00000000-0005-0000-0000-000015670000}"/>
    <cellStyle name="요약 3 3 3 4 2 6" xfId="39984" xr:uid="{00000000-0005-0000-0000-000016670000}"/>
    <cellStyle name="요약 3 3 3 4 2 7" xfId="42245" xr:uid="{00000000-0005-0000-0000-000017670000}"/>
    <cellStyle name="요약 3 3 3 4 2 8" xfId="21907" xr:uid="{00000000-0005-0000-0000-000018670000}"/>
    <cellStyle name="요약 3 3 3 4 3" xfId="5234" xr:uid="{00000000-0005-0000-0000-000019670000}"/>
    <cellStyle name="요약 3 3 3 4 3 2" xfId="23311" xr:uid="{00000000-0005-0000-0000-00001A670000}"/>
    <cellStyle name="요약 3 3 3 4 4" xfId="14096" xr:uid="{00000000-0005-0000-0000-00001B670000}"/>
    <cellStyle name="요약 3 3 3 4 4 2" xfId="32170" xr:uid="{00000000-0005-0000-0000-00001C670000}"/>
    <cellStyle name="요약 3 3 3 4 5" xfId="14097" xr:uid="{00000000-0005-0000-0000-00001D670000}"/>
    <cellStyle name="요약 3 3 3 4 5 2" xfId="32171" xr:uid="{00000000-0005-0000-0000-00001E670000}"/>
    <cellStyle name="요약 3 3 3 4 6" xfId="14098" xr:uid="{00000000-0005-0000-0000-00001F670000}"/>
    <cellStyle name="요약 3 3 3 4 6 2" xfId="32172" xr:uid="{00000000-0005-0000-0000-000020670000}"/>
    <cellStyle name="요약 3 3 3 4 7" xfId="40368" xr:uid="{00000000-0005-0000-0000-000021670000}"/>
    <cellStyle name="요약 3 3 3 4 8" xfId="20035" xr:uid="{00000000-0005-0000-0000-000022670000}"/>
    <cellStyle name="요약 3 3 3 5" xfId="2361" xr:uid="{00000000-0005-0000-0000-000023670000}"/>
    <cellStyle name="요약 3 3 3 5 2" xfId="5644" xr:uid="{00000000-0005-0000-0000-000024670000}"/>
    <cellStyle name="요약 3 3 3 5 2 2" xfId="23721" xr:uid="{00000000-0005-0000-0000-000025670000}"/>
    <cellStyle name="요약 3 3 3 5 3" xfId="14099" xr:uid="{00000000-0005-0000-0000-000026670000}"/>
    <cellStyle name="요약 3 3 3 5 3 2" xfId="32173" xr:uid="{00000000-0005-0000-0000-000027670000}"/>
    <cellStyle name="요약 3 3 3 5 4" xfId="14100" xr:uid="{00000000-0005-0000-0000-000028670000}"/>
    <cellStyle name="요약 3 3 3 5 4 2" xfId="32174" xr:uid="{00000000-0005-0000-0000-000029670000}"/>
    <cellStyle name="요약 3 3 3 5 5" xfId="14101" xr:uid="{00000000-0005-0000-0000-00002A670000}"/>
    <cellStyle name="요약 3 3 3 5 5 2" xfId="32175" xr:uid="{00000000-0005-0000-0000-00002B670000}"/>
    <cellStyle name="요약 3 3 3 5 6" xfId="40781" xr:uid="{00000000-0005-0000-0000-00002C670000}"/>
    <cellStyle name="요약 3 3 3 5 7" xfId="20445" xr:uid="{00000000-0005-0000-0000-00002D670000}"/>
    <cellStyle name="요약 3 3 3 6" xfId="14102" xr:uid="{00000000-0005-0000-0000-00002E670000}"/>
    <cellStyle name="요약 3 3 3 6 2" xfId="32176" xr:uid="{00000000-0005-0000-0000-00002F670000}"/>
    <cellStyle name="요약 3 3 3 7" xfId="14103" xr:uid="{00000000-0005-0000-0000-000030670000}"/>
    <cellStyle name="요약 3 3 3 7 2" xfId="32177" xr:uid="{00000000-0005-0000-0000-000031670000}"/>
    <cellStyle name="요약 3 3 3 8" xfId="36725" xr:uid="{00000000-0005-0000-0000-000032670000}"/>
    <cellStyle name="요약 3 3 3 9" xfId="38704" xr:uid="{00000000-0005-0000-0000-000033670000}"/>
    <cellStyle name="요약 3 3 4" xfId="948" xr:uid="{00000000-0005-0000-0000-000034670000}"/>
    <cellStyle name="요약 3 3 4 2" xfId="2829" xr:uid="{00000000-0005-0000-0000-000035670000}"/>
    <cellStyle name="요약 3 3 4 2 2" xfId="6110" xr:uid="{00000000-0005-0000-0000-000036670000}"/>
    <cellStyle name="요약 3 3 4 2 2 2" xfId="24187" xr:uid="{00000000-0005-0000-0000-000037670000}"/>
    <cellStyle name="요약 3 3 4 2 3" xfId="14104" xr:uid="{00000000-0005-0000-0000-000038670000}"/>
    <cellStyle name="요약 3 3 4 2 3 2" xfId="32178" xr:uid="{00000000-0005-0000-0000-000039670000}"/>
    <cellStyle name="요약 3 3 4 2 4" xfId="14105" xr:uid="{00000000-0005-0000-0000-00003A670000}"/>
    <cellStyle name="요약 3 3 4 2 4 2" xfId="32179" xr:uid="{00000000-0005-0000-0000-00003B670000}"/>
    <cellStyle name="요약 3 3 4 2 5" xfId="14106" xr:uid="{00000000-0005-0000-0000-00003C670000}"/>
    <cellStyle name="요약 3 3 4 2 5 2" xfId="32180" xr:uid="{00000000-0005-0000-0000-00003D670000}"/>
    <cellStyle name="요약 3 3 4 2 6" xfId="41249" xr:uid="{00000000-0005-0000-0000-00003E670000}"/>
    <cellStyle name="요약 3 3 4 2 7" xfId="20911" xr:uid="{00000000-0005-0000-0000-00003F670000}"/>
    <cellStyle name="요약 3 3 4 3" xfId="4238" xr:uid="{00000000-0005-0000-0000-000040670000}"/>
    <cellStyle name="요약 3 3 4 3 2" xfId="22315" xr:uid="{00000000-0005-0000-0000-000041670000}"/>
    <cellStyle name="요약 3 3 4 4" xfId="14107" xr:uid="{00000000-0005-0000-0000-000042670000}"/>
    <cellStyle name="요약 3 3 4 4 2" xfId="32181" xr:uid="{00000000-0005-0000-0000-000043670000}"/>
    <cellStyle name="요약 3 3 4 5" xfId="14108" xr:uid="{00000000-0005-0000-0000-000044670000}"/>
    <cellStyle name="요약 3 3 4 5 2" xfId="32182" xr:uid="{00000000-0005-0000-0000-000045670000}"/>
    <cellStyle name="요약 3 3 4 6" xfId="14109" xr:uid="{00000000-0005-0000-0000-000046670000}"/>
    <cellStyle name="요약 3 3 4 6 2" xfId="32183" xr:uid="{00000000-0005-0000-0000-000047670000}"/>
    <cellStyle name="요약 3 3 4 7" xfId="37239" xr:uid="{00000000-0005-0000-0000-000048670000}"/>
    <cellStyle name="요약 3 3 4 8" xfId="39460" xr:uid="{00000000-0005-0000-0000-000049670000}"/>
    <cellStyle name="요약 3 3 4 9" xfId="19039" xr:uid="{00000000-0005-0000-0000-00004A670000}"/>
    <cellStyle name="요약 3 3 5" xfId="1416" xr:uid="{00000000-0005-0000-0000-00004B670000}"/>
    <cellStyle name="요약 3 3 5 2" xfId="3297" xr:uid="{00000000-0005-0000-0000-00004C670000}"/>
    <cellStyle name="요약 3 3 5 2 2" xfId="6578" xr:uid="{00000000-0005-0000-0000-00004D670000}"/>
    <cellStyle name="요약 3 3 5 2 2 2" xfId="24655" xr:uid="{00000000-0005-0000-0000-00004E670000}"/>
    <cellStyle name="요약 3 3 5 2 3" xfId="14110" xr:uid="{00000000-0005-0000-0000-00004F670000}"/>
    <cellStyle name="요약 3 3 5 2 3 2" xfId="32184" xr:uid="{00000000-0005-0000-0000-000050670000}"/>
    <cellStyle name="요약 3 3 5 2 4" xfId="14111" xr:uid="{00000000-0005-0000-0000-000051670000}"/>
    <cellStyle name="요약 3 3 5 2 4 2" xfId="32185" xr:uid="{00000000-0005-0000-0000-000052670000}"/>
    <cellStyle name="요약 3 3 5 2 5" xfId="14112" xr:uid="{00000000-0005-0000-0000-000053670000}"/>
    <cellStyle name="요약 3 3 5 2 5 2" xfId="32186" xr:uid="{00000000-0005-0000-0000-000054670000}"/>
    <cellStyle name="요약 3 3 5 2 6" xfId="41717" xr:uid="{00000000-0005-0000-0000-000055670000}"/>
    <cellStyle name="요약 3 3 5 2 7" xfId="21379" xr:uid="{00000000-0005-0000-0000-000056670000}"/>
    <cellStyle name="요약 3 3 5 3" xfId="4706" xr:uid="{00000000-0005-0000-0000-000057670000}"/>
    <cellStyle name="요약 3 3 5 3 2" xfId="22783" xr:uid="{00000000-0005-0000-0000-000058670000}"/>
    <cellStyle name="요약 3 3 5 4" xfId="14113" xr:uid="{00000000-0005-0000-0000-000059670000}"/>
    <cellStyle name="요약 3 3 5 4 2" xfId="32187" xr:uid="{00000000-0005-0000-0000-00005A670000}"/>
    <cellStyle name="요약 3 3 5 5" xfId="14114" xr:uid="{00000000-0005-0000-0000-00005B670000}"/>
    <cellStyle name="요약 3 3 5 5 2" xfId="32188" xr:uid="{00000000-0005-0000-0000-00005C670000}"/>
    <cellStyle name="요약 3 3 5 6" xfId="14115" xr:uid="{00000000-0005-0000-0000-00005D670000}"/>
    <cellStyle name="요약 3 3 5 6 2" xfId="32189" xr:uid="{00000000-0005-0000-0000-00005E670000}"/>
    <cellStyle name="요약 3 3 5 7" xfId="37707" xr:uid="{00000000-0005-0000-0000-00005F670000}"/>
    <cellStyle name="요약 3 3 5 8" xfId="38387" xr:uid="{00000000-0005-0000-0000-000060670000}"/>
    <cellStyle name="요약 3 3 5 9" xfId="19507" xr:uid="{00000000-0005-0000-0000-000061670000}"/>
    <cellStyle name="요약 3 3 6" xfId="1726" xr:uid="{00000000-0005-0000-0000-000062670000}"/>
    <cellStyle name="요약 3 3 6 2" xfId="3603" xr:uid="{00000000-0005-0000-0000-000063670000}"/>
    <cellStyle name="요약 3 3 6 2 2" xfId="6884" xr:uid="{00000000-0005-0000-0000-000064670000}"/>
    <cellStyle name="요약 3 3 6 2 2 2" xfId="24961" xr:uid="{00000000-0005-0000-0000-000065670000}"/>
    <cellStyle name="요약 3 3 6 2 3" xfId="14116" xr:uid="{00000000-0005-0000-0000-000066670000}"/>
    <cellStyle name="요약 3 3 6 2 3 2" xfId="32190" xr:uid="{00000000-0005-0000-0000-000067670000}"/>
    <cellStyle name="요약 3 3 6 2 4" xfId="14117" xr:uid="{00000000-0005-0000-0000-000068670000}"/>
    <cellStyle name="요약 3 3 6 2 4 2" xfId="32191" xr:uid="{00000000-0005-0000-0000-000069670000}"/>
    <cellStyle name="요약 3 3 6 2 5" xfId="14118" xr:uid="{00000000-0005-0000-0000-00006A670000}"/>
    <cellStyle name="요약 3 3 6 2 5 2" xfId="32192" xr:uid="{00000000-0005-0000-0000-00006B670000}"/>
    <cellStyle name="요약 3 3 6 2 6" xfId="39762" xr:uid="{00000000-0005-0000-0000-00006C670000}"/>
    <cellStyle name="요약 3 3 6 2 7" xfId="42023" xr:uid="{00000000-0005-0000-0000-00006D670000}"/>
    <cellStyle name="요약 3 3 6 2 8" xfId="21685" xr:uid="{00000000-0005-0000-0000-00006E670000}"/>
    <cellStyle name="요약 3 3 6 3" xfId="5012" xr:uid="{00000000-0005-0000-0000-00006F670000}"/>
    <cellStyle name="요약 3 3 6 3 2" xfId="23089" xr:uid="{00000000-0005-0000-0000-000070670000}"/>
    <cellStyle name="요약 3 3 6 4" xfId="14119" xr:uid="{00000000-0005-0000-0000-000071670000}"/>
    <cellStyle name="요약 3 3 6 4 2" xfId="32193" xr:uid="{00000000-0005-0000-0000-000072670000}"/>
    <cellStyle name="요약 3 3 6 5" xfId="14120" xr:uid="{00000000-0005-0000-0000-000073670000}"/>
    <cellStyle name="요약 3 3 6 5 2" xfId="32194" xr:uid="{00000000-0005-0000-0000-000074670000}"/>
    <cellStyle name="요약 3 3 6 6" xfId="14121" xr:uid="{00000000-0005-0000-0000-000075670000}"/>
    <cellStyle name="요약 3 3 6 6 2" xfId="32195" xr:uid="{00000000-0005-0000-0000-000076670000}"/>
    <cellStyle name="요약 3 3 6 7" xfId="40146" xr:uid="{00000000-0005-0000-0000-000077670000}"/>
    <cellStyle name="요약 3 3 6 8" xfId="19813" xr:uid="{00000000-0005-0000-0000-000078670000}"/>
    <cellStyle name="요약 3 3 7" xfId="2359" xr:uid="{00000000-0005-0000-0000-000079670000}"/>
    <cellStyle name="요약 3 3 7 2" xfId="5642" xr:uid="{00000000-0005-0000-0000-00007A670000}"/>
    <cellStyle name="요약 3 3 7 2 2" xfId="23719" xr:uid="{00000000-0005-0000-0000-00007B670000}"/>
    <cellStyle name="요약 3 3 7 3" xfId="14122" xr:uid="{00000000-0005-0000-0000-00007C670000}"/>
    <cellStyle name="요약 3 3 7 3 2" xfId="32196" xr:uid="{00000000-0005-0000-0000-00007D670000}"/>
    <cellStyle name="요약 3 3 7 4" xfId="14123" xr:uid="{00000000-0005-0000-0000-00007E670000}"/>
    <cellStyle name="요약 3 3 7 4 2" xfId="32197" xr:uid="{00000000-0005-0000-0000-00007F670000}"/>
    <cellStyle name="요약 3 3 7 5" xfId="14124" xr:uid="{00000000-0005-0000-0000-000080670000}"/>
    <cellStyle name="요약 3 3 7 5 2" xfId="32198" xr:uid="{00000000-0005-0000-0000-000081670000}"/>
    <cellStyle name="요약 3 3 7 6" xfId="40779" xr:uid="{00000000-0005-0000-0000-000082670000}"/>
    <cellStyle name="요약 3 3 7 7" xfId="20443" xr:uid="{00000000-0005-0000-0000-000083670000}"/>
    <cellStyle name="요약 3 3 8" xfId="14125" xr:uid="{00000000-0005-0000-0000-000084670000}"/>
    <cellStyle name="요약 3 3 8 2" xfId="32199" xr:uid="{00000000-0005-0000-0000-000085670000}"/>
    <cellStyle name="요약 3 3 9" xfId="14126" xr:uid="{00000000-0005-0000-0000-000086670000}"/>
    <cellStyle name="요약 3 3 9 2" xfId="32200" xr:uid="{00000000-0005-0000-0000-000087670000}"/>
    <cellStyle name="요약 3 4" xfId="375" xr:uid="{00000000-0005-0000-0000-000088670000}"/>
    <cellStyle name="요약 3 4 10" xfId="18574" xr:uid="{00000000-0005-0000-0000-000089670000}"/>
    <cellStyle name="요약 3 4 2" xfId="951" xr:uid="{00000000-0005-0000-0000-00008A670000}"/>
    <cellStyle name="요약 3 4 2 2" xfId="2832" xr:uid="{00000000-0005-0000-0000-00008B670000}"/>
    <cellStyle name="요약 3 4 2 2 2" xfId="6113" xr:uid="{00000000-0005-0000-0000-00008C670000}"/>
    <cellStyle name="요약 3 4 2 2 2 2" xfId="24190" xr:uid="{00000000-0005-0000-0000-00008D670000}"/>
    <cellStyle name="요약 3 4 2 2 3" xfId="14127" xr:uid="{00000000-0005-0000-0000-00008E670000}"/>
    <cellStyle name="요약 3 4 2 2 3 2" xfId="32201" xr:uid="{00000000-0005-0000-0000-00008F670000}"/>
    <cellStyle name="요약 3 4 2 2 4" xfId="14128" xr:uid="{00000000-0005-0000-0000-000090670000}"/>
    <cellStyle name="요약 3 4 2 2 4 2" xfId="32202" xr:uid="{00000000-0005-0000-0000-000091670000}"/>
    <cellStyle name="요약 3 4 2 2 5" xfId="14129" xr:uid="{00000000-0005-0000-0000-000092670000}"/>
    <cellStyle name="요약 3 4 2 2 5 2" xfId="32203" xr:uid="{00000000-0005-0000-0000-000093670000}"/>
    <cellStyle name="요약 3 4 2 2 6" xfId="41252" xr:uid="{00000000-0005-0000-0000-000094670000}"/>
    <cellStyle name="요약 3 4 2 2 7" xfId="20914" xr:uid="{00000000-0005-0000-0000-000095670000}"/>
    <cellStyle name="요약 3 4 2 3" xfId="4241" xr:uid="{00000000-0005-0000-0000-000096670000}"/>
    <cellStyle name="요약 3 4 2 3 2" xfId="22318" xr:uid="{00000000-0005-0000-0000-000097670000}"/>
    <cellStyle name="요약 3 4 2 4" xfId="14130" xr:uid="{00000000-0005-0000-0000-000098670000}"/>
    <cellStyle name="요약 3 4 2 4 2" xfId="32204" xr:uid="{00000000-0005-0000-0000-000099670000}"/>
    <cellStyle name="요약 3 4 2 5" xfId="14131" xr:uid="{00000000-0005-0000-0000-00009A670000}"/>
    <cellStyle name="요약 3 4 2 5 2" xfId="32205" xr:uid="{00000000-0005-0000-0000-00009B670000}"/>
    <cellStyle name="요약 3 4 2 6" xfId="14132" xr:uid="{00000000-0005-0000-0000-00009C670000}"/>
    <cellStyle name="요약 3 4 2 6 2" xfId="32206" xr:uid="{00000000-0005-0000-0000-00009D670000}"/>
    <cellStyle name="요약 3 4 2 7" xfId="37242" xr:uid="{00000000-0005-0000-0000-00009E670000}"/>
    <cellStyle name="요약 3 4 2 8" xfId="37955" xr:uid="{00000000-0005-0000-0000-00009F670000}"/>
    <cellStyle name="요약 3 4 2 9" xfId="19042" xr:uid="{00000000-0005-0000-0000-0000A0670000}"/>
    <cellStyle name="요약 3 4 3" xfId="1419" xr:uid="{00000000-0005-0000-0000-0000A1670000}"/>
    <cellStyle name="요약 3 4 3 2" xfId="3300" xr:uid="{00000000-0005-0000-0000-0000A2670000}"/>
    <cellStyle name="요약 3 4 3 2 2" xfId="6581" xr:uid="{00000000-0005-0000-0000-0000A3670000}"/>
    <cellStyle name="요약 3 4 3 2 2 2" xfId="24658" xr:uid="{00000000-0005-0000-0000-0000A4670000}"/>
    <cellStyle name="요약 3 4 3 2 3" xfId="14133" xr:uid="{00000000-0005-0000-0000-0000A5670000}"/>
    <cellStyle name="요약 3 4 3 2 3 2" xfId="32207" xr:uid="{00000000-0005-0000-0000-0000A6670000}"/>
    <cellStyle name="요약 3 4 3 2 4" xfId="14134" xr:uid="{00000000-0005-0000-0000-0000A7670000}"/>
    <cellStyle name="요약 3 4 3 2 4 2" xfId="32208" xr:uid="{00000000-0005-0000-0000-0000A8670000}"/>
    <cellStyle name="요약 3 4 3 2 5" xfId="14135" xr:uid="{00000000-0005-0000-0000-0000A9670000}"/>
    <cellStyle name="요약 3 4 3 2 5 2" xfId="32209" xr:uid="{00000000-0005-0000-0000-0000AA670000}"/>
    <cellStyle name="요약 3 4 3 2 6" xfId="41720" xr:uid="{00000000-0005-0000-0000-0000AB670000}"/>
    <cellStyle name="요약 3 4 3 2 7" xfId="21382" xr:uid="{00000000-0005-0000-0000-0000AC670000}"/>
    <cellStyle name="요약 3 4 3 3" xfId="4709" xr:uid="{00000000-0005-0000-0000-0000AD670000}"/>
    <cellStyle name="요약 3 4 3 3 2" xfId="22786" xr:uid="{00000000-0005-0000-0000-0000AE670000}"/>
    <cellStyle name="요약 3 4 3 4" xfId="14136" xr:uid="{00000000-0005-0000-0000-0000AF670000}"/>
    <cellStyle name="요약 3 4 3 4 2" xfId="32210" xr:uid="{00000000-0005-0000-0000-0000B0670000}"/>
    <cellStyle name="요약 3 4 3 5" xfId="14137" xr:uid="{00000000-0005-0000-0000-0000B1670000}"/>
    <cellStyle name="요약 3 4 3 5 2" xfId="32211" xr:uid="{00000000-0005-0000-0000-0000B2670000}"/>
    <cellStyle name="요약 3 4 3 6" xfId="14138" xr:uid="{00000000-0005-0000-0000-0000B3670000}"/>
    <cellStyle name="요약 3 4 3 6 2" xfId="32212" xr:uid="{00000000-0005-0000-0000-0000B4670000}"/>
    <cellStyle name="요약 3 4 3 7" xfId="37710" xr:uid="{00000000-0005-0000-0000-0000B5670000}"/>
    <cellStyle name="요약 3 4 3 8" xfId="38824" xr:uid="{00000000-0005-0000-0000-0000B6670000}"/>
    <cellStyle name="요약 3 4 3 9" xfId="19510" xr:uid="{00000000-0005-0000-0000-0000B7670000}"/>
    <cellStyle name="요약 3 4 4" xfId="1949" xr:uid="{00000000-0005-0000-0000-0000B8670000}"/>
    <cellStyle name="요약 3 4 4 2" xfId="3826" xr:uid="{00000000-0005-0000-0000-0000B9670000}"/>
    <cellStyle name="요약 3 4 4 2 2" xfId="7107" xr:uid="{00000000-0005-0000-0000-0000BA670000}"/>
    <cellStyle name="요약 3 4 4 2 2 2" xfId="25184" xr:uid="{00000000-0005-0000-0000-0000BB670000}"/>
    <cellStyle name="요약 3 4 4 2 3" xfId="14139" xr:uid="{00000000-0005-0000-0000-0000BC670000}"/>
    <cellStyle name="요약 3 4 4 2 3 2" xfId="32213" xr:uid="{00000000-0005-0000-0000-0000BD670000}"/>
    <cellStyle name="요약 3 4 4 2 4" xfId="14140" xr:uid="{00000000-0005-0000-0000-0000BE670000}"/>
    <cellStyle name="요약 3 4 4 2 4 2" xfId="32214" xr:uid="{00000000-0005-0000-0000-0000BF670000}"/>
    <cellStyle name="요약 3 4 4 2 5" xfId="14141" xr:uid="{00000000-0005-0000-0000-0000C0670000}"/>
    <cellStyle name="요약 3 4 4 2 5 2" xfId="32215" xr:uid="{00000000-0005-0000-0000-0000C1670000}"/>
    <cellStyle name="요약 3 4 4 2 6" xfId="39985" xr:uid="{00000000-0005-0000-0000-0000C2670000}"/>
    <cellStyle name="요약 3 4 4 2 7" xfId="42246" xr:uid="{00000000-0005-0000-0000-0000C3670000}"/>
    <cellStyle name="요약 3 4 4 2 8" xfId="21908" xr:uid="{00000000-0005-0000-0000-0000C4670000}"/>
    <cellStyle name="요약 3 4 4 3" xfId="5235" xr:uid="{00000000-0005-0000-0000-0000C5670000}"/>
    <cellStyle name="요약 3 4 4 3 2" xfId="23312" xr:uid="{00000000-0005-0000-0000-0000C6670000}"/>
    <cellStyle name="요약 3 4 4 4" xfId="14142" xr:uid="{00000000-0005-0000-0000-0000C7670000}"/>
    <cellStyle name="요약 3 4 4 4 2" xfId="32216" xr:uid="{00000000-0005-0000-0000-0000C8670000}"/>
    <cellStyle name="요약 3 4 4 5" xfId="14143" xr:uid="{00000000-0005-0000-0000-0000C9670000}"/>
    <cellStyle name="요약 3 4 4 5 2" xfId="32217" xr:uid="{00000000-0005-0000-0000-0000CA670000}"/>
    <cellStyle name="요약 3 4 4 6" xfId="14144" xr:uid="{00000000-0005-0000-0000-0000CB670000}"/>
    <cellStyle name="요약 3 4 4 6 2" xfId="32218" xr:uid="{00000000-0005-0000-0000-0000CC670000}"/>
    <cellStyle name="요약 3 4 4 7" xfId="40369" xr:uid="{00000000-0005-0000-0000-0000CD670000}"/>
    <cellStyle name="요약 3 4 4 8" xfId="20036" xr:uid="{00000000-0005-0000-0000-0000CE670000}"/>
    <cellStyle name="요약 3 4 5" xfId="2362" xr:uid="{00000000-0005-0000-0000-0000CF670000}"/>
    <cellStyle name="요약 3 4 5 2" xfId="5645" xr:uid="{00000000-0005-0000-0000-0000D0670000}"/>
    <cellStyle name="요약 3 4 5 2 2" xfId="23722" xr:uid="{00000000-0005-0000-0000-0000D1670000}"/>
    <cellStyle name="요약 3 4 5 3" xfId="14145" xr:uid="{00000000-0005-0000-0000-0000D2670000}"/>
    <cellStyle name="요약 3 4 5 3 2" xfId="32219" xr:uid="{00000000-0005-0000-0000-0000D3670000}"/>
    <cellStyle name="요약 3 4 5 4" xfId="14146" xr:uid="{00000000-0005-0000-0000-0000D4670000}"/>
    <cellStyle name="요약 3 4 5 4 2" xfId="32220" xr:uid="{00000000-0005-0000-0000-0000D5670000}"/>
    <cellStyle name="요약 3 4 5 5" xfId="14147" xr:uid="{00000000-0005-0000-0000-0000D6670000}"/>
    <cellStyle name="요약 3 4 5 5 2" xfId="32221" xr:uid="{00000000-0005-0000-0000-0000D7670000}"/>
    <cellStyle name="요약 3 4 5 6" xfId="40782" xr:uid="{00000000-0005-0000-0000-0000D8670000}"/>
    <cellStyle name="요약 3 4 5 7" xfId="20446" xr:uid="{00000000-0005-0000-0000-0000D9670000}"/>
    <cellStyle name="요약 3 4 6" xfId="14148" xr:uid="{00000000-0005-0000-0000-0000DA670000}"/>
    <cellStyle name="요약 3 4 6 2" xfId="32222" xr:uid="{00000000-0005-0000-0000-0000DB670000}"/>
    <cellStyle name="요약 3 4 7" xfId="14149" xr:uid="{00000000-0005-0000-0000-0000DC670000}"/>
    <cellStyle name="요약 3 4 7 2" xfId="32223" xr:uid="{00000000-0005-0000-0000-0000DD670000}"/>
    <cellStyle name="요약 3 4 8" xfId="36726" xr:uid="{00000000-0005-0000-0000-0000DE670000}"/>
    <cellStyle name="요약 3 4 9" xfId="38282" xr:uid="{00000000-0005-0000-0000-0000DF670000}"/>
    <cellStyle name="요약 3 5" xfId="376" xr:uid="{00000000-0005-0000-0000-0000E0670000}"/>
    <cellStyle name="요약 3 5 10" xfId="18575" xr:uid="{00000000-0005-0000-0000-0000E1670000}"/>
    <cellStyle name="요약 3 5 2" xfId="952" xr:uid="{00000000-0005-0000-0000-0000E2670000}"/>
    <cellStyle name="요약 3 5 2 2" xfId="2833" xr:uid="{00000000-0005-0000-0000-0000E3670000}"/>
    <cellStyle name="요약 3 5 2 2 2" xfId="6114" xr:uid="{00000000-0005-0000-0000-0000E4670000}"/>
    <cellStyle name="요약 3 5 2 2 2 2" xfId="24191" xr:uid="{00000000-0005-0000-0000-0000E5670000}"/>
    <cellStyle name="요약 3 5 2 2 3" xfId="14150" xr:uid="{00000000-0005-0000-0000-0000E6670000}"/>
    <cellStyle name="요약 3 5 2 2 3 2" xfId="32224" xr:uid="{00000000-0005-0000-0000-0000E7670000}"/>
    <cellStyle name="요약 3 5 2 2 4" xfId="14151" xr:uid="{00000000-0005-0000-0000-0000E8670000}"/>
    <cellStyle name="요약 3 5 2 2 4 2" xfId="32225" xr:uid="{00000000-0005-0000-0000-0000E9670000}"/>
    <cellStyle name="요약 3 5 2 2 5" xfId="14152" xr:uid="{00000000-0005-0000-0000-0000EA670000}"/>
    <cellStyle name="요약 3 5 2 2 5 2" xfId="32226" xr:uid="{00000000-0005-0000-0000-0000EB670000}"/>
    <cellStyle name="요약 3 5 2 2 6" xfId="41253" xr:uid="{00000000-0005-0000-0000-0000EC670000}"/>
    <cellStyle name="요약 3 5 2 2 7" xfId="20915" xr:uid="{00000000-0005-0000-0000-0000ED670000}"/>
    <cellStyle name="요약 3 5 2 3" xfId="4242" xr:uid="{00000000-0005-0000-0000-0000EE670000}"/>
    <cellStyle name="요약 3 5 2 3 2" xfId="22319" xr:uid="{00000000-0005-0000-0000-0000EF670000}"/>
    <cellStyle name="요약 3 5 2 4" xfId="14153" xr:uid="{00000000-0005-0000-0000-0000F0670000}"/>
    <cellStyle name="요약 3 5 2 4 2" xfId="32227" xr:uid="{00000000-0005-0000-0000-0000F1670000}"/>
    <cellStyle name="요약 3 5 2 5" xfId="14154" xr:uid="{00000000-0005-0000-0000-0000F2670000}"/>
    <cellStyle name="요약 3 5 2 5 2" xfId="32228" xr:uid="{00000000-0005-0000-0000-0000F3670000}"/>
    <cellStyle name="요약 3 5 2 6" xfId="14155" xr:uid="{00000000-0005-0000-0000-0000F4670000}"/>
    <cellStyle name="요약 3 5 2 6 2" xfId="32229" xr:uid="{00000000-0005-0000-0000-0000F5670000}"/>
    <cellStyle name="요약 3 5 2 7" xfId="37243" xr:uid="{00000000-0005-0000-0000-0000F6670000}"/>
    <cellStyle name="요약 3 5 2 8" xfId="39453" xr:uid="{00000000-0005-0000-0000-0000F7670000}"/>
    <cellStyle name="요약 3 5 2 9" xfId="19043" xr:uid="{00000000-0005-0000-0000-0000F8670000}"/>
    <cellStyle name="요약 3 5 3" xfId="1420" xr:uid="{00000000-0005-0000-0000-0000F9670000}"/>
    <cellStyle name="요약 3 5 3 2" xfId="3301" xr:uid="{00000000-0005-0000-0000-0000FA670000}"/>
    <cellStyle name="요약 3 5 3 2 2" xfId="6582" xr:uid="{00000000-0005-0000-0000-0000FB670000}"/>
    <cellStyle name="요약 3 5 3 2 2 2" xfId="24659" xr:uid="{00000000-0005-0000-0000-0000FC670000}"/>
    <cellStyle name="요약 3 5 3 2 3" xfId="14156" xr:uid="{00000000-0005-0000-0000-0000FD670000}"/>
    <cellStyle name="요약 3 5 3 2 3 2" xfId="32230" xr:uid="{00000000-0005-0000-0000-0000FE670000}"/>
    <cellStyle name="요약 3 5 3 2 4" xfId="14157" xr:uid="{00000000-0005-0000-0000-0000FF670000}"/>
    <cellStyle name="요약 3 5 3 2 4 2" xfId="32231" xr:uid="{00000000-0005-0000-0000-000000680000}"/>
    <cellStyle name="요약 3 5 3 2 5" xfId="14158" xr:uid="{00000000-0005-0000-0000-000001680000}"/>
    <cellStyle name="요약 3 5 3 2 5 2" xfId="32232" xr:uid="{00000000-0005-0000-0000-000002680000}"/>
    <cellStyle name="요약 3 5 3 2 6" xfId="41721" xr:uid="{00000000-0005-0000-0000-000003680000}"/>
    <cellStyle name="요약 3 5 3 2 7" xfId="21383" xr:uid="{00000000-0005-0000-0000-000004680000}"/>
    <cellStyle name="요약 3 5 3 3" xfId="4710" xr:uid="{00000000-0005-0000-0000-000005680000}"/>
    <cellStyle name="요약 3 5 3 3 2" xfId="22787" xr:uid="{00000000-0005-0000-0000-000006680000}"/>
    <cellStyle name="요약 3 5 3 4" xfId="14159" xr:uid="{00000000-0005-0000-0000-000007680000}"/>
    <cellStyle name="요약 3 5 3 4 2" xfId="32233" xr:uid="{00000000-0005-0000-0000-000008680000}"/>
    <cellStyle name="요약 3 5 3 5" xfId="14160" xr:uid="{00000000-0005-0000-0000-000009680000}"/>
    <cellStyle name="요약 3 5 3 5 2" xfId="32234" xr:uid="{00000000-0005-0000-0000-00000A680000}"/>
    <cellStyle name="요약 3 5 3 6" xfId="14161" xr:uid="{00000000-0005-0000-0000-00000B680000}"/>
    <cellStyle name="요약 3 5 3 6 2" xfId="32235" xr:uid="{00000000-0005-0000-0000-00000C680000}"/>
    <cellStyle name="요약 3 5 3 7" xfId="37711" xr:uid="{00000000-0005-0000-0000-00000D680000}"/>
    <cellStyle name="요약 3 5 3 8" xfId="38386" xr:uid="{00000000-0005-0000-0000-00000E680000}"/>
    <cellStyle name="요약 3 5 3 9" xfId="19511" xr:uid="{00000000-0005-0000-0000-00000F680000}"/>
    <cellStyle name="요약 3 5 4" xfId="1950" xr:uid="{00000000-0005-0000-0000-000010680000}"/>
    <cellStyle name="요약 3 5 4 2" xfId="3827" xr:uid="{00000000-0005-0000-0000-000011680000}"/>
    <cellStyle name="요약 3 5 4 2 2" xfId="7108" xr:uid="{00000000-0005-0000-0000-000012680000}"/>
    <cellStyle name="요약 3 5 4 2 2 2" xfId="25185" xr:uid="{00000000-0005-0000-0000-000013680000}"/>
    <cellStyle name="요약 3 5 4 2 3" xfId="14162" xr:uid="{00000000-0005-0000-0000-000014680000}"/>
    <cellStyle name="요약 3 5 4 2 3 2" xfId="32236" xr:uid="{00000000-0005-0000-0000-000015680000}"/>
    <cellStyle name="요약 3 5 4 2 4" xfId="14163" xr:uid="{00000000-0005-0000-0000-000016680000}"/>
    <cellStyle name="요약 3 5 4 2 4 2" xfId="32237" xr:uid="{00000000-0005-0000-0000-000017680000}"/>
    <cellStyle name="요약 3 5 4 2 5" xfId="14164" xr:uid="{00000000-0005-0000-0000-000018680000}"/>
    <cellStyle name="요약 3 5 4 2 5 2" xfId="32238" xr:uid="{00000000-0005-0000-0000-000019680000}"/>
    <cellStyle name="요약 3 5 4 2 6" xfId="39986" xr:uid="{00000000-0005-0000-0000-00001A680000}"/>
    <cellStyle name="요약 3 5 4 2 7" xfId="42247" xr:uid="{00000000-0005-0000-0000-00001B680000}"/>
    <cellStyle name="요약 3 5 4 2 8" xfId="21909" xr:uid="{00000000-0005-0000-0000-00001C680000}"/>
    <cellStyle name="요약 3 5 4 3" xfId="5236" xr:uid="{00000000-0005-0000-0000-00001D680000}"/>
    <cellStyle name="요약 3 5 4 3 2" xfId="23313" xr:uid="{00000000-0005-0000-0000-00001E680000}"/>
    <cellStyle name="요약 3 5 4 4" xfId="14165" xr:uid="{00000000-0005-0000-0000-00001F680000}"/>
    <cellStyle name="요약 3 5 4 4 2" xfId="32239" xr:uid="{00000000-0005-0000-0000-000020680000}"/>
    <cellStyle name="요약 3 5 4 5" xfId="14166" xr:uid="{00000000-0005-0000-0000-000021680000}"/>
    <cellStyle name="요약 3 5 4 5 2" xfId="32240" xr:uid="{00000000-0005-0000-0000-000022680000}"/>
    <cellStyle name="요약 3 5 4 6" xfId="14167" xr:uid="{00000000-0005-0000-0000-000023680000}"/>
    <cellStyle name="요약 3 5 4 6 2" xfId="32241" xr:uid="{00000000-0005-0000-0000-000024680000}"/>
    <cellStyle name="요약 3 5 4 7" xfId="40370" xr:uid="{00000000-0005-0000-0000-000025680000}"/>
    <cellStyle name="요약 3 5 4 8" xfId="20037" xr:uid="{00000000-0005-0000-0000-000026680000}"/>
    <cellStyle name="요약 3 5 5" xfId="2363" xr:uid="{00000000-0005-0000-0000-000027680000}"/>
    <cellStyle name="요약 3 5 5 2" xfId="5646" xr:uid="{00000000-0005-0000-0000-000028680000}"/>
    <cellStyle name="요약 3 5 5 2 2" xfId="23723" xr:uid="{00000000-0005-0000-0000-000029680000}"/>
    <cellStyle name="요약 3 5 5 3" xfId="14168" xr:uid="{00000000-0005-0000-0000-00002A680000}"/>
    <cellStyle name="요약 3 5 5 3 2" xfId="32242" xr:uid="{00000000-0005-0000-0000-00002B680000}"/>
    <cellStyle name="요약 3 5 5 4" xfId="14169" xr:uid="{00000000-0005-0000-0000-00002C680000}"/>
    <cellStyle name="요약 3 5 5 4 2" xfId="32243" xr:uid="{00000000-0005-0000-0000-00002D680000}"/>
    <cellStyle name="요약 3 5 5 5" xfId="14170" xr:uid="{00000000-0005-0000-0000-00002E680000}"/>
    <cellStyle name="요약 3 5 5 5 2" xfId="32244" xr:uid="{00000000-0005-0000-0000-00002F680000}"/>
    <cellStyle name="요약 3 5 5 6" xfId="40783" xr:uid="{00000000-0005-0000-0000-000030680000}"/>
    <cellStyle name="요약 3 5 5 7" xfId="20447" xr:uid="{00000000-0005-0000-0000-000031680000}"/>
    <cellStyle name="요약 3 5 6" xfId="14171" xr:uid="{00000000-0005-0000-0000-000032680000}"/>
    <cellStyle name="요약 3 5 6 2" xfId="32245" xr:uid="{00000000-0005-0000-0000-000033680000}"/>
    <cellStyle name="요약 3 5 7" xfId="14172" xr:uid="{00000000-0005-0000-0000-000034680000}"/>
    <cellStyle name="요약 3 5 7 2" xfId="32246" xr:uid="{00000000-0005-0000-0000-000035680000}"/>
    <cellStyle name="요약 3 5 8" xfId="36727" xr:uid="{00000000-0005-0000-0000-000036680000}"/>
    <cellStyle name="요약 3 5 9" xfId="39574" xr:uid="{00000000-0005-0000-0000-000037680000}"/>
    <cellStyle name="요약 3 6" xfId="941" xr:uid="{00000000-0005-0000-0000-000038680000}"/>
    <cellStyle name="요약 3 6 2" xfId="2822" xr:uid="{00000000-0005-0000-0000-000039680000}"/>
    <cellStyle name="요약 3 6 2 2" xfId="6103" xr:uid="{00000000-0005-0000-0000-00003A680000}"/>
    <cellStyle name="요약 3 6 2 2 2" xfId="24180" xr:uid="{00000000-0005-0000-0000-00003B680000}"/>
    <cellStyle name="요약 3 6 2 3" xfId="14173" xr:uid="{00000000-0005-0000-0000-00003C680000}"/>
    <cellStyle name="요약 3 6 2 3 2" xfId="32247" xr:uid="{00000000-0005-0000-0000-00003D680000}"/>
    <cellStyle name="요약 3 6 2 4" xfId="14174" xr:uid="{00000000-0005-0000-0000-00003E680000}"/>
    <cellStyle name="요약 3 6 2 4 2" xfId="32248" xr:uid="{00000000-0005-0000-0000-00003F680000}"/>
    <cellStyle name="요약 3 6 2 5" xfId="14175" xr:uid="{00000000-0005-0000-0000-000040680000}"/>
    <cellStyle name="요약 3 6 2 5 2" xfId="32249" xr:uid="{00000000-0005-0000-0000-000041680000}"/>
    <cellStyle name="요약 3 6 2 6" xfId="41242" xr:uid="{00000000-0005-0000-0000-000042680000}"/>
    <cellStyle name="요약 3 6 2 7" xfId="20904" xr:uid="{00000000-0005-0000-0000-000043680000}"/>
    <cellStyle name="요약 3 6 3" xfId="4231" xr:uid="{00000000-0005-0000-0000-000044680000}"/>
    <cellStyle name="요약 3 6 3 2" xfId="22308" xr:uid="{00000000-0005-0000-0000-000045680000}"/>
    <cellStyle name="요약 3 6 4" xfId="14176" xr:uid="{00000000-0005-0000-0000-000046680000}"/>
    <cellStyle name="요약 3 6 4 2" xfId="32250" xr:uid="{00000000-0005-0000-0000-000047680000}"/>
    <cellStyle name="요약 3 6 5" xfId="14177" xr:uid="{00000000-0005-0000-0000-000048680000}"/>
    <cellStyle name="요약 3 6 5 2" xfId="32251" xr:uid="{00000000-0005-0000-0000-000049680000}"/>
    <cellStyle name="요약 3 6 6" xfId="14178" xr:uid="{00000000-0005-0000-0000-00004A680000}"/>
    <cellStyle name="요약 3 6 6 2" xfId="32252" xr:uid="{00000000-0005-0000-0000-00004B680000}"/>
    <cellStyle name="요약 3 6 7" xfId="37232" xr:uid="{00000000-0005-0000-0000-00004C680000}"/>
    <cellStyle name="요약 3 6 8" xfId="39024" xr:uid="{00000000-0005-0000-0000-00004D680000}"/>
    <cellStyle name="요약 3 6 9" xfId="19032" xr:uid="{00000000-0005-0000-0000-00004E680000}"/>
    <cellStyle name="요약 3 7" xfId="1409" xr:uid="{00000000-0005-0000-0000-00004F680000}"/>
    <cellStyle name="요약 3 7 2" xfId="3290" xr:uid="{00000000-0005-0000-0000-000050680000}"/>
    <cellStyle name="요약 3 7 2 2" xfId="6571" xr:uid="{00000000-0005-0000-0000-000051680000}"/>
    <cellStyle name="요약 3 7 2 2 2" xfId="24648" xr:uid="{00000000-0005-0000-0000-000052680000}"/>
    <cellStyle name="요약 3 7 2 3" xfId="14179" xr:uid="{00000000-0005-0000-0000-000053680000}"/>
    <cellStyle name="요약 3 7 2 3 2" xfId="32253" xr:uid="{00000000-0005-0000-0000-000054680000}"/>
    <cellStyle name="요약 3 7 2 4" xfId="14180" xr:uid="{00000000-0005-0000-0000-000055680000}"/>
    <cellStyle name="요약 3 7 2 4 2" xfId="32254" xr:uid="{00000000-0005-0000-0000-000056680000}"/>
    <cellStyle name="요약 3 7 2 5" xfId="14181" xr:uid="{00000000-0005-0000-0000-000057680000}"/>
    <cellStyle name="요약 3 7 2 5 2" xfId="32255" xr:uid="{00000000-0005-0000-0000-000058680000}"/>
    <cellStyle name="요약 3 7 2 6" xfId="41710" xr:uid="{00000000-0005-0000-0000-000059680000}"/>
    <cellStyle name="요약 3 7 2 7" xfId="21372" xr:uid="{00000000-0005-0000-0000-00005A680000}"/>
    <cellStyle name="요약 3 7 3" xfId="4699" xr:uid="{00000000-0005-0000-0000-00005B680000}"/>
    <cellStyle name="요약 3 7 3 2" xfId="22776" xr:uid="{00000000-0005-0000-0000-00005C680000}"/>
    <cellStyle name="요약 3 7 4" xfId="14182" xr:uid="{00000000-0005-0000-0000-00005D680000}"/>
    <cellStyle name="요약 3 7 4 2" xfId="32256" xr:uid="{00000000-0005-0000-0000-00005E680000}"/>
    <cellStyle name="요약 3 7 5" xfId="14183" xr:uid="{00000000-0005-0000-0000-00005F680000}"/>
    <cellStyle name="요약 3 7 5 2" xfId="32257" xr:uid="{00000000-0005-0000-0000-000060680000}"/>
    <cellStyle name="요약 3 7 6" xfId="14184" xr:uid="{00000000-0005-0000-0000-000061680000}"/>
    <cellStyle name="요약 3 7 6 2" xfId="32258" xr:uid="{00000000-0005-0000-0000-000062680000}"/>
    <cellStyle name="요약 3 7 7" xfId="37700" xr:uid="{00000000-0005-0000-0000-000063680000}"/>
    <cellStyle name="요약 3 7 8" xfId="38075" xr:uid="{00000000-0005-0000-0000-000064680000}"/>
    <cellStyle name="요약 3 7 9" xfId="19500" xr:uid="{00000000-0005-0000-0000-000065680000}"/>
    <cellStyle name="요약 3 8" xfId="1635" xr:uid="{00000000-0005-0000-0000-000066680000}"/>
    <cellStyle name="요약 3 8 2" xfId="3512" xr:uid="{00000000-0005-0000-0000-000067680000}"/>
    <cellStyle name="요약 3 8 2 2" xfId="6793" xr:uid="{00000000-0005-0000-0000-000068680000}"/>
    <cellStyle name="요약 3 8 2 2 2" xfId="24870" xr:uid="{00000000-0005-0000-0000-000069680000}"/>
    <cellStyle name="요약 3 8 2 3" xfId="14185" xr:uid="{00000000-0005-0000-0000-00006A680000}"/>
    <cellStyle name="요약 3 8 2 3 2" xfId="32259" xr:uid="{00000000-0005-0000-0000-00006B680000}"/>
    <cellStyle name="요약 3 8 2 4" xfId="14186" xr:uid="{00000000-0005-0000-0000-00006C680000}"/>
    <cellStyle name="요약 3 8 2 4 2" xfId="32260" xr:uid="{00000000-0005-0000-0000-00006D680000}"/>
    <cellStyle name="요약 3 8 2 5" xfId="14187" xr:uid="{00000000-0005-0000-0000-00006E680000}"/>
    <cellStyle name="요약 3 8 2 5 2" xfId="32261" xr:uid="{00000000-0005-0000-0000-00006F680000}"/>
    <cellStyle name="요약 3 8 2 6" xfId="39671" xr:uid="{00000000-0005-0000-0000-000070680000}"/>
    <cellStyle name="요약 3 8 2 7" xfId="41932" xr:uid="{00000000-0005-0000-0000-000071680000}"/>
    <cellStyle name="요약 3 8 2 8" xfId="21594" xr:uid="{00000000-0005-0000-0000-000072680000}"/>
    <cellStyle name="요약 3 8 3" xfId="4921" xr:uid="{00000000-0005-0000-0000-000073680000}"/>
    <cellStyle name="요약 3 8 3 2" xfId="22998" xr:uid="{00000000-0005-0000-0000-000074680000}"/>
    <cellStyle name="요약 3 8 4" xfId="14188" xr:uid="{00000000-0005-0000-0000-000075680000}"/>
    <cellStyle name="요약 3 8 4 2" xfId="32262" xr:uid="{00000000-0005-0000-0000-000076680000}"/>
    <cellStyle name="요약 3 8 5" xfId="14189" xr:uid="{00000000-0005-0000-0000-000077680000}"/>
    <cellStyle name="요약 3 8 5 2" xfId="32263" xr:uid="{00000000-0005-0000-0000-000078680000}"/>
    <cellStyle name="요약 3 8 6" xfId="14190" xr:uid="{00000000-0005-0000-0000-000079680000}"/>
    <cellStyle name="요약 3 8 6 2" xfId="32264" xr:uid="{00000000-0005-0000-0000-00007A680000}"/>
    <cellStyle name="요약 3 8 7" xfId="37968" xr:uid="{00000000-0005-0000-0000-00007B680000}"/>
    <cellStyle name="요약 3 8 8" xfId="19722" xr:uid="{00000000-0005-0000-0000-00007C680000}"/>
    <cellStyle name="요약 3 9" xfId="2352" xr:uid="{00000000-0005-0000-0000-00007D680000}"/>
    <cellStyle name="요약 3 9 2" xfId="5635" xr:uid="{00000000-0005-0000-0000-00007E680000}"/>
    <cellStyle name="요약 3 9 2 2" xfId="23712" xr:uid="{00000000-0005-0000-0000-00007F680000}"/>
    <cellStyle name="요약 3 9 3" xfId="14191" xr:uid="{00000000-0005-0000-0000-000080680000}"/>
    <cellStyle name="요약 3 9 3 2" xfId="32265" xr:uid="{00000000-0005-0000-0000-000081680000}"/>
    <cellStyle name="요약 3 9 4" xfId="14192" xr:uid="{00000000-0005-0000-0000-000082680000}"/>
    <cellStyle name="요약 3 9 4 2" xfId="32266" xr:uid="{00000000-0005-0000-0000-000083680000}"/>
    <cellStyle name="요약 3 9 5" xfId="14193" xr:uid="{00000000-0005-0000-0000-000084680000}"/>
    <cellStyle name="요약 3 9 5 2" xfId="32267" xr:uid="{00000000-0005-0000-0000-000085680000}"/>
    <cellStyle name="요약 3 9 6" xfId="40772" xr:uid="{00000000-0005-0000-0000-000086680000}"/>
    <cellStyle name="요약 3 9 7" xfId="20436" xr:uid="{00000000-0005-0000-0000-000087680000}"/>
    <cellStyle name="요약 4" xfId="377" xr:uid="{00000000-0005-0000-0000-000088680000}"/>
    <cellStyle name="요약 4 10" xfId="14194" xr:uid="{00000000-0005-0000-0000-000089680000}"/>
    <cellStyle name="요약 4 10 2" xfId="32268" xr:uid="{00000000-0005-0000-0000-00008A680000}"/>
    <cellStyle name="요약 4 11" xfId="36728" xr:uid="{00000000-0005-0000-0000-00008B680000}"/>
    <cellStyle name="요약 4 12" xfId="39139" xr:uid="{00000000-0005-0000-0000-00008C680000}"/>
    <cellStyle name="요약 4 13" xfId="18576" xr:uid="{00000000-0005-0000-0000-00008D680000}"/>
    <cellStyle name="요약 4 2" xfId="378" xr:uid="{00000000-0005-0000-0000-00008E680000}"/>
    <cellStyle name="요약 4 2 10" xfId="36729" xr:uid="{00000000-0005-0000-0000-00008F680000}"/>
    <cellStyle name="요약 4 2 11" xfId="38701" xr:uid="{00000000-0005-0000-0000-000090680000}"/>
    <cellStyle name="요약 4 2 12" xfId="18577" xr:uid="{00000000-0005-0000-0000-000091680000}"/>
    <cellStyle name="요약 4 2 2" xfId="379" xr:uid="{00000000-0005-0000-0000-000092680000}"/>
    <cellStyle name="요약 4 2 2 10" xfId="18578" xr:uid="{00000000-0005-0000-0000-000093680000}"/>
    <cellStyle name="요약 4 2 2 2" xfId="955" xr:uid="{00000000-0005-0000-0000-000094680000}"/>
    <cellStyle name="요약 4 2 2 2 2" xfId="2836" xr:uid="{00000000-0005-0000-0000-000095680000}"/>
    <cellStyle name="요약 4 2 2 2 2 2" xfId="6117" xr:uid="{00000000-0005-0000-0000-000096680000}"/>
    <cellStyle name="요약 4 2 2 2 2 2 2" xfId="24194" xr:uid="{00000000-0005-0000-0000-000097680000}"/>
    <cellStyle name="요약 4 2 2 2 2 3" xfId="14195" xr:uid="{00000000-0005-0000-0000-000098680000}"/>
    <cellStyle name="요약 4 2 2 2 2 3 2" xfId="32269" xr:uid="{00000000-0005-0000-0000-000099680000}"/>
    <cellStyle name="요약 4 2 2 2 2 4" xfId="14196" xr:uid="{00000000-0005-0000-0000-00009A680000}"/>
    <cellStyle name="요약 4 2 2 2 2 4 2" xfId="32270" xr:uid="{00000000-0005-0000-0000-00009B680000}"/>
    <cellStyle name="요약 4 2 2 2 2 5" xfId="14197" xr:uid="{00000000-0005-0000-0000-00009C680000}"/>
    <cellStyle name="요약 4 2 2 2 2 5 2" xfId="32271" xr:uid="{00000000-0005-0000-0000-00009D680000}"/>
    <cellStyle name="요약 4 2 2 2 2 6" xfId="41256" xr:uid="{00000000-0005-0000-0000-00009E680000}"/>
    <cellStyle name="요약 4 2 2 2 2 7" xfId="20918" xr:uid="{00000000-0005-0000-0000-00009F680000}"/>
    <cellStyle name="요약 4 2 2 2 3" xfId="4245" xr:uid="{00000000-0005-0000-0000-0000A0680000}"/>
    <cellStyle name="요약 4 2 2 2 3 2" xfId="22322" xr:uid="{00000000-0005-0000-0000-0000A1680000}"/>
    <cellStyle name="요약 4 2 2 2 4" xfId="14198" xr:uid="{00000000-0005-0000-0000-0000A2680000}"/>
    <cellStyle name="요약 4 2 2 2 4 2" xfId="32272" xr:uid="{00000000-0005-0000-0000-0000A3680000}"/>
    <cellStyle name="요약 4 2 2 2 5" xfId="14199" xr:uid="{00000000-0005-0000-0000-0000A4680000}"/>
    <cellStyle name="요약 4 2 2 2 5 2" xfId="32273" xr:uid="{00000000-0005-0000-0000-0000A5680000}"/>
    <cellStyle name="요약 4 2 2 2 6" xfId="14200" xr:uid="{00000000-0005-0000-0000-0000A6680000}"/>
    <cellStyle name="요약 4 2 2 2 6 2" xfId="32274" xr:uid="{00000000-0005-0000-0000-0000A7680000}"/>
    <cellStyle name="요약 4 2 2 2 7" xfId="37246" xr:uid="{00000000-0005-0000-0000-0000A8680000}"/>
    <cellStyle name="요약 4 2 2 2 8" xfId="38206" xr:uid="{00000000-0005-0000-0000-0000A9680000}"/>
    <cellStyle name="요약 4 2 2 2 9" xfId="19046" xr:uid="{00000000-0005-0000-0000-0000AA680000}"/>
    <cellStyle name="요약 4 2 2 3" xfId="1423" xr:uid="{00000000-0005-0000-0000-0000AB680000}"/>
    <cellStyle name="요약 4 2 2 3 2" xfId="3304" xr:uid="{00000000-0005-0000-0000-0000AC680000}"/>
    <cellStyle name="요약 4 2 2 3 2 2" xfId="6585" xr:uid="{00000000-0005-0000-0000-0000AD680000}"/>
    <cellStyle name="요약 4 2 2 3 2 2 2" xfId="24662" xr:uid="{00000000-0005-0000-0000-0000AE680000}"/>
    <cellStyle name="요약 4 2 2 3 2 3" xfId="14201" xr:uid="{00000000-0005-0000-0000-0000AF680000}"/>
    <cellStyle name="요약 4 2 2 3 2 3 2" xfId="32275" xr:uid="{00000000-0005-0000-0000-0000B0680000}"/>
    <cellStyle name="요약 4 2 2 3 2 4" xfId="14202" xr:uid="{00000000-0005-0000-0000-0000B1680000}"/>
    <cellStyle name="요약 4 2 2 3 2 4 2" xfId="32276" xr:uid="{00000000-0005-0000-0000-0000B2680000}"/>
    <cellStyle name="요약 4 2 2 3 2 5" xfId="14203" xr:uid="{00000000-0005-0000-0000-0000B3680000}"/>
    <cellStyle name="요약 4 2 2 3 2 5 2" xfId="32277" xr:uid="{00000000-0005-0000-0000-0000B4680000}"/>
    <cellStyle name="요약 4 2 2 3 2 6" xfId="41724" xr:uid="{00000000-0005-0000-0000-0000B5680000}"/>
    <cellStyle name="요약 4 2 2 3 2 7" xfId="21386" xr:uid="{00000000-0005-0000-0000-0000B6680000}"/>
    <cellStyle name="요약 4 2 2 3 3" xfId="4713" xr:uid="{00000000-0005-0000-0000-0000B7680000}"/>
    <cellStyle name="요약 4 2 2 3 3 2" xfId="22790" xr:uid="{00000000-0005-0000-0000-0000B8680000}"/>
    <cellStyle name="요약 4 2 2 3 4" xfId="14204" xr:uid="{00000000-0005-0000-0000-0000B9680000}"/>
    <cellStyle name="요약 4 2 2 3 4 2" xfId="32278" xr:uid="{00000000-0005-0000-0000-0000BA680000}"/>
    <cellStyle name="요약 4 2 2 3 5" xfId="14205" xr:uid="{00000000-0005-0000-0000-0000BB680000}"/>
    <cellStyle name="요약 4 2 2 3 5 2" xfId="32279" xr:uid="{00000000-0005-0000-0000-0000BC680000}"/>
    <cellStyle name="요약 4 2 2 3 6" xfId="14206" xr:uid="{00000000-0005-0000-0000-0000BD680000}"/>
    <cellStyle name="요약 4 2 2 3 6 2" xfId="32280" xr:uid="{00000000-0005-0000-0000-0000BE680000}"/>
    <cellStyle name="요약 4 2 2 3 7" xfId="37714" xr:uid="{00000000-0005-0000-0000-0000BF680000}"/>
    <cellStyle name="요약 4 2 2 3 8" xfId="38823" xr:uid="{00000000-0005-0000-0000-0000C0680000}"/>
    <cellStyle name="요약 4 2 2 3 9" xfId="19514" xr:uid="{00000000-0005-0000-0000-0000C1680000}"/>
    <cellStyle name="요약 4 2 2 4" xfId="1951" xr:uid="{00000000-0005-0000-0000-0000C2680000}"/>
    <cellStyle name="요약 4 2 2 4 2" xfId="3828" xr:uid="{00000000-0005-0000-0000-0000C3680000}"/>
    <cellStyle name="요약 4 2 2 4 2 2" xfId="7109" xr:uid="{00000000-0005-0000-0000-0000C4680000}"/>
    <cellStyle name="요약 4 2 2 4 2 2 2" xfId="25186" xr:uid="{00000000-0005-0000-0000-0000C5680000}"/>
    <cellStyle name="요약 4 2 2 4 2 3" xfId="14207" xr:uid="{00000000-0005-0000-0000-0000C6680000}"/>
    <cellStyle name="요약 4 2 2 4 2 3 2" xfId="32281" xr:uid="{00000000-0005-0000-0000-0000C7680000}"/>
    <cellStyle name="요약 4 2 2 4 2 4" xfId="14208" xr:uid="{00000000-0005-0000-0000-0000C8680000}"/>
    <cellStyle name="요약 4 2 2 4 2 4 2" xfId="32282" xr:uid="{00000000-0005-0000-0000-0000C9680000}"/>
    <cellStyle name="요약 4 2 2 4 2 5" xfId="14209" xr:uid="{00000000-0005-0000-0000-0000CA680000}"/>
    <cellStyle name="요약 4 2 2 4 2 5 2" xfId="32283" xr:uid="{00000000-0005-0000-0000-0000CB680000}"/>
    <cellStyle name="요약 4 2 2 4 2 6" xfId="39987" xr:uid="{00000000-0005-0000-0000-0000CC680000}"/>
    <cellStyle name="요약 4 2 2 4 2 7" xfId="42248" xr:uid="{00000000-0005-0000-0000-0000CD680000}"/>
    <cellStyle name="요약 4 2 2 4 2 8" xfId="21910" xr:uid="{00000000-0005-0000-0000-0000CE680000}"/>
    <cellStyle name="요약 4 2 2 4 3" xfId="5237" xr:uid="{00000000-0005-0000-0000-0000CF680000}"/>
    <cellStyle name="요약 4 2 2 4 3 2" xfId="23314" xr:uid="{00000000-0005-0000-0000-0000D0680000}"/>
    <cellStyle name="요약 4 2 2 4 4" xfId="14210" xr:uid="{00000000-0005-0000-0000-0000D1680000}"/>
    <cellStyle name="요약 4 2 2 4 4 2" xfId="32284" xr:uid="{00000000-0005-0000-0000-0000D2680000}"/>
    <cellStyle name="요약 4 2 2 4 5" xfId="14211" xr:uid="{00000000-0005-0000-0000-0000D3680000}"/>
    <cellStyle name="요약 4 2 2 4 5 2" xfId="32285" xr:uid="{00000000-0005-0000-0000-0000D4680000}"/>
    <cellStyle name="요약 4 2 2 4 6" xfId="14212" xr:uid="{00000000-0005-0000-0000-0000D5680000}"/>
    <cellStyle name="요약 4 2 2 4 6 2" xfId="32286" xr:uid="{00000000-0005-0000-0000-0000D6680000}"/>
    <cellStyle name="요약 4 2 2 4 7" xfId="40371" xr:uid="{00000000-0005-0000-0000-0000D7680000}"/>
    <cellStyle name="요약 4 2 2 4 8" xfId="20038" xr:uid="{00000000-0005-0000-0000-0000D8680000}"/>
    <cellStyle name="요약 4 2 2 5" xfId="2366" xr:uid="{00000000-0005-0000-0000-0000D9680000}"/>
    <cellStyle name="요약 4 2 2 5 2" xfId="5649" xr:uid="{00000000-0005-0000-0000-0000DA680000}"/>
    <cellStyle name="요약 4 2 2 5 2 2" xfId="23726" xr:uid="{00000000-0005-0000-0000-0000DB680000}"/>
    <cellStyle name="요약 4 2 2 5 3" xfId="14213" xr:uid="{00000000-0005-0000-0000-0000DC680000}"/>
    <cellStyle name="요약 4 2 2 5 3 2" xfId="32287" xr:uid="{00000000-0005-0000-0000-0000DD680000}"/>
    <cellStyle name="요약 4 2 2 5 4" xfId="14214" xr:uid="{00000000-0005-0000-0000-0000DE680000}"/>
    <cellStyle name="요약 4 2 2 5 4 2" xfId="32288" xr:uid="{00000000-0005-0000-0000-0000DF680000}"/>
    <cellStyle name="요약 4 2 2 5 5" xfId="14215" xr:uid="{00000000-0005-0000-0000-0000E0680000}"/>
    <cellStyle name="요약 4 2 2 5 5 2" xfId="32289" xr:uid="{00000000-0005-0000-0000-0000E1680000}"/>
    <cellStyle name="요약 4 2 2 5 6" xfId="40786" xr:uid="{00000000-0005-0000-0000-0000E2680000}"/>
    <cellStyle name="요약 4 2 2 5 7" xfId="20450" xr:uid="{00000000-0005-0000-0000-0000E3680000}"/>
    <cellStyle name="요약 4 2 2 6" xfId="14216" xr:uid="{00000000-0005-0000-0000-0000E4680000}"/>
    <cellStyle name="요약 4 2 2 6 2" xfId="32290" xr:uid="{00000000-0005-0000-0000-0000E5680000}"/>
    <cellStyle name="요약 4 2 2 7" xfId="14217" xr:uid="{00000000-0005-0000-0000-0000E6680000}"/>
    <cellStyle name="요약 4 2 2 7 2" xfId="32291" xr:uid="{00000000-0005-0000-0000-0000E7680000}"/>
    <cellStyle name="요약 4 2 2 8" xfId="36730" xr:uid="{00000000-0005-0000-0000-0000E8680000}"/>
    <cellStyle name="요약 4 2 2 9" xfId="38026" xr:uid="{00000000-0005-0000-0000-0000E9680000}"/>
    <cellStyle name="요약 4 2 3" xfId="380" xr:uid="{00000000-0005-0000-0000-0000EA680000}"/>
    <cellStyle name="요약 4 2 3 10" xfId="18579" xr:uid="{00000000-0005-0000-0000-0000EB680000}"/>
    <cellStyle name="요약 4 2 3 2" xfId="956" xr:uid="{00000000-0005-0000-0000-0000EC680000}"/>
    <cellStyle name="요약 4 2 3 2 2" xfId="2837" xr:uid="{00000000-0005-0000-0000-0000ED680000}"/>
    <cellStyle name="요약 4 2 3 2 2 2" xfId="6118" xr:uid="{00000000-0005-0000-0000-0000EE680000}"/>
    <cellStyle name="요약 4 2 3 2 2 2 2" xfId="24195" xr:uid="{00000000-0005-0000-0000-0000EF680000}"/>
    <cellStyle name="요약 4 2 3 2 2 3" xfId="14218" xr:uid="{00000000-0005-0000-0000-0000F0680000}"/>
    <cellStyle name="요약 4 2 3 2 2 3 2" xfId="32292" xr:uid="{00000000-0005-0000-0000-0000F1680000}"/>
    <cellStyle name="요약 4 2 3 2 2 4" xfId="14219" xr:uid="{00000000-0005-0000-0000-0000F2680000}"/>
    <cellStyle name="요약 4 2 3 2 2 4 2" xfId="32293" xr:uid="{00000000-0005-0000-0000-0000F3680000}"/>
    <cellStyle name="요약 4 2 3 2 2 5" xfId="14220" xr:uid="{00000000-0005-0000-0000-0000F4680000}"/>
    <cellStyle name="요약 4 2 3 2 2 5 2" xfId="32294" xr:uid="{00000000-0005-0000-0000-0000F5680000}"/>
    <cellStyle name="요약 4 2 3 2 2 6" xfId="41257" xr:uid="{00000000-0005-0000-0000-0000F6680000}"/>
    <cellStyle name="요약 4 2 3 2 2 7" xfId="20919" xr:uid="{00000000-0005-0000-0000-0000F7680000}"/>
    <cellStyle name="요약 4 2 3 2 3" xfId="4246" xr:uid="{00000000-0005-0000-0000-0000F8680000}"/>
    <cellStyle name="요약 4 2 3 2 3 2" xfId="22323" xr:uid="{00000000-0005-0000-0000-0000F9680000}"/>
    <cellStyle name="요약 4 2 3 2 4" xfId="14221" xr:uid="{00000000-0005-0000-0000-0000FA680000}"/>
    <cellStyle name="요약 4 2 3 2 4 2" xfId="32295" xr:uid="{00000000-0005-0000-0000-0000FB680000}"/>
    <cellStyle name="요약 4 2 3 2 5" xfId="14222" xr:uid="{00000000-0005-0000-0000-0000FC680000}"/>
    <cellStyle name="요약 4 2 3 2 5 2" xfId="32296" xr:uid="{00000000-0005-0000-0000-0000FD680000}"/>
    <cellStyle name="요약 4 2 3 2 6" xfId="14223" xr:uid="{00000000-0005-0000-0000-0000FE680000}"/>
    <cellStyle name="요약 4 2 3 2 6 2" xfId="32297" xr:uid="{00000000-0005-0000-0000-0000FF680000}"/>
    <cellStyle name="요약 4 2 3 2 7" xfId="37247" xr:uid="{00000000-0005-0000-0000-000000690000}"/>
    <cellStyle name="요약 4 2 3 2 8" xfId="39458" xr:uid="{00000000-0005-0000-0000-000001690000}"/>
    <cellStyle name="요약 4 2 3 2 9" xfId="19047" xr:uid="{00000000-0005-0000-0000-000002690000}"/>
    <cellStyle name="요약 4 2 3 3" xfId="1424" xr:uid="{00000000-0005-0000-0000-000003690000}"/>
    <cellStyle name="요약 4 2 3 3 2" xfId="3305" xr:uid="{00000000-0005-0000-0000-000004690000}"/>
    <cellStyle name="요약 4 2 3 3 2 2" xfId="6586" xr:uid="{00000000-0005-0000-0000-000005690000}"/>
    <cellStyle name="요약 4 2 3 3 2 2 2" xfId="24663" xr:uid="{00000000-0005-0000-0000-000006690000}"/>
    <cellStyle name="요약 4 2 3 3 2 3" xfId="14224" xr:uid="{00000000-0005-0000-0000-000007690000}"/>
    <cellStyle name="요약 4 2 3 3 2 3 2" xfId="32298" xr:uid="{00000000-0005-0000-0000-000008690000}"/>
    <cellStyle name="요약 4 2 3 3 2 4" xfId="14225" xr:uid="{00000000-0005-0000-0000-000009690000}"/>
    <cellStyle name="요약 4 2 3 3 2 4 2" xfId="32299" xr:uid="{00000000-0005-0000-0000-00000A690000}"/>
    <cellStyle name="요약 4 2 3 3 2 5" xfId="14226" xr:uid="{00000000-0005-0000-0000-00000B690000}"/>
    <cellStyle name="요약 4 2 3 3 2 5 2" xfId="32300" xr:uid="{00000000-0005-0000-0000-00000C690000}"/>
    <cellStyle name="요약 4 2 3 3 2 6" xfId="41725" xr:uid="{00000000-0005-0000-0000-00000D690000}"/>
    <cellStyle name="요약 4 2 3 3 2 7" xfId="21387" xr:uid="{00000000-0005-0000-0000-00000E690000}"/>
    <cellStyle name="요약 4 2 3 3 3" xfId="4714" xr:uid="{00000000-0005-0000-0000-00000F690000}"/>
    <cellStyle name="요약 4 2 3 3 3 2" xfId="22791" xr:uid="{00000000-0005-0000-0000-000010690000}"/>
    <cellStyle name="요약 4 2 3 3 4" xfId="14227" xr:uid="{00000000-0005-0000-0000-000011690000}"/>
    <cellStyle name="요약 4 2 3 3 4 2" xfId="32301" xr:uid="{00000000-0005-0000-0000-000012690000}"/>
    <cellStyle name="요약 4 2 3 3 5" xfId="14228" xr:uid="{00000000-0005-0000-0000-000013690000}"/>
    <cellStyle name="요약 4 2 3 3 5 2" xfId="32302" xr:uid="{00000000-0005-0000-0000-000014690000}"/>
    <cellStyle name="요약 4 2 3 3 6" xfId="14229" xr:uid="{00000000-0005-0000-0000-000015690000}"/>
    <cellStyle name="요약 4 2 3 3 6 2" xfId="32303" xr:uid="{00000000-0005-0000-0000-000016690000}"/>
    <cellStyle name="요약 4 2 3 3 7" xfId="37715" xr:uid="{00000000-0005-0000-0000-000017690000}"/>
    <cellStyle name="요약 4 2 3 3 8" xfId="38383" xr:uid="{00000000-0005-0000-0000-000018690000}"/>
    <cellStyle name="요약 4 2 3 3 9" xfId="19515" xr:uid="{00000000-0005-0000-0000-000019690000}"/>
    <cellStyle name="요약 4 2 3 4" xfId="1952" xr:uid="{00000000-0005-0000-0000-00001A690000}"/>
    <cellStyle name="요약 4 2 3 4 2" xfId="3829" xr:uid="{00000000-0005-0000-0000-00001B690000}"/>
    <cellStyle name="요약 4 2 3 4 2 2" xfId="7110" xr:uid="{00000000-0005-0000-0000-00001C690000}"/>
    <cellStyle name="요약 4 2 3 4 2 2 2" xfId="25187" xr:uid="{00000000-0005-0000-0000-00001D690000}"/>
    <cellStyle name="요약 4 2 3 4 2 3" xfId="14230" xr:uid="{00000000-0005-0000-0000-00001E690000}"/>
    <cellStyle name="요약 4 2 3 4 2 3 2" xfId="32304" xr:uid="{00000000-0005-0000-0000-00001F690000}"/>
    <cellStyle name="요약 4 2 3 4 2 4" xfId="14231" xr:uid="{00000000-0005-0000-0000-000020690000}"/>
    <cellStyle name="요약 4 2 3 4 2 4 2" xfId="32305" xr:uid="{00000000-0005-0000-0000-000021690000}"/>
    <cellStyle name="요약 4 2 3 4 2 5" xfId="14232" xr:uid="{00000000-0005-0000-0000-000022690000}"/>
    <cellStyle name="요약 4 2 3 4 2 5 2" xfId="32306" xr:uid="{00000000-0005-0000-0000-000023690000}"/>
    <cellStyle name="요약 4 2 3 4 2 6" xfId="39988" xr:uid="{00000000-0005-0000-0000-000024690000}"/>
    <cellStyle name="요약 4 2 3 4 2 7" xfId="42249" xr:uid="{00000000-0005-0000-0000-000025690000}"/>
    <cellStyle name="요약 4 2 3 4 2 8" xfId="21911" xr:uid="{00000000-0005-0000-0000-000026690000}"/>
    <cellStyle name="요약 4 2 3 4 3" xfId="5238" xr:uid="{00000000-0005-0000-0000-000027690000}"/>
    <cellStyle name="요약 4 2 3 4 3 2" xfId="23315" xr:uid="{00000000-0005-0000-0000-000028690000}"/>
    <cellStyle name="요약 4 2 3 4 4" xfId="14233" xr:uid="{00000000-0005-0000-0000-000029690000}"/>
    <cellStyle name="요약 4 2 3 4 4 2" xfId="32307" xr:uid="{00000000-0005-0000-0000-00002A690000}"/>
    <cellStyle name="요약 4 2 3 4 5" xfId="14234" xr:uid="{00000000-0005-0000-0000-00002B690000}"/>
    <cellStyle name="요약 4 2 3 4 5 2" xfId="32308" xr:uid="{00000000-0005-0000-0000-00002C690000}"/>
    <cellStyle name="요약 4 2 3 4 6" xfId="14235" xr:uid="{00000000-0005-0000-0000-00002D690000}"/>
    <cellStyle name="요약 4 2 3 4 6 2" xfId="32309" xr:uid="{00000000-0005-0000-0000-00002E690000}"/>
    <cellStyle name="요약 4 2 3 4 7" xfId="40372" xr:uid="{00000000-0005-0000-0000-00002F690000}"/>
    <cellStyle name="요약 4 2 3 4 8" xfId="20039" xr:uid="{00000000-0005-0000-0000-000030690000}"/>
    <cellStyle name="요약 4 2 3 5" xfId="2367" xr:uid="{00000000-0005-0000-0000-000031690000}"/>
    <cellStyle name="요약 4 2 3 5 2" xfId="5650" xr:uid="{00000000-0005-0000-0000-000032690000}"/>
    <cellStyle name="요약 4 2 3 5 2 2" xfId="23727" xr:uid="{00000000-0005-0000-0000-000033690000}"/>
    <cellStyle name="요약 4 2 3 5 3" xfId="14236" xr:uid="{00000000-0005-0000-0000-000034690000}"/>
    <cellStyle name="요약 4 2 3 5 3 2" xfId="32310" xr:uid="{00000000-0005-0000-0000-000035690000}"/>
    <cellStyle name="요약 4 2 3 5 4" xfId="14237" xr:uid="{00000000-0005-0000-0000-000036690000}"/>
    <cellStyle name="요약 4 2 3 5 4 2" xfId="32311" xr:uid="{00000000-0005-0000-0000-000037690000}"/>
    <cellStyle name="요약 4 2 3 5 5" xfId="14238" xr:uid="{00000000-0005-0000-0000-000038690000}"/>
    <cellStyle name="요약 4 2 3 5 5 2" xfId="32312" xr:uid="{00000000-0005-0000-0000-000039690000}"/>
    <cellStyle name="요약 4 2 3 5 6" xfId="40787" xr:uid="{00000000-0005-0000-0000-00003A690000}"/>
    <cellStyle name="요약 4 2 3 5 7" xfId="20451" xr:uid="{00000000-0005-0000-0000-00003B690000}"/>
    <cellStyle name="요약 4 2 3 6" xfId="14239" xr:uid="{00000000-0005-0000-0000-00003C690000}"/>
    <cellStyle name="요약 4 2 3 6 2" xfId="32313" xr:uid="{00000000-0005-0000-0000-00003D690000}"/>
    <cellStyle name="요약 4 2 3 7" xfId="14240" xr:uid="{00000000-0005-0000-0000-00003E690000}"/>
    <cellStyle name="요약 4 2 3 7 2" xfId="32314" xr:uid="{00000000-0005-0000-0000-00003F690000}"/>
    <cellStyle name="요약 4 2 3 8" xfId="36731" xr:uid="{00000000-0005-0000-0000-000040690000}"/>
    <cellStyle name="요약 4 2 3 9" xfId="39571" xr:uid="{00000000-0005-0000-0000-000041690000}"/>
    <cellStyle name="요약 4 2 4" xfId="954" xr:uid="{00000000-0005-0000-0000-000042690000}"/>
    <cellStyle name="요약 4 2 4 2" xfId="2835" xr:uid="{00000000-0005-0000-0000-000043690000}"/>
    <cellStyle name="요약 4 2 4 2 2" xfId="6116" xr:uid="{00000000-0005-0000-0000-000044690000}"/>
    <cellStyle name="요약 4 2 4 2 2 2" xfId="24193" xr:uid="{00000000-0005-0000-0000-000045690000}"/>
    <cellStyle name="요약 4 2 4 2 3" xfId="14241" xr:uid="{00000000-0005-0000-0000-000046690000}"/>
    <cellStyle name="요약 4 2 4 2 3 2" xfId="32315" xr:uid="{00000000-0005-0000-0000-000047690000}"/>
    <cellStyle name="요약 4 2 4 2 4" xfId="14242" xr:uid="{00000000-0005-0000-0000-000048690000}"/>
    <cellStyle name="요약 4 2 4 2 4 2" xfId="32316" xr:uid="{00000000-0005-0000-0000-000049690000}"/>
    <cellStyle name="요약 4 2 4 2 5" xfId="14243" xr:uid="{00000000-0005-0000-0000-00004A690000}"/>
    <cellStyle name="요약 4 2 4 2 5 2" xfId="32317" xr:uid="{00000000-0005-0000-0000-00004B690000}"/>
    <cellStyle name="요약 4 2 4 2 6" xfId="41255" xr:uid="{00000000-0005-0000-0000-00004C690000}"/>
    <cellStyle name="요약 4 2 4 2 7" xfId="20917" xr:uid="{00000000-0005-0000-0000-00004D690000}"/>
    <cellStyle name="요약 4 2 4 3" xfId="4244" xr:uid="{00000000-0005-0000-0000-00004E690000}"/>
    <cellStyle name="요약 4 2 4 3 2" xfId="22321" xr:uid="{00000000-0005-0000-0000-00004F690000}"/>
    <cellStyle name="요약 4 2 4 4" xfId="14244" xr:uid="{00000000-0005-0000-0000-000050690000}"/>
    <cellStyle name="요약 4 2 4 4 2" xfId="32318" xr:uid="{00000000-0005-0000-0000-000051690000}"/>
    <cellStyle name="요약 4 2 4 5" xfId="14245" xr:uid="{00000000-0005-0000-0000-000052690000}"/>
    <cellStyle name="요약 4 2 4 5 2" xfId="32319" xr:uid="{00000000-0005-0000-0000-000053690000}"/>
    <cellStyle name="요약 4 2 4 6" xfId="14246" xr:uid="{00000000-0005-0000-0000-000054690000}"/>
    <cellStyle name="요약 4 2 4 6 2" xfId="32320" xr:uid="{00000000-0005-0000-0000-000055690000}"/>
    <cellStyle name="요약 4 2 4 7" xfId="37245" xr:uid="{00000000-0005-0000-0000-000056690000}"/>
    <cellStyle name="요약 4 2 4 8" xfId="38586" xr:uid="{00000000-0005-0000-0000-000057690000}"/>
    <cellStyle name="요약 4 2 4 9" xfId="19045" xr:uid="{00000000-0005-0000-0000-000058690000}"/>
    <cellStyle name="요약 4 2 5" xfId="1422" xr:uid="{00000000-0005-0000-0000-000059690000}"/>
    <cellStyle name="요약 4 2 5 2" xfId="3303" xr:uid="{00000000-0005-0000-0000-00005A690000}"/>
    <cellStyle name="요약 4 2 5 2 2" xfId="6584" xr:uid="{00000000-0005-0000-0000-00005B690000}"/>
    <cellStyle name="요약 4 2 5 2 2 2" xfId="24661" xr:uid="{00000000-0005-0000-0000-00005C690000}"/>
    <cellStyle name="요약 4 2 5 2 3" xfId="14247" xr:uid="{00000000-0005-0000-0000-00005D690000}"/>
    <cellStyle name="요약 4 2 5 2 3 2" xfId="32321" xr:uid="{00000000-0005-0000-0000-00005E690000}"/>
    <cellStyle name="요약 4 2 5 2 4" xfId="14248" xr:uid="{00000000-0005-0000-0000-00005F690000}"/>
    <cellStyle name="요약 4 2 5 2 4 2" xfId="32322" xr:uid="{00000000-0005-0000-0000-000060690000}"/>
    <cellStyle name="요약 4 2 5 2 5" xfId="14249" xr:uid="{00000000-0005-0000-0000-000061690000}"/>
    <cellStyle name="요약 4 2 5 2 5 2" xfId="32323" xr:uid="{00000000-0005-0000-0000-000062690000}"/>
    <cellStyle name="요약 4 2 5 2 6" xfId="41723" xr:uid="{00000000-0005-0000-0000-000063690000}"/>
    <cellStyle name="요약 4 2 5 2 7" xfId="21385" xr:uid="{00000000-0005-0000-0000-000064690000}"/>
    <cellStyle name="요약 4 2 5 3" xfId="4712" xr:uid="{00000000-0005-0000-0000-000065690000}"/>
    <cellStyle name="요약 4 2 5 3 2" xfId="22789" xr:uid="{00000000-0005-0000-0000-000066690000}"/>
    <cellStyle name="요약 4 2 5 4" xfId="14250" xr:uid="{00000000-0005-0000-0000-000067690000}"/>
    <cellStyle name="요약 4 2 5 4 2" xfId="32324" xr:uid="{00000000-0005-0000-0000-000068690000}"/>
    <cellStyle name="요약 4 2 5 5" xfId="14251" xr:uid="{00000000-0005-0000-0000-000069690000}"/>
    <cellStyle name="요약 4 2 5 5 2" xfId="32325" xr:uid="{00000000-0005-0000-0000-00006A690000}"/>
    <cellStyle name="요약 4 2 5 6" xfId="14252" xr:uid="{00000000-0005-0000-0000-00006B690000}"/>
    <cellStyle name="요약 4 2 5 6 2" xfId="32326" xr:uid="{00000000-0005-0000-0000-00006C690000}"/>
    <cellStyle name="요약 4 2 5 7" xfId="37713" xr:uid="{00000000-0005-0000-0000-00006D690000}"/>
    <cellStyle name="요약 4 2 5 8" xfId="39258" xr:uid="{00000000-0005-0000-0000-00006E690000}"/>
    <cellStyle name="요약 4 2 5 9" xfId="19513" xr:uid="{00000000-0005-0000-0000-00006F690000}"/>
    <cellStyle name="요약 4 2 6" xfId="1728" xr:uid="{00000000-0005-0000-0000-000070690000}"/>
    <cellStyle name="요약 4 2 6 2" xfId="3605" xr:uid="{00000000-0005-0000-0000-000071690000}"/>
    <cellStyle name="요약 4 2 6 2 2" xfId="6886" xr:uid="{00000000-0005-0000-0000-000072690000}"/>
    <cellStyle name="요약 4 2 6 2 2 2" xfId="24963" xr:uid="{00000000-0005-0000-0000-000073690000}"/>
    <cellStyle name="요약 4 2 6 2 3" xfId="14253" xr:uid="{00000000-0005-0000-0000-000074690000}"/>
    <cellStyle name="요약 4 2 6 2 3 2" xfId="32327" xr:uid="{00000000-0005-0000-0000-000075690000}"/>
    <cellStyle name="요약 4 2 6 2 4" xfId="14254" xr:uid="{00000000-0005-0000-0000-000076690000}"/>
    <cellStyle name="요약 4 2 6 2 4 2" xfId="32328" xr:uid="{00000000-0005-0000-0000-000077690000}"/>
    <cellStyle name="요약 4 2 6 2 5" xfId="14255" xr:uid="{00000000-0005-0000-0000-000078690000}"/>
    <cellStyle name="요약 4 2 6 2 5 2" xfId="32329" xr:uid="{00000000-0005-0000-0000-000079690000}"/>
    <cellStyle name="요약 4 2 6 2 6" xfId="39764" xr:uid="{00000000-0005-0000-0000-00007A690000}"/>
    <cellStyle name="요약 4 2 6 2 7" xfId="42025" xr:uid="{00000000-0005-0000-0000-00007B690000}"/>
    <cellStyle name="요약 4 2 6 2 8" xfId="21687" xr:uid="{00000000-0005-0000-0000-00007C690000}"/>
    <cellStyle name="요약 4 2 6 3" xfId="5014" xr:uid="{00000000-0005-0000-0000-00007D690000}"/>
    <cellStyle name="요약 4 2 6 3 2" xfId="23091" xr:uid="{00000000-0005-0000-0000-00007E690000}"/>
    <cellStyle name="요약 4 2 6 4" xfId="14256" xr:uid="{00000000-0005-0000-0000-00007F690000}"/>
    <cellStyle name="요약 4 2 6 4 2" xfId="32330" xr:uid="{00000000-0005-0000-0000-000080690000}"/>
    <cellStyle name="요약 4 2 6 5" xfId="14257" xr:uid="{00000000-0005-0000-0000-000081690000}"/>
    <cellStyle name="요약 4 2 6 5 2" xfId="32331" xr:uid="{00000000-0005-0000-0000-000082690000}"/>
    <cellStyle name="요약 4 2 6 6" xfId="14258" xr:uid="{00000000-0005-0000-0000-000083690000}"/>
    <cellStyle name="요약 4 2 6 6 2" xfId="32332" xr:uid="{00000000-0005-0000-0000-000084690000}"/>
    <cellStyle name="요약 4 2 6 7" xfId="40148" xr:uid="{00000000-0005-0000-0000-000085690000}"/>
    <cellStyle name="요약 4 2 6 8" xfId="19815" xr:uid="{00000000-0005-0000-0000-000086690000}"/>
    <cellStyle name="요약 4 2 7" xfId="2365" xr:uid="{00000000-0005-0000-0000-000087690000}"/>
    <cellStyle name="요약 4 2 7 2" xfId="5648" xr:uid="{00000000-0005-0000-0000-000088690000}"/>
    <cellStyle name="요약 4 2 7 2 2" xfId="23725" xr:uid="{00000000-0005-0000-0000-000089690000}"/>
    <cellStyle name="요약 4 2 7 3" xfId="14259" xr:uid="{00000000-0005-0000-0000-00008A690000}"/>
    <cellStyle name="요약 4 2 7 3 2" xfId="32333" xr:uid="{00000000-0005-0000-0000-00008B690000}"/>
    <cellStyle name="요약 4 2 7 4" xfId="14260" xr:uid="{00000000-0005-0000-0000-00008C690000}"/>
    <cellStyle name="요약 4 2 7 4 2" xfId="32334" xr:uid="{00000000-0005-0000-0000-00008D690000}"/>
    <cellStyle name="요약 4 2 7 5" xfId="14261" xr:uid="{00000000-0005-0000-0000-00008E690000}"/>
    <cellStyle name="요약 4 2 7 5 2" xfId="32335" xr:uid="{00000000-0005-0000-0000-00008F690000}"/>
    <cellStyle name="요약 4 2 7 6" xfId="40785" xr:uid="{00000000-0005-0000-0000-000090690000}"/>
    <cellStyle name="요약 4 2 7 7" xfId="20449" xr:uid="{00000000-0005-0000-0000-000091690000}"/>
    <cellStyle name="요약 4 2 8" xfId="14262" xr:uid="{00000000-0005-0000-0000-000092690000}"/>
    <cellStyle name="요약 4 2 8 2" xfId="32336" xr:uid="{00000000-0005-0000-0000-000093690000}"/>
    <cellStyle name="요약 4 2 9" xfId="14263" xr:uid="{00000000-0005-0000-0000-000094690000}"/>
    <cellStyle name="요약 4 2 9 2" xfId="32337" xr:uid="{00000000-0005-0000-0000-000095690000}"/>
    <cellStyle name="요약 4 3" xfId="381" xr:uid="{00000000-0005-0000-0000-000096690000}"/>
    <cellStyle name="요약 4 3 10" xfId="18580" xr:uid="{00000000-0005-0000-0000-000097690000}"/>
    <cellStyle name="요약 4 3 2" xfId="957" xr:uid="{00000000-0005-0000-0000-000098690000}"/>
    <cellStyle name="요약 4 3 2 2" xfId="2838" xr:uid="{00000000-0005-0000-0000-000099690000}"/>
    <cellStyle name="요약 4 3 2 2 2" xfId="6119" xr:uid="{00000000-0005-0000-0000-00009A690000}"/>
    <cellStyle name="요약 4 3 2 2 2 2" xfId="24196" xr:uid="{00000000-0005-0000-0000-00009B690000}"/>
    <cellStyle name="요약 4 3 2 2 3" xfId="14264" xr:uid="{00000000-0005-0000-0000-00009C690000}"/>
    <cellStyle name="요약 4 3 2 2 3 2" xfId="32338" xr:uid="{00000000-0005-0000-0000-00009D690000}"/>
    <cellStyle name="요약 4 3 2 2 4" xfId="14265" xr:uid="{00000000-0005-0000-0000-00009E690000}"/>
    <cellStyle name="요약 4 3 2 2 4 2" xfId="32339" xr:uid="{00000000-0005-0000-0000-00009F690000}"/>
    <cellStyle name="요약 4 3 2 2 5" xfId="14266" xr:uid="{00000000-0005-0000-0000-0000A0690000}"/>
    <cellStyle name="요약 4 3 2 2 5 2" xfId="32340" xr:uid="{00000000-0005-0000-0000-0000A1690000}"/>
    <cellStyle name="요약 4 3 2 2 6" xfId="41258" xr:uid="{00000000-0005-0000-0000-0000A2690000}"/>
    <cellStyle name="요약 4 3 2 2 7" xfId="20920" xr:uid="{00000000-0005-0000-0000-0000A3690000}"/>
    <cellStyle name="요약 4 3 2 3" xfId="4247" xr:uid="{00000000-0005-0000-0000-0000A4690000}"/>
    <cellStyle name="요약 4 3 2 3 2" xfId="22324" xr:uid="{00000000-0005-0000-0000-0000A5690000}"/>
    <cellStyle name="요약 4 3 2 4" xfId="14267" xr:uid="{00000000-0005-0000-0000-0000A6690000}"/>
    <cellStyle name="요약 4 3 2 4 2" xfId="32341" xr:uid="{00000000-0005-0000-0000-0000A7690000}"/>
    <cellStyle name="요약 4 3 2 5" xfId="14268" xr:uid="{00000000-0005-0000-0000-0000A8690000}"/>
    <cellStyle name="요약 4 3 2 5 2" xfId="32342" xr:uid="{00000000-0005-0000-0000-0000A9690000}"/>
    <cellStyle name="요약 4 3 2 6" xfId="14269" xr:uid="{00000000-0005-0000-0000-0000AA690000}"/>
    <cellStyle name="요약 4 3 2 6 2" xfId="32343" xr:uid="{00000000-0005-0000-0000-0000AB690000}"/>
    <cellStyle name="요약 4 3 2 7" xfId="37248" xr:uid="{00000000-0005-0000-0000-0000AC690000}"/>
    <cellStyle name="요약 4 3 2 8" xfId="39023" xr:uid="{00000000-0005-0000-0000-0000AD690000}"/>
    <cellStyle name="요약 4 3 2 9" xfId="19048" xr:uid="{00000000-0005-0000-0000-0000AE690000}"/>
    <cellStyle name="요약 4 3 3" xfId="1425" xr:uid="{00000000-0005-0000-0000-0000AF690000}"/>
    <cellStyle name="요약 4 3 3 2" xfId="3306" xr:uid="{00000000-0005-0000-0000-0000B0690000}"/>
    <cellStyle name="요약 4 3 3 2 2" xfId="6587" xr:uid="{00000000-0005-0000-0000-0000B1690000}"/>
    <cellStyle name="요약 4 3 3 2 2 2" xfId="24664" xr:uid="{00000000-0005-0000-0000-0000B2690000}"/>
    <cellStyle name="요약 4 3 3 2 3" xfId="14270" xr:uid="{00000000-0005-0000-0000-0000B3690000}"/>
    <cellStyle name="요약 4 3 3 2 3 2" xfId="32344" xr:uid="{00000000-0005-0000-0000-0000B4690000}"/>
    <cellStyle name="요약 4 3 3 2 4" xfId="14271" xr:uid="{00000000-0005-0000-0000-0000B5690000}"/>
    <cellStyle name="요약 4 3 3 2 4 2" xfId="32345" xr:uid="{00000000-0005-0000-0000-0000B6690000}"/>
    <cellStyle name="요약 4 3 3 2 5" xfId="14272" xr:uid="{00000000-0005-0000-0000-0000B7690000}"/>
    <cellStyle name="요약 4 3 3 2 5 2" xfId="32346" xr:uid="{00000000-0005-0000-0000-0000B8690000}"/>
    <cellStyle name="요약 4 3 3 2 6" xfId="41726" xr:uid="{00000000-0005-0000-0000-0000B9690000}"/>
    <cellStyle name="요약 4 3 3 2 7" xfId="21388" xr:uid="{00000000-0005-0000-0000-0000BA690000}"/>
    <cellStyle name="요약 4 3 3 3" xfId="4715" xr:uid="{00000000-0005-0000-0000-0000BB690000}"/>
    <cellStyle name="요약 4 3 3 3 2" xfId="22792" xr:uid="{00000000-0005-0000-0000-0000BC690000}"/>
    <cellStyle name="요약 4 3 3 4" xfId="14273" xr:uid="{00000000-0005-0000-0000-0000BD690000}"/>
    <cellStyle name="요약 4 3 3 4 2" xfId="32347" xr:uid="{00000000-0005-0000-0000-0000BE690000}"/>
    <cellStyle name="요약 4 3 3 5" xfId="14274" xr:uid="{00000000-0005-0000-0000-0000BF690000}"/>
    <cellStyle name="요약 4 3 3 5 2" xfId="32348" xr:uid="{00000000-0005-0000-0000-0000C0690000}"/>
    <cellStyle name="요약 4 3 3 6" xfId="14275" xr:uid="{00000000-0005-0000-0000-0000C1690000}"/>
    <cellStyle name="요약 4 3 3 6 2" xfId="32349" xr:uid="{00000000-0005-0000-0000-0000C2690000}"/>
    <cellStyle name="요약 4 3 3 7" xfId="37716" xr:uid="{00000000-0005-0000-0000-0000C3690000}"/>
    <cellStyle name="요약 4 3 3 8" xfId="37975" xr:uid="{00000000-0005-0000-0000-0000C4690000}"/>
    <cellStyle name="요약 4 3 3 9" xfId="19516" xr:uid="{00000000-0005-0000-0000-0000C5690000}"/>
    <cellStyle name="요약 4 3 4" xfId="1953" xr:uid="{00000000-0005-0000-0000-0000C6690000}"/>
    <cellStyle name="요약 4 3 4 2" xfId="3830" xr:uid="{00000000-0005-0000-0000-0000C7690000}"/>
    <cellStyle name="요약 4 3 4 2 2" xfId="7111" xr:uid="{00000000-0005-0000-0000-0000C8690000}"/>
    <cellStyle name="요약 4 3 4 2 2 2" xfId="25188" xr:uid="{00000000-0005-0000-0000-0000C9690000}"/>
    <cellStyle name="요약 4 3 4 2 3" xfId="14276" xr:uid="{00000000-0005-0000-0000-0000CA690000}"/>
    <cellStyle name="요약 4 3 4 2 3 2" xfId="32350" xr:uid="{00000000-0005-0000-0000-0000CB690000}"/>
    <cellStyle name="요약 4 3 4 2 4" xfId="14277" xr:uid="{00000000-0005-0000-0000-0000CC690000}"/>
    <cellStyle name="요약 4 3 4 2 4 2" xfId="32351" xr:uid="{00000000-0005-0000-0000-0000CD690000}"/>
    <cellStyle name="요약 4 3 4 2 5" xfId="14278" xr:uid="{00000000-0005-0000-0000-0000CE690000}"/>
    <cellStyle name="요약 4 3 4 2 5 2" xfId="32352" xr:uid="{00000000-0005-0000-0000-0000CF690000}"/>
    <cellStyle name="요약 4 3 4 2 6" xfId="39989" xr:uid="{00000000-0005-0000-0000-0000D0690000}"/>
    <cellStyle name="요약 4 3 4 2 7" xfId="42250" xr:uid="{00000000-0005-0000-0000-0000D1690000}"/>
    <cellStyle name="요약 4 3 4 2 8" xfId="21912" xr:uid="{00000000-0005-0000-0000-0000D2690000}"/>
    <cellStyle name="요약 4 3 4 3" xfId="5239" xr:uid="{00000000-0005-0000-0000-0000D3690000}"/>
    <cellStyle name="요약 4 3 4 3 2" xfId="23316" xr:uid="{00000000-0005-0000-0000-0000D4690000}"/>
    <cellStyle name="요약 4 3 4 4" xfId="14279" xr:uid="{00000000-0005-0000-0000-0000D5690000}"/>
    <cellStyle name="요약 4 3 4 4 2" xfId="32353" xr:uid="{00000000-0005-0000-0000-0000D6690000}"/>
    <cellStyle name="요약 4 3 4 5" xfId="14280" xr:uid="{00000000-0005-0000-0000-0000D7690000}"/>
    <cellStyle name="요약 4 3 4 5 2" xfId="32354" xr:uid="{00000000-0005-0000-0000-0000D8690000}"/>
    <cellStyle name="요약 4 3 4 6" xfId="14281" xr:uid="{00000000-0005-0000-0000-0000D9690000}"/>
    <cellStyle name="요약 4 3 4 6 2" xfId="32355" xr:uid="{00000000-0005-0000-0000-0000DA690000}"/>
    <cellStyle name="요약 4 3 4 7" xfId="40373" xr:uid="{00000000-0005-0000-0000-0000DB690000}"/>
    <cellStyle name="요약 4 3 4 8" xfId="20040" xr:uid="{00000000-0005-0000-0000-0000DC690000}"/>
    <cellStyle name="요약 4 3 5" xfId="2368" xr:uid="{00000000-0005-0000-0000-0000DD690000}"/>
    <cellStyle name="요약 4 3 5 2" xfId="5651" xr:uid="{00000000-0005-0000-0000-0000DE690000}"/>
    <cellStyle name="요약 4 3 5 2 2" xfId="23728" xr:uid="{00000000-0005-0000-0000-0000DF690000}"/>
    <cellStyle name="요약 4 3 5 3" xfId="14282" xr:uid="{00000000-0005-0000-0000-0000E0690000}"/>
    <cellStyle name="요약 4 3 5 3 2" xfId="32356" xr:uid="{00000000-0005-0000-0000-0000E1690000}"/>
    <cellStyle name="요약 4 3 5 4" xfId="14283" xr:uid="{00000000-0005-0000-0000-0000E2690000}"/>
    <cellStyle name="요약 4 3 5 4 2" xfId="32357" xr:uid="{00000000-0005-0000-0000-0000E3690000}"/>
    <cellStyle name="요약 4 3 5 5" xfId="14284" xr:uid="{00000000-0005-0000-0000-0000E4690000}"/>
    <cellStyle name="요약 4 3 5 5 2" xfId="32358" xr:uid="{00000000-0005-0000-0000-0000E5690000}"/>
    <cellStyle name="요약 4 3 5 6" xfId="40788" xr:uid="{00000000-0005-0000-0000-0000E6690000}"/>
    <cellStyle name="요약 4 3 5 7" xfId="20452" xr:uid="{00000000-0005-0000-0000-0000E7690000}"/>
    <cellStyle name="요약 4 3 6" xfId="14285" xr:uid="{00000000-0005-0000-0000-0000E8690000}"/>
    <cellStyle name="요약 4 3 6 2" xfId="32359" xr:uid="{00000000-0005-0000-0000-0000E9690000}"/>
    <cellStyle name="요약 4 3 7" xfId="14286" xr:uid="{00000000-0005-0000-0000-0000EA690000}"/>
    <cellStyle name="요약 4 3 7 2" xfId="32360" xr:uid="{00000000-0005-0000-0000-0000EB690000}"/>
    <cellStyle name="요약 4 3 8" xfId="36732" xr:uid="{00000000-0005-0000-0000-0000EC690000}"/>
    <cellStyle name="요약 4 3 9" xfId="39136" xr:uid="{00000000-0005-0000-0000-0000ED690000}"/>
    <cellStyle name="요약 4 4" xfId="382" xr:uid="{00000000-0005-0000-0000-0000EE690000}"/>
    <cellStyle name="요약 4 4 10" xfId="18581" xr:uid="{00000000-0005-0000-0000-0000EF690000}"/>
    <cellStyle name="요약 4 4 2" xfId="958" xr:uid="{00000000-0005-0000-0000-0000F0690000}"/>
    <cellStyle name="요약 4 4 2 2" xfId="2839" xr:uid="{00000000-0005-0000-0000-0000F1690000}"/>
    <cellStyle name="요약 4 4 2 2 2" xfId="6120" xr:uid="{00000000-0005-0000-0000-0000F2690000}"/>
    <cellStyle name="요약 4 4 2 2 2 2" xfId="24197" xr:uid="{00000000-0005-0000-0000-0000F3690000}"/>
    <cellStyle name="요약 4 4 2 2 3" xfId="14287" xr:uid="{00000000-0005-0000-0000-0000F4690000}"/>
    <cellStyle name="요약 4 4 2 2 3 2" xfId="32361" xr:uid="{00000000-0005-0000-0000-0000F5690000}"/>
    <cellStyle name="요약 4 4 2 2 4" xfId="14288" xr:uid="{00000000-0005-0000-0000-0000F6690000}"/>
    <cellStyle name="요약 4 4 2 2 4 2" xfId="32362" xr:uid="{00000000-0005-0000-0000-0000F7690000}"/>
    <cellStyle name="요약 4 4 2 2 5" xfId="14289" xr:uid="{00000000-0005-0000-0000-0000F8690000}"/>
    <cellStyle name="요약 4 4 2 2 5 2" xfId="32363" xr:uid="{00000000-0005-0000-0000-0000F9690000}"/>
    <cellStyle name="요약 4 4 2 2 6" xfId="41259" xr:uid="{00000000-0005-0000-0000-0000FA690000}"/>
    <cellStyle name="요약 4 4 2 2 7" xfId="20921" xr:uid="{00000000-0005-0000-0000-0000FB690000}"/>
    <cellStyle name="요약 4 4 2 3" xfId="4248" xr:uid="{00000000-0005-0000-0000-0000FC690000}"/>
    <cellStyle name="요약 4 4 2 3 2" xfId="22325" xr:uid="{00000000-0005-0000-0000-0000FD690000}"/>
    <cellStyle name="요약 4 4 2 4" xfId="14290" xr:uid="{00000000-0005-0000-0000-0000FE690000}"/>
    <cellStyle name="요약 4 4 2 4 2" xfId="32364" xr:uid="{00000000-0005-0000-0000-0000FF690000}"/>
    <cellStyle name="요약 4 4 2 5" xfId="14291" xr:uid="{00000000-0005-0000-0000-0000006A0000}"/>
    <cellStyle name="요약 4 4 2 5 2" xfId="32365" xr:uid="{00000000-0005-0000-0000-0000016A0000}"/>
    <cellStyle name="요약 4 4 2 6" xfId="14292" xr:uid="{00000000-0005-0000-0000-0000026A0000}"/>
    <cellStyle name="요약 4 4 2 6 2" xfId="32366" xr:uid="{00000000-0005-0000-0000-0000036A0000}"/>
    <cellStyle name="요약 4 4 2 7" xfId="37249" xr:uid="{00000000-0005-0000-0000-0000046A0000}"/>
    <cellStyle name="요약 4 4 2 8" xfId="38585" xr:uid="{00000000-0005-0000-0000-0000056A0000}"/>
    <cellStyle name="요약 4 4 2 9" xfId="19049" xr:uid="{00000000-0005-0000-0000-0000066A0000}"/>
    <cellStyle name="요약 4 4 3" xfId="1426" xr:uid="{00000000-0005-0000-0000-0000076A0000}"/>
    <cellStyle name="요약 4 4 3 2" xfId="3307" xr:uid="{00000000-0005-0000-0000-0000086A0000}"/>
    <cellStyle name="요약 4 4 3 2 2" xfId="6588" xr:uid="{00000000-0005-0000-0000-0000096A0000}"/>
    <cellStyle name="요약 4 4 3 2 2 2" xfId="24665" xr:uid="{00000000-0005-0000-0000-00000A6A0000}"/>
    <cellStyle name="요약 4 4 3 2 3" xfId="14293" xr:uid="{00000000-0005-0000-0000-00000B6A0000}"/>
    <cellStyle name="요약 4 4 3 2 3 2" xfId="32367" xr:uid="{00000000-0005-0000-0000-00000C6A0000}"/>
    <cellStyle name="요약 4 4 3 2 4" xfId="14294" xr:uid="{00000000-0005-0000-0000-00000D6A0000}"/>
    <cellStyle name="요약 4 4 3 2 4 2" xfId="32368" xr:uid="{00000000-0005-0000-0000-00000E6A0000}"/>
    <cellStyle name="요약 4 4 3 2 5" xfId="14295" xr:uid="{00000000-0005-0000-0000-00000F6A0000}"/>
    <cellStyle name="요약 4 4 3 2 5 2" xfId="32369" xr:uid="{00000000-0005-0000-0000-0000106A0000}"/>
    <cellStyle name="요약 4 4 3 2 6" xfId="41727" xr:uid="{00000000-0005-0000-0000-0000116A0000}"/>
    <cellStyle name="요약 4 4 3 2 7" xfId="21389" xr:uid="{00000000-0005-0000-0000-0000126A0000}"/>
    <cellStyle name="요약 4 4 3 3" xfId="4716" xr:uid="{00000000-0005-0000-0000-0000136A0000}"/>
    <cellStyle name="요약 4 4 3 3 2" xfId="22793" xr:uid="{00000000-0005-0000-0000-0000146A0000}"/>
    <cellStyle name="요약 4 4 3 4" xfId="14296" xr:uid="{00000000-0005-0000-0000-0000156A0000}"/>
    <cellStyle name="요약 4 4 3 4 2" xfId="32370" xr:uid="{00000000-0005-0000-0000-0000166A0000}"/>
    <cellStyle name="요약 4 4 3 5" xfId="14297" xr:uid="{00000000-0005-0000-0000-0000176A0000}"/>
    <cellStyle name="요약 4 4 3 5 2" xfId="32371" xr:uid="{00000000-0005-0000-0000-0000186A0000}"/>
    <cellStyle name="요약 4 4 3 6" xfId="14298" xr:uid="{00000000-0005-0000-0000-0000196A0000}"/>
    <cellStyle name="요약 4 4 3 6 2" xfId="32372" xr:uid="{00000000-0005-0000-0000-00001A6A0000}"/>
    <cellStyle name="요약 4 4 3 7" xfId="37717" xr:uid="{00000000-0005-0000-0000-00001B6A0000}"/>
    <cellStyle name="요약 4 4 3 8" xfId="39255" xr:uid="{00000000-0005-0000-0000-00001C6A0000}"/>
    <cellStyle name="요약 4 4 3 9" xfId="19517" xr:uid="{00000000-0005-0000-0000-00001D6A0000}"/>
    <cellStyle name="요약 4 4 4" xfId="1954" xr:uid="{00000000-0005-0000-0000-00001E6A0000}"/>
    <cellStyle name="요약 4 4 4 2" xfId="3831" xr:uid="{00000000-0005-0000-0000-00001F6A0000}"/>
    <cellStyle name="요약 4 4 4 2 2" xfId="7112" xr:uid="{00000000-0005-0000-0000-0000206A0000}"/>
    <cellStyle name="요약 4 4 4 2 2 2" xfId="25189" xr:uid="{00000000-0005-0000-0000-0000216A0000}"/>
    <cellStyle name="요약 4 4 4 2 3" xfId="14299" xr:uid="{00000000-0005-0000-0000-0000226A0000}"/>
    <cellStyle name="요약 4 4 4 2 3 2" xfId="32373" xr:uid="{00000000-0005-0000-0000-0000236A0000}"/>
    <cellStyle name="요약 4 4 4 2 4" xfId="14300" xr:uid="{00000000-0005-0000-0000-0000246A0000}"/>
    <cellStyle name="요약 4 4 4 2 4 2" xfId="32374" xr:uid="{00000000-0005-0000-0000-0000256A0000}"/>
    <cellStyle name="요약 4 4 4 2 5" xfId="14301" xr:uid="{00000000-0005-0000-0000-0000266A0000}"/>
    <cellStyle name="요약 4 4 4 2 5 2" xfId="32375" xr:uid="{00000000-0005-0000-0000-0000276A0000}"/>
    <cellStyle name="요약 4 4 4 2 6" xfId="39990" xr:uid="{00000000-0005-0000-0000-0000286A0000}"/>
    <cellStyle name="요약 4 4 4 2 7" xfId="42251" xr:uid="{00000000-0005-0000-0000-0000296A0000}"/>
    <cellStyle name="요약 4 4 4 2 8" xfId="21913" xr:uid="{00000000-0005-0000-0000-00002A6A0000}"/>
    <cellStyle name="요약 4 4 4 3" xfId="5240" xr:uid="{00000000-0005-0000-0000-00002B6A0000}"/>
    <cellStyle name="요약 4 4 4 3 2" xfId="23317" xr:uid="{00000000-0005-0000-0000-00002C6A0000}"/>
    <cellStyle name="요약 4 4 4 4" xfId="14302" xr:uid="{00000000-0005-0000-0000-00002D6A0000}"/>
    <cellStyle name="요약 4 4 4 4 2" xfId="32376" xr:uid="{00000000-0005-0000-0000-00002E6A0000}"/>
    <cellStyle name="요약 4 4 4 5" xfId="14303" xr:uid="{00000000-0005-0000-0000-00002F6A0000}"/>
    <cellStyle name="요약 4 4 4 5 2" xfId="32377" xr:uid="{00000000-0005-0000-0000-0000306A0000}"/>
    <cellStyle name="요약 4 4 4 6" xfId="14304" xr:uid="{00000000-0005-0000-0000-0000316A0000}"/>
    <cellStyle name="요약 4 4 4 6 2" xfId="32378" xr:uid="{00000000-0005-0000-0000-0000326A0000}"/>
    <cellStyle name="요약 4 4 4 7" xfId="40374" xr:uid="{00000000-0005-0000-0000-0000336A0000}"/>
    <cellStyle name="요약 4 4 4 8" xfId="20041" xr:uid="{00000000-0005-0000-0000-0000346A0000}"/>
    <cellStyle name="요약 4 4 5" xfId="2369" xr:uid="{00000000-0005-0000-0000-0000356A0000}"/>
    <cellStyle name="요약 4 4 5 2" xfId="5652" xr:uid="{00000000-0005-0000-0000-0000366A0000}"/>
    <cellStyle name="요약 4 4 5 2 2" xfId="23729" xr:uid="{00000000-0005-0000-0000-0000376A0000}"/>
    <cellStyle name="요약 4 4 5 3" xfId="14305" xr:uid="{00000000-0005-0000-0000-0000386A0000}"/>
    <cellStyle name="요약 4 4 5 3 2" xfId="32379" xr:uid="{00000000-0005-0000-0000-0000396A0000}"/>
    <cellStyle name="요약 4 4 5 4" xfId="14306" xr:uid="{00000000-0005-0000-0000-00003A6A0000}"/>
    <cellStyle name="요약 4 4 5 4 2" xfId="32380" xr:uid="{00000000-0005-0000-0000-00003B6A0000}"/>
    <cellStyle name="요약 4 4 5 5" xfId="14307" xr:uid="{00000000-0005-0000-0000-00003C6A0000}"/>
    <cellStyle name="요약 4 4 5 5 2" xfId="32381" xr:uid="{00000000-0005-0000-0000-00003D6A0000}"/>
    <cellStyle name="요약 4 4 5 6" xfId="40789" xr:uid="{00000000-0005-0000-0000-00003E6A0000}"/>
    <cellStyle name="요약 4 4 5 7" xfId="20453" xr:uid="{00000000-0005-0000-0000-00003F6A0000}"/>
    <cellStyle name="요약 4 4 6" xfId="14308" xr:uid="{00000000-0005-0000-0000-0000406A0000}"/>
    <cellStyle name="요약 4 4 6 2" xfId="32382" xr:uid="{00000000-0005-0000-0000-0000416A0000}"/>
    <cellStyle name="요약 4 4 7" xfId="14309" xr:uid="{00000000-0005-0000-0000-0000426A0000}"/>
    <cellStyle name="요약 4 4 7 2" xfId="32383" xr:uid="{00000000-0005-0000-0000-0000436A0000}"/>
    <cellStyle name="요약 4 4 8" xfId="36733" xr:uid="{00000000-0005-0000-0000-0000446A0000}"/>
    <cellStyle name="요약 4 4 9" xfId="38703" xr:uid="{00000000-0005-0000-0000-0000456A0000}"/>
    <cellStyle name="요약 4 5" xfId="953" xr:uid="{00000000-0005-0000-0000-0000466A0000}"/>
    <cellStyle name="요약 4 5 2" xfId="2834" xr:uid="{00000000-0005-0000-0000-0000476A0000}"/>
    <cellStyle name="요약 4 5 2 2" xfId="6115" xr:uid="{00000000-0005-0000-0000-0000486A0000}"/>
    <cellStyle name="요약 4 5 2 2 2" xfId="24192" xr:uid="{00000000-0005-0000-0000-0000496A0000}"/>
    <cellStyle name="요약 4 5 2 3" xfId="14310" xr:uid="{00000000-0005-0000-0000-00004A6A0000}"/>
    <cellStyle name="요약 4 5 2 3 2" xfId="32384" xr:uid="{00000000-0005-0000-0000-00004B6A0000}"/>
    <cellStyle name="요약 4 5 2 4" xfId="14311" xr:uid="{00000000-0005-0000-0000-00004C6A0000}"/>
    <cellStyle name="요약 4 5 2 4 2" xfId="32385" xr:uid="{00000000-0005-0000-0000-00004D6A0000}"/>
    <cellStyle name="요약 4 5 2 5" xfId="14312" xr:uid="{00000000-0005-0000-0000-00004E6A0000}"/>
    <cellStyle name="요약 4 5 2 5 2" xfId="32386" xr:uid="{00000000-0005-0000-0000-00004F6A0000}"/>
    <cellStyle name="요약 4 5 2 6" xfId="41254" xr:uid="{00000000-0005-0000-0000-0000506A0000}"/>
    <cellStyle name="요약 4 5 2 7" xfId="20916" xr:uid="{00000000-0005-0000-0000-0000516A0000}"/>
    <cellStyle name="요약 4 5 3" xfId="4243" xr:uid="{00000000-0005-0000-0000-0000526A0000}"/>
    <cellStyle name="요약 4 5 3 2" xfId="22320" xr:uid="{00000000-0005-0000-0000-0000536A0000}"/>
    <cellStyle name="요약 4 5 4" xfId="14313" xr:uid="{00000000-0005-0000-0000-0000546A0000}"/>
    <cellStyle name="요약 4 5 4 2" xfId="32387" xr:uid="{00000000-0005-0000-0000-0000556A0000}"/>
    <cellStyle name="요약 4 5 5" xfId="14314" xr:uid="{00000000-0005-0000-0000-0000566A0000}"/>
    <cellStyle name="요약 4 5 5 2" xfId="32388" xr:uid="{00000000-0005-0000-0000-0000576A0000}"/>
    <cellStyle name="요약 4 5 6" xfId="14315" xr:uid="{00000000-0005-0000-0000-0000586A0000}"/>
    <cellStyle name="요약 4 5 6 2" xfId="32389" xr:uid="{00000000-0005-0000-0000-0000596A0000}"/>
    <cellStyle name="요약 4 5 7" xfId="37244" xr:uid="{00000000-0005-0000-0000-00005A6A0000}"/>
    <cellStyle name="요약 4 5 8" xfId="39018" xr:uid="{00000000-0005-0000-0000-00005B6A0000}"/>
    <cellStyle name="요약 4 5 9" xfId="19044" xr:uid="{00000000-0005-0000-0000-00005C6A0000}"/>
    <cellStyle name="요약 4 6" xfId="1421" xr:uid="{00000000-0005-0000-0000-00005D6A0000}"/>
    <cellStyle name="요약 4 6 2" xfId="3302" xr:uid="{00000000-0005-0000-0000-00005E6A0000}"/>
    <cellStyle name="요약 4 6 2 2" xfId="6583" xr:uid="{00000000-0005-0000-0000-00005F6A0000}"/>
    <cellStyle name="요약 4 6 2 2 2" xfId="24660" xr:uid="{00000000-0005-0000-0000-0000606A0000}"/>
    <cellStyle name="요약 4 6 2 3" xfId="14316" xr:uid="{00000000-0005-0000-0000-0000616A0000}"/>
    <cellStyle name="요약 4 6 2 3 2" xfId="32390" xr:uid="{00000000-0005-0000-0000-0000626A0000}"/>
    <cellStyle name="요약 4 6 2 4" xfId="14317" xr:uid="{00000000-0005-0000-0000-0000636A0000}"/>
    <cellStyle name="요약 4 6 2 4 2" xfId="32391" xr:uid="{00000000-0005-0000-0000-0000646A0000}"/>
    <cellStyle name="요약 4 6 2 5" xfId="14318" xr:uid="{00000000-0005-0000-0000-0000656A0000}"/>
    <cellStyle name="요약 4 6 2 5 2" xfId="32392" xr:uid="{00000000-0005-0000-0000-0000666A0000}"/>
    <cellStyle name="요약 4 6 2 6" xfId="41722" xr:uid="{00000000-0005-0000-0000-0000676A0000}"/>
    <cellStyle name="요약 4 6 2 7" xfId="21384" xr:uid="{00000000-0005-0000-0000-0000686A0000}"/>
    <cellStyle name="요약 4 6 3" xfId="4711" xr:uid="{00000000-0005-0000-0000-0000696A0000}"/>
    <cellStyle name="요약 4 6 3 2" xfId="22788" xr:uid="{00000000-0005-0000-0000-00006A6A0000}"/>
    <cellStyle name="요약 4 6 4" xfId="14319" xr:uid="{00000000-0005-0000-0000-00006B6A0000}"/>
    <cellStyle name="요약 4 6 4 2" xfId="32393" xr:uid="{00000000-0005-0000-0000-00006C6A0000}"/>
    <cellStyle name="요약 4 6 5" xfId="14320" xr:uid="{00000000-0005-0000-0000-00006D6A0000}"/>
    <cellStyle name="요약 4 6 5 2" xfId="32394" xr:uid="{00000000-0005-0000-0000-00006E6A0000}"/>
    <cellStyle name="요약 4 6 6" xfId="14321" xr:uid="{00000000-0005-0000-0000-00006F6A0000}"/>
    <cellStyle name="요약 4 6 6 2" xfId="32395" xr:uid="{00000000-0005-0000-0000-0000706A0000}"/>
    <cellStyle name="요약 4 6 7" xfId="37712" xr:uid="{00000000-0005-0000-0000-0000716A0000}"/>
    <cellStyle name="요약 4 6 8" xfId="38073" xr:uid="{00000000-0005-0000-0000-0000726A0000}"/>
    <cellStyle name="요약 4 6 9" xfId="19512" xr:uid="{00000000-0005-0000-0000-0000736A0000}"/>
    <cellStyle name="요약 4 7" xfId="1640" xr:uid="{00000000-0005-0000-0000-0000746A0000}"/>
    <cellStyle name="요약 4 7 2" xfId="3517" xr:uid="{00000000-0005-0000-0000-0000756A0000}"/>
    <cellStyle name="요약 4 7 2 2" xfId="6798" xr:uid="{00000000-0005-0000-0000-0000766A0000}"/>
    <cellStyle name="요약 4 7 2 2 2" xfId="24875" xr:uid="{00000000-0005-0000-0000-0000776A0000}"/>
    <cellStyle name="요약 4 7 2 3" xfId="14322" xr:uid="{00000000-0005-0000-0000-0000786A0000}"/>
    <cellStyle name="요약 4 7 2 3 2" xfId="32396" xr:uid="{00000000-0005-0000-0000-0000796A0000}"/>
    <cellStyle name="요약 4 7 2 4" xfId="14323" xr:uid="{00000000-0005-0000-0000-00007A6A0000}"/>
    <cellStyle name="요약 4 7 2 4 2" xfId="32397" xr:uid="{00000000-0005-0000-0000-00007B6A0000}"/>
    <cellStyle name="요약 4 7 2 5" xfId="14324" xr:uid="{00000000-0005-0000-0000-00007C6A0000}"/>
    <cellStyle name="요약 4 7 2 5 2" xfId="32398" xr:uid="{00000000-0005-0000-0000-00007D6A0000}"/>
    <cellStyle name="요약 4 7 2 6" xfId="39676" xr:uid="{00000000-0005-0000-0000-00007E6A0000}"/>
    <cellStyle name="요약 4 7 2 7" xfId="41937" xr:uid="{00000000-0005-0000-0000-00007F6A0000}"/>
    <cellStyle name="요약 4 7 2 8" xfId="21599" xr:uid="{00000000-0005-0000-0000-0000806A0000}"/>
    <cellStyle name="요약 4 7 3" xfId="4926" xr:uid="{00000000-0005-0000-0000-0000816A0000}"/>
    <cellStyle name="요약 4 7 3 2" xfId="23003" xr:uid="{00000000-0005-0000-0000-0000826A0000}"/>
    <cellStyle name="요약 4 7 4" xfId="14325" xr:uid="{00000000-0005-0000-0000-0000836A0000}"/>
    <cellStyle name="요약 4 7 4 2" xfId="32399" xr:uid="{00000000-0005-0000-0000-0000846A0000}"/>
    <cellStyle name="요약 4 7 5" xfId="14326" xr:uid="{00000000-0005-0000-0000-0000856A0000}"/>
    <cellStyle name="요약 4 7 5 2" xfId="32400" xr:uid="{00000000-0005-0000-0000-0000866A0000}"/>
    <cellStyle name="요약 4 7 6" xfId="14327" xr:uid="{00000000-0005-0000-0000-0000876A0000}"/>
    <cellStyle name="요약 4 7 6 2" xfId="32401" xr:uid="{00000000-0005-0000-0000-0000886A0000}"/>
    <cellStyle name="요약 4 7 7" xfId="39203" xr:uid="{00000000-0005-0000-0000-0000896A0000}"/>
    <cellStyle name="요약 4 7 8" xfId="19727" xr:uid="{00000000-0005-0000-0000-00008A6A0000}"/>
    <cellStyle name="요약 4 8" xfId="2364" xr:uid="{00000000-0005-0000-0000-00008B6A0000}"/>
    <cellStyle name="요약 4 8 2" xfId="5647" xr:uid="{00000000-0005-0000-0000-00008C6A0000}"/>
    <cellStyle name="요약 4 8 2 2" xfId="23724" xr:uid="{00000000-0005-0000-0000-00008D6A0000}"/>
    <cellStyle name="요약 4 8 3" xfId="14328" xr:uid="{00000000-0005-0000-0000-00008E6A0000}"/>
    <cellStyle name="요약 4 8 3 2" xfId="32402" xr:uid="{00000000-0005-0000-0000-00008F6A0000}"/>
    <cellStyle name="요약 4 8 4" xfId="14329" xr:uid="{00000000-0005-0000-0000-0000906A0000}"/>
    <cellStyle name="요약 4 8 4 2" xfId="32403" xr:uid="{00000000-0005-0000-0000-0000916A0000}"/>
    <cellStyle name="요약 4 8 5" xfId="14330" xr:uid="{00000000-0005-0000-0000-0000926A0000}"/>
    <cellStyle name="요약 4 8 5 2" xfId="32404" xr:uid="{00000000-0005-0000-0000-0000936A0000}"/>
    <cellStyle name="요약 4 8 6" xfId="40784" xr:uid="{00000000-0005-0000-0000-0000946A0000}"/>
    <cellStyle name="요약 4 8 7" xfId="20448" xr:uid="{00000000-0005-0000-0000-0000956A0000}"/>
    <cellStyle name="요약 4 9" xfId="14331" xr:uid="{00000000-0005-0000-0000-0000966A0000}"/>
    <cellStyle name="요약 4 9 2" xfId="32405" xr:uid="{00000000-0005-0000-0000-0000976A0000}"/>
    <cellStyle name="입력 2" xfId="383" xr:uid="{00000000-0005-0000-0000-0000986A0000}"/>
    <cellStyle name="입력 2 10" xfId="959" xr:uid="{00000000-0005-0000-0000-0000996A0000}"/>
    <cellStyle name="입력 2 10 2" xfId="2840" xr:uid="{00000000-0005-0000-0000-00009A6A0000}"/>
    <cellStyle name="입력 2 10 2 2" xfId="6121" xr:uid="{00000000-0005-0000-0000-00009B6A0000}"/>
    <cellStyle name="입력 2 10 2 2 2" xfId="24198" xr:uid="{00000000-0005-0000-0000-00009C6A0000}"/>
    <cellStyle name="입력 2 10 2 3" xfId="14332" xr:uid="{00000000-0005-0000-0000-00009D6A0000}"/>
    <cellStyle name="입력 2 10 2 3 2" xfId="32406" xr:uid="{00000000-0005-0000-0000-00009E6A0000}"/>
    <cellStyle name="입력 2 10 2 4" xfId="14333" xr:uid="{00000000-0005-0000-0000-00009F6A0000}"/>
    <cellStyle name="입력 2 10 2 4 2" xfId="32407" xr:uid="{00000000-0005-0000-0000-0000A06A0000}"/>
    <cellStyle name="입력 2 10 2 5" xfId="14334" xr:uid="{00000000-0005-0000-0000-0000A16A0000}"/>
    <cellStyle name="입력 2 10 2 5 2" xfId="32408" xr:uid="{00000000-0005-0000-0000-0000A26A0000}"/>
    <cellStyle name="입력 2 10 2 6" xfId="41260" xr:uid="{00000000-0005-0000-0000-0000A36A0000}"/>
    <cellStyle name="입력 2 10 2 7" xfId="20922" xr:uid="{00000000-0005-0000-0000-0000A46A0000}"/>
    <cellStyle name="입력 2 10 3" xfId="4249" xr:uid="{00000000-0005-0000-0000-0000A56A0000}"/>
    <cellStyle name="입력 2 10 3 2" xfId="22326" xr:uid="{00000000-0005-0000-0000-0000A66A0000}"/>
    <cellStyle name="입력 2 10 4" xfId="14335" xr:uid="{00000000-0005-0000-0000-0000A76A0000}"/>
    <cellStyle name="입력 2 10 4 2" xfId="32409" xr:uid="{00000000-0005-0000-0000-0000A86A0000}"/>
    <cellStyle name="입력 2 10 5" xfId="14336" xr:uid="{00000000-0005-0000-0000-0000A96A0000}"/>
    <cellStyle name="입력 2 10 5 2" xfId="32410" xr:uid="{00000000-0005-0000-0000-0000AA6A0000}"/>
    <cellStyle name="입력 2 10 6" xfId="14337" xr:uid="{00000000-0005-0000-0000-0000AB6A0000}"/>
    <cellStyle name="입력 2 10 6 2" xfId="32411" xr:uid="{00000000-0005-0000-0000-0000AC6A0000}"/>
    <cellStyle name="입력 2 10 7" xfId="37250" xr:uid="{00000000-0005-0000-0000-0000AD6A0000}"/>
    <cellStyle name="입력 2 10 8" xfId="38205" xr:uid="{00000000-0005-0000-0000-0000AE6A0000}"/>
    <cellStyle name="입력 2 10 9" xfId="19050" xr:uid="{00000000-0005-0000-0000-0000AF6A0000}"/>
    <cellStyle name="입력 2 11" xfId="1427" xr:uid="{00000000-0005-0000-0000-0000B06A0000}"/>
    <cellStyle name="입력 2 11 2" xfId="3308" xr:uid="{00000000-0005-0000-0000-0000B16A0000}"/>
    <cellStyle name="입력 2 11 2 2" xfId="6589" xr:uid="{00000000-0005-0000-0000-0000B26A0000}"/>
    <cellStyle name="입력 2 11 2 2 2" xfId="24666" xr:uid="{00000000-0005-0000-0000-0000B36A0000}"/>
    <cellStyle name="입력 2 11 2 3" xfId="14338" xr:uid="{00000000-0005-0000-0000-0000B46A0000}"/>
    <cellStyle name="입력 2 11 2 3 2" xfId="32412" xr:uid="{00000000-0005-0000-0000-0000B56A0000}"/>
    <cellStyle name="입력 2 11 2 4" xfId="14339" xr:uid="{00000000-0005-0000-0000-0000B66A0000}"/>
    <cellStyle name="입력 2 11 2 4 2" xfId="32413" xr:uid="{00000000-0005-0000-0000-0000B76A0000}"/>
    <cellStyle name="입력 2 11 2 5" xfId="14340" xr:uid="{00000000-0005-0000-0000-0000B86A0000}"/>
    <cellStyle name="입력 2 11 2 5 2" xfId="32414" xr:uid="{00000000-0005-0000-0000-0000B96A0000}"/>
    <cellStyle name="입력 2 11 2 6" xfId="41728" xr:uid="{00000000-0005-0000-0000-0000BA6A0000}"/>
    <cellStyle name="입력 2 11 2 7" xfId="21390" xr:uid="{00000000-0005-0000-0000-0000BB6A0000}"/>
    <cellStyle name="입력 2 11 3" xfId="4717" xr:uid="{00000000-0005-0000-0000-0000BC6A0000}"/>
    <cellStyle name="입력 2 11 3 2" xfId="22794" xr:uid="{00000000-0005-0000-0000-0000BD6A0000}"/>
    <cellStyle name="입력 2 11 4" xfId="14341" xr:uid="{00000000-0005-0000-0000-0000BE6A0000}"/>
    <cellStyle name="입력 2 11 4 2" xfId="32415" xr:uid="{00000000-0005-0000-0000-0000BF6A0000}"/>
    <cellStyle name="입력 2 11 5" xfId="14342" xr:uid="{00000000-0005-0000-0000-0000C06A0000}"/>
    <cellStyle name="입력 2 11 5 2" xfId="32416" xr:uid="{00000000-0005-0000-0000-0000C16A0000}"/>
    <cellStyle name="입력 2 11 6" xfId="14343" xr:uid="{00000000-0005-0000-0000-0000C26A0000}"/>
    <cellStyle name="입력 2 11 6 2" xfId="32417" xr:uid="{00000000-0005-0000-0000-0000C36A0000}"/>
    <cellStyle name="입력 2 11 7" xfId="37718" xr:uid="{00000000-0005-0000-0000-0000C46A0000}"/>
    <cellStyle name="입력 2 11 8" xfId="38820" xr:uid="{00000000-0005-0000-0000-0000C56A0000}"/>
    <cellStyle name="입력 2 11 9" xfId="19518" xr:uid="{00000000-0005-0000-0000-0000C66A0000}"/>
    <cellStyle name="입력 2 12" xfId="1602" xr:uid="{00000000-0005-0000-0000-0000C76A0000}"/>
    <cellStyle name="입력 2 12 2" xfId="3479" xr:uid="{00000000-0005-0000-0000-0000C86A0000}"/>
    <cellStyle name="입력 2 12 2 2" xfId="6760" xr:uid="{00000000-0005-0000-0000-0000C96A0000}"/>
    <cellStyle name="입력 2 12 2 2 2" xfId="24837" xr:uid="{00000000-0005-0000-0000-0000CA6A0000}"/>
    <cellStyle name="입력 2 12 2 3" xfId="14344" xr:uid="{00000000-0005-0000-0000-0000CB6A0000}"/>
    <cellStyle name="입력 2 12 2 3 2" xfId="32418" xr:uid="{00000000-0005-0000-0000-0000CC6A0000}"/>
    <cellStyle name="입력 2 12 2 4" xfId="14345" xr:uid="{00000000-0005-0000-0000-0000CD6A0000}"/>
    <cellStyle name="입력 2 12 2 4 2" xfId="32419" xr:uid="{00000000-0005-0000-0000-0000CE6A0000}"/>
    <cellStyle name="입력 2 12 2 5" xfId="14346" xr:uid="{00000000-0005-0000-0000-0000CF6A0000}"/>
    <cellStyle name="입력 2 12 2 5 2" xfId="32420" xr:uid="{00000000-0005-0000-0000-0000D06A0000}"/>
    <cellStyle name="입력 2 12 2 6" xfId="39638" xr:uid="{00000000-0005-0000-0000-0000D16A0000}"/>
    <cellStyle name="입력 2 12 2 7" xfId="41899" xr:uid="{00000000-0005-0000-0000-0000D26A0000}"/>
    <cellStyle name="입력 2 12 2 8" xfId="21561" xr:uid="{00000000-0005-0000-0000-0000D36A0000}"/>
    <cellStyle name="입력 2 12 3" xfId="4888" xr:uid="{00000000-0005-0000-0000-0000D46A0000}"/>
    <cellStyle name="입력 2 12 3 2" xfId="22965" xr:uid="{00000000-0005-0000-0000-0000D56A0000}"/>
    <cellStyle name="입력 2 12 4" xfId="14347" xr:uid="{00000000-0005-0000-0000-0000D66A0000}"/>
    <cellStyle name="입력 2 12 4 2" xfId="32421" xr:uid="{00000000-0005-0000-0000-0000D76A0000}"/>
    <cellStyle name="입력 2 12 5" xfId="14348" xr:uid="{00000000-0005-0000-0000-0000D86A0000}"/>
    <cellStyle name="입력 2 12 5 2" xfId="32422" xr:uid="{00000000-0005-0000-0000-0000D96A0000}"/>
    <cellStyle name="입력 2 12 6" xfId="14349" xr:uid="{00000000-0005-0000-0000-0000DA6A0000}"/>
    <cellStyle name="입력 2 12 6 2" xfId="32423" xr:uid="{00000000-0005-0000-0000-0000DB6A0000}"/>
    <cellStyle name="입력 2 12 7" xfId="38335" xr:uid="{00000000-0005-0000-0000-0000DC6A0000}"/>
    <cellStyle name="입력 2 12 8" xfId="19689" xr:uid="{00000000-0005-0000-0000-0000DD6A0000}"/>
    <cellStyle name="입력 2 13" xfId="2370" xr:uid="{00000000-0005-0000-0000-0000DE6A0000}"/>
    <cellStyle name="입력 2 13 2" xfId="5653" xr:uid="{00000000-0005-0000-0000-0000DF6A0000}"/>
    <cellStyle name="입력 2 13 2 2" xfId="23730" xr:uid="{00000000-0005-0000-0000-0000E06A0000}"/>
    <cellStyle name="입력 2 13 3" xfId="14350" xr:uid="{00000000-0005-0000-0000-0000E16A0000}"/>
    <cellStyle name="입력 2 13 3 2" xfId="32424" xr:uid="{00000000-0005-0000-0000-0000E26A0000}"/>
    <cellStyle name="입력 2 13 4" xfId="14351" xr:uid="{00000000-0005-0000-0000-0000E36A0000}"/>
    <cellStyle name="입력 2 13 4 2" xfId="32425" xr:uid="{00000000-0005-0000-0000-0000E46A0000}"/>
    <cellStyle name="입력 2 13 5" xfId="14352" xr:uid="{00000000-0005-0000-0000-0000E56A0000}"/>
    <cellStyle name="입력 2 13 5 2" xfId="32426" xr:uid="{00000000-0005-0000-0000-0000E66A0000}"/>
    <cellStyle name="입력 2 13 6" xfId="40790" xr:uid="{00000000-0005-0000-0000-0000E76A0000}"/>
    <cellStyle name="입력 2 13 7" xfId="20454" xr:uid="{00000000-0005-0000-0000-0000E86A0000}"/>
    <cellStyle name="입력 2 14" xfId="14353" xr:uid="{00000000-0005-0000-0000-0000E96A0000}"/>
    <cellStyle name="입력 2 14 2" xfId="32427" xr:uid="{00000000-0005-0000-0000-0000EA6A0000}"/>
    <cellStyle name="입력 2 15" xfId="14354" xr:uid="{00000000-0005-0000-0000-0000EB6A0000}"/>
    <cellStyle name="입력 2 15 2" xfId="32428" xr:uid="{00000000-0005-0000-0000-0000EC6A0000}"/>
    <cellStyle name="입력 2 16" xfId="14355" xr:uid="{00000000-0005-0000-0000-0000ED6A0000}"/>
    <cellStyle name="입력 2 16 2" xfId="32429" xr:uid="{00000000-0005-0000-0000-0000EE6A0000}"/>
    <cellStyle name="입력 2 17" xfId="36734" xr:uid="{00000000-0005-0000-0000-0000EF6A0000}"/>
    <cellStyle name="입력 2 18" xfId="38281" xr:uid="{00000000-0005-0000-0000-0000F06A0000}"/>
    <cellStyle name="입력 2 19" xfId="18582" xr:uid="{00000000-0005-0000-0000-0000F16A0000}"/>
    <cellStyle name="입력 2 2" xfId="384" xr:uid="{00000000-0005-0000-0000-0000F26A0000}"/>
    <cellStyle name="입력 2 2 10" xfId="14356" xr:uid="{00000000-0005-0000-0000-0000F36A0000}"/>
    <cellStyle name="입력 2 2 10 2" xfId="32430" xr:uid="{00000000-0005-0000-0000-0000F46A0000}"/>
    <cellStyle name="입력 2 2 11" xfId="14357" xr:uid="{00000000-0005-0000-0000-0000F56A0000}"/>
    <cellStyle name="입력 2 2 11 2" xfId="32431" xr:uid="{00000000-0005-0000-0000-0000F66A0000}"/>
    <cellStyle name="입력 2 2 12" xfId="14358" xr:uid="{00000000-0005-0000-0000-0000F76A0000}"/>
    <cellStyle name="입력 2 2 12 2" xfId="32432" xr:uid="{00000000-0005-0000-0000-0000F86A0000}"/>
    <cellStyle name="입력 2 2 13" xfId="36735" xr:uid="{00000000-0005-0000-0000-0000F96A0000}"/>
    <cellStyle name="입력 2 2 14" xfId="39573" xr:uid="{00000000-0005-0000-0000-0000FA6A0000}"/>
    <cellStyle name="입력 2 2 15" xfId="18583" xr:uid="{00000000-0005-0000-0000-0000FB6A0000}"/>
    <cellStyle name="입력 2 2 2" xfId="385" xr:uid="{00000000-0005-0000-0000-0000FC6A0000}"/>
    <cellStyle name="입력 2 2 2 10" xfId="14359" xr:uid="{00000000-0005-0000-0000-0000FD6A0000}"/>
    <cellStyle name="입력 2 2 2 10 2" xfId="32433" xr:uid="{00000000-0005-0000-0000-0000FE6A0000}"/>
    <cellStyle name="입력 2 2 2 11" xfId="14360" xr:uid="{00000000-0005-0000-0000-0000FF6A0000}"/>
    <cellStyle name="입력 2 2 2 11 2" xfId="32434" xr:uid="{00000000-0005-0000-0000-0000006B0000}"/>
    <cellStyle name="입력 2 2 2 12" xfId="36736" xr:uid="{00000000-0005-0000-0000-0000016B0000}"/>
    <cellStyle name="입력 2 2 2 13" xfId="39138" xr:uid="{00000000-0005-0000-0000-0000026B0000}"/>
    <cellStyle name="입력 2 2 2 14" xfId="18584" xr:uid="{00000000-0005-0000-0000-0000036B0000}"/>
    <cellStyle name="입력 2 2 2 2" xfId="386" xr:uid="{00000000-0005-0000-0000-0000046B0000}"/>
    <cellStyle name="입력 2 2 2 2 10" xfId="14361" xr:uid="{00000000-0005-0000-0000-0000056B0000}"/>
    <cellStyle name="입력 2 2 2 2 10 2" xfId="32435" xr:uid="{00000000-0005-0000-0000-0000066B0000}"/>
    <cellStyle name="입력 2 2 2 2 11" xfId="36737" xr:uid="{00000000-0005-0000-0000-0000076B0000}"/>
    <cellStyle name="입력 2 2 2 2 12" xfId="38702" xr:uid="{00000000-0005-0000-0000-0000086B0000}"/>
    <cellStyle name="입력 2 2 2 2 13" xfId="18585" xr:uid="{00000000-0005-0000-0000-0000096B0000}"/>
    <cellStyle name="입력 2 2 2 2 2" xfId="387" xr:uid="{00000000-0005-0000-0000-00000A6B0000}"/>
    <cellStyle name="입력 2 2 2 2 2 10" xfId="38280" xr:uid="{00000000-0005-0000-0000-00000B6B0000}"/>
    <cellStyle name="입력 2 2 2 2 2 11" xfId="18586" xr:uid="{00000000-0005-0000-0000-00000C6B0000}"/>
    <cellStyle name="입력 2 2 2 2 2 2" xfId="963" xr:uid="{00000000-0005-0000-0000-00000D6B0000}"/>
    <cellStyle name="입력 2 2 2 2 2 2 2" xfId="2844" xr:uid="{00000000-0005-0000-0000-00000E6B0000}"/>
    <cellStyle name="입력 2 2 2 2 2 2 2 2" xfId="6125" xr:uid="{00000000-0005-0000-0000-00000F6B0000}"/>
    <cellStyle name="입력 2 2 2 2 2 2 2 2 2" xfId="24202" xr:uid="{00000000-0005-0000-0000-0000106B0000}"/>
    <cellStyle name="입력 2 2 2 2 2 2 2 3" xfId="14362" xr:uid="{00000000-0005-0000-0000-0000116B0000}"/>
    <cellStyle name="입력 2 2 2 2 2 2 2 3 2" xfId="32436" xr:uid="{00000000-0005-0000-0000-0000126B0000}"/>
    <cellStyle name="입력 2 2 2 2 2 2 2 4" xfId="14363" xr:uid="{00000000-0005-0000-0000-0000136B0000}"/>
    <cellStyle name="입력 2 2 2 2 2 2 2 4 2" xfId="32437" xr:uid="{00000000-0005-0000-0000-0000146B0000}"/>
    <cellStyle name="입력 2 2 2 2 2 2 2 5" xfId="14364" xr:uid="{00000000-0005-0000-0000-0000156B0000}"/>
    <cellStyle name="입력 2 2 2 2 2 2 2 5 2" xfId="32438" xr:uid="{00000000-0005-0000-0000-0000166B0000}"/>
    <cellStyle name="입력 2 2 2 2 2 2 2 6" xfId="41264" xr:uid="{00000000-0005-0000-0000-0000176B0000}"/>
    <cellStyle name="입력 2 2 2 2 2 2 2 7" xfId="20926" xr:uid="{00000000-0005-0000-0000-0000186B0000}"/>
    <cellStyle name="입력 2 2 2 2 2 2 3" xfId="4253" xr:uid="{00000000-0005-0000-0000-0000196B0000}"/>
    <cellStyle name="입력 2 2 2 2 2 2 3 2" xfId="22330" xr:uid="{00000000-0005-0000-0000-00001A6B0000}"/>
    <cellStyle name="입력 2 2 2 2 2 2 4" xfId="14365" xr:uid="{00000000-0005-0000-0000-00001B6B0000}"/>
    <cellStyle name="입력 2 2 2 2 2 2 4 2" xfId="32439" xr:uid="{00000000-0005-0000-0000-00001C6B0000}"/>
    <cellStyle name="입력 2 2 2 2 2 2 5" xfId="14366" xr:uid="{00000000-0005-0000-0000-00001D6B0000}"/>
    <cellStyle name="입력 2 2 2 2 2 2 5 2" xfId="32440" xr:uid="{00000000-0005-0000-0000-00001E6B0000}"/>
    <cellStyle name="입력 2 2 2 2 2 2 6" xfId="14367" xr:uid="{00000000-0005-0000-0000-00001F6B0000}"/>
    <cellStyle name="입력 2 2 2 2 2 2 6 2" xfId="32441" xr:uid="{00000000-0005-0000-0000-0000206B0000}"/>
    <cellStyle name="입력 2 2 2 2 2 2 7" xfId="37254" xr:uid="{00000000-0005-0000-0000-0000216B0000}"/>
    <cellStyle name="입력 2 2 2 2 2 2 8" xfId="38008" xr:uid="{00000000-0005-0000-0000-0000226B0000}"/>
    <cellStyle name="입력 2 2 2 2 2 2 9" xfId="19054" xr:uid="{00000000-0005-0000-0000-0000236B0000}"/>
    <cellStyle name="입력 2 2 2 2 2 3" xfId="1431" xr:uid="{00000000-0005-0000-0000-0000246B0000}"/>
    <cellStyle name="입력 2 2 2 2 2 3 2" xfId="3312" xr:uid="{00000000-0005-0000-0000-0000256B0000}"/>
    <cellStyle name="입력 2 2 2 2 2 3 2 2" xfId="6593" xr:uid="{00000000-0005-0000-0000-0000266B0000}"/>
    <cellStyle name="입력 2 2 2 2 2 3 2 2 2" xfId="24670" xr:uid="{00000000-0005-0000-0000-0000276B0000}"/>
    <cellStyle name="입력 2 2 2 2 2 3 2 3" xfId="14368" xr:uid="{00000000-0005-0000-0000-0000286B0000}"/>
    <cellStyle name="입력 2 2 2 2 2 3 2 3 2" xfId="32442" xr:uid="{00000000-0005-0000-0000-0000296B0000}"/>
    <cellStyle name="입력 2 2 2 2 2 3 2 4" xfId="14369" xr:uid="{00000000-0005-0000-0000-00002A6B0000}"/>
    <cellStyle name="입력 2 2 2 2 2 3 2 4 2" xfId="32443" xr:uid="{00000000-0005-0000-0000-00002B6B0000}"/>
    <cellStyle name="입력 2 2 2 2 2 3 2 5" xfId="14370" xr:uid="{00000000-0005-0000-0000-00002C6B0000}"/>
    <cellStyle name="입력 2 2 2 2 2 3 2 5 2" xfId="32444" xr:uid="{00000000-0005-0000-0000-00002D6B0000}"/>
    <cellStyle name="입력 2 2 2 2 2 3 2 6" xfId="41732" xr:uid="{00000000-0005-0000-0000-00002E6B0000}"/>
    <cellStyle name="입력 2 2 2 2 2 3 2 7" xfId="21394" xr:uid="{00000000-0005-0000-0000-00002F6B0000}"/>
    <cellStyle name="입력 2 2 2 2 2 3 3" xfId="4721" xr:uid="{00000000-0005-0000-0000-0000306B0000}"/>
    <cellStyle name="입력 2 2 2 2 2 3 3 2" xfId="22798" xr:uid="{00000000-0005-0000-0000-0000316B0000}"/>
    <cellStyle name="입력 2 2 2 2 2 3 4" xfId="14371" xr:uid="{00000000-0005-0000-0000-0000326B0000}"/>
    <cellStyle name="입력 2 2 2 2 2 3 4 2" xfId="32445" xr:uid="{00000000-0005-0000-0000-0000336B0000}"/>
    <cellStyle name="입력 2 2 2 2 2 3 5" xfId="14372" xr:uid="{00000000-0005-0000-0000-0000346B0000}"/>
    <cellStyle name="입력 2 2 2 2 2 3 5 2" xfId="32446" xr:uid="{00000000-0005-0000-0000-0000356B0000}"/>
    <cellStyle name="입력 2 2 2 2 2 3 6" xfId="14373" xr:uid="{00000000-0005-0000-0000-0000366B0000}"/>
    <cellStyle name="입력 2 2 2 2 2 3 6 2" xfId="32447" xr:uid="{00000000-0005-0000-0000-0000376B0000}"/>
    <cellStyle name="입력 2 2 2 2 2 3 7" xfId="37722" xr:uid="{00000000-0005-0000-0000-0000386B0000}"/>
    <cellStyle name="입력 2 2 2 2 2 3 8" xfId="38822" xr:uid="{00000000-0005-0000-0000-0000396B0000}"/>
    <cellStyle name="입력 2 2 2 2 2 3 9" xfId="19522" xr:uid="{00000000-0005-0000-0000-00003A6B0000}"/>
    <cellStyle name="입력 2 2 2 2 2 4" xfId="1955" xr:uid="{00000000-0005-0000-0000-00003B6B0000}"/>
    <cellStyle name="입력 2 2 2 2 2 4 2" xfId="3832" xr:uid="{00000000-0005-0000-0000-00003C6B0000}"/>
    <cellStyle name="입력 2 2 2 2 2 4 2 2" xfId="7113" xr:uid="{00000000-0005-0000-0000-00003D6B0000}"/>
    <cellStyle name="입력 2 2 2 2 2 4 2 2 2" xfId="25190" xr:uid="{00000000-0005-0000-0000-00003E6B0000}"/>
    <cellStyle name="입력 2 2 2 2 2 4 2 3" xfId="14374" xr:uid="{00000000-0005-0000-0000-00003F6B0000}"/>
    <cellStyle name="입력 2 2 2 2 2 4 2 3 2" xfId="32448" xr:uid="{00000000-0005-0000-0000-0000406B0000}"/>
    <cellStyle name="입력 2 2 2 2 2 4 2 4" xfId="14375" xr:uid="{00000000-0005-0000-0000-0000416B0000}"/>
    <cellStyle name="입력 2 2 2 2 2 4 2 4 2" xfId="32449" xr:uid="{00000000-0005-0000-0000-0000426B0000}"/>
    <cellStyle name="입력 2 2 2 2 2 4 2 5" xfId="14376" xr:uid="{00000000-0005-0000-0000-0000436B0000}"/>
    <cellStyle name="입력 2 2 2 2 2 4 2 5 2" xfId="32450" xr:uid="{00000000-0005-0000-0000-0000446B0000}"/>
    <cellStyle name="입력 2 2 2 2 2 4 2 6" xfId="39991" xr:uid="{00000000-0005-0000-0000-0000456B0000}"/>
    <cellStyle name="입력 2 2 2 2 2 4 2 7" xfId="42252" xr:uid="{00000000-0005-0000-0000-0000466B0000}"/>
    <cellStyle name="입력 2 2 2 2 2 4 2 8" xfId="21914" xr:uid="{00000000-0005-0000-0000-0000476B0000}"/>
    <cellStyle name="입력 2 2 2 2 2 4 3" xfId="5241" xr:uid="{00000000-0005-0000-0000-0000486B0000}"/>
    <cellStyle name="입력 2 2 2 2 2 4 3 2" xfId="23318" xr:uid="{00000000-0005-0000-0000-0000496B0000}"/>
    <cellStyle name="입력 2 2 2 2 2 4 4" xfId="14377" xr:uid="{00000000-0005-0000-0000-00004A6B0000}"/>
    <cellStyle name="입력 2 2 2 2 2 4 4 2" xfId="32451" xr:uid="{00000000-0005-0000-0000-00004B6B0000}"/>
    <cellStyle name="입력 2 2 2 2 2 4 5" xfId="14378" xr:uid="{00000000-0005-0000-0000-00004C6B0000}"/>
    <cellStyle name="입력 2 2 2 2 2 4 5 2" xfId="32452" xr:uid="{00000000-0005-0000-0000-00004D6B0000}"/>
    <cellStyle name="입력 2 2 2 2 2 4 6" xfId="14379" xr:uid="{00000000-0005-0000-0000-00004E6B0000}"/>
    <cellStyle name="입력 2 2 2 2 2 4 6 2" xfId="32453" xr:uid="{00000000-0005-0000-0000-00004F6B0000}"/>
    <cellStyle name="입력 2 2 2 2 2 4 7" xfId="40375" xr:uid="{00000000-0005-0000-0000-0000506B0000}"/>
    <cellStyle name="입력 2 2 2 2 2 4 8" xfId="20042" xr:uid="{00000000-0005-0000-0000-0000516B0000}"/>
    <cellStyle name="입력 2 2 2 2 2 5" xfId="2374" xr:uid="{00000000-0005-0000-0000-0000526B0000}"/>
    <cellStyle name="입력 2 2 2 2 2 5 2" xfId="5657" xr:uid="{00000000-0005-0000-0000-0000536B0000}"/>
    <cellStyle name="입력 2 2 2 2 2 5 2 2" xfId="23734" xr:uid="{00000000-0005-0000-0000-0000546B0000}"/>
    <cellStyle name="입력 2 2 2 2 2 5 3" xfId="14380" xr:uid="{00000000-0005-0000-0000-0000556B0000}"/>
    <cellStyle name="입력 2 2 2 2 2 5 3 2" xfId="32454" xr:uid="{00000000-0005-0000-0000-0000566B0000}"/>
    <cellStyle name="입력 2 2 2 2 2 5 4" xfId="14381" xr:uid="{00000000-0005-0000-0000-0000576B0000}"/>
    <cellStyle name="입력 2 2 2 2 2 5 4 2" xfId="32455" xr:uid="{00000000-0005-0000-0000-0000586B0000}"/>
    <cellStyle name="입력 2 2 2 2 2 5 5" xfId="14382" xr:uid="{00000000-0005-0000-0000-0000596B0000}"/>
    <cellStyle name="입력 2 2 2 2 2 5 5 2" xfId="32456" xr:uid="{00000000-0005-0000-0000-00005A6B0000}"/>
    <cellStyle name="입력 2 2 2 2 2 5 6" xfId="40794" xr:uid="{00000000-0005-0000-0000-00005B6B0000}"/>
    <cellStyle name="입력 2 2 2 2 2 5 7" xfId="20458" xr:uid="{00000000-0005-0000-0000-00005C6B0000}"/>
    <cellStyle name="입력 2 2 2 2 2 6" xfId="14383" xr:uid="{00000000-0005-0000-0000-00005D6B0000}"/>
    <cellStyle name="입력 2 2 2 2 2 6 2" xfId="32457" xr:uid="{00000000-0005-0000-0000-00005E6B0000}"/>
    <cellStyle name="입력 2 2 2 2 2 7" xfId="14384" xr:uid="{00000000-0005-0000-0000-00005F6B0000}"/>
    <cellStyle name="입력 2 2 2 2 2 7 2" xfId="32458" xr:uid="{00000000-0005-0000-0000-0000606B0000}"/>
    <cellStyle name="입력 2 2 2 2 2 8" xfId="14385" xr:uid="{00000000-0005-0000-0000-0000616B0000}"/>
    <cellStyle name="입력 2 2 2 2 2 8 2" xfId="32459" xr:uid="{00000000-0005-0000-0000-0000626B0000}"/>
    <cellStyle name="입력 2 2 2 2 2 9" xfId="36738" xr:uid="{00000000-0005-0000-0000-0000636B0000}"/>
    <cellStyle name="입력 2 2 2 2 3" xfId="388" xr:uid="{00000000-0005-0000-0000-0000646B0000}"/>
    <cellStyle name="입력 2 2 2 2 3 10" xfId="39572" xr:uid="{00000000-0005-0000-0000-0000656B0000}"/>
    <cellStyle name="입력 2 2 2 2 3 11" xfId="18587" xr:uid="{00000000-0005-0000-0000-0000666B0000}"/>
    <cellStyle name="입력 2 2 2 2 3 2" xfId="964" xr:uid="{00000000-0005-0000-0000-0000676B0000}"/>
    <cellStyle name="입력 2 2 2 2 3 2 2" xfId="2845" xr:uid="{00000000-0005-0000-0000-0000686B0000}"/>
    <cellStyle name="입력 2 2 2 2 3 2 2 2" xfId="6126" xr:uid="{00000000-0005-0000-0000-0000696B0000}"/>
    <cellStyle name="입력 2 2 2 2 3 2 2 2 2" xfId="24203" xr:uid="{00000000-0005-0000-0000-00006A6B0000}"/>
    <cellStyle name="입력 2 2 2 2 3 2 2 3" xfId="14386" xr:uid="{00000000-0005-0000-0000-00006B6B0000}"/>
    <cellStyle name="입력 2 2 2 2 3 2 2 3 2" xfId="32460" xr:uid="{00000000-0005-0000-0000-00006C6B0000}"/>
    <cellStyle name="입력 2 2 2 2 3 2 2 4" xfId="14387" xr:uid="{00000000-0005-0000-0000-00006D6B0000}"/>
    <cellStyle name="입력 2 2 2 2 3 2 2 4 2" xfId="32461" xr:uid="{00000000-0005-0000-0000-00006E6B0000}"/>
    <cellStyle name="입력 2 2 2 2 3 2 2 5" xfId="14388" xr:uid="{00000000-0005-0000-0000-00006F6B0000}"/>
    <cellStyle name="입력 2 2 2 2 3 2 2 5 2" xfId="32462" xr:uid="{00000000-0005-0000-0000-0000706B0000}"/>
    <cellStyle name="입력 2 2 2 2 3 2 2 6" xfId="41265" xr:uid="{00000000-0005-0000-0000-0000716B0000}"/>
    <cellStyle name="입력 2 2 2 2 3 2 2 7" xfId="20927" xr:uid="{00000000-0005-0000-0000-0000726B0000}"/>
    <cellStyle name="입력 2 2 2 2 3 2 3" xfId="4254" xr:uid="{00000000-0005-0000-0000-0000736B0000}"/>
    <cellStyle name="입력 2 2 2 2 3 2 3 2" xfId="22331" xr:uid="{00000000-0005-0000-0000-0000746B0000}"/>
    <cellStyle name="입력 2 2 2 2 3 2 4" xfId="14389" xr:uid="{00000000-0005-0000-0000-0000756B0000}"/>
    <cellStyle name="입력 2 2 2 2 3 2 4 2" xfId="32463" xr:uid="{00000000-0005-0000-0000-0000766B0000}"/>
    <cellStyle name="입력 2 2 2 2 3 2 5" xfId="14390" xr:uid="{00000000-0005-0000-0000-0000776B0000}"/>
    <cellStyle name="입력 2 2 2 2 3 2 5 2" xfId="32464" xr:uid="{00000000-0005-0000-0000-0000786B0000}"/>
    <cellStyle name="입력 2 2 2 2 3 2 6" xfId="14391" xr:uid="{00000000-0005-0000-0000-0000796B0000}"/>
    <cellStyle name="입력 2 2 2 2 3 2 6 2" xfId="32465" xr:uid="{00000000-0005-0000-0000-00007A6B0000}"/>
    <cellStyle name="입력 2 2 2 2 3 2 7" xfId="37255" xr:uid="{00000000-0005-0000-0000-00007B6B0000}"/>
    <cellStyle name="입력 2 2 2 2 3 2 8" xfId="39454" xr:uid="{00000000-0005-0000-0000-00007C6B0000}"/>
    <cellStyle name="입력 2 2 2 2 3 2 9" xfId="19055" xr:uid="{00000000-0005-0000-0000-00007D6B0000}"/>
    <cellStyle name="입력 2 2 2 2 3 3" xfId="1432" xr:uid="{00000000-0005-0000-0000-00007E6B0000}"/>
    <cellStyle name="입력 2 2 2 2 3 3 2" xfId="3313" xr:uid="{00000000-0005-0000-0000-00007F6B0000}"/>
    <cellStyle name="입력 2 2 2 2 3 3 2 2" xfId="6594" xr:uid="{00000000-0005-0000-0000-0000806B0000}"/>
    <cellStyle name="입력 2 2 2 2 3 3 2 2 2" xfId="24671" xr:uid="{00000000-0005-0000-0000-0000816B0000}"/>
    <cellStyle name="입력 2 2 2 2 3 3 2 3" xfId="14392" xr:uid="{00000000-0005-0000-0000-0000826B0000}"/>
    <cellStyle name="입력 2 2 2 2 3 3 2 3 2" xfId="32466" xr:uid="{00000000-0005-0000-0000-0000836B0000}"/>
    <cellStyle name="입력 2 2 2 2 3 3 2 4" xfId="14393" xr:uid="{00000000-0005-0000-0000-0000846B0000}"/>
    <cellStyle name="입력 2 2 2 2 3 3 2 4 2" xfId="32467" xr:uid="{00000000-0005-0000-0000-0000856B0000}"/>
    <cellStyle name="입력 2 2 2 2 3 3 2 5" xfId="14394" xr:uid="{00000000-0005-0000-0000-0000866B0000}"/>
    <cellStyle name="입력 2 2 2 2 3 3 2 5 2" xfId="32468" xr:uid="{00000000-0005-0000-0000-0000876B0000}"/>
    <cellStyle name="입력 2 2 2 2 3 3 2 6" xfId="41733" xr:uid="{00000000-0005-0000-0000-0000886B0000}"/>
    <cellStyle name="입력 2 2 2 2 3 3 2 7" xfId="21395" xr:uid="{00000000-0005-0000-0000-0000896B0000}"/>
    <cellStyle name="입력 2 2 2 2 3 3 3" xfId="4722" xr:uid="{00000000-0005-0000-0000-00008A6B0000}"/>
    <cellStyle name="입력 2 2 2 2 3 3 3 2" xfId="22799" xr:uid="{00000000-0005-0000-0000-00008B6B0000}"/>
    <cellStyle name="입력 2 2 2 2 3 3 4" xfId="14395" xr:uid="{00000000-0005-0000-0000-00008C6B0000}"/>
    <cellStyle name="입력 2 2 2 2 3 3 4 2" xfId="32469" xr:uid="{00000000-0005-0000-0000-00008D6B0000}"/>
    <cellStyle name="입력 2 2 2 2 3 3 5" xfId="14396" xr:uid="{00000000-0005-0000-0000-00008E6B0000}"/>
    <cellStyle name="입력 2 2 2 2 3 3 5 2" xfId="32470" xr:uid="{00000000-0005-0000-0000-00008F6B0000}"/>
    <cellStyle name="입력 2 2 2 2 3 3 6" xfId="14397" xr:uid="{00000000-0005-0000-0000-0000906B0000}"/>
    <cellStyle name="입력 2 2 2 2 3 3 6 2" xfId="32471" xr:uid="{00000000-0005-0000-0000-0000916B0000}"/>
    <cellStyle name="입력 2 2 2 2 3 3 7" xfId="37723" xr:uid="{00000000-0005-0000-0000-0000926B0000}"/>
    <cellStyle name="입력 2 2 2 2 3 3 8" xfId="38384" xr:uid="{00000000-0005-0000-0000-0000936B0000}"/>
    <cellStyle name="입력 2 2 2 2 3 3 9" xfId="19523" xr:uid="{00000000-0005-0000-0000-0000946B0000}"/>
    <cellStyle name="입력 2 2 2 2 3 4" xfId="1956" xr:uid="{00000000-0005-0000-0000-0000956B0000}"/>
    <cellStyle name="입력 2 2 2 2 3 4 2" xfId="3833" xr:uid="{00000000-0005-0000-0000-0000966B0000}"/>
    <cellStyle name="입력 2 2 2 2 3 4 2 2" xfId="7114" xr:uid="{00000000-0005-0000-0000-0000976B0000}"/>
    <cellStyle name="입력 2 2 2 2 3 4 2 2 2" xfId="25191" xr:uid="{00000000-0005-0000-0000-0000986B0000}"/>
    <cellStyle name="입력 2 2 2 2 3 4 2 3" xfId="14398" xr:uid="{00000000-0005-0000-0000-0000996B0000}"/>
    <cellStyle name="입력 2 2 2 2 3 4 2 3 2" xfId="32472" xr:uid="{00000000-0005-0000-0000-00009A6B0000}"/>
    <cellStyle name="입력 2 2 2 2 3 4 2 4" xfId="14399" xr:uid="{00000000-0005-0000-0000-00009B6B0000}"/>
    <cellStyle name="입력 2 2 2 2 3 4 2 4 2" xfId="32473" xr:uid="{00000000-0005-0000-0000-00009C6B0000}"/>
    <cellStyle name="입력 2 2 2 2 3 4 2 5" xfId="14400" xr:uid="{00000000-0005-0000-0000-00009D6B0000}"/>
    <cellStyle name="입력 2 2 2 2 3 4 2 5 2" xfId="32474" xr:uid="{00000000-0005-0000-0000-00009E6B0000}"/>
    <cellStyle name="입력 2 2 2 2 3 4 2 6" xfId="39992" xr:uid="{00000000-0005-0000-0000-00009F6B0000}"/>
    <cellStyle name="입력 2 2 2 2 3 4 2 7" xfId="42253" xr:uid="{00000000-0005-0000-0000-0000A06B0000}"/>
    <cellStyle name="입력 2 2 2 2 3 4 2 8" xfId="21915" xr:uid="{00000000-0005-0000-0000-0000A16B0000}"/>
    <cellStyle name="입력 2 2 2 2 3 4 3" xfId="5242" xr:uid="{00000000-0005-0000-0000-0000A26B0000}"/>
    <cellStyle name="입력 2 2 2 2 3 4 3 2" xfId="23319" xr:uid="{00000000-0005-0000-0000-0000A36B0000}"/>
    <cellStyle name="입력 2 2 2 2 3 4 4" xfId="14401" xr:uid="{00000000-0005-0000-0000-0000A46B0000}"/>
    <cellStyle name="입력 2 2 2 2 3 4 4 2" xfId="32475" xr:uid="{00000000-0005-0000-0000-0000A56B0000}"/>
    <cellStyle name="입력 2 2 2 2 3 4 5" xfId="14402" xr:uid="{00000000-0005-0000-0000-0000A66B0000}"/>
    <cellStyle name="입력 2 2 2 2 3 4 5 2" xfId="32476" xr:uid="{00000000-0005-0000-0000-0000A76B0000}"/>
    <cellStyle name="입력 2 2 2 2 3 4 6" xfId="14403" xr:uid="{00000000-0005-0000-0000-0000A86B0000}"/>
    <cellStyle name="입력 2 2 2 2 3 4 6 2" xfId="32477" xr:uid="{00000000-0005-0000-0000-0000A96B0000}"/>
    <cellStyle name="입력 2 2 2 2 3 4 7" xfId="40376" xr:uid="{00000000-0005-0000-0000-0000AA6B0000}"/>
    <cellStyle name="입력 2 2 2 2 3 4 8" xfId="20043" xr:uid="{00000000-0005-0000-0000-0000AB6B0000}"/>
    <cellStyle name="입력 2 2 2 2 3 5" xfId="2375" xr:uid="{00000000-0005-0000-0000-0000AC6B0000}"/>
    <cellStyle name="입력 2 2 2 2 3 5 2" xfId="5658" xr:uid="{00000000-0005-0000-0000-0000AD6B0000}"/>
    <cellStyle name="입력 2 2 2 2 3 5 2 2" xfId="23735" xr:uid="{00000000-0005-0000-0000-0000AE6B0000}"/>
    <cellStyle name="입력 2 2 2 2 3 5 3" xfId="14404" xr:uid="{00000000-0005-0000-0000-0000AF6B0000}"/>
    <cellStyle name="입력 2 2 2 2 3 5 3 2" xfId="32478" xr:uid="{00000000-0005-0000-0000-0000B06B0000}"/>
    <cellStyle name="입력 2 2 2 2 3 5 4" xfId="14405" xr:uid="{00000000-0005-0000-0000-0000B16B0000}"/>
    <cellStyle name="입력 2 2 2 2 3 5 4 2" xfId="32479" xr:uid="{00000000-0005-0000-0000-0000B26B0000}"/>
    <cellStyle name="입력 2 2 2 2 3 5 5" xfId="14406" xr:uid="{00000000-0005-0000-0000-0000B36B0000}"/>
    <cellStyle name="입력 2 2 2 2 3 5 5 2" xfId="32480" xr:uid="{00000000-0005-0000-0000-0000B46B0000}"/>
    <cellStyle name="입력 2 2 2 2 3 5 6" xfId="40795" xr:uid="{00000000-0005-0000-0000-0000B56B0000}"/>
    <cellStyle name="입력 2 2 2 2 3 5 7" xfId="20459" xr:uid="{00000000-0005-0000-0000-0000B66B0000}"/>
    <cellStyle name="입력 2 2 2 2 3 6" xfId="14407" xr:uid="{00000000-0005-0000-0000-0000B76B0000}"/>
    <cellStyle name="입력 2 2 2 2 3 6 2" xfId="32481" xr:uid="{00000000-0005-0000-0000-0000B86B0000}"/>
    <cellStyle name="입력 2 2 2 2 3 7" xfId="14408" xr:uid="{00000000-0005-0000-0000-0000B96B0000}"/>
    <cellStyle name="입력 2 2 2 2 3 7 2" xfId="32482" xr:uid="{00000000-0005-0000-0000-0000BA6B0000}"/>
    <cellStyle name="입력 2 2 2 2 3 8" xfId="14409" xr:uid="{00000000-0005-0000-0000-0000BB6B0000}"/>
    <cellStyle name="입력 2 2 2 2 3 8 2" xfId="32483" xr:uid="{00000000-0005-0000-0000-0000BC6B0000}"/>
    <cellStyle name="입력 2 2 2 2 3 9" xfId="36739" xr:uid="{00000000-0005-0000-0000-0000BD6B0000}"/>
    <cellStyle name="입력 2 2 2 2 4" xfId="962" xr:uid="{00000000-0005-0000-0000-0000BE6B0000}"/>
    <cellStyle name="입력 2 2 2 2 4 2" xfId="2843" xr:uid="{00000000-0005-0000-0000-0000BF6B0000}"/>
    <cellStyle name="입력 2 2 2 2 4 2 2" xfId="6124" xr:uid="{00000000-0005-0000-0000-0000C06B0000}"/>
    <cellStyle name="입력 2 2 2 2 4 2 2 2" xfId="24201" xr:uid="{00000000-0005-0000-0000-0000C16B0000}"/>
    <cellStyle name="입력 2 2 2 2 4 2 3" xfId="14410" xr:uid="{00000000-0005-0000-0000-0000C26B0000}"/>
    <cellStyle name="입력 2 2 2 2 4 2 3 2" xfId="32484" xr:uid="{00000000-0005-0000-0000-0000C36B0000}"/>
    <cellStyle name="입력 2 2 2 2 4 2 4" xfId="14411" xr:uid="{00000000-0005-0000-0000-0000C46B0000}"/>
    <cellStyle name="입력 2 2 2 2 4 2 4 2" xfId="32485" xr:uid="{00000000-0005-0000-0000-0000C56B0000}"/>
    <cellStyle name="입력 2 2 2 2 4 2 5" xfId="14412" xr:uid="{00000000-0005-0000-0000-0000C66B0000}"/>
    <cellStyle name="입력 2 2 2 2 4 2 5 2" xfId="32486" xr:uid="{00000000-0005-0000-0000-0000C76B0000}"/>
    <cellStyle name="입력 2 2 2 2 4 2 6" xfId="41263" xr:uid="{00000000-0005-0000-0000-0000C86B0000}"/>
    <cellStyle name="입력 2 2 2 2 4 2 7" xfId="20925" xr:uid="{00000000-0005-0000-0000-0000C96B0000}"/>
    <cellStyle name="입력 2 2 2 2 4 3" xfId="4252" xr:uid="{00000000-0005-0000-0000-0000CA6B0000}"/>
    <cellStyle name="입력 2 2 2 2 4 3 2" xfId="22329" xr:uid="{00000000-0005-0000-0000-0000CB6B0000}"/>
    <cellStyle name="입력 2 2 2 2 4 4" xfId="14413" xr:uid="{00000000-0005-0000-0000-0000CC6B0000}"/>
    <cellStyle name="입력 2 2 2 2 4 4 2" xfId="32487" xr:uid="{00000000-0005-0000-0000-0000CD6B0000}"/>
    <cellStyle name="입력 2 2 2 2 4 5" xfId="14414" xr:uid="{00000000-0005-0000-0000-0000CE6B0000}"/>
    <cellStyle name="입력 2 2 2 2 4 5 2" xfId="32488" xr:uid="{00000000-0005-0000-0000-0000CF6B0000}"/>
    <cellStyle name="입력 2 2 2 2 4 6" xfId="14415" xr:uid="{00000000-0005-0000-0000-0000D06B0000}"/>
    <cellStyle name="입력 2 2 2 2 4 6 2" xfId="32489" xr:uid="{00000000-0005-0000-0000-0000D16B0000}"/>
    <cellStyle name="입력 2 2 2 2 4 7" xfId="37253" xr:uid="{00000000-0005-0000-0000-0000D26B0000}"/>
    <cellStyle name="입력 2 2 2 2 4 8" xfId="38582" xr:uid="{00000000-0005-0000-0000-0000D36B0000}"/>
    <cellStyle name="입력 2 2 2 2 4 9" xfId="19053" xr:uid="{00000000-0005-0000-0000-0000D46B0000}"/>
    <cellStyle name="입력 2 2 2 2 5" xfId="1430" xr:uid="{00000000-0005-0000-0000-0000D56B0000}"/>
    <cellStyle name="입력 2 2 2 2 5 2" xfId="3311" xr:uid="{00000000-0005-0000-0000-0000D66B0000}"/>
    <cellStyle name="입력 2 2 2 2 5 2 2" xfId="6592" xr:uid="{00000000-0005-0000-0000-0000D76B0000}"/>
    <cellStyle name="입력 2 2 2 2 5 2 2 2" xfId="24669" xr:uid="{00000000-0005-0000-0000-0000D86B0000}"/>
    <cellStyle name="입력 2 2 2 2 5 2 3" xfId="14416" xr:uid="{00000000-0005-0000-0000-0000D96B0000}"/>
    <cellStyle name="입력 2 2 2 2 5 2 3 2" xfId="32490" xr:uid="{00000000-0005-0000-0000-0000DA6B0000}"/>
    <cellStyle name="입력 2 2 2 2 5 2 4" xfId="14417" xr:uid="{00000000-0005-0000-0000-0000DB6B0000}"/>
    <cellStyle name="입력 2 2 2 2 5 2 4 2" xfId="32491" xr:uid="{00000000-0005-0000-0000-0000DC6B0000}"/>
    <cellStyle name="입력 2 2 2 2 5 2 5" xfId="14418" xr:uid="{00000000-0005-0000-0000-0000DD6B0000}"/>
    <cellStyle name="입력 2 2 2 2 5 2 5 2" xfId="32492" xr:uid="{00000000-0005-0000-0000-0000DE6B0000}"/>
    <cellStyle name="입력 2 2 2 2 5 2 6" xfId="41731" xr:uid="{00000000-0005-0000-0000-0000DF6B0000}"/>
    <cellStyle name="입력 2 2 2 2 5 2 7" xfId="21393" xr:uid="{00000000-0005-0000-0000-0000E06B0000}"/>
    <cellStyle name="입력 2 2 2 2 5 3" xfId="4720" xr:uid="{00000000-0005-0000-0000-0000E16B0000}"/>
    <cellStyle name="입력 2 2 2 2 5 3 2" xfId="22797" xr:uid="{00000000-0005-0000-0000-0000E26B0000}"/>
    <cellStyle name="입력 2 2 2 2 5 4" xfId="14419" xr:uid="{00000000-0005-0000-0000-0000E36B0000}"/>
    <cellStyle name="입력 2 2 2 2 5 4 2" xfId="32493" xr:uid="{00000000-0005-0000-0000-0000E46B0000}"/>
    <cellStyle name="입력 2 2 2 2 5 5" xfId="14420" xr:uid="{00000000-0005-0000-0000-0000E56B0000}"/>
    <cellStyle name="입력 2 2 2 2 5 5 2" xfId="32494" xr:uid="{00000000-0005-0000-0000-0000E66B0000}"/>
    <cellStyle name="입력 2 2 2 2 5 6" xfId="14421" xr:uid="{00000000-0005-0000-0000-0000E76B0000}"/>
    <cellStyle name="입력 2 2 2 2 5 6 2" xfId="32495" xr:uid="{00000000-0005-0000-0000-0000E86B0000}"/>
    <cellStyle name="입력 2 2 2 2 5 7" xfId="37721" xr:uid="{00000000-0005-0000-0000-0000E96B0000}"/>
    <cellStyle name="입력 2 2 2 2 5 8" xfId="39257" xr:uid="{00000000-0005-0000-0000-0000EA6B0000}"/>
    <cellStyle name="입력 2 2 2 2 5 9" xfId="19521" xr:uid="{00000000-0005-0000-0000-0000EB6B0000}"/>
    <cellStyle name="입력 2 2 2 2 6" xfId="1730" xr:uid="{00000000-0005-0000-0000-0000EC6B0000}"/>
    <cellStyle name="입력 2 2 2 2 6 2" xfId="3607" xr:uid="{00000000-0005-0000-0000-0000ED6B0000}"/>
    <cellStyle name="입력 2 2 2 2 6 2 2" xfId="6888" xr:uid="{00000000-0005-0000-0000-0000EE6B0000}"/>
    <cellStyle name="입력 2 2 2 2 6 2 2 2" xfId="24965" xr:uid="{00000000-0005-0000-0000-0000EF6B0000}"/>
    <cellStyle name="입력 2 2 2 2 6 2 3" xfId="14422" xr:uid="{00000000-0005-0000-0000-0000F06B0000}"/>
    <cellStyle name="입력 2 2 2 2 6 2 3 2" xfId="32496" xr:uid="{00000000-0005-0000-0000-0000F16B0000}"/>
    <cellStyle name="입력 2 2 2 2 6 2 4" xfId="14423" xr:uid="{00000000-0005-0000-0000-0000F26B0000}"/>
    <cellStyle name="입력 2 2 2 2 6 2 4 2" xfId="32497" xr:uid="{00000000-0005-0000-0000-0000F36B0000}"/>
    <cellStyle name="입력 2 2 2 2 6 2 5" xfId="14424" xr:uid="{00000000-0005-0000-0000-0000F46B0000}"/>
    <cellStyle name="입력 2 2 2 2 6 2 5 2" xfId="32498" xr:uid="{00000000-0005-0000-0000-0000F56B0000}"/>
    <cellStyle name="입력 2 2 2 2 6 2 6" xfId="39766" xr:uid="{00000000-0005-0000-0000-0000F66B0000}"/>
    <cellStyle name="입력 2 2 2 2 6 2 7" xfId="42027" xr:uid="{00000000-0005-0000-0000-0000F76B0000}"/>
    <cellStyle name="입력 2 2 2 2 6 2 8" xfId="21689" xr:uid="{00000000-0005-0000-0000-0000F86B0000}"/>
    <cellStyle name="입력 2 2 2 2 6 3" xfId="5016" xr:uid="{00000000-0005-0000-0000-0000F96B0000}"/>
    <cellStyle name="입력 2 2 2 2 6 3 2" xfId="23093" xr:uid="{00000000-0005-0000-0000-0000FA6B0000}"/>
    <cellStyle name="입력 2 2 2 2 6 4" xfId="14425" xr:uid="{00000000-0005-0000-0000-0000FB6B0000}"/>
    <cellStyle name="입력 2 2 2 2 6 4 2" xfId="32499" xr:uid="{00000000-0005-0000-0000-0000FC6B0000}"/>
    <cellStyle name="입력 2 2 2 2 6 5" xfId="14426" xr:uid="{00000000-0005-0000-0000-0000FD6B0000}"/>
    <cellStyle name="입력 2 2 2 2 6 5 2" xfId="32500" xr:uid="{00000000-0005-0000-0000-0000FE6B0000}"/>
    <cellStyle name="입력 2 2 2 2 6 6" xfId="14427" xr:uid="{00000000-0005-0000-0000-0000FF6B0000}"/>
    <cellStyle name="입력 2 2 2 2 6 6 2" xfId="32501" xr:uid="{00000000-0005-0000-0000-0000006C0000}"/>
    <cellStyle name="입력 2 2 2 2 6 7" xfId="40150" xr:uid="{00000000-0005-0000-0000-0000016C0000}"/>
    <cellStyle name="입력 2 2 2 2 6 8" xfId="19817" xr:uid="{00000000-0005-0000-0000-0000026C0000}"/>
    <cellStyle name="입력 2 2 2 2 7" xfId="2373" xr:uid="{00000000-0005-0000-0000-0000036C0000}"/>
    <cellStyle name="입력 2 2 2 2 7 2" xfId="5656" xr:uid="{00000000-0005-0000-0000-0000046C0000}"/>
    <cellStyle name="입력 2 2 2 2 7 2 2" xfId="23733" xr:uid="{00000000-0005-0000-0000-0000056C0000}"/>
    <cellStyle name="입력 2 2 2 2 7 3" xfId="14428" xr:uid="{00000000-0005-0000-0000-0000066C0000}"/>
    <cellStyle name="입력 2 2 2 2 7 3 2" xfId="32502" xr:uid="{00000000-0005-0000-0000-0000076C0000}"/>
    <cellStyle name="입력 2 2 2 2 7 4" xfId="14429" xr:uid="{00000000-0005-0000-0000-0000086C0000}"/>
    <cellStyle name="입력 2 2 2 2 7 4 2" xfId="32503" xr:uid="{00000000-0005-0000-0000-0000096C0000}"/>
    <cellStyle name="입력 2 2 2 2 7 5" xfId="14430" xr:uid="{00000000-0005-0000-0000-00000A6C0000}"/>
    <cellStyle name="입력 2 2 2 2 7 5 2" xfId="32504" xr:uid="{00000000-0005-0000-0000-00000B6C0000}"/>
    <cellStyle name="입력 2 2 2 2 7 6" xfId="40793" xr:uid="{00000000-0005-0000-0000-00000C6C0000}"/>
    <cellStyle name="입력 2 2 2 2 7 7" xfId="20457" xr:uid="{00000000-0005-0000-0000-00000D6C0000}"/>
    <cellStyle name="입력 2 2 2 2 8" xfId="14431" xr:uid="{00000000-0005-0000-0000-00000E6C0000}"/>
    <cellStyle name="입력 2 2 2 2 8 2" xfId="32505" xr:uid="{00000000-0005-0000-0000-00000F6C0000}"/>
    <cellStyle name="입력 2 2 2 2 9" xfId="14432" xr:uid="{00000000-0005-0000-0000-0000106C0000}"/>
    <cellStyle name="입력 2 2 2 2 9 2" xfId="32506" xr:uid="{00000000-0005-0000-0000-0000116C0000}"/>
    <cellStyle name="입력 2 2 2 3" xfId="389" xr:uid="{00000000-0005-0000-0000-0000126C0000}"/>
    <cellStyle name="입력 2 2 2 3 10" xfId="39137" xr:uid="{00000000-0005-0000-0000-0000136C0000}"/>
    <cellStyle name="입력 2 2 2 3 11" xfId="18588" xr:uid="{00000000-0005-0000-0000-0000146C0000}"/>
    <cellStyle name="입력 2 2 2 3 2" xfId="965" xr:uid="{00000000-0005-0000-0000-0000156C0000}"/>
    <cellStyle name="입력 2 2 2 3 2 2" xfId="2846" xr:uid="{00000000-0005-0000-0000-0000166C0000}"/>
    <cellStyle name="입력 2 2 2 3 2 2 2" xfId="6127" xr:uid="{00000000-0005-0000-0000-0000176C0000}"/>
    <cellStyle name="입력 2 2 2 3 2 2 2 2" xfId="24204" xr:uid="{00000000-0005-0000-0000-0000186C0000}"/>
    <cellStyle name="입력 2 2 2 3 2 2 3" xfId="14433" xr:uid="{00000000-0005-0000-0000-0000196C0000}"/>
    <cellStyle name="입력 2 2 2 3 2 2 3 2" xfId="32507" xr:uid="{00000000-0005-0000-0000-00001A6C0000}"/>
    <cellStyle name="입력 2 2 2 3 2 2 4" xfId="14434" xr:uid="{00000000-0005-0000-0000-00001B6C0000}"/>
    <cellStyle name="입력 2 2 2 3 2 2 4 2" xfId="32508" xr:uid="{00000000-0005-0000-0000-00001C6C0000}"/>
    <cellStyle name="입력 2 2 2 3 2 2 5" xfId="14435" xr:uid="{00000000-0005-0000-0000-00001D6C0000}"/>
    <cellStyle name="입력 2 2 2 3 2 2 5 2" xfId="32509" xr:uid="{00000000-0005-0000-0000-00001E6C0000}"/>
    <cellStyle name="입력 2 2 2 3 2 2 6" xfId="41266" xr:uid="{00000000-0005-0000-0000-00001F6C0000}"/>
    <cellStyle name="입력 2 2 2 3 2 2 7" xfId="20928" xr:uid="{00000000-0005-0000-0000-0000206C0000}"/>
    <cellStyle name="입력 2 2 2 3 2 3" xfId="4255" xr:uid="{00000000-0005-0000-0000-0000216C0000}"/>
    <cellStyle name="입력 2 2 2 3 2 3 2" xfId="22332" xr:uid="{00000000-0005-0000-0000-0000226C0000}"/>
    <cellStyle name="입력 2 2 2 3 2 4" xfId="14436" xr:uid="{00000000-0005-0000-0000-0000236C0000}"/>
    <cellStyle name="입력 2 2 2 3 2 4 2" xfId="32510" xr:uid="{00000000-0005-0000-0000-0000246C0000}"/>
    <cellStyle name="입력 2 2 2 3 2 5" xfId="14437" xr:uid="{00000000-0005-0000-0000-0000256C0000}"/>
    <cellStyle name="입력 2 2 2 3 2 5 2" xfId="32511" xr:uid="{00000000-0005-0000-0000-0000266C0000}"/>
    <cellStyle name="입력 2 2 2 3 2 6" xfId="14438" xr:uid="{00000000-0005-0000-0000-0000276C0000}"/>
    <cellStyle name="입력 2 2 2 3 2 6 2" xfId="32512" xr:uid="{00000000-0005-0000-0000-0000286C0000}"/>
    <cellStyle name="입력 2 2 2 3 2 7" xfId="37256" xr:uid="{00000000-0005-0000-0000-0000296C0000}"/>
    <cellStyle name="입력 2 2 2 3 2 8" xfId="39019" xr:uid="{00000000-0005-0000-0000-00002A6C0000}"/>
    <cellStyle name="입력 2 2 2 3 2 9" xfId="19056" xr:uid="{00000000-0005-0000-0000-00002B6C0000}"/>
    <cellStyle name="입력 2 2 2 3 3" xfId="1433" xr:uid="{00000000-0005-0000-0000-00002C6C0000}"/>
    <cellStyle name="입력 2 2 2 3 3 2" xfId="3314" xr:uid="{00000000-0005-0000-0000-00002D6C0000}"/>
    <cellStyle name="입력 2 2 2 3 3 2 2" xfId="6595" xr:uid="{00000000-0005-0000-0000-00002E6C0000}"/>
    <cellStyle name="입력 2 2 2 3 3 2 2 2" xfId="24672" xr:uid="{00000000-0005-0000-0000-00002F6C0000}"/>
    <cellStyle name="입력 2 2 2 3 3 2 3" xfId="14439" xr:uid="{00000000-0005-0000-0000-0000306C0000}"/>
    <cellStyle name="입력 2 2 2 3 3 2 3 2" xfId="32513" xr:uid="{00000000-0005-0000-0000-0000316C0000}"/>
    <cellStyle name="입력 2 2 2 3 3 2 4" xfId="14440" xr:uid="{00000000-0005-0000-0000-0000326C0000}"/>
    <cellStyle name="입력 2 2 2 3 3 2 4 2" xfId="32514" xr:uid="{00000000-0005-0000-0000-0000336C0000}"/>
    <cellStyle name="입력 2 2 2 3 3 2 5" xfId="14441" xr:uid="{00000000-0005-0000-0000-0000346C0000}"/>
    <cellStyle name="입력 2 2 2 3 3 2 5 2" xfId="32515" xr:uid="{00000000-0005-0000-0000-0000356C0000}"/>
    <cellStyle name="입력 2 2 2 3 3 2 6" xfId="41734" xr:uid="{00000000-0005-0000-0000-0000366C0000}"/>
    <cellStyle name="입력 2 2 2 3 3 2 7" xfId="21396" xr:uid="{00000000-0005-0000-0000-0000376C0000}"/>
    <cellStyle name="입력 2 2 2 3 3 3" xfId="4723" xr:uid="{00000000-0005-0000-0000-0000386C0000}"/>
    <cellStyle name="입력 2 2 2 3 3 3 2" xfId="22800" xr:uid="{00000000-0005-0000-0000-0000396C0000}"/>
    <cellStyle name="입력 2 2 2 3 3 4" xfId="14442" xr:uid="{00000000-0005-0000-0000-00003A6C0000}"/>
    <cellStyle name="입력 2 2 2 3 3 4 2" xfId="32516" xr:uid="{00000000-0005-0000-0000-00003B6C0000}"/>
    <cellStyle name="입력 2 2 2 3 3 5" xfId="14443" xr:uid="{00000000-0005-0000-0000-00003C6C0000}"/>
    <cellStyle name="입력 2 2 2 3 3 5 2" xfId="32517" xr:uid="{00000000-0005-0000-0000-00003D6C0000}"/>
    <cellStyle name="입력 2 2 2 3 3 6" xfId="14444" xr:uid="{00000000-0005-0000-0000-00003E6C0000}"/>
    <cellStyle name="입력 2 2 2 3 3 6 2" xfId="32518" xr:uid="{00000000-0005-0000-0000-00003F6C0000}"/>
    <cellStyle name="입력 2 2 2 3 3 7" xfId="37724" xr:uid="{00000000-0005-0000-0000-0000406C0000}"/>
    <cellStyle name="입력 2 2 2 3 3 8" xfId="38071" xr:uid="{00000000-0005-0000-0000-0000416C0000}"/>
    <cellStyle name="입력 2 2 2 3 3 9" xfId="19524" xr:uid="{00000000-0005-0000-0000-0000426C0000}"/>
    <cellStyle name="입력 2 2 2 3 4" xfId="1957" xr:uid="{00000000-0005-0000-0000-0000436C0000}"/>
    <cellStyle name="입력 2 2 2 3 4 2" xfId="3834" xr:uid="{00000000-0005-0000-0000-0000446C0000}"/>
    <cellStyle name="입력 2 2 2 3 4 2 2" xfId="7115" xr:uid="{00000000-0005-0000-0000-0000456C0000}"/>
    <cellStyle name="입력 2 2 2 3 4 2 2 2" xfId="25192" xr:uid="{00000000-0005-0000-0000-0000466C0000}"/>
    <cellStyle name="입력 2 2 2 3 4 2 3" xfId="14445" xr:uid="{00000000-0005-0000-0000-0000476C0000}"/>
    <cellStyle name="입력 2 2 2 3 4 2 3 2" xfId="32519" xr:uid="{00000000-0005-0000-0000-0000486C0000}"/>
    <cellStyle name="입력 2 2 2 3 4 2 4" xfId="14446" xr:uid="{00000000-0005-0000-0000-0000496C0000}"/>
    <cellStyle name="입력 2 2 2 3 4 2 4 2" xfId="32520" xr:uid="{00000000-0005-0000-0000-00004A6C0000}"/>
    <cellStyle name="입력 2 2 2 3 4 2 5" xfId="14447" xr:uid="{00000000-0005-0000-0000-00004B6C0000}"/>
    <cellStyle name="입력 2 2 2 3 4 2 5 2" xfId="32521" xr:uid="{00000000-0005-0000-0000-00004C6C0000}"/>
    <cellStyle name="입력 2 2 2 3 4 2 6" xfId="39993" xr:uid="{00000000-0005-0000-0000-00004D6C0000}"/>
    <cellStyle name="입력 2 2 2 3 4 2 7" xfId="42254" xr:uid="{00000000-0005-0000-0000-00004E6C0000}"/>
    <cellStyle name="입력 2 2 2 3 4 2 8" xfId="21916" xr:uid="{00000000-0005-0000-0000-00004F6C0000}"/>
    <cellStyle name="입력 2 2 2 3 4 3" xfId="5243" xr:uid="{00000000-0005-0000-0000-0000506C0000}"/>
    <cellStyle name="입력 2 2 2 3 4 3 2" xfId="23320" xr:uid="{00000000-0005-0000-0000-0000516C0000}"/>
    <cellStyle name="입력 2 2 2 3 4 4" xfId="14448" xr:uid="{00000000-0005-0000-0000-0000526C0000}"/>
    <cellStyle name="입력 2 2 2 3 4 4 2" xfId="32522" xr:uid="{00000000-0005-0000-0000-0000536C0000}"/>
    <cellStyle name="입력 2 2 2 3 4 5" xfId="14449" xr:uid="{00000000-0005-0000-0000-0000546C0000}"/>
    <cellStyle name="입력 2 2 2 3 4 5 2" xfId="32523" xr:uid="{00000000-0005-0000-0000-0000556C0000}"/>
    <cellStyle name="입력 2 2 2 3 4 6" xfId="14450" xr:uid="{00000000-0005-0000-0000-0000566C0000}"/>
    <cellStyle name="입력 2 2 2 3 4 6 2" xfId="32524" xr:uid="{00000000-0005-0000-0000-0000576C0000}"/>
    <cellStyle name="입력 2 2 2 3 4 7" xfId="40377" xr:uid="{00000000-0005-0000-0000-0000586C0000}"/>
    <cellStyle name="입력 2 2 2 3 4 8" xfId="20044" xr:uid="{00000000-0005-0000-0000-0000596C0000}"/>
    <cellStyle name="입력 2 2 2 3 5" xfId="2376" xr:uid="{00000000-0005-0000-0000-00005A6C0000}"/>
    <cellStyle name="입력 2 2 2 3 5 2" xfId="5659" xr:uid="{00000000-0005-0000-0000-00005B6C0000}"/>
    <cellStyle name="입력 2 2 2 3 5 2 2" xfId="23736" xr:uid="{00000000-0005-0000-0000-00005C6C0000}"/>
    <cellStyle name="입력 2 2 2 3 5 3" xfId="14451" xr:uid="{00000000-0005-0000-0000-00005D6C0000}"/>
    <cellStyle name="입력 2 2 2 3 5 3 2" xfId="32525" xr:uid="{00000000-0005-0000-0000-00005E6C0000}"/>
    <cellStyle name="입력 2 2 2 3 5 4" xfId="14452" xr:uid="{00000000-0005-0000-0000-00005F6C0000}"/>
    <cellStyle name="입력 2 2 2 3 5 4 2" xfId="32526" xr:uid="{00000000-0005-0000-0000-0000606C0000}"/>
    <cellStyle name="입력 2 2 2 3 5 5" xfId="14453" xr:uid="{00000000-0005-0000-0000-0000616C0000}"/>
    <cellStyle name="입력 2 2 2 3 5 5 2" xfId="32527" xr:uid="{00000000-0005-0000-0000-0000626C0000}"/>
    <cellStyle name="입력 2 2 2 3 5 6" xfId="40796" xr:uid="{00000000-0005-0000-0000-0000636C0000}"/>
    <cellStyle name="입력 2 2 2 3 5 7" xfId="20460" xr:uid="{00000000-0005-0000-0000-0000646C0000}"/>
    <cellStyle name="입력 2 2 2 3 6" xfId="14454" xr:uid="{00000000-0005-0000-0000-0000656C0000}"/>
    <cellStyle name="입력 2 2 2 3 6 2" xfId="32528" xr:uid="{00000000-0005-0000-0000-0000666C0000}"/>
    <cellStyle name="입력 2 2 2 3 7" xfId="14455" xr:uid="{00000000-0005-0000-0000-0000676C0000}"/>
    <cellStyle name="입력 2 2 2 3 7 2" xfId="32529" xr:uid="{00000000-0005-0000-0000-0000686C0000}"/>
    <cellStyle name="입력 2 2 2 3 8" xfId="14456" xr:uid="{00000000-0005-0000-0000-0000696C0000}"/>
    <cellStyle name="입력 2 2 2 3 8 2" xfId="32530" xr:uid="{00000000-0005-0000-0000-00006A6C0000}"/>
    <cellStyle name="입력 2 2 2 3 9" xfId="36740" xr:uid="{00000000-0005-0000-0000-00006B6C0000}"/>
    <cellStyle name="입력 2 2 2 4" xfId="390" xr:uid="{00000000-0005-0000-0000-00006C6C0000}"/>
    <cellStyle name="입력 2 2 2 4 10" xfId="38687" xr:uid="{00000000-0005-0000-0000-00006D6C0000}"/>
    <cellStyle name="입력 2 2 2 4 11" xfId="18589" xr:uid="{00000000-0005-0000-0000-00006E6C0000}"/>
    <cellStyle name="입력 2 2 2 4 2" xfId="966" xr:uid="{00000000-0005-0000-0000-00006F6C0000}"/>
    <cellStyle name="입력 2 2 2 4 2 2" xfId="2847" xr:uid="{00000000-0005-0000-0000-0000706C0000}"/>
    <cellStyle name="입력 2 2 2 4 2 2 2" xfId="6128" xr:uid="{00000000-0005-0000-0000-0000716C0000}"/>
    <cellStyle name="입력 2 2 2 4 2 2 2 2" xfId="24205" xr:uid="{00000000-0005-0000-0000-0000726C0000}"/>
    <cellStyle name="입력 2 2 2 4 2 2 3" xfId="14457" xr:uid="{00000000-0005-0000-0000-0000736C0000}"/>
    <cellStyle name="입력 2 2 2 4 2 2 3 2" xfId="32531" xr:uid="{00000000-0005-0000-0000-0000746C0000}"/>
    <cellStyle name="입력 2 2 2 4 2 2 4" xfId="14458" xr:uid="{00000000-0005-0000-0000-0000756C0000}"/>
    <cellStyle name="입력 2 2 2 4 2 2 4 2" xfId="32532" xr:uid="{00000000-0005-0000-0000-0000766C0000}"/>
    <cellStyle name="입력 2 2 2 4 2 2 5" xfId="14459" xr:uid="{00000000-0005-0000-0000-0000776C0000}"/>
    <cellStyle name="입력 2 2 2 4 2 2 5 2" xfId="32533" xr:uid="{00000000-0005-0000-0000-0000786C0000}"/>
    <cellStyle name="입력 2 2 2 4 2 2 6" xfId="41267" xr:uid="{00000000-0005-0000-0000-0000796C0000}"/>
    <cellStyle name="입력 2 2 2 4 2 2 7" xfId="20929" xr:uid="{00000000-0005-0000-0000-00007A6C0000}"/>
    <cellStyle name="입력 2 2 2 4 2 3" xfId="4256" xr:uid="{00000000-0005-0000-0000-00007B6C0000}"/>
    <cellStyle name="입력 2 2 2 4 2 3 2" xfId="22333" xr:uid="{00000000-0005-0000-0000-00007C6C0000}"/>
    <cellStyle name="입력 2 2 2 4 2 4" xfId="14460" xr:uid="{00000000-0005-0000-0000-00007D6C0000}"/>
    <cellStyle name="입력 2 2 2 4 2 4 2" xfId="32534" xr:uid="{00000000-0005-0000-0000-00007E6C0000}"/>
    <cellStyle name="입력 2 2 2 4 2 5" xfId="14461" xr:uid="{00000000-0005-0000-0000-00007F6C0000}"/>
    <cellStyle name="입력 2 2 2 4 2 5 2" xfId="32535" xr:uid="{00000000-0005-0000-0000-0000806C0000}"/>
    <cellStyle name="입력 2 2 2 4 2 6" xfId="14462" xr:uid="{00000000-0005-0000-0000-0000816C0000}"/>
    <cellStyle name="입력 2 2 2 4 2 6 2" xfId="32536" xr:uid="{00000000-0005-0000-0000-0000826C0000}"/>
    <cellStyle name="입력 2 2 2 4 2 7" xfId="37257" xr:uid="{00000000-0005-0000-0000-0000836C0000}"/>
    <cellStyle name="입력 2 2 2 4 2 8" xfId="38584" xr:uid="{00000000-0005-0000-0000-0000846C0000}"/>
    <cellStyle name="입력 2 2 2 4 2 9" xfId="19057" xr:uid="{00000000-0005-0000-0000-0000856C0000}"/>
    <cellStyle name="입력 2 2 2 4 3" xfId="1434" xr:uid="{00000000-0005-0000-0000-0000866C0000}"/>
    <cellStyle name="입력 2 2 2 4 3 2" xfId="3315" xr:uid="{00000000-0005-0000-0000-0000876C0000}"/>
    <cellStyle name="입력 2 2 2 4 3 2 2" xfId="6596" xr:uid="{00000000-0005-0000-0000-0000886C0000}"/>
    <cellStyle name="입력 2 2 2 4 3 2 2 2" xfId="24673" xr:uid="{00000000-0005-0000-0000-0000896C0000}"/>
    <cellStyle name="입력 2 2 2 4 3 2 3" xfId="14463" xr:uid="{00000000-0005-0000-0000-00008A6C0000}"/>
    <cellStyle name="입력 2 2 2 4 3 2 3 2" xfId="32537" xr:uid="{00000000-0005-0000-0000-00008B6C0000}"/>
    <cellStyle name="입력 2 2 2 4 3 2 4" xfId="14464" xr:uid="{00000000-0005-0000-0000-00008C6C0000}"/>
    <cellStyle name="입력 2 2 2 4 3 2 4 2" xfId="32538" xr:uid="{00000000-0005-0000-0000-00008D6C0000}"/>
    <cellStyle name="입력 2 2 2 4 3 2 5" xfId="14465" xr:uid="{00000000-0005-0000-0000-00008E6C0000}"/>
    <cellStyle name="입력 2 2 2 4 3 2 5 2" xfId="32539" xr:uid="{00000000-0005-0000-0000-00008F6C0000}"/>
    <cellStyle name="입력 2 2 2 4 3 2 6" xfId="41735" xr:uid="{00000000-0005-0000-0000-0000906C0000}"/>
    <cellStyle name="입력 2 2 2 4 3 2 7" xfId="21397" xr:uid="{00000000-0005-0000-0000-0000916C0000}"/>
    <cellStyle name="입력 2 2 2 4 3 3" xfId="4724" xr:uid="{00000000-0005-0000-0000-0000926C0000}"/>
    <cellStyle name="입력 2 2 2 4 3 3 2" xfId="22801" xr:uid="{00000000-0005-0000-0000-0000936C0000}"/>
    <cellStyle name="입력 2 2 2 4 3 4" xfId="14466" xr:uid="{00000000-0005-0000-0000-0000946C0000}"/>
    <cellStyle name="입력 2 2 2 4 3 4 2" xfId="32540" xr:uid="{00000000-0005-0000-0000-0000956C0000}"/>
    <cellStyle name="입력 2 2 2 4 3 5" xfId="14467" xr:uid="{00000000-0005-0000-0000-0000966C0000}"/>
    <cellStyle name="입력 2 2 2 4 3 5 2" xfId="32541" xr:uid="{00000000-0005-0000-0000-0000976C0000}"/>
    <cellStyle name="입력 2 2 2 4 3 6" xfId="14468" xr:uid="{00000000-0005-0000-0000-0000986C0000}"/>
    <cellStyle name="입력 2 2 2 4 3 6 2" xfId="32542" xr:uid="{00000000-0005-0000-0000-0000996C0000}"/>
    <cellStyle name="입력 2 2 2 4 3 7" xfId="37725" xr:uid="{00000000-0005-0000-0000-00009A6C0000}"/>
    <cellStyle name="입력 2 2 2 4 3 8" xfId="39256" xr:uid="{00000000-0005-0000-0000-00009B6C0000}"/>
    <cellStyle name="입력 2 2 2 4 3 9" xfId="19525" xr:uid="{00000000-0005-0000-0000-00009C6C0000}"/>
    <cellStyle name="입력 2 2 2 4 4" xfId="1958" xr:uid="{00000000-0005-0000-0000-00009D6C0000}"/>
    <cellStyle name="입력 2 2 2 4 4 2" xfId="3835" xr:uid="{00000000-0005-0000-0000-00009E6C0000}"/>
    <cellStyle name="입력 2 2 2 4 4 2 2" xfId="7116" xr:uid="{00000000-0005-0000-0000-00009F6C0000}"/>
    <cellStyle name="입력 2 2 2 4 4 2 2 2" xfId="25193" xr:uid="{00000000-0005-0000-0000-0000A06C0000}"/>
    <cellStyle name="입력 2 2 2 4 4 2 3" xfId="14469" xr:uid="{00000000-0005-0000-0000-0000A16C0000}"/>
    <cellStyle name="입력 2 2 2 4 4 2 3 2" xfId="32543" xr:uid="{00000000-0005-0000-0000-0000A26C0000}"/>
    <cellStyle name="입력 2 2 2 4 4 2 4" xfId="14470" xr:uid="{00000000-0005-0000-0000-0000A36C0000}"/>
    <cellStyle name="입력 2 2 2 4 4 2 4 2" xfId="32544" xr:uid="{00000000-0005-0000-0000-0000A46C0000}"/>
    <cellStyle name="입력 2 2 2 4 4 2 5" xfId="14471" xr:uid="{00000000-0005-0000-0000-0000A56C0000}"/>
    <cellStyle name="입력 2 2 2 4 4 2 5 2" xfId="32545" xr:uid="{00000000-0005-0000-0000-0000A66C0000}"/>
    <cellStyle name="입력 2 2 2 4 4 2 6" xfId="39994" xr:uid="{00000000-0005-0000-0000-0000A76C0000}"/>
    <cellStyle name="입력 2 2 2 4 4 2 7" xfId="42255" xr:uid="{00000000-0005-0000-0000-0000A86C0000}"/>
    <cellStyle name="입력 2 2 2 4 4 2 8" xfId="21917" xr:uid="{00000000-0005-0000-0000-0000A96C0000}"/>
    <cellStyle name="입력 2 2 2 4 4 3" xfId="5244" xr:uid="{00000000-0005-0000-0000-0000AA6C0000}"/>
    <cellStyle name="입력 2 2 2 4 4 3 2" xfId="23321" xr:uid="{00000000-0005-0000-0000-0000AB6C0000}"/>
    <cellStyle name="입력 2 2 2 4 4 4" xfId="14472" xr:uid="{00000000-0005-0000-0000-0000AC6C0000}"/>
    <cellStyle name="입력 2 2 2 4 4 4 2" xfId="32546" xr:uid="{00000000-0005-0000-0000-0000AD6C0000}"/>
    <cellStyle name="입력 2 2 2 4 4 5" xfId="14473" xr:uid="{00000000-0005-0000-0000-0000AE6C0000}"/>
    <cellStyle name="입력 2 2 2 4 4 5 2" xfId="32547" xr:uid="{00000000-0005-0000-0000-0000AF6C0000}"/>
    <cellStyle name="입력 2 2 2 4 4 6" xfId="14474" xr:uid="{00000000-0005-0000-0000-0000B06C0000}"/>
    <cellStyle name="입력 2 2 2 4 4 6 2" xfId="32548" xr:uid="{00000000-0005-0000-0000-0000B16C0000}"/>
    <cellStyle name="입력 2 2 2 4 4 7" xfId="40378" xr:uid="{00000000-0005-0000-0000-0000B26C0000}"/>
    <cellStyle name="입력 2 2 2 4 4 8" xfId="20045" xr:uid="{00000000-0005-0000-0000-0000B36C0000}"/>
    <cellStyle name="입력 2 2 2 4 5" xfId="2377" xr:uid="{00000000-0005-0000-0000-0000B46C0000}"/>
    <cellStyle name="입력 2 2 2 4 5 2" xfId="5660" xr:uid="{00000000-0005-0000-0000-0000B56C0000}"/>
    <cellStyle name="입력 2 2 2 4 5 2 2" xfId="23737" xr:uid="{00000000-0005-0000-0000-0000B66C0000}"/>
    <cellStyle name="입력 2 2 2 4 5 3" xfId="14475" xr:uid="{00000000-0005-0000-0000-0000B76C0000}"/>
    <cellStyle name="입력 2 2 2 4 5 3 2" xfId="32549" xr:uid="{00000000-0005-0000-0000-0000B86C0000}"/>
    <cellStyle name="입력 2 2 2 4 5 4" xfId="14476" xr:uid="{00000000-0005-0000-0000-0000B96C0000}"/>
    <cellStyle name="입력 2 2 2 4 5 4 2" xfId="32550" xr:uid="{00000000-0005-0000-0000-0000BA6C0000}"/>
    <cellStyle name="입력 2 2 2 4 5 5" xfId="14477" xr:uid="{00000000-0005-0000-0000-0000BB6C0000}"/>
    <cellStyle name="입력 2 2 2 4 5 5 2" xfId="32551" xr:uid="{00000000-0005-0000-0000-0000BC6C0000}"/>
    <cellStyle name="입력 2 2 2 4 5 6" xfId="40797" xr:uid="{00000000-0005-0000-0000-0000BD6C0000}"/>
    <cellStyle name="입력 2 2 2 4 5 7" xfId="20461" xr:uid="{00000000-0005-0000-0000-0000BE6C0000}"/>
    <cellStyle name="입력 2 2 2 4 6" xfId="14478" xr:uid="{00000000-0005-0000-0000-0000BF6C0000}"/>
    <cellStyle name="입력 2 2 2 4 6 2" xfId="32552" xr:uid="{00000000-0005-0000-0000-0000C06C0000}"/>
    <cellStyle name="입력 2 2 2 4 7" xfId="14479" xr:uid="{00000000-0005-0000-0000-0000C16C0000}"/>
    <cellStyle name="입력 2 2 2 4 7 2" xfId="32553" xr:uid="{00000000-0005-0000-0000-0000C26C0000}"/>
    <cellStyle name="입력 2 2 2 4 8" xfId="14480" xr:uid="{00000000-0005-0000-0000-0000C36C0000}"/>
    <cellStyle name="입력 2 2 2 4 8 2" xfId="32554" xr:uid="{00000000-0005-0000-0000-0000C46C0000}"/>
    <cellStyle name="입력 2 2 2 4 9" xfId="36741" xr:uid="{00000000-0005-0000-0000-0000C56C0000}"/>
    <cellStyle name="입력 2 2 2 5" xfId="961" xr:uid="{00000000-0005-0000-0000-0000C66C0000}"/>
    <cellStyle name="입력 2 2 2 5 2" xfId="2842" xr:uid="{00000000-0005-0000-0000-0000C76C0000}"/>
    <cellStyle name="입력 2 2 2 5 2 2" xfId="6123" xr:uid="{00000000-0005-0000-0000-0000C86C0000}"/>
    <cellStyle name="입력 2 2 2 5 2 2 2" xfId="24200" xr:uid="{00000000-0005-0000-0000-0000C96C0000}"/>
    <cellStyle name="입력 2 2 2 5 2 3" xfId="14481" xr:uid="{00000000-0005-0000-0000-0000CA6C0000}"/>
    <cellStyle name="입력 2 2 2 5 2 3 2" xfId="32555" xr:uid="{00000000-0005-0000-0000-0000CB6C0000}"/>
    <cellStyle name="입력 2 2 2 5 2 4" xfId="14482" xr:uid="{00000000-0005-0000-0000-0000CC6C0000}"/>
    <cellStyle name="입력 2 2 2 5 2 4 2" xfId="32556" xr:uid="{00000000-0005-0000-0000-0000CD6C0000}"/>
    <cellStyle name="입력 2 2 2 5 2 5" xfId="14483" xr:uid="{00000000-0005-0000-0000-0000CE6C0000}"/>
    <cellStyle name="입력 2 2 2 5 2 5 2" xfId="32557" xr:uid="{00000000-0005-0000-0000-0000CF6C0000}"/>
    <cellStyle name="입력 2 2 2 5 2 6" xfId="41262" xr:uid="{00000000-0005-0000-0000-0000D06C0000}"/>
    <cellStyle name="입력 2 2 2 5 2 7" xfId="20924" xr:uid="{00000000-0005-0000-0000-0000D16C0000}"/>
    <cellStyle name="입력 2 2 2 5 3" xfId="4251" xr:uid="{00000000-0005-0000-0000-0000D26C0000}"/>
    <cellStyle name="입력 2 2 2 5 3 2" xfId="22328" xr:uid="{00000000-0005-0000-0000-0000D36C0000}"/>
    <cellStyle name="입력 2 2 2 5 4" xfId="14484" xr:uid="{00000000-0005-0000-0000-0000D46C0000}"/>
    <cellStyle name="입력 2 2 2 5 4 2" xfId="32558" xr:uid="{00000000-0005-0000-0000-0000D56C0000}"/>
    <cellStyle name="입력 2 2 2 5 5" xfId="14485" xr:uid="{00000000-0005-0000-0000-0000D66C0000}"/>
    <cellStyle name="입력 2 2 2 5 5 2" xfId="32559" xr:uid="{00000000-0005-0000-0000-0000D76C0000}"/>
    <cellStyle name="입력 2 2 2 5 6" xfId="14486" xr:uid="{00000000-0005-0000-0000-0000D86C0000}"/>
    <cellStyle name="입력 2 2 2 5 6 2" xfId="32560" xr:uid="{00000000-0005-0000-0000-0000D96C0000}"/>
    <cellStyle name="입력 2 2 2 5 7" xfId="37252" xr:uid="{00000000-0005-0000-0000-0000DA6C0000}"/>
    <cellStyle name="입력 2 2 2 5 8" xfId="39022" xr:uid="{00000000-0005-0000-0000-0000DB6C0000}"/>
    <cellStyle name="입력 2 2 2 5 9" xfId="19052" xr:uid="{00000000-0005-0000-0000-0000DC6C0000}"/>
    <cellStyle name="입력 2 2 2 6" xfId="1429" xr:uid="{00000000-0005-0000-0000-0000DD6C0000}"/>
    <cellStyle name="입력 2 2 2 6 2" xfId="3310" xr:uid="{00000000-0005-0000-0000-0000DE6C0000}"/>
    <cellStyle name="입력 2 2 2 6 2 2" xfId="6591" xr:uid="{00000000-0005-0000-0000-0000DF6C0000}"/>
    <cellStyle name="입력 2 2 2 6 2 2 2" xfId="24668" xr:uid="{00000000-0005-0000-0000-0000E06C0000}"/>
    <cellStyle name="입력 2 2 2 6 2 3" xfId="14487" xr:uid="{00000000-0005-0000-0000-0000E16C0000}"/>
    <cellStyle name="입력 2 2 2 6 2 3 2" xfId="32561" xr:uid="{00000000-0005-0000-0000-0000E26C0000}"/>
    <cellStyle name="입력 2 2 2 6 2 4" xfId="14488" xr:uid="{00000000-0005-0000-0000-0000E36C0000}"/>
    <cellStyle name="입력 2 2 2 6 2 4 2" xfId="32562" xr:uid="{00000000-0005-0000-0000-0000E46C0000}"/>
    <cellStyle name="입력 2 2 2 6 2 5" xfId="14489" xr:uid="{00000000-0005-0000-0000-0000E56C0000}"/>
    <cellStyle name="입력 2 2 2 6 2 5 2" xfId="32563" xr:uid="{00000000-0005-0000-0000-0000E66C0000}"/>
    <cellStyle name="입력 2 2 2 6 2 6" xfId="41730" xr:uid="{00000000-0005-0000-0000-0000E76C0000}"/>
    <cellStyle name="입력 2 2 2 6 2 7" xfId="21392" xr:uid="{00000000-0005-0000-0000-0000E86C0000}"/>
    <cellStyle name="입력 2 2 2 6 3" xfId="4719" xr:uid="{00000000-0005-0000-0000-0000E96C0000}"/>
    <cellStyle name="입력 2 2 2 6 3 2" xfId="22796" xr:uid="{00000000-0005-0000-0000-0000EA6C0000}"/>
    <cellStyle name="입력 2 2 2 6 4" xfId="14490" xr:uid="{00000000-0005-0000-0000-0000EB6C0000}"/>
    <cellStyle name="입력 2 2 2 6 4 2" xfId="32564" xr:uid="{00000000-0005-0000-0000-0000EC6C0000}"/>
    <cellStyle name="입력 2 2 2 6 5" xfId="14491" xr:uid="{00000000-0005-0000-0000-0000ED6C0000}"/>
    <cellStyle name="입력 2 2 2 6 5 2" xfId="32565" xr:uid="{00000000-0005-0000-0000-0000EE6C0000}"/>
    <cellStyle name="입력 2 2 2 6 6" xfId="14492" xr:uid="{00000000-0005-0000-0000-0000EF6C0000}"/>
    <cellStyle name="입력 2 2 2 6 6 2" xfId="32566" xr:uid="{00000000-0005-0000-0000-0000F06C0000}"/>
    <cellStyle name="입력 2 2 2 6 7" xfId="37720" xr:uid="{00000000-0005-0000-0000-0000F16C0000}"/>
    <cellStyle name="입력 2 2 2 6 8" xfId="38072" xr:uid="{00000000-0005-0000-0000-0000F26C0000}"/>
    <cellStyle name="입력 2 2 2 6 9" xfId="19520" xr:uid="{00000000-0005-0000-0000-0000F36C0000}"/>
    <cellStyle name="입력 2 2 2 7" xfId="1661" xr:uid="{00000000-0005-0000-0000-0000F46C0000}"/>
    <cellStyle name="입력 2 2 2 7 2" xfId="3538" xr:uid="{00000000-0005-0000-0000-0000F56C0000}"/>
    <cellStyle name="입력 2 2 2 7 2 2" xfId="6819" xr:uid="{00000000-0005-0000-0000-0000F66C0000}"/>
    <cellStyle name="입력 2 2 2 7 2 2 2" xfId="24896" xr:uid="{00000000-0005-0000-0000-0000F76C0000}"/>
    <cellStyle name="입력 2 2 2 7 2 3" xfId="14493" xr:uid="{00000000-0005-0000-0000-0000F86C0000}"/>
    <cellStyle name="입력 2 2 2 7 2 3 2" xfId="32567" xr:uid="{00000000-0005-0000-0000-0000F96C0000}"/>
    <cellStyle name="입력 2 2 2 7 2 4" xfId="14494" xr:uid="{00000000-0005-0000-0000-0000FA6C0000}"/>
    <cellStyle name="입력 2 2 2 7 2 4 2" xfId="32568" xr:uid="{00000000-0005-0000-0000-0000FB6C0000}"/>
    <cellStyle name="입력 2 2 2 7 2 5" xfId="14495" xr:uid="{00000000-0005-0000-0000-0000FC6C0000}"/>
    <cellStyle name="입력 2 2 2 7 2 5 2" xfId="32569" xr:uid="{00000000-0005-0000-0000-0000FD6C0000}"/>
    <cellStyle name="입력 2 2 2 7 2 6" xfId="39697" xr:uid="{00000000-0005-0000-0000-0000FE6C0000}"/>
    <cellStyle name="입력 2 2 2 7 2 7" xfId="41958" xr:uid="{00000000-0005-0000-0000-0000FF6C0000}"/>
    <cellStyle name="입력 2 2 2 7 2 8" xfId="21620" xr:uid="{00000000-0005-0000-0000-0000006D0000}"/>
    <cellStyle name="입력 2 2 2 7 3" xfId="4947" xr:uid="{00000000-0005-0000-0000-0000016D0000}"/>
    <cellStyle name="입력 2 2 2 7 3 2" xfId="23024" xr:uid="{00000000-0005-0000-0000-0000026D0000}"/>
    <cellStyle name="입력 2 2 2 7 4" xfId="14496" xr:uid="{00000000-0005-0000-0000-0000036D0000}"/>
    <cellStyle name="입력 2 2 2 7 4 2" xfId="32570" xr:uid="{00000000-0005-0000-0000-0000046D0000}"/>
    <cellStyle name="입력 2 2 2 7 5" xfId="14497" xr:uid="{00000000-0005-0000-0000-0000056D0000}"/>
    <cellStyle name="입력 2 2 2 7 5 2" xfId="32571" xr:uid="{00000000-0005-0000-0000-0000066D0000}"/>
    <cellStyle name="입력 2 2 2 7 6" xfId="14498" xr:uid="{00000000-0005-0000-0000-0000076D0000}"/>
    <cellStyle name="입력 2 2 2 7 6 2" xfId="32572" xr:uid="{00000000-0005-0000-0000-0000086D0000}"/>
    <cellStyle name="입력 2 2 2 7 7" xfId="36377" xr:uid="{00000000-0005-0000-0000-0000096D0000}"/>
    <cellStyle name="입력 2 2 2 7 8" xfId="19748" xr:uid="{00000000-0005-0000-0000-00000A6D0000}"/>
    <cellStyle name="입력 2 2 2 8" xfId="2372" xr:uid="{00000000-0005-0000-0000-00000B6D0000}"/>
    <cellStyle name="입력 2 2 2 8 2" xfId="5655" xr:uid="{00000000-0005-0000-0000-00000C6D0000}"/>
    <cellStyle name="입력 2 2 2 8 2 2" xfId="23732" xr:uid="{00000000-0005-0000-0000-00000D6D0000}"/>
    <cellStyle name="입력 2 2 2 8 3" xfId="14499" xr:uid="{00000000-0005-0000-0000-00000E6D0000}"/>
    <cellStyle name="입력 2 2 2 8 3 2" xfId="32573" xr:uid="{00000000-0005-0000-0000-00000F6D0000}"/>
    <cellStyle name="입력 2 2 2 8 4" xfId="14500" xr:uid="{00000000-0005-0000-0000-0000106D0000}"/>
    <cellStyle name="입력 2 2 2 8 4 2" xfId="32574" xr:uid="{00000000-0005-0000-0000-0000116D0000}"/>
    <cellStyle name="입력 2 2 2 8 5" xfId="14501" xr:uid="{00000000-0005-0000-0000-0000126D0000}"/>
    <cellStyle name="입력 2 2 2 8 5 2" xfId="32575" xr:uid="{00000000-0005-0000-0000-0000136D0000}"/>
    <cellStyle name="입력 2 2 2 8 6" xfId="40792" xr:uid="{00000000-0005-0000-0000-0000146D0000}"/>
    <cellStyle name="입력 2 2 2 8 7" xfId="20456" xr:uid="{00000000-0005-0000-0000-0000156D0000}"/>
    <cellStyle name="입력 2 2 2 9" xfId="14502" xr:uid="{00000000-0005-0000-0000-0000166D0000}"/>
    <cellStyle name="입력 2 2 2 9 2" xfId="32576" xr:uid="{00000000-0005-0000-0000-0000176D0000}"/>
    <cellStyle name="입력 2 2 3" xfId="391" xr:uid="{00000000-0005-0000-0000-0000186D0000}"/>
    <cellStyle name="입력 2 2 3 10" xfId="14503" xr:uid="{00000000-0005-0000-0000-0000196D0000}"/>
    <cellStyle name="입력 2 2 3 10 2" xfId="32577" xr:uid="{00000000-0005-0000-0000-00001A6D0000}"/>
    <cellStyle name="입력 2 2 3 11" xfId="36742" xr:uid="{00000000-0005-0000-0000-00001B6D0000}"/>
    <cellStyle name="입력 2 2 3 12" xfId="37907" xr:uid="{00000000-0005-0000-0000-00001C6D0000}"/>
    <cellStyle name="입력 2 2 3 13" xfId="18590" xr:uid="{00000000-0005-0000-0000-00001D6D0000}"/>
    <cellStyle name="입력 2 2 3 2" xfId="392" xr:uid="{00000000-0005-0000-0000-00001E6D0000}"/>
    <cellStyle name="입력 2 2 3 2 10" xfId="39557" xr:uid="{00000000-0005-0000-0000-00001F6D0000}"/>
    <cellStyle name="입력 2 2 3 2 11" xfId="18591" xr:uid="{00000000-0005-0000-0000-0000206D0000}"/>
    <cellStyle name="입력 2 2 3 2 2" xfId="968" xr:uid="{00000000-0005-0000-0000-0000216D0000}"/>
    <cellStyle name="입력 2 2 3 2 2 2" xfId="2849" xr:uid="{00000000-0005-0000-0000-0000226D0000}"/>
    <cellStyle name="입력 2 2 3 2 2 2 2" xfId="6130" xr:uid="{00000000-0005-0000-0000-0000236D0000}"/>
    <cellStyle name="입력 2 2 3 2 2 2 2 2" xfId="24207" xr:uid="{00000000-0005-0000-0000-0000246D0000}"/>
    <cellStyle name="입력 2 2 3 2 2 2 3" xfId="14504" xr:uid="{00000000-0005-0000-0000-0000256D0000}"/>
    <cellStyle name="입력 2 2 3 2 2 2 3 2" xfId="32578" xr:uid="{00000000-0005-0000-0000-0000266D0000}"/>
    <cellStyle name="입력 2 2 3 2 2 2 4" xfId="14505" xr:uid="{00000000-0005-0000-0000-0000276D0000}"/>
    <cellStyle name="입력 2 2 3 2 2 2 4 2" xfId="32579" xr:uid="{00000000-0005-0000-0000-0000286D0000}"/>
    <cellStyle name="입력 2 2 3 2 2 2 5" xfId="14506" xr:uid="{00000000-0005-0000-0000-0000296D0000}"/>
    <cellStyle name="입력 2 2 3 2 2 2 5 2" xfId="32580" xr:uid="{00000000-0005-0000-0000-00002A6D0000}"/>
    <cellStyle name="입력 2 2 3 2 2 2 6" xfId="41269" xr:uid="{00000000-0005-0000-0000-00002B6D0000}"/>
    <cellStyle name="입력 2 2 3 2 2 2 7" xfId="20931" xr:uid="{00000000-0005-0000-0000-00002C6D0000}"/>
    <cellStyle name="입력 2 2 3 2 2 3" xfId="4258" xr:uid="{00000000-0005-0000-0000-00002D6D0000}"/>
    <cellStyle name="입력 2 2 3 2 2 3 2" xfId="22335" xr:uid="{00000000-0005-0000-0000-00002E6D0000}"/>
    <cellStyle name="입력 2 2 3 2 2 4" xfId="14507" xr:uid="{00000000-0005-0000-0000-00002F6D0000}"/>
    <cellStyle name="입력 2 2 3 2 2 4 2" xfId="32581" xr:uid="{00000000-0005-0000-0000-0000306D0000}"/>
    <cellStyle name="입력 2 2 3 2 2 5" xfId="14508" xr:uid="{00000000-0005-0000-0000-0000316D0000}"/>
    <cellStyle name="입력 2 2 3 2 2 5 2" xfId="32582" xr:uid="{00000000-0005-0000-0000-0000326D0000}"/>
    <cellStyle name="입력 2 2 3 2 2 6" xfId="14509" xr:uid="{00000000-0005-0000-0000-0000336D0000}"/>
    <cellStyle name="입력 2 2 3 2 2 6 2" xfId="32583" xr:uid="{00000000-0005-0000-0000-0000346D0000}"/>
    <cellStyle name="입력 2 2 3 2 2 7" xfId="37259" xr:uid="{00000000-0005-0000-0000-0000356D0000}"/>
    <cellStyle name="입력 2 2 3 2 2 8" xfId="39456" xr:uid="{00000000-0005-0000-0000-0000366D0000}"/>
    <cellStyle name="입력 2 2 3 2 2 9" xfId="19059" xr:uid="{00000000-0005-0000-0000-0000376D0000}"/>
    <cellStyle name="입력 2 2 3 2 3" xfId="1436" xr:uid="{00000000-0005-0000-0000-0000386D0000}"/>
    <cellStyle name="입력 2 2 3 2 3 2" xfId="3317" xr:uid="{00000000-0005-0000-0000-0000396D0000}"/>
    <cellStyle name="입력 2 2 3 2 3 2 2" xfId="6598" xr:uid="{00000000-0005-0000-0000-00003A6D0000}"/>
    <cellStyle name="입력 2 2 3 2 3 2 2 2" xfId="24675" xr:uid="{00000000-0005-0000-0000-00003B6D0000}"/>
    <cellStyle name="입력 2 2 3 2 3 2 3" xfId="14510" xr:uid="{00000000-0005-0000-0000-00003C6D0000}"/>
    <cellStyle name="입력 2 2 3 2 3 2 3 2" xfId="32584" xr:uid="{00000000-0005-0000-0000-00003D6D0000}"/>
    <cellStyle name="입력 2 2 3 2 3 2 4" xfId="14511" xr:uid="{00000000-0005-0000-0000-00003E6D0000}"/>
    <cellStyle name="입력 2 2 3 2 3 2 4 2" xfId="32585" xr:uid="{00000000-0005-0000-0000-00003F6D0000}"/>
    <cellStyle name="입력 2 2 3 2 3 2 5" xfId="14512" xr:uid="{00000000-0005-0000-0000-0000406D0000}"/>
    <cellStyle name="입력 2 2 3 2 3 2 5 2" xfId="32586" xr:uid="{00000000-0005-0000-0000-0000416D0000}"/>
    <cellStyle name="입력 2 2 3 2 3 2 6" xfId="41737" xr:uid="{00000000-0005-0000-0000-0000426D0000}"/>
    <cellStyle name="입력 2 2 3 2 3 2 7" xfId="21399" xr:uid="{00000000-0005-0000-0000-0000436D0000}"/>
    <cellStyle name="입력 2 2 3 2 3 3" xfId="4726" xr:uid="{00000000-0005-0000-0000-0000446D0000}"/>
    <cellStyle name="입력 2 2 3 2 3 3 2" xfId="22803" xr:uid="{00000000-0005-0000-0000-0000456D0000}"/>
    <cellStyle name="입력 2 2 3 2 3 4" xfId="14513" xr:uid="{00000000-0005-0000-0000-0000466D0000}"/>
    <cellStyle name="입력 2 2 3 2 3 4 2" xfId="32587" xr:uid="{00000000-0005-0000-0000-0000476D0000}"/>
    <cellStyle name="입력 2 2 3 2 3 5" xfId="14514" xr:uid="{00000000-0005-0000-0000-0000486D0000}"/>
    <cellStyle name="입력 2 2 3 2 3 5 2" xfId="32588" xr:uid="{00000000-0005-0000-0000-0000496D0000}"/>
    <cellStyle name="입력 2 2 3 2 3 6" xfId="14515" xr:uid="{00000000-0005-0000-0000-00004A6D0000}"/>
    <cellStyle name="입력 2 2 3 2 3 6 2" xfId="32589" xr:uid="{00000000-0005-0000-0000-00004B6D0000}"/>
    <cellStyle name="입력 2 2 3 2 3 7" xfId="37727" xr:uid="{00000000-0005-0000-0000-00004C6D0000}"/>
    <cellStyle name="입력 2 2 3 2 3 8" xfId="38377" xr:uid="{00000000-0005-0000-0000-00004D6D0000}"/>
    <cellStyle name="입력 2 2 3 2 3 9" xfId="19527" xr:uid="{00000000-0005-0000-0000-00004E6D0000}"/>
    <cellStyle name="입력 2 2 3 2 4" xfId="1959" xr:uid="{00000000-0005-0000-0000-00004F6D0000}"/>
    <cellStyle name="입력 2 2 3 2 4 2" xfId="3836" xr:uid="{00000000-0005-0000-0000-0000506D0000}"/>
    <cellStyle name="입력 2 2 3 2 4 2 2" xfId="7117" xr:uid="{00000000-0005-0000-0000-0000516D0000}"/>
    <cellStyle name="입력 2 2 3 2 4 2 2 2" xfId="25194" xr:uid="{00000000-0005-0000-0000-0000526D0000}"/>
    <cellStyle name="입력 2 2 3 2 4 2 3" xfId="14516" xr:uid="{00000000-0005-0000-0000-0000536D0000}"/>
    <cellStyle name="입력 2 2 3 2 4 2 3 2" xfId="32590" xr:uid="{00000000-0005-0000-0000-0000546D0000}"/>
    <cellStyle name="입력 2 2 3 2 4 2 4" xfId="14517" xr:uid="{00000000-0005-0000-0000-0000556D0000}"/>
    <cellStyle name="입력 2 2 3 2 4 2 4 2" xfId="32591" xr:uid="{00000000-0005-0000-0000-0000566D0000}"/>
    <cellStyle name="입력 2 2 3 2 4 2 5" xfId="14518" xr:uid="{00000000-0005-0000-0000-0000576D0000}"/>
    <cellStyle name="입력 2 2 3 2 4 2 5 2" xfId="32592" xr:uid="{00000000-0005-0000-0000-0000586D0000}"/>
    <cellStyle name="입력 2 2 3 2 4 2 6" xfId="39995" xr:uid="{00000000-0005-0000-0000-0000596D0000}"/>
    <cellStyle name="입력 2 2 3 2 4 2 7" xfId="42256" xr:uid="{00000000-0005-0000-0000-00005A6D0000}"/>
    <cellStyle name="입력 2 2 3 2 4 2 8" xfId="21918" xr:uid="{00000000-0005-0000-0000-00005B6D0000}"/>
    <cellStyle name="입력 2 2 3 2 4 3" xfId="5245" xr:uid="{00000000-0005-0000-0000-00005C6D0000}"/>
    <cellStyle name="입력 2 2 3 2 4 3 2" xfId="23322" xr:uid="{00000000-0005-0000-0000-00005D6D0000}"/>
    <cellStyle name="입력 2 2 3 2 4 4" xfId="14519" xr:uid="{00000000-0005-0000-0000-00005E6D0000}"/>
    <cellStyle name="입력 2 2 3 2 4 4 2" xfId="32593" xr:uid="{00000000-0005-0000-0000-00005F6D0000}"/>
    <cellStyle name="입력 2 2 3 2 4 5" xfId="14520" xr:uid="{00000000-0005-0000-0000-0000606D0000}"/>
    <cellStyle name="입력 2 2 3 2 4 5 2" xfId="32594" xr:uid="{00000000-0005-0000-0000-0000616D0000}"/>
    <cellStyle name="입력 2 2 3 2 4 6" xfId="14521" xr:uid="{00000000-0005-0000-0000-0000626D0000}"/>
    <cellStyle name="입력 2 2 3 2 4 6 2" xfId="32595" xr:uid="{00000000-0005-0000-0000-0000636D0000}"/>
    <cellStyle name="입력 2 2 3 2 4 7" xfId="40379" xr:uid="{00000000-0005-0000-0000-0000646D0000}"/>
    <cellStyle name="입력 2 2 3 2 4 8" xfId="20046" xr:uid="{00000000-0005-0000-0000-0000656D0000}"/>
    <cellStyle name="입력 2 2 3 2 5" xfId="2379" xr:uid="{00000000-0005-0000-0000-0000666D0000}"/>
    <cellStyle name="입력 2 2 3 2 5 2" xfId="5662" xr:uid="{00000000-0005-0000-0000-0000676D0000}"/>
    <cellStyle name="입력 2 2 3 2 5 2 2" xfId="23739" xr:uid="{00000000-0005-0000-0000-0000686D0000}"/>
    <cellStyle name="입력 2 2 3 2 5 3" xfId="14522" xr:uid="{00000000-0005-0000-0000-0000696D0000}"/>
    <cellStyle name="입력 2 2 3 2 5 3 2" xfId="32596" xr:uid="{00000000-0005-0000-0000-00006A6D0000}"/>
    <cellStyle name="입력 2 2 3 2 5 4" xfId="14523" xr:uid="{00000000-0005-0000-0000-00006B6D0000}"/>
    <cellStyle name="입력 2 2 3 2 5 4 2" xfId="32597" xr:uid="{00000000-0005-0000-0000-00006C6D0000}"/>
    <cellStyle name="입력 2 2 3 2 5 5" xfId="14524" xr:uid="{00000000-0005-0000-0000-00006D6D0000}"/>
    <cellStyle name="입력 2 2 3 2 5 5 2" xfId="32598" xr:uid="{00000000-0005-0000-0000-00006E6D0000}"/>
    <cellStyle name="입력 2 2 3 2 5 6" xfId="40799" xr:uid="{00000000-0005-0000-0000-00006F6D0000}"/>
    <cellStyle name="입력 2 2 3 2 5 7" xfId="20463" xr:uid="{00000000-0005-0000-0000-0000706D0000}"/>
    <cellStyle name="입력 2 2 3 2 6" xfId="14525" xr:uid="{00000000-0005-0000-0000-0000716D0000}"/>
    <cellStyle name="입력 2 2 3 2 6 2" xfId="32599" xr:uid="{00000000-0005-0000-0000-0000726D0000}"/>
    <cellStyle name="입력 2 2 3 2 7" xfId="14526" xr:uid="{00000000-0005-0000-0000-0000736D0000}"/>
    <cellStyle name="입력 2 2 3 2 7 2" xfId="32600" xr:uid="{00000000-0005-0000-0000-0000746D0000}"/>
    <cellStyle name="입력 2 2 3 2 8" xfId="14527" xr:uid="{00000000-0005-0000-0000-0000756D0000}"/>
    <cellStyle name="입력 2 2 3 2 8 2" xfId="32601" xr:uid="{00000000-0005-0000-0000-0000766D0000}"/>
    <cellStyle name="입력 2 2 3 2 9" xfId="36743" xr:uid="{00000000-0005-0000-0000-0000776D0000}"/>
    <cellStyle name="입력 2 2 3 3" xfId="393" xr:uid="{00000000-0005-0000-0000-0000786D0000}"/>
    <cellStyle name="입력 2 2 3 3 10" xfId="39122" xr:uid="{00000000-0005-0000-0000-0000796D0000}"/>
    <cellStyle name="입력 2 2 3 3 11" xfId="18592" xr:uid="{00000000-0005-0000-0000-00007A6D0000}"/>
    <cellStyle name="입력 2 2 3 3 2" xfId="969" xr:uid="{00000000-0005-0000-0000-00007B6D0000}"/>
    <cellStyle name="입력 2 2 3 3 2 2" xfId="2850" xr:uid="{00000000-0005-0000-0000-00007C6D0000}"/>
    <cellStyle name="입력 2 2 3 3 2 2 2" xfId="6131" xr:uid="{00000000-0005-0000-0000-00007D6D0000}"/>
    <cellStyle name="입력 2 2 3 3 2 2 2 2" xfId="24208" xr:uid="{00000000-0005-0000-0000-00007E6D0000}"/>
    <cellStyle name="입력 2 2 3 3 2 2 3" xfId="14528" xr:uid="{00000000-0005-0000-0000-00007F6D0000}"/>
    <cellStyle name="입력 2 2 3 3 2 2 3 2" xfId="32602" xr:uid="{00000000-0005-0000-0000-0000806D0000}"/>
    <cellStyle name="입력 2 2 3 3 2 2 4" xfId="14529" xr:uid="{00000000-0005-0000-0000-0000816D0000}"/>
    <cellStyle name="입력 2 2 3 3 2 2 4 2" xfId="32603" xr:uid="{00000000-0005-0000-0000-0000826D0000}"/>
    <cellStyle name="입력 2 2 3 3 2 2 5" xfId="14530" xr:uid="{00000000-0005-0000-0000-0000836D0000}"/>
    <cellStyle name="입력 2 2 3 3 2 2 5 2" xfId="32604" xr:uid="{00000000-0005-0000-0000-0000846D0000}"/>
    <cellStyle name="입력 2 2 3 3 2 2 6" xfId="41270" xr:uid="{00000000-0005-0000-0000-0000856D0000}"/>
    <cellStyle name="입력 2 2 3 3 2 2 7" xfId="20932" xr:uid="{00000000-0005-0000-0000-0000866D0000}"/>
    <cellStyle name="입력 2 2 3 3 2 3" xfId="4259" xr:uid="{00000000-0005-0000-0000-0000876D0000}"/>
    <cellStyle name="입력 2 2 3 3 2 3 2" xfId="22336" xr:uid="{00000000-0005-0000-0000-0000886D0000}"/>
    <cellStyle name="입력 2 2 3 3 2 4" xfId="14531" xr:uid="{00000000-0005-0000-0000-0000896D0000}"/>
    <cellStyle name="입력 2 2 3 3 2 4 2" xfId="32605" xr:uid="{00000000-0005-0000-0000-00008A6D0000}"/>
    <cellStyle name="입력 2 2 3 3 2 5" xfId="14532" xr:uid="{00000000-0005-0000-0000-00008B6D0000}"/>
    <cellStyle name="입력 2 2 3 3 2 5 2" xfId="32606" xr:uid="{00000000-0005-0000-0000-00008C6D0000}"/>
    <cellStyle name="입력 2 2 3 3 2 6" xfId="14533" xr:uid="{00000000-0005-0000-0000-00008D6D0000}"/>
    <cellStyle name="입력 2 2 3 3 2 6 2" xfId="32607" xr:uid="{00000000-0005-0000-0000-00008E6D0000}"/>
    <cellStyle name="입력 2 2 3 3 2 7" xfId="37260" xr:uid="{00000000-0005-0000-0000-00008F6D0000}"/>
    <cellStyle name="입력 2 2 3 3 2 8" xfId="39021" xr:uid="{00000000-0005-0000-0000-0000906D0000}"/>
    <cellStyle name="입력 2 2 3 3 2 9" xfId="19060" xr:uid="{00000000-0005-0000-0000-0000916D0000}"/>
    <cellStyle name="입력 2 2 3 3 3" xfId="1437" xr:uid="{00000000-0005-0000-0000-0000926D0000}"/>
    <cellStyle name="입력 2 2 3 3 3 2" xfId="3318" xr:uid="{00000000-0005-0000-0000-0000936D0000}"/>
    <cellStyle name="입력 2 2 3 3 3 2 2" xfId="6599" xr:uid="{00000000-0005-0000-0000-0000946D0000}"/>
    <cellStyle name="입력 2 2 3 3 3 2 2 2" xfId="24676" xr:uid="{00000000-0005-0000-0000-0000956D0000}"/>
    <cellStyle name="입력 2 2 3 3 3 2 3" xfId="14534" xr:uid="{00000000-0005-0000-0000-0000966D0000}"/>
    <cellStyle name="입력 2 2 3 3 3 2 3 2" xfId="32608" xr:uid="{00000000-0005-0000-0000-0000976D0000}"/>
    <cellStyle name="입력 2 2 3 3 3 2 4" xfId="14535" xr:uid="{00000000-0005-0000-0000-0000986D0000}"/>
    <cellStyle name="입력 2 2 3 3 3 2 4 2" xfId="32609" xr:uid="{00000000-0005-0000-0000-0000996D0000}"/>
    <cellStyle name="입력 2 2 3 3 3 2 5" xfId="14536" xr:uid="{00000000-0005-0000-0000-00009A6D0000}"/>
    <cellStyle name="입력 2 2 3 3 3 2 5 2" xfId="32610" xr:uid="{00000000-0005-0000-0000-00009B6D0000}"/>
    <cellStyle name="입력 2 2 3 3 3 2 6" xfId="41738" xr:uid="{00000000-0005-0000-0000-00009C6D0000}"/>
    <cellStyle name="입력 2 2 3 3 3 2 7" xfId="21400" xr:uid="{00000000-0005-0000-0000-00009D6D0000}"/>
    <cellStyle name="입력 2 2 3 3 3 3" xfId="4727" xr:uid="{00000000-0005-0000-0000-00009E6D0000}"/>
    <cellStyle name="입력 2 2 3 3 3 3 2" xfId="22804" xr:uid="{00000000-0005-0000-0000-00009F6D0000}"/>
    <cellStyle name="입력 2 2 3 3 3 4" xfId="14537" xr:uid="{00000000-0005-0000-0000-0000A06D0000}"/>
    <cellStyle name="입력 2 2 3 3 3 4 2" xfId="32611" xr:uid="{00000000-0005-0000-0000-0000A16D0000}"/>
    <cellStyle name="입력 2 2 3 3 3 5" xfId="14538" xr:uid="{00000000-0005-0000-0000-0000A26D0000}"/>
    <cellStyle name="입력 2 2 3 3 3 5 2" xfId="32612" xr:uid="{00000000-0005-0000-0000-0000A36D0000}"/>
    <cellStyle name="입력 2 2 3 3 3 6" xfId="14539" xr:uid="{00000000-0005-0000-0000-0000A46D0000}"/>
    <cellStyle name="입력 2 2 3 3 3 6 2" xfId="32613" xr:uid="{00000000-0005-0000-0000-0000A56D0000}"/>
    <cellStyle name="입력 2 2 3 3 3 7" xfId="37728" xr:uid="{00000000-0005-0000-0000-0000A66D0000}"/>
    <cellStyle name="입력 2 2 3 3 3 8" xfId="37942" xr:uid="{00000000-0005-0000-0000-0000A76D0000}"/>
    <cellStyle name="입력 2 2 3 3 3 9" xfId="19528" xr:uid="{00000000-0005-0000-0000-0000A86D0000}"/>
    <cellStyle name="입력 2 2 3 3 4" xfId="1960" xr:uid="{00000000-0005-0000-0000-0000A96D0000}"/>
    <cellStyle name="입력 2 2 3 3 4 2" xfId="3837" xr:uid="{00000000-0005-0000-0000-0000AA6D0000}"/>
    <cellStyle name="입력 2 2 3 3 4 2 2" xfId="7118" xr:uid="{00000000-0005-0000-0000-0000AB6D0000}"/>
    <cellStyle name="입력 2 2 3 3 4 2 2 2" xfId="25195" xr:uid="{00000000-0005-0000-0000-0000AC6D0000}"/>
    <cellStyle name="입력 2 2 3 3 4 2 3" xfId="14540" xr:uid="{00000000-0005-0000-0000-0000AD6D0000}"/>
    <cellStyle name="입력 2 2 3 3 4 2 3 2" xfId="32614" xr:uid="{00000000-0005-0000-0000-0000AE6D0000}"/>
    <cellStyle name="입력 2 2 3 3 4 2 4" xfId="14541" xr:uid="{00000000-0005-0000-0000-0000AF6D0000}"/>
    <cellStyle name="입력 2 2 3 3 4 2 4 2" xfId="32615" xr:uid="{00000000-0005-0000-0000-0000B06D0000}"/>
    <cellStyle name="입력 2 2 3 3 4 2 5" xfId="14542" xr:uid="{00000000-0005-0000-0000-0000B16D0000}"/>
    <cellStyle name="입력 2 2 3 3 4 2 5 2" xfId="32616" xr:uid="{00000000-0005-0000-0000-0000B26D0000}"/>
    <cellStyle name="입력 2 2 3 3 4 2 6" xfId="39996" xr:uid="{00000000-0005-0000-0000-0000B36D0000}"/>
    <cellStyle name="입력 2 2 3 3 4 2 7" xfId="42257" xr:uid="{00000000-0005-0000-0000-0000B46D0000}"/>
    <cellStyle name="입력 2 2 3 3 4 2 8" xfId="21919" xr:uid="{00000000-0005-0000-0000-0000B56D0000}"/>
    <cellStyle name="입력 2 2 3 3 4 3" xfId="5246" xr:uid="{00000000-0005-0000-0000-0000B66D0000}"/>
    <cellStyle name="입력 2 2 3 3 4 3 2" xfId="23323" xr:uid="{00000000-0005-0000-0000-0000B76D0000}"/>
    <cellStyle name="입력 2 2 3 3 4 4" xfId="14543" xr:uid="{00000000-0005-0000-0000-0000B86D0000}"/>
    <cellStyle name="입력 2 2 3 3 4 4 2" xfId="32617" xr:uid="{00000000-0005-0000-0000-0000B96D0000}"/>
    <cellStyle name="입력 2 2 3 3 4 5" xfId="14544" xr:uid="{00000000-0005-0000-0000-0000BA6D0000}"/>
    <cellStyle name="입력 2 2 3 3 4 5 2" xfId="32618" xr:uid="{00000000-0005-0000-0000-0000BB6D0000}"/>
    <cellStyle name="입력 2 2 3 3 4 6" xfId="14545" xr:uid="{00000000-0005-0000-0000-0000BC6D0000}"/>
    <cellStyle name="입력 2 2 3 3 4 6 2" xfId="32619" xr:uid="{00000000-0005-0000-0000-0000BD6D0000}"/>
    <cellStyle name="입력 2 2 3 3 4 7" xfId="40380" xr:uid="{00000000-0005-0000-0000-0000BE6D0000}"/>
    <cellStyle name="입력 2 2 3 3 4 8" xfId="20047" xr:uid="{00000000-0005-0000-0000-0000BF6D0000}"/>
    <cellStyle name="입력 2 2 3 3 5" xfId="2380" xr:uid="{00000000-0005-0000-0000-0000C06D0000}"/>
    <cellStyle name="입력 2 2 3 3 5 2" xfId="5663" xr:uid="{00000000-0005-0000-0000-0000C16D0000}"/>
    <cellStyle name="입력 2 2 3 3 5 2 2" xfId="23740" xr:uid="{00000000-0005-0000-0000-0000C26D0000}"/>
    <cellStyle name="입력 2 2 3 3 5 3" xfId="14546" xr:uid="{00000000-0005-0000-0000-0000C36D0000}"/>
    <cellStyle name="입력 2 2 3 3 5 3 2" xfId="32620" xr:uid="{00000000-0005-0000-0000-0000C46D0000}"/>
    <cellStyle name="입력 2 2 3 3 5 4" xfId="14547" xr:uid="{00000000-0005-0000-0000-0000C56D0000}"/>
    <cellStyle name="입력 2 2 3 3 5 4 2" xfId="32621" xr:uid="{00000000-0005-0000-0000-0000C66D0000}"/>
    <cellStyle name="입력 2 2 3 3 5 5" xfId="14548" xr:uid="{00000000-0005-0000-0000-0000C76D0000}"/>
    <cellStyle name="입력 2 2 3 3 5 5 2" xfId="32622" xr:uid="{00000000-0005-0000-0000-0000C86D0000}"/>
    <cellStyle name="입력 2 2 3 3 5 6" xfId="40800" xr:uid="{00000000-0005-0000-0000-0000C96D0000}"/>
    <cellStyle name="입력 2 2 3 3 5 7" xfId="20464" xr:uid="{00000000-0005-0000-0000-0000CA6D0000}"/>
    <cellStyle name="입력 2 2 3 3 6" xfId="14549" xr:uid="{00000000-0005-0000-0000-0000CB6D0000}"/>
    <cellStyle name="입력 2 2 3 3 6 2" xfId="32623" xr:uid="{00000000-0005-0000-0000-0000CC6D0000}"/>
    <cellStyle name="입력 2 2 3 3 7" xfId="14550" xr:uid="{00000000-0005-0000-0000-0000CD6D0000}"/>
    <cellStyle name="입력 2 2 3 3 7 2" xfId="32624" xr:uid="{00000000-0005-0000-0000-0000CE6D0000}"/>
    <cellStyle name="입력 2 2 3 3 8" xfId="14551" xr:uid="{00000000-0005-0000-0000-0000CF6D0000}"/>
    <cellStyle name="입력 2 2 3 3 8 2" xfId="32625" xr:uid="{00000000-0005-0000-0000-0000D06D0000}"/>
    <cellStyle name="입력 2 2 3 3 9" xfId="36744" xr:uid="{00000000-0005-0000-0000-0000D16D0000}"/>
    <cellStyle name="입력 2 2 3 4" xfId="967" xr:uid="{00000000-0005-0000-0000-0000D26D0000}"/>
    <cellStyle name="입력 2 2 3 4 2" xfId="2848" xr:uid="{00000000-0005-0000-0000-0000D36D0000}"/>
    <cellStyle name="입력 2 2 3 4 2 2" xfId="6129" xr:uid="{00000000-0005-0000-0000-0000D46D0000}"/>
    <cellStyle name="입력 2 2 3 4 2 2 2" xfId="24206" xr:uid="{00000000-0005-0000-0000-0000D56D0000}"/>
    <cellStyle name="입력 2 2 3 4 2 3" xfId="14552" xr:uid="{00000000-0005-0000-0000-0000D66D0000}"/>
    <cellStyle name="입력 2 2 3 4 2 3 2" xfId="32626" xr:uid="{00000000-0005-0000-0000-0000D76D0000}"/>
    <cellStyle name="입력 2 2 3 4 2 4" xfId="14553" xr:uid="{00000000-0005-0000-0000-0000D86D0000}"/>
    <cellStyle name="입력 2 2 3 4 2 4 2" xfId="32627" xr:uid="{00000000-0005-0000-0000-0000D96D0000}"/>
    <cellStyle name="입력 2 2 3 4 2 5" xfId="14554" xr:uid="{00000000-0005-0000-0000-0000DA6D0000}"/>
    <cellStyle name="입력 2 2 3 4 2 5 2" xfId="32628" xr:uid="{00000000-0005-0000-0000-0000DB6D0000}"/>
    <cellStyle name="입력 2 2 3 4 2 6" xfId="41268" xr:uid="{00000000-0005-0000-0000-0000DC6D0000}"/>
    <cellStyle name="입력 2 2 3 4 2 7" xfId="20930" xr:uid="{00000000-0005-0000-0000-0000DD6D0000}"/>
    <cellStyle name="입력 2 2 3 4 3" xfId="4257" xr:uid="{00000000-0005-0000-0000-0000DE6D0000}"/>
    <cellStyle name="입력 2 2 3 4 3 2" xfId="22334" xr:uid="{00000000-0005-0000-0000-0000DF6D0000}"/>
    <cellStyle name="입력 2 2 3 4 4" xfId="14555" xr:uid="{00000000-0005-0000-0000-0000E06D0000}"/>
    <cellStyle name="입력 2 2 3 4 4 2" xfId="32629" xr:uid="{00000000-0005-0000-0000-0000E16D0000}"/>
    <cellStyle name="입력 2 2 3 4 5" xfId="14556" xr:uid="{00000000-0005-0000-0000-0000E26D0000}"/>
    <cellStyle name="입력 2 2 3 4 5 2" xfId="32630" xr:uid="{00000000-0005-0000-0000-0000E36D0000}"/>
    <cellStyle name="입력 2 2 3 4 6" xfId="14557" xr:uid="{00000000-0005-0000-0000-0000E46D0000}"/>
    <cellStyle name="입력 2 2 3 4 6 2" xfId="32631" xr:uid="{00000000-0005-0000-0000-0000E56D0000}"/>
    <cellStyle name="입력 2 2 3 4 7" xfId="37258" xr:uid="{00000000-0005-0000-0000-0000E66D0000}"/>
    <cellStyle name="입력 2 2 3 4 8" xfId="38204" xr:uid="{00000000-0005-0000-0000-0000E76D0000}"/>
    <cellStyle name="입력 2 2 3 4 9" xfId="19058" xr:uid="{00000000-0005-0000-0000-0000E86D0000}"/>
    <cellStyle name="입력 2 2 3 5" xfId="1435" xr:uid="{00000000-0005-0000-0000-0000E96D0000}"/>
    <cellStyle name="입력 2 2 3 5 2" xfId="3316" xr:uid="{00000000-0005-0000-0000-0000EA6D0000}"/>
    <cellStyle name="입력 2 2 3 5 2 2" xfId="6597" xr:uid="{00000000-0005-0000-0000-0000EB6D0000}"/>
    <cellStyle name="입력 2 2 3 5 2 2 2" xfId="24674" xr:uid="{00000000-0005-0000-0000-0000EC6D0000}"/>
    <cellStyle name="입력 2 2 3 5 2 3" xfId="14558" xr:uid="{00000000-0005-0000-0000-0000ED6D0000}"/>
    <cellStyle name="입력 2 2 3 5 2 3 2" xfId="32632" xr:uid="{00000000-0005-0000-0000-0000EE6D0000}"/>
    <cellStyle name="입력 2 2 3 5 2 4" xfId="14559" xr:uid="{00000000-0005-0000-0000-0000EF6D0000}"/>
    <cellStyle name="입력 2 2 3 5 2 4 2" xfId="32633" xr:uid="{00000000-0005-0000-0000-0000F06D0000}"/>
    <cellStyle name="입력 2 2 3 5 2 5" xfId="14560" xr:uid="{00000000-0005-0000-0000-0000F16D0000}"/>
    <cellStyle name="입력 2 2 3 5 2 5 2" xfId="32634" xr:uid="{00000000-0005-0000-0000-0000F26D0000}"/>
    <cellStyle name="입력 2 2 3 5 2 6" xfId="41736" xr:uid="{00000000-0005-0000-0000-0000F36D0000}"/>
    <cellStyle name="입력 2 2 3 5 2 7" xfId="21398" xr:uid="{00000000-0005-0000-0000-0000F46D0000}"/>
    <cellStyle name="입력 2 2 3 5 3" xfId="4725" xr:uid="{00000000-0005-0000-0000-0000F56D0000}"/>
    <cellStyle name="입력 2 2 3 5 3 2" xfId="22802" xr:uid="{00000000-0005-0000-0000-0000F66D0000}"/>
    <cellStyle name="입력 2 2 3 5 4" xfId="14561" xr:uid="{00000000-0005-0000-0000-0000F76D0000}"/>
    <cellStyle name="입력 2 2 3 5 4 2" xfId="32635" xr:uid="{00000000-0005-0000-0000-0000F86D0000}"/>
    <cellStyle name="입력 2 2 3 5 5" xfId="14562" xr:uid="{00000000-0005-0000-0000-0000F96D0000}"/>
    <cellStyle name="입력 2 2 3 5 5 2" xfId="32636" xr:uid="{00000000-0005-0000-0000-0000FA6D0000}"/>
    <cellStyle name="입력 2 2 3 5 6" xfId="14563" xr:uid="{00000000-0005-0000-0000-0000FB6D0000}"/>
    <cellStyle name="입력 2 2 3 5 6 2" xfId="32637" xr:uid="{00000000-0005-0000-0000-0000FC6D0000}"/>
    <cellStyle name="입력 2 2 3 5 7" xfId="37726" xr:uid="{00000000-0005-0000-0000-0000FD6D0000}"/>
    <cellStyle name="입력 2 2 3 5 8" xfId="38821" xr:uid="{00000000-0005-0000-0000-0000FE6D0000}"/>
    <cellStyle name="입력 2 2 3 5 9" xfId="19526" xr:uid="{00000000-0005-0000-0000-0000FF6D0000}"/>
    <cellStyle name="입력 2 2 3 6" xfId="1729" xr:uid="{00000000-0005-0000-0000-0000006E0000}"/>
    <cellStyle name="입력 2 2 3 6 2" xfId="3606" xr:uid="{00000000-0005-0000-0000-0000016E0000}"/>
    <cellStyle name="입력 2 2 3 6 2 2" xfId="6887" xr:uid="{00000000-0005-0000-0000-0000026E0000}"/>
    <cellStyle name="입력 2 2 3 6 2 2 2" xfId="24964" xr:uid="{00000000-0005-0000-0000-0000036E0000}"/>
    <cellStyle name="입력 2 2 3 6 2 3" xfId="14564" xr:uid="{00000000-0005-0000-0000-0000046E0000}"/>
    <cellStyle name="입력 2 2 3 6 2 3 2" xfId="32638" xr:uid="{00000000-0005-0000-0000-0000056E0000}"/>
    <cellStyle name="입력 2 2 3 6 2 4" xfId="14565" xr:uid="{00000000-0005-0000-0000-0000066E0000}"/>
    <cellStyle name="입력 2 2 3 6 2 4 2" xfId="32639" xr:uid="{00000000-0005-0000-0000-0000076E0000}"/>
    <cellStyle name="입력 2 2 3 6 2 5" xfId="14566" xr:uid="{00000000-0005-0000-0000-0000086E0000}"/>
    <cellStyle name="입력 2 2 3 6 2 5 2" xfId="32640" xr:uid="{00000000-0005-0000-0000-0000096E0000}"/>
    <cellStyle name="입력 2 2 3 6 2 6" xfId="39765" xr:uid="{00000000-0005-0000-0000-00000A6E0000}"/>
    <cellStyle name="입력 2 2 3 6 2 7" xfId="42026" xr:uid="{00000000-0005-0000-0000-00000B6E0000}"/>
    <cellStyle name="입력 2 2 3 6 2 8" xfId="21688" xr:uid="{00000000-0005-0000-0000-00000C6E0000}"/>
    <cellStyle name="입력 2 2 3 6 3" xfId="5015" xr:uid="{00000000-0005-0000-0000-00000D6E0000}"/>
    <cellStyle name="입력 2 2 3 6 3 2" xfId="23092" xr:uid="{00000000-0005-0000-0000-00000E6E0000}"/>
    <cellStyle name="입력 2 2 3 6 4" xfId="14567" xr:uid="{00000000-0005-0000-0000-00000F6E0000}"/>
    <cellStyle name="입력 2 2 3 6 4 2" xfId="32641" xr:uid="{00000000-0005-0000-0000-0000106E0000}"/>
    <cellStyle name="입력 2 2 3 6 5" xfId="14568" xr:uid="{00000000-0005-0000-0000-0000116E0000}"/>
    <cellStyle name="입력 2 2 3 6 5 2" xfId="32642" xr:uid="{00000000-0005-0000-0000-0000126E0000}"/>
    <cellStyle name="입력 2 2 3 6 6" xfId="14569" xr:uid="{00000000-0005-0000-0000-0000136E0000}"/>
    <cellStyle name="입력 2 2 3 6 6 2" xfId="32643" xr:uid="{00000000-0005-0000-0000-0000146E0000}"/>
    <cellStyle name="입력 2 2 3 6 7" xfId="40149" xr:uid="{00000000-0005-0000-0000-0000156E0000}"/>
    <cellStyle name="입력 2 2 3 6 8" xfId="19816" xr:uid="{00000000-0005-0000-0000-0000166E0000}"/>
    <cellStyle name="입력 2 2 3 7" xfId="2378" xr:uid="{00000000-0005-0000-0000-0000176E0000}"/>
    <cellStyle name="입력 2 2 3 7 2" xfId="5661" xr:uid="{00000000-0005-0000-0000-0000186E0000}"/>
    <cellStyle name="입력 2 2 3 7 2 2" xfId="23738" xr:uid="{00000000-0005-0000-0000-0000196E0000}"/>
    <cellStyle name="입력 2 2 3 7 3" xfId="14570" xr:uid="{00000000-0005-0000-0000-00001A6E0000}"/>
    <cellStyle name="입력 2 2 3 7 3 2" xfId="32644" xr:uid="{00000000-0005-0000-0000-00001B6E0000}"/>
    <cellStyle name="입력 2 2 3 7 4" xfId="14571" xr:uid="{00000000-0005-0000-0000-00001C6E0000}"/>
    <cellStyle name="입력 2 2 3 7 4 2" xfId="32645" xr:uid="{00000000-0005-0000-0000-00001D6E0000}"/>
    <cellStyle name="입력 2 2 3 7 5" xfId="14572" xr:uid="{00000000-0005-0000-0000-00001E6E0000}"/>
    <cellStyle name="입력 2 2 3 7 5 2" xfId="32646" xr:uid="{00000000-0005-0000-0000-00001F6E0000}"/>
    <cellStyle name="입력 2 2 3 7 6" xfId="40798" xr:uid="{00000000-0005-0000-0000-0000206E0000}"/>
    <cellStyle name="입력 2 2 3 7 7" xfId="20462" xr:uid="{00000000-0005-0000-0000-0000216E0000}"/>
    <cellStyle name="입력 2 2 3 8" xfId="14573" xr:uid="{00000000-0005-0000-0000-0000226E0000}"/>
    <cellStyle name="입력 2 2 3 8 2" xfId="32647" xr:uid="{00000000-0005-0000-0000-0000236E0000}"/>
    <cellStyle name="입력 2 2 3 9" xfId="14574" xr:uid="{00000000-0005-0000-0000-0000246E0000}"/>
    <cellStyle name="입력 2 2 3 9 2" xfId="32648" xr:uid="{00000000-0005-0000-0000-0000256E0000}"/>
    <cellStyle name="입력 2 2 4" xfId="394" xr:uid="{00000000-0005-0000-0000-0000266E0000}"/>
    <cellStyle name="입력 2 2 4 10" xfId="38698" xr:uid="{00000000-0005-0000-0000-0000276E0000}"/>
    <cellStyle name="입력 2 2 4 11" xfId="18593" xr:uid="{00000000-0005-0000-0000-0000286E0000}"/>
    <cellStyle name="입력 2 2 4 2" xfId="970" xr:uid="{00000000-0005-0000-0000-0000296E0000}"/>
    <cellStyle name="입력 2 2 4 2 2" xfId="2851" xr:uid="{00000000-0005-0000-0000-00002A6E0000}"/>
    <cellStyle name="입력 2 2 4 2 2 2" xfId="6132" xr:uid="{00000000-0005-0000-0000-00002B6E0000}"/>
    <cellStyle name="입력 2 2 4 2 2 2 2" xfId="24209" xr:uid="{00000000-0005-0000-0000-00002C6E0000}"/>
    <cellStyle name="입력 2 2 4 2 2 3" xfId="14575" xr:uid="{00000000-0005-0000-0000-00002D6E0000}"/>
    <cellStyle name="입력 2 2 4 2 2 3 2" xfId="32649" xr:uid="{00000000-0005-0000-0000-00002E6E0000}"/>
    <cellStyle name="입력 2 2 4 2 2 4" xfId="14576" xr:uid="{00000000-0005-0000-0000-00002F6E0000}"/>
    <cellStyle name="입력 2 2 4 2 2 4 2" xfId="32650" xr:uid="{00000000-0005-0000-0000-0000306E0000}"/>
    <cellStyle name="입력 2 2 4 2 2 5" xfId="14577" xr:uid="{00000000-0005-0000-0000-0000316E0000}"/>
    <cellStyle name="입력 2 2 4 2 2 5 2" xfId="32651" xr:uid="{00000000-0005-0000-0000-0000326E0000}"/>
    <cellStyle name="입력 2 2 4 2 2 6" xfId="41271" xr:uid="{00000000-0005-0000-0000-0000336E0000}"/>
    <cellStyle name="입력 2 2 4 2 2 7" xfId="20933" xr:uid="{00000000-0005-0000-0000-0000346E0000}"/>
    <cellStyle name="입력 2 2 4 2 3" xfId="4260" xr:uid="{00000000-0005-0000-0000-0000356E0000}"/>
    <cellStyle name="입력 2 2 4 2 3 2" xfId="22337" xr:uid="{00000000-0005-0000-0000-0000366E0000}"/>
    <cellStyle name="입력 2 2 4 2 4" xfId="14578" xr:uid="{00000000-0005-0000-0000-0000376E0000}"/>
    <cellStyle name="입력 2 2 4 2 4 2" xfId="32652" xr:uid="{00000000-0005-0000-0000-0000386E0000}"/>
    <cellStyle name="입력 2 2 4 2 5" xfId="14579" xr:uid="{00000000-0005-0000-0000-0000396E0000}"/>
    <cellStyle name="입력 2 2 4 2 5 2" xfId="32653" xr:uid="{00000000-0005-0000-0000-00003A6E0000}"/>
    <cellStyle name="입력 2 2 4 2 6" xfId="14580" xr:uid="{00000000-0005-0000-0000-00003B6E0000}"/>
    <cellStyle name="입력 2 2 4 2 6 2" xfId="32654" xr:uid="{00000000-0005-0000-0000-00003C6E0000}"/>
    <cellStyle name="입력 2 2 4 2 7" xfId="37261" xr:uid="{00000000-0005-0000-0000-00003D6E0000}"/>
    <cellStyle name="입력 2 2 4 2 8" xfId="38583" xr:uid="{00000000-0005-0000-0000-00003E6E0000}"/>
    <cellStyle name="입력 2 2 4 2 9" xfId="19061" xr:uid="{00000000-0005-0000-0000-00003F6E0000}"/>
    <cellStyle name="입력 2 2 4 3" xfId="1438" xr:uid="{00000000-0005-0000-0000-0000406E0000}"/>
    <cellStyle name="입력 2 2 4 3 2" xfId="3319" xr:uid="{00000000-0005-0000-0000-0000416E0000}"/>
    <cellStyle name="입력 2 2 4 3 2 2" xfId="6600" xr:uid="{00000000-0005-0000-0000-0000426E0000}"/>
    <cellStyle name="입력 2 2 4 3 2 2 2" xfId="24677" xr:uid="{00000000-0005-0000-0000-0000436E0000}"/>
    <cellStyle name="입력 2 2 4 3 2 3" xfId="14581" xr:uid="{00000000-0005-0000-0000-0000446E0000}"/>
    <cellStyle name="입력 2 2 4 3 2 3 2" xfId="32655" xr:uid="{00000000-0005-0000-0000-0000456E0000}"/>
    <cellStyle name="입력 2 2 4 3 2 4" xfId="14582" xr:uid="{00000000-0005-0000-0000-0000466E0000}"/>
    <cellStyle name="입력 2 2 4 3 2 4 2" xfId="32656" xr:uid="{00000000-0005-0000-0000-0000476E0000}"/>
    <cellStyle name="입력 2 2 4 3 2 5" xfId="14583" xr:uid="{00000000-0005-0000-0000-0000486E0000}"/>
    <cellStyle name="입력 2 2 4 3 2 5 2" xfId="32657" xr:uid="{00000000-0005-0000-0000-0000496E0000}"/>
    <cellStyle name="입력 2 2 4 3 2 6" xfId="41739" xr:uid="{00000000-0005-0000-0000-00004A6E0000}"/>
    <cellStyle name="입력 2 2 4 3 2 7" xfId="21401" xr:uid="{00000000-0005-0000-0000-00004B6E0000}"/>
    <cellStyle name="입력 2 2 4 3 3" xfId="4728" xr:uid="{00000000-0005-0000-0000-00004C6E0000}"/>
    <cellStyle name="입력 2 2 4 3 3 2" xfId="22805" xr:uid="{00000000-0005-0000-0000-00004D6E0000}"/>
    <cellStyle name="입력 2 2 4 3 4" xfId="14584" xr:uid="{00000000-0005-0000-0000-00004E6E0000}"/>
    <cellStyle name="입력 2 2 4 3 4 2" xfId="32658" xr:uid="{00000000-0005-0000-0000-00004F6E0000}"/>
    <cellStyle name="입력 2 2 4 3 5" xfId="14585" xr:uid="{00000000-0005-0000-0000-0000506E0000}"/>
    <cellStyle name="입력 2 2 4 3 5 2" xfId="32659" xr:uid="{00000000-0005-0000-0000-0000516E0000}"/>
    <cellStyle name="입력 2 2 4 3 6" xfId="14586" xr:uid="{00000000-0005-0000-0000-0000526E0000}"/>
    <cellStyle name="입력 2 2 4 3 6 2" xfId="32660" xr:uid="{00000000-0005-0000-0000-0000536E0000}"/>
    <cellStyle name="입력 2 2 4 3 7" xfId="37729" xr:uid="{00000000-0005-0000-0000-0000546E0000}"/>
    <cellStyle name="입력 2 2 4 3 8" xfId="39249" xr:uid="{00000000-0005-0000-0000-0000556E0000}"/>
    <cellStyle name="입력 2 2 4 3 9" xfId="19529" xr:uid="{00000000-0005-0000-0000-0000566E0000}"/>
    <cellStyle name="입력 2 2 4 4" xfId="1961" xr:uid="{00000000-0005-0000-0000-0000576E0000}"/>
    <cellStyle name="입력 2 2 4 4 2" xfId="3838" xr:uid="{00000000-0005-0000-0000-0000586E0000}"/>
    <cellStyle name="입력 2 2 4 4 2 2" xfId="7119" xr:uid="{00000000-0005-0000-0000-0000596E0000}"/>
    <cellStyle name="입력 2 2 4 4 2 2 2" xfId="25196" xr:uid="{00000000-0005-0000-0000-00005A6E0000}"/>
    <cellStyle name="입력 2 2 4 4 2 3" xfId="14587" xr:uid="{00000000-0005-0000-0000-00005B6E0000}"/>
    <cellStyle name="입력 2 2 4 4 2 3 2" xfId="32661" xr:uid="{00000000-0005-0000-0000-00005C6E0000}"/>
    <cellStyle name="입력 2 2 4 4 2 4" xfId="14588" xr:uid="{00000000-0005-0000-0000-00005D6E0000}"/>
    <cellStyle name="입력 2 2 4 4 2 4 2" xfId="32662" xr:uid="{00000000-0005-0000-0000-00005E6E0000}"/>
    <cellStyle name="입력 2 2 4 4 2 5" xfId="14589" xr:uid="{00000000-0005-0000-0000-00005F6E0000}"/>
    <cellStyle name="입력 2 2 4 4 2 5 2" xfId="32663" xr:uid="{00000000-0005-0000-0000-0000606E0000}"/>
    <cellStyle name="입력 2 2 4 4 2 6" xfId="39997" xr:uid="{00000000-0005-0000-0000-0000616E0000}"/>
    <cellStyle name="입력 2 2 4 4 2 7" xfId="42258" xr:uid="{00000000-0005-0000-0000-0000626E0000}"/>
    <cellStyle name="입력 2 2 4 4 2 8" xfId="21920" xr:uid="{00000000-0005-0000-0000-0000636E0000}"/>
    <cellStyle name="입력 2 2 4 4 3" xfId="5247" xr:uid="{00000000-0005-0000-0000-0000646E0000}"/>
    <cellStyle name="입력 2 2 4 4 3 2" xfId="23324" xr:uid="{00000000-0005-0000-0000-0000656E0000}"/>
    <cellStyle name="입력 2 2 4 4 4" xfId="14590" xr:uid="{00000000-0005-0000-0000-0000666E0000}"/>
    <cellStyle name="입력 2 2 4 4 4 2" xfId="32664" xr:uid="{00000000-0005-0000-0000-0000676E0000}"/>
    <cellStyle name="입력 2 2 4 4 5" xfId="14591" xr:uid="{00000000-0005-0000-0000-0000686E0000}"/>
    <cellStyle name="입력 2 2 4 4 5 2" xfId="32665" xr:uid="{00000000-0005-0000-0000-0000696E0000}"/>
    <cellStyle name="입력 2 2 4 4 6" xfId="14592" xr:uid="{00000000-0005-0000-0000-00006A6E0000}"/>
    <cellStyle name="입력 2 2 4 4 6 2" xfId="32666" xr:uid="{00000000-0005-0000-0000-00006B6E0000}"/>
    <cellStyle name="입력 2 2 4 4 7" xfId="40381" xr:uid="{00000000-0005-0000-0000-00006C6E0000}"/>
    <cellStyle name="입력 2 2 4 4 8" xfId="20048" xr:uid="{00000000-0005-0000-0000-00006D6E0000}"/>
    <cellStyle name="입력 2 2 4 5" xfId="2381" xr:uid="{00000000-0005-0000-0000-00006E6E0000}"/>
    <cellStyle name="입력 2 2 4 5 2" xfId="5664" xr:uid="{00000000-0005-0000-0000-00006F6E0000}"/>
    <cellStyle name="입력 2 2 4 5 2 2" xfId="23741" xr:uid="{00000000-0005-0000-0000-0000706E0000}"/>
    <cellStyle name="입력 2 2 4 5 3" xfId="14593" xr:uid="{00000000-0005-0000-0000-0000716E0000}"/>
    <cellStyle name="입력 2 2 4 5 3 2" xfId="32667" xr:uid="{00000000-0005-0000-0000-0000726E0000}"/>
    <cellStyle name="입력 2 2 4 5 4" xfId="14594" xr:uid="{00000000-0005-0000-0000-0000736E0000}"/>
    <cellStyle name="입력 2 2 4 5 4 2" xfId="32668" xr:uid="{00000000-0005-0000-0000-0000746E0000}"/>
    <cellStyle name="입력 2 2 4 5 5" xfId="14595" xr:uid="{00000000-0005-0000-0000-0000756E0000}"/>
    <cellStyle name="입력 2 2 4 5 5 2" xfId="32669" xr:uid="{00000000-0005-0000-0000-0000766E0000}"/>
    <cellStyle name="입력 2 2 4 5 6" xfId="40801" xr:uid="{00000000-0005-0000-0000-0000776E0000}"/>
    <cellStyle name="입력 2 2 4 5 7" xfId="20465" xr:uid="{00000000-0005-0000-0000-0000786E0000}"/>
    <cellStyle name="입력 2 2 4 6" xfId="14596" xr:uid="{00000000-0005-0000-0000-0000796E0000}"/>
    <cellStyle name="입력 2 2 4 6 2" xfId="32670" xr:uid="{00000000-0005-0000-0000-00007A6E0000}"/>
    <cellStyle name="입력 2 2 4 7" xfId="14597" xr:uid="{00000000-0005-0000-0000-00007B6E0000}"/>
    <cellStyle name="입력 2 2 4 7 2" xfId="32671" xr:uid="{00000000-0005-0000-0000-00007C6E0000}"/>
    <cellStyle name="입력 2 2 4 8" xfId="14598" xr:uid="{00000000-0005-0000-0000-00007D6E0000}"/>
    <cellStyle name="입력 2 2 4 8 2" xfId="32672" xr:uid="{00000000-0005-0000-0000-00007E6E0000}"/>
    <cellStyle name="입력 2 2 4 9" xfId="36745" xr:uid="{00000000-0005-0000-0000-00007F6E0000}"/>
    <cellStyle name="입력 2 2 5" xfId="395" xr:uid="{00000000-0005-0000-0000-0000806E0000}"/>
    <cellStyle name="입력 2 2 5 10" xfId="38279" xr:uid="{00000000-0005-0000-0000-0000816E0000}"/>
    <cellStyle name="입력 2 2 5 11" xfId="18594" xr:uid="{00000000-0005-0000-0000-0000826E0000}"/>
    <cellStyle name="입력 2 2 5 2" xfId="971" xr:uid="{00000000-0005-0000-0000-0000836E0000}"/>
    <cellStyle name="입력 2 2 5 2 2" xfId="2852" xr:uid="{00000000-0005-0000-0000-0000846E0000}"/>
    <cellStyle name="입력 2 2 5 2 2 2" xfId="6133" xr:uid="{00000000-0005-0000-0000-0000856E0000}"/>
    <cellStyle name="입력 2 2 5 2 2 2 2" xfId="24210" xr:uid="{00000000-0005-0000-0000-0000866E0000}"/>
    <cellStyle name="입력 2 2 5 2 2 3" xfId="14599" xr:uid="{00000000-0005-0000-0000-0000876E0000}"/>
    <cellStyle name="입력 2 2 5 2 2 3 2" xfId="32673" xr:uid="{00000000-0005-0000-0000-0000886E0000}"/>
    <cellStyle name="입력 2 2 5 2 2 4" xfId="14600" xr:uid="{00000000-0005-0000-0000-0000896E0000}"/>
    <cellStyle name="입력 2 2 5 2 2 4 2" xfId="32674" xr:uid="{00000000-0005-0000-0000-00008A6E0000}"/>
    <cellStyle name="입력 2 2 5 2 2 5" xfId="14601" xr:uid="{00000000-0005-0000-0000-00008B6E0000}"/>
    <cellStyle name="입력 2 2 5 2 2 5 2" xfId="32675" xr:uid="{00000000-0005-0000-0000-00008C6E0000}"/>
    <cellStyle name="입력 2 2 5 2 2 6" xfId="41272" xr:uid="{00000000-0005-0000-0000-00008D6E0000}"/>
    <cellStyle name="입력 2 2 5 2 2 7" xfId="20934" xr:uid="{00000000-0005-0000-0000-00008E6E0000}"/>
    <cellStyle name="입력 2 2 5 2 3" xfId="4261" xr:uid="{00000000-0005-0000-0000-00008F6E0000}"/>
    <cellStyle name="입력 2 2 5 2 3 2" xfId="22338" xr:uid="{00000000-0005-0000-0000-0000906E0000}"/>
    <cellStyle name="입력 2 2 5 2 4" xfId="14602" xr:uid="{00000000-0005-0000-0000-0000916E0000}"/>
    <cellStyle name="입력 2 2 5 2 4 2" xfId="32676" xr:uid="{00000000-0005-0000-0000-0000926E0000}"/>
    <cellStyle name="입력 2 2 5 2 5" xfId="14603" xr:uid="{00000000-0005-0000-0000-0000936E0000}"/>
    <cellStyle name="입력 2 2 5 2 5 2" xfId="32677" xr:uid="{00000000-0005-0000-0000-0000946E0000}"/>
    <cellStyle name="입력 2 2 5 2 6" xfId="14604" xr:uid="{00000000-0005-0000-0000-0000956E0000}"/>
    <cellStyle name="입력 2 2 5 2 6 2" xfId="32678" xr:uid="{00000000-0005-0000-0000-0000966E0000}"/>
    <cellStyle name="입력 2 2 5 2 7" xfId="37262" xr:uid="{00000000-0005-0000-0000-0000976E0000}"/>
    <cellStyle name="입력 2 2 5 2 8" xfId="38203" xr:uid="{00000000-0005-0000-0000-0000986E0000}"/>
    <cellStyle name="입력 2 2 5 2 9" xfId="19062" xr:uid="{00000000-0005-0000-0000-0000996E0000}"/>
    <cellStyle name="입력 2 2 5 3" xfId="1439" xr:uid="{00000000-0005-0000-0000-00009A6E0000}"/>
    <cellStyle name="입력 2 2 5 3 2" xfId="3320" xr:uid="{00000000-0005-0000-0000-00009B6E0000}"/>
    <cellStyle name="입력 2 2 5 3 2 2" xfId="6601" xr:uid="{00000000-0005-0000-0000-00009C6E0000}"/>
    <cellStyle name="입력 2 2 5 3 2 2 2" xfId="24678" xr:uid="{00000000-0005-0000-0000-00009D6E0000}"/>
    <cellStyle name="입력 2 2 5 3 2 3" xfId="14605" xr:uid="{00000000-0005-0000-0000-00009E6E0000}"/>
    <cellStyle name="입력 2 2 5 3 2 3 2" xfId="32679" xr:uid="{00000000-0005-0000-0000-00009F6E0000}"/>
    <cellStyle name="입력 2 2 5 3 2 4" xfId="14606" xr:uid="{00000000-0005-0000-0000-0000A06E0000}"/>
    <cellStyle name="입력 2 2 5 3 2 4 2" xfId="32680" xr:uid="{00000000-0005-0000-0000-0000A16E0000}"/>
    <cellStyle name="입력 2 2 5 3 2 5" xfId="14607" xr:uid="{00000000-0005-0000-0000-0000A26E0000}"/>
    <cellStyle name="입력 2 2 5 3 2 5 2" xfId="32681" xr:uid="{00000000-0005-0000-0000-0000A36E0000}"/>
    <cellStyle name="입력 2 2 5 3 2 6" xfId="41740" xr:uid="{00000000-0005-0000-0000-0000A46E0000}"/>
    <cellStyle name="입력 2 2 5 3 2 7" xfId="21402" xr:uid="{00000000-0005-0000-0000-0000A56E0000}"/>
    <cellStyle name="입력 2 2 5 3 3" xfId="4729" xr:uid="{00000000-0005-0000-0000-0000A66E0000}"/>
    <cellStyle name="입력 2 2 5 3 3 2" xfId="22806" xr:uid="{00000000-0005-0000-0000-0000A76E0000}"/>
    <cellStyle name="입력 2 2 5 3 4" xfId="14608" xr:uid="{00000000-0005-0000-0000-0000A86E0000}"/>
    <cellStyle name="입력 2 2 5 3 4 2" xfId="32682" xr:uid="{00000000-0005-0000-0000-0000A96E0000}"/>
    <cellStyle name="입력 2 2 5 3 5" xfId="14609" xr:uid="{00000000-0005-0000-0000-0000AA6E0000}"/>
    <cellStyle name="입력 2 2 5 3 5 2" xfId="32683" xr:uid="{00000000-0005-0000-0000-0000AB6E0000}"/>
    <cellStyle name="입력 2 2 5 3 6" xfId="14610" xr:uid="{00000000-0005-0000-0000-0000AC6E0000}"/>
    <cellStyle name="입력 2 2 5 3 6 2" xfId="32684" xr:uid="{00000000-0005-0000-0000-0000AD6E0000}"/>
    <cellStyle name="입력 2 2 5 3 7" xfId="37730" xr:uid="{00000000-0005-0000-0000-0000AE6E0000}"/>
    <cellStyle name="입력 2 2 5 3 8" xfId="38814" xr:uid="{00000000-0005-0000-0000-0000AF6E0000}"/>
    <cellStyle name="입력 2 2 5 3 9" xfId="19530" xr:uid="{00000000-0005-0000-0000-0000B06E0000}"/>
    <cellStyle name="입력 2 2 5 4" xfId="1962" xr:uid="{00000000-0005-0000-0000-0000B16E0000}"/>
    <cellStyle name="입력 2 2 5 4 2" xfId="3839" xr:uid="{00000000-0005-0000-0000-0000B26E0000}"/>
    <cellStyle name="입력 2 2 5 4 2 2" xfId="7120" xr:uid="{00000000-0005-0000-0000-0000B36E0000}"/>
    <cellStyle name="입력 2 2 5 4 2 2 2" xfId="25197" xr:uid="{00000000-0005-0000-0000-0000B46E0000}"/>
    <cellStyle name="입력 2 2 5 4 2 3" xfId="14611" xr:uid="{00000000-0005-0000-0000-0000B56E0000}"/>
    <cellStyle name="입력 2 2 5 4 2 3 2" xfId="32685" xr:uid="{00000000-0005-0000-0000-0000B66E0000}"/>
    <cellStyle name="입력 2 2 5 4 2 4" xfId="14612" xr:uid="{00000000-0005-0000-0000-0000B76E0000}"/>
    <cellStyle name="입력 2 2 5 4 2 4 2" xfId="32686" xr:uid="{00000000-0005-0000-0000-0000B86E0000}"/>
    <cellStyle name="입력 2 2 5 4 2 5" xfId="14613" xr:uid="{00000000-0005-0000-0000-0000B96E0000}"/>
    <cellStyle name="입력 2 2 5 4 2 5 2" xfId="32687" xr:uid="{00000000-0005-0000-0000-0000BA6E0000}"/>
    <cellStyle name="입력 2 2 5 4 2 6" xfId="39998" xr:uid="{00000000-0005-0000-0000-0000BB6E0000}"/>
    <cellStyle name="입력 2 2 5 4 2 7" xfId="42259" xr:uid="{00000000-0005-0000-0000-0000BC6E0000}"/>
    <cellStyle name="입력 2 2 5 4 2 8" xfId="21921" xr:uid="{00000000-0005-0000-0000-0000BD6E0000}"/>
    <cellStyle name="입력 2 2 5 4 3" xfId="5248" xr:uid="{00000000-0005-0000-0000-0000BE6E0000}"/>
    <cellStyle name="입력 2 2 5 4 3 2" xfId="23325" xr:uid="{00000000-0005-0000-0000-0000BF6E0000}"/>
    <cellStyle name="입력 2 2 5 4 4" xfId="14614" xr:uid="{00000000-0005-0000-0000-0000C06E0000}"/>
    <cellStyle name="입력 2 2 5 4 4 2" xfId="32688" xr:uid="{00000000-0005-0000-0000-0000C16E0000}"/>
    <cellStyle name="입력 2 2 5 4 5" xfId="14615" xr:uid="{00000000-0005-0000-0000-0000C26E0000}"/>
    <cellStyle name="입력 2 2 5 4 5 2" xfId="32689" xr:uid="{00000000-0005-0000-0000-0000C36E0000}"/>
    <cellStyle name="입력 2 2 5 4 6" xfId="14616" xr:uid="{00000000-0005-0000-0000-0000C46E0000}"/>
    <cellStyle name="입력 2 2 5 4 6 2" xfId="32690" xr:uid="{00000000-0005-0000-0000-0000C56E0000}"/>
    <cellStyle name="입력 2 2 5 4 7" xfId="40382" xr:uid="{00000000-0005-0000-0000-0000C66E0000}"/>
    <cellStyle name="입력 2 2 5 4 8" xfId="20049" xr:uid="{00000000-0005-0000-0000-0000C76E0000}"/>
    <cellStyle name="입력 2 2 5 5" xfId="2382" xr:uid="{00000000-0005-0000-0000-0000C86E0000}"/>
    <cellStyle name="입력 2 2 5 5 2" xfId="5665" xr:uid="{00000000-0005-0000-0000-0000C96E0000}"/>
    <cellStyle name="입력 2 2 5 5 2 2" xfId="23742" xr:uid="{00000000-0005-0000-0000-0000CA6E0000}"/>
    <cellStyle name="입력 2 2 5 5 3" xfId="14617" xr:uid="{00000000-0005-0000-0000-0000CB6E0000}"/>
    <cellStyle name="입력 2 2 5 5 3 2" xfId="32691" xr:uid="{00000000-0005-0000-0000-0000CC6E0000}"/>
    <cellStyle name="입력 2 2 5 5 4" xfId="14618" xr:uid="{00000000-0005-0000-0000-0000CD6E0000}"/>
    <cellStyle name="입력 2 2 5 5 4 2" xfId="32692" xr:uid="{00000000-0005-0000-0000-0000CE6E0000}"/>
    <cellStyle name="입력 2 2 5 5 5" xfId="14619" xr:uid="{00000000-0005-0000-0000-0000CF6E0000}"/>
    <cellStyle name="입력 2 2 5 5 5 2" xfId="32693" xr:uid="{00000000-0005-0000-0000-0000D06E0000}"/>
    <cellStyle name="입력 2 2 5 5 6" xfId="40802" xr:uid="{00000000-0005-0000-0000-0000D16E0000}"/>
    <cellStyle name="입력 2 2 5 5 7" xfId="20466" xr:uid="{00000000-0005-0000-0000-0000D26E0000}"/>
    <cellStyle name="입력 2 2 5 6" xfId="14620" xr:uid="{00000000-0005-0000-0000-0000D36E0000}"/>
    <cellStyle name="입력 2 2 5 6 2" xfId="32694" xr:uid="{00000000-0005-0000-0000-0000D46E0000}"/>
    <cellStyle name="입력 2 2 5 7" xfId="14621" xr:uid="{00000000-0005-0000-0000-0000D56E0000}"/>
    <cellStyle name="입력 2 2 5 7 2" xfId="32695" xr:uid="{00000000-0005-0000-0000-0000D66E0000}"/>
    <cellStyle name="입력 2 2 5 8" xfId="14622" xr:uid="{00000000-0005-0000-0000-0000D76E0000}"/>
    <cellStyle name="입력 2 2 5 8 2" xfId="32696" xr:uid="{00000000-0005-0000-0000-0000D86E0000}"/>
    <cellStyle name="입력 2 2 5 9" xfId="36746" xr:uid="{00000000-0005-0000-0000-0000D96E0000}"/>
    <cellStyle name="입력 2 2 6" xfId="960" xr:uid="{00000000-0005-0000-0000-0000DA6E0000}"/>
    <cellStyle name="입력 2 2 6 2" xfId="2841" xr:uid="{00000000-0005-0000-0000-0000DB6E0000}"/>
    <cellStyle name="입력 2 2 6 2 2" xfId="6122" xr:uid="{00000000-0005-0000-0000-0000DC6E0000}"/>
    <cellStyle name="입력 2 2 6 2 2 2" xfId="24199" xr:uid="{00000000-0005-0000-0000-0000DD6E0000}"/>
    <cellStyle name="입력 2 2 6 2 3" xfId="14623" xr:uid="{00000000-0005-0000-0000-0000DE6E0000}"/>
    <cellStyle name="입력 2 2 6 2 3 2" xfId="32697" xr:uid="{00000000-0005-0000-0000-0000DF6E0000}"/>
    <cellStyle name="입력 2 2 6 2 4" xfId="14624" xr:uid="{00000000-0005-0000-0000-0000E06E0000}"/>
    <cellStyle name="입력 2 2 6 2 4 2" xfId="32698" xr:uid="{00000000-0005-0000-0000-0000E16E0000}"/>
    <cellStyle name="입력 2 2 6 2 5" xfId="14625" xr:uid="{00000000-0005-0000-0000-0000E26E0000}"/>
    <cellStyle name="입력 2 2 6 2 5 2" xfId="32699" xr:uid="{00000000-0005-0000-0000-0000E36E0000}"/>
    <cellStyle name="입력 2 2 6 2 6" xfId="41261" xr:uid="{00000000-0005-0000-0000-0000E46E0000}"/>
    <cellStyle name="입력 2 2 6 2 7" xfId="20923" xr:uid="{00000000-0005-0000-0000-0000E56E0000}"/>
    <cellStyle name="입력 2 2 6 3" xfId="4250" xr:uid="{00000000-0005-0000-0000-0000E66E0000}"/>
    <cellStyle name="입력 2 2 6 3 2" xfId="22327" xr:uid="{00000000-0005-0000-0000-0000E76E0000}"/>
    <cellStyle name="입력 2 2 6 4" xfId="14626" xr:uid="{00000000-0005-0000-0000-0000E86E0000}"/>
    <cellStyle name="입력 2 2 6 4 2" xfId="32700" xr:uid="{00000000-0005-0000-0000-0000E96E0000}"/>
    <cellStyle name="입력 2 2 6 5" xfId="14627" xr:uid="{00000000-0005-0000-0000-0000EA6E0000}"/>
    <cellStyle name="입력 2 2 6 5 2" xfId="32701" xr:uid="{00000000-0005-0000-0000-0000EB6E0000}"/>
    <cellStyle name="입력 2 2 6 6" xfId="14628" xr:uid="{00000000-0005-0000-0000-0000EC6E0000}"/>
    <cellStyle name="입력 2 2 6 6 2" xfId="32702" xr:uid="{00000000-0005-0000-0000-0000ED6E0000}"/>
    <cellStyle name="입력 2 2 6 7" xfId="37251" xr:uid="{00000000-0005-0000-0000-0000EE6E0000}"/>
    <cellStyle name="입력 2 2 6 8" xfId="39457" xr:uid="{00000000-0005-0000-0000-0000EF6E0000}"/>
    <cellStyle name="입력 2 2 6 9" xfId="19051" xr:uid="{00000000-0005-0000-0000-0000F06E0000}"/>
    <cellStyle name="입력 2 2 7" xfId="1428" xr:uid="{00000000-0005-0000-0000-0000F16E0000}"/>
    <cellStyle name="입력 2 2 7 2" xfId="3309" xr:uid="{00000000-0005-0000-0000-0000F26E0000}"/>
    <cellStyle name="입력 2 2 7 2 2" xfId="6590" xr:uid="{00000000-0005-0000-0000-0000F36E0000}"/>
    <cellStyle name="입력 2 2 7 2 2 2" xfId="24667" xr:uid="{00000000-0005-0000-0000-0000F46E0000}"/>
    <cellStyle name="입력 2 2 7 2 3" xfId="14629" xr:uid="{00000000-0005-0000-0000-0000F56E0000}"/>
    <cellStyle name="입력 2 2 7 2 3 2" xfId="32703" xr:uid="{00000000-0005-0000-0000-0000F66E0000}"/>
    <cellStyle name="입력 2 2 7 2 4" xfId="14630" xr:uid="{00000000-0005-0000-0000-0000F76E0000}"/>
    <cellStyle name="입력 2 2 7 2 4 2" xfId="32704" xr:uid="{00000000-0005-0000-0000-0000F86E0000}"/>
    <cellStyle name="입력 2 2 7 2 5" xfId="14631" xr:uid="{00000000-0005-0000-0000-0000F96E0000}"/>
    <cellStyle name="입력 2 2 7 2 5 2" xfId="32705" xr:uid="{00000000-0005-0000-0000-0000FA6E0000}"/>
    <cellStyle name="입력 2 2 7 2 6" xfId="41729" xr:uid="{00000000-0005-0000-0000-0000FB6E0000}"/>
    <cellStyle name="입력 2 2 7 2 7" xfId="21391" xr:uid="{00000000-0005-0000-0000-0000FC6E0000}"/>
    <cellStyle name="입력 2 2 7 3" xfId="4718" xr:uid="{00000000-0005-0000-0000-0000FD6E0000}"/>
    <cellStyle name="입력 2 2 7 3 2" xfId="22795" xr:uid="{00000000-0005-0000-0000-0000FE6E0000}"/>
    <cellStyle name="입력 2 2 7 4" xfId="14632" xr:uid="{00000000-0005-0000-0000-0000FF6E0000}"/>
    <cellStyle name="입력 2 2 7 4 2" xfId="32706" xr:uid="{00000000-0005-0000-0000-0000006F0000}"/>
    <cellStyle name="입력 2 2 7 5" xfId="14633" xr:uid="{00000000-0005-0000-0000-0000016F0000}"/>
    <cellStyle name="입력 2 2 7 5 2" xfId="32707" xr:uid="{00000000-0005-0000-0000-0000026F0000}"/>
    <cellStyle name="입력 2 2 7 6" xfId="14634" xr:uid="{00000000-0005-0000-0000-0000036F0000}"/>
    <cellStyle name="입력 2 2 7 6 2" xfId="32708" xr:uid="{00000000-0005-0000-0000-0000046F0000}"/>
    <cellStyle name="입력 2 2 7 7" xfId="37719" xr:uid="{00000000-0005-0000-0000-0000056F0000}"/>
    <cellStyle name="입력 2 2 7 8" xfId="38385" xr:uid="{00000000-0005-0000-0000-0000066F0000}"/>
    <cellStyle name="입력 2 2 7 9" xfId="19519" xr:uid="{00000000-0005-0000-0000-0000076F0000}"/>
    <cellStyle name="입력 2 2 8" xfId="1617" xr:uid="{00000000-0005-0000-0000-0000086F0000}"/>
    <cellStyle name="입력 2 2 8 2" xfId="3494" xr:uid="{00000000-0005-0000-0000-0000096F0000}"/>
    <cellStyle name="입력 2 2 8 2 2" xfId="6775" xr:uid="{00000000-0005-0000-0000-00000A6F0000}"/>
    <cellStyle name="입력 2 2 8 2 2 2" xfId="24852" xr:uid="{00000000-0005-0000-0000-00000B6F0000}"/>
    <cellStyle name="입력 2 2 8 2 3" xfId="14635" xr:uid="{00000000-0005-0000-0000-00000C6F0000}"/>
    <cellStyle name="입력 2 2 8 2 3 2" xfId="32709" xr:uid="{00000000-0005-0000-0000-00000D6F0000}"/>
    <cellStyle name="입력 2 2 8 2 4" xfId="14636" xr:uid="{00000000-0005-0000-0000-00000E6F0000}"/>
    <cellStyle name="입력 2 2 8 2 4 2" xfId="32710" xr:uid="{00000000-0005-0000-0000-00000F6F0000}"/>
    <cellStyle name="입력 2 2 8 2 5" xfId="14637" xr:uid="{00000000-0005-0000-0000-0000106F0000}"/>
    <cellStyle name="입력 2 2 8 2 5 2" xfId="32711" xr:uid="{00000000-0005-0000-0000-0000116F0000}"/>
    <cellStyle name="입력 2 2 8 2 6" xfId="39653" xr:uid="{00000000-0005-0000-0000-0000126F0000}"/>
    <cellStyle name="입력 2 2 8 2 7" xfId="41914" xr:uid="{00000000-0005-0000-0000-0000136F0000}"/>
    <cellStyle name="입력 2 2 8 2 8" xfId="21576" xr:uid="{00000000-0005-0000-0000-0000146F0000}"/>
    <cellStyle name="입력 2 2 8 3" xfId="4903" xr:uid="{00000000-0005-0000-0000-0000156F0000}"/>
    <cellStyle name="입력 2 2 8 3 2" xfId="22980" xr:uid="{00000000-0005-0000-0000-0000166F0000}"/>
    <cellStyle name="입력 2 2 8 4" xfId="14638" xr:uid="{00000000-0005-0000-0000-0000176F0000}"/>
    <cellStyle name="입력 2 2 8 4 2" xfId="32712" xr:uid="{00000000-0005-0000-0000-0000186F0000}"/>
    <cellStyle name="입력 2 2 8 5" xfId="14639" xr:uid="{00000000-0005-0000-0000-0000196F0000}"/>
    <cellStyle name="입력 2 2 8 5 2" xfId="32713" xr:uid="{00000000-0005-0000-0000-00001A6F0000}"/>
    <cellStyle name="입력 2 2 8 6" xfId="14640" xr:uid="{00000000-0005-0000-0000-00001B6F0000}"/>
    <cellStyle name="입력 2 2 8 6 2" xfId="32714" xr:uid="{00000000-0005-0000-0000-00001C6F0000}"/>
    <cellStyle name="입력 2 2 8 7" xfId="38773" xr:uid="{00000000-0005-0000-0000-00001D6F0000}"/>
    <cellStyle name="입력 2 2 8 8" xfId="19704" xr:uid="{00000000-0005-0000-0000-00001E6F0000}"/>
    <cellStyle name="입력 2 2 9" xfId="2371" xr:uid="{00000000-0005-0000-0000-00001F6F0000}"/>
    <cellStyle name="입력 2 2 9 2" xfId="5654" xr:uid="{00000000-0005-0000-0000-0000206F0000}"/>
    <cellStyle name="입력 2 2 9 2 2" xfId="23731" xr:uid="{00000000-0005-0000-0000-0000216F0000}"/>
    <cellStyle name="입력 2 2 9 3" xfId="14641" xr:uid="{00000000-0005-0000-0000-0000226F0000}"/>
    <cellStyle name="입력 2 2 9 3 2" xfId="32715" xr:uid="{00000000-0005-0000-0000-0000236F0000}"/>
    <cellStyle name="입력 2 2 9 4" xfId="14642" xr:uid="{00000000-0005-0000-0000-0000246F0000}"/>
    <cellStyle name="입력 2 2 9 4 2" xfId="32716" xr:uid="{00000000-0005-0000-0000-0000256F0000}"/>
    <cellStyle name="입력 2 2 9 5" xfId="14643" xr:uid="{00000000-0005-0000-0000-0000266F0000}"/>
    <cellStyle name="입력 2 2 9 5 2" xfId="32717" xr:uid="{00000000-0005-0000-0000-0000276F0000}"/>
    <cellStyle name="입력 2 2 9 6" xfId="40791" xr:uid="{00000000-0005-0000-0000-0000286F0000}"/>
    <cellStyle name="입력 2 2 9 7" xfId="20455" xr:uid="{00000000-0005-0000-0000-0000296F0000}"/>
    <cellStyle name="입력 2 3" xfId="396" xr:uid="{00000000-0005-0000-0000-00002A6F0000}"/>
    <cellStyle name="입력 2 3 10" xfId="14644" xr:uid="{00000000-0005-0000-0000-00002B6F0000}"/>
    <cellStyle name="입력 2 3 10 2" xfId="32718" xr:uid="{00000000-0005-0000-0000-00002C6F0000}"/>
    <cellStyle name="입력 2 3 11" xfId="14645" xr:uid="{00000000-0005-0000-0000-00002D6F0000}"/>
    <cellStyle name="입력 2 3 11 2" xfId="32719" xr:uid="{00000000-0005-0000-0000-00002E6F0000}"/>
    <cellStyle name="입력 2 3 12" xfId="14646" xr:uid="{00000000-0005-0000-0000-00002F6F0000}"/>
    <cellStyle name="입력 2 3 12 2" xfId="32720" xr:uid="{00000000-0005-0000-0000-0000306F0000}"/>
    <cellStyle name="입력 2 3 13" xfId="36747" xr:uid="{00000000-0005-0000-0000-0000316F0000}"/>
    <cellStyle name="입력 2 3 14" xfId="39568" xr:uid="{00000000-0005-0000-0000-0000326F0000}"/>
    <cellStyle name="입력 2 3 15" xfId="18595" xr:uid="{00000000-0005-0000-0000-0000336F0000}"/>
    <cellStyle name="입력 2 3 2" xfId="397" xr:uid="{00000000-0005-0000-0000-0000346F0000}"/>
    <cellStyle name="입력 2 3 2 10" xfId="14647" xr:uid="{00000000-0005-0000-0000-0000356F0000}"/>
    <cellStyle name="입력 2 3 2 10 2" xfId="32721" xr:uid="{00000000-0005-0000-0000-0000366F0000}"/>
    <cellStyle name="입력 2 3 2 11" xfId="14648" xr:uid="{00000000-0005-0000-0000-0000376F0000}"/>
    <cellStyle name="입력 2 3 2 11 2" xfId="32722" xr:uid="{00000000-0005-0000-0000-0000386F0000}"/>
    <cellStyle name="입력 2 3 2 12" xfId="36748" xr:uid="{00000000-0005-0000-0000-0000396F0000}"/>
    <cellStyle name="입력 2 3 2 13" xfId="39133" xr:uid="{00000000-0005-0000-0000-00003A6F0000}"/>
    <cellStyle name="입력 2 3 2 14" xfId="18596" xr:uid="{00000000-0005-0000-0000-00003B6F0000}"/>
    <cellStyle name="입력 2 3 2 2" xfId="398" xr:uid="{00000000-0005-0000-0000-00003C6F0000}"/>
    <cellStyle name="입력 2 3 2 2 10" xfId="14649" xr:uid="{00000000-0005-0000-0000-00003D6F0000}"/>
    <cellStyle name="입력 2 3 2 2 10 2" xfId="32723" xr:uid="{00000000-0005-0000-0000-00003E6F0000}"/>
    <cellStyle name="입력 2 3 2 2 11" xfId="36749" xr:uid="{00000000-0005-0000-0000-00003F6F0000}"/>
    <cellStyle name="입력 2 3 2 2 12" xfId="38697" xr:uid="{00000000-0005-0000-0000-0000406F0000}"/>
    <cellStyle name="입력 2 3 2 2 13" xfId="18597" xr:uid="{00000000-0005-0000-0000-0000416F0000}"/>
    <cellStyle name="입력 2 3 2 2 2" xfId="399" xr:uid="{00000000-0005-0000-0000-0000426F0000}"/>
    <cellStyle name="입력 2 3 2 2 2 10" xfId="38278" xr:uid="{00000000-0005-0000-0000-0000436F0000}"/>
    <cellStyle name="입력 2 3 2 2 2 11" xfId="18598" xr:uid="{00000000-0005-0000-0000-0000446F0000}"/>
    <cellStyle name="입력 2 3 2 2 2 2" xfId="975" xr:uid="{00000000-0005-0000-0000-0000456F0000}"/>
    <cellStyle name="입력 2 3 2 2 2 2 2" xfId="2856" xr:uid="{00000000-0005-0000-0000-0000466F0000}"/>
    <cellStyle name="입력 2 3 2 2 2 2 2 2" xfId="6137" xr:uid="{00000000-0005-0000-0000-0000476F0000}"/>
    <cellStyle name="입력 2 3 2 2 2 2 2 2 2" xfId="24214" xr:uid="{00000000-0005-0000-0000-0000486F0000}"/>
    <cellStyle name="입력 2 3 2 2 2 2 2 3" xfId="14650" xr:uid="{00000000-0005-0000-0000-0000496F0000}"/>
    <cellStyle name="입력 2 3 2 2 2 2 2 3 2" xfId="32724" xr:uid="{00000000-0005-0000-0000-00004A6F0000}"/>
    <cellStyle name="입력 2 3 2 2 2 2 2 4" xfId="14651" xr:uid="{00000000-0005-0000-0000-00004B6F0000}"/>
    <cellStyle name="입력 2 3 2 2 2 2 2 4 2" xfId="32725" xr:uid="{00000000-0005-0000-0000-00004C6F0000}"/>
    <cellStyle name="입력 2 3 2 2 2 2 2 5" xfId="14652" xr:uid="{00000000-0005-0000-0000-00004D6F0000}"/>
    <cellStyle name="입력 2 3 2 2 2 2 2 5 2" xfId="32726" xr:uid="{00000000-0005-0000-0000-00004E6F0000}"/>
    <cellStyle name="입력 2 3 2 2 2 2 2 6" xfId="41276" xr:uid="{00000000-0005-0000-0000-00004F6F0000}"/>
    <cellStyle name="입력 2 3 2 2 2 2 2 7" xfId="20938" xr:uid="{00000000-0005-0000-0000-0000506F0000}"/>
    <cellStyle name="입력 2 3 2 2 2 2 3" xfId="4265" xr:uid="{00000000-0005-0000-0000-0000516F0000}"/>
    <cellStyle name="입력 2 3 2 2 2 2 3 2" xfId="22342" xr:uid="{00000000-0005-0000-0000-0000526F0000}"/>
    <cellStyle name="입력 2 3 2 2 2 2 4" xfId="14653" xr:uid="{00000000-0005-0000-0000-0000536F0000}"/>
    <cellStyle name="입력 2 3 2 2 2 2 4 2" xfId="32727" xr:uid="{00000000-0005-0000-0000-0000546F0000}"/>
    <cellStyle name="입력 2 3 2 2 2 2 5" xfId="14654" xr:uid="{00000000-0005-0000-0000-0000556F0000}"/>
    <cellStyle name="입력 2 3 2 2 2 2 5 2" xfId="32728" xr:uid="{00000000-0005-0000-0000-0000566F0000}"/>
    <cellStyle name="입력 2 3 2 2 2 2 6" xfId="14655" xr:uid="{00000000-0005-0000-0000-0000576F0000}"/>
    <cellStyle name="입력 2 3 2 2 2 2 6 2" xfId="32729" xr:uid="{00000000-0005-0000-0000-0000586F0000}"/>
    <cellStyle name="입력 2 3 2 2 2 2 7" xfId="37266" xr:uid="{00000000-0005-0000-0000-0000596F0000}"/>
    <cellStyle name="입력 2 3 2 2 2 2 8" xfId="37901" xr:uid="{00000000-0005-0000-0000-00005A6F0000}"/>
    <cellStyle name="입력 2 3 2 2 2 2 9" xfId="19066" xr:uid="{00000000-0005-0000-0000-00005B6F0000}"/>
    <cellStyle name="입력 2 3 2 2 2 3" xfId="1443" xr:uid="{00000000-0005-0000-0000-00005C6F0000}"/>
    <cellStyle name="입력 2 3 2 2 2 3 2" xfId="3324" xr:uid="{00000000-0005-0000-0000-00005D6F0000}"/>
    <cellStyle name="입력 2 3 2 2 2 3 2 2" xfId="6605" xr:uid="{00000000-0005-0000-0000-00005E6F0000}"/>
    <cellStyle name="입력 2 3 2 2 2 3 2 2 2" xfId="24682" xr:uid="{00000000-0005-0000-0000-00005F6F0000}"/>
    <cellStyle name="입력 2 3 2 2 2 3 2 3" xfId="14656" xr:uid="{00000000-0005-0000-0000-0000606F0000}"/>
    <cellStyle name="입력 2 3 2 2 2 3 2 3 2" xfId="32730" xr:uid="{00000000-0005-0000-0000-0000616F0000}"/>
    <cellStyle name="입력 2 3 2 2 2 3 2 4" xfId="14657" xr:uid="{00000000-0005-0000-0000-0000626F0000}"/>
    <cellStyle name="입력 2 3 2 2 2 3 2 4 2" xfId="32731" xr:uid="{00000000-0005-0000-0000-0000636F0000}"/>
    <cellStyle name="입력 2 3 2 2 2 3 2 5" xfId="14658" xr:uid="{00000000-0005-0000-0000-0000646F0000}"/>
    <cellStyle name="입력 2 3 2 2 2 3 2 5 2" xfId="32732" xr:uid="{00000000-0005-0000-0000-0000656F0000}"/>
    <cellStyle name="입력 2 3 2 2 2 3 2 6" xfId="41744" xr:uid="{00000000-0005-0000-0000-0000666F0000}"/>
    <cellStyle name="입력 2 3 2 2 2 3 2 7" xfId="21406" xr:uid="{00000000-0005-0000-0000-0000676F0000}"/>
    <cellStyle name="입력 2 3 2 2 2 3 3" xfId="4733" xr:uid="{00000000-0005-0000-0000-0000686F0000}"/>
    <cellStyle name="입력 2 3 2 2 2 3 3 2" xfId="22810" xr:uid="{00000000-0005-0000-0000-0000696F0000}"/>
    <cellStyle name="입력 2 3 2 2 2 3 4" xfId="14659" xr:uid="{00000000-0005-0000-0000-00006A6F0000}"/>
    <cellStyle name="입력 2 3 2 2 2 3 4 2" xfId="32733" xr:uid="{00000000-0005-0000-0000-00006B6F0000}"/>
    <cellStyle name="입력 2 3 2 2 2 3 5" xfId="14660" xr:uid="{00000000-0005-0000-0000-00006C6F0000}"/>
    <cellStyle name="입력 2 3 2 2 2 3 5 2" xfId="32734" xr:uid="{00000000-0005-0000-0000-00006D6F0000}"/>
    <cellStyle name="입력 2 3 2 2 2 3 6" xfId="14661" xr:uid="{00000000-0005-0000-0000-00006E6F0000}"/>
    <cellStyle name="입력 2 3 2 2 2 3 6 2" xfId="32735" xr:uid="{00000000-0005-0000-0000-00006F6F0000}"/>
    <cellStyle name="입력 2 3 2 2 2 3 7" xfId="37734" xr:uid="{00000000-0005-0000-0000-0000706F0000}"/>
    <cellStyle name="입력 2 3 2 2 2 3 8" xfId="38819" xr:uid="{00000000-0005-0000-0000-0000716F0000}"/>
    <cellStyle name="입력 2 3 2 2 2 3 9" xfId="19534" xr:uid="{00000000-0005-0000-0000-0000726F0000}"/>
    <cellStyle name="입력 2 3 2 2 2 4" xfId="1963" xr:uid="{00000000-0005-0000-0000-0000736F0000}"/>
    <cellStyle name="입력 2 3 2 2 2 4 2" xfId="3840" xr:uid="{00000000-0005-0000-0000-0000746F0000}"/>
    <cellStyle name="입력 2 3 2 2 2 4 2 2" xfId="7121" xr:uid="{00000000-0005-0000-0000-0000756F0000}"/>
    <cellStyle name="입력 2 3 2 2 2 4 2 2 2" xfId="25198" xr:uid="{00000000-0005-0000-0000-0000766F0000}"/>
    <cellStyle name="입력 2 3 2 2 2 4 2 3" xfId="14662" xr:uid="{00000000-0005-0000-0000-0000776F0000}"/>
    <cellStyle name="입력 2 3 2 2 2 4 2 3 2" xfId="32736" xr:uid="{00000000-0005-0000-0000-0000786F0000}"/>
    <cellStyle name="입력 2 3 2 2 2 4 2 4" xfId="14663" xr:uid="{00000000-0005-0000-0000-0000796F0000}"/>
    <cellStyle name="입력 2 3 2 2 2 4 2 4 2" xfId="32737" xr:uid="{00000000-0005-0000-0000-00007A6F0000}"/>
    <cellStyle name="입력 2 3 2 2 2 4 2 5" xfId="14664" xr:uid="{00000000-0005-0000-0000-00007B6F0000}"/>
    <cellStyle name="입력 2 3 2 2 2 4 2 5 2" xfId="32738" xr:uid="{00000000-0005-0000-0000-00007C6F0000}"/>
    <cellStyle name="입력 2 3 2 2 2 4 2 6" xfId="39999" xr:uid="{00000000-0005-0000-0000-00007D6F0000}"/>
    <cellStyle name="입력 2 3 2 2 2 4 2 7" xfId="42260" xr:uid="{00000000-0005-0000-0000-00007E6F0000}"/>
    <cellStyle name="입력 2 3 2 2 2 4 2 8" xfId="21922" xr:uid="{00000000-0005-0000-0000-00007F6F0000}"/>
    <cellStyle name="입력 2 3 2 2 2 4 3" xfId="5249" xr:uid="{00000000-0005-0000-0000-0000806F0000}"/>
    <cellStyle name="입력 2 3 2 2 2 4 3 2" xfId="23326" xr:uid="{00000000-0005-0000-0000-0000816F0000}"/>
    <cellStyle name="입력 2 3 2 2 2 4 4" xfId="14665" xr:uid="{00000000-0005-0000-0000-0000826F0000}"/>
    <cellStyle name="입력 2 3 2 2 2 4 4 2" xfId="32739" xr:uid="{00000000-0005-0000-0000-0000836F0000}"/>
    <cellStyle name="입력 2 3 2 2 2 4 5" xfId="14666" xr:uid="{00000000-0005-0000-0000-0000846F0000}"/>
    <cellStyle name="입력 2 3 2 2 2 4 5 2" xfId="32740" xr:uid="{00000000-0005-0000-0000-0000856F0000}"/>
    <cellStyle name="입력 2 3 2 2 2 4 6" xfId="14667" xr:uid="{00000000-0005-0000-0000-0000866F0000}"/>
    <cellStyle name="입력 2 3 2 2 2 4 6 2" xfId="32741" xr:uid="{00000000-0005-0000-0000-0000876F0000}"/>
    <cellStyle name="입력 2 3 2 2 2 4 7" xfId="40383" xr:uid="{00000000-0005-0000-0000-0000886F0000}"/>
    <cellStyle name="입력 2 3 2 2 2 4 8" xfId="20050" xr:uid="{00000000-0005-0000-0000-0000896F0000}"/>
    <cellStyle name="입력 2 3 2 2 2 5" xfId="2386" xr:uid="{00000000-0005-0000-0000-00008A6F0000}"/>
    <cellStyle name="입력 2 3 2 2 2 5 2" xfId="5669" xr:uid="{00000000-0005-0000-0000-00008B6F0000}"/>
    <cellStyle name="입력 2 3 2 2 2 5 2 2" xfId="23746" xr:uid="{00000000-0005-0000-0000-00008C6F0000}"/>
    <cellStyle name="입력 2 3 2 2 2 5 3" xfId="14668" xr:uid="{00000000-0005-0000-0000-00008D6F0000}"/>
    <cellStyle name="입력 2 3 2 2 2 5 3 2" xfId="32742" xr:uid="{00000000-0005-0000-0000-00008E6F0000}"/>
    <cellStyle name="입력 2 3 2 2 2 5 4" xfId="14669" xr:uid="{00000000-0005-0000-0000-00008F6F0000}"/>
    <cellStyle name="입력 2 3 2 2 2 5 4 2" xfId="32743" xr:uid="{00000000-0005-0000-0000-0000906F0000}"/>
    <cellStyle name="입력 2 3 2 2 2 5 5" xfId="14670" xr:uid="{00000000-0005-0000-0000-0000916F0000}"/>
    <cellStyle name="입력 2 3 2 2 2 5 5 2" xfId="32744" xr:uid="{00000000-0005-0000-0000-0000926F0000}"/>
    <cellStyle name="입력 2 3 2 2 2 5 6" xfId="40806" xr:uid="{00000000-0005-0000-0000-0000936F0000}"/>
    <cellStyle name="입력 2 3 2 2 2 5 7" xfId="20470" xr:uid="{00000000-0005-0000-0000-0000946F0000}"/>
    <cellStyle name="입력 2 3 2 2 2 6" xfId="14671" xr:uid="{00000000-0005-0000-0000-0000956F0000}"/>
    <cellStyle name="입력 2 3 2 2 2 6 2" xfId="32745" xr:uid="{00000000-0005-0000-0000-0000966F0000}"/>
    <cellStyle name="입력 2 3 2 2 2 7" xfId="14672" xr:uid="{00000000-0005-0000-0000-0000976F0000}"/>
    <cellStyle name="입력 2 3 2 2 2 7 2" xfId="32746" xr:uid="{00000000-0005-0000-0000-0000986F0000}"/>
    <cellStyle name="입력 2 3 2 2 2 8" xfId="14673" xr:uid="{00000000-0005-0000-0000-0000996F0000}"/>
    <cellStyle name="입력 2 3 2 2 2 8 2" xfId="32747" xr:uid="{00000000-0005-0000-0000-00009A6F0000}"/>
    <cellStyle name="입력 2 3 2 2 2 9" xfId="36750" xr:uid="{00000000-0005-0000-0000-00009B6F0000}"/>
    <cellStyle name="입력 2 3 2 2 3" xfId="400" xr:uid="{00000000-0005-0000-0000-00009C6F0000}"/>
    <cellStyle name="입력 2 3 2 2 3 10" xfId="39567" xr:uid="{00000000-0005-0000-0000-00009D6F0000}"/>
    <cellStyle name="입력 2 3 2 2 3 11" xfId="18599" xr:uid="{00000000-0005-0000-0000-00009E6F0000}"/>
    <cellStyle name="입력 2 3 2 2 3 2" xfId="976" xr:uid="{00000000-0005-0000-0000-00009F6F0000}"/>
    <cellStyle name="입력 2 3 2 2 3 2 2" xfId="2857" xr:uid="{00000000-0005-0000-0000-0000A06F0000}"/>
    <cellStyle name="입력 2 3 2 2 3 2 2 2" xfId="6138" xr:uid="{00000000-0005-0000-0000-0000A16F0000}"/>
    <cellStyle name="입력 2 3 2 2 3 2 2 2 2" xfId="24215" xr:uid="{00000000-0005-0000-0000-0000A26F0000}"/>
    <cellStyle name="입력 2 3 2 2 3 2 2 3" xfId="14674" xr:uid="{00000000-0005-0000-0000-0000A36F0000}"/>
    <cellStyle name="입력 2 3 2 2 3 2 2 3 2" xfId="32748" xr:uid="{00000000-0005-0000-0000-0000A46F0000}"/>
    <cellStyle name="입력 2 3 2 2 3 2 2 4" xfId="14675" xr:uid="{00000000-0005-0000-0000-0000A56F0000}"/>
    <cellStyle name="입력 2 3 2 2 3 2 2 4 2" xfId="32749" xr:uid="{00000000-0005-0000-0000-0000A66F0000}"/>
    <cellStyle name="입력 2 3 2 2 3 2 2 5" xfId="14676" xr:uid="{00000000-0005-0000-0000-0000A76F0000}"/>
    <cellStyle name="입력 2 3 2 2 3 2 2 5 2" xfId="32750" xr:uid="{00000000-0005-0000-0000-0000A86F0000}"/>
    <cellStyle name="입력 2 3 2 2 3 2 2 6" xfId="41277" xr:uid="{00000000-0005-0000-0000-0000A96F0000}"/>
    <cellStyle name="입력 2 3 2 2 3 2 2 7" xfId="20939" xr:uid="{00000000-0005-0000-0000-0000AA6F0000}"/>
    <cellStyle name="입력 2 3 2 2 3 2 3" xfId="4266" xr:uid="{00000000-0005-0000-0000-0000AB6F0000}"/>
    <cellStyle name="입력 2 3 2 2 3 2 3 2" xfId="22343" xr:uid="{00000000-0005-0000-0000-0000AC6F0000}"/>
    <cellStyle name="입력 2 3 2 2 3 2 4" xfId="14677" xr:uid="{00000000-0005-0000-0000-0000AD6F0000}"/>
    <cellStyle name="입력 2 3 2 2 3 2 4 2" xfId="32751" xr:uid="{00000000-0005-0000-0000-0000AE6F0000}"/>
    <cellStyle name="입력 2 3 2 2 3 2 5" xfId="14678" xr:uid="{00000000-0005-0000-0000-0000AF6F0000}"/>
    <cellStyle name="입력 2 3 2 2 3 2 5 2" xfId="32752" xr:uid="{00000000-0005-0000-0000-0000B06F0000}"/>
    <cellStyle name="입력 2 3 2 2 3 2 6" xfId="14679" xr:uid="{00000000-0005-0000-0000-0000B16F0000}"/>
    <cellStyle name="입력 2 3 2 2 3 2 6 2" xfId="32753" xr:uid="{00000000-0005-0000-0000-0000B26F0000}"/>
    <cellStyle name="입력 2 3 2 2 3 2 7" xfId="37267" xr:uid="{00000000-0005-0000-0000-0000B36F0000}"/>
    <cellStyle name="입력 2 3 2 2 3 2 8" xfId="39440" xr:uid="{00000000-0005-0000-0000-0000B46F0000}"/>
    <cellStyle name="입력 2 3 2 2 3 2 9" xfId="19067" xr:uid="{00000000-0005-0000-0000-0000B56F0000}"/>
    <cellStyle name="입력 2 3 2 2 3 3" xfId="1444" xr:uid="{00000000-0005-0000-0000-0000B66F0000}"/>
    <cellStyle name="입력 2 3 2 2 3 3 2" xfId="3325" xr:uid="{00000000-0005-0000-0000-0000B76F0000}"/>
    <cellStyle name="입력 2 3 2 2 3 3 2 2" xfId="6606" xr:uid="{00000000-0005-0000-0000-0000B86F0000}"/>
    <cellStyle name="입력 2 3 2 2 3 3 2 2 2" xfId="24683" xr:uid="{00000000-0005-0000-0000-0000B96F0000}"/>
    <cellStyle name="입력 2 3 2 2 3 3 2 3" xfId="14680" xr:uid="{00000000-0005-0000-0000-0000BA6F0000}"/>
    <cellStyle name="입력 2 3 2 2 3 3 2 3 2" xfId="32754" xr:uid="{00000000-0005-0000-0000-0000BB6F0000}"/>
    <cellStyle name="입력 2 3 2 2 3 3 2 4" xfId="14681" xr:uid="{00000000-0005-0000-0000-0000BC6F0000}"/>
    <cellStyle name="입력 2 3 2 2 3 3 2 4 2" xfId="32755" xr:uid="{00000000-0005-0000-0000-0000BD6F0000}"/>
    <cellStyle name="입력 2 3 2 2 3 3 2 5" xfId="14682" xr:uid="{00000000-0005-0000-0000-0000BE6F0000}"/>
    <cellStyle name="입력 2 3 2 2 3 3 2 5 2" xfId="32756" xr:uid="{00000000-0005-0000-0000-0000BF6F0000}"/>
    <cellStyle name="입력 2 3 2 2 3 3 2 6" xfId="41745" xr:uid="{00000000-0005-0000-0000-0000C06F0000}"/>
    <cellStyle name="입력 2 3 2 2 3 3 2 7" xfId="21407" xr:uid="{00000000-0005-0000-0000-0000C16F0000}"/>
    <cellStyle name="입력 2 3 2 2 3 3 3" xfId="4734" xr:uid="{00000000-0005-0000-0000-0000C26F0000}"/>
    <cellStyle name="입력 2 3 2 2 3 3 3 2" xfId="22811" xr:uid="{00000000-0005-0000-0000-0000C36F0000}"/>
    <cellStyle name="입력 2 3 2 2 3 3 4" xfId="14683" xr:uid="{00000000-0005-0000-0000-0000C46F0000}"/>
    <cellStyle name="입력 2 3 2 2 3 3 4 2" xfId="32757" xr:uid="{00000000-0005-0000-0000-0000C56F0000}"/>
    <cellStyle name="입력 2 3 2 2 3 3 5" xfId="14684" xr:uid="{00000000-0005-0000-0000-0000C66F0000}"/>
    <cellStyle name="입력 2 3 2 2 3 3 5 2" xfId="32758" xr:uid="{00000000-0005-0000-0000-0000C76F0000}"/>
    <cellStyle name="입력 2 3 2 2 3 3 6" xfId="14685" xr:uid="{00000000-0005-0000-0000-0000C86F0000}"/>
    <cellStyle name="입력 2 3 2 2 3 3 6 2" xfId="32759" xr:uid="{00000000-0005-0000-0000-0000C96F0000}"/>
    <cellStyle name="입력 2 3 2 2 3 3 7" xfId="37735" xr:uid="{00000000-0005-0000-0000-0000CA6F0000}"/>
    <cellStyle name="입력 2 3 2 2 3 3 8" xfId="38381" xr:uid="{00000000-0005-0000-0000-0000CB6F0000}"/>
    <cellStyle name="입력 2 3 2 2 3 3 9" xfId="19535" xr:uid="{00000000-0005-0000-0000-0000CC6F0000}"/>
    <cellStyle name="입력 2 3 2 2 3 4" xfId="1964" xr:uid="{00000000-0005-0000-0000-0000CD6F0000}"/>
    <cellStyle name="입력 2 3 2 2 3 4 2" xfId="3841" xr:uid="{00000000-0005-0000-0000-0000CE6F0000}"/>
    <cellStyle name="입력 2 3 2 2 3 4 2 2" xfId="7122" xr:uid="{00000000-0005-0000-0000-0000CF6F0000}"/>
    <cellStyle name="입력 2 3 2 2 3 4 2 2 2" xfId="25199" xr:uid="{00000000-0005-0000-0000-0000D06F0000}"/>
    <cellStyle name="입력 2 3 2 2 3 4 2 3" xfId="14686" xr:uid="{00000000-0005-0000-0000-0000D16F0000}"/>
    <cellStyle name="입력 2 3 2 2 3 4 2 3 2" xfId="32760" xr:uid="{00000000-0005-0000-0000-0000D26F0000}"/>
    <cellStyle name="입력 2 3 2 2 3 4 2 4" xfId="14687" xr:uid="{00000000-0005-0000-0000-0000D36F0000}"/>
    <cellStyle name="입력 2 3 2 2 3 4 2 4 2" xfId="32761" xr:uid="{00000000-0005-0000-0000-0000D46F0000}"/>
    <cellStyle name="입력 2 3 2 2 3 4 2 5" xfId="14688" xr:uid="{00000000-0005-0000-0000-0000D56F0000}"/>
    <cellStyle name="입력 2 3 2 2 3 4 2 5 2" xfId="32762" xr:uid="{00000000-0005-0000-0000-0000D66F0000}"/>
    <cellStyle name="입력 2 3 2 2 3 4 2 6" xfId="40000" xr:uid="{00000000-0005-0000-0000-0000D76F0000}"/>
    <cellStyle name="입력 2 3 2 2 3 4 2 7" xfId="42261" xr:uid="{00000000-0005-0000-0000-0000D86F0000}"/>
    <cellStyle name="입력 2 3 2 2 3 4 2 8" xfId="21923" xr:uid="{00000000-0005-0000-0000-0000D96F0000}"/>
    <cellStyle name="입력 2 3 2 2 3 4 3" xfId="5250" xr:uid="{00000000-0005-0000-0000-0000DA6F0000}"/>
    <cellStyle name="입력 2 3 2 2 3 4 3 2" xfId="23327" xr:uid="{00000000-0005-0000-0000-0000DB6F0000}"/>
    <cellStyle name="입력 2 3 2 2 3 4 4" xfId="14689" xr:uid="{00000000-0005-0000-0000-0000DC6F0000}"/>
    <cellStyle name="입력 2 3 2 2 3 4 4 2" xfId="32763" xr:uid="{00000000-0005-0000-0000-0000DD6F0000}"/>
    <cellStyle name="입력 2 3 2 2 3 4 5" xfId="14690" xr:uid="{00000000-0005-0000-0000-0000DE6F0000}"/>
    <cellStyle name="입력 2 3 2 2 3 4 5 2" xfId="32764" xr:uid="{00000000-0005-0000-0000-0000DF6F0000}"/>
    <cellStyle name="입력 2 3 2 2 3 4 6" xfId="14691" xr:uid="{00000000-0005-0000-0000-0000E06F0000}"/>
    <cellStyle name="입력 2 3 2 2 3 4 6 2" xfId="32765" xr:uid="{00000000-0005-0000-0000-0000E16F0000}"/>
    <cellStyle name="입력 2 3 2 2 3 4 7" xfId="40384" xr:uid="{00000000-0005-0000-0000-0000E26F0000}"/>
    <cellStyle name="입력 2 3 2 2 3 4 8" xfId="20051" xr:uid="{00000000-0005-0000-0000-0000E36F0000}"/>
    <cellStyle name="입력 2 3 2 2 3 5" xfId="2387" xr:uid="{00000000-0005-0000-0000-0000E46F0000}"/>
    <cellStyle name="입력 2 3 2 2 3 5 2" xfId="5670" xr:uid="{00000000-0005-0000-0000-0000E56F0000}"/>
    <cellStyle name="입력 2 3 2 2 3 5 2 2" xfId="23747" xr:uid="{00000000-0005-0000-0000-0000E66F0000}"/>
    <cellStyle name="입력 2 3 2 2 3 5 3" xfId="14692" xr:uid="{00000000-0005-0000-0000-0000E76F0000}"/>
    <cellStyle name="입력 2 3 2 2 3 5 3 2" xfId="32766" xr:uid="{00000000-0005-0000-0000-0000E86F0000}"/>
    <cellStyle name="입력 2 3 2 2 3 5 4" xfId="14693" xr:uid="{00000000-0005-0000-0000-0000E96F0000}"/>
    <cellStyle name="입력 2 3 2 2 3 5 4 2" xfId="32767" xr:uid="{00000000-0005-0000-0000-0000EA6F0000}"/>
    <cellStyle name="입력 2 3 2 2 3 5 5" xfId="14694" xr:uid="{00000000-0005-0000-0000-0000EB6F0000}"/>
    <cellStyle name="입력 2 3 2 2 3 5 5 2" xfId="32768" xr:uid="{00000000-0005-0000-0000-0000EC6F0000}"/>
    <cellStyle name="입력 2 3 2 2 3 5 6" xfId="40807" xr:uid="{00000000-0005-0000-0000-0000ED6F0000}"/>
    <cellStyle name="입력 2 3 2 2 3 5 7" xfId="20471" xr:uid="{00000000-0005-0000-0000-0000EE6F0000}"/>
    <cellStyle name="입력 2 3 2 2 3 6" xfId="14695" xr:uid="{00000000-0005-0000-0000-0000EF6F0000}"/>
    <cellStyle name="입력 2 3 2 2 3 6 2" xfId="32769" xr:uid="{00000000-0005-0000-0000-0000F06F0000}"/>
    <cellStyle name="입력 2 3 2 2 3 7" xfId="14696" xr:uid="{00000000-0005-0000-0000-0000F16F0000}"/>
    <cellStyle name="입력 2 3 2 2 3 7 2" xfId="32770" xr:uid="{00000000-0005-0000-0000-0000F26F0000}"/>
    <cellStyle name="입력 2 3 2 2 3 8" xfId="14697" xr:uid="{00000000-0005-0000-0000-0000F36F0000}"/>
    <cellStyle name="입력 2 3 2 2 3 8 2" xfId="32771" xr:uid="{00000000-0005-0000-0000-0000F46F0000}"/>
    <cellStyle name="입력 2 3 2 2 3 9" xfId="36751" xr:uid="{00000000-0005-0000-0000-0000F56F0000}"/>
    <cellStyle name="입력 2 3 2 2 4" xfId="974" xr:uid="{00000000-0005-0000-0000-0000F66F0000}"/>
    <cellStyle name="입력 2 3 2 2 4 2" xfId="2855" xr:uid="{00000000-0005-0000-0000-0000F76F0000}"/>
    <cellStyle name="입력 2 3 2 2 4 2 2" xfId="6136" xr:uid="{00000000-0005-0000-0000-0000F86F0000}"/>
    <cellStyle name="입력 2 3 2 2 4 2 2 2" xfId="24213" xr:uid="{00000000-0005-0000-0000-0000F96F0000}"/>
    <cellStyle name="입력 2 3 2 2 4 2 3" xfId="14698" xr:uid="{00000000-0005-0000-0000-0000FA6F0000}"/>
    <cellStyle name="입력 2 3 2 2 4 2 3 2" xfId="32772" xr:uid="{00000000-0005-0000-0000-0000FB6F0000}"/>
    <cellStyle name="입력 2 3 2 2 4 2 4" xfId="14699" xr:uid="{00000000-0005-0000-0000-0000FC6F0000}"/>
    <cellStyle name="입력 2 3 2 2 4 2 4 2" xfId="32773" xr:uid="{00000000-0005-0000-0000-0000FD6F0000}"/>
    <cellStyle name="입력 2 3 2 2 4 2 5" xfId="14700" xr:uid="{00000000-0005-0000-0000-0000FE6F0000}"/>
    <cellStyle name="입력 2 3 2 2 4 2 5 2" xfId="32774" xr:uid="{00000000-0005-0000-0000-0000FF6F0000}"/>
    <cellStyle name="입력 2 3 2 2 4 2 6" xfId="41275" xr:uid="{00000000-0005-0000-0000-000000700000}"/>
    <cellStyle name="입력 2 3 2 2 4 2 7" xfId="20937" xr:uid="{00000000-0005-0000-0000-000001700000}"/>
    <cellStyle name="입력 2 3 2 2 4 3" xfId="4264" xr:uid="{00000000-0005-0000-0000-000002700000}"/>
    <cellStyle name="입력 2 3 2 2 4 3 2" xfId="22341" xr:uid="{00000000-0005-0000-0000-000003700000}"/>
    <cellStyle name="입력 2 3 2 2 4 4" xfId="14701" xr:uid="{00000000-0005-0000-0000-000004700000}"/>
    <cellStyle name="입력 2 3 2 2 4 4 2" xfId="32775" xr:uid="{00000000-0005-0000-0000-000005700000}"/>
    <cellStyle name="입력 2 3 2 2 4 5" xfId="14702" xr:uid="{00000000-0005-0000-0000-000006700000}"/>
    <cellStyle name="입력 2 3 2 2 4 5 2" xfId="32776" xr:uid="{00000000-0005-0000-0000-000007700000}"/>
    <cellStyle name="입력 2 3 2 2 4 6" xfId="14703" xr:uid="{00000000-0005-0000-0000-000008700000}"/>
    <cellStyle name="입력 2 3 2 2 4 6 2" xfId="32777" xr:uid="{00000000-0005-0000-0000-000009700000}"/>
    <cellStyle name="입력 2 3 2 2 4 7" xfId="37265" xr:uid="{00000000-0005-0000-0000-00000A700000}"/>
    <cellStyle name="입력 2 3 2 2 4 8" xfId="38568" xr:uid="{00000000-0005-0000-0000-00000B700000}"/>
    <cellStyle name="입력 2 3 2 2 4 9" xfId="19065" xr:uid="{00000000-0005-0000-0000-00000C700000}"/>
    <cellStyle name="입력 2 3 2 2 5" xfId="1442" xr:uid="{00000000-0005-0000-0000-00000D700000}"/>
    <cellStyle name="입력 2 3 2 2 5 2" xfId="3323" xr:uid="{00000000-0005-0000-0000-00000E700000}"/>
    <cellStyle name="입력 2 3 2 2 5 2 2" xfId="6604" xr:uid="{00000000-0005-0000-0000-00000F700000}"/>
    <cellStyle name="입력 2 3 2 2 5 2 2 2" xfId="24681" xr:uid="{00000000-0005-0000-0000-000010700000}"/>
    <cellStyle name="입력 2 3 2 2 5 2 3" xfId="14704" xr:uid="{00000000-0005-0000-0000-000011700000}"/>
    <cellStyle name="입력 2 3 2 2 5 2 3 2" xfId="32778" xr:uid="{00000000-0005-0000-0000-000012700000}"/>
    <cellStyle name="입력 2 3 2 2 5 2 4" xfId="14705" xr:uid="{00000000-0005-0000-0000-000013700000}"/>
    <cellStyle name="입력 2 3 2 2 5 2 4 2" xfId="32779" xr:uid="{00000000-0005-0000-0000-000014700000}"/>
    <cellStyle name="입력 2 3 2 2 5 2 5" xfId="14706" xr:uid="{00000000-0005-0000-0000-000015700000}"/>
    <cellStyle name="입력 2 3 2 2 5 2 5 2" xfId="32780" xr:uid="{00000000-0005-0000-0000-000016700000}"/>
    <cellStyle name="입력 2 3 2 2 5 2 6" xfId="41743" xr:uid="{00000000-0005-0000-0000-000017700000}"/>
    <cellStyle name="입력 2 3 2 2 5 2 7" xfId="21405" xr:uid="{00000000-0005-0000-0000-000018700000}"/>
    <cellStyle name="입력 2 3 2 2 5 3" xfId="4732" xr:uid="{00000000-0005-0000-0000-000019700000}"/>
    <cellStyle name="입력 2 3 2 2 5 3 2" xfId="22809" xr:uid="{00000000-0005-0000-0000-00001A700000}"/>
    <cellStyle name="입력 2 3 2 2 5 4" xfId="14707" xr:uid="{00000000-0005-0000-0000-00001B700000}"/>
    <cellStyle name="입력 2 3 2 2 5 4 2" xfId="32781" xr:uid="{00000000-0005-0000-0000-00001C700000}"/>
    <cellStyle name="입력 2 3 2 2 5 5" xfId="14708" xr:uid="{00000000-0005-0000-0000-00001D700000}"/>
    <cellStyle name="입력 2 3 2 2 5 5 2" xfId="32782" xr:uid="{00000000-0005-0000-0000-00001E700000}"/>
    <cellStyle name="입력 2 3 2 2 5 6" xfId="14709" xr:uid="{00000000-0005-0000-0000-00001F700000}"/>
    <cellStyle name="입력 2 3 2 2 5 6 2" xfId="32783" xr:uid="{00000000-0005-0000-0000-000020700000}"/>
    <cellStyle name="입력 2 3 2 2 5 7" xfId="37733" xr:uid="{00000000-0005-0000-0000-000021700000}"/>
    <cellStyle name="입력 2 3 2 2 5 8" xfId="39254" xr:uid="{00000000-0005-0000-0000-000022700000}"/>
    <cellStyle name="입력 2 3 2 2 5 9" xfId="19533" xr:uid="{00000000-0005-0000-0000-000023700000}"/>
    <cellStyle name="입력 2 3 2 2 6" xfId="1732" xr:uid="{00000000-0005-0000-0000-000024700000}"/>
    <cellStyle name="입력 2 3 2 2 6 2" xfId="3609" xr:uid="{00000000-0005-0000-0000-000025700000}"/>
    <cellStyle name="입력 2 3 2 2 6 2 2" xfId="6890" xr:uid="{00000000-0005-0000-0000-000026700000}"/>
    <cellStyle name="입력 2 3 2 2 6 2 2 2" xfId="24967" xr:uid="{00000000-0005-0000-0000-000027700000}"/>
    <cellStyle name="입력 2 3 2 2 6 2 3" xfId="14710" xr:uid="{00000000-0005-0000-0000-000028700000}"/>
    <cellStyle name="입력 2 3 2 2 6 2 3 2" xfId="32784" xr:uid="{00000000-0005-0000-0000-000029700000}"/>
    <cellStyle name="입력 2 3 2 2 6 2 4" xfId="14711" xr:uid="{00000000-0005-0000-0000-00002A700000}"/>
    <cellStyle name="입력 2 3 2 2 6 2 4 2" xfId="32785" xr:uid="{00000000-0005-0000-0000-00002B700000}"/>
    <cellStyle name="입력 2 3 2 2 6 2 5" xfId="14712" xr:uid="{00000000-0005-0000-0000-00002C700000}"/>
    <cellStyle name="입력 2 3 2 2 6 2 5 2" xfId="32786" xr:uid="{00000000-0005-0000-0000-00002D700000}"/>
    <cellStyle name="입력 2 3 2 2 6 2 6" xfId="39768" xr:uid="{00000000-0005-0000-0000-00002E700000}"/>
    <cellStyle name="입력 2 3 2 2 6 2 7" xfId="42029" xr:uid="{00000000-0005-0000-0000-00002F700000}"/>
    <cellStyle name="입력 2 3 2 2 6 2 8" xfId="21691" xr:uid="{00000000-0005-0000-0000-000030700000}"/>
    <cellStyle name="입력 2 3 2 2 6 3" xfId="5018" xr:uid="{00000000-0005-0000-0000-000031700000}"/>
    <cellStyle name="입력 2 3 2 2 6 3 2" xfId="23095" xr:uid="{00000000-0005-0000-0000-000032700000}"/>
    <cellStyle name="입력 2 3 2 2 6 4" xfId="14713" xr:uid="{00000000-0005-0000-0000-000033700000}"/>
    <cellStyle name="입력 2 3 2 2 6 4 2" xfId="32787" xr:uid="{00000000-0005-0000-0000-000034700000}"/>
    <cellStyle name="입력 2 3 2 2 6 5" xfId="14714" xr:uid="{00000000-0005-0000-0000-000035700000}"/>
    <cellStyle name="입력 2 3 2 2 6 5 2" xfId="32788" xr:uid="{00000000-0005-0000-0000-000036700000}"/>
    <cellStyle name="입력 2 3 2 2 6 6" xfId="14715" xr:uid="{00000000-0005-0000-0000-000037700000}"/>
    <cellStyle name="입력 2 3 2 2 6 6 2" xfId="32789" xr:uid="{00000000-0005-0000-0000-000038700000}"/>
    <cellStyle name="입력 2 3 2 2 6 7" xfId="40152" xr:uid="{00000000-0005-0000-0000-000039700000}"/>
    <cellStyle name="입력 2 3 2 2 6 8" xfId="19819" xr:uid="{00000000-0005-0000-0000-00003A700000}"/>
    <cellStyle name="입력 2 3 2 2 7" xfId="2385" xr:uid="{00000000-0005-0000-0000-00003B700000}"/>
    <cellStyle name="입력 2 3 2 2 7 2" xfId="5668" xr:uid="{00000000-0005-0000-0000-00003C700000}"/>
    <cellStyle name="입력 2 3 2 2 7 2 2" xfId="23745" xr:uid="{00000000-0005-0000-0000-00003D700000}"/>
    <cellStyle name="입력 2 3 2 2 7 3" xfId="14716" xr:uid="{00000000-0005-0000-0000-00003E700000}"/>
    <cellStyle name="입력 2 3 2 2 7 3 2" xfId="32790" xr:uid="{00000000-0005-0000-0000-00003F700000}"/>
    <cellStyle name="입력 2 3 2 2 7 4" xfId="14717" xr:uid="{00000000-0005-0000-0000-000040700000}"/>
    <cellStyle name="입력 2 3 2 2 7 4 2" xfId="32791" xr:uid="{00000000-0005-0000-0000-000041700000}"/>
    <cellStyle name="입력 2 3 2 2 7 5" xfId="14718" xr:uid="{00000000-0005-0000-0000-000042700000}"/>
    <cellStyle name="입력 2 3 2 2 7 5 2" xfId="32792" xr:uid="{00000000-0005-0000-0000-000043700000}"/>
    <cellStyle name="입력 2 3 2 2 7 6" xfId="40805" xr:uid="{00000000-0005-0000-0000-000044700000}"/>
    <cellStyle name="입력 2 3 2 2 7 7" xfId="20469" xr:uid="{00000000-0005-0000-0000-000045700000}"/>
    <cellStyle name="입력 2 3 2 2 8" xfId="14719" xr:uid="{00000000-0005-0000-0000-000046700000}"/>
    <cellStyle name="입력 2 3 2 2 8 2" xfId="32793" xr:uid="{00000000-0005-0000-0000-000047700000}"/>
    <cellStyle name="입력 2 3 2 2 9" xfId="14720" xr:uid="{00000000-0005-0000-0000-000048700000}"/>
    <cellStyle name="입력 2 3 2 2 9 2" xfId="32794" xr:uid="{00000000-0005-0000-0000-000049700000}"/>
    <cellStyle name="입력 2 3 2 3" xfId="401" xr:uid="{00000000-0005-0000-0000-00004A700000}"/>
    <cellStyle name="입력 2 3 2 3 10" xfId="39132" xr:uid="{00000000-0005-0000-0000-00004B700000}"/>
    <cellStyle name="입력 2 3 2 3 11" xfId="18600" xr:uid="{00000000-0005-0000-0000-00004C700000}"/>
    <cellStyle name="입력 2 3 2 3 2" xfId="977" xr:uid="{00000000-0005-0000-0000-00004D700000}"/>
    <cellStyle name="입력 2 3 2 3 2 2" xfId="2858" xr:uid="{00000000-0005-0000-0000-00004E700000}"/>
    <cellStyle name="입력 2 3 2 3 2 2 2" xfId="6139" xr:uid="{00000000-0005-0000-0000-00004F700000}"/>
    <cellStyle name="입력 2 3 2 3 2 2 2 2" xfId="24216" xr:uid="{00000000-0005-0000-0000-000050700000}"/>
    <cellStyle name="입력 2 3 2 3 2 2 3" xfId="14721" xr:uid="{00000000-0005-0000-0000-000051700000}"/>
    <cellStyle name="입력 2 3 2 3 2 2 3 2" xfId="32795" xr:uid="{00000000-0005-0000-0000-000052700000}"/>
    <cellStyle name="입력 2 3 2 3 2 2 4" xfId="14722" xr:uid="{00000000-0005-0000-0000-000053700000}"/>
    <cellStyle name="입력 2 3 2 3 2 2 4 2" xfId="32796" xr:uid="{00000000-0005-0000-0000-000054700000}"/>
    <cellStyle name="입력 2 3 2 3 2 2 5" xfId="14723" xr:uid="{00000000-0005-0000-0000-000055700000}"/>
    <cellStyle name="입력 2 3 2 3 2 2 5 2" xfId="32797" xr:uid="{00000000-0005-0000-0000-000056700000}"/>
    <cellStyle name="입력 2 3 2 3 2 2 6" xfId="41278" xr:uid="{00000000-0005-0000-0000-000057700000}"/>
    <cellStyle name="입력 2 3 2 3 2 2 7" xfId="20940" xr:uid="{00000000-0005-0000-0000-000058700000}"/>
    <cellStyle name="입력 2 3 2 3 2 3" xfId="4267" xr:uid="{00000000-0005-0000-0000-000059700000}"/>
    <cellStyle name="입력 2 3 2 3 2 3 2" xfId="22344" xr:uid="{00000000-0005-0000-0000-00005A700000}"/>
    <cellStyle name="입력 2 3 2 3 2 4" xfId="14724" xr:uid="{00000000-0005-0000-0000-00005B700000}"/>
    <cellStyle name="입력 2 3 2 3 2 4 2" xfId="32798" xr:uid="{00000000-0005-0000-0000-00005C700000}"/>
    <cellStyle name="입력 2 3 2 3 2 5" xfId="14725" xr:uid="{00000000-0005-0000-0000-00005D700000}"/>
    <cellStyle name="입력 2 3 2 3 2 5 2" xfId="32799" xr:uid="{00000000-0005-0000-0000-00005E700000}"/>
    <cellStyle name="입력 2 3 2 3 2 6" xfId="14726" xr:uid="{00000000-0005-0000-0000-00005F700000}"/>
    <cellStyle name="입력 2 3 2 3 2 6 2" xfId="32800" xr:uid="{00000000-0005-0000-0000-000060700000}"/>
    <cellStyle name="입력 2 3 2 3 2 7" xfId="37268" xr:uid="{00000000-0005-0000-0000-000061700000}"/>
    <cellStyle name="입력 2 3 2 3 2 8" xfId="39005" xr:uid="{00000000-0005-0000-0000-000062700000}"/>
    <cellStyle name="입력 2 3 2 3 2 9" xfId="19068" xr:uid="{00000000-0005-0000-0000-000063700000}"/>
    <cellStyle name="입력 2 3 2 3 3" xfId="1445" xr:uid="{00000000-0005-0000-0000-000064700000}"/>
    <cellStyle name="입력 2 3 2 3 3 2" xfId="3326" xr:uid="{00000000-0005-0000-0000-000065700000}"/>
    <cellStyle name="입력 2 3 2 3 3 2 2" xfId="6607" xr:uid="{00000000-0005-0000-0000-000066700000}"/>
    <cellStyle name="입력 2 3 2 3 3 2 2 2" xfId="24684" xr:uid="{00000000-0005-0000-0000-000067700000}"/>
    <cellStyle name="입력 2 3 2 3 3 2 3" xfId="14727" xr:uid="{00000000-0005-0000-0000-000068700000}"/>
    <cellStyle name="입력 2 3 2 3 3 2 3 2" xfId="32801" xr:uid="{00000000-0005-0000-0000-000069700000}"/>
    <cellStyle name="입력 2 3 2 3 3 2 4" xfId="14728" xr:uid="{00000000-0005-0000-0000-00006A700000}"/>
    <cellStyle name="입력 2 3 2 3 3 2 4 2" xfId="32802" xr:uid="{00000000-0005-0000-0000-00006B700000}"/>
    <cellStyle name="입력 2 3 2 3 3 2 5" xfId="14729" xr:uid="{00000000-0005-0000-0000-00006C700000}"/>
    <cellStyle name="입력 2 3 2 3 3 2 5 2" xfId="32803" xr:uid="{00000000-0005-0000-0000-00006D700000}"/>
    <cellStyle name="입력 2 3 2 3 3 2 6" xfId="41746" xr:uid="{00000000-0005-0000-0000-00006E700000}"/>
    <cellStyle name="입력 2 3 2 3 3 2 7" xfId="21408" xr:uid="{00000000-0005-0000-0000-00006F700000}"/>
    <cellStyle name="입력 2 3 2 3 3 3" xfId="4735" xr:uid="{00000000-0005-0000-0000-000070700000}"/>
    <cellStyle name="입력 2 3 2 3 3 3 2" xfId="22812" xr:uid="{00000000-0005-0000-0000-000071700000}"/>
    <cellStyle name="입력 2 3 2 3 3 4" xfId="14730" xr:uid="{00000000-0005-0000-0000-000072700000}"/>
    <cellStyle name="입력 2 3 2 3 3 4 2" xfId="32804" xr:uid="{00000000-0005-0000-0000-000073700000}"/>
    <cellStyle name="입력 2 3 2 3 3 5" xfId="14731" xr:uid="{00000000-0005-0000-0000-000074700000}"/>
    <cellStyle name="입력 2 3 2 3 3 5 2" xfId="32805" xr:uid="{00000000-0005-0000-0000-000075700000}"/>
    <cellStyle name="입력 2 3 2 3 3 6" xfId="14732" xr:uid="{00000000-0005-0000-0000-000076700000}"/>
    <cellStyle name="입력 2 3 2 3 3 6 2" xfId="32806" xr:uid="{00000000-0005-0000-0000-000077700000}"/>
    <cellStyle name="입력 2 3 2 3 3 7" xfId="37736" xr:uid="{00000000-0005-0000-0000-000078700000}"/>
    <cellStyle name="입력 2 3 2 3 3 8" xfId="38069" xr:uid="{00000000-0005-0000-0000-000079700000}"/>
    <cellStyle name="입력 2 3 2 3 3 9" xfId="19536" xr:uid="{00000000-0005-0000-0000-00007A700000}"/>
    <cellStyle name="입력 2 3 2 3 4" xfId="1965" xr:uid="{00000000-0005-0000-0000-00007B700000}"/>
    <cellStyle name="입력 2 3 2 3 4 2" xfId="3842" xr:uid="{00000000-0005-0000-0000-00007C700000}"/>
    <cellStyle name="입력 2 3 2 3 4 2 2" xfId="7123" xr:uid="{00000000-0005-0000-0000-00007D700000}"/>
    <cellStyle name="입력 2 3 2 3 4 2 2 2" xfId="25200" xr:uid="{00000000-0005-0000-0000-00007E700000}"/>
    <cellStyle name="입력 2 3 2 3 4 2 3" xfId="14733" xr:uid="{00000000-0005-0000-0000-00007F700000}"/>
    <cellStyle name="입력 2 3 2 3 4 2 3 2" xfId="32807" xr:uid="{00000000-0005-0000-0000-000080700000}"/>
    <cellStyle name="입력 2 3 2 3 4 2 4" xfId="14734" xr:uid="{00000000-0005-0000-0000-000081700000}"/>
    <cellStyle name="입력 2 3 2 3 4 2 4 2" xfId="32808" xr:uid="{00000000-0005-0000-0000-000082700000}"/>
    <cellStyle name="입력 2 3 2 3 4 2 5" xfId="14735" xr:uid="{00000000-0005-0000-0000-000083700000}"/>
    <cellStyle name="입력 2 3 2 3 4 2 5 2" xfId="32809" xr:uid="{00000000-0005-0000-0000-000084700000}"/>
    <cellStyle name="입력 2 3 2 3 4 2 6" xfId="40001" xr:uid="{00000000-0005-0000-0000-000085700000}"/>
    <cellStyle name="입력 2 3 2 3 4 2 7" xfId="42262" xr:uid="{00000000-0005-0000-0000-000086700000}"/>
    <cellStyle name="입력 2 3 2 3 4 2 8" xfId="21924" xr:uid="{00000000-0005-0000-0000-000087700000}"/>
    <cellStyle name="입력 2 3 2 3 4 3" xfId="5251" xr:uid="{00000000-0005-0000-0000-000088700000}"/>
    <cellStyle name="입력 2 3 2 3 4 3 2" xfId="23328" xr:uid="{00000000-0005-0000-0000-000089700000}"/>
    <cellStyle name="입력 2 3 2 3 4 4" xfId="14736" xr:uid="{00000000-0005-0000-0000-00008A700000}"/>
    <cellStyle name="입력 2 3 2 3 4 4 2" xfId="32810" xr:uid="{00000000-0005-0000-0000-00008B700000}"/>
    <cellStyle name="입력 2 3 2 3 4 5" xfId="14737" xr:uid="{00000000-0005-0000-0000-00008C700000}"/>
    <cellStyle name="입력 2 3 2 3 4 5 2" xfId="32811" xr:uid="{00000000-0005-0000-0000-00008D700000}"/>
    <cellStyle name="입력 2 3 2 3 4 6" xfId="14738" xr:uid="{00000000-0005-0000-0000-00008E700000}"/>
    <cellStyle name="입력 2 3 2 3 4 6 2" xfId="32812" xr:uid="{00000000-0005-0000-0000-00008F700000}"/>
    <cellStyle name="입력 2 3 2 3 4 7" xfId="40385" xr:uid="{00000000-0005-0000-0000-000090700000}"/>
    <cellStyle name="입력 2 3 2 3 4 8" xfId="20052" xr:uid="{00000000-0005-0000-0000-000091700000}"/>
    <cellStyle name="입력 2 3 2 3 5" xfId="2388" xr:uid="{00000000-0005-0000-0000-000092700000}"/>
    <cellStyle name="입력 2 3 2 3 5 2" xfId="5671" xr:uid="{00000000-0005-0000-0000-000093700000}"/>
    <cellStyle name="입력 2 3 2 3 5 2 2" xfId="23748" xr:uid="{00000000-0005-0000-0000-000094700000}"/>
    <cellStyle name="입력 2 3 2 3 5 3" xfId="14739" xr:uid="{00000000-0005-0000-0000-000095700000}"/>
    <cellStyle name="입력 2 3 2 3 5 3 2" xfId="32813" xr:uid="{00000000-0005-0000-0000-000096700000}"/>
    <cellStyle name="입력 2 3 2 3 5 4" xfId="14740" xr:uid="{00000000-0005-0000-0000-000097700000}"/>
    <cellStyle name="입력 2 3 2 3 5 4 2" xfId="32814" xr:uid="{00000000-0005-0000-0000-000098700000}"/>
    <cellStyle name="입력 2 3 2 3 5 5" xfId="14741" xr:uid="{00000000-0005-0000-0000-000099700000}"/>
    <cellStyle name="입력 2 3 2 3 5 5 2" xfId="32815" xr:uid="{00000000-0005-0000-0000-00009A700000}"/>
    <cellStyle name="입력 2 3 2 3 5 6" xfId="40808" xr:uid="{00000000-0005-0000-0000-00009B700000}"/>
    <cellStyle name="입력 2 3 2 3 5 7" xfId="20472" xr:uid="{00000000-0005-0000-0000-00009C700000}"/>
    <cellStyle name="입력 2 3 2 3 6" xfId="14742" xr:uid="{00000000-0005-0000-0000-00009D700000}"/>
    <cellStyle name="입력 2 3 2 3 6 2" xfId="32816" xr:uid="{00000000-0005-0000-0000-00009E700000}"/>
    <cellStyle name="입력 2 3 2 3 7" xfId="14743" xr:uid="{00000000-0005-0000-0000-00009F700000}"/>
    <cellStyle name="입력 2 3 2 3 7 2" xfId="32817" xr:uid="{00000000-0005-0000-0000-0000A0700000}"/>
    <cellStyle name="입력 2 3 2 3 8" xfId="14744" xr:uid="{00000000-0005-0000-0000-0000A1700000}"/>
    <cellStyle name="입력 2 3 2 3 8 2" xfId="32818" xr:uid="{00000000-0005-0000-0000-0000A2700000}"/>
    <cellStyle name="입력 2 3 2 3 9" xfId="36752" xr:uid="{00000000-0005-0000-0000-0000A3700000}"/>
    <cellStyle name="입력 2 3 2 4" xfId="402" xr:uid="{00000000-0005-0000-0000-0000A4700000}"/>
    <cellStyle name="입력 2 3 2 4 10" xfId="38694" xr:uid="{00000000-0005-0000-0000-0000A5700000}"/>
    <cellStyle name="입력 2 3 2 4 11" xfId="18601" xr:uid="{00000000-0005-0000-0000-0000A6700000}"/>
    <cellStyle name="입력 2 3 2 4 2" xfId="978" xr:uid="{00000000-0005-0000-0000-0000A7700000}"/>
    <cellStyle name="입력 2 3 2 4 2 2" xfId="2859" xr:uid="{00000000-0005-0000-0000-0000A8700000}"/>
    <cellStyle name="입력 2 3 2 4 2 2 2" xfId="6140" xr:uid="{00000000-0005-0000-0000-0000A9700000}"/>
    <cellStyle name="입력 2 3 2 4 2 2 2 2" xfId="24217" xr:uid="{00000000-0005-0000-0000-0000AA700000}"/>
    <cellStyle name="입력 2 3 2 4 2 2 3" xfId="14745" xr:uid="{00000000-0005-0000-0000-0000AB700000}"/>
    <cellStyle name="입력 2 3 2 4 2 2 3 2" xfId="32819" xr:uid="{00000000-0005-0000-0000-0000AC700000}"/>
    <cellStyle name="입력 2 3 2 4 2 2 4" xfId="14746" xr:uid="{00000000-0005-0000-0000-0000AD700000}"/>
    <cellStyle name="입력 2 3 2 4 2 2 4 2" xfId="32820" xr:uid="{00000000-0005-0000-0000-0000AE700000}"/>
    <cellStyle name="입력 2 3 2 4 2 2 5" xfId="14747" xr:uid="{00000000-0005-0000-0000-0000AF700000}"/>
    <cellStyle name="입력 2 3 2 4 2 2 5 2" xfId="32821" xr:uid="{00000000-0005-0000-0000-0000B0700000}"/>
    <cellStyle name="입력 2 3 2 4 2 2 6" xfId="41279" xr:uid="{00000000-0005-0000-0000-0000B1700000}"/>
    <cellStyle name="입력 2 3 2 4 2 2 7" xfId="20941" xr:uid="{00000000-0005-0000-0000-0000B2700000}"/>
    <cellStyle name="입력 2 3 2 4 2 3" xfId="4268" xr:uid="{00000000-0005-0000-0000-0000B3700000}"/>
    <cellStyle name="입력 2 3 2 4 2 3 2" xfId="22345" xr:uid="{00000000-0005-0000-0000-0000B4700000}"/>
    <cellStyle name="입력 2 3 2 4 2 4" xfId="14748" xr:uid="{00000000-0005-0000-0000-0000B5700000}"/>
    <cellStyle name="입력 2 3 2 4 2 4 2" xfId="32822" xr:uid="{00000000-0005-0000-0000-0000B6700000}"/>
    <cellStyle name="입력 2 3 2 4 2 5" xfId="14749" xr:uid="{00000000-0005-0000-0000-0000B7700000}"/>
    <cellStyle name="입력 2 3 2 4 2 5 2" xfId="32823" xr:uid="{00000000-0005-0000-0000-0000B8700000}"/>
    <cellStyle name="입력 2 3 2 4 2 6" xfId="14750" xr:uid="{00000000-0005-0000-0000-0000B9700000}"/>
    <cellStyle name="입력 2 3 2 4 2 6 2" xfId="32824" xr:uid="{00000000-0005-0000-0000-0000BA700000}"/>
    <cellStyle name="입력 2 3 2 4 2 7" xfId="37269" xr:uid="{00000000-0005-0000-0000-0000BB700000}"/>
    <cellStyle name="입력 2 3 2 4 2 8" xfId="38579" xr:uid="{00000000-0005-0000-0000-0000BC700000}"/>
    <cellStyle name="입력 2 3 2 4 2 9" xfId="19069" xr:uid="{00000000-0005-0000-0000-0000BD700000}"/>
    <cellStyle name="입력 2 3 2 4 3" xfId="1446" xr:uid="{00000000-0005-0000-0000-0000BE700000}"/>
    <cellStyle name="입력 2 3 2 4 3 2" xfId="3327" xr:uid="{00000000-0005-0000-0000-0000BF700000}"/>
    <cellStyle name="입력 2 3 2 4 3 2 2" xfId="6608" xr:uid="{00000000-0005-0000-0000-0000C0700000}"/>
    <cellStyle name="입력 2 3 2 4 3 2 2 2" xfId="24685" xr:uid="{00000000-0005-0000-0000-0000C1700000}"/>
    <cellStyle name="입력 2 3 2 4 3 2 3" xfId="14751" xr:uid="{00000000-0005-0000-0000-0000C2700000}"/>
    <cellStyle name="입력 2 3 2 4 3 2 3 2" xfId="32825" xr:uid="{00000000-0005-0000-0000-0000C3700000}"/>
    <cellStyle name="입력 2 3 2 4 3 2 4" xfId="14752" xr:uid="{00000000-0005-0000-0000-0000C4700000}"/>
    <cellStyle name="입력 2 3 2 4 3 2 4 2" xfId="32826" xr:uid="{00000000-0005-0000-0000-0000C5700000}"/>
    <cellStyle name="입력 2 3 2 4 3 2 5" xfId="14753" xr:uid="{00000000-0005-0000-0000-0000C6700000}"/>
    <cellStyle name="입력 2 3 2 4 3 2 5 2" xfId="32827" xr:uid="{00000000-0005-0000-0000-0000C7700000}"/>
    <cellStyle name="입력 2 3 2 4 3 2 6" xfId="41747" xr:uid="{00000000-0005-0000-0000-0000C8700000}"/>
    <cellStyle name="입력 2 3 2 4 3 2 7" xfId="21409" xr:uid="{00000000-0005-0000-0000-0000C9700000}"/>
    <cellStyle name="입력 2 3 2 4 3 3" xfId="4736" xr:uid="{00000000-0005-0000-0000-0000CA700000}"/>
    <cellStyle name="입력 2 3 2 4 3 3 2" xfId="22813" xr:uid="{00000000-0005-0000-0000-0000CB700000}"/>
    <cellStyle name="입력 2 3 2 4 3 4" xfId="14754" xr:uid="{00000000-0005-0000-0000-0000CC700000}"/>
    <cellStyle name="입력 2 3 2 4 3 4 2" xfId="32828" xr:uid="{00000000-0005-0000-0000-0000CD700000}"/>
    <cellStyle name="입력 2 3 2 4 3 5" xfId="14755" xr:uid="{00000000-0005-0000-0000-0000CE700000}"/>
    <cellStyle name="입력 2 3 2 4 3 5 2" xfId="32829" xr:uid="{00000000-0005-0000-0000-0000CF700000}"/>
    <cellStyle name="입력 2 3 2 4 3 6" xfId="14756" xr:uid="{00000000-0005-0000-0000-0000D0700000}"/>
    <cellStyle name="입력 2 3 2 4 3 6 2" xfId="32830" xr:uid="{00000000-0005-0000-0000-0000D1700000}"/>
    <cellStyle name="입력 2 3 2 4 3 7" xfId="37737" xr:uid="{00000000-0005-0000-0000-0000D2700000}"/>
    <cellStyle name="입력 2 3 2 4 3 8" xfId="39253" xr:uid="{00000000-0005-0000-0000-0000D3700000}"/>
    <cellStyle name="입력 2 3 2 4 3 9" xfId="19537" xr:uid="{00000000-0005-0000-0000-0000D4700000}"/>
    <cellStyle name="입력 2 3 2 4 4" xfId="1966" xr:uid="{00000000-0005-0000-0000-0000D5700000}"/>
    <cellStyle name="입력 2 3 2 4 4 2" xfId="3843" xr:uid="{00000000-0005-0000-0000-0000D6700000}"/>
    <cellStyle name="입력 2 3 2 4 4 2 2" xfId="7124" xr:uid="{00000000-0005-0000-0000-0000D7700000}"/>
    <cellStyle name="입력 2 3 2 4 4 2 2 2" xfId="25201" xr:uid="{00000000-0005-0000-0000-0000D8700000}"/>
    <cellStyle name="입력 2 3 2 4 4 2 3" xfId="14757" xr:uid="{00000000-0005-0000-0000-0000D9700000}"/>
    <cellStyle name="입력 2 3 2 4 4 2 3 2" xfId="32831" xr:uid="{00000000-0005-0000-0000-0000DA700000}"/>
    <cellStyle name="입력 2 3 2 4 4 2 4" xfId="14758" xr:uid="{00000000-0005-0000-0000-0000DB700000}"/>
    <cellStyle name="입력 2 3 2 4 4 2 4 2" xfId="32832" xr:uid="{00000000-0005-0000-0000-0000DC700000}"/>
    <cellStyle name="입력 2 3 2 4 4 2 5" xfId="14759" xr:uid="{00000000-0005-0000-0000-0000DD700000}"/>
    <cellStyle name="입력 2 3 2 4 4 2 5 2" xfId="32833" xr:uid="{00000000-0005-0000-0000-0000DE700000}"/>
    <cellStyle name="입력 2 3 2 4 4 2 6" xfId="40002" xr:uid="{00000000-0005-0000-0000-0000DF700000}"/>
    <cellStyle name="입력 2 3 2 4 4 2 7" xfId="42263" xr:uid="{00000000-0005-0000-0000-0000E0700000}"/>
    <cellStyle name="입력 2 3 2 4 4 2 8" xfId="21925" xr:uid="{00000000-0005-0000-0000-0000E1700000}"/>
    <cellStyle name="입력 2 3 2 4 4 3" xfId="5252" xr:uid="{00000000-0005-0000-0000-0000E2700000}"/>
    <cellStyle name="입력 2 3 2 4 4 3 2" xfId="23329" xr:uid="{00000000-0005-0000-0000-0000E3700000}"/>
    <cellStyle name="입력 2 3 2 4 4 4" xfId="14760" xr:uid="{00000000-0005-0000-0000-0000E4700000}"/>
    <cellStyle name="입력 2 3 2 4 4 4 2" xfId="32834" xr:uid="{00000000-0005-0000-0000-0000E5700000}"/>
    <cellStyle name="입력 2 3 2 4 4 5" xfId="14761" xr:uid="{00000000-0005-0000-0000-0000E6700000}"/>
    <cellStyle name="입력 2 3 2 4 4 5 2" xfId="32835" xr:uid="{00000000-0005-0000-0000-0000E7700000}"/>
    <cellStyle name="입력 2 3 2 4 4 6" xfId="14762" xr:uid="{00000000-0005-0000-0000-0000E8700000}"/>
    <cellStyle name="입력 2 3 2 4 4 6 2" xfId="32836" xr:uid="{00000000-0005-0000-0000-0000E9700000}"/>
    <cellStyle name="입력 2 3 2 4 4 7" xfId="40386" xr:uid="{00000000-0005-0000-0000-0000EA700000}"/>
    <cellStyle name="입력 2 3 2 4 4 8" xfId="20053" xr:uid="{00000000-0005-0000-0000-0000EB700000}"/>
    <cellStyle name="입력 2 3 2 4 5" xfId="2389" xr:uid="{00000000-0005-0000-0000-0000EC700000}"/>
    <cellStyle name="입력 2 3 2 4 5 2" xfId="5672" xr:uid="{00000000-0005-0000-0000-0000ED700000}"/>
    <cellStyle name="입력 2 3 2 4 5 2 2" xfId="23749" xr:uid="{00000000-0005-0000-0000-0000EE700000}"/>
    <cellStyle name="입력 2 3 2 4 5 3" xfId="14763" xr:uid="{00000000-0005-0000-0000-0000EF700000}"/>
    <cellStyle name="입력 2 3 2 4 5 3 2" xfId="32837" xr:uid="{00000000-0005-0000-0000-0000F0700000}"/>
    <cellStyle name="입력 2 3 2 4 5 4" xfId="14764" xr:uid="{00000000-0005-0000-0000-0000F1700000}"/>
    <cellStyle name="입력 2 3 2 4 5 4 2" xfId="32838" xr:uid="{00000000-0005-0000-0000-0000F2700000}"/>
    <cellStyle name="입력 2 3 2 4 5 5" xfId="14765" xr:uid="{00000000-0005-0000-0000-0000F3700000}"/>
    <cellStyle name="입력 2 3 2 4 5 5 2" xfId="32839" xr:uid="{00000000-0005-0000-0000-0000F4700000}"/>
    <cellStyle name="입력 2 3 2 4 5 6" xfId="40809" xr:uid="{00000000-0005-0000-0000-0000F5700000}"/>
    <cellStyle name="입력 2 3 2 4 5 7" xfId="20473" xr:uid="{00000000-0005-0000-0000-0000F6700000}"/>
    <cellStyle name="입력 2 3 2 4 6" xfId="14766" xr:uid="{00000000-0005-0000-0000-0000F7700000}"/>
    <cellStyle name="입력 2 3 2 4 6 2" xfId="32840" xr:uid="{00000000-0005-0000-0000-0000F8700000}"/>
    <cellStyle name="입력 2 3 2 4 7" xfId="14767" xr:uid="{00000000-0005-0000-0000-0000F9700000}"/>
    <cellStyle name="입력 2 3 2 4 7 2" xfId="32841" xr:uid="{00000000-0005-0000-0000-0000FA700000}"/>
    <cellStyle name="입력 2 3 2 4 8" xfId="14768" xr:uid="{00000000-0005-0000-0000-0000FB700000}"/>
    <cellStyle name="입력 2 3 2 4 8 2" xfId="32842" xr:uid="{00000000-0005-0000-0000-0000FC700000}"/>
    <cellStyle name="입력 2 3 2 4 9" xfId="36753" xr:uid="{00000000-0005-0000-0000-0000FD700000}"/>
    <cellStyle name="입력 2 3 2 5" xfId="973" xr:uid="{00000000-0005-0000-0000-0000FE700000}"/>
    <cellStyle name="입력 2 3 2 5 2" xfId="2854" xr:uid="{00000000-0005-0000-0000-0000FF700000}"/>
    <cellStyle name="입력 2 3 2 5 2 2" xfId="6135" xr:uid="{00000000-0005-0000-0000-000000710000}"/>
    <cellStyle name="입력 2 3 2 5 2 2 2" xfId="24212" xr:uid="{00000000-0005-0000-0000-000001710000}"/>
    <cellStyle name="입력 2 3 2 5 2 3" xfId="14769" xr:uid="{00000000-0005-0000-0000-000002710000}"/>
    <cellStyle name="입력 2 3 2 5 2 3 2" xfId="32843" xr:uid="{00000000-0005-0000-0000-000003710000}"/>
    <cellStyle name="입력 2 3 2 5 2 4" xfId="14770" xr:uid="{00000000-0005-0000-0000-000004710000}"/>
    <cellStyle name="입력 2 3 2 5 2 4 2" xfId="32844" xr:uid="{00000000-0005-0000-0000-000005710000}"/>
    <cellStyle name="입력 2 3 2 5 2 5" xfId="14771" xr:uid="{00000000-0005-0000-0000-000006710000}"/>
    <cellStyle name="입력 2 3 2 5 2 5 2" xfId="32845" xr:uid="{00000000-0005-0000-0000-000007710000}"/>
    <cellStyle name="입력 2 3 2 5 2 6" xfId="41274" xr:uid="{00000000-0005-0000-0000-000008710000}"/>
    <cellStyle name="입력 2 3 2 5 2 7" xfId="20936" xr:uid="{00000000-0005-0000-0000-000009710000}"/>
    <cellStyle name="입력 2 3 2 5 3" xfId="4263" xr:uid="{00000000-0005-0000-0000-00000A710000}"/>
    <cellStyle name="입력 2 3 2 5 3 2" xfId="22340" xr:uid="{00000000-0005-0000-0000-00000B710000}"/>
    <cellStyle name="입력 2 3 2 5 4" xfId="14772" xr:uid="{00000000-0005-0000-0000-00000C710000}"/>
    <cellStyle name="입력 2 3 2 5 4 2" xfId="32846" xr:uid="{00000000-0005-0000-0000-00000D710000}"/>
    <cellStyle name="입력 2 3 2 5 5" xfId="14773" xr:uid="{00000000-0005-0000-0000-00000E710000}"/>
    <cellStyle name="입력 2 3 2 5 5 2" xfId="32847" xr:uid="{00000000-0005-0000-0000-00000F710000}"/>
    <cellStyle name="입력 2 3 2 5 6" xfId="14774" xr:uid="{00000000-0005-0000-0000-000010710000}"/>
    <cellStyle name="입력 2 3 2 5 6 2" xfId="32848" xr:uid="{00000000-0005-0000-0000-000011710000}"/>
    <cellStyle name="입력 2 3 2 5 7" xfId="37264" xr:uid="{00000000-0005-0000-0000-000012710000}"/>
    <cellStyle name="입력 2 3 2 5 8" xfId="39020" xr:uid="{00000000-0005-0000-0000-000013710000}"/>
    <cellStyle name="입력 2 3 2 5 9" xfId="19064" xr:uid="{00000000-0005-0000-0000-000014710000}"/>
    <cellStyle name="입력 2 3 2 6" xfId="1441" xr:uid="{00000000-0005-0000-0000-000015710000}"/>
    <cellStyle name="입력 2 3 2 6 2" xfId="3322" xr:uid="{00000000-0005-0000-0000-000016710000}"/>
    <cellStyle name="입력 2 3 2 6 2 2" xfId="6603" xr:uid="{00000000-0005-0000-0000-000017710000}"/>
    <cellStyle name="입력 2 3 2 6 2 2 2" xfId="24680" xr:uid="{00000000-0005-0000-0000-000018710000}"/>
    <cellStyle name="입력 2 3 2 6 2 3" xfId="14775" xr:uid="{00000000-0005-0000-0000-000019710000}"/>
    <cellStyle name="입력 2 3 2 6 2 3 2" xfId="32849" xr:uid="{00000000-0005-0000-0000-00001A710000}"/>
    <cellStyle name="입력 2 3 2 6 2 4" xfId="14776" xr:uid="{00000000-0005-0000-0000-00001B710000}"/>
    <cellStyle name="입력 2 3 2 6 2 4 2" xfId="32850" xr:uid="{00000000-0005-0000-0000-00001C710000}"/>
    <cellStyle name="입력 2 3 2 6 2 5" xfId="14777" xr:uid="{00000000-0005-0000-0000-00001D710000}"/>
    <cellStyle name="입력 2 3 2 6 2 5 2" xfId="32851" xr:uid="{00000000-0005-0000-0000-00001E710000}"/>
    <cellStyle name="입력 2 3 2 6 2 6" xfId="41742" xr:uid="{00000000-0005-0000-0000-00001F710000}"/>
    <cellStyle name="입력 2 3 2 6 2 7" xfId="21404" xr:uid="{00000000-0005-0000-0000-000020710000}"/>
    <cellStyle name="입력 2 3 2 6 3" xfId="4731" xr:uid="{00000000-0005-0000-0000-000021710000}"/>
    <cellStyle name="입력 2 3 2 6 3 2" xfId="22808" xr:uid="{00000000-0005-0000-0000-000022710000}"/>
    <cellStyle name="입력 2 3 2 6 4" xfId="14778" xr:uid="{00000000-0005-0000-0000-000023710000}"/>
    <cellStyle name="입력 2 3 2 6 4 2" xfId="32852" xr:uid="{00000000-0005-0000-0000-000024710000}"/>
    <cellStyle name="입력 2 3 2 6 5" xfId="14779" xr:uid="{00000000-0005-0000-0000-000025710000}"/>
    <cellStyle name="입력 2 3 2 6 5 2" xfId="32853" xr:uid="{00000000-0005-0000-0000-000026710000}"/>
    <cellStyle name="입력 2 3 2 6 6" xfId="14780" xr:uid="{00000000-0005-0000-0000-000027710000}"/>
    <cellStyle name="입력 2 3 2 6 6 2" xfId="32854" xr:uid="{00000000-0005-0000-0000-000028710000}"/>
    <cellStyle name="입력 2 3 2 6 7" xfId="37732" xr:uid="{00000000-0005-0000-0000-000029710000}"/>
    <cellStyle name="입력 2 3 2 6 8" xfId="38070" xr:uid="{00000000-0005-0000-0000-00002A710000}"/>
    <cellStyle name="입력 2 3 2 6 9" xfId="19532" xr:uid="{00000000-0005-0000-0000-00002B710000}"/>
    <cellStyle name="입력 2 3 2 7" xfId="1664" xr:uid="{00000000-0005-0000-0000-00002C710000}"/>
    <cellStyle name="입력 2 3 2 7 2" xfId="3541" xr:uid="{00000000-0005-0000-0000-00002D710000}"/>
    <cellStyle name="입력 2 3 2 7 2 2" xfId="6822" xr:uid="{00000000-0005-0000-0000-00002E710000}"/>
    <cellStyle name="입력 2 3 2 7 2 2 2" xfId="24899" xr:uid="{00000000-0005-0000-0000-00002F710000}"/>
    <cellStyle name="입력 2 3 2 7 2 3" xfId="14781" xr:uid="{00000000-0005-0000-0000-000030710000}"/>
    <cellStyle name="입력 2 3 2 7 2 3 2" xfId="32855" xr:uid="{00000000-0005-0000-0000-000031710000}"/>
    <cellStyle name="입력 2 3 2 7 2 4" xfId="14782" xr:uid="{00000000-0005-0000-0000-000032710000}"/>
    <cellStyle name="입력 2 3 2 7 2 4 2" xfId="32856" xr:uid="{00000000-0005-0000-0000-000033710000}"/>
    <cellStyle name="입력 2 3 2 7 2 5" xfId="14783" xr:uid="{00000000-0005-0000-0000-000034710000}"/>
    <cellStyle name="입력 2 3 2 7 2 5 2" xfId="32857" xr:uid="{00000000-0005-0000-0000-000035710000}"/>
    <cellStyle name="입력 2 3 2 7 2 6" xfId="39700" xr:uid="{00000000-0005-0000-0000-000036710000}"/>
    <cellStyle name="입력 2 3 2 7 2 7" xfId="41961" xr:uid="{00000000-0005-0000-0000-000037710000}"/>
    <cellStyle name="입력 2 3 2 7 2 8" xfId="21623" xr:uid="{00000000-0005-0000-0000-000038710000}"/>
    <cellStyle name="입력 2 3 2 7 3" xfId="4950" xr:uid="{00000000-0005-0000-0000-000039710000}"/>
    <cellStyle name="입력 2 3 2 7 3 2" xfId="23027" xr:uid="{00000000-0005-0000-0000-00003A710000}"/>
    <cellStyle name="입력 2 3 2 7 4" xfId="14784" xr:uid="{00000000-0005-0000-0000-00003B710000}"/>
    <cellStyle name="입력 2 3 2 7 4 2" xfId="32858" xr:uid="{00000000-0005-0000-0000-00003C710000}"/>
    <cellStyle name="입력 2 3 2 7 5" xfId="14785" xr:uid="{00000000-0005-0000-0000-00003D710000}"/>
    <cellStyle name="입력 2 3 2 7 5 2" xfId="32859" xr:uid="{00000000-0005-0000-0000-00003E710000}"/>
    <cellStyle name="입력 2 3 2 7 6" xfId="14786" xr:uid="{00000000-0005-0000-0000-00003F710000}"/>
    <cellStyle name="입력 2 3 2 7 6 2" xfId="32860" xr:uid="{00000000-0005-0000-0000-000040710000}"/>
    <cellStyle name="입력 2 3 2 7 7" xfId="36374" xr:uid="{00000000-0005-0000-0000-000041710000}"/>
    <cellStyle name="입력 2 3 2 7 8" xfId="19751" xr:uid="{00000000-0005-0000-0000-000042710000}"/>
    <cellStyle name="입력 2 3 2 8" xfId="2384" xr:uid="{00000000-0005-0000-0000-000043710000}"/>
    <cellStyle name="입력 2 3 2 8 2" xfId="5667" xr:uid="{00000000-0005-0000-0000-000044710000}"/>
    <cellStyle name="입력 2 3 2 8 2 2" xfId="23744" xr:uid="{00000000-0005-0000-0000-000045710000}"/>
    <cellStyle name="입력 2 3 2 8 3" xfId="14787" xr:uid="{00000000-0005-0000-0000-000046710000}"/>
    <cellStyle name="입력 2 3 2 8 3 2" xfId="32861" xr:uid="{00000000-0005-0000-0000-000047710000}"/>
    <cellStyle name="입력 2 3 2 8 4" xfId="14788" xr:uid="{00000000-0005-0000-0000-000048710000}"/>
    <cellStyle name="입력 2 3 2 8 4 2" xfId="32862" xr:uid="{00000000-0005-0000-0000-000049710000}"/>
    <cellStyle name="입력 2 3 2 8 5" xfId="14789" xr:uid="{00000000-0005-0000-0000-00004A710000}"/>
    <cellStyle name="입력 2 3 2 8 5 2" xfId="32863" xr:uid="{00000000-0005-0000-0000-00004B710000}"/>
    <cellStyle name="입력 2 3 2 8 6" xfId="40804" xr:uid="{00000000-0005-0000-0000-00004C710000}"/>
    <cellStyle name="입력 2 3 2 8 7" xfId="20468" xr:uid="{00000000-0005-0000-0000-00004D710000}"/>
    <cellStyle name="입력 2 3 2 9" xfId="14790" xr:uid="{00000000-0005-0000-0000-00004E710000}"/>
    <cellStyle name="입력 2 3 2 9 2" xfId="32864" xr:uid="{00000000-0005-0000-0000-00004F710000}"/>
    <cellStyle name="입력 2 3 3" xfId="403" xr:uid="{00000000-0005-0000-0000-000050710000}"/>
    <cellStyle name="입력 2 3 3 10" xfId="14791" xr:uid="{00000000-0005-0000-0000-000051710000}"/>
    <cellStyle name="입력 2 3 3 10 2" xfId="32865" xr:uid="{00000000-0005-0000-0000-000052710000}"/>
    <cellStyle name="입력 2 3 3 11" xfId="36754" xr:uid="{00000000-0005-0000-0000-000053710000}"/>
    <cellStyle name="입력 2 3 3 12" xfId="38023" xr:uid="{00000000-0005-0000-0000-000054710000}"/>
    <cellStyle name="입력 2 3 3 13" xfId="18602" xr:uid="{00000000-0005-0000-0000-000055710000}"/>
    <cellStyle name="입력 2 3 3 2" xfId="404" xr:uid="{00000000-0005-0000-0000-000056710000}"/>
    <cellStyle name="입력 2 3 3 2 10" xfId="39564" xr:uid="{00000000-0005-0000-0000-000057710000}"/>
    <cellStyle name="입력 2 3 3 2 11" xfId="18603" xr:uid="{00000000-0005-0000-0000-000058710000}"/>
    <cellStyle name="입력 2 3 3 2 2" xfId="980" xr:uid="{00000000-0005-0000-0000-000059710000}"/>
    <cellStyle name="입력 2 3 3 2 2 2" xfId="2861" xr:uid="{00000000-0005-0000-0000-00005A710000}"/>
    <cellStyle name="입력 2 3 3 2 2 2 2" xfId="6142" xr:uid="{00000000-0005-0000-0000-00005B710000}"/>
    <cellStyle name="입력 2 3 3 2 2 2 2 2" xfId="24219" xr:uid="{00000000-0005-0000-0000-00005C710000}"/>
    <cellStyle name="입력 2 3 3 2 2 2 3" xfId="14792" xr:uid="{00000000-0005-0000-0000-00005D710000}"/>
    <cellStyle name="입력 2 3 3 2 2 2 3 2" xfId="32866" xr:uid="{00000000-0005-0000-0000-00005E710000}"/>
    <cellStyle name="입력 2 3 3 2 2 2 4" xfId="14793" xr:uid="{00000000-0005-0000-0000-00005F710000}"/>
    <cellStyle name="입력 2 3 3 2 2 2 4 2" xfId="32867" xr:uid="{00000000-0005-0000-0000-000060710000}"/>
    <cellStyle name="입력 2 3 3 2 2 2 5" xfId="14794" xr:uid="{00000000-0005-0000-0000-000061710000}"/>
    <cellStyle name="입력 2 3 3 2 2 2 5 2" xfId="32868" xr:uid="{00000000-0005-0000-0000-000062710000}"/>
    <cellStyle name="입력 2 3 3 2 2 2 6" xfId="41281" xr:uid="{00000000-0005-0000-0000-000063710000}"/>
    <cellStyle name="입력 2 3 3 2 2 2 7" xfId="20943" xr:uid="{00000000-0005-0000-0000-000064710000}"/>
    <cellStyle name="입력 2 3 3 2 2 3" xfId="4270" xr:uid="{00000000-0005-0000-0000-000065710000}"/>
    <cellStyle name="입력 2 3 3 2 2 3 2" xfId="22347" xr:uid="{00000000-0005-0000-0000-000066710000}"/>
    <cellStyle name="입력 2 3 3 2 2 4" xfId="14795" xr:uid="{00000000-0005-0000-0000-000067710000}"/>
    <cellStyle name="입력 2 3 3 2 2 4 2" xfId="32869" xr:uid="{00000000-0005-0000-0000-000068710000}"/>
    <cellStyle name="입력 2 3 3 2 2 5" xfId="14796" xr:uid="{00000000-0005-0000-0000-000069710000}"/>
    <cellStyle name="입력 2 3 3 2 2 5 2" xfId="32870" xr:uid="{00000000-0005-0000-0000-00006A710000}"/>
    <cellStyle name="입력 2 3 3 2 2 6" xfId="14797" xr:uid="{00000000-0005-0000-0000-00006B710000}"/>
    <cellStyle name="입력 2 3 3 2 2 6 2" xfId="32871" xr:uid="{00000000-0005-0000-0000-00006C710000}"/>
    <cellStyle name="입력 2 3 3 2 2 7" xfId="37271" xr:uid="{00000000-0005-0000-0000-00006D710000}"/>
    <cellStyle name="입력 2 3 3 2 2 8" xfId="39451" xr:uid="{00000000-0005-0000-0000-00006E710000}"/>
    <cellStyle name="입력 2 3 3 2 2 9" xfId="19071" xr:uid="{00000000-0005-0000-0000-00006F710000}"/>
    <cellStyle name="입력 2 3 3 2 3" xfId="1448" xr:uid="{00000000-0005-0000-0000-000070710000}"/>
    <cellStyle name="입력 2 3 3 2 3 2" xfId="3329" xr:uid="{00000000-0005-0000-0000-000071710000}"/>
    <cellStyle name="입력 2 3 3 2 3 2 2" xfId="6610" xr:uid="{00000000-0005-0000-0000-000072710000}"/>
    <cellStyle name="입력 2 3 3 2 3 2 2 2" xfId="24687" xr:uid="{00000000-0005-0000-0000-000073710000}"/>
    <cellStyle name="입력 2 3 3 2 3 2 3" xfId="14798" xr:uid="{00000000-0005-0000-0000-000074710000}"/>
    <cellStyle name="입력 2 3 3 2 3 2 3 2" xfId="32872" xr:uid="{00000000-0005-0000-0000-000075710000}"/>
    <cellStyle name="입력 2 3 3 2 3 2 4" xfId="14799" xr:uid="{00000000-0005-0000-0000-000076710000}"/>
    <cellStyle name="입력 2 3 3 2 3 2 4 2" xfId="32873" xr:uid="{00000000-0005-0000-0000-000077710000}"/>
    <cellStyle name="입력 2 3 3 2 3 2 5" xfId="14800" xr:uid="{00000000-0005-0000-0000-000078710000}"/>
    <cellStyle name="입력 2 3 3 2 3 2 5 2" xfId="32874" xr:uid="{00000000-0005-0000-0000-000079710000}"/>
    <cellStyle name="입력 2 3 3 2 3 2 6" xfId="41749" xr:uid="{00000000-0005-0000-0000-00007A710000}"/>
    <cellStyle name="입력 2 3 3 2 3 2 7" xfId="21411" xr:uid="{00000000-0005-0000-0000-00007B710000}"/>
    <cellStyle name="입력 2 3 3 2 3 3" xfId="4738" xr:uid="{00000000-0005-0000-0000-00007C710000}"/>
    <cellStyle name="입력 2 3 3 2 3 3 2" xfId="22815" xr:uid="{00000000-0005-0000-0000-00007D710000}"/>
    <cellStyle name="입력 2 3 3 2 3 4" xfId="14801" xr:uid="{00000000-0005-0000-0000-00007E710000}"/>
    <cellStyle name="입력 2 3 3 2 3 4 2" xfId="32875" xr:uid="{00000000-0005-0000-0000-00007F710000}"/>
    <cellStyle name="입력 2 3 3 2 3 5" xfId="14802" xr:uid="{00000000-0005-0000-0000-000080710000}"/>
    <cellStyle name="입력 2 3 3 2 3 5 2" xfId="32876" xr:uid="{00000000-0005-0000-0000-000081710000}"/>
    <cellStyle name="입력 2 3 3 2 3 6" xfId="14803" xr:uid="{00000000-0005-0000-0000-000082710000}"/>
    <cellStyle name="입력 2 3 3 2 3 6 2" xfId="32877" xr:uid="{00000000-0005-0000-0000-000083710000}"/>
    <cellStyle name="입력 2 3 3 2 3 7" xfId="37739" xr:uid="{00000000-0005-0000-0000-000084710000}"/>
    <cellStyle name="입력 2 3 3 2 3 8" xfId="38378" xr:uid="{00000000-0005-0000-0000-000085710000}"/>
    <cellStyle name="입력 2 3 3 2 3 9" xfId="19539" xr:uid="{00000000-0005-0000-0000-000086710000}"/>
    <cellStyle name="입력 2 3 3 2 4" xfId="1967" xr:uid="{00000000-0005-0000-0000-000087710000}"/>
    <cellStyle name="입력 2 3 3 2 4 2" xfId="3844" xr:uid="{00000000-0005-0000-0000-000088710000}"/>
    <cellStyle name="입력 2 3 3 2 4 2 2" xfId="7125" xr:uid="{00000000-0005-0000-0000-000089710000}"/>
    <cellStyle name="입력 2 3 3 2 4 2 2 2" xfId="25202" xr:uid="{00000000-0005-0000-0000-00008A710000}"/>
    <cellStyle name="입력 2 3 3 2 4 2 3" xfId="14804" xr:uid="{00000000-0005-0000-0000-00008B710000}"/>
    <cellStyle name="입력 2 3 3 2 4 2 3 2" xfId="32878" xr:uid="{00000000-0005-0000-0000-00008C710000}"/>
    <cellStyle name="입력 2 3 3 2 4 2 4" xfId="14805" xr:uid="{00000000-0005-0000-0000-00008D710000}"/>
    <cellStyle name="입력 2 3 3 2 4 2 4 2" xfId="32879" xr:uid="{00000000-0005-0000-0000-00008E710000}"/>
    <cellStyle name="입력 2 3 3 2 4 2 5" xfId="14806" xr:uid="{00000000-0005-0000-0000-00008F710000}"/>
    <cellStyle name="입력 2 3 3 2 4 2 5 2" xfId="32880" xr:uid="{00000000-0005-0000-0000-000090710000}"/>
    <cellStyle name="입력 2 3 3 2 4 2 6" xfId="40003" xr:uid="{00000000-0005-0000-0000-000091710000}"/>
    <cellStyle name="입력 2 3 3 2 4 2 7" xfId="42264" xr:uid="{00000000-0005-0000-0000-000092710000}"/>
    <cellStyle name="입력 2 3 3 2 4 2 8" xfId="21926" xr:uid="{00000000-0005-0000-0000-000093710000}"/>
    <cellStyle name="입력 2 3 3 2 4 3" xfId="5253" xr:uid="{00000000-0005-0000-0000-000094710000}"/>
    <cellStyle name="입력 2 3 3 2 4 3 2" xfId="23330" xr:uid="{00000000-0005-0000-0000-000095710000}"/>
    <cellStyle name="입력 2 3 3 2 4 4" xfId="14807" xr:uid="{00000000-0005-0000-0000-000096710000}"/>
    <cellStyle name="입력 2 3 3 2 4 4 2" xfId="32881" xr:uid="{00000000-0005-0000-0000-000097710000}"/>
    <cellStyle name="입력 2 3 3 2 4 5" xfId="14808" xr:uid="{00000000-0005-0000-0000-000098710000}"/>
    <cellStyle name="입력 2 3 3 2 4 5 2" xfId="32882" xr:uid="{00000000-0005-0000-0000-000099710000}"/>
    <cellStyle name="입력 2 3 3 2 4 6" xfId="14809" xr:uid="{00000000-0005-0000-0000-00009A710000}"/>
    <cellStyle name="입력 2 3 3 2 4 6 2" xfId="32883" xr:uid="{00000000-0005-0000-0000-00009B710000}"/>
    <cellStyle name="입력 2 3 3 2 4 7" xfId="40387" xr:uid="{00000000-0005-0000-0000-00009C710000}"/>
    <cellStyle name="입력 2 3 3 2 4 8" xfId="20054" xr:uid="{00000000-0005-0000-0000-00009D710000}"/>
    <cellStyle name="입력 2 3 3 2 5" xfId="2391" xr:uid="{00000000-0005-0000-0000-00009E710000}"/>
    <cellStyle name="입력 2 3 3 2 5 2" xfId="5674" xr:uid="{00000000-0005-0000-0000-00009F710000}"/>
    <cellStyle name="입력 2 3 3 2 5 2 2" xfId="23751" xr:uid="{00000000-0005-0000-0000-0000A0710000}"/>
    <cellStyle name="입력 2 3 3 2 5 3" xfId="14810" xr:uid="{00000000-0005-0000-0000-0000A1710000}"/>
    <cellStyle name="입력 2 3 3 2 5 3 2" xfId="32884" xr:uid="{00000000-0005-0000-0000-0000A2710000}"/>
    <cellStyle name="입력 2 3 3 2 5 4" xfId="14811" xr:uid="{00000000-0005-0000-0000-0000A3710000}"/>
    <cellStyle name="입력 2 3 3 2 5 4 2" xfId="32885" xr:uid="{00000000-0005-0000-0000-0000A4710000}"/>
    <cellStyle name="입력 2 3 3 2 5 5" xfId="14812" xr:uid="{00000000-0005-0000-0000-0000A5710000}"/>
    <cellStyle name="입력 2 3 3 2 5 5 2" xfId="32886" xr:uid="{00000000-0005-0000-0000-0000A6710000}"/>
    <cellStyle name="입력 2 3 3 2 5 6" xfId="40811" xr:uid="{00000000-0005-0000-0000-0000A7710000}"/>
    <cellStyle name="입력 2 3 3 2 5 7" xfId="20475" xr:uid="{00000000-0005-0000-0000-0000A8710000}"/>
    <cellStyle name="입력 2 3 3 2 6" xfId="14813" xr:uid="{00000000-0005-0000-0000-0000A9710000}"/>
    <cellStyle name="입력 2 3 3 2 6 2" xfId="32887" xr:uid="{00000000-0005-0000-0000-0000AA710000}"/>
    <cellStyle name="입력 2 3 3 2 7" xfId="14814" xr:uid="{00000000-0005-0000-0000-0000AB710000}"/>
    <cellStyle name="입력 2 3 3 2 7 2" xfId="32888" xr:uid="{00000000-0005-0000-0000-0000AC710000}"/>
    <cellStyle name="입력 2 3 3 2 8" xfId="14815" xr:uid="{00000000-0005-0000-0000-0000AD710000}"/>
    <cellStyle name="입력 2 3 3 2 8 2" xfId="32889" xr:uid="{00000000-0005-0000-0000-0000AE710000}"/>
    <cellStyle name="입력 2 3 3 2 9" xfId="36755" xr:uid="{00000000-0005-0000-0000-0000AF710000}"/>
    <cellStyle name="입력 2 3 3 3" xfId="405" xr:uid="{00000000-0005-0000-0000-0000B0710000}"/>
    <cellStyle name="입력 2 3 3 3 10" xfId="39129" xr:uid="{00000000-0005-0000-0000-0000B1710000}"/>
    <cellStyle name="입력 2 3 3 3 11" xfId="18604" xr:uid="{00000000-0005-0000-0000-0000B2710000}"/>
    <cellStyle name="입력 2 3 3 3 2" xfId="981" xr:uid="{00000000-0005-0000-0000-0000B3710000}"/>
    <cellStyle name="입력 2 3 3 3 2 2" xfId="2862" xr:uid="{00000000-0005-0000-0000-0000B4710000}"/>
    <cellStyle name="입력 2 3 3 3 2 2 2" xfId="6143" xr:uid="{00000000-0005-0000-0000-0000B5710000}"/>
    <cellStyle name="입력 2 3 3 3 2 2 2 2" xfId="24220" xr:uid="{00000000-0005-0000-0000-0000B6710000}"/>
    <cellStyle name="입력 2 3 3 3 2 2 3" xfId="14816" xr:uid="{00000000-0005-0000-0000-0000B7710000}"/>
    <cellStyle name="입력 2 3 3 3 2 2 3 2" xfId="32890" xr:uid="{00000000-0005-0000-0000-0000B8710000}"/>
    <cellStyle name="입력 2 3 3 3 2 2 4" xfId="14817" xr:uid="{00000000-0005-0000-0000-0000B9710000}"/>
    <cellStyle name="입력 2 3 3 3 2 2 4 2" xfId="32891" xr:uid="{00000000-0005-0000-0000-0000BA710000}"/>
    <cellStyle name="입력 2 3 3 3 2 2 5" xfId="14818" xr:uid="{00000000-0005-0000-0000-0000BB710000}"/>
    <cellStyle name="입력 2 3 3 3 2 2 5 2" xfId="32892" xr:uid="{00000000-0005-0000-0000-0000BC710000}"/>
    <cellStyle name="입력 2 3 3 3 2 2 6" xfId="41282" xr:uid="{00000000-0005-0000-0000-0000BD710000}"/>
    <cellStyle name="입력 2 3 3 3 2 2 7" xfId="20944" xr:uid="{00000000-0005-0000-0000-0000BE710000}"/>
    <cellStyle name="입력 2 3 3 3 2 3" xfId="4271" xr:uid="{00000000-0005-0000-0000-0000BF710000}"/>
    <cellStyle name="입력 2 3 3 3 2 3 2" xfId="22348" xr:uid="{00000000-0005-0000-0000-0000C0710000}"/>
    <cellStyle name="입력 2 3 3 3 2 4" xfId="14819" xr:uid="{00000000-0005-0000-0000-0000C1710000}"/>
    <cellStyle name="입력 2 3 3 3 2 4 2" xfId="32893" xr:uid="{00000000-0005-0000-0000-0000C2710000}"/>
    <cellStyle name="입력 2 3 3 3 2 5" xfId="14820" xr:uid="{00000000-0005-0000-0000-0000C3710000}"/>
    <cellStyle name="입력 2 3 3 3 2 5 2" xfId="32894" xr:uid="{00000000-0005-0000-0000-0000C4710000}"/>
    <cellStyle name="입력 2 3 3 3 2 6" xfId="14821" xr:uid="{00000000-0005-0000-0000-0000C5710000}"/>
    <cellStyle name="입력 2 3 3 3 2 6 2" xfId="32895" xr:uid="{00000000-0005-0000-0000-0000C6710000}"/>
    <cellStyle name="입력 2 3 3 3 2 7" xfId="37272" xr:uid="{00000000-0005-0000-0000-0000C7710000}"/>
    <cellStyle name="입력 2 3 3 3 2 8" xfId="39016" xr:uid="{00000000-0005-0000-0000-0000C8710000}"/>
    <cellStyle name="입력 2 3 3 3 2 9" xfId="19072" xr:uid="{00000000-0005-0000-0000-0000C9710000}"/>
    <cellStyle name="입력 2 3 3 3 3" xfId="1449" xr:uid="{00000000-0005-0000-0000-0000CA710000}"/>
    <cellStyle name="입력 2 3 3 3 3 2" xfId="3330" xr:uid="{00000000-0005-0000-0000-0000CB710000}"/>
    <cellStyle name="입력 2 3 3 3 3 2 2" xfId="6611" xr:uid="{00000000-0005-0000-0000-0000CC710000}"/>
    <cellStyle name="입력 2 3 3 3 3 2 2 2" xfId="24688" xr:uid="{00000000-0005-0000-0000-0000CD710000}"/>
    <cellStyle name="입력 2 3 3 3 3 2 3" xfId="14822" xr:uid="{00000000-0005-0000-0000-0000CE710000}"/>
    <cellStyle name="입력 2 3 3 3 3 2 3 2" xfId="32896" xr:uid="{00000000-0005-0000-0000-0000CF710000}"/>
    <cellStyle name="입력 2 3 3 3 3 2 4" xfId="14823" xr:uid="{00000000-0005-0000-0000-0000D0710000}"/>
    <cellStyle name="입력 2 3 3 3 3 2 4 2" xfId="32897" xr:uid="{00000000-0005-0000-0000-0000D1710000}"/>
    <cellStyle name="입력 2 3 3 3 3 2 5" xfId="14824" xr:uid="{00000000-0005-0000-0000-0000D2710000}"/>
    <cellStyle name="입력 2 3 3 3 3 2 5 2" xfId="32898" xr:uid="{00000000-0005-0000-0000-0000D3710000}"/>
    <cellStyle name="입력 2 3 3 3 3 2 6" xfId="41750" xr:uid="{00000000-0005-0000-0000-0000D4710000}"/>
    <cellStyle name="입력 2 3 3 3 3 2 7" xfId="21412" xr:uid="{00000000-0005-0000-0000-0000D5710000}"/>
    <cellStyle name="입력 2 3 3 3 3 3" xfId="4739" xr:uid="{00000000-0005-0000-0000-0000D6710000}"/>
    <cellStyle name="입력 2 3 3 3 3 3 2" xfId="22816" xr:uid="{00000000-0005-0000-0000-0000D7710000}"/>
    <cellStyle name="입력 2 3 3 3 3 4" xfId="14825" xr:uid="{00000000-0005-0000-0000-0000D8710000}"/>
    <cellStyle name="입력 2 3 3 3 3 4 2" xfId="32899" xr:uid="{00000000-0005-0000-0000-0000D9710000}"/>
    <cellStyle name="입력 2 3 3 3 3 5" xfId="14826" xr:uid="{00000000-0005-0000-0000-0000DA710000}"/>
    <cellStyle name="입력 2 3 3 3 3 5 2" xfId="32900" xr:uid="{00000000-0005-0000-0000-0000DB710000}"/>
    <cellStyle name="입력 2 3 3 3 3 6" xfId="14827" xr:uid="{00000000-0005-0000-0000-0000DC710000}"/>
    <cellStyle name="입력 2 3 3 3 3 6 2" xfId="32901" xr:uid="{00000000-0005-0000-0000-0000DD710000}"/>
    <cellStyle name="입력 2 3 3 3 3 7" xfId="37740" xr:uid="{00000000-0005-0000-0000-0000DE710000}"/>
    <cellStyle name="입력 2 3 3 3 3 8" xfId="37976" xr:uid="{00000000-0005-0000-0000-0000DF710000}"/>
    <cellStyle name="입력 2 3 3 3 3 9" xfId="19540" xr:uid="{00000000-0005-0000-0000-0000E0710000}"/>
    <cellStyle name="입력 2 3 3 3 4" xfId="1968" xr:uid="{00000000-0005-0000-0000-0000E1710000}"/>
    <cellStyle name="입력 2 3 3 3 4 2" xfId="3845" xr:uid="{00000000-0005-0000-0000-0000E2710000}"/>
    <cellStyle name="입력 2 3 3 3 4 2 2" xfId="7126" xr:uid="{00000000-0005-0000-0000-0000E3710000}"/>
    <cellStyle name="입력 2 3 3 3 4 2 2 2" xfId="25203" xr:uid="{00000000-0005-0000-0000-0000E4710000}"/>
    <cellStyle name="입력 2 3 3 3 4 2 3" xfId="14828" xr:uid="{00000000-0005-0000-0000-0000E5710000}"/>
    <cellStyle name="입력 2 3 3 3 4 2 3 2" xfId="32902" xr:uid="{00000000-0005-0000-0000-0000E6710000}"/>
    <cellStyle name="입력 2 3 3 3 4 2 4" xfId="14829" xr:uid="{00000000-0005-0000-0000-0000E7710000}"/>
    <cellStyle name="입력 2 3 3 3 4 2 4 2" xfId="32903" xr:uid="{00000000-0005-0000-0000-0000E8710000}"/>
    <cellStyle name="입력 2 3 3 3 4 2 5" xfId="14830" xr:uid="{00000000-0005-0000-0000-0000E9710000}"/>
    <cellStyle name="입력 2 3 3 3 4 2 5 2" xfId="32904" xr:uid="{00000000-0005-0000-0000-0000EA710000}"/>
    <cellStyle name="입력 2 3 3 3 4 2 6" xfId="40004" xr:uid="{00000000-0005-0000-0000-0000EB710000}"/>
    <cellStyle name="입력 2 3 3 3 4 2 7" xfId="42265" xr:uid="{00000000-0005-0000-0000-0000EC710000}"/>
    <cellStyle name="입력 2 3 3 3 4 2 8" xfId="21927" xr:uid="{00000000-0005-0000-0000-0000ED710000}"/>
    <cellStyle name="입력 2 3 3 3 4 3" xfId="5254" xr:uid="{00000000-0005-0000-0000-0000EE710000}"/>
    <cellStyle name="입력 2 3 3 3 4 3 2" xfId="23331" xr:uid="{00000000-0005-0000-0000-0000EF710000}"/>
    <cellStyle name="입력 2 3 3 3 4 4" xfId="14831" xr:uid="{00000000-0005-0000-0000-0000F0710000}"/>
    <cellStyle name="입력 2 3 3 3 4 4 2" xfId="32905" xr:uid="{00000000-0005-0000-0000-0000F1710000}"/>
    <cellStyle name="입력 2 3 3 3 4 5" xfId="14832" xr:uid="{00000000-0005-0000-0000-0000F2710000}"/>
    <cellStyle name="입력 2 3 3 3 4 5 2" xfId="32906" xr:uid="{00000000-0005-0000-0000-0000F3710000}"/>
    <cellStyle name="입력 2 3 3 3 4 6" xfId="14833" xr:uid="{00000000-0005-0000-0000-0000F4710000}"/>
    <cellStyle name="입력 2 3 3 3 4 6 2" xfId="32907" xr:uid="{00000000-0005-0000-0000-0000F5710000}"/>
    <cellStyle name="입력 2 3 3 3 4 7" xfId="40388" xr:uid="{00000000-0005-0000-0000-0000F6710000}"/>
    <cellStyle name="입력 2 3 3 3 4 8" xfId="20055" xr:uid="{00000000-0005-0000-0000-0000F7710000}"/>
    <cellStyle name="입력 2 3 3 3 5" xfId="2392" xr:uid="{00000000-0005-0000-0000-0000F8710000}"/>
    <cellStyle name="입력 2 3 3 3 5 2" xfId="5675" xr:uid="{00000000-0005-0000-0000-0000F9710000}"/>
    <cellStyle name="입력 2 3 3 3 5 2 2" xfId="23752" xr:uid="{00000000-0005-0000-0000-0000FA710000}"/>
    <cellStyle name="입력 2 3 3 3 5 3" xfId="14834" xr:uid="{00000000-0005-0000-0000-0000FB710000}"/>
    <cellStyle name="입력 2 3 3 3 5 3 2" xfId="32908" xr:uid="{00000000-0005-0000-0000-0000FC710000}"/>
    <cellStyle name="입력 2 3 3 3 5 4" xfId="14835" xr:uid="{00000000-0005-0000-0000-0000FD710000}"/>
    <cellStyle name="입력 2 3 3 3 5 4 2" xfId="32909" xr:uid="{00000000-0005-0000-0000-0000FE710000}"/>
    <cellStyle name="입력 2 3 3 3 5 5" xfId="14836" xr:uid="{00000000-0005-0000-0000-0000FF710000}"/>
    <cellStyle name="입력 2 3 3 3 5 5 2" xfId="32910" xr:uid="{00000000-0005-0000-0000-000000720000}"/>
    <cellStyle name="입력 2 3 3 3 5 6" xfId="40812" xr:uid="{00000000-0005-0000-0000-000001720000}"/>
    <cellStyle name="입력 2 3 3 3 5 7" xfId="20476" xr:uid="{00000000-0005-0000-0000-000002720000}"/>
    <cellStyle name="입력 2 3 3 3 6" xfId="14837" xr:uid="{00000000-0005-0000-0000-000003720000}"/>
    <cellStyle name="입력 2 3 3 3 6 2" xfId="32911" xr:uid="{00000000-0005-0000-0000-000004720000}"/>
    <cellStyle name="입력 2 3 3 3 7" xfId="14838" xr:uid="{00000000-0005-0000-0000-000005720000}"/>
    <cellStyle name="입력 2 3 3 3 7 2" xfId="32912" xr:uid="{00000000-0005-0000-0000-000006720000}"/>
    <cellStyle name="입력 2 3 3 3 8" xfId="14839" xr:uid="{00000000-0005-0000-0000-000007720000}"/>
    <cellStyle name="입력 2 3 3 3 8 2" xfId="32913" xr:uid="{00000000-0005-0000-0000-000008720000}"/>
    <cellStyle name="입력 2 3 3 3 9" xfId="36756" xr:uid="{00000000-0005-0000-0000-000009720000}"/>
    <cellStyle name="입력 2 3 3 4" xfId="979" xr:uid="{00000000-0005-0000-0000-00000A720000}"/>
    <cellStyle name="입력 2 3 3 4 2" xfId="2860" xr:uid="{00000000-0005-0000-0000-00000B720000}"/>
    <cellStyle name="입력 2 3 3 4 2 2" xfId="6141" xr:uid="{00000000-0005-0000-0000-00000C720000}"/>
    <cellStyle name="입력 2 3 3 4 2 2 2" xfId="24218" xr:uid="{00000000-0005-0000-0000-00000D720000}"/>
    <cellStyle name="입력 2 3 3 4 2 3" xfId="14840" xr:uid="{00000000-0005-0000-0000-00000E720000}"/>
    <cellStyle name="입력 2 3 3 4 2 3 2" xfId="32914" xr:uid="{00000000-0005-0000-0000-00000F720000}"/>
    <cellStyle name="입력 2 3 3 4 2 4" xfId="14841" xr:uid="{00000000-0005-0000-0000-000010720000}"/>
    <cellStyle name="입력 2 3 3 4 2 4 2" xfId="32915" xr:uid="{00000000-0005-0000-0000-000011720000}"/>
    <cellStyle name="입력 2 3 3 4 2 5" xfId="14842" xr:uid="{00000000-0005-0000-0000-000012720000}"/>
    <cellStyle name="입력 2 3 3 4 2 5 2" xfId="32916" xr:uid="{00000000-0005-0000-0000-000013720000}"/>
    <cellStyle name="입력 2 3 3 4 2 6" xfId="41280" xr:uid="{00000000-0005-0000-0000-000014720000}"/>
    <cellStyle name="입력 2 3 3 4 2 7" xfId="20942" xr:uid="{00000000-0005-0000-0000-000015720000}"/>
    <cellStyle name="입력 2 3 3 4 3" xfId="4269" xr:uid="{00000000-0005-0000-0000-000016720000}"/>
    <cellStyle name="입력 2 3 3 4 3 2" xfId="22346" xr:uid="{00000000-0005-0000-0000-000017720000}"/>
    <cellStyle name="입력 2 3 3 4 4" xfId="14843" xr:uid="{00000000-0005-0000-0000-000018720000}"/>
    <cellStyle name="입력 2 3 3 4 4 2" xfId="32917" xr:uid="{00000000-0005-0000-0000-000019720000}"/>
    <cellStyle name="입력 2 3 3 4 5" xfId="14844" xr:uid="{00000000-0005-0000-0000-00001A720000}"/>
    <cellStyle name="입력 2 3 3 4 5 2" xfId="32918" xr:uid="{00000000-0005-0000-0000-00001B720000}"/>
    <cellStyle name="입력 2 3 3 4 6" xfId="14845" xr:uid="{00000000-0005-0000-0000-00001C720000}"/>
    <cellStyle name="입력 2 3 3 4 6 2" xfId="32919" xr:uid="{00000000-0005-0000-0000-00001D720000}"/>
    <cellStyle name="입력 2 3 3 4 7" xfId="37270" xr:uid="{00000000-0005-0000-0000-00001E720000}"/>
    <cellStyle name="입력 2 3 3 4 8" xfId="38202" xr:uid="{00000000-0005-0000-0000-00001F720000}"/>
    <cellStyle name="입력 2 3 3 4 9" xfId="19070" xr:uid="{00000000-0005-0000-0000-000020720000}"/>
    <cellStyle name="입력 2 3 3 5" xfId="1447" xr:uid="{00000000-0005-0000-0000-000021720000}"/>
    <cellStyle name="입력 2 3 3 5 2" xfId="3328" xr:uid="{00000000-0005-0000-0000-000022720000}"/>
    <cellStyle name="입력 2 3 3 5 2 2" xfId="6609" xr:uid="{00000000-0005-0000-0000-000023720000}"/>
    <cellStyle name="입력 2 3 3 5 2 2 2" xfId="24686" xr:uid="{00000000-0005-0000-0000-000024720000}"/>
    <cellStyle name="입력 2 3 3 5 2 3" xfId="14846" xr:uid="{00000000-0005-0000-0000-000025720000}"/>
    <cellStyle name="입력 2 3 3 5 2 3 2" xfId="32920" xr:uid="{00000000-0005-0000-0000-000026720000}"/>
    <cellStyle name="입력 2 3 3 5 2 4" xfId="14847" xr:uid="{00000000-0005-0000-0000-000027720000}"/>
    <cellStyle name="입력 2 3 3 5 2 4 2" xfId="32921" xr:uid="{00000000-0005-0000-0000-000028720000}"/>
    <cellStyle name="입력 2 3 3 5 2 5" xfId="14848" xr:uid="{00000000-0005-0000-0000-000029720000}"/>
    <cellStyle name="입력 2 3 3 5 2 5 2" xfId="32922" xr:uid="{00000000-0005-0000-0000-00002A720000}"/>
    <cellStyle name="입력 2 3 3 5 2 6" xfId="41748" xr:uid="{00000000-0005-0000-0000-00002B720000}"/>
    <cellStyle name="입력 2 3 3 5 2 7" xfId="21410" xr:uid="{00000000-0005-0000-0000-00002C720000}"/>
    <cellStyle name="입력 2 3 3 5 3" xfId="4737" xr:uid="{00000000-0005-0000-0000-00002D720000}"/>
    <cellStyle name="입력 2 3 3 5 3 2" xfId="22814" xr:uid="{00000000-0005-0000-0000-00002E720000}"/>
    <cellStyle name="입력 2 3 3 5 4" xfId="14849" xr:uid="{00000000-0005-0000-0000-00002F720000}"/>
    <cellStyle name="입력 2 3 3 5 4 2" xfId="32923" xr:uid="{00000000-0005-0000-0000-000030720000}"/>
    <cellStyle name="입력 2 3 3 5 5" xfId="14850" xr:uid="{00000000-0005-0000-0000-000031720000}"/>
    <cellStyle name="입력 2 3 3 5 5 2" xfId="32924" xr:uid="{00000000-0005-0000-0000-000032720000}"/>
    <cellStyle name="입력 2 3 3 5 6" xfId="14851" xr:uid="{00000000-0005-0000-0000-000033720000}"/>
    <cellStyle name="입력 2 3 3 5 6 2" xfId="32925" xr:uid="{00000000-0005-0000-0000-000034720000}"/>
    <cellStyle name="입력 2 3 3 5 7" xfId="37738" xr:uid="{00000000-0005-0000-0000-000035720000}"/>
    <cellStyle name="입력 2 3 3 5 8" xfId="38818" xr:uid="{00000000-0005-0000-0000-000036720000}"/>
    <cellStyle name="입력 2 3 3 5 9" xfId="19538" xr:uid="{00000000-0005-0000-0000-000037720000}"/>
    <cellStyle name="입력 2 3 3 6" xfId="1731" xr:uid="{00000000-0005-0000-0000-000038720000}"/>
    <cellStyle name="입력 2 3 3 6 2" xfId="3608" xr:uid="{00000000-0005-0000-0000-000039720000}"/>
    <cellStyle name="입력 2 3 3 6 2 2" xfId="6889" xr:uid="{00000000-0005-0000-0000-00003A720000}"/>
    <cellStyle name="입력 2 3 3 6 2 2 2" xfId="24966" xr:uid="{00000000-0005-0000-0000-00003B720000}"/>
    <cellStyle name="입력 2 3 3 6 2 3" xfId="14852" xr:uid="{00000000-0005-0000-0000-00003C720000}"/>
    <cellStyle name="입력 2 3 3 6 2 3 2" xfId="32926" xr:uid="{00000000-0005-0000-0000-00003D720000}"/>
    <cellStyle name="입력 2 3 3 6 2 4" xfId="14853" xr:uid="{00000000-0005-0000-0000-00003E720000}"/>
    <cellStyle name="입력 2 3 3 6 2 4 2" xfId="32927" xr:uid="{00000000-0005-0000-0000-00003F720000}"/>
    <cellStyle name="입력 2 3 3 6 2 5" xfId="14854" xr:uid="{00000000-0005-0000-0000-000040720000}"/>
    <cellStyle name="입력 2 3 3 6 2 5 2" xfId="32928" xr:uid="{00000000-0005-0000-0000-000041720000}"/>
    <cellStyle name="입력 2 3 3 6 2 6" xfId="39767" xr:uid="{00000000-0005-0000-0000-000042720000}"/>
    <cellStyle name="입력 2 3 3 6 2 7" xfId="42028" xr:uid="{00000000-0005-0000-0000-000043720000}"/>
    <cellStyle name="입력 2 3 3 6 2 8" xfId="21690" xr:uid="{00000000-0005-0000-0000-000044720000}"/>
    <cellStyle name="입력 2 3 3 6 3" xfId="5017" xr:uid="{00000000-0005-0000-0000-000045720000}"/>
    <cellStyle name="입력 2 3 3 6 3 2" xfId="23094" xr:uid="{00000000-0005-0000-0000-000046720000}"/>
    <cellStyle name="입력 2 3 3 6 4" xfId="14855" xr:uid="{00000000-0005-0000-0000-000047720000}"/>
    <cellStyle name="입력 2 3 3 6 4 2" xfId="32929" xr:uid="{00000000-0005-0000-0000-000048720000}"/>
    <cellStyle name="입력 2 3 3 6 5" xfId="14856" xr:uid="{00000000-0005-0000-0000-000049720000}"/>
    <cellStyle name="입력 2 3 3 6 5 2" xfId="32930" xr:uid="{00000000-0005-0000-0000-00004A720000}"/>
    <cellStyle name="입력 2 3 3 6 6" xfId="14857" xr:uid="{00000000-0005-0000-0000-00004B720000}"/>
    <cellStyle name="입력 2 3 3 6 6 2" xfId="32931" xr:uid="{00000000-0005-0000-0000-00004C720000}"/>
    <cellStyle name="입력 2 3 3 6 7" xfId="40151" xr:uid="{00000000-0005-0000-0000-00004D720000}"/>
    <cellStyle name="입력 2 3 3 6 8" xfId="19818" xr:uid="{00000000-0005-0000-0000-00004E720000}"/>
    <cellStyle name="입력 2 3 3 7" xfId="2390" xr:uid="{00000000-0005-0000-0000-00004F720000}"/>
    <cellStyle name="입력 2 3 3 7 2" xfId="5673" xr:uid="{00000000-0005-0000-0000-000050720000}"/>
    <cellStyle name="입력 2 3 3 7 2 2" xfId="23750" xr:uid="{00000000-0005-0000-0000-000051720000}"/>
    <cellStyle name="입력 2 3 3 7 3" xfId="14858" xr:uid="{00000000-0005-0000-0000-000052720000}"/>
    <cellStyle name="입력 2 3 3 7 3 2" xfId="32932" xr:uid="{00000000-0005-0000-0000-000053720000}"/>
    <cellStyle name="입력 2 3 3 7 4" xfId="14859" xr:uid="{00000000-0005-0000-0000-000054720000}"/>
    <cellStyle name="입력 2 3 3 7 4 2" xfId="32933" xr:uid="{00000000-0005-0000-0000-000055720000}"/>
    <cellStyle name="입력 2 3 3 7 5" xfId="14860" xr:uid="{00000000-0005-0000-0000-000056720000}"/>
    <cellStyle name="입력 2 3 3 7 5 2" xfId="32934" xr:uid="{00000000-0005-0000-0000-000057720000}"/>
    <cellStyle name="입력 2 3 3 7 6" xfId="40810" xr:uid="{00000000-0005-0000-0000-000058720000}"/>
    <cellStyle name="입력 2 3 3 7 7" xfId="20474" xr:uid="{00000000-0005-0000-0000-000059720000}"/>
    <cellStyle name="입력 2 3 3 8" xfId="14861" xr:uid="{00000000-0005-0000-0000-00005A720000}"/>
    <cellStyle name="입력 2 3 3 8 2" xfId="32935" xr:uid="{00000000-0005-0000-0000-00005B720000}"/>
    <cellStyle name="입력 2 3 3 9" xfId="14862" xr:uid="{00000000-0005-0000-0000-00005C720000}"/>
    <cellStyle name="입력 2 3 3 9 2" xfId="32936" xr:uid="{00000000-0005-0000-0000-00005D720000}"/>
    <cellStyle name="입력 2 3 4" xfId="406" xr:uid="{00000000-0005-0000-0000-00005E720000}"/>
    <cellStyle name="입력 2 3 4 10" xfId="38696" xr:uid="{00000000-0005-0000-0000-00005F720000}"/>
    <cellStyle name="입력 2 3 4 11" xfId="18605" xr:uid="{00000000-0005-0000-0000-000060720000}"/>
    <cellStyle name="입력 2 3 4 2" xfId="982" xr:uid="{00000000-0005-0000-0000-000061720000}"/>
    <cellStyle name="입력 2 3 4 2 2" xfId="2863" xr:uid="{00000000-0005-0000-0000-000062720000}"/>
    <cellStyle name="입력 2 3 4 2 2 2" xfId="6144" xr:uid="{00000000-0005-0000-0000-000063720000}"/>
    <cellStyle name="입력 2 3 4 2 2 2 2" xfId="24221" xr:uid="{00000000-0005-0000-0000-000064720000}"/>
    <cellStyle name="입력 2 3 4 2 2 3" xfId="14863" xr:uid="{00000000-0005-0000-0000-000065720000}"/>
    <cellStyle name="입력 2 3 4 2 2 3 2" xfId="32937" xr:uid="{00000000-0005-0000-0000-000066720000}"/>
    <cellStyle name="입력 2 3 4 2 2 4" xfId="14864" xr:uid="{00000000-0005-0000-0000-000067720000}"/>
    <cellStyle name="입력 2 3 4 2 2 4 2" xfId="32938" xr:uid="{00000000-0005-0000-0000-000068720000}"/>
    <cellStyle name="입력 2 3 4 2 2 5" xfId="14865" xr:uid="{00000000-0005-0000-0000-000069720000}"/>
    <cellStyle name="입력 2 3 4 2 2 5 2" xfId="32939" xr:uid="{00000000-0005-0000-0000-00006A720000}"/>
    <cellStyle name="입력 2 3 4 2 2 6" xfId="41283" xr:uid="{00000000-0005-0000-0000-00006B720000}"/>
    <cellStyle name="입력 2 3 4 2 2 7" xfId="20945" xr:uid="{00000000-0005-0000-0000-00006C720000}"/>
    <cellStyle name="입력 2 3 4 2 3" xfId="4272" xr:uid="{00000000-0005-0000-0000-00006D720000}"/>
    <cellStyle name="입력 2 3 4 2 3 2" xfId="22349" xr:uid="{00000000-0005-0000-0000-00006E720000}"/>
    <cellStyle name="입력 2 3 4 2 4" xfId="14866" xr:uid="{00000000-0005-0000-0000-00006F720000}"/>
    <cellStyle name="입력 2 3 4 2 4 2" xfId="32940" xr:uid="{00000000-0005-0000-0000-000070720000}"/>
    <cellStyle name="입력 2 3 4 2 5" xfId="14867" xr:uid="{00000000-0005-0000-0000-000071720000}"/>
    <cellStyle name="입력 2 3 4 2 5 2" xfId="32941" xr:uid="{00000000-0005-0000-0000-000072720000}"/>
    <cellStyle name="입력 2 3 4 2 6" xfId="14868" xr:uid="{00000000-0005-0000-0000-000073720000}"/>
    <cellStyle name="입력 2 3 4 2 6 2" xfId="32942" xr:uid="{00000000-0005-0000-0000-000074720000}"/>
    <cellStyle name="입력 2 3 4 2 7" xfId="37273" xr:uid="{00000000-0005-0000-0000-000075720000}"/>
    <cellStyle name="입력 2 3 4 2 8" xfId="38578" xr:uid="{00000000-0005-0000-0000-000076720000}"/>
    <cellStyle name="입력 2 3 4 2 9" xfId="19073" xr:uid="{00000000-0005-0000-0000-000077720000}"/>
    <cellStyle name="입력 2 3 4 3" xfId="1450" xr:uid="{00000000-0005-0000-0000-000078720000}"/>
    <cellStyle name="입력 2 3 4 3 2" xfId="3331" xr:uid="{00000000-0005-0000-0000-000079720000}"/>
    <cellStyle name="입력 2 3 4 3 2 2" xfId="6612" xr:uid="{00000000-0005-0000-0000-00007A720000}"/>
    <cellStyle name="입력 2 3 4 3 2 2 2" xfId="24689" xr:uid="{00000000-0005-0000-0000-00007B720000}"/>
    <cellStyle name="입력 2 3 4 3 2 3" xfId="14869" xr:uid="{00000000-0005-0000-0000-00007C720000}"/>
    <cellStyle name="입력 2 3 4 3 2 3 2" xfId="32943" xr:uid="{00000000-0005-0000-0000-00007D720000}"/>
    <cellStyle name="입력 2 3 4 3 2 4" xfId="14870" xr:uid="{00000000-0005-0000-0000-00007E720000}"/>
    <cellStyle name="입력 2 3 4 3 2 4 2" xfId="32944" xr:uid="{00000000-0005-0000-0000-00007F720000}"/>
    <cellStyle name="입력 2 3 4 3 2 5" xfId="14871" xr:uid="{00000000-0005-0000-0000-000080720000}"/>
    <cellStyle name="입력 2 3 4 3 2 5 2" xfId="32945" xr:uid="{00000000-0005-0000-0000-000081720000}"/>
    <cellStyle name="입력 2 3 4 3 2 6" xfId="41751" xr:uid="{00000000-0005-0000-0000-000082720000}"/>
    <cellStyle name="입력 2 3 4 3 2 7" xfId="21413" xr:uid="{00000000-0005-0000-0000-000083720000}"/>
    <cellStyle name="입력 2 3 4 3 3" xfId="4740" xr:uid="{00000000-0005-0000-0000-000084720000}"/>
    <cellStyle name="입력 2 3 4 3 3 2" xfId="22817" xr:uid="{00000000-0005-0000-0000-000085720000}"/>
    <cellStyle name="입력 2 3 4 3 4" xfId="14872" xr:uid="{00000000-0005-0000-0000-000086720000}"/>
    <cellStyle name="입력 2 3 4 3 4 2" xfId="32946" xr:uid="{00000000-0005-0000-0000-000087720000}"/>
    <cellStyle name="입력 2 3 4 3 5" xfId="14873" xr:uid="{00000000-0005-0000-0000-000088720000}"/>
    <cellStyle name="입력 2 3 4 3 5 2" xfId="32947" xr:uid="{00000000-0005-0000-0000-000089720000}"/>
    <cellStyle name="입력 2 3 4 3 6" xfId="14874" xr:uid="{00000000-0005-0000-0000-00008A720000}"/>
    <cellStyle name="입력 2 3 4 3 6 2" xfId="32948" xr:uid="{00000000-0005-0000-0000-00008B720000}"/>
    <cellStyle name="입력 2 3 4 3 7" xfId="37741" xr:uid="{00000000-0005-0000-0000-00008C720000}"/>
    <cellStyle name="입력 2 3 4 3 8" xfId="39250" xr:uid="{00000000-0005-0000-0000-00008D720000}"/>
    <cellStyle name="입력 2 3 4 3 9" xfId="19541" xr:uid="{00000000-0005-0000-0000-00008E720000}"/>
    <cellStyle name="입력 2 3 4 4" xfId="1969" xr:uid="{00000000-0005-0000-0000-00008F720000}"/>
    <cellStyle name="입력 2 3 4 4 2" xfId="3846" xr:uid="{00000000-0005-0000-0000-000090720000}"/>
    <cellStyle name="입력 2 3 4 4 2 2" xfId="7127" xr:uid="{00000000-0005-0000-0000-000091720000}"/>
    <cellStyle name="입력 2 3 4 4 2 2 2" xfId="25204" xr:uid="{00000000-0005-0000-0000-000092720000}"/>
    <cellStyle name="입력 2 3 4 4 2 3" xfId="14875" xr:uid="{00000000-0005-0000-0000-000093720000}"/>
    <cellStyle name="입력 2 3 4 4 2 3 2" xfId="32949" xr:uid="{00000000-0005-0000-0000-000094720000}"/>
    <cellStyle name="입력 2 3 4 4 2 4" xfId="14876" xr:uid="{00000000-0005-0000-0000-000095720000}"/>
    <cellStyle name="입력 2 3 4 4 2 4 2" xfId="32950" xr:uid="{00000000-0005-0000-0000-000096720000}"/>
    <cellStyle name="입력 2 3 4 4 2 5" xfId="14877" xr:uid="{00000000-0005-0000-0000-000097720000}"/>
    <cellStyle name="입력 2 3 4 4 2 5 2" xfId="32951" xr:uid="{00000000-0005-0000-0000-000098720000}"/>
    <cellStyle name="입력 2 3 4 4 2 6" xfId="40005" xr:uid="{00000000-0005-0000-0000-000099720000}"/>
    <cellStyle name="입력 2 3 4 4 2 7" xfId="42266" xr:uid="{00000000-0005-0000-0000-00009A720000}"/>
    <cellStyle name="입력 2 3 4 4 2 8" xfId="21928" xr:uid="{00000000-0005-0000-0000-00009B720000}"/>
    <cellStyle name="입력 2 3 4 4 3" xfId="5255" xr:uid="{00000000-0005-0000-0000-00009C720000}"/>
    <cellStyle name="입력 2 3 4 4 3 2" xfId="23332" xr:uid="{00000000-0005-0000-0000-00009D720000}"/>
    <cellStyle name="입력 2 3 4 4 4" xfId="14878" xr:uid="{00000000-0005-0000-0000-00009E720000}"/>
    <cellStyle name="입력 2 3 4 4 4 2" xfId="32952" xr:uid="{00000000-0005-0000-0000-00009F720000}"/>
    <cellStyle name="입력 2 3 4 4 5" xfId="14879" xr:uid="{00000000-0005-0000-0000-0000A0720000}"/>
    <cellStyle name="입력 2 3 4 4 5 2" xfId="32953" xr:uid="{00000000-0005-0000-0000-0000A1720000}"/>
    <cellStyle name="입력 2 3 4 4 6" xfId="14880" xr:uid="{00000000-0005-0000-0000-0000A2720000}"/>
    <cellStyle name="입력 2 3 4 4 6 2" xfId="32954" xr:uid="{00000000-0005-0000-0000-0000A3720000}"/>
    <cellStyle name="입력 2 3 4 4 7" xfId="40389" xr:uid="{00000000-0005-0000-0000-0000A4720000}"/>
    <cellStyle name="입력 2 3 4 4 8" xfId="20056" xr:uid="{00000000-0005-0000-0000-0000A5720000}"/>
    <cellStyle name="입력 2 3 4 5" xfId="2393" xr:uid="{00000000-0005-0000-0000-0000A6720000}"/>
    <cellStyle name="입력 2 3 4 5 2" xfId="5676" xr:uid="{00000000-0005-0000-0000-0000A7720000}"/>
    <cellStyle name="입력 2 3 4 5 2 2" xfId="23753" xr:uid="{00000000-0005-0000-0000-0000A8720000}"/>
    <cellStyle name="입력 2 3 4 5 3" xfId="14881" xr:uid="{00000000-0005-0000-0000-0000A9720000}"/>
    <cellStyle name="입력 2 3 4 5 3 2" xfId="32955" xr:uid="{00000000-0005-0000-0000-0000AA720000}"/>
    <cellStyle name="입력 2 3 4 5 4" xfId="14882" xr:uid="{00000000-0005-0000-0000-0000AB720000}"/>
    <cellStyle name="입력 2 3 4 5 4 2" xfId="32956" xr:uid="{00000000-0005-0000-0000-0000AC720000}"/>
    <cellStyle name="입력 2 3 4 5 5" xfId="14883" xr:uid="{00000000-0005-0000-0000-0000AD720000}"/>
    <cellStyle name="입력 2 3 4 5 5 2" xfId="32957" xr:uid="{00000000-0005-0000-0000-0000AE720000}"/>
    <cellStyle name="입력 2 3 4 5 6" xfId="40813" xr:uid="{00000000-0005-0000-0000-0000AF720000}"/>
    <cellStyle name="입력 2 3 4 5 7" xfId="20477" xr:uid="{00000000-0005-0000-0000-0000B0720000}"/>
    <cellStyle name="입력 2 3 4 6" xfId="14884" xr:uid="{00000000-0005-0000-0000-0000B1720000}"/>
    <cellStyle name="입력 2 3 4 6 2" xfId="32958" xr:uid="{00000000-0005-0000-0000-0000B2720000}"/>
    <cellStyle name="입력 2 3 4 7" xfId="14885" xr:uid="{00000000-0005-0000-0000-0000B3720000}"/>
    <cellStyle name="입력 2 3 4 7 2" xfId="32959" xr:uid="{00000000-0005-0000-0000-0000B4720000}"/>
    <cellStyle name="입력 2 3 4 8" xfId="14886" xr:uid="{00000000-0005-0000-0000-0000B5720000}"/>
    <cellStyle name="입력 2 3 4 8 2" xfId="32960" xr:uid="{00000000-0005-0000-0000-0000B6720000}"/>
    <cellStyle name="입력 2 3 4 9" xfId="36757" xr:uid="{00000000-0005-0000-0000-0000B7720000}"/>
    <cellStyle name="입력 2 3 5" xfId="407" xr:uid="{00000000-0005-0000-0000-0000B8720000}"/>
    <cellStyle name="입력 2 3 5 10" xfId="38277" xr:uid="{00000000-0005-0000-0000-0000B9720000}"/>
    <cellStyle name="입력 2 3 5 11" xfId="18606" xr:uid="{00000000-0005-0000-0000-0000BA720000}"/>
    <cellStyle name="입력 2 3 5 2" xfId="983" xr:uid="{00000000-0005-0000-0000-0000BB720000}"/>
    <cellStyle name="입력 2 3 5 2 2" xfId="2864" xr:uid="{00000000-0005-0000-0000-0000BC720000}"/>
    <cellStyle name="입력 2 3 5 2 2 2" xfId="6145" xr:uid="{00000000-0005-0000-0000-0000BD720000}"/>
    <cellStyle name="입력 2 3 5 2 2 2 2" xfId="24222" xr:uid="{00000000-0005-0000-0000-0000BE720000}"/>
    <cellStyle name="입력 2 3 5 2 2 3" xfId="14887" xr:uid="{00000000-0005-0000-0000-0000BF720000}"/>
    <cellStyle name="입력 2 3 5 2 2 3 2" xfId="32961" xr:uid="{00000000-0005-0000-0000-0000C0720000}"/>
    <cellStyle name="입력 2 3 5 2 2 4" xfId="14888" xr:uid="{00000000-0005-0000-0000-0000C1720000}"/>
    <cellStyle name="입력 2 3 5 2 2 4 2" xfId="32962" xr:uid="{00000000-0005-0000-0000-0000C2720000}"/>
    <cellStyle name="입력 2 3 5 2 2 5" xfId="14889" xr:uid="{00000000-0005-0000-0000-0000C3720000}"/>
    <cellStyle name="입력 2 3 5 2 2 5 2" xfId="32963" xr:uid="{00000000-0005-0000-0000-0000C4720000}"/>
    <cellStyle name="입력 2 3 5 2 2 6" xfId="41284" xr:uid="{00000000-0005-0000-0000-0000C5720000}"/>
    <cellStyle name="입력 2 3 5 2 2 7" xfId="20946" xr:uid="{00000000-0005-0000-0000-0000C6720000}"/>
    <cellStyle name="입력 2 3 5 2 3" xfId="4273" xr:uid="{00000000-0005-0000-0000-0000C7720000}"/>
    <cellStyle name="입력 2 3 5 2 3 2" xfId="22350" xr:uid="{00000000-0005-0000-0000-0000C8720000}"/>
    <cellStyle name="입력 2 3 5 2 4" xfId="14890" xr:uid="{00000000-0005-0000-0000-0000C9720000}"/>
    <cellStyle name="입력 2 3 5 2 4 2" xfId="32964" xr:uid="{00000000-0005-0000-0000-0000CA720000}"/>
    <cellStyle name="입력 2 3 5 2 5" xfId="14891" xr:uid="{00000000-0005-0000-0000-0000CB720000}"/>
    <cellStyle name="입력 2 3 5 2 5 2" xfId="32965" xr:uid="{00000000-0005-0000-0000-0000CC720000}"/>
    <cellStyle name="입력 2 3 5 2 6" xfId="14892" xr:uid="{00000000-0005-0000-0000-0000CD720000}"/>
    <cellStyle name="입력 2 3 5 2 6 2" xfId="32966" xr:uid="{00000000-0005-0000-0000-0000CE720000}"/>
    <cellStyle name="입력 2 3 5 2 7" xfId="37274" xr:uid="{00000000-0005-0000-0000-0000CF720000}"/>
    <cellStyle name="입력 2 3 5 2 8" xfId="38201" xr:uid="{00000000-0005-0000-0000-0000D0720000}"/>
    <cellStyle name="입력 2 3 5 2 9" xfId="19074" xr:uid="{00000000-0005-0000-0000-0000D1720000}"/>
    <cellStyle name="입력 2 3 5 3" xfId="1451" xr:uid="{00000000-0005-0000-0000-0000D2720000}"/>
    <cellStyle name="입력 2 3 5 3 2" xfId="3332" xr:uid="{00000000-0005-0000-0000-0000D3720000}"/>
    <cellStyle name="입력 2 3 5 3 2 2" xfId="6613" xr:uid="{00000000-0005-0000-0000-0000D4720000}"/>
    <cellStyle name="입력 2 3 5 3 2 2 2" xfId="24690" xr:uid="{00000000-0005-0000-0000-0000D5720000}"/>
    <cellStyle name="입력 2 3 5 3 2 3" xfId="14893" xr:uid="{00000000-0005-0000-0000-0000D6720000}"/>
    <cellStyle name="입력 2 3 5 3 2 3 2" xfId="32967" xr:uid="{00000000-0005-0000-0000-0000D7720000}"/>
    <cellStyle name="입력 2 3 5 3 2 4" xfId="14894" xr:uid="{00000000-0005-0000-0000-0000D8720000}"/>
    <cellStyle name="입력 2 3 5 3 2 4 2" xfId="32968" xr:uid="{00000000-0005-0000-0000-0000D9720000}"/>
    <cellStyle name="입력 2 3 5 3 2 5" xfId="14895" xr:uid="{00000000-0005-0000-0000-0000DA720000}"/>
    <cellStyle name="입력 2 3 5 3 2 5 2" xfId="32969" xr:uid="{00000000-0005-0000-0000-0000DB720000}"/>
    <cellStyle name="입력 2 3 5 3 2 6" xfId="41752" xr:uid="{00000000-0005-0000-0000-0000DC720000}"/>
    <cellStyle name="입력 2 3 5 3 2 7" xfId="21414" xr:uid="{00000000-0005-0000-0000-0000DD720000}"/>
    <cellStyle name="입력 2 3 5 3 3" xfId="4741" xr:uid="{00000000-0005-0000-0000-0000DE720000}"/>
    <cellStyle name="입력 2 3 5 3 3 2" xfId="22818" xr:uid="{00000000-0005-0000-0000-0000DF720000}"/>
    <cellStyle name="입력 2 3 5 3 4" xfId="14896" xr:uid="{00000000-0005-0000-0000-0000E0720000}"/>
    <cellStyle name="입력 2 3 5 3 4 2" xfId="32970" xr:uid="{00000000-0005-0000-0000-0000E1720000}"/>
    <cellStyle name="입력 2 3 5 3 5" xfId="14897" xr:uid="{00000000-0005-0000-0000-0000E2720000}"/>
    <cellStyle name="입력 2 3 5 3 5 2" xfId="32971" xr:uid="{00000000-0005-0000-0000-0000E3720000}"/>
    <cellStyle name="입력 2 3 5 3 6" xfId="14898" xr:uid="{00000000-0005-0000-0000-0000E4720000}"/>
    <cellStyle name="입력 2 3 5 3 6 2" xfId="32972" xr:uid="{00000000-0005-0000-0000-0000E5720000}"/>
    <cellStyle name="입력 2 3 5 3 7" xfId="37742" xr:uid="{00000000-0005-0000-0000-0000E6720000}"/>
    <cellStyle name="입력 2 3 5 3 8" xfId="38815" xr:uid="{00000000-0005-0000-0000-0000E7720000}"/>
    <cellStyle name="입력 2 3 5 3 9" xfId="19542" xr:uid="{00000000-0005-0000-0000-0000E8720000}"/>
    <cellStyle name="입력 2 3 5 4" xfId="1970" xr:uid="{00000000-0005-0000-0000-0000E9720000}"/>
    <cellStyle name="입력 2 3 5 4 2" xfId="3847" xr:uid="{00000000-0005-0000-0000-0000EA720000}"/>
    <cellStyle name="입력 2 3 5 4 2 2" xfId="7128" xr:uid="{00000000-0005-0000-0000-0000EB720000}"/>
    <cellStyle name="입력 2 3 5 4 2 2 2" xfId="25205" xr:uid="{00000000-0005-0000-0000-0000EC720000}"/>
    <cellStyle name="입력 2 3 5 4 2 3" xfId="14899" xr:uid="{00000000-0005-0000-0000-0000ED720000}"/>
    <cellStyle name="입력 2 3 5 4 2 3 2" xfId="32973" xr:uid="{00000000-0005-0000-0000-0000EE720000}"/>
    <cellStyle name="입력 2 3 5 4 2 4" xfId="14900" xr:uid="{00000000-0005-0000-0000-0000EF720000}"/>
    <cellStyle name="입력 2 3 5 4 2 4 2" xfId="32974" xr:uid="{00000000-0005-0000-0000-0000F0720000}"/>
    <cellStyle name="입력 2 3 5 4 2 5" xfId="14901" xr:uid="{00000000-0005-0000-0000-0000F1720000}"/>
    <cellStyle name="입력 2 3 5 4 2 5 2" xfId="32975" xr:uid="{00000000-0005-0000-0000-0000F2720000}"/>
    <cellStyle name="입력 2 3 5 4 2 6" xfId="40006" xr:uid="{00000000-0005-0000-0000-0000F3720000}"/>
    <cellStyle name="입력 2 3 5 4 2 7" xfId="42267" xr:uid="{00000000-0005-0000-0000-0000F4720000}"/>
    <cellStyle name="입력 2 3 5 4 2 8" xfId="21929" xr:uid="{00000000-0005-0000-0000-0000F5720000}"/>
    <cellStyle name="입력 2 3 5 4 3" xfId="5256" xr:uid="{00000000-0005-0000-0000-0000F6720000}"/>
    <cellStyle name="입력 2 3 5 4 3 2" xfId="23333" xr:uid="{00000000-0005-0000-0000-0000F7720000}"/>
    <cellStyle name="입력 2 3 5 4 4" xfId="14902" xr:uid="{00000000-0005-0000-0000-0000F8720000}"/>
    <cellStyle name="입력 2 3 5 4 4 2" xfId="32976" xr:uid="{00000000-0005-0000-0000-0000F9720000}"/>
    <cellStyle name="입력 2 3 5 4 5" xfId="14903" xr:uid="{00000000-0005-0000-0000-0000FA720000}"/>
    <cellStyle name="입력 2 3 5 4 5 2" xfId="32977" xr:uid="{00000000-0005-0000-0000-0000FB720000}"/>
    <cellStyle name="입력 2 3 5 4 6" xfId="14904" xr:uid="{00000000-0005-0000-0000-0000FC720000}"/>
    <cellStyle name="입력 2 3 5 4 6 2" xfId="32978" xr:uid="{00000000-0005-0000-0000-0000FD720000}"/>
    <cellStyle name="입력 2 3 5 4 7" xfId="40390" xr:uid="{00000000-0005-0000-0000-0000FE720000}"/>
    <cellStyle name="입력 2 3 5 4 8" xfId="20057" xr:uid="{00000000-0005-0000-0000-0000FF720000}"/>
    <cellStyle name="입력 2 3 5 5" xfId="2394" xr:uid="{00000000-0005-0000-0000-000000730000}"/>
    <cellStyle name="입력 2 3 5 5 2" xfId="5677" xr:uid="{00000000-0005-0000-0000-000001730000}"/>
    <cellStyle name="입력 2 3 5 5 2 2" xfId="23754" xr:uid="{00000000-0005-0000-0000-000002730000}"/>
    <cellStyle name="입력 2 3 5 5 3" xfId="14905" xr:uid="{00000000-0005-0000-0000-000003730000}"/>
    <cellStyle name="입력 2 3 5 5 3 2" xfId="32979" xr:uid="{00000000-0005-0000-0000-000004730000}"/>
    <cellStyle name="입력 2 3 5 5 4" xfId="14906" xr:uid="{00000000-0005-0000-0000-000005730000}"/>
    <cellStyle name="입력 2 3 5 5 4 2" xfId="32980" xr:uid="{00000000-0005-0000-0000-000006730000}"/>
    <cellStyle name="입력 2 3 5 5 5" xfId="14907" xr:uid="{00000000-0005-0000-0000-000007730000}"/>
    <cellStyle name="입력 2 3 5 5 5 2" xfId="32981" xr:uid="{00000000-0005-0000-0000-000008730000}"/>
    <cellStyle name="입력 2 3 5 5 6" xfId="40814" xr:uid="{00000000-0005-0000-0000-000009730000}"/>
    <cellStyle name="입력 2 3 5 5 7" xfId="20478" xr:uid="{00000000-0005-0000-0000-00000A730000}"/>
    <cellStyle name="입력 2 3 5 6" xfId="14908" xr:uid="{00000000-0005-0000-0000-00000B730000}"/>
    <cellStyle name="입력 2 3 5 6 2" xfId="32982" xr:uid="{00000000-0005-0000-0000-00000C730000}"/>
    <cellStyle name="입력 2 3 5 7" xfId="14909" xr:uid="{00000000-0005-0000-0000-00000D730000}"/>
    <cellStyle name="입력 2 3 5 7 2" xfId="32983" xr:uid="{00000000-0005-0000-0000-00000E730000}"/>
    <cellStyle name="입력 2 3 5 8" xfId="14910" xr:uid="{00000000-0005-0000-0000-00000F730000}"/>
    <cellStyle name="입력 2 3 5 8 2" xfId="32984" xr:uid="{00000000-0005-0000-0000-000010730000}"/>
    <cellStyle name="입력 2 3 5 9" xfId="36758" xr:uid="{00000000-0005-0000-0000-000011730000}"/>
    <cellStyle name="입력 2 3 6" xfId="972" xr:uid="{00000000-0005-0000-0000-000012730000}"/>
    <cellStyle name="입력 2 3 6 2" xfId="2853" xr:uid="{00000000-0005-0000-0000-000013730000}"/>
    <cellStyle name="입력 2 3 6 2 2" xfId="6134" xr:uid="{00000000-0005-0000-0000-000014730000}"/>
    <cellStyle name="입력 2 3 6 2 2 2" xfId="24211" xr:uid="{00000000-0005-0000-0000-000015730000}"/>
    <cellStyle name="입력 2 3 6 2 3" xfId="14911" xr:uid="{00000000-0005-0000-0000-000016730000}"/>
    <cellStyle name="입력 2 3 6 2 3 2" xfId="32985" xr:uid="{00000000-0005-0000-0000-000017730000}"/>
    <cellStyle name="입력 2 3 6 2 4" xfId="14912" xr:uid="{00000000-0005-0000-0000-000018730000}"/>
    <cellStyle name="입력 2 3 6 2 4 2" xfId="32986" xr:uid="{00000000-0005-0000-0000-000019730000}"/>
    <cellStyle name="입력 2 3 6 2 5" xfId="14913" xr:uid="{00000000-0005-0000-0000-00001A730000}"/>
    <cellStyle name="입력 2 3 6 2 5 2" xfId="32987" xr:uid="{00000000-0005-0000-0000-00001B730000}"/>
    <cellStyle name="입력 2 3 6 2 6" xfId="41273" xr:uid="{00000000-0005-0000-0000-00001C730000}"/>
    <cellStyle name="입력 2 3 6 2 7" xfId="20935" xr:uid="{00000000-0005-0000-0000-00001D730000}"/>
    <cellStyle name="입력 2 3 6 3" xfId="4262" xr:uid="{00000000-0005-0000-0000-00001E730000}"/>
    <cellStyle name="입력 2 3 6 3 2" xfId="22339" xr:uid="{00000000-0005-0000-0000-00001F730000}"/>
    <cellStyle name="입력 2 3 6 4" xfId="14914" xr:uid="{00000000-0005-0000-0000-000020730000}"/>
    <cellStyle name="입력 2 3 6 4 2" xfId="32988" xr:uid="{00000000-0005-0000-0000-000021730000}"/>
    <cellStyle name="입력 2 3 6 5" xfId="14915" xr:uid="{00000000-0005-0000-0000-000022730000}"/>
    <cellStyle name="입력 2 3 6 5 2" xfId="32989" xr:uid="{00000000-0005-0000-0000-000023730000}"/>
    <cellStyle name="입력 2 3 6 6" xfId="14916" xr:uid="{00000000-0005-0000-0000-000024730000}"/>
    <cellStyle name="입력 2 3 6 6 2" xfId="32990" xr:uid="{00000000-0005-0000-0000-000025730000}"/>
    <cellStyle name="입력 2 3 6 7" xfId="37263" xr:uid="{00000000-0005-0000-0000-000026730000}"/>
    <cellStyle name="입력 2 3 6 8" xfId="39455" xr:uid="{00000000-0005-0000-0000-000027730000}"/>
    <cellStyle name="입력 2 3 6 9" xfId="19063" xr:uid="{00000000-0005-0000-0000-000028730000}"/>
    <cellStyle name="입력 2 3 7" xfId="1440" xr:uid="{00000000-0005-0000-0000-000029730000}"/>
    <cellStyle name="입력 2 3 7 2" xfId="3321" xr:uid="{00000000-0005-0000-0000-00002A730000}"/>
    <cellStyle name="입력 2 3 7 2 2" xfId="6602" xr:uid="{00000000-0005-0000-0000-00002B730000}"/>
    <cellStyle name="입력 2 3 7 2 2 2" xfId="24679" xr:uid="{00000000-0005-0000-0000-00002C730000}"/>
    <cellStyle name="입력 2 3 7 2 3" xfId="14917" xr:uid="{00000000-0005-0000-0000-00002D730000}"/>
    <cellStyle name="입력 2 3 7 2 3 2" xfId="32991" xr:uid="{00000000-0005-0000-0000-00002E730000}"/>
    <cellStyle name="입력 2 3 7 2 4" xfId="14918" xr:uid="{00000000-0005-0000-0000-00002F730000}"/>
    <cellStyle name="입력 2 3 7 2 4 2" xfId="32992" xr:uid="{00000000-0005-0000-0000-000030730000}"/>
    <cellStyle name="입력 2 3 7 2 5" xfId="14919" xr:uid="{00000000-0005-0000-0000-000031730000}"/>
    <cellStyle name="입력 2 3 7 2 5 2" xfId="32993" xr:uid="{00000000-0005-0000-0000-000032730000}"/>
    <cellStyle name="입력 2 3 7 2 6" xfId="41741" xr:uid="{00000000-0005-0000-0000-000033730000}"/>
    <cellStyle name="입력 2 3 7 2 7" xfId="21403" xr:uid="{00000000-0005-0000-0000-000034730000}"/>
    <cellStyle name="입력 2 3 7 3" xfId="4730" xr:uid="{00000000-0005-0000-0000-000035730000}"/>
    <cellStyle name="입력 2 3 7 3 2" xfId="22807" xr:uid="{00000000-0005-0000-0000-000036730000}"/>
    <cellStyle name="입력 2 3 7 4" xfId="14920" xr:uid="{00000000-0005-0000-0000-000037730000}"/>
    <cellStyle name="입력 2 3 7 4 2" xfId="32994" xr:uid="{00000000-0005-0000-0000-000038730000}"/>
    <cellStyle name="입력 2 3 7 5" xfId="14921" xr:uid="{00000000-0005-0000-0000-000039730000}"/>
    <cellStyle name="입력 2 3 7 5 2" xfId="32995" xr:uid="{00000000-0005-0000-0000-00003A730000}"/>
    <cellStyle name="입력 2 3 7 6" xfId="14922" xr:uid="{00000000-0005-0000-0000-00003B730000}"/>
    <cellStyle name="입력 2 3 7 6 2" xfId="32996" xr:uid="{00000000-0005-0000-0000-00003C730000}"/>
    <cellStyle name="입력 2 3 7 7" xfId="37731" xr:uid="{00000000-0005-0000-0000-00003D730000}"/>
    <cellStyle name="입력 2 3 7 8" xfId="38382" xr:uid="{00000000-0005-0000-0000-00003E730000}"/>
    <cellStyle name="입력 2 3 7 9" xfId="19531" xr:uid="{00000000-0005-0000-0000-00003F730000}"/>
    <cellStyle name="입력 2 3 8" xfId="1620" xr:uid="{00000000-0005-0000-0000-000040730000}"/>
    <cellStyle name="입력 2 3 8 2" xfId="3497" xr:uid="{00000000-0005-0000-0000-000041730000}"/>
    <cellStyle name="입력 2 3 8 2 2" xfId="6778" xr:uid="{00000000-0005-0000-0000-000042730000}"/>
    <cellStyle name="입력 2 3 8 2 2 2" xfId="24855" xr:uid="{00000000-0005-0000-0000-000043730000}"/>
    <cellStyle name="입력 2 3 8 2 3" xfId="14923" xr:uid="{00000000-0005-0000-0000-000044730000}"/>
    <cellStyle name="입력 2 3 8 2 3 2" xfId="32997" xr:uid="{00000000-0005-0000-0000-000045730000}"/>
    <cellStyle name="입력 2 3 8 2 4" xfId="14924" xr:uid="{00000000-0005-0000-0000-000046730000}"/>
    <cellStyle name="입력 2 3 8 2 4 2" xfId="32998" xr:uid="{00000000-0005-0000-0000-000047730000}"/>
    <cellStyle name="입력 2 3 8 2 5" xfId="14925" xr:uid="{00000000-0005-0000-0000-000048730000}"/>
    <cellStyle name="입력 2 3 8 2 5 2" xfId="32999" xr:uid="{00000000-0005-0000-0000-000049730000}"/>
    <cellStyle name="입력 2 3 8 2 6" xfId="39656" xr:uid="{00000000-0005-0000-0000-00004A730000}"/>
    <cellStyle name="입력 2 3 8 2 7" xfId="41917" xr:uid="{00000000-0005-0000-0000-00004B730000}"/>
    <cellStyle name="입력 2 3 8 2 8" xfId="21579" xr:uid="{00000000-0005-0000-0000-00004C730000}"/>
    <cellStyle name="입력 2 3 8 3" xfId="4906" xr:uid="{00000000-0005-0000-0000-00004D730000}"/>
    <cellStyle name="입력 2 3 8 3 2" xfId="22983" xr:uid="{00000000-0005-0000-0000-00004E730000}"/>
    <cellStyle name="입력 2 3 8 4" xfId="14926" xr:uid="{00000000-0005-0000-0000-00004F730000}"/>
    <cellStyle name="입력 2 3 8 4 2" xfId="33000" xr:uid="{00000000-0005-0000-0000-000050730000}"/>
    <cellStyle name="입력 2 3 8 5" xfId="14927" xr:uid="{00000000-0005-0000-0000-000051730000}"/>
    <cellStyle name="입력 2 3 8 5 2" xfId="33001" xr:uid="{00000000-0005-0000-0000-000052730000}"/>
    <cellStyle name="입력 2 3 8 6" xfId="14928" xr:uid="{00000000-0005-0000-0000-000053730000}"/>
    <cellStyle name="입력 2 3 8 6 2" xfId="33002" xr:uid="{00000000-0005-0000-0000-000054730000}"/>
    <cellStyle name="입력 2 3 8 7" xfId="39207" xr:uid="{00000000-0005-0000-0000-000055730000}"/>
    <cellStyle name="입력 2 3 8 8" xfId="19707" xr:uid="{00000000-0005-0000-0000-000056730000}"/>
    <cellStyle name="입력 2 3 9" xfId="2383" xr:uid="{00000000-0005-0000-0000-000057730000}"/>
    <cellStyle name="입력 2 3 9 2" xfId="5666" xr:uid="{00000000-0005-0000-0000-000058730000}"/>
    <cellStyle name="입력 2 3 9 2 2" xfId="23743" xr:uid="{00000000-0005-0000-0000-000059730000}"/>
    <cellStyle name="입력 2 3 9 3" xfId="14929" xr:uid="{00000000-0005-0000-0000-00005A730000}"/>
    <cellStyle name="입력 2 3 9 3 2" xfId="33003" xr:uid="{00000000-0005-0000-0000-00005B730000}"/>
    <cellStyle name="입력 2 3 9 4" xfId="14930" xr:uid="{00000000-0005-0000-0000-00005C730000}"/>
    <cellStyle name="입력 2 3 9 4 2" xfId="33004" xr:uid="{00000000-0005-0000-0000-00005D730000}"/>
    <cellStyle name="입력 2 3 9 5" xfId="14931" xr:uid="{00000000-0005-0000-0000-00005E730000}"/>
    <cellStyle name="입력 2 3 9 5 2" xfId="33005" xr:uid="{00000000-0005-0000-0000-00005F730000}"/>
    <cellStyle name="입력 2 3 9 6" xfId="40803" xr:uid="{00000000-0005-0000-0000-000060730000}"/>
    <cellStyle name="입력 2 3 9 7" xfId="20467" xr:uid="{00000000-0005-0000-0000-000061730000}"/>
    <cellStyle name="입력 2 4" xfId="408" xr:uid="{00000000-0005-0000-0000-000062730000}"/>
    <cellStyle name="입력 2 4 10" xfId="14932" xr:uid="{00000000-0005-0000-0000-000063730000}"/>
    <cellStyle name="입력 2 4 10 2" xfId="33006" xr:uid="{00000000-0005-0000-0000-000064730000}"/>
    <cellStyle name="입력 2 4 11" xfId="14933" xr:uid="{00000000-0005-0000-0000-000065730000}"/>
    <cellStyle name="입력 2 4 11 2" xfId="33007" xr:uid="{00000000-0005-0000-0000-000066730000}"/>
    <cellStyle name="입력 2 4 12" xfId="14934" xr:uid="{00000000-0005-0000-0000-000067730000}"/>
    <cellStyle name="입력 2 4 12 2" xfId="33008" xr:uid="{00000000-0005-0000-0000-000068730000}"/>
    <cellStyle name="입력 2 4 13" xfId="36759" xr:uid="{00000000-0005-0000-0000-000069730000}"/>
    <cellStyle name="입력 2 4 14" xfId="39566" xr:uid="{00000000-0005-0000-0000-00006A730000}"/>
    <cellStyle name="입력 2 4 15" xfId="18607" xr:uid="{00000000-0005-0000-0000-00006B730000}"/>
    <cellStyle name="입력 2 4 2" xfId="409" xr:uid="{00000000-0005-0000-0000-00006C730000}"/>
    <cellStyle name="입력 2 4 2 10" xfId="14935" xr:uid="{00000000-0005-0000-0000-00006D730000}"/>
    <cellStyle name="입력 2 4 2 10 2" xfId="33009" xr:uid="{00000000-0005-0000-0000-00006E730000}"/>
    <cellStyle name="입력 2 4 2 11" xfId="14936" xr:uid="{00000000-0005-0000-0000-00006F730000}"/>
    <cellStyle name="입력 2 4 2 11 2" xfId="33010" xr:uid="{00000000-0005-0000-0000-000070730000}"/>
    <cellStyle name="입력 2 4 2 12" xfId="36760" xr:uid="{00000000-0005-0000-0000-000071730000}"/>
    <cellStyle name="입력 2 4 2 13" xfId="39131" xr:uid="{00000000-0005-0000-0000-000072730000}"/>
    <cellStyle name="입력 2 4 2 14" xfId="18608" xr:uid="{00000000-0005-0000-0000-000073730000}"/>
    <cellStyle name="입력 2 4 2 2" xfId="410" xr:uid="{00000000-0005-0000-0000-000074730000}"/>
    <cellStyle name="입력 2 4 2 2 10" xfId="14937" xr:uid="{00000000-0005-0000-0000-000075730000}"/>
    <cellStyle name="입력 2 4 2 2 10 2" xfId="33011" xr:uid="{00000000-0005-0000-0000-000076730000}"/>
    <cellStyle name="입력 2 4 2 2 11" xfId="36761" xr:uid="{00000000-0005-0000-0000-000077730000}"/>
    <cellStyle name="입력 2 4 2 2 12" xfId="38695" xr:uid="{00000000-0005-0000-0000-000078730000}"/>
    <cellStyle name="입력 2 4 2 2 13" xfId="18609" xr:uid="{00000000-0005-0000-0000-000079730000}"/>
    <cellStyle name="입력 2 4 2 2 2" xfId="411" xr:uid="{00000000-0005-0000-0000-00007A730000}"/>
    <cellStyle name="입력 2 4 2 2 2 10" xfId="38276" xr:uid="{00000000-0005-0000-0000-00007B730000}"/>
    <cellStyle name="입력 2 4 2 2 2 11" xfId="18610" xr:uid="{00000000-0005-0000-0000-00007C730000}"/>
    <cellStyle name="입력 2 4 2 2 2 2" xfId="987" xr:uid="{00000000-0005-0000-0000-00007D730000}"/>
    <cellStyle name="입력 2 4 2 2 2 2 2" xfId="2868" xr:uid="{00000000-0005-0000-0000-00007E730000}"/>
    <cellStyle name="입력 2 4 2 2 2 2 2 2" xfId="6149" xr:uid="{00000000-0005-0000-0000-00007F730000}"/>
    <cellStyle name="입력 2 4 2 2 2 2 2 2 2" xfId="24226" xr:uid="{00000000-0005-0000-0000-000080730000}"/>
    <cellStyle name="입력 2 4 2 2 2 2 2 3" xfId="14938" xr:uid="{00000000-0005-0000-0000-000081730000}"/>
    <cellStyle name="입력 2 4 2 2 2 2 2 3 2" xfId="33012" xr:uid="{00000000-0005-0000-0000-000082730000}"/>
    <cellStyle name="입력 2 4 2 2 2 2 2 4" xfId="14939" xr:uid="{00000000-0005-0000-0000-000083730000}"/>
    <cellStyle name="입력 2 4 2 2 2 2 2 4 2" xfId="33013" xr:uid="{00000000-0005-0000-0000-000084730000}"/>
    <cellStyle name="입력 2 4 2 2 2 2 2 5" xfId="14940" xr:uid="{00000000-0005-0000-0000-000085730000}"/>
    <cellStyle name="입력 2 4 2 2 2 2 2 5 2" xfId="33014" xr:uid="{00000000-0005-0000-0000-000086730000}"/>
    <cellStyle name="입력 2 4 2 2 2 2 2 6" xfId="41288" xr:uid="{00000000-0005-0000-0000-000087730000}"/>
    <cellStyle name="입력 2 4 2 2 2 2 2 7" xfId="20950" xr:uid="{00000000-0005-0000-0000-000088730000}"/>
    <cellStyle name="입력 2 4 2 2 2 2 3" xfId="4277" xr:uid="{00000000-0005-0000-0000-000089730000}"/>
    <cellStyle name="입력 2 4 2 2 2 2 3 2" xfId="22354" xr:uid="{00000000-0005-0000-0000-00008A730000}"/>
    <cellStyle name="입력 2 4 2 2 2 2 4" xfId="14941" xr:uid="{00000000-0005-0000-0000-00008B730000}"/>
    <cellStyle name="입력 2 4 2 2 2 2 4 2" xfId="33015" xr:uid="{00000000-0005-0000-0000-00008C730000}"/>
    <cellStyle name="입력 2 4 2 2 2 2 5" xfId="14942" xr:uid="{00000000-0005-0000-0000-00008D730000}"/>
    <cellStyle name="입력 2 4 2 2 2 2 5 2" xfId="33016" xr:uid="{00000000-0005-0000-0000-00008E730000}"/>
    <cellStyle name="입력 2 4 2 2 2 2 6" xfId="14943" xr:uid="{00000000-0005-0000-0000-00008F730000}"/>
    <cellStyle name="입력 2 4 2 2 2 2 6 2" xfId="33017" xr:uid="{00000000-0005-0000-0000-000090730000}"/>
    <cellStyle name="입력 2 4 2 2 2 2 7" xfId="37278" xr:uid="{00000000-0005-0000-0000-000091730000}"/>
    <cellStyle name="입력 2 4 2 2 2 2 8" xfId="38005" xr:uid="{00000000-0005-0000-0000-000092730000}"/>
    <cellStyle name="입력 2 4 2 2 2 2 9" xfId="19078" xr:uid="{00000000-0005-0000-0000-000093730000}"/>
    <cellStyle name="입력 2 4 2 2 2 3" xfId="1455" xr:uid="{00000000-0005-0000-0000-000094730000}"/>
    <cellStyle name="입력 2 4 2 2 2 3 2" xfId="3336" xr:uid="{00000000-0005-0000-0000-000095730000}"/>
    <cellStyle name="입력 2 4 2 2 2 3 2 2" xfId="6617" xr:uid="{00000000-0005-0000-0000-000096730000}"/>
    <cellStyle name="입력 2 4 2 2 2 3 2 2 2" xfId="24694" xr:uid="{00000000-0005-0000-0000-000097730000}"/>
    <cellStyle name="입력 2 4 2 2 2 3 2 3" xfId="14944" xr:uid="{00000000-0005-0000-0000-000098730000}"/>
    <cellStyle name="입력 2 4 2 2 2 3 2 3 2" xfId="33018" xr:uid="{00000000-0005-0000-0000-000099730000}"/>
    <cellStyle name="입력 2 4 2 2 2 3 2 4" xfId="14945" xr:uid="{00000000-0005-0000-0000-00009A730000}"/>
    <cellStyle name="입력 2 4 2 2 2 3 2 4 2" xfId="33019" xr:uid="{00000000-0005-0000-0000-00009B730000}"/>
    <cellStyle name="입력 2 4 2 2 2 3 2 5" xfId="14946" xr:uid="{00000000-0005-0000-0000-00009C730000}"/>
    <cellStyle name="입력 2 4 2 2 2 3 2 5 2" xfId="33020" xr:uid="{00000000-0005-0000-0000-00009D730000}"/>
    <cellStyle name="입력 2 4 2 2 2 3 2 6" xfId="41756" xr:uid="{00000000-0005-0000-0000-00009E730000}"/>
    <cellStyle name="입력 2 4 2 2 2 3 2 7" xfId="21418" xr:uid="{00000000-0005-0000-0000-00009F730000}"/>
    <cellStyle name="입력 2 4 2 2 2 3 3" xfId="4745" xr:uid="{00000000-0005-0000-0000-0000A0730000}"/>
    <cellStyle name="입력 2 4 2 2 2 3 3 2" xfId="22822" xr:uid="{00000000-0005-0000-0000-0000A1730000}"/>
    <cellStyle name="입력 2 4 2 2 2 3 4" xfId="14947" xr:uid="{00000000-0005-0000-0000-0000A2730000}"/>
    <cellStyle name="입력 2 4 2 2 2 3 4 2" xfId="33021" xr:uid="{00000000-0005-0000-0000-0000A3730000}"/>
    <cellStyle name="입력 2 4 2 2 2 3 5" xfId="14948" xr:uid="{00000000-0005-0000-0000-0000A4730000}"/>
    <cellStyle name="입력 2 4 2 2 2 3 5 2" xfId="33022" xr:uid="{00000000-0005-0000-0000-0000A5730000}"/>
    <cellStyle name="입력 2 4 2 2 2 3 6" xfId="14949" xr:uid="{00000000-0005-0000-0000-0000A6730000}"/>
    <cellStyle name="입력 2 4 2 2 2 3 6 2" xfId="33023" xr:uid="{00000000-0005-0000-0000-0000A7730000}"/>
    <cellStyle name="입력 2 4 2 2 2 3 7" xfId="37746" xr:uid="{00000000-0005-0000-0000-0000A8730000}"/>
    <cellStyle name="입력 2 4 2 2 2 3 8" xfId="38817" xr:uid="{00000000-0005-0000-0000-0000A9730000}"/>
    <cellStyle name="입력 2 4 2 2 2 3 9" xfId="19546" xr:uid="{00000000-0005-0000-0000-0000AA730000}"/>
    <cellStyle name="입력 2 4 2 2 2 4" xfId="1971" xr:uid="{00000000-0005-0000-0000-0000AB730000}"/>
    <cellStyle name="입력 2 4 2 2 2 4 2" xfId="3848" xr:uid="{00000000-0005-0000-0000-0000AC730000}"/>
    <cellStyle name="입력 2 4 2 2 2 4 2 2" xfId="7129" xr:uid="{00000000-0005-0000-0000-0000AD730000}"/>
    <cellStyle name="입력 2 4 2 2 2 4 2 2 2" xfId="25206" xr:uid="{00000000-0005-0000-0000-0000AE730000}"/>
    <cellStyle name="입력 2 4 2 2 2 4 2 3" xfId="14950" xr:uid="{00000000-0005-0000-0000-0000AF730000}"/>
    <cellStyle name="입력 2 4 2 2 2 4 2 3 2" xfId="33024" xr:uid="{00000000-0005-0000-0000-0000B0730000}"/>
    <cellStyle name="입력 2 4 2 2 2 4 2 4" xfId="14951" xr:uid="{00000000-0005-0000-0000-0000B1730000}"/>
    <cellStyle name="입력 2 4 2 2 2 4 2 4 2" xfId="33025" xr:uid="{00000000-0005-0000-0000-0000B2730000}"/>
    <cellStyle name="입력 2 4 2 2 2 4 2 5" xfId="14952" xr:uid="{00000000-0005-0000-0000-0000B3730000}"/>
    <cellStyle name="입력 2 4 2 2 2 4 2 5 2" xfId="33026" xr:uid="{00000000-0005-0000-0000-0000B4730000}"/>
    <cellStyle name="입력 2 4 2 2 2 4 2 6" xfId="40007" xr:uid="{00000000-0005-0000-0000-0000B5730000}"/>
    <cellStyle name="입력 2 4 2 2 2 4 2 7" xfId="42268" xr:uid="{00000000-0005-0000-0000-0000B6730000}"/>
    <cellStyle name="입력 2 4 2 2 2 4 2 8" xfId="21930" xr:uid="{00000000-0005-0000-0000-0000B7730000}"/>
    <cellStyle name="입력 2 4 2 2 2 4 3" xfId="5257" xr:uid="{00000000-0005-0000-0000-0000B8730000}"/>
    <cellStyle name="입력 2 4 2 2 2 4 3 2" xfId="23334" xr:uid="{00000000-0005-0000-0000-0000B9730000}"/>
    <cellStyle name="입력 2 4 2 2 2 4 4" xfId="14953" xr:uid="{00000000-0005-0000-0000-0000BA730000}"/>
    <cellStyle name="입력 2 4 2 2 2 4 4 2" xfId="33027" xr:uid="{00000000-0005-0000-0000-0000BB730000}"/>
    <cellStyle name="입력 2 4 2 2 2 4 5" xfId="14954" xr:uid="{00000000-0005-0000-0000-0000BC730000}"/>
    <cellStyle name="입력 2 4 2 2 2 4 5 2" xfId="33028" xr:uid="{00000000-0005-0000-0000-0000BD730000}"/>
    <cellStyle name="입력 2 4 2 2 2 4 6" xfId="14955" xr:uid="{00000000-0005-0000-0000-0000BE730000}"/>
    <cellStyle name="입력 2 4 2 2 2 4 6 2" xfId="33029" xr:uid="{00000000-0005-0000-0000-0000BF730000}"/>
    <cellStyle name="입력 2 4 2 2 2 4 7" xfId="40391" xr:uid="{00000000-0005-0000-0000-0000C0730000}"/>
    <cellStyle name="입력 2 4 2 2 2 4 8" xfId="20058" xr:uid="{00000000-0005-0000-0000-0000C1730000}"/>
    <cellStyle name="입력 2 4 2 2 2 5" xfId="2398" xr:uid="{00000000-0005-0000-0000-0000C2730000}"/>
    <cellStyle name="입력 2 4 2 2 2 5 2" xfId="5681" xr:uid="{00000000-0005-0000-0000-0000C3730000}"/>
    <cellStyle name="입력 2 4 2 2 2 5 2 2" xfId="23758" xr:uid="{00000000-0005-0000-0000-0000C4730000}"/>
    <cellStyle name="입력 2 4 2 2 2 5 3" xfId="14956" xr:uid="{00000000-0005-0000-0000-0000C5730000}"/>
    <cellStyle name="입력 2 4 2 2 2 5 3 2" xfId="33030" xr:uid="{00000000-0005-0000-0000-0000C6730000}"/>
    <cellStyle name="입력 2 4 2 2 2 5 4" xfId="14957" xr:uid="{00000000-0005-0000-0000-0000C7730000}"/>
    <cellStyle name="입력 2 4 2 2 2 5 4 2" xfId="33031" xr:uid="{00000000-0005-0000-0000-0000C8730000}"/>
    <cellStyle name="입력 2 4 2 2 2 5 5" xfId="14958" xr:uid="{00000000-0005-0000-0000-0000C9730000}"/>
    <cellStyle name="입력 2 4 2 2 2 5 5 2" xfId="33032" xr:uid="{00000000-0005-0000-0000-0000CA730000}"/>
    <cellStyle name="입력 2 4 2 2 2 5 6" xfId="40818" xr:uid="{00000000-0005-0000-0000-0000CB730000}"/>
    <cellStyle name="입력 2 4 2 2 2 5 7" xfId="20482" xr:uid="{00000000-0005-0000-0000-0000CC730000}"/>
    <cellStyle name="입력 2 4 2 2 2 6" xfId="14959" xr:uid="{00000000-0005-0000-0000-0000CD730000}"/>
    <cellStyle name="입력 2 4 2 2 2 6 2" xfId="33033" xr:uid="{00000000-0005-0000-0000-0000CE730000}"/>
    <cellStyle name="입력 2 4 2 2 2 7" xfId="14960" xr:uid="{00000000-0005-0000-0000-0000CF730000}"/>
    <cellStyle name="입력 2 4 2 2 2 7 2" xfId="33034" xr:uid="{00000000-0005-0000-0000-0000D0730000}"/>
    <cellStyle name="입력 2 4 2 2 2 8" xfId="14961" xr:uid="{00000000-0005-0000-0000-0000D1730000}"/>
    <cellStyle name="입력 2 4 2 2 2 8 2" xfId="33035" xr:uid="{00000000-0005-0000-0000-0000D2730000}"/>
    <cellStyle name="입력 2 4 2 2 2 9" xfId="36762" xr:uid="{00000000-0005-0000-0000-0000D3730000}"/>
    <cellStyle name="입력 2 4 2 2 3" xfId="412" xr:uid="{00000000-0005-0000-0000-0000D4730000}"/>
    <cellStyle name="입력 2 4 2 2 3 10" xfId="39565" xr:uid="{00000000-0005-0000-0000-0000D5730000}"/>
    <cellStyle name="입력 2 4 2 2 3 11" xfId="18611" xr:uid="{00000000-0005-0000-0000-0000D6730000}"/>
    <cellStyle name="입력 2 4 2 2 3 2" xfId="988" xr:uid="{00000000-0005-0000-0000-0000D7730000}"/>
    <cellStyle name="입력 2 4 2 2 3 2 2" xfId="2869" xr:uid="{00000000-0005-0000-0000-0000D8730000}"/>
    <cellStyle name="입력 2 4 2 2 3 2 2 2" xfId="6150" xr:uid="{00000000-0005-0000-0000-0000D9730000}"/>
    <cellStyle name="입력 2 4 2 2 3 2 2 2 2" xfId="24227" xr:uid="{00000000-0005-0000-0000-0000DA730000}"/>
    <cellStyle name="입력 2 4 2 2 3 2 2 3" xfId="14962" xr:uid="{00000000-0005-0000-0000-0000DB730000}"/>
    <cellStyle name="입력 2 4 2 2 3 2 2 3 2" xfId="33036" xr:uid="{00000000-0005-0000-0000-0000DC730000}"/>
    <cellStyle name="입력 2 4 2 2 3 2 2 4" xfId="14963" xr:uid="{00000000-0005-0000-0000-0000DD730000}"/>
    <cellStyle name="입력 2 4 2 2 3 2 2 4 2" xfId="33037" xr:uid="{00000000-0005-0000-0000-0000DE730000}"/>
    <cellStyle name="입력 2 4 2 2 3 2 2 5" xfId="14964" xr:uid="{00000000-0005-0000-0000-0000DF730000}"/>
    <cellStyle name="입력 2 4 2 2 3 2 2 5 2" xfId="33038" xr:uid="{00000000-0005-0000-0000-0000E0730000}"/>
    <cellStyle name="입력 2 4 2 2 3 2 2 6" xfId="41289" xr:uid="{00000000-0005-0000-0000-0000E1730000}"/>
    <cellStyle name="입력 2 4 2 2 3 2 2 7" xfId="20951" xr:uid="{00000000-0005-0000-0000-0000E2730000}"/>
    <cellStyle name="입력 2 4 2 2 3 2 3" xfId="4278" xr:uid="{00000000-0005-0000-0000-0000E3730000}"/>
    <cellStyle name="입력 2 4 2 2 3 2 3 2" xfId="22355" xr:uid="{00000000-0005-0000-0000-0000E4730000}"/>
    <cellStyle name="입력 2 4 2 2 3 2 4" xfId="14965" xr:uid="{00000000-0005-0000-0000-0000E5730000}"/>
    <cellStyle name="입력 2 4 2 2 3 2 4 2" xfId="33039" xr:uid="{00000000-0005-0000-0000-0000E6730000}"/>
    <cellStyle name="입력 2 4 2 2 3 2 5" xfId="14966" xr:uid="{00000000-0005-0000-0000-0000E7730000}"/>
    <cellStyle name="입력 2 4 2 2 3 2 5 2" xfId="33040" xr:uid="{00000000-0005-0000-0000-0000E8730000}"/>
    <cellStyle name="입력 2 4 2 2 3 2 6" xfId="14967" xr:uid="{00000000-0005-0000-0000-0000E9730000}"/>
    <cellStyle name="입력 2 4 2 2 3 2 6 2" xfId="33041" xr:uid="{00000000-0005-0000-0000-0000EA730000}"/>
    <cellStyle name="입력 2 4 2 2 3 2 7" xfId="37279" xr:uid="{00000000-0005-0000-0000-0000EB730000}"/>
    <cellStyle name="입력 2 4 2 2 3 2 8" xfId="39447" xr:uid="{00000000-0005-0000-0000-0000EC730000}"/>
    <cellStyle name="입력 2 4 2 2 3 2 9" xfId="19079" xr:uid="{00000000-0005-0000-0000-0000ED730000}"/>
    <cellStyle name="입력 2 4 2 2 3 3" xfId="1456" xr:uid="{00000000-0005-0000-0000-0000EE730000}"/>
    <cellStyle name="입력 2 4 2 2 3 3 2" xfId="3337" xr:uid="{00000000-0005-0000-0000-0000EF730000}"/>
    <cellStyle name="입력 2 4 2 2 3 3 2 2" xfId="6618" xr:uid="{00000000-0005-0000-0000-0000F0730000}"/>
    <cellStyle name="입력 2 4 2 2 3 3 2 2 2" xfId="24695" xr:uid="{00000000-0005-0000-0000-0000F1730000}"/>
    <cellStyle name="입력 2 4 2 2 3 3 2 3" xfId="14968" xr:uid="{00000000-0005-0000-0000-0000F2730000}"/>
    <cellStyle name="입력 2 4 2 2 3 3 2 3 2" xfId="33042" xr:uid="{00000000-0005-0000-0000-0000F3730000}"/>
    <cellStyle name="입력 2 4 2 2 3 3 2 4" xfId="14969" xr:uid="{00000000-0005-0000-0000-0000F4730000}"/>
    <cellStyle name="입력 2 4 2 2 3 3 2 4 2" xfId="33043" xr:uid="{00000000-0005-0000-0000-0000F5730000}"/>
    <cellStyle name="입력 2 4 2 2 3 3 2 5" xfId="14970" xr:uid="{00000000-0005-0000-0000-0000F6730000}"/>
    <cellStyle name="입력 2 4 2 2 3 3 2 5 2" xfId="33044" xr:uid="{00000000-0005-0000-0000-0000F7730000}"/>
    <cellStyle name="입력 2 4 2 2 3 3 2 6" xfId="41757" xr:uid="{00000000-0005-0000-0000-0000F8730000}"/>
    <cellStyle name="입력 2 4 2 2 3 3 2 7" xfId="21419" xr:uid="{00000000-0005-0000-0000-0000F9730000}"/>
    <cellStyle name="입력 2 4 2 2 3 3 3" xfId="4746" xr:uid="{00000000-0005-0000-0000-0000FA730000}"/>
    <cellStyle name="입력 2 4 2 2 3 3 3 2" xfId="22823" xr:uid="{00000000-0005-0000-0000-0000FB730000}"/>
    <cellStyle name="입력 2 4 2 2 3 3 4" xfId="14971" xr:uid="{00000000-0005-0000-0000-0000FC730000}"/>
    <cellStyle name="입력 2 4 2 2 3 3 4 2" xfId="33045" xr:uid="{00000000-0005-0000-0000-0000FD730000}"/>
    <cellStyle name="입력 2 4 2 2 3 3 5" xfId="14972" xr:uid="{00000000-0005-0000-0000-0000FE730000}"/>
    <cellStyle name="입력 2 4 2 2 3 3 5 2" xfId="33046" xr:uid="{00000000-0005-0000-0000-0000FF730000}"/>
    <cellStyle name="입력 2 4 2 2 3 3 6" xfId="14973" xr:uid="{00000000-0005-0000-0000-000000740000}"/>
    <cellStyle name="입력 2 4 2 2 3 3 6 2" xfId="33047" xr:uid="{00000000-0005-0000-0000-000001740000}"/>
    <cellStyle name="입력 2 4 2 2 3 3 7" xfId="37747" xr:uid="{00000000-0005-0000-0000-000002740000}"/>
    <cellStyle name="입력 2 4 2 2 3 3 8" xfId="38379" xr:uid="{00000000-0005-0000-0000-000003740000}"/>
    <cellStyle name="입력 2 4 2 2 3 3 9" xfId="19547" xr:uid="{00000000-0005-0000-0000-000004740000}"/>
    <cellStyle name="입력 2 4 2 2 3 4" xfId="1972" xr:uid="{00000000-0005-0000-0000-000005740000}"/>
    <cellStyle name="입력 2 4 2 2 3 4 2" xfId="3849" xr:uid="{00000000-0005-0000-0000-000006740000}"/>
    <cellStyle name="입력 2 4 2 2 3 4 2 2" xfId="7130" xr:uid="{00000000-0005-0000-0000-000007740000}"/>
    <cellStyle name="입력 2 4 2 2 3 4 2 2 2" xfId="25207" xr:uid="{00000000-0005-0000-0000-000008740000}"/>
    <cellStyle name="입력 2 4 2 2 3 4 2 3" xfId="14974" xr:uid="{00000000-0005-0000-0000-000009740000}"/>
    <cellStyle name="입력 2 4 2 2 3 4 2 3 2" xfId="33048" xr:uid="{00000000-0005-0000-0000-00000A740000}"/>
    <cellStyle name="입력 2 4 2 2 3 4 2 4" xfId="14975" xr:uid="{00000000-0005-0000-0000-00000B740000}"/>
    <cellStyle name="입력 2 4 2 2 3 4 2 4 2" xfId="33049" xr:uid="{00000000-0005-0000-0000-00000C740000}"/>
    <cellStyle name="입력 2 4 2 2 3 4 2 5" xfId="14976" xr:uid="{00000000-0005-0000-0000-00000D740000}"/>
    <cellStyle name="입력 2 4 2 2 3 4 2 5 2" xfId="33050" xr:uid="{00000000-0005-0000-0000-00000E740000}"/>
    <cellStyle name="입력 2 4 2 2 3 4 2 6" xfId="40008" xr:uid="{00000000-0005-0000-0000-00000F740000}"/>
    <cellStyle name="입력 2 4 2 2 3 4 2 7" xfId="42269" xr:uid="{00000000-0005-0000-0000-000010740000}"/>
    <cellStyle name="입력 2 4 2 2 3 4 2 8" xfId="21931" xr:uid="{00000000-0005-0000-0000-000011740000}"/>
    <cellStyle name="입력 2 4 2 2 3 4 3" xfId="5258" xr:uid="{00000000-0005-0000-0000-000012740000}"/>
    <cellStyle name="입력 2 4 2 2 3 4 3 2" xfId="23335" xr:uid="{00000000-0005-0000-0000-000013740000}"/>
    <cellStyle name="입력 2 4 2 2 3 4 4" xfId="14977" xr:uid="{00000000-0005-0000-0000-000014740000}"/>
    <cellStyle name="입력 2 4 2 2 3 4 4 2" xfId="33051" xr:uid="{00000000-0005-0000-0000-000015740000}"/>
    <cellStyle name="입력 2 4 2 2 3 4 5" xfId="14978" xr:uid="{00000000-0005-0000-0000-000016740000}"/>
    <cellStyle name="입력 2 4 2 2 3 4 5 2" xfId="33052" xr:uid="{00000000-0005-0000-0000-000017740000}"/>
    <cellStyle name="입력 2 4 2 2 3 4 6" xfId="14979" xr:uid="{00000000-0005-0000-0000-000018740000}"/>
    <cellStyle name="입력 2 4 2 2 3 4 6 2" xfId="33053" xr:uid="{00000000-0005-0000-0000-000019740000}"/>
    <cellStyle name="입력 2 4 2 2 3 4 7" xfId="40392" xr:uid="{00000000-0005-0000-0000-00001A740000}"/>
    <cellStyle name="입력 2 4 2 2 3 4 8" xfId="20059" xr:uid="{00000000-0005-0000-0000-00001B740000}"/>
    <cellStyle name="입력 2 4 2 2 3 5" xfId="2399" xr:uid="{00000000-0005-0000-0000-00001C740000}"/>
    <cellStyle name="입력 2 4 2 2 3 5 2" xfId="5682" xr:uid="{00000000-0005-0000-0000-00001D740000}"/>
    <cellStyle name="입력 2 4 2 2 3 5 2 2" xfId="23759" xr:uid="{00000000-0005-0000-0000-00001E740000}"/>
    <cellStyle name="입력 2 4 2 2 3 5 3" xfId="14980" xr:uid="{00000000-0005-0000-0000-00001F740000}"/>
    <cellStyle name="입력 2 4 2 2 3 5 3 2" xfId="33054" xr:uid="{00000000-0005-0000-0000-000020740000}"/>
    <cellStyle name="입력 2 4 2 2 3 5 4" xfId="14981" xr:uid="{00000000-0005-0000-0000-000021740000}"/>
    <cellStyle name="입력 2 4 2 2 3 5 4 2" xfId="33055" xr:uid="{00000000-0005-0000-0000-000022740000}"/>
    <cellStyle name="입력 2 4 2 2 3 5 5" xfId="14982" xr:uid="{00000000-0005-0000-0000-000023740000}"/>
    <cellStyle name="입력 2 4 2 2 3 5 5 2" xfId="33056" xr:uid="{00000000-0005-0000-0000-000024740000}"/>
    <cellStyle name="입력 2 4 2 2 3 5 6" xfId="40819" xr:uid="{00000000-0005-0000-0000-000025740000}"/>
    <cellStyle name="입력 2 4 2 2 3 5 7" xfId="20483" xr:uid="{00000000-0005-0000-0000-000026740000}"/>
    <cellStyle name="입력 2 4 2 2 3 6" xfId="14983" xr:uid="{00000000-0005-0000-0000-000027740000}"/>
    <cellStyle name="입력 2 4 2 2 3 6 2" xfId="33057" xr:uid="{00000000-0005-0000-0000-000028740000}"/>
    <cellStyle name="입력 2 4 2 2 3 7" xfId="14984" xr:uid="{00000000-0005-0000-0000-000029740000}"/>
    <cellStyle name="입력 2 4 2 2 3 7 2" xfId="33058" xr:uid="{00000000-0005-0000-0000-00002A740000}"/>
    <cellStyle name="입력 2 4 2 2 3 8" xfId="14985" xr:uid="{00000000-0005-0000-0000-00002B740000}"/>
    <cellStyle name="입력 2 4 2 2 3 8 2" xfId="33059" xr:uid="{00000000-0005-0000-0000-00002C740000}"/>
    <cellStyle name="입력 2 4 2 2 3 9" xfId="36763" xr:uid="{00000000-0005-0000-0000-00002D740000}"/>
    <cellStyle name="입력 2 4 2 2 4" xfId="986" xr:uid="{00000000-0005-0000-0000-00002E740000}"/>
    <cellStyle name="입력 2 4 2 2 4 2" xfId="2867" xr:uid="{00000000-0005-0000-0000-00002F740000}"/>
    <cellStyle name="입력 2 4 2 2 4 2 2" xfId="6148" xr:uid="{00000000-0005-0000-0000-000030740000}"/>
    <cellStyle name="입력 2 4 2 2 4 2 2 2" xfId="24225" xr:uid="{00000000-0005-0000-0000-000031740000}"/>
    <cellStyle name="입력 2 4 2 2 4 2 3" xfId="14986" xr:uid="{00000000-0005-0000-0000-000032740000}"/>
    <cellStyle name="입력 2 4 2 2 4 2 3 2" xfId="33060" xr:uid="{00000000-0005-0000-0000-000033740000}"/>
    <cellStyle name="입력 2 4 2 2 4 2 4" xfId="14987" xr:uid="{00000000-0005-0000-0000-000034740000}"/>
    <cellStyle name="입력 2 4 2 2 4 2 4 2" xfId="33061" xr:uid="{00000000-0005-0000-0000-000035740000}"/>
    <cellStyle name="입력 2 4 2 2 4 2 5" xfId="14988" xr:uid="{00000000-0005-0000-0000-000036740000}"/>
    <cellStyle name="입력 2 4 2 2 4 2 5 2" xfId="33062" xr:uid="{00000000-0005-0000-0000-000037740000}"/>
    <cellStyle name="입력 2 4 2 2 4 2 6" xfId="41287" xr:uid="{00000000-0005-0000-0000-000038740000}"/>
    <cellStyle name="입력 2 4 2 2 4 2 7" xfId="20949" xr:uid="{00000000-0005-0000-0000-000039740000}"/>
    <cellStyle name="입력 2 4 2 2 4 3" xfId="4276" xr:uid="{00000000-0005-0000-0000-00003A740000}"/>
    <cellStyle name="입력 2 4 2 2 4 3 2" xfId="22353" xr:uid="{00000000-0005-0000-0000-00003B740000}"/>
    <cellStyle name="입력 2 4 2 2 4 4" xfId="14989" xr:uid="{00000000-0005-0000-0000-00003C740000}"/>
    <cellStyle name="입력 2 4 2 2 4 4 2" xfId="33063" xr:uid="{00000000-0005-0000-0000-00003D740000}"/>
    <cellStyle name="입력 2 4 2 2 4 5" xfId="14990" xr:uid="{00000000-0005-0000-0000-00003E740000}"/>
    <cellStyle name="입력 2 4 2 2 4 5 2" xfId="33064" xr:uid="{00000000-0005-0000-0000-00003F740000}"/>
    <cellStyle name="입력 2 4 2 2 4 6" xfId="14991" xr:uid="{00000000-0005-0000-0000-000040740000}"/>
    <cellStyle name="입력 2 4 2 2 4 6 2" xfId="33065" xr:uid="{00000000-0005-0000-0000-000041740000}"/>
    <cellStyle name="입력 2 4 2 2 4 7" xfId="37277" xr:uid="{00000000-0005-0000-0000-000042740000}"/>
    <cellStyle name="입력 2 4 2 2 4 8" xfId="38575" xr:uid="{00000000-0005-0000-0000-000043740000}"/>
    <cellStyle name="입력 2 4 2 2 4 9" xfId="19077" xr:uid="{00000000-0005-0000-0000-000044740000}"/>
    <cellStyle name="입력 2 4 2 2 5" xfId="1454" xr:uid="{00000000-0005-0000-0000-000045740000}"/>
    <cellStyle name="입력 2 4 2 2 5 2" xfId="3335" xr:uid="{00000000-0005-0000-0000-000046740000}"/>
    <cellStyle name="입력 2 4 2 2 5 2 2" xfId="6616" xr:uid="{00000000-0005-0000-0000-000047740000}"/>
    <cellStyle name="입력 2 4 2 2 5 2 2 2" xfId="24693" xr:uid="{00000000-0005-0000-0000-000048740000}"/>
    <cellStyle name="입력 2 4 2 2 5 2 3" xfId="14992" xr:uid="{00000000-0005-0000-0000-000049740000}"/>
    <cellStyle name="입력 2 4 2 2 5 2 3 2" xfId="33066" xr:uid="{00000000-0005-0000-0000-00004A740000}"/>
    <cellStyle name="입력 2 4 2 2 5 2 4" xfId="14993" xr:uid="{00000000-0005-0000-0000-00004B740000}"/>
    <cellStyle name="입력 2 4 2 2 5 2 4 2" xfId="33067" xr:uid="{00000000-0005-0000-0000-00004C740000}"/>
    <cellStyle name="입력 2 4 2 2 5 2 5" xfId="14994" xr:uid="{00000000-0005-0000-0000-00004D740000}"/>
    <cellStyle name="입력 2 4 2 2 5 2 5 2" xfId="33068" xr:uid="{00000000-0005-0000-0000-00004E740000}"/>
    <cellStyle name="입력 2 4 2 2 5 2 6" xfId="41755" xr:uid="{00000000-0005-0000-0000-00004F740000}"/>
    <cellStyle name="입력 2 4 2 2 5 2 7" xfId="21417" xr:uid="{00000000-0005-0000-0000-000050740000}"/>
    <cellStyle name="입력 2 4 2 2 5 3" xfId="4744" xr:uid="{00000000-0005-0000-0000-000051740000}"/>
    <cellStyle name="입력 2 4 2 2 5 3 2" xfId="22821" xr:uid="{00000000-0005-0000-0000-000052740000}"/>
    <cellStyle name="입력 2 4 2 2 5 4" xfId="14995" xr:uid="{00000000-0005-0000-0000-000053740000}"/>
    <cellStyle name="입력 2 4 2 2 5 4 2" xfId="33069" xr:uid="{00000000-0005-0000-0000-000054740000}"/>
    <cellStyle name="입력 2 4 2 2 5 5" xfId="14996" xr:uid="{00000000-0005-0000-0000-000055740000}"/>
    <cellStyle name="입력 2 4 2 2 5 5 2" xfId="33070" xr:uid="{00000000-0005-0000-0000-000056740000}"/>
    <cellStyle name="입력 2 4 2 2 5 6" xfId="14997" xr:uid="{00000000-0005-0000-0000-000057740000}"/>
    <cellStyle name="입력 2 4 2 2 5 6 2" xfId="33071" xr:uid="{00000000-0005-0000-0000-000058740000}"/>
    <cellStyle name="입력 2 4 2 2 5 7" xfId="37745" xr:uid="{00000000-0005-0000-0000-000059740000}"/>
    <cellStyle name="입력 2 4 2 2 5 8" xfId="39252" xr:uid="{00000000-0005-0000-0000-00005A740000}"/>
    <cellStyle name="입력 2 4 2 2 5 9" xfId="19545" xr:uid="{00000000-0005-0000-0000-00005B740000}"/>
    <cellStyle name="입력 2 4 2 2 6" xfId="1734" xr:uid="{00000000-0005-0000-0000-00005C740000}"/>
    <cellStyle name="입력 2 4 2 2 6 2" xfId="3611" xr:uid="{00000000-0005-0000-0000-00005D740000}"/>
    <cellStyle name="입력 2 4 2 2 6 2 2" xfId="6892" xr:uid="{00000000-0005-0000-0000-00005E740000}"/>
    <cellStyle name="입력 2 4 2 2 6 2 2 2" xfId="24969" xr:uid="{00000000-0005-0000-0000-00005F740000}"/>
    <cellStyle name="입력 2 4 2 2 6 2 3" xfId="14998" xr:uid="{00000000-0005-0000-0000-000060740000}"/>
    <cellStyle name="입력 2 4 2 2 6 2 3 2" xfId="33072" xr:uid="{00000000-0005-0000-0000-000061740000}"/>
    <cellStyle name="입력 2 4 2 2 6 2 4" xfId="14999" xr:uid="{00000000-0005-0000-0000-000062740000}"/>
    <cellStyle name="입력 2 4 2 2 6 2 4 2" xfId="33073" xr:uid="{00000000-0005-0000-0000-000063740000}"/>
    <cellStyle name="입력 2 4 2 2 6 2 5" xfId="15000" xr:uid="{00000000-0005-0000-0000-000064740000}"/>
    <cellStyle name="입력 2 4 2 2 6 2 5 2" xfId="33074" xr:uid="{00000000-0005-0000-0000-000065740000}"/>
    <cellStyle name="입력 2 4 2 2 6 2 6" xfId="39770" xr:uid="{00000000-0005-0000-0000-000066740000}"/>
    <cellStyle name="입력 2 4 2 2 6 2 7" xfId="42031" xr:uid="{00000000-0005-0000-0000-000067740000}"/>
    <cellStyle name="입력 2 4 2 2 6 2 8" xfId="21693" xr:uid="{00000000-0005-0000-0000-000068740000}"/>
    <cellStyle name="입력 2 4 2 2 6 3" xfId="5020" xr:uid="{00000000-0005-0000-0000-000069740000}"/>
    <cellStyle name="입력 2 4 2 2 6 3 2" xfId="23097" xr:uid="{00000000-0005-0000-0000-00006A740000}"/>
    <cellStyle name="입력 2 4 2 2 6 4" xfId="15001" xr:uid="{00000000-0005-0000-0000-00006B740000}"/>
    <cellStyle name="입력 2 4 2 2 6 4 2" xfId="33075" xr:uid="{00000000-0005-0000-0000-00006C740000}"/>
    <cellStyle name="입력 2 4 2 2 6 5" xfId="15002" xr:uid="{00000000-0005-0000-0000-00006D740000}"/>
    <cellStyle name="입력 2 4 2 2 6 5 2" xfId="33076" xr:uid="{00000000-0005-0000-0000-00006E740000}"/>
    <cellStyle name="입력 2 4 2 2 6 6" xfId="15003" xr:uid="{00000000-0005-0000-0000-00006F740000}"/>
    <cellStyle name="입력 2 4 2 2 6 6 2" xfId="33077" xr:uid="{00000000-0005-0000-0000-000070740000}"/>
    <cellStyle name="입력 2 4 2 2 6 7" xfId="40154" xr:uid="{00000000-0005-0000-0000-000071740000}"/>
    <cellStyle name="입력 2 4 2 2 6 8" xfId="19821" xr:uid="{00000000-0005-0000-0000-000072740000}"/>
    <cellStyle name="입력 2 4 2 2 7" xfId="2397" xr:uid="{00000000-0005-0000-0000-000073740000}"/>
    <cellStyle name="입력 2 4 2 2 7 2" xfId="5680" xr:uid="{00000000-0005-0000-0000-000074740000}"/>
    <cellStyle name="입력 2 4 2 2 7 2 2" xfId="23757" xr:uid="{00000000-0005-0000-0000-000075740000}"/>
    <cellStyle name="입력 2 4 2 2 7 3" xfId="15004" xr:uid="{00000000-0005-0000-0000-000076740000}"/>
    <cellStyle name="입력 2 4 2 2 7 3 2" xfId="33078" xr:uid="{00000000-0005-0000-0000-000077740000}"/>
    <cellStyle name="입력 2 4 2 2 7 4" xfId="15005" xr:uid="{00000000-0005-0000-0000-000078740000}"/>
    <cellStyle name="입력 2 4 2 2 7 4 2" xfId="33079" xr:uid="{00000000-0005-0000-0000-000079740000}"/>
    <cellStyle name="입력 2 4 2 2 7 5" xfId="15006" xr:uid="{00000000-0005-0000-0000-00007A740000}"/>
    <cellStyle name="입력 2 4 2 2 7 5 2" xfId="33080" xr:uid="{00000000-0005-0000-0000-00007B740000}"/>
    <cellStyle name="입력 2 4 2 2 7 6" xfId="40817" xr:uid="{00000000-0005-0000-0000-00007C740000}"/>
    <cellStyle name="입력 2 4 2 2 7 7" xfId="20481" xr:uid="{00000000-0005-0000-0000-00007D740000}"/>
    <cellStyle name="입력 2 4 2 2 8" xfId="15007" xr:uid="{00000000-0005-0000-0000-00007E740000}"/>
    <cellStyle name="입력 2 4 2 2 8 2" xfId="33081" xr:uid="{00000000-0005-0000-0000-00007F740000}"/>
    <cellStyle name="입력 2 4 2 2 9" xfId="15008" xr:uid="{00000000-0005-0000-0000-000080740000}"/>
    <cellStyle name="입력 2 4 2 2 9 2" xfId="33082" xr:uid="{00000000-0005-0000-0000-000081740000}"/>
    <cellStyle name="입력 2 4 2 3" xfId="413" xr:uid="{00000000-0005-0000-0000-000082740000}"/>
    <cellStyle name="입력 2 4 2 3 10" xfId="39130" xr:uid="{00000000-0005-0000-0000-000083740000}"/>
    <cellStyle name="입력 2 4 2 3 11" xfId="18612" xr:uid="{00000000-0005-0000-0000-000084740000}"/>
    <cellStyle name="입력 2 4 2 3 2" xfId="989" xr:uid="{00000000-0005-0000-0000-000085740000}"/>
    <cellStyle name="입력 2 4 2 3 2 2" xfId="2870" xr:uid="{00000000-0005-0000-0000-000086740000}"/>
    <cellStyle name="입력 2 4 2 3 2 2 2" xfId="6151" xr:uid="{00000000-0005-0000-0000-000087740000}"/>
    <cellStyle name="입력 2 4 2 3 2 2 2 2" xfId="24228" xr:uid="{00000000-0005-0000-0000-000088740000}"/>
    <cellStyle name="입력 2 4 2 3 2 2 3" xfId="15009" xr:uid="{00000000-0005-0000-0000-000089740000}"/>
    <cellStyle name="입력 2 4 2 3 2 2 3 2" xfId="33083" xr:uid="{00000000-0005-0000-0000-00008A740000}"/>
    <cellStyle name="입력 2 4 2 3 2 2 4" xfId="15010" xr:uid="{00000000-0005-0000-0000-00008B740000}"/>
    <cellStyle name="입력 2 4 2 3 2 2 4 2" xfId="33084" xr:uid="{00000000-0005-0000-0000-00008C740000}"/>
    <cellStyle name="입력 2 4 2 3 2 2 5" xfId="15011" xr:uid="{00000000-0005-0000-0000-00008D740000}"/>
    <cellStyle name="입력 2 4 2 3 2 2 5 2" xfId="33085" xr:uid="{00000000-0005-0000-0000-00008E740000}"/>
    <cellStyle name="입력 2 4 2 3 2 2 6" xfId="41290" xr:uid="{00000000-0005-0000-0000-00008F740000}"/>
    <cellStyle name="입력 2 4 2 3 2 2 7" xfId="20952" xr:uid="{00000000-0005-0000-0000-000090740000}"/>
    <cellStyle name="입력 2 4 2 3 2 3" xfId="4279" xr:uid="{00000000-0005-0000-0000-000091740000}"/>
    <cellStyle name="입력 2 4 2 3 2 3 2" xfId="22356" xr:uid="{00000000-0005-0000-0000-000092740000}"/>
    <cellStyle name="입력 2 4 2 3 2 4" xfId="15012" xr:uid="{00000000-0005-0000-0000-000093740000}"/>
    <cellStyle name="입력 2 4 2 3 2 4 2" xfId="33086" xr:uid="{00000000-0005-0000-0000-000094740000}"/>
    <cellStyle name="입력 2 4 2 3 2 5" xfId="15013" xr:uid="{00000000-0005-0000-0000-000095740000}"/>
    <cellStyle name="입력 2 4 2 3 2 5 2" xfId="33087" xr:uid="{00000000-0005-0000-0000-000096740000}"/>
    <cellStyle name="입력 2 4 2 3 2 6" xfId="15014" xr:uid="{00000000-0005-0000-0000-000097740000}"/>
    <cellStyle name="입력 2 4 2 3 2 6 2" xfId="33088" xr:uid="{00000000-0005-0000-0000-000098740000}"/>
    <cellStyle name="입력 2 4 2 3 2 7" xfId="37280" xr:uid="{00000000-0005-0000-0000-000099740000}"/>
    <cellStyle name="입력 2 4 2 3 2 8" xfId="39012" xr:uid="{00000000-0005-0000-0000-00009A740000}"/>
    <cellStyle name="입력 2 4 2 3 2 9" xfId="19080" xr:uid="{00000000-0005-0000-0000-00009B740000}"/>
    <cellStyle name="입력 2 4 2 3 3" xfId="1457" xr:uid="{00000000-0005-0000-0000-00009C740000}"/>
    <cellStyle name="입력 2 4 2 3 3 2" xfId="3338" xr:uid="{00000000-0005-0000-0000-00009D740000}"/>
    <cellStyle name="입력 2 4 2 3 3 2 2" xfId="6619" xr:uid="{00000000-0005-0000-0000-00009E740000}"/>
    <cellStyle name="입력 2 4 2 3 3 2 2 2" xfId="24696" xr:uid="{00000000-0005-0000-0000-00009F740000}"/>
    <cellStyle name="입력 2 4 2 3 3 2 3" xfId="15015" xr:uid="{00000000-0005-0000-0000-0000A0740000}"/>
    <cellStyle name="입력 2 4 2 3 3 2 3 2" xfId="33089" xr:uid="{00000000-0005-0000-0000-0000A1740000}"/>
    <cellStyle name="입력 2 4 2 3 3 2 4" xfId="15016" xr:uid="{00000000-0005-0000-0000-0000A2740000}"/>
    <cellStyle name="입력 2 4 2 3 3 2 4 2" xfId="33090" xr:uid="{00000000-0005-0000-0000-0000A3740000}"/>
    <cellStyle name="입력 2 4 2 3 3 2 5" xfId="15017" xr:uid="{00000000-0005-0000-0000-0000A4740000}"/>
    <cellStyle name="입력 2 4 2 3 3 2 5 2" xfId="33091" xr:uid="{00000000-0005-0000-0000-0000A5740000}"/>
    <cellStyle name="입력 2 4 2 3 3 2 6" xfId="41758" xr:uid="{00000000-0005-0000-0000-0000A6740000}"/>
    <cellStyle name="입력 2 4 2 3 3 2 7" xfId="21420" xr:uid="{00000000-0005-0000-0000-0000A7740000}"/>
    <cellStyle name="입력 2 4 2 3 3 3" xfId="4747" xr:uid="{00000000-0005-0000-0000-0000A8740000}"/>
    <cellStyle name="입력 2 4 2 3 3 3 2" xfId="22824" xr:uid="{00000000-0005-0000-0000-0000A9740000}"/>
    <cellStyle name="입력 2 4 2 3 3 4" xfId="15018" xr:uid="{00000000-0005-0000-0000-0000AA740000}"/>
    <cellStyle name="입력 2 4 2 3 3 4 2" xfId="33092" xr:uid="{00000000-0005-0000-0000-0000AB740000}"/>
    <cellStyle name="입력 2 4 2 3 3 5" xfId="15019" xr:uid="{00000000-0005-0000-0000-0000AC740000}"/>
    <cellStyle name="입력 2 4 2 3 3 5 2" xfId="33093" xr:uid="{00000000-0005-0000-0000-0000AD740000}"/>
    <cellStyle name="입력 2 4 2 3 3 6" xfId="15020" xr:uid="{00000000-0005-0000-0000-0000AE740000}"/>
    <cellStyle name="입력 2 4 2 3 3 6 2" xfId="33094" xr:uid="{00000000-0005-0000-0000-0000AF740000}"/>
    <cellStyle name="입력 2 4 2 3 3 7" xfId="37748" xr:uid="{00000000-0005-0000-0000-0000B0740000}"/>
    <cellStyle name="입력 2 4 2 3 3 8" xfId="38067" xr:uid="{00000000-0005-0000-0000-0000B1740000}"/>
    <cellStyle name="입력 2 4 2 3 3 9" xfId="19548" xr:uid="{00000000-0005-0000-0000-0000B2740000}"/>
    <cellStyle name="입력 2 4 2 3 4" xfId="1973" xr:uid="{00000000-0005-0000-0000-0000B3740000}"/>
    <cellStyle name="입력 2 4 2 3 4 2" xfId="3850" xr:uid="{00000000-0005-0000-0000-0000B4740000}"/>
    <cellStyle name="입력 2 4 2 3 4 2 2" xfId="7131" xr:uid="{00000000-0005-0000-0000-0000B5740000}"/>
    <cellStyle name="입력 2 4 2 3 4 2 2 2" xfId="25208" xr:uid="{00000000-0005-0000-0000-0000B6740000}"/>
    <cellStyle name="입력 2 4 2 3 4 2 3" xfId="15021" xr:uid="{00000000-0005-0000-0000-0000B7740000}"/>
    <cellStyle name="입력 2 4 2 3 4 2 3 2" xfId="33095" xr:uid="{00000000-0005-0000-0000-0000B8740000}"/>
    <cellStyle name="입력 2 4 2 3 4 2 4" xfId="15022" xr:uid="{00000000-0005-0000-0000-0000B9740000}"/>
    <cellStyle name="입력 2 4 2 3 4 2 4 2" xfId="33096" xr:uid="{00000000-0005-0000-0000-0000BA740000}"/>
    <cellStyle name="입력 2 4 2 3 4 2 5" xfId="15023" xr:uid="{00000000-0005-0000-0000-0000BB740000}"/>
    <cellStyle name="입력 2 4 2 3 4 2 5 2" xfId="33097" xr:uid="{00000000-0005-0000-0000-0000BC740000}"/>
    <cellStyle name="입력 2 4 2 3 4 2 6" xfId="40009" xr:uid="{00000000-0005-0000-0000-0000BD740000}"/>
    <cellStyle name="입력 2 4 2 3 4 2 7" xfId="42270" xr:uid="{00000000-0005-0000-0000-0000BE740000}"/>
    <cellStyle name="입력 2 4 2 3 4 2 8" xfId="21932" xr:uid="{00000000-0005-0000-0000-0000BF740000}"/>
    <cellStyle name="입력 2 4 2 3 4 3" xfId="5259" xr:uid="{00000000-0005-0000-0000-0000C0740000}"/>
    <cellStyle name="입력 2 4 2 3 4 3 2" xfId="23336" xr:uid="{00000000-0005-0000-0000-0000C1740000}"/>
    <cellStyle name="입력 2 4 2 3 4 4" xfId="15024" xr:uid="{00000000-0005-0000-0000-0000C2740000}"/>
    <cellStyle name="입력 2 4 2 3 4 4 2" xfId="33098" xr:uid="{00000000-0005-0000-0000-0000C3740000}"/>
    <cellStyle name="입력 2 4 2 3 4 5" xfId="15025" xr:uid="{00000000-0005-0000-0000-0000C4740000}"/>
    <cellStyle name="입력 2 4 2 3 4 5 2" xfId="33099" xr:uid="{00000000-0005-0000-0000-0000C5740000}"/>
    <cellStyle name="입력 2 4 2 3 4 6" xfId="15026" xr:uid="{00000000-0005-0000-0000-0000C6740000}"/>
    <cellStyle name="입력 2 4 2 3 4 6 2" xfId="33100" xr:uid="{00000000-0005-0000-0000-0000C7740000}"/>
    <cellStyle name="입력 2 4 2 3 4 7" xfId="40393" xr:uid="{00000000-0005-0000-0000-0000C8740000}"/>
    <cellStyle name="입력 2 4 2 3 4 8" xfId="20060" xr:uid="{00000000-0005-0000-0000-0000C9740000}"/>
    <cellStyle name="입력 2 4 2 3 5" xfId="2400" xr:uid="{00000000-0005-0000-0000-0000CA740000}"/>
    <cellStyle name="입력 2 4 2 3 5 2" xfId="5683" xr:uid="{00000000-0005-0000-0000-0000CB740000}"/>
    <cellStyle name="입력 2 4 2 3 5 2 2" xfId="23760" xr:uid="{00000000-0005-0000-0000-0000CC740000}"/>
    <cellStyle name="입력 2 4 2 3 5 3" xfId="15027" xr:uid="{00000000-0005-0000-0000-0000CD740000}"/>
    <cellStyle name="입력 2 4 2 3 5 3 2" xfId="33101" xr:uid="{00000000-0005-0000-0000-0000CE740000}"/>
    <cellStyle name="입력 2 4 2 3 5 4" xfId="15028" xr:uid="{00000000-0005-0000-0000-0000CF740000}"/>
    <cellStyle name="입력 2 4 2 3 5 4 2" xfId="33102" xr:uid="{00000000-0005-0000-0000-0000D0740000}"/>
    <cellStyle name="입력 2 4 2 3 5 5" xfId="15029" xr:uid="{00000000-0005-0000-0000-0000D1740000}"/>
    <cellStyle name="입력 2 4 2 3 5 5 2" xfId="33103" xr:uid="{00000000-0005-0000-0000-0000D2740000}"/>
    <cellStyle name="입력 2 4 2 3 5 6" xfId="40820" xr:uid="{00000000-0005-0000-0000-0000D3740000}"/>
    <cellStyle name="입력 2 4 2 3 5 7" xfId="20484" xr:uid="{00000000-0005-0000-0000-0000D4740000}"/>
    <cellStyle name="입력 2 4 2 3 6" xfId="15030" xr:uid="{00000000-0005-0000-0000-0000D5740000}"/>
    <cellStyle name="입력 2 4 2 3 6 2" xfId="33104" xr:uid="{00000000-0005-0000-0000-0000D6740000}"/>
    <cellStyle name="입력 2 4 2 3 7" xfId="15031" xr:uid="{00000000-0005-0000-0000-0000D7740000}"/>
    <cellStyle name="입력 2 4 2 3 7 2" xfId="33105" xr:uid="{00000000-0005-0000-0000-0000D8740000}"/>
    <cellStyle name="입력 2 4 2 3 8" xfId="15032" xr:uid="{00000000-0005-0000-0000-0000D9740000}"/>
    <cellStyle name="입력 2 4 2 3 8 2" xfId="33106" xr:uid="{00000000-0005-0000-0000-0000DA740000}"/>
    <cellStyle name="입력 2 4 2 3 9" xfId="36764" xr:uid="{00000000-0005-0000-0000-0000DB740000}"/>
    <cellStyle name="입력 2 4 2 4" xfId="414" xr:uid="{00000000-0005-0000-0000-0000DC740000}"/>
    <cellStyle name="입력 2 4 2 4 10" xfId="38688" xr:uid="{00000000-0005-0000-0000-0000DD740000}"/>
    <cellStyle name="입력 2 4 2 4 11" xfId="18613" xr:uid="{00000000-0005-0000-0000-0000DE740000}"/>
    <cellStyle name="입력 2 4 2 4 2" xfId="990" xr:uid="{00000000-0005-0000-0000-0000DF740000}"/>
    <cellStyle name="입력 2 4 2 4 2 2" xfId="2871" xr:uid="{00000000-0005-0000-0000-0000E0740000}"/>
    <cellStyle name="입력 2 4 2 4 2 2 2" xfId="6152" xr:uid="{00000000-0005-0000-0000-0000E1740000}"/>
    <cellStyle name="입력 2 4 2 4 2 2 2 2" xfId="24229" xr:uid="{00000000-0005-0000-0000-0000E2740000}"/>
    <cellStyle name="입력 2 4 2 4 2 2 3" xfId="15033" xr:uid="{00000000-0005-0000-0000-0000E3740000}"/>
    <cellStyle name="입력 2 4 2 4 2 2 3 2" xfId="33107" xr:uid="{00000000-0005-0000-0000-0000E4740000}"/>
    <cellStyle name="입력 2 4 2 4 2 2 4" xfId="15034" xr:uid="{00000000-0005-0000-0000-0000E5740000}"/>
    <cellStyle name="입력 2 4 2 4 2 2 4 2" xfId="33108" xr:uid="{00000000-0005-0000-0000-0000E6740000}"/>
    <cellStyle name="입력 2 4 2 4 2 2 5" xfId="15035" xr:uid="{00000000-0005-0000-0000-0000E7740000}"/>
    <cellStyle name="입력 2 4 2 4 2 2 5 2" xfId="33109" xr:uid="{00000000-0005-0000-0000-0000E8740000}"/>
    <cellStyle name="입력 2 4 2 4 2 2 6" xfId="41291" xr:uid="{00000000-0005-0000-0000-0000E9740000}"/>
    <cellStyle name="입력 2 4 2 4 2 2 7" xfId="20953" xr:uid="{00000000-0005-0000-0000-0000EA740000}"/>
    <cellStyle name="입력 2 4 2 4 2 3" xfId="4280" xr:uid="{00000000-0005-0000-0000-0000EB740000}"/>
    <cellStyle name="입력 2 4 2 4 2 3 2" xfId="22357" xr:uid="{00000000-0005-0000-0000-0000EC740000}"/>
    <cellStyle name="입력 2 4 2 4 2 4" xfId="15036" xr:uid="{00000000-0005-0000-0000-0000ED740000}"/>
    <cellStyle name="입력 2 4 2 4 2 4 2" xfId="33110" xr:uid="{00000000-0005-0000-0000-0000EE740000}"/>
    <cellStyle name="입력 2 4 2 4 2 5" xfId="15037" xr:uid="{00000000-0005-0000-0000-0000EF740000}"/>
    <cellStyle name="입력 2 4 2 4 2 5 2" xfId="33111" xr:uid="{00000000-0005-0000-0000-0000F0740000}"/>
    <cellStyle name="입력 2 4 2 4 2 6" xfId="15038" xr:uid="{00000000-0005-0000-0000-0000F1740000}"/>
    <cellStyle name="입력 2 4 2 4 2 6 2" xfId="33112" xr:uid="{00000000-0005-0000-0000-0000F2740000}"/>
    <cellStyle name="입력 2 4 2 4 2 7" xfId="37281" xr:uid="{00000000-0005-0000-0000-0000F3740000}"/>
    <cellStyle name="입력 2 4 2 4 2 8" xfId="38577" xr:uid="{00000000-0005-0000-0000-0000F4740000}"/>
    <cellStyle name="입력 2 4 2 4 2 9" xfId="19081" xr:uid="{00000000-0005-0000-0000-0000F5740000}"/>
    <cellStyle name="입력 2 4 2 4 3" xfId="1458" xr:uid="{00000000-0005-0000-0000-0000F6740000}"/>
    <cellStyle name="입력 2 4 2 4 3 2" xfId="3339" xr:uid="{00000000-0005-0000-0000-0000F7740000}"/>
    <cellStyle name="입력 2 4 2 4 3 2 2" xfId="6620" xr:uid="{00000000-0005-0000-0000-0000F8740000}"/>
    <cellStyle name="입력 2 4 2 4 3 2 2 2" xfId="24697" xr:uid="{00000000-0005-0000-0000-0000F9740000}"/>
    <cellStyle name="입력 2 4 2 4 3 2 3" xfId="15039" xr:uid="{00000000-0005-0000-0000-0000FA740000}"/>
    <cellStyle name="입력 2 4 2 4 3 2 3 2" xfId="33113" xr:uid="{00000000-0005-0000-0000-0000FB740000}"/>
    <cellStyle name="입력 2 4 2 4 3 2 4" xfId="15040" xr:uid="{00000000-0005-0000-0000-0000FC740000}"/>
    <cellStyle name="입력 2 4 2 4 3 2 4 2" xfId="33114" xr:uid="{00000000-0005-0000-0000-0000FD740000}"/>
    <cellStyle name="입력 2 4 2 4 3 2 5" xfId="15041" xr:uid="{00000000-0005-0000-0000-0000FE740000}"/>
    <cellStyle name="입력 2 4 2 4 3 2 5 2" xfId="33115" xr:uid="{00000000-0005-0000-0000-0000FF740000}"/>
    <cellStyle name="입력 2 4 2 4 3 2 6" xfId="41759" xr:uid="{00000000-0005-0000-0000-000000750000}"/>
    <cellStyle name="입력 2 4 2 4 3 2 7" xfId="21421" xr:uid="{00000000-0005-0000-0000-000001750000}"/>
    <cellStyle name="입력 2 4 2 4 3 3" xfId="4748" xr:uid="{00000000-0005-0000-0000-000002750000}"/>
    <cellStyle name="입력 2 4 2 4 3 3 2" xfId="22825" xr:uid="{00000000-0005-0000-0000-000003750000}"/>
    <cellStyle name="입력 2 4 2 4 3 4" xfId="15042" xr:uid="{00000000-0005-0000-0000-000004750000}"/>
    <cellStyle name="입력 2 4 2 4 3 4 2" xfId="33116" xr:uid="{00000000-0005-0000-0000-000005750000}"/>
    <cellStyle name="입력 2 4 2 4 3 5" xfId="15043" xr:uid="{00000000-0005-0000-0000-000006750000}"/>
    <cellStyle name="입력 2 4 2 4 3 5 2" xfId="33117" xr:uid="{00000000-0005-0000-0000-000007750000}"/>
    <cellStyle name="입력 2 4 2 4 3 6" xfId="15044" xr:uid="{00000000-0005-0000-0000-000008750000}"/>
    <cellStyle name="입력 2 4 2 4 3 6 2" xfId="33118" xr:uid="{00000000-0005-0000-0000-000009750000}"/>
    <cellStyle name="입력 2 4 2 4 3 7" xfId="37749" xr:uid="{00000000-0005-0000-0000-00000A750000}"/>
    <cellStyle name="입력 2 4 2 4 3 8" xfId="39251" xr:uid="{00000000-0005-0000-0000-00000B750000}"/>
    <cellStyle name="입력 2 4 2 4 3 9" xfId="19549" xr:uid="{00000000-0005-0000-0000-00000C750000}"/>
    <cellStyle name="입력 2 4 2 4 4" xfId="1974" xr:uid="{00000000-0005-0000-0000-00000D750000}"/>
    <cellStyle name="입력 2 4 2 4 4 2" xfId="3851" xr:uid="{00000000-0005-0000-0000-00000E750000}"/>
    <cellStyle name="입력 2 4 2 4 4 2 2" xfId="7132" xr:uid="{00000000-0005-0000-0000-00000F750000}"/>
    <cellStyle name="입력 2 4 2 4 4 2 2 2" xfId="25209" xr:uid="{00000000-0005-0000-0000-000010750000}"/>
    <cellStyle name="입력 2 4 2 4 4 2 3" xfId="15045" xr:uid="{00000000-0005-0000-0000-000011750000}"/>
    <cellStyle name="입력 2 4 2 4 4 2 3 2" xfId="33119" xr:uid="{00000000-0005-0000-0000-000012750000}"/>
    <cellStyle name="입력 2 4 2 4 4 2 4" xfId="15046" xr:uid="{00000000-0005-0000-0000-000013750000}"/>
    <cellStyle name="입력 2 4 2 4 4 2 4 2" xfId="33120" xr:uid="{00000000-0005-0000-0000-000014750000}"/>
    <cellStyle name="입력 2 4 2 4 4 2 5" xfId="15047" xr:uid="{00000000-0005-0000-0000-000015750000}"/>
    <cellStyle name="입력 2 4 2 4 4 2 5 2" xfId="33121" xr:uid="{00000000-0005-0000-0000-000016750000}"/>
    <cellStyle name="입력 2 4 2 4 4 2 6" xfId="40010" xr:uid="{00000000-0005-0000-0000-000017750000}"/>
    <cellStyle name="입력 2 4 2 4 4 2 7" xfId="42271" xr:uid="{00000000-0005-0000-0000-000018750000}"/>
    <cellStyle name="입력 2 4 2 4 4 2 8" xfId="21933" xr:uid="{00000000-0005-0000-0000-000019750000}"/>
    <cellStyle name="입력 2 4 2 4 4 3" xfId="5260" xr:uid="{00000000-0005-0000-0000-00001A750000}"/>
    <cellStyle name="입력 2 4 2 4 4 3 2" xfId="23337" xr:uid="{00000000-0005-0000-0000-00001B750000}"/>
    <cellStyle name="입력 2 4 2 4 4 4" xfId="15048" xr:uid="{00000000-0005-0000-0000-00001C750000}"/>
    <cellStyle name="입력 2 4 2 4 4 4 2" xfId="33122" xr:uid="{00000000-0005-0000-0000-00001D750000}"/>
    <cellStyle name="입력 2 4 2 4 4 5" xfId="15049" xr:uid="{00000000-0005-0000-0000-00001E750000}"/>
    <cellStyle name="입력 2 4 2 4 4 5 2" xfId="33123" xr:uid="{00000000-0005-0000-0000-00001F750000}"/>
    <cellStyle name="입력 2 4 2 4 4 6" xfId="15050" xr:uid="{00000000-0005-0000-0000-000020750000}"/>
    <cellStyle name="입력 2 4 2 4 4 6 2" xfId="33124" xr:uid="{00000000-0005-0000-0000-000021750000}"/>
    <cellStyle name="입력 2 4 2 4 4 7" xfId="40394" xr:uid="{00000000-0005-0000-0000-000022750000}"/>
    <cellStyle name="입력 2 4 2 4 4 8" xfId="20061" xr:uid="{00000000-0005-0000-0000-000023750000}"/>
    <cellStyle name="입력 2 4 2 4 5" xfId="2401" xr:uid="{00000000-0005-0000-0000-000024750000}"/>
    <cellStyle name="입력 2 4 2 4 5 2" xfId="5684" xr:uid="{00000000-0005-0000-0000-000025750000}"/>
    <cellStyle name="입력 2 4 2 4 5 2 2" xfId="23761" xr:uid="{00000000-0005-0000-0000-000026750000}"/>
    <cellStyle name="입력 2 4 2 4 5 3" xfId="15051" xr:uid="{00000000-0005-0000-0000-000027750000}"/>
    <cellStyle name="입력 2 4 2 4 5 3 2" xfId="33125" xr:uid="{00000000-0005-0000-0000-000028750000}"/>
    <cellStyle name="입력 2 4 2 4 5 4" xfId="15052" xr:uid="{00000000-0005-0000-0000-000029750000}"/>
    <cellStyle name="입력 2 4 2 4 5 4 2" xfId="33126" xr:uid="{00000000-0005-0000-0000-00002A750000}"/>
    <cellStyle name="입력 2 4 2 4 5 5" xfId="15053" xr:uid="{00000000-0005-0000-0000-00002B750000}"/>
    <cellStyle name="입력 2 4 2 4 5 5 2" xfId="33127" xr:uid="{00000000-0005-0000-0000-00002C750000}"/>
    <cellStyle name="입력 2 4 2 4 5 6" xfId="40821" xr:uid="{00000000-0005-0000-0000-00002D750000}"/>
    <cellStyle name="입력 2 4 2 4 5 7" xfId="20485" xr:uid="{00000000-0005-0000-0000-00002E750000}"/>
    <cellStyle name="입력 2 4 2 4 6" xfId="15054" xr:uid="{00000000-0005-0000-0000-00002F750000}"/>
    <cellStyle name="입력 2 4 2 4 6 2" xfId="33128" xr:uid="{00000000-0005-0000-0000-000030750000}"/>
    <cellStyle name="입력 2 4 2 4 7" xfId="15055" xr:uid="{00000000-0005-0000-0000-000031750000}"/>
    <cellStyle name="입력 2 4 2 4 7 2" xfId="33129" xr:uid="{00000000-0005-0000-0000-000032750000}"/>
    <cellStyle name="입력 2 4 2 4 8" xfId="15056" xr:uid="{00000000-0005-0000-0000-000033750000}"/>
    <cellStyle name="입력 2 4 2 4 8 2" xfId="33130" xr:uid="{00000000-0005-0000-0000-000034750000}"/>
    <cellStyle name="입력 2 4 2 4 9" xfId="36765" xr:uid="{00000000-0005-0000-0000-000035750000}"/>
    <cellStyle name="입력 2 4 2 5" xfId="985" xr:uid="{00000000-0005-0000-0000-000036750000}"/>
    <cellStyle name="입력 2 4 2 5 2" xfId="2866" xr:uid="{00000000-0005-0000-0000-000037750000}"/>
    <cellStyle name="입력 2 4 2 5 2 2" xfId="6147" xr:uid="{00000000-0005-0000-0000-000038750000}"/>
    <cellStyle name="입력 2 4 2 5 2 2 2" xfId="24224" xr:uid="{00000000-0005-0000-0000-000039750000}"/>
    <cellStyle name="입력 2 4 2 5 2 3" xfId="15057" xr:uid="{00000000-0005-0000-0000-00003A750000}"/>
    <cellStyle name="입력 2 4 2 5 2 3 2" xfId="33131" xr:uid="{00000000-0005-0000-0000-00003B750000}"/>
    <cellStyle name="입력 2 4 2 5 2 4" xfId="15058" xr:uid="{00000000-0005-0000-0000-00003C750000}"/>
    <cellStyle name="입력 2 4 2 5 2 4 2" xfId="33132" xr:uid="{00000000-0005-0000-0000-00003D750000}"/>
    <cellStyle name="입력 2 4 2 5 2 5" xfId="15059" xr:uid="{00000000-0005-0000-0000-00003E750000}"/>
    <cellStyle name="입력 2 4 2 5 2 5 2" xfId="33133" xr:uid="{00000000-0005-0000-0000-00003F750000}"/>
    <cellStyle name="입력 2 4 2 5 2 6" xfId="41286" xr:uid="{00000000-0005-0000-0000-000040750000}"/>
    <cellStyle name="입력 2 4 2 5 2 7" xfId="20948" xr:uid="{00000000-0005-0000-0000-000041750000}"/>
    <cellStyle name="입력 2 4 2 5 3" xfId="4275" xr:uid="{00000000-0005-0000-0000-000042750000}"/>
    <cellStyle name="입력 2 4 2 5 3 2" xfId="22352" xr:uid="{00000000-0005-0000-0000-000043750000}"/>
    <cellStyle name="입력 2 4 2 5 4" xfId="15060" xr:uid="{00000000-0005-0000-0000-000044750000}"/>
    <cellStyle name="입력 2 4 2 5 4 2" xfId="33134" xr:uid="{00000000-0005-0000-0000-000045750000}"/>
    <cellStyle name="입력 2 4 2 5 5" xfId="15061" xr:uid="{00000000-0005-0000-0000-000046750000}"/>
    <cellStyle name="입력 2 4 2 5 5 2" xfId="33135" xr:uid="{00000000-0005-0000-0000-000047750000}"/>
    <cellStyle name="입력 2 4 2 5 6" xfId="15062" xr:uid="{00000000-0005-0000-0000-000048750000}"/>
    <cellStyle name="입력 2 4 2 5 6 2" xfId="33136" xr:uid="{00000000-0005-0000-0000-000049750000}"/>
    <cellStyle name="입력 2 4 2 5 7" xfId="37276" xr:uid="{00000000-0005-0000-0000-00004A750000}"/>
    <cellStyle name="입력 2 4 2 5 8" xfId="39015" xr:uid="{00000000-0005-0000-0000-00004B750000}"/>
    <cellStyle name="입력 2 4 2 5 9" xfId="19076" xr:uid="{00000000-0005-0000-0000-00004C750000}"/>
    <cellStyle name="입력 2 4 2 6" xfId="1453" xr:uid="{00000000-0005-0000-0000-00004D750000}"/>
    <cellStyle name="입력 2 4 2 6 2" xfId="3334" xr:uid="{00000000-0005-0000-0000-00004E750000}"/>
    <cellStyle name="입력 2 4 2 6 2 2" xfId="6615" xr:uid="{00000000-0005-0000-0000-00004F750000}"/>
    <cellStyle name="입력 2 4 2 6 2 2 2" xfId="24692" xr:uid="{00000000-0005-0000-0000-000050750000}"/>
    <cellStyle name="입력 2 4 2 6 2 3" xfId="15063" xr:uid="{00000000-0005-0000-0000-000051750000}"/>
    <cellStyle name="입력 2 4 2 6 2 3 2" xfId="33137" xr:uid="{00000000-0005-0000-0000-000052750000}"/>
    <cellStyle name="입력 2 4 2 6 2 4" xfId="15064" xr:uid="{00000000-0005-0000-0000-000053750000}"/>
    <cellStyle name="입력 2 4 2 6 2 4 2" xfId="33138" xr:uid="{00000000-0005-0000-0000-000054750000}"/>
    <cellStyle name="입력 2 4 2 6 2 5" xfId="15065" xr:uid="{00000000-0005-0000-0000-000055750000}"/>
    <cellStyle name="입력 2 4 2 6 2 5 2" xfId="33139" xr:uid="{00000000-0005-0000-0000-000056750000}"/>
    <cellStyle name="입력 2 4 2 6 2 6" xfId="41754" xr:uid="{00000000-0005-0000-0000-000057750000}"/>
    <cellStyle name="입력 2 4 2 6 2 7" xfId="21416" xr:uid="{00000000-0005-0000-0000-000058750000}"/>
    <cellStyle name="입력 2 4 2 6 3" xfId="4743" xr:uid="{00000000-0005-0000-0000-000059750000}"/>
    <cellStyle name="입력 2 4 2 6 3 2" xfId="22820" xr:uid="{00000000-0005-0000-0000-00005A750000}"/>
    <cellStyle name="입력 2 4 2 6 4" xfId="15066" xr:uid="{00000000-0005-0000-0000-00005B750000}"/>
    <cellStyle name="입력 2 4 2 6 4 2" xfId="33140" xr:uid="{00000000-0005-0000-0000-00005C750000}"/>
    <cellStyle name="입력 2 4 2 6 5" xfId="15067" xr:uid="{00000000-0005-0000-0000-00005D750000}"/>
    <cellStyle name="입력 2 4 2 6 5 2" xfId="33141" xr:uid="{00000000-0005-0000-0000-00005E750000}"/>
    <cellStyle name="입력 2 4 2 6 6" xfId="15068" xr:uid="{00000000-0005-0000-0000-00005F750000}"/>
    <cellStyle name="입력 2 4 2 6 6 2" xfId="33142" xr:uid="{00000000-0005-0000-0000-000060750000}"/>
    <cellStyle name="입력 2 4 2 6 7" xfId="37744" xr:uid="{00000000-0005-0000-0000-000061750000}"/>
    <cellStyle name="입력 2 4 2 6 8" xfId="38068" xr:uid="{00000000-0005-0000-0000-000062750000}"/>
    <cellStyle name="입력 2 4 2 6 9" xfId="19544" xr:uid="{00000000-0005-0000-0000-000063750000}"/>
    <cellStyle name="입력 2 4 2 7" xfId="1657" xr:uid="{00000000-0005-0000-0000-000064750000}"/>
    <cellStyle name="입력 2 4 2 7 2" xfId="3534" xr:uid="{00000000-0005-0000-0000-000065750000}"/>
    <cellStyle name="입력 2 4 2 7 2 2" xfId="6815" xr:uid="{00000000-0005-0000-0000-000066750000}"/>
    <cellStyle name="입력 2 4 2 7 2 2 2" xfId="24892" xr:uid="{00000000-0005-0000-0000-000067750000}"/>
    <cellStyle name="입력 2 4 2 7 2 3" xfId="15069" xr:uid="{00000000-0005-0000-0000-000068750000}"/>
    <cellStyle name="입력 2 4 2 7 2 3 2" xfId="33143" xr:uid="{00000000-0005-0000-0000-000069750000}"/>
    <cellStyle name="입력 2 4 2 7 2 4" xfId="15070" xr:uid="{00000000-0005-0000-0000-00006A750000}"/>
    <cellStyle name="입력 2 4 2 7 2 4 2" xfId="33144" xr:uid="{00000000-0005-0000-0000-00006B750000}"/>
    <cellStyle name="입력 2 4 2 7 2 5" xfId="15071" xr:uid="{00000000-0005-0000-0000-00006C750000}"/>
    <cellStyle name="입력 2 4 2 7 2 5 2" xfId="33145" xr:uid="{00000000-0005-0000-0000-00006D750000}"/>
    <cellStyle name="입력 2 4 2 7 2 6" xfId="39693" xr:uid="{00000000-0005-0000-0000-00006E750000}"/>
    <cellStyle name="입력 2 4 2 7 2 7" xfId="41954" xr:uid="{00000000-0005-0000-0000-00006F750000}"/>
    <cellStyle name="입력 2 4 2 7 2 8" xfId="21616" xr:uid="{00000000-0005-0000-0000-000070750000}"/>
    <cellStyle name="입력 2 4 2 7 3" xfId="4943" xr:uid="{00000000-0005-0000-0000-000071750000}"/>
    <cellStyle name="입력 2 4 2 7 3 2" xfId="23020" xr:uid="{00000000-0005-0000-0000-000072750000}"/>
    <cellStyle name="입력 2 4 2 7 4" xfId="15072" xr:uid="{00000000-0005-0000-0000-000073750000}"/>
    <cellStyle name="입력 2 4 2 7 4 2" xfId="33146" xr:uid="{00000000-0005-0000-0000-000074750000}"/>
    <cellStyle name="입력 2 4 2 7 5" xfId="15073" xr:uid="{00000000-0005-0000-0000-000075750000}"/>
    <cellStyle name="입력 2 4 2 7 5 2" xfId="33147" xr:uid="{00000000-0005-0000-0000-000076750000}"/>
    <cellStyle name="입력 2 4 2 7 6" xfId="15074" xr:uid="{00000000-0005-0000-0000-000077750000}"/>
    <cellStyle name="입력 2 4 2 7 6 2" xfId="33148" xr:uid="{00000000-0005-0000-0000-000078750000}"/>
    <cellStyle name="입력 2 4 2 7 7" xfId="36381" xr:uid="{00000000-0005-0000-0000-000079750000}"/>
    <cellStyle name="입력 2 4 2 7 8" xfId="19744" xr:uid="{00000000-0005-0000-0000-00007A750000}"/>
    <cellStyle name="입력 2 4 2 8" xfId="2396" xr:uid="{00000000-0005-0000-0000-00007B750000}"/>
    <cellStyle name="입력 2 4 2 8 2" xfId="5679" xr:uid="{00000000-0005-0000-0000-00007C750000}"/>
    <cellStyle name="입력 2 4 2 8 2 2" xfId="23756" xr:uid="{00000000-0005-0000-0000-00007D750000}"/>
    <cellStyle name="입력 2 4 2 8 3" xfId="15075" xr:uid="{00000000-0005-0000-0000-00007E750000}"/>
    <cellStyle name="입력 2 4 2 8 3 2" xfId="33149" xr:uid="{00000000-0005-0000-0000-00007F750000}"/>
    <cellStyle name="입력 2 4 2 8 4" xfId="15076" xr:uid="{00000000-0005-0000-0000-000080750000}"/>
    <cellStyle name="입력 2 4 2 8 4 2" xfId="33150" xr:uid="{00000000-0005-0000-0000-000081750000}"/>
    <cellStyle name="입력 2 4 2 8 5" xfId="15077" xr:uid="{00000000-0005-0000-0000-000082750000}"/>
    <cellStyle name="입력 2 4 2 8 5 2" xfId="33151" xr:uid="{00000000-0005-0000-0000-000083750000}"/>
    <cellStyle name="입력 2 4 2 8 6" xfId="40816" xr:uid="{00000000-0005-0000-0000-000084750000}"/>
    <cellStyle name="입력 2 4 2 8 7" xfId="20480" xr:uid="{00000000-0005-0000-0000-000085750000}"/>
    <cellStyle name="입력 2 4 2 9" xfId="15078" xr:uid="{00000000-0005-0000-0000-000086750000}"/>
    <cellStyle name="입력 2 4 2 9 2" xfId="33152" xr:uid="{00000000-0005-0000-0000-000087750000}"/>
    <cellStyle name="입력 2 4 3" xfId="415" xr:uid="{00000000-0005-0000-0000-000088750000}"/>
    <cellStyle name="입력 2 4 3 10" xfId="15079" xr:uid="{00000000-0005-0000-0000-000089750000}"/>
    <cellStyle name="입력 2 4 3 10 2" xfId="33153" xr:uid="{00000000-0005-0000-0000-00008A750000}"/>
    <cellStyle name="입력 2 4 3 11" xfId="36766" xr:uid="{00000000-0005-0000-0000-00008B750000}"/>
    <cellStyle name="입력 2 4 3 12" xfId="37948" xr:uid="{00000000-0005-0000-0000-00008C750000}"/>
    <cellStyle name="입력 2 4 3 13" xfId="18614" xr:uid="{00000000-0005-0000-0000-00008D750000}"/>
    <cellStyle name="입력 2 4 3 2" xfId="416" xr:uid="{00000000-0005-0000-0000-00008E750000}"/>
    <cellStyle name="입력 2 4 3 2 10" xfId="39558" xr:uid="{00000000-0005-0000-0000-00008F750000}"/>
    <cellStyle name="입력 2 4 3 2 11" xfId="18615" xr:uid="{00000000-0005-0000-0000-000090750000}"/>
    <cellStyle name="입력 2 4 3 2 2" xfId="992" xr:uid="{00000000-0005-0000-0000-000091750000}"/>
    <cellStyle name="입력 2 4 3 2 2 2" xfId="2873" xr:uid="{00000000-0005-0000-0000-000092750000}"/>
    <cellStyle name="입력 2 4 3 2 2 2 2" xfId="6154" xr:uid="{00000000-0005-0000-0000-000093750000}"/>
    <cellStyle name="입력 2 4 3 2 2 2 2 2" xfId="24231" xr:uid="{00000000-0005-0000-0000-000094750000}"/>
    <cellStyle name="입력 2 4 3 2 2 2 3" xfId="15080" xr:uid="{00000000-0005-0000-0000-000095750000}"/>
    <cellStyle name="입력 2 4 3 2 2 2 3 2" xfId="33154" xr:uid="{00000000-0005-0000-0000-000096750000}"/>
    <cellStyle name="입력 2 4 3 2 2 2 4" xfId="15081" xr:uid="{00000000-0005-0000-0000-000097750000}"/>
    <cellStyle name="입력 2 4 3 2 2 2 4 2" xfId="33155" xr:uid="{00000000-0005-0000-0000-000098750000}"/>
    <cellStyle name="입력 2 4 3 2 2 2 5" xfId="15082" xr:uid="{00000000-0005-0000-0000-000099750000}"/>
    <cellStyle name="입력 2 4 3 2 2 2 5 2" xfId="33156" xr:uid="{00000000-0005-0000-0000-00009A750000}"/>
    <cellStyle name="입력 2 4 3 2 2 2 6" xfId="41293" xr:uid="{00000000-0005-0000-0000-00009B750000}"/>
    <cellStyle name="입력 2 4 3 2 2 2 7" xfId="20955" xr:uid="{00000000-0005-0000-0000-00009C750000}"/>
    <cellStyle name="입력 2 4 3 2 2 3" xfId="4282" xr:uid="{00000000-0005-0000-0000-00009D750000}"/>
    <cellStyle name="입력 2 4 3 2 2 3 2" xfId="22359" xr:uid="{00000000-0005-0000-0000-00009E750000}"/>
    <cellStyle name="입력 2 4 3 2 2 4" xfId="15083" xr:uid="{00000000-0005-0000-0000-00009F750000}"/>
    <cellStyle name="입력 2 4 3 2 2 4 2" xfId="33157" xr:uid="{00000000-0005-0000-0000-0000A0750000}"/>
    <cellStyle name="입력 2 4 3 2 2 5" xfId="15084" xr:uid="{00000000-0005-0000-0000-0000A1750000}"/>
    <cellStyle name="입력 2 4 3 2 2 5 2" xfId="33158" xr:uid="{00000000-0005-0000-0000-0000A2750000}"/>
    <cellStyle name="입력 2 4 3 2 2 6" xfId="15085" xr:uid="{00000000-0005-0000-0000-0000A3750000}"/>
    <cellStyle name="입력 2 4 3 2 2 6 2" xfId="33159" xr:uid="{00000000-0005-0000-0000-0000A4750000}"/>
    <cellStyle name="입력 2 4 3 2 2 7" xfId="37283" xr:uid="{00000000-0005-0000-0000-0000A5750000}"/>
    <cellStyle name="입력 2 4 3 2 2 8" xfId="39449" xr:uid="{00000000-0005-0000-0000-0000A6750000}"/>
    <cellStyle name="입력 2 4 3 2 2 9" xfId="19083" xr:uid="{00000000-0005-0000-0000-0000A7750000}"/>
    <cellStyle name="입력 2 4 3 2 3" xfId="1460" xr:uid="{00000000-0005-0000-0000-0000A8750000}"/>
    <cellStyle name="입력 2 4 3 2 3 2" xfId="3341" xr:uid="{00000000-0005-0000-0000-0000A9750000}"/>
    <cellStyle name="입력 2 4 3 2 3 2 2" xfId="6622" xr:uid="{00000000-0005-0000-0000-0000AA750000}"/>
    <cellStyle name="입력 2 4 3 2 3 2 2 2" xfId="24699" xr:uid="{00000000-0005-0000-0000-0000AB750000}"/>
    <cellStyle name="입력 2 4 3 2 3 2 3" xfId="15086" xr:uid="{00000000-0005-0000-0000-0000AC750000}"/>
    <cellStyle name="입력 2 4 3 2 3 2 3 2" xfId="33160" xr:uid="{00000000-0005-0000-0000-0000AD750000}"/>
    <cellStyle name="입력 2 4 3 2 3 2 4" xfId="15087" xr:uid="{00000000-0005-0000-0000-0000AE750000}"/>
    <cellStyle name="입력 2 4 3 2 3 2 4 2" xfId="33161" xr:uid="{00000000-0005-0000-0000-0000AF750000}"/>
    <cellStyle name="입력 2 4 3 2 3 2 5" xfId="15088" xr:uid="{00000000-0005-0000-0000-0000B0750000}"/>
    <cellStyle name="입력 2 4 3 2 3 2 5 2" xfId="33162" xr:uid="{00000000-0005-0000-0000-0000B1750000}"/>
    <cellStyle name="입력 2 4 3 2 3 2 6" xfId="41761" xr:uid="{00000000-0005-0000-0000-0000B2750000}"/>
    <cellStyle name="입력 2 4 3 2 3 2 7" xfId="21423" xr:uid="{00000000-0005-0000-0000-0000B3750000}"/>
    <cellStyle name="입력 2 4 3 2 3 3" xfId="4750" xr:uid="{00000000-0005-0000-0000-0000B4750000}"/>
    <cellStyle name="입력 2 4 3 2 3 3 2" xfId="22827" xr:uid="{00000000-0005-0000-0000-0000B5750000}"/>
    <cellStyle name="입력 2 4 3 2 3 4" xfId="15089" xr:uid="{00000000-0005-0000-0000-0000B6750000}"/>
    <cellStyle name="입력 2 4 3 2 3 4 2" xfId="33163" xr:uid="{00000000-0005-0000-0000-0000B7750000}"/>
    <cellStyle name="입력 2 4 3 2 3 5" xfId="15090" xr:uid="{00000000-0005-0000-0000-0000B8750000}"/>
    <cellStyle name="입력 2 4 3 2 3 5 2" xfId="33164" xr:uid="{00000000-0005-0000-0000-0000B9750000}"/>
    <cellStyle name="입력 2 4 3 2 3 6" xfId="15091" xr:uid="{00000000-0005-0000-0000-0000BA750000}"/>
    <cellStyle name="입력 2 4 3 2 3 6 2" xfId="33165" xr:uid="{00000000-0005-0000-0000-0000BB750000}"/>
    <cellStyle name="입력 2 4 3 2 3 7" xfId="37751" xr:uid="{00000000-0005-0000-0000-0000BC750000}"/>
    <cellStyle name="입력 2 4 3 2 3 8" xfId="38375" xr:uid="{00000000-0005-0000-0000-0000BD750000}"/>
    <cellStyle name="입력 2 4 3 2 3 9" xfId="19551" xr:uid="{00000000-0005-0000-0000-0000BE750000}"/>
    <cellStyle name="입력 2 4 3 2 4" xfId="1975" xr:uid="{00000000-0005-0000-0000-0000BF750000}"/>
    <cellStyle name="입력 2 4 3 2 4 2" xfId="3852" xr:uid="{00000000-0005-0000-0000-0000C0750000}"/>
    <cellStyle name="입력 2 4 3 2 4 2 2" xfId="7133" xr:uid="{00000000-0005-0000-0000-0000C1750000}"/>
    <cellStyle name="입력 2 4 3 2 4 2 2 2" xfId="25210" xr:uid="{00000000-0005-0000-0000-0000C2750000}"/>
    <cellStyle name="입력 2 4 3 2 4 2 3" xfId="15092" xr:uid="{00000000-0005-0000-0000-0000C3750000}"/>
    <cellStyle name="입력 2 4 3 2 4 2 3 2" xfId="33166" xr:uid="{00000000-0005-0000-0000-0000C4750000}"/>
    <cellStyle name="입력 2 4 3 2 4 2 4" xfId="15093" xr:uid="{00000000-0005-0000-0000-0000C5750000}"/>
    <cellStyle name="입력 2 4 3 2 4 2 4 2" xfId="33167" xr:uid="{00000000-0005-0000-0000-0000C6750000}"/>
    <cellStyle name="입력 2 4 3 2 4 2 5" xfId="15094" xr:uid="{00000000-0005-0000-0000-0000C7750000}"/>
    <cellStyle name="입력 2 4 3 2 4 2 5 2" xfId="33168" xr:uid="{00000000-0005-0000-0000-0000C8750000}"/>
    <cellStyle name="입력 2 4 3 2 4 2 6" xfId="40011" xr:uid="{00000000-0005-0000-0000-0000C9750000}"/>
    <cellStyle name="입력 2 4 3 2 4 2 7" xfId="42272" xr:uid="{00000000-0005-0000-0000-0000CA750000}"/>
    <cellStyle name="입력 2 4 3 2 4 2 8" xfId="21934" xr:uid="{00000000-0005-0000-0000-0000CB750000}"/>
    <cellStyle name="입력 2 4 3 2 4 3" xfId="5261" xr:uid="{00000000-0005-0000-0000-0000CC750000}"/>
    <cellStyle name="입력 2 4 3 2 4 3 2" xfId="23338" xr:uid="{00000000-0005-0000-0000-0000CD750000}"/>
    <cellStyle name="입력 2 4 3 2 4 4" xfId="15095" xr:uid="{00000000-0005-0000-0000-0000CE750000}"/>
    <cellStyle name="입력 2 4 3 2 4 4 2" xfId="33169" xr:uid="{00000000-0005-0000-0000-0000CF750000}"/>
    <cellStyle name="입력 2 4 3 2 4 5" xfId="15096" xr:uid="{00000000-0005-0000-0000-0000D0750000}"/>
    <cellStyle name="입력 2 4 3 2 4 5 2" xfId="33170" xr:uid="{00000000-0005-0000-0000-0000D1750000}"/>
    <cellStyle name="입력 2 4 3 2 4 6" xfId="15097" xr:uid="{00000000-0005-0000-0000-0000D2750000}"/>
    <cellStyle name="입력 2 4 3 2 4 6 2" xfId="33171" xr:uid="{00000000-0005-0000-0000-0000D3750000}"/>
    <cellStyle name="입력 2 4 3 2 4 7" xfId="40395" xr:uid="{00000000-0005-0000-0000-0000D4750000}"/>
    <cellStyle name="입력 2 4 3 2 4 8" xfId="20062" xr:uid="{00000000-0005-0000-0000-0000D5750000}"/>
    <cellStyle name="입력 2 4 3 2 5" xfId="2403" xr:uid="{00000000-0005-0000-0000-0000D6750000}"/>
    <cellStyle name="입력 2 4 3 2 5 2" xfId="5686" xr:uid="{00000000-0005-0000-0000-0000D7750000}"/>
    <cellStyle name="입력 2 4 3 2 5 2 2" xfId="23763" xr:uid="{00000000-0005-0000-0000-0000D8750000}"/>
    <cellStyle name="입력 2 4 3 2 5 3" xfId="15098" xr:uid="{00000000-0005-0000-0000-0000D9750000}"/>
    <cellStyle name="입력 2 4 3 2 5 3 2" xfId="33172" xr:uid="{00000000-0005-0000-0000-0000DA750000}"/>
    <cellStyle name="입력 2 4 3 2 5 4" xfId="15099" xr:uid="{00000000-0005-0000-0000-0000DB750000}"/>
    <cellStyle name="입력 2 4 3 2 5 4 2" xfId="33173" xr:uid="{00000000-0005-0000-0000-0000DC750000}"/>
    <cellStyle name="입력 2 4 3 2 5 5" xfId="15100" xr:uid="{00000000-0005-0000-0000-0000DD750000}"/>
    <cellStyle name="입력 2 4 3 2 5 5 2" xfId="33174" xr:uid="{00000000-0005-0000-0000-0000DE750000}"/>
    <cellStyle name="입력 2 4 3 2 5 6" xfId="40823" xr:uid="{00000000-0005-0000-0000-0000DF750000}"/>
    <cellStyle name="입력 2 4 3 2 5 7" xfId="20487" xr:uid="{00000000-0005-0000-0000-0000E0750000}"/>
    <cellStyle name="입력 2 4 3 2 6" xfId="15101" xr:uid="{00000000-0005-0000-0000-0000E1750000}"/>
    <cellStyle name="입력 2 4 3 2 6 2" xfId="33175" xr:uid="{00000000-0005-0000-0000-0000E2750000}"/>
    <cellStyle name="입력 2 4 3 2 7" xfId="15102" xr:uid="{00000000-0005-0000-0000-0000E3750000}"/>
    <cellStyle name="입력 2 4 3 2 7 2" xfId="33176" xr:uid="{00000000-0005-0000-0000-0000E4750000}"/>
    <cellStyle name="입력 2 4 3 2 8" xfId="15103" xr:uid="{00000000-0005-0000-0000-0000E5750000}"/>
    <cellStyle name="입력 2 4 3 2 8 2" xfId="33177" xr:uid="{00000000-0005-0000-0000-0000E6750000}"/>
    <cellStyle name="입력 2 4 3 2 9" xfId="36767" xr:uid="{00000000-0005-0000-0000-0000E7750000}"/>
    <cellStyle name="입력 2 4 3 3" xfId="417" xr:uid="{00000000-0005-0000-0000-0000E8750000}"/>
    <cellStyle name="입력 2 4 3 3 10" xfId="39123" xr:uid="{00000000-0005-0000-0000-0000E9750000}"/>
    <cellStyle name="입력 2 4 3 3 11" xfId="18616" xr:uid="{00000000-0005-0000-0000-0000EA750000}"/>
    <cellStyle name="입력 2 4 3 3 2" xfId="993" xr:uid="{00000000-0005-0000-0000-0000EB750000}"/>
    <cellStyle name="입력 2 4 3 3 2 2" xfId="2874" xr:uid="{00000000-0005-0000-0000-0000EC750000}"/>
    <cellStyle name="입력 2 4 3 3 2 2 2" xfId="6155" xr:uid="{00000000-0005-0000-0000-0000ED750000}"/>
    <cellStyle name="입력 2 4 3 3 2 2 2 2" xfId="24232" xr:uid="{00000000-0005-0000-0000-0000EE750000}"/>
    <cellStyle name="입력 2 4 3 3 2 2 3" xfId="15104" xr:uid="{00000000-0005-0000-0000-0000EF750000}"/>
    <cellStyle name="입력 2 4 3 3 2 2 3 2" xfId="33178" xr:uid="{00000000-0005-0000-0000-0000F0750000}"/>
    <cellStyle name="입력 2 4 3 3 2 2 4" xfId="15105" xr:uid="{00000000-0005-0000-0000-0000F1750000}"/>
    <cellStyle name="입력 2 4 3 3 2 2 4 2" xfId="33179" xr:uid="{00000000-0005-0000-0000-0000F2750000}"/>
    <cellStyle name="입력 2 4 3 3 2 2 5" xfId="15106" xr:uid="{00000000-0005-0000-0000-0000F3750000}"/>
    <cellStyle name="입력 2 4 3 3 2 2 5 2" xfId="33180" xr:uid="{00000000-0005-0000-0000-0000F4750000}"/>
    <cellStyle name="입력 2 4 3 3 2 2 6" xfId="41294" xr:uid="{00000000-0005-0000-0000-0000F5750000}"/>
    <cellStyle name="입력 2 4 3 3 2 2 7" xfId="20956" xr:uid="{00000000-0005-0000-0000-0000F6750000}"/>
    <cellStyle name="입력 2 4 3 3 2 3" xfId="4283" xr:uid="{00000000-0005-0000-0000-0000F7750000}"/>
    <cellStyle name="입력 2 4 3 3 2 3 2" xfId="22360" xr:uid="{00000000-0005-0000-0000-0000F8750000}"/>
    <cellStyle name="입력 2 4 3 3 2 4" xfId="15107" xr:uid="{00000000-0005-0000-0000-0000F9750000}"/>
    <cellStyle name="입력 2 4 3 3 2 4 2" xfId="33181" xr:uid="{00000000-0005-0000-0000-0000FA750000}"/>
    <cellStyle name="입력 2 4 3 3 2 5" xfId="15108" xr:uid="{00000000-0005-0000-0000-0000FB750000}"/>
    <cellStyle name="입력 2 4 3 3 2 5 2" xfId="33182" xr:uid="{00000000-0005-0000-0000-0000FC750000}"/>
    <cellStyle name="입력 2 4 3 3 2 6" xfId="15109" xr:uid="{00000000-0005-0000-0000-0000FD750000}"/>
    <cellStyle name="입력 2 4 3 3 2 6 2" xfId="33183" xr:uid="{00000000-0005-0000-0000-0000FE750000}"/>
    <cellStyle name="입력 2 4 3 3 2 7" xfId="37284" xr:uid="{00000000-0005-0000-0000-0000FF750000}"/>
    <cellStyle name="입력 2 4 3 3 2 8" xfId="39014" xr:uid="{00000000-0005-0000-0000-000000760000}"/>
    <cellStyle name="입력 2 4 3 3 2 9" xfId="19084" xr:uid="{00000000-0005-0000-0000-000001760000}"/>
    <cellStyle name="입력 2 4 3 3 3" xfId="1461" xr:uid="{00000000-0005-0000-0000-000002760000}"/>
    <cellStyle name="입력 2 4 3 3 3 2" xfId="3342" xr:uid="{00000000-0005-0000-0000-000003760000}"/>
    <cellStyle name="입력 2 4 3 3 3 2 2" xfId="6623" xr:uid="{00000000-0005-0000-0000-000004760000}"/>
    <cellStyle name="입력 2 4 3 3 3 2 2 2" xfId="24700" xr:uid="{00000000-0005-0000-0000-000005760000}"/>
    <cellStyle name="입력 2 4 3 3 3 2 3" xfId="15110" xr:uid="{00000000-0005-0000-0000-000006760000}"/>
    <cellStyle name="입력 2 4 3 3 3 2 3 2" xfId="33184" xr:uid="{00000000-0005-0000-0000-000007760000}"/>
    <cellStyle name="입력 2 4 3 3 3 2 4" xfId="15111" xr:uid="{00000000-0005-0000-0000-000008760000}"/>
    <cellStyle name="입력 2 4 3 3 3 2 4 2" xfId="33185" xr:uid="{00000000-0005-0000-0000-000009760000}"/>
    <cellStyle name="입력 2 4 3 3 3 2 5" xfId="15112" xr:uid="{00000000-0005-0000-0000-00000A760000}"/>
    <cellStyle name="입력 2 4 3 3 3 2 5 2" xfId="33186" xr:uid="{00000000-0005-0000-0000-00000B760000}"/>
    <cellStyle name="입력 2 4 3 3 3 2 6" xfId="41762" xr:uid="{00000000-0005-0000-0000-00000C760000}"/>
    <cellStyle name="입력 2 4 3 3 3 2 7" xfId="21424" xr:uid="{00000000-0005-0000-0000-00000D760000}"/>
    <cellStyle name="입력 2 4 3 3 3 3" xfId="4751" xr:uid="{00000000-0005-0000-0000-00000E760000}"/>
    <cellStyle name="입력 2 4 3 3 3 3 2" xfId="22828" xr:uid="{00000000-0005-0000-0000-00000F760000}"/>
    <cellStyle name="입력 2 4 3 3 3 4" xfId="15113" xr:uid="{00000000-0005-0000-0000-000010760000}"/>
    <cellStyle name="입력 2 4 3 3 3 4 2" xfId="33187" xr:uid="{00000000-0005-0000-0000-000011760000}"/>
    <cellStyle name="입력 2 4 3 3 3 5" xfId="15114" xr:uid="{00000000-0005-0000-0000-000012760000}"/>
    <cellStyle name="입력 2 4 3 3 3 5 2" xfId="33188" xr:uid="{00000000-0005-0000-0000-000013760000}"/>
    <cellStyle name="입력 2 4 3 3 3 6" xfId="15115" xr:uid="{00000000-0005-0000-0000-000014760000}"/>
    <cellStyle name="입력 2 4 3 3 3 6 2" xfId="33189" xr:uid="{00000000-0005-0000-0000-000015760000}"/>
    <cellStyle name="입력 2 4 3 3 3 7" xfId="37752" xr:uid="{00000000-0005-0000-0000-000016760000}"/>
    <cellStyle name="입력 2 4 3 3 3 8" xfId="37889" xr:uid="{00000000-0005-0000-0000-000017760000}"/>
    <cellStyle name="입력 2 4 3 3 3 9" xfId="19552" xr:uid="{00000000-0005-0000-0000-000018760000}"/>
    <cellStyle name="입력 2 4 3 3 4" xfId="1976" xr:uid="{00000000-0005-0000-0000-000019760000}"/>
    <cellStyle name="입력 2 4 3 3 4 2" xfId="3853" xr:uid="{00000000-0005-0000-0000-00001A760000}"/>
    <cellStyle name="입력 2 4 3 3 4 2 2" xfId="7134" xr:uid="{00000000-0005-0000-0000-00001B760000}"/>
    <cellStyle name="입력 2 4 3 3 4 2 2 2" xfId="25211" xr:uid="{00000000-0005-0000-0000-00001C760000}"/>
    <cellStyle name="입력 2 4 3 3 4 2 3" xfId="15116" xr:uid="{00000000-0005-0000-0000-00001D760000}"/>
    <cellStyle name="입력 2 4 3 3 4 2 3 2" xfId="33190" xr:uid="{00000000-0005-0000-0000-00001E760000}"/>
    <cellStyle name="입력 2 4 3 3 4 2 4" xfId="15117" xr:uid="{00000000-0005-0000-0000-00001F760000}"/>
    <cellStyle name="입력 2 4 3 3 4 2 4 2" xfId="33191" xr:uid="{00000000-0005-0000-0000-000020760000}"/>
    <cellStyle name="입력 2 4 3 3 4 2 5" xfId="15118" xr:uid="{00000000-0005-0000-0000-000021760000}"/>
    <cellStyle name="입력 2 4 3 3 4 2 5 2" xfId="33192" xr:uid="{00000000-0005-0000-0000-000022760000}"/>
    <cellStyle name="입력 2 4 3 3 4 2 6" xfId="40012" xr:uid="{00000000-0005-0000-0000-000023760000}"/>
    <cellStyle name="입력 2 4 3 3 4 2 7" xfId="42273" xr:uid="{00000000-0005-0000-0000-000024760000}"/>
    <cellStyle name="입력 2 4 3 3 4 2 8" xfId="21935" xr:uid="{00000000-0005-0000-0000-000025760000}"/>
    <cellStyle name="입력 2 4 3 3 4 3" xfId="5262" xr:uid="{00000000-0005-0000-0000-000026760000}"/>
    <cellStyle name="입력 2 4 3 3 4 3 2" xfId="23339" xr:uid="{00000000-0005-0000-0000-000027760000}"/>
    <cellStyle name="입력 2 4 3 3 4 4" xfId="15119" xr:uid="{00000000-0005-0000-0000-000028760000}"/>
    <cellStyle name="입력 2 4 3 3 4 4 2" xfId="33193" xr:uid="{00000000-0005-0000-0000-000029760000}"/>
    <cellStyle name="입력 2 4 3 3 4 5" xfId="15120" xr:uid="{00000000-0005-0000-0000-00002A760000}"/>
    <cellStyle name="입력 2 4 3 3 4 5 2" xfId="33194" xr:uid="{00000000-0005-0000-0000-00002B760000}"/>
    <cellStyle name="입력 2 4 3 3 4 6" xfId="15121" xr:uid="{00000000-0005-0000-0000-00002C760000}"/>
    <cellStyle name="입력 2 4 3 3 4 6 2" xfId="33195" xr:uid="{00000000-0005-0000-0000-00002D760000}"/>
    <cellStyle name="입력 2 4 3 3 4 7" xfId="40396" xr:uid="{00000000-0005-0000-0000-00002E760000}"/>
    <cellStyle name="입력 2 4 3 3 4 8" xfId="20063" xr:uid="{00000000-0005-0000-0000-00002F760000}"/>
    <cellStyle name="입력 2 4 3 3 5" xfId="2404" xr:uid="{00000000-0005-0000-0000-000030760000}"/>
    <cellStyle name="입력 2 4 3 3 5 2" xfId="5687" xr:uid="{00000000-0005-0000-0000-000031760000}"/>
    <cellStyle name="입력 2 4 3 3 5 2 2" xfId="23764" xr:uid="{00000000-0005-0000-0000-000032760000}"/>
    <cellStyle name="입력 2 4 3 3 5 3" xfId="15122" xr:uid="{00000000-0005-0000-0000-000033760000}"/>
    <cellStyle name="입력 2 4 3 3 5 3 2" xfId="33196" xr:uid="{00000000-0005-0000-0000-000034760000}"/>
    <cellStyle name="입력 2 4 3 3 5 4" xfId="15123" xr:uid="{00000000-0005-0000-0000-000035760000}"/>
    <cellStyle name="입력 2 4 3 3 5 4 2" xfId="33197" xr:uid="{00000000-0005-0000-0000-000036760000}"/>
    <cellStyle name="입력 2 4 3 3 5 5" xfId="15124" xr:uid="{00000000-0005-0000-0000-000037760000}"/>
    <cellStyle name="입력 2 4 3 3 5 5 2" xfId="33198" xr:uid="{00000000-0005-0000-0000-000038760000}"/>
    <cellStyle name="입력 2 4 3 3 5 6" xfId="40824" xr:uid="{00000000-0005-0000-0000-000039760000}"/>
    <cellStyle name="입력 2 4 3 3 5 7" xfId="20488" xr:uid="{00000000-0005-0000-0000-00003A760000}"/>
    <cellStyle name="입력 2 4 3 3 6" xfId="15125" xr:uid="{00000000-0005-0000-0000-00003B760000}"/>
    <cellStyle name="입력 2 4 3 3 6 2" xfId="33199" xr:uid="{00000000-0005-0000-0000-00003C760000}"/>
    <cellStyle name="입력 2 4 3 3 7" xfId="15126" xr:uid="{00000000-0005-0000-0000-00003D760000}"/>
    <cellStyle name="입력 2 4 3 3 7 2" xfId="33200" xr:uid="{00000000-0005-0000-0000-00003E760000}"/>
    <cellStyle name="입력 2 4 3 3 8" xfId="15127" xr:uid="{00000000-0005-0000-0000-00003F760000}"/>
    <cellStyle name="입력 2 4 3 3 8 2" xfId="33201" xr:uid="{00000000-0005-0000-0000-000040760000}"/>
    <cellStyle name="입력 2 4 3 3 9" xfId="36768" xr:uid="{00000000-0005-0000-0000-000041760000}"/>
    <cellStyle name="입력 2 4 3 4" xfId="991" xr:uid="{00000000-0005-0000-0000-000042760000}"/>
    <cellStyle name="입력 2 4 3 4 2" xfId="2872" xr:uid="{00000000-0005-0000-0000-000043760000}"/>
    <cellStyle name="입력 2 4 3 4 2 2" xfId="6153" xr:uid="{00000000-0005-0000-0000-000044760000}"/>
    <cellStyle name="입력 2 4 3 4 2 2 2" xfId="24230" xr:uid="{00000000-0005-0000-0000-000045760000}"/>
    <cellStyle name="입력 2 4 3 4 2 3" xfId="15128" xr:uid="{00000000-0005-0000-0000-000046760000}"/>
    <cellStyle name="입력 2 4 3 4 2 3 2" xfId="33202" xr:uid="{00000000-0005-0000-0000-000047760000}"/>
    <cellStyle name="입력 2 4 3 4 2 4" xfId="15129" xr:uid="{00000000-0005-0000-0000-000048760000}"/>
    <cellStyle name="입력 2 4 3 4 2 4 2" xfId="33203" xr:uid="{00000000-0005-0000-0000-000049760000}"/>
    <cellStyle name="입력 2 4 3 4 2 5" xfId="15130" xr:uid="{00000000-0005-0000-0000-00004A760000}"/>
    <cellStyle name="입력 2 4 3 4 2 5 2" xfId="33204" xr:uid="{00000000-0005-0000-0000-00004B760000}"/>
    <cellStyle name="입력 2 4 3 4 2 6" xfId="41292" xr:uid="{00000000-0005-0000-0000-00004C760000}"/>
    <cellStyle name="입력 2 4 3 4 2 7" xfId="20954" xr:uid="{00000000-0005-0000-0000-00004D760000}"/>
    <cellStyle name="입력 2 4 3 4 3" xfId="4281" xr:uid="{00000000-0005-0000-0000-00004E760000}"/>
    <cellStyle name="입력 2 4 3 4 3 2" xfId="22358" xr:uid="{00000000-0005-0000-0000-00004F760000}"/>
    <cellStyle name="입력 2 4 3 4 4" xfId="15131" xr:uid="{00000000-0005-0000-0000-000050760000}"/>
    <cellStyle name="입력 2 4 3 4 4 2" xfId="33205" xr:uid="{00000000-0005-0000-0000-000051760000}"/>
    <cellStyle name="입력 2 4 3 4 5" xfId="15132" xr:uid="{00000000-0005-0000-0000-000052760000}"/>
    <cellStyle name="입력 2 4 3 4 5 2" xfId="33206" xr:uid="{00000000-0005-0000-0000-000053760000}"/>
    <cellStyle name="입력 2 4 3 4 6" xfId="15133" xr:uid="{00000000-0005-0000-0000-000054760000}"/>
    <cellStyle name="입력 2 4 3 4 6 2" xfId="33207" xr:uid="{00000000-0005-0000-0000-000055760000}"/>
    <cellStyle name="입력 2 4 3 4 7" xfId="37282" xr:uid="{00000000-0005-0000-0000-000056760000}"/>
    <cellStyle name="입력 2 4 3 4 8" xfId="38200" xr:uid="{00000000-0005-0000-0000-000057760000}"/>
    <cellStyle name="입력 2 4 3 4 9" xfId="19082" xr:uid="{00000000-0005-0000-0000-000058760000}"/>
    <cellStyle name="입력 2 4 3 5" xfId="1459" xr:uid="{00000000-0005-0000-0000-000059760000}"/>
    <cellStyle name="입력 2 4 3 5 2" xfId="3340" xr:uid="{00000000-0005-0000-0000-00005A760000}"/>
    <cellStyle name="입력 2 4 3 5 2 2" xfId="6621" xr:uid="{00000000-0005-0000-0000-00005B760000}"/>
    <cellStyle name="입력 2 4 3 5 2 2 2" xfId="24698" xr:uid="{00000000-0005-0000-0000-00005C760000}"/>
    <cellStyle name="입력 2 4 3 5 2 3" xfId="15134" xr:uid="{00000000-0005-0000-0000-00005D760000}"/>
    <cellStyle name="입력 2 4 3 5 2 3 2" xfId="33208" xr:uid="{00000000-0005-0000-0000-00005E760000}"/>
    <cellStyle name="입력 2 4 3 5 2 4" xfId="15135" xr:uid="{00000000-0005-0000-0000-00005F760000}"/>
    <cellStyle name="입력 2 4 3 5 2 4 2" xfId="33209" xr:uid="{00000000-0005-0000-0000-000060760000}"/>
    <cellStyle name="입력 2 4 3 5 2 5" xfId="15136" xr:uid="{00000000-0005-0000-0000-000061760000}"/>
    <cellStyle name="입력 2 4 3 5 2 5 2" xfId="33210" xr:uid="{00000000-0005-0000-0000-000062760000}"/>
    <cellStyle name="입력 2 4 3 5 2 6" xfId="41760" xr:uid="{00000000-0005-0000-0000-000063760000}"/>
    <cellStyle name="입력 2 4 3 5 2 7" xfId="21422" xr:uid="{00000000-0005-0000-0000-000064760000}"/>
    <cellStyle name="입력 2 4 3 5 3" xfId="4749" xr:uid="{00000000-0005-0000-0000-000065760000}"/>
    <cellStyle name="입력 2 4 3 5 3 2" xfId="22826" xr:uid="{00000000-0005-0000-0000-000066760000}"/>
    <cellStyle name="입력 2 4 3 5 4" xfId="15137" xr:uid="{00000000-0005-0000-0000-000067760000}"/>
    <cellStyle name="입력 2 4 3 5 4 2" xfId="33211" xr:uid="{00000000-0005-0000-0000-000068760000}"/>
    <cellStyle name="입력 2 4 3 5 5" xfId="15138" xr:uid="{00000000-0005-0000-0000-000069760000}"/>
    <cellStyle name="입력 2 4 3 5 5 2" xfId="33212" xr:uid="{00000000-0005-0000-0000-00006A760000}"/>
    <cellStyle name="입력 2 4 3 5 6" xfId="15139" xr:uid="{00000000-0005-0000-0000-00006B760000}"/>
    <cellStyle name="입력 2 4 3 5 6 2" xfId="33213" xr:uid="{00000000-0005-0000-0000-00006C760000}"/>
    <cellStyle name="입력 2 4 3 5 7" xfId="37750" xr:uid="{00000000-0005-0000-0000-00006D760000}"/>
    <cellStyle name="입력 2 4 3 5 8" xfId="38816" xr:uid="{00000000-0005-0000-0000-00006E760000}"/>
    <cellStyle name="입력 2 4 3 5 9" xfId="19550" xr:uid="{00000000-0005-0000-0000-00006F760000}"/>
    <cellStyle name="입력 2 4 3 6" xfId="1733" xr:uid="{00000000-0005-0000-0000-000070760000}"/>
    <cellStyle name="입력 2 4 3 6 2" xfId="3610" xr:uid="{00000000-0005-0000-0000-000071760000}"/>
    <cellStyle name="입력 2 4 3 6 2 2" xfId="6891" xr:uid="{00000000-0005-0000-0000-000072760000}"/>
    <cellStyle name="입력 2 4 3 6 2 2 2" xfId="24968" xr:uid="{00000000-0005-0000-0000-000073760000}"/>
    <cellStyle name="입력 2 4 3 6 2 3" xfId="15140" xr:uid="{00000000-0005-0000-0000-000074760000}"/>
    <cellStyle name="입력 2 4 3 6 2 3 2" xfId="33214" xr:uid="{00000000-0005-0000-0000-000075760000}"/>
    <cellStyle name="입력 2 4 3 6 2 4" xfId="15141" xr:uid="{00000000-0005-0000-0000-000076760000}"/>
    <cellStyle name="입력 2 4 3 6 2 4 2" xfId="33215" xr:uid="{00000000-0005-0000-0000-000077760000}"/>
    <cellStyle name="입력 2 4 3 6 2 5" xfId="15142" xr:uid="{00000000-0005-0000-0000-000078760000}"/>
    <cellStyle name="입력 2 4 3 6 2 5 2" xfId="33216" xr:uid="{00000000-0005-0000-0000-000079760000}"/>
    <cellStyle name="입력 2 4 3 6 2 6" xfId="39769" xr:uid="{00000000-0005-0000-0000-00007A760000}"/>
    <cellStyle name="입력 2 4 3 6 2 7" xfId="42030" xr:uid="{00000000-0005-0000-0000-00007B760000}"/>
    <cellStyle name="입력 2 4 3 6 2 8" xfId="21692" xr:uid="{00000000-0005-0000-0000-00007C760000}"/>
    <cellStyle name="입력 2 4 3 6 3" xfId="5019" xr:uid="{00000000-0005-0000-0000-00007D760000}"/>
    <cellStyle name="입력 2 4 3 6 3 2" xfId="23096" xr:uid="{00000000-0005-0000-0000-00007E760000}"/>
    <cellStyle name="입력 2 4 3 6 4" xfId="15143" xr:uid="{00000000-0005-0000-0000-00007F760000}"/>
    <cellStyle name="입력 2 4 3 6 4 2" xfId="33217" xr:uid="{00000000-0005-0000-0000-000080760000}"/>
    <cellStyle name="입력 2 4 3 6 5" xfId="15144" xr:uid="{00000000-0005-0000-0000-000081760000}"/>
    <cellStyle name="입력 2 4 3 6 5 2" xfId="33218" xr:uid="{00000000-0005-0000-0000-000082760000}"/>
    <cellStyle name="입력 2 4 3 6 6" xfId="15145" xr:uid="{00000000-0005-0000-0000-000083760000}"/>
    <cellStyle name="입력 2 4 3 6 6 2" xfId="33219" xr:uid="{00000000-0005-0000-0000-000084760000}"/>
    <cellStyle name="입력 2 4 3 6 7" xfId="40153" xr:uid="{00000000-0005-0000-0000-000085760000}"/>
    <cellStyle name="입력 2 4 3 6 8" xfId="19820" xr:uid="{00000000-0005-0000-0000-000086760000}"/>
    <cellStyle name="입력 2 4 3 7" xfId="2402" xr:uid="{00000000-0005-0000-0000-000087760000}"/>
    <cellStyle name="입력 2 4 3 7 2" xfId="5685" xr:uid="{00000000-0005-0000-0000-000088760000}"/>
    <cellStyle name="입력 2 4 3 7 2 2" xfId="23762" xr:uid="{00000000-0005-0000-0000-000089760000}"/>
    <cellStyle name="입력 2 4 3 7 3" xfId="15146" xr:uid="{00000000-0005-0000-0000-00008A760000}"/>
    <cellStyle name="입력 2 4 3 7 3 2" xfId="33220" xr:uid="{00000000-0005-0000-0000-00008B760000}"/>
    <cellStyle name="입력 2 4 3 7 4" xfId="15147" xr:uid="{00000000-0005-0000-0000-00008C760000}"/>
    <cellStyle name="입력 2 4 3 7 4 2" xfId="33221" xr:uid="{00000000-0005-0000-0000-00008D760000}"/>
    <cellStyle name="입력 2 4 3 7 5" xfId="15148" xr:uid="{00000000-0005-0000-0000-00008E760000}"/>
    <cellStyle name="입력 2 4 3 7 5 2" xfId="33222" xr:uid="{00000000-0005-0000-0000-00008F760000}"/>
    <cellStyle name="입력 2 4 3 7 6" xfId="40822" xr:uid="{00000000-0005-0000-0000-000090760000}"/>
    <cellStyle name="입력 2 4 3 7 7" xfId="20486" xr:uid="{00000000-0005-0000-0000-000091760000}"/>
    <cellStyle name="입력 2 4 3 8" xfId="15149" xr:uid="{00000000-0005-0000-0000-000092760000}"/>
    <cellStyle name="입력 2 4 3 8 2" xfId="33223" xr:uid="{00000000-0005-0000-0000-000093760000}"/>
    <cellStyle name="입력 2 4 3 9" xfId="15150" xr:uid="{00000000-0005-0000-0000-000094760000}"/>
    <cellStyle name="입력 2 4 3 9 2" xfId="33224" xr:uid="{00000000-0005-0000-0000-000095760000}"/>
    <cellStyle name="입력 2 4 4" xfId="418" xr:uid="{00000000-0005-0000-0000-000096760000}"/>
    <cellStyle name="입력 2 4 4 10" xfId="38693" xr:uid="{00000000-0005-0000-0000-000097760000}"/>
    <cellStyle name="입력 2 4 4 11" xfId="18617" xr:uid="{00000000-0005-0000-0000-000098760000}"/>
    <cellStyle name="입력 2 4 4 2" xfId="994" xr:uid="{00000000-0005-0000-0000-000099760000}"/>
    <cellStyle name="입력 2 4 4 2 2" xfId="2875" xr:uid="{00000000-0005-0000-0000-00009A760000}"/>
    <cellStyle name="입력 2 4 4 2 2 2" xfId="6156" xr:uid="{00000000-0005-0000-0000-00009B760000}"/>
    <cellStyle name="입력 2 4 4 2 2 2 2" xfId="24233" xr:uid="{00000000-0005-0000-0000-00009C760000}"/>
    <cellStyle name="입력 2 4 4 2 2 3" xfId="15151" xr:uid="{00000000-0005-0000-0000-00009D760000}"/>
    <cellStyle name="입력 2 4 4 2 2 3 2" xfId="33225" xr:uid="{00000000-0005-0000-0000-00009E760000}"/>
    <cellStyle name="입력 2 4 4 2 2 4" xfId="15152" xr:uid="{00000000-0005-0000-0000-00009F760000}"/>
    <cellStyle name="입력 2 4 4 2 2 4 2" xfId="33226" xr:uid="{00000000-0005-0000-0000-0000A0760000}"/>
    <cellStyle name="입력 2 4 4 2 2 5" xfId="15153" xr:uid="{00000000-0005-0000-0000-0000A1760000}"/>
    <cellStyle name="입력 2 4 4 2 2 5 2" xfId="33227" xr:uid="{00000000-0005-0000-0000-0000A2760000}"/>
    <cellStyle name="입력 2 4 4 2 2 6" xfId="41295" xr:uid="{00000000-0005-0000-0000-0000A3760000}"/>
    <cellStyle name="입력 2 4 4 2 2 7" xfId="20957" xr:uid="{00000000-0005-0000-0000-0000A4760000}"/>
    <cellStyle name="입력 2 4 4 2 3" xfId="4284" xr:uid="{00000000-0005-0000-0000-0000A5760000}"/>
    <cellStyle name="입력 2 4 4 2 3 2" xfId="22361" xr:uid="{00000000-0005-0000-0000-0000A6760000}"/>
    <cellStyle name="입력 2 4 4 2 4" xfId="15154" xr:uid="{00000000-0005-0000-0000-0000A7760000}"/>
    <cellStyle name="입력 2 4 4 2 4 2" xfId="33228" xr:uid="{00000000-0005-0000-0000-0000A8760000}"/>
    <cellStyle name="입력 2 4 4 2 5" xfId="15155" xr:uid="{00000000-0005-0000-0000-0000A9760000}"/>
    <cellStyle name="입력 2 4 4 2 5 2" xfId="33229" xr:uid="{00000000-0005-0000-0000-0000AA760000}"/>
    <cellStyle name="입력 2 4 4 2 6" xfId="15156" xr:uid="{00000000-0005-0000-0000-0000AB760000}"/>
    <cellStyle name="입력 2 4 4 2 6 2" xfId="33230" xr:uid="{00000000-0005-0000-0000-0000AC760000}"/>
    <cellStyle name="입력 2 4 4 2 7" xfId="37285" xr:uid="{00000000-0005-0000-0000-0000AD760000}"/>
    <cellStyle name="입력 2 4 4 2 8" xfId="38576" xr:uid="{00000000-0005-0000-0000-0000AE760000}"/>
    <cellStyle name="입력 2 4 4 2 9" xfId="19085" xr:uid="{00000000-0005-0000-0000-0000AF760000}"/>
    <cellStyle name="입력 2 4 4 3" xfId="1462" xr:uid="{00000000-0005-0000-0000-0000B0760000}"/>
    <cellStyle name="입력 2 4 4 3 2" xfId="3343" xr:uid="{00000000-0005-0000-0000-0000B1760000}"/>
    <cellStyle name="입력 2 4 4 3 2 2" xfId="6624" xr:uid="{00000000-0005-0000-0000-0000B2760000}"/>
    <cellStyle name="입력 2 4 4 3 2 2 2" xfId="24701" xr:uid="{00000000-0005-0000-0000-0000B3760000}"/>
    <cellStyle name="입력 2 4 4 3 2 3" xfId="15157" xr:uid="{00000000-0005-0000-0000-0000B4760000}"/>
    <cellStyle name="입력 2 4 4 3 2 3 2" xfId="33231" xr:uid="{00000000-0005-0000-0000-0000B5760000}"/>
    <cellStyle name="입력 2 4 4 3 2 4" xfId="15158" xr:uid="{00000000-0005-0000-0000-0000B6760000}"/>
    <cellStyle name="입력 2 4 4 3 2 4 2" xfId="33232" xr:uid="{00000000-0005-0000-0000-0000B7760000}"/>
    <cellStyle name="입력 2 4 4 3 2 5" xfId="15159" xr:uid="{00000000-0005-0000-0000-0000B8760000}"/>
    <cellStyle name="입력 2 4 4 3 2 5 2" xfId="33233" xr:uid="{00000000-0005-0000-0000-0000B9760000}"/>
    <cellStyle name="입력 2 4 4 3 2 6" xfId="41763" xr:uid="{00000000-0005-0000-0000-0000BA760000}"/>
    <cellStyle name="입력 2 4 4 3 2 7" xfId="21425" xr:uid="{00000000-0005-0000-0000-0000BB760000}"/>
    <cellStyle name="입력 2 4 4 3 3" xfId="4752" xr:uid="{00000000-0005-0000-0000-0000BC760000}"/>
    <cellStyle name="입력 2 4 4 3 3 2" xfId="22829" xr:uid="{00000000-0005-0000-0000-0000BD760000}"/>
    <cellStyle name="입력 2 4 4 3 4" xfId="15160" xr:uid="{00000000-0005-0000-0000-0000BE760000}"/>
    <cellStyle name="입력 2 4 4 3 4 2" xfId="33234" xr:uid="{00000000-0005-0000-0000-0000BF760000}"/>
    <cellStyle name="입력 2 4 4 3 5" xfId="15161" xr:uid="{00000000-0005-0000-0000-0000C0760000}"/>
    <cellStyle name="입력 2 4 4 3 5 2" xfId="33235" xr:uid="{00000000-0005-0000-0000-0000C1760000}"/>
    <cellStyle name="입력 2 4 4 3 6" xfId="15162" xr:uid="{00000000-0005-0000-0000-0000C2760000}"/>
    <cellStyle name="입력 2 4 4 3 6 2" xfId="33236" xr:uid="{00000000-0005-0000-0000-0000C3760000}"/>
    <cellStyle name="입력 2 4 4 3 7" xfId="37753" xr:uid="{00000000-0005-0000-0000-0000C4760000}"/>
    <cellStyle name="입력 2 4 4 3 8" xfId="39247" xr:uid="{00000000-0005-0000-0000-0000C5760000}"/>
    <cellStyle name="입력 2 4 4 3 9" xfId="19553" xr:uid="{00000000-0005-0000-0000-0000C6760000}"/>
    <cellStyle name="입력 2 4 4 4" xfId="1977" xr:uid="{00000000-0005-0000-0000-0000C7760000}"/>
    <cellStyle name="입력 2 4 4 4 2" xfId="3854" xr:uid="{00000000-0005-0000-0000-0000C8760000}"/>
    <cellStyle name="입력 2 4 4 4 2 2" xfId="7135" xr:uid="{00000000-0005-0000-0000-0000C9760000}"/>
    <cellStyle name="입력 2 4 4 4 2 2 2" xfId="25212" xr:uid="{00000000-0005-0000-0000-0000CA760000}"/>
    <cellStyle name="입력 2 4 4 4 2 3" xfId="15163" xr:uid="{00000000-0005-0000-0000-0000CB760000}"/>
    <cellStyle name="입력 2 4 4 4 2 3 2" xfId="33237" xr:uid="{00000000-0005-0000-0000-0000CC760000}"/>
    <cellStyle name="입력 2 4 4 4 2 4" xfId="15164" xr:uid="{00000000-0005-0000-0000-0000CD760000}"/>
    <cellStyle name="입력 2 4 4 4 2 4 2" xfId="33238" xr:uid="{00000000-0005-0000-0000-0000CE760000}"/>
    <cellStyle name="입력 2 4 4 4 2 5" xfId="15165" xr:uid="{00000000-0005-0000-0000-0000CF760000}"/>
    <cellStyle name="입력 2 4 4 4 2 5 2" xfId="33239" xr:uid="{00000000-0005-0000-0000-0000D0760000}"/>
    <cellStyle name="입력 2 4 4 4 2 6" xfId="40013" xr:uid="{00000000-0005-0000-0000-0000D1760000}"/>
    <cellStyle name="입력 2 4 4 4 2 7" xfId="42274" xr:uid="{00000000-0005-0000-0000-0000D2760000}"/>
    <cellStyle name="입력 2 4 4 4 2 8" xfId="21936" xr:uid="{00000000-0005-0000-0000-0000D3760000}"/>
    <cellStyle name="입력 2 4 4 4 3" xfId="5263" xr:uid="{00000000-0005-0000-0000-0000D4760000}"/>
    <cellStyle name="입력 2 4 4 4 3 2" xfId="23340" xr:uid="{00000000-0005-0000-0000-0000D5760000}"/>
    <cellStyle name="입력 2 4 4 4 4" xfId="15166" xr:uid="{00000000-0005-0000-0000-0000D6760000}"/>
    <cellStyle name="입력 2 4 4 4 4 2" xfId="33240" xr:uid="{00000000-0005-0000-0000-0000D7760000}"/>
    <cellStyle name="입력 2 4 4 4 5" xfId="15167" xr:uid="{00000000-0005-0000-0000-0000D8760000}"/>
    <cellStyle name="입력 2 4 4 4 5 2" xfId="33241" xr:uid="{00000000-0005-0000-0000-0000D9760000}"/>
    <cellStyle name="입력 2 4 4 4 6" xfId="15168" xr:uid="{00000000-0005-0000-0000-0000DA760000}"/>
    <cellStyle name="입력 2 4 4 4 6 2" xfId="33242" xr:uid="{00000000-0005-0000-0000-0000DB760000}"/>
    <cellStyle name="입력 2 4 4 4 7" xfId="40397" xr:uid="{00000000-0005-0000-0000-0000DC760000}"/>
    <cellStyle name="입력 2 4 4 4 8" xfId="20064" xr:uid="{00000000-0005-0000-0000-0000DD760000}"/>
    <cellStyle name="입력 2 4 4 5" xfId="2405" xr:uid="{00000000-0005-0000-0000-0000DE760000}"/>
    <cellStyle name="입력 2 4 4 5 2" xfId="5688" xr:uid="{00000000-0005-0000-0000-0000DF760000}"/>
    <cellStyle name="입력 2 4 4 5 2 2" xfId="23765" xr:uid="{00000000-0005-0000-0000-0000E0760000}"/>
    <cellStyle name="입력 2 4 4 5 3" xfId="15169" xr:uid="{00000000-0005-0000-0000-0000E1760000}"/>
    <cellStyle name="입력 2 4 4 5 3 2" xfId="33243" xr:uid="{00000000-0005-0000-0000-0000E2760000}"/>
    <cellStyle name="입력 2 4 4 5 4" xfId="15170" xr:uid="{00000000-0005-0000-0000-0000E3760000}"/>
    <cellStyle name="입력 2 4 4 5 4 2" xfId="33244" xr:uid="{00000000-0005-0000-0000-0000E4760000}"/>
    <cellStyle name="입력 2 4 4 5 5" xfId="15171" xr:uid="{00000000-0005-0000-0000-0000E5760000}"/>
    <cellStyle name="입력 2 4 4 5 5 2" xfId="33245" xr:uid="{00000000-0005-0000-0000-0000E6760000}"/>
    <cellStyle name="입력 2 4 4 5 6" xfId="40825" xr:uid="{00000000-0005-0000-0000-0000E7760000}"/>
    <cellStyle name="입력 2 4 4 5 7" xfId="20489" xr:uid="{00000000-0005-0000-0000-0000E8760000}"/>
    <cellStyle name="입력 2 4 4 6" xfId="15172" xr:uid="{00000000-0005-0000-0000-0000E9760000}"/>
    <cellStyle name="입력 2 4 4 6 2" xfId="33246" xr:uid="{00000000-0005-0000-0000-0000EA760000}"/>
    <cellStyle name="입력 2 4 4 7" xfId="15173" xr:uid="{00000000-0005-0000-0000-0000EB760000}"/>
    <cellStyle name="입력 2 4 4 7 2" xfId="33247" xr:uid="{00000000-0005-0000-0000-0000EC760000}"/>
    <cellStyle name="입력 2 4 4 8" xfId="15174" xr:uid="{00000000-0005-0000-0000-0000ED760000}"/>
    <cellStyle name="입력 2 4 4 8 2" xfId="33248" xr:uid="{00000000-0005-0000-0000-0000EE760000}"/>
    <cellStyle name="입력 2 4 4 9" xfId="36769" xr:uid="{00000000-0005-0000-0000-0000EF760000}"/>
    <cellStyle name="입력 2 4 5" xfId="419" xr:uid="{00000000-0005-0000-0000-0000F0760000}"/>
    <cellStyle name="입력 2 4 5 10" xfId="38275" xr:uid="{00000000-0005-0000-0000-0000F1760000}"/>
    <cellStyle name="입력 2 4 5 11" xfId="18618" xr:uid="{00000000-0005-0000-0000-0000F2760000}"/>
    <cellStyle name="입력 2 4 5 2" xfId="995" xr:uid="{00000000-0005-0000-0000-0000F3760000}"/>
    <cellStyle name="입력 2 4 5 2 2" xfId="2876" xr:uid="{00000000-0005-0000-0000-0000F4760000}"/>
    <cellStyle name="입력 2 4 5 2 2 2" xfId="6157" xr:uid="{00000000-0005-0000-0000-0000F5760000}"/>
    <cellStyle name="입력 2 4 5 2 2 2 2" xfId="24234" xr:uid="{00000000-0005-0000-0000-0000F6760000}"/>
    <cellStyle name="입력 2 4 5 2 2 3" xfId="15175" xr:uid="{00000000-0005-0000-0000-0000F7760000}"/>
    <cellStyle name="입력 2 4 5 2 2 3 2" xfId="33249" xr:uid="{00000000-0005-0000-0000-0000F8760000}"/>
    <cellStyle name="입력 2 4 5 2 2 4" xfId="15176" xr:uid="{00000000-0005-0000-0000-0000F9760000}"/>
    <cellStyle name="입력 2 4 5 2 2 4 2" xfId="33250" xr:uid="{00000000-0005-0000-0000-0000FA760000}"/>
    <cellStyle name="입력 2 4 5 2 2 5" xfId="15177" xr:uid="{00000000-0005-0000-0000-0000FB760000}"/>
    <cellStyle name="입력 2 4 5 2 2 5 2" xfId="33251" xr:uid="{00000000-0005-0000-0000-0000FC760000}"/>
    <cellStyle name="입력 2 4 5 2 2 6" xfId="41296" xr:uid="{00000000-0005-0000-0000-0000FD760000}"/>
    <cellStyle name="입력 2 4 5 2 2 7" xfId="20958" xr:uid="{00000000-0005-0000-0000-0000FE760000}"/>
    <cellStyle name="입력 2 4 5 2 3" xfId="4285" xr:uid="{00000000-0005-0000-0000-0000FF760000}"/>
    <cellStyle name="입력 2 4 5 2 3 2" xfId="22362" xr:uid="{00000000-0005-0000-0000-000000770000}"/>
    <cellStyle name="입력 2 4 5 2 4" xfId="15178" xr:uid="{00000000-0005-0000-0000-000001770000}"/>
    <cellStyle name="입력 2 4 5 2 4 2" xfId="33252" xr:uid="{00000000-0005-0000-0000-000002770000}"/>
    <cellStyle name="입력 2 4 5 2 5" xfId="15179" xr:uid="{00000000-0005-0000-0000-000003770000}"/>
    <cellStyle name="입력 2 4 5 2 5 2" xfId="33253" xr:uid="{00000000-0005-0000-0000-000004770000}"/>
    <cellStyle name="입력 2 4 5 2 6" xfId="15180" xr:uid="{00000000-0005-0000-0000-000005770000}"/>
    <cellStyle name="입력 2 4 5 2 6 2" xfId="33254" xr:uid="{00000000-0005-0000-0000-000006770000}"/>
    <cellStyle name="입력 2 4 5 2 7" xfId="37286" xr:uid="{00000000-0005-0000-0000-000007770000}"/>
    <cellStyle name="입력 2 4 5 2 8" xfId="38199" xr:uid="{00000000-0005-0000-0000-000008770000}"/>
    <cellStyle name="입력 2 4 5 2 9" xfId="19086" xr:uid="{00000000-0005-0000-0000-000009770000}"/>
    <cellStyle name="입력 2 4 5 3" xfId="1463" xr:uid="{00000000-0005-0000-0000-00000A770000}"/>
    <cellStyle name="입력 2 4 5 3 2" xfId="3344" xr:uid="{00000000-0005-0000-0000-00000B770000}"/>
    <cellStyle name="입력 2 4 5 3 2 2" xfId="6625" xr:uid="{00000000-0005-0000-0000-00000C770000}"/>
    <cellStyle name="입력 2 4 5 3 2 2 2" xfId="24702" xr:uid="{00000000-0005-0000-0000-00000D770000}"/>
    <cellStyle name="입력 2 4 5 3 2 3" xfId="15181" xr:uid="{00000000-0005-0000-0000-00000E770000}"/>
    <cellStyle name="입력 2 4 5 3 2 3 2" xfId="33255" xr:uid="{00000000-0005-0000-0000-00000F770000}"/>
    <cellStyle name="입력 2 4 5 3 2 4" xfId="15182" xr:uid="{00000000-0005-0000-0000-000010770000}"/>
    <cellStyle name="입력 2 4 5 3 2 4 2" xfId="33256" xr:uid="{00000000-0005-0000-0000-000011770000}"/>
    <cellStyle name="입력 2 4 5 3 2 5" xfId="15183" xr:uid="{00000000-0005-0000-0000-000012770000}"/>
    <cellStyle name="입력 2 4 5 3 2 5 2" xfId="33257" xr:uid="{00000000-0005-0000-0000-000013770000}"/>
    <cellStyle name="입력 2 4 5 3 2 6" xfId="41764" xr:uid="{00000000-0005-0000-0000-000014770000}"/>
    <cellStyle name="입력 2 4 5 3 2 7" xfId="21426" xr:uid="{00000000-0005-0000-0000-000015770000}"/>
    <cellStyle name="입력 2 4 5 3 3" xfId="4753" xr:uid="{00000000-0005-0000-0000-000016770000}"/>
    <cellStyle name="입력 2 4 5 3 3 2" xfId="22830" xr:uid="{00000000-0005-0000-0000-000017770000}"/>
    <cellStyle name="입력 2 4 5 3 4" xfId="15184" xr:uid="{00000000-0005-0000-0000-000018770000}"/>
    <cellStyle name="입력 2 4 5 3 4 2" xfId="33258" xr:uid="{00000000-0005-0000-0000-000019770000}"/>
    <cellStyle name="입력 2 4 5 3 5" xfId="15185" xr:uid="{00000000-0005-0000-0000-00001A770000}"/>
    <cellStyle name="입력 2 4 5 3 5 2" xfId="33259" xr:uid="{00000000-0005-0000-0000-00001B770000}"/>
    <cellStyle name="입력 2 4 5 3 6" xfId="15186" xr:uid="{00000000-0005-0000-0000-00001C770000}"/>
    <cellStyle name="입력 2 4 5 3 6 2" xfId="33260" xr:uid="{00000000-0005-0000-0000-00001D770000}"/>
    <cellStyle name="입력 2 4 5 3 7" xfId="37754" xr:uid="{00000000-0005-0000-0000-00001E770000}"/>
    <cellStyle name="입력 2 4 5 3 8" xfId="38812" xr:uid="{00000000-0005-0000-0000-00001F770000}"/>
    <cellStyle name="입력 2 4 5 3 9" xfId="19554" xr:uid="{00000000-0005-0000-0000-000020770000}"/>
    <cellStyle name="입력 2 4 5 4" xfId="1978" xr:uid="{00000000-0005-0000-0000-000021770000}"/>
    <cellStyle name="입력 2 4 5 4 2" xfId="3855" xr:uid="{00000000-0005-0000-0000-000022770000}"/>
    <cellStyle name="입력 2 4 5 4 2 2" xfId="7136" xr:uid="{00000000-0005-0000-0000-000023770000}"/>
    <cellStyle name="입력 2 4 5 4 2 2 2" xfId="25213" xr:uid="{00000000-0005-0000-0000-000024770000}"/>
    <cellStyle name="입력 2 4 5 4 2 3" xfId="15187" xr:uid="{00000000-0005-0000-0000-000025770000}"/>
    <cellStyle name="입력 2 4 5 4 2 3 2" xfId="33261" xr:uid="{00000000-0005-0000-0000-000026770000}"/>
    <cellStyle name="입력 2 4 5 4 2 4" xfId="15188" xr:uid="{00000000-0005-0000-0000-000027770000}"/>
    <cellStyle name="입력 2 4 5 4 2 4 2" xfId="33262" xr:uid="{00000000-0005-0000-0000-000028770000}"/>
    <cellStyle name="입력 2 4 5 4 2 5" xfId="15189" xr:uid="{00000000-0005-0000-0000-000029770000}"/>
    <cellStyle name="입력 2 4 5 4 2 5 2" xfId="33263" xr:uid="{00000000-0005-0000-0000-00002A770000}"/>
    <cellStyle name="입력 2 4 5 4 2 6" xfId="40014" xr:uid="{00000000-0005-0000-0000-00002B770000}"/>
    <cellStyle name="입력 2 4 5 4 2 7" xfId="42275" xr:uid="{00000000-0005-0000-0000-00002C770000}"/>
    <cellStyle name="입력 2 4 5 4 2 8" xfId="21937" xr:uid="{00000000-0005-0000-0000-00002D770000}"/>
    <cellStyle name="입력 2 4 5 4 3" xfId="5264" xr:uid="{00000000-0005-0000-0000-00002E770000}"/>
    <cellStyle name="입력 2 4 5 4 3 2" xfId="23341" xr:uid="{00000000-0005-0000-0000-00002F770000}"/>
    <cellStyle name="입력 2 4 5 4 4" xfId="15190" xr:uid="{00000000-0005-0000-0000-000030770000}"/>
    <cellStyle name="입력 2 4 5 4 4 2" xfId="33264" xr:uid="{00000000-0005-0000-0000-000031770000}"/>
    <cellStyle name="입력 2 4 5 4 5" xfId="15191" xr:uid="{00000000-0005-0000-0000-000032770000}"/>
    <cellStyle name="입력 2 4 5 4 5 2" xfId="33265" xr:uid="{00000000-0005-0000-0000-000033770000}"/>
    <cellStyle name="입력 2 4 5 4 6" xfId="15192" xr:uid="{00000000-0005-0000-0000-000034770000}"/>
    <cellStyle name="입력 2 4 5 4 6 2" xfId="33266" xr:uid="{00000000-0005-0000-0000-000035770000}"/>
    <cellStyle name="입력 2 4 5 4 7" xfId="40398" xr:uid="{00000000-0005-0000-0000-000036770000}"/>
    <cellStyle name="입력 2 4 5 4 8" xfId="20065" xr:uid="{00000000-0005-0000-0000-000037770000}"/>
    <cellStyle name="입력 2 4 5 5" xfId="2406" xr:uid="{00000000-0005-0000-0000-000038770000}"/>
    <cellStyle name="입력 2 4 5 5 2" xfId="5689" xr:uid="{00000000-0005-0000-0000-000039770000}"/>
    <cellStyle name="입력 2 4 5 5 2 2" xfId="23766" xr:uid="{00000000-0005-0000-0000-00003A770000}"/>
    <cellStyle name="입력 2 4 5 5 3" xfId="15193" xr:uid="{00000000-0005-0000-0000-00003B770000}"/>
    <cellStyle name="입력 2 4 5 5 3 2" xfId="33267" xr:uid="{00000000-0005-0000-0000-00003C770000}"/>
    <cellStyle name="입력 2 4 5 5 4" xfId="15194" xr:uid="{00000000-0005-0000-0000-00003D770000}"/>
    <cellStyle name="입력 2 4 5 5 4 2" xfId="33268" xr:uid="{00000000-0005-0000-0000-00003E770000}"/>
    <cellStyle name="입력 2 4 5 5 5" xfId="15195" xr:uid="{00000000-0005-0000-0000-00003F770000}"/>
    <cellStyle name="입력 2 4 5 5 5 2" xfId="33269" xr:uid="{00000000-0005-0000-0000-000040770000}"/>
    <cellStyle name="입력 2 4 5 5 6" xfId="40826" xr:uid="{00000000-0005-0000-0000-000041770000}"/>
    <cellStyle name="입력 2 4 5 5 7" xfId="20490" xr:uid="{00000000-0005-0000-0000-000042770000}"/>
    <cellStyle name="입력 2 4 5 6" xfId="15196" xr:uid="{00000000-0005-0000-0000-000043770000}"/>
    <cellStyle name="입력 2 4 5 6 2" xfId="33270" xr:uid="{00000000-0005-0000-0000-000044770000}"/>
    <cellStyle name="입력 2 4 5 7" xfId="15197" xr:uid="{00000000-0005-0000-0000-000045770000}"/>
    <cellStyle name="입력 2 4 5 7 2" xfId="33271" xr:uid="{00000000-0005-0000-0000-000046770000}"/>
    <cellStyle name="입력 2 4 5 8" xfId="15198" xr:uid="{00000000-0005-0000-0000-000047770000}"/>
    <cellStyle name="입력 2 4 5 8 2" xfId="33272" xr:uid="{00000000-0005-0000-0000-000048770000}"/>
    <cellStyle name="입력 2 4 5 9" xfId="36770" xr:uid="{00000000-0005-0000-0000-000049770000}"/>
    <cellStyle name="입력 2 4 6" xfId="984" xr:uid="{00000000-0005-0000-0000-00004A770000}"/>
    <cellStyle name="입력 2 4 6 2" xfId="2865" xr:uid="{00000000-0005-0000-0000-00004B770000}"/>
    <cellStyle name="입력 2 4 6 2 2" xfId="6146" xr:uid="{00000000-0005-0000-0000-00004C770000}"/>
    <cellStyle name="입력 2 4 6 2 2 2" xfId="24223" xr:uid="{00000000-0005-0000-0000-00004D770000}"/>
    <cellStyle name="입력 2 4 6 2 3" xfId="15199" xr:uid="{00000000-0005-0000-0000-00004E770000}"/>
    <cellStyle name="입력 2 4 6 2 3 2" xfId="33273" xr:uid="{00000000-0005-0000-0000-00004F770000}"/>
    <cellStyle name="입력 2 4 6 2 4" xfId="15200" xr:uid="{00000000-0005-0000-0000-000050770000}"/>
    <cellStyle name="입력 2 4 6 2 4 2" xfId="33274" xr:uid="{00000000-0005-0000-0000-000051770000}"/>
    <cellStyle name="입력 2 4 6 2 5" xfId="15201" xr:uid="{00000000-0005-0000-0000-000052770000}"/>
    <cellStyle name="입력 2 4 6 2 5 2" xfId="33275" xr:uid="{00000000-0005-0000-0000-000053770000}"/>
    <cellStyle name="입력 2 4 6 2 6" xfId="41285" xr:uid="{00000000-0005-0000-0000-000054770000}"/>
    <cellStyle name="입력 2 4 6 2 7" xfId="20947" xr:uid="{00000000-0005-0000-0000-000055770000}"/>
    <cellStyle name="입력 2 4 6 3" xfId="4274" xr:uid="{00000000-0005-0000-0000-000056770000}"/>
    <cellStyle name="입력 2 4 6 3 2" xfId="22351" xr:uid="{00000000-0005-0000-0000-000057770000}"/>
    <cellStyle name="입력 2 4 6 4" xfId="15202" xr:uid="{00000000-0005-0000-0000-000058770000}"/>
    <cellStyle name="입력 2 4 6 4 2" xfId="33276" xr:uid="{00000000-0005-0000-0000-000059770000}"/>
    <cellStyle name="입력 2 4 6 5" xfId="15203" xr:uid="{00000000-0005-0000-0000-00005A770000}"/>
    <cellStyle name="입력 2 4 6 5 2" xfId="33277" xr:uid="{00000000-0005-0000-0000-00005B770000}"/>
    <cellStyle name="입력 2 4 6 6" xfId="15204" xr:uid="{00000000-0005-0000-0000-00005C770000}"/>
    <cellStyle name="입력 2 4 6 6 2" xfId="33278" xr:uid="{00000000-0005-0000-0000-00005D770000}"/>
    <cellStyle name="입력 2 4 6 7" xfId="37275" xr:uid="{00000000-0005-0000-0000-00005E770000}"/>
    <cellStyle name="입력 2 4 6 8" xfId="39450" xr:uid="{00000000-0005-0000-0000-00005F770000}"/>
    <cellStyle name="입력 2 4 6 9" xfId="19075" xr:uid="{00000000-0005-0000-0000-000060770000}"/>
    <cellStyle name="입력 2 4 7" xfId="1452" xr:uid="{00000000-0005-0000-0000-000061770000}"/>
    <cellStyle name="입력 2 4 7 2" xfId="3333" xr:uid="{00000000-0005-0000-0000-000062770000}"/>
    <cellStyle name="입력 2 4 7 2 2" xfId="6614" xr:uid="{00000000-0005-0000-0000-000063770000}"/>
    <cellStyle name="입력 2 4 7 2 2 2" xfId="24691" xr:uid="{00000000-0005-0000-0000-000064770000}"/>
    <cellStyle name="입력 2 4 7 2 3" xfId="15205" xr:uid="{00000000-0005-0000-0000-000065770000}"/>
    <cellStyle name="입력 2 4 7 2 3 2" xfId="33279" xr:uid="{00000000-0005-0000-0000-000066770000}"/>
    <cellStyle name="입력 2 4 7 2 4" xfId="15206" xr:uid="{00000000-0005-0000-0000-000067770000}"/>
    <cellStyle name="입력 2 4 7 2 4 2" xfId="33280" xr:uid="{00000000-0005-0000-0000-000068770000}"/>
    <cellStyle name="입력 2 4 7 2 5" xfId="15207" xr:uid="{00000000-0005-0000-0000-000069770000}"/>
    <cellStyle name="입력 2 4 7 2 5 2" xfId="33281" xr:uid="{00000000-0005-0000-0000-00006A770000}"/>
    <cellStyle name="입력 2 4 7 2 6" xfId="41753" xr:uid="{00000000-0005-0000-0000-00006B770000}"/>
    <cellStyle name="입력 2 4 7 2 7" xfId="21415" xr:uid="{00000000-0005-0000-0000-00006C770000}"/>
    <cellStyle name="입력 2 4 7 3" xfId="4742" xr:uid="{00000000-0005-0000-0000-00006D770000}"/>
    <cellStyle name="입력 2 4 7 3 2" xfId="22819" xr:uid="{00000000-0005-0000-0000-00006E770000}"/>
    <cellStyle name="입력 2 4 7 4" xfId="15208" xr:uid="{00000000-0005-0000-0000-00006F770000}"/>
    <cellStyle name="입력 2 4 7 4 2" xfId="33282" xr:uid="{00000000-0005-0000-0000-000070770000}"/>
    <cellStyle name="입력 2 4 7 5" xfId="15209" xr:uid="{00000000-0005-0000-0000-000071770000}"/>
    <cellStyle name="입력 2 4 7 5 2" xfId="33283" xr:uid="{00000000-0005-0000-0000-000072770000}"/>
    <cellStyle name="입력 2 4 7 6" xfId="15210" xr:uid="{00000000-0005-0000-0000-000073770000}"/>
    <cellStyle name="입력 2 4 7 6 2" xfId="33284" xr:uid="{00000000-0005-0000-0000-000074770000}"/>
    <cellStyle name="입력 2 4 7 7" xfId="37743" xr:uid="{00000000-0005-0000-0000-000075770000}"/>
    <cellStyle name="입력 2 4 7 8" xfId="38380" xr:uid="{00000000-0005-0000-0000-000076770000}"/>
    <cellStyle name="입력 2 4 7 9" xfId="19543" xr:uid="{00000000-0005-0000-0000-000077770000}"/>
    <cellStyle name="입력 2 4 8" xfId="1613" xr:uid="{00000000-0005-0000-0000-000078770000}"/>
    <cellStyle name="입력 2 4 8 2" xfId="3490" xr:uid="{00000000-0005-0000-0000-000079770000}"/>
    <cellStyle name="입력 2 4 8 2 2" xfId="6771" xr:uid="{00000000-0005-0000-0000-00007A770000}"/>
    <cellStyle name="입력 2 4 8 2 2 2" xfId="24848" xr:uid="{00000000-0005-0000-0000-00007B770000}"/>
    <cellStyle name="입력 2 4 8 2 3" xfId="15211" xr:uid="{00000000-0005-0000-0000-00007C770000}"/>
    <cellStyle name="입력 2 4 8 2 3 2" xfId="33285" xr:uid="{00000000-0005-0000-0000-00007D770000}"/>
    <cellStyle name="입력 2 4 8 2 4" xfId="15212" xr:uid="{00000000-0005-0000-0000-00007E770000}"/>
    <cellStyle name="입력 2 4 8 2 4 2" xfId="33286" xr:uid="{00000000-0005-0000-0000-00007F770000}"/>
    <cellStyle name="입력 2 4 8 2 5" xfId="15213" xr:uid="{00000000-0005-0000-0000-000080770000}"/>
    <cellStyle name="입력 2 4 8 2 5 2" xfId="33287" xr:uid="{00000000-0005-0000-0000-000081770000}"/>
    <cellStyle name="입력 2 4 8 2 6" xfId="39649" xr:uid="{00000000-0005-0000-0000-000082770000}"/>
    <cellStyle name="입력 2 4 8 2 7" xfId="41910" xr:uid="{00000000-0005-0000-0000-000083770000}"/>
    <cellStyle name="입력 2 4 8 2 8" xfId="21572" xr:uid="{00000000-0005-0000-0000-000084770000}"/>
    <cellStyle name="입력 2 4 8 3" xfId="4899" xr:uid="{00000000-0005-0000-0000-000085770000}"/>
    <cellStyle name="입력 2 4 8 3 2" xfId="22976" xr:uid="{00000000-0005-0000-0000-000086770000}"/>
    <cellStyle name="입력 2 4 8 4" xfId="15214" xr:uid="{00000000-0005-0000-0000-000087770000}"/>
    <cellStyle name="입력 2 4 8 4 2" xfId="33288" xr:uid="{00000000-0005-0000-0000-000088770000}"/>
    <cellStyle name="입력 2 4 8 5" xfId="15215" xr:uid="{00000000-0005-0000-0000-000089770000}"/>
    <cellStyle name="입력 2 4 8 5 2" xfId="33289" xr:uid="{00000000-0005-0000-0000-00008A770000}"/>
    <cellStyle name="입력 2 4 8 6" xfId="15216" xr:uid="{00000000-0005-0000-0000-00008B770000}"/>
    <cellStyle name="입력 2 4 8 6 2" xfId="33290" xr:uid="{00000000-0005-0000-0000-00008C770000}"/>
    <cellStyle name="입력 2 4 8 7" xfId="38771" xr:uid="{00000000-0005-0000-0000-00008D770000}"/>
    <cellStyle name="입력 2 4 8 8" xfId="19700" xr:uid="{00000000-0005-0000-0000-00008E770000}"/>
    <cellStyle name="입력 2 4 9" xfId="2395" xr:uid="{00000000-0005-0000-0000-00008F770000}"/>
    <cellStyle name="입력 2 4 9 2" xfId="5678" xr:uid="{00000000-0005-0000-0000-000090770000}"/>
    <cellStyle name="입력 2 4 9 2 2" xfId="23755" xr:uid="{00000000-0005-0000-0000-000091770000}"/>
    <cellStyle name="입력 2 4 9 3" xfId="15217" xr:uid="{00000000-0005-0000-0000-000092770000}"/>
    <cellStyle name="입력 2 4 9 3 2" xfId="33291" xr:uid="{00000000-0005-0000-0000-000093770000}"/>
    <cellStyle name="입력 2 4 9 4" xfId="15218" xr:uid="{00000000-0005-0000-0000-000094770000}"/>
    <cellStyle name="입력 2 4 9 4 2" xfId="33292" xr:uid="{00000000-0005-0000-0000-000095770000}"/>
    <cellStyle name="입력 2 4 9 5" xfId="15219" xr:uid="{00000000-0005-0000-0000-000096770000}"/>
    <cellStyle name="입력 2 4 9 5 2" xfId="33293" xr:uid="{00000000-0005-0000-0000-000097770000}"/>
    <cellStyle name="입력 2 4 9 6" xfId="40815" xr:uid="{00000000-0005-0000-0000-000098770000}"/>
    <cellStyle name="입력 2 4 9 7" xfId="20479" xr:uid="{00000000-0005-0000-0000-000099770000}"/>
    <cellStyle name="입력 2 5" xfId="420" xr:uid="{00000000-0005-0000-0000-00009A770000}"/>
    <cellStyle name="입력 2 5 10" xfId="15220" xr:uid="{00000000-0005-0000-0000-00009B770000}"/>
    <cellStyle name="입력 2 5 10 2" xfId="33294" xr:uid="{00000000-0005-0000-0000-00009C770000}"/>
    <cellStyle name="입력 2 5 11" xfId="15221" xr:uid="{00000000-0005-0000-0000-00009D770000}"/>
    <cellStyle name="입력 2 5 11 2" xfId="33295" xr:uid="{00000000-0005-0000-0000-00009E770000}"/>
    <cellStyle name="입력 2 5 12" xfId="15222" xr:uid="{00000000-0005-0000-0000-00009F770000}"/>
    <cellStyle name="입력 2 5 12 2" xfId="33296" xr:uid="{00000000-0005-0000-0000-0000A0770000}"/>
    <cellStyle name="입력 2 5 13" xfId="36771" xr:uid="{00000000-0005-0000-0000-0000A1770000}"/>
    <cellStyle name="입력 2 5 14" xfId="39563" xr:uid="{00000000-0005-0000-0000-0000A2770000}"/>
    <cellStyle name="입력 2 5 15" xfId="18619" xr:uid="{00000000-0005-0000-0000-0000A3770000}"/>
    <cellStyle name="입력 2 5 2" xfId="421" xr:uid="{00000000-0005-0000-0000-0000A4770000}"/>
    <cellStyle name="입력 2 5 2 10" xfId="15223" xr:uid="{00000000-0005-0000-0000-0000A5770000}"/>
    <cellStyle name="입력 2 5 2 10 2" xfId="33297" xr:uid="{00000000-0005-0000-0000-0000A6770000}"/>
    <cellStyle name="입력 2 5 2 11" xfId="15224" xr:uid="{00000000-0005-0000-0000-0000A7770000}"/>
    <cellStyle name="입력 2 5 2 11 2" xfId="33298" xr:uid="{00000000-0005-0000-0000-0000A8770000}"/>
    <cellStyle name="입력 2 5 2 12" xfId="36772" xr:uid="{00000000-0005-0000-0000-0000A9770000}"/>
    <cellStyle name="입력 2 5 2 13" xfId="39128" xr:uid="{00000000-0005-0000-0000-0000AA770000}"/>
    <cellStyle name="입력 2 5 2 14" xfId="18620" xr:uid="{00000000-0005-0000-0000-0000AB770000}"/>
    <cellStyle name="입력 2 5 2 2" xfId="422" xr:uid="{00000000-0005-0000-0000-0000AC770000}"/>
    <cellStyle name="입력 2 5 2 2 10" xfId="15225" xr:uid="{00000000-0005-0000-0000-0000AD770000}"/>
    <cellStyle name="입력 2 5 2 2 10 2" xfId="33299" xr:uid="{00000000-0005-0000-0000-0000AE770000}"/>
    <cellStyle name="입력 2 5 2 2 11" xfId="36773" xr:uid="{00000000-0005-0000-0000-0000AF770000}"/>
    <cellStyle name="입력 2 5 2 2 12" xfId="38692" xr:uid="{00000000-0005-0000-0000-0000B0770000}"/>
    <cellStyle name="입력 2 5 2 2 13" xfId="18621" xr:uid="{00000000-0005-0000-0000-0000B1770000}"/>
    <cellStyle name="입력 2 5 2 2 2" xfId="423" xr:uid="{00000000-0005-0000-0000-0000B2770000}"/>
    <cellStyle name="입력 2 5 2 2 2 10" xfId="38274" xr:uid="{00000000-0005-0000-0000-0000B3770000}"/>
    <cellStyle name="입력 2 5 2 2 2 11" xfId="18622" xr:uid="{00000000-0005-0000-0000-0000B4770000}"/>
    <cellStyle name="입력 2 5 2 2 2 2" xfId="999" xr:uid="{00000000-0005-0000-0000-0000B5770000}"/>
    <cellStyle name="입력 2 5 2 2 2 2 2" xfId="2880" xr:uid="{00000000-0005-0000-0000-0000B6770000}"/>
    <cellStyle name="입력 2 5 2 2 2 2 2 2" xfId="6161" xr:uid="{00000000-0005-0000-0000-0000B7770000}"/>
    <cellStyle name="입력 2 5 2 2 2 2 2 2 2" xfId="24238" xr:uid="{00000000-0005-0000-0000-0000B8770000}"/>
    <cellStyle name="입력 2 5 2 2 2 2 2 3" xfId="15226" xr:uid="{00000000-0005-0000-0000-0000B9770000}"/>
    <cellStyle name="입력 2 5 2 2 2 2 2 3 2" xfId="33300" xr:uid="{00000000-0005-0000-0000-0000BA770000}"/>
    <cellStyle name="입력 2 5 2 2 2 2 2 4" xfId="15227" xr:uid="{00000000-0005-0000-0000-0000BB770000}"/>
    <cellStyle name="입력 2 5 2 2 2 2 2 4 2" xfId="33301" xr:uid="{00000000-0005-0000-0000-0000BC770000}"/>
    <cellStyle name="입력 2 5 2 2 2 2 2 5" xfId="15228" xr:uid="{00000000-0005-0000-0000-0000BD770000}"/>
    <cellStyle name="입력 2 5 2 2 2 2 2 5 2" xfId="33302" xr:uid="{00000000-0005-0000-0000-0000BE770000}"/>
    <cellStyle name="입력 2 5 2 2 2 2 2 6" xfId="41300" xr:uid="{00000000-0005-0000-0000-0000BF770000}"/>
    <cellStyle name="입력 2 5 2 2 2 2 2 7" xfId="20962" xr:uid="{00000000-0005-0000-0000-0000C0770000}"/>
    <cellStyle name="입력 2 5 2 2 2 2 3" xfId="4289" xr:uid="{00000000-0005-0000-0000-0000C1770000}"/>
    <cellStyle name="입력 2 5 2 2 2 2 3 2" xfId="22366" xr:uid="{00000000-0005-0000-0000-0000C2770000}"/>
    <cellStyle name="입력 2 5 2 2 2 2 4" xfId="15229" xr:uid="{00000000-0005-0000-0000-0000C3770000}"/>
    <cellStyle name="입력 2 5 2 2 2 2 4 2" xfId="33303" xr:uid="{00000000-0005-0000-0000-0000C4770000}"/>
    <cellStyle name="입력 2 5 2 2 2 2 5" xfId="15230" xr:uid="{00000000-0005-0000-0000-0000C5770000}"/>
    <cellStyle name="입력 2 5 2 2 2 2 5 2" xfId="33304" xr:uid="{00000000-0005-0000-0000-0000C6770000}"/>
    <cellStyle name="입력 2 5 2 2 2 2 6" xfId="15231" xr:uid="{00000000-0005-0000-0000-0000C7770000}"/>
    <cellStyle name="입력 2 5 2 2 2 2 6 2" xfId="33305" xr:uid="{00000000-0005-0000-0000-0000C8770000}"/>
    <cellStyle name="입력 2 5 2 2 2 2 7" xfId="37290" xr:uid="{00000000-0005-0000-0000-0000C9770000}"/>
    <cellStyle name="입력 2 5 2 2 2 2 8" xfId="37941" xr:uid="{00000000-0005-0000-0000-0000CA770000}"/>
    <cellStyle name="입력 2 5 2 2 2 2 9" xfId="19090" xr:uid="{00000000-0005-0000-0000-0000CB770000}"/>
    <cellStyle name="입력 2 5 2 2 2 3" xfId="1467" xr:uid="{00000000-0005-0000-0000-0000CC770000}"/>
    <cellStyle name="입력 2 5 2 2 2 3 2" xfId="3348" xr:uid="{00000000-0005-0000-0000-0000CD770000}"/>
    <cellStyle name="입력 2 5 2 2 2 3 2 2" xfId="6629" xr:uid="{00000000-0005-0000-0000-0000CE770000}"/>
    <cellStyle name="입력 2 5 2 2 2 3 2 2 2" xfId="24706" xr:uid="{00000000-0005-0000-0000-0000CF770000}"/>
    <cellStyle name="입력 2 5 2 2 2 3 2 3" xfId="15232" xr:uid="{00000000-0005-0000-0000-0000D0770000}"/>
    <cellStyle name="입력 2 5 2 2 2 3 2 3 2" xfId="33306" xr:uid="{00000000-0005-0000-0000-0000D1770000}"/>
    <cellStyle name="입력 2 5 2 2 2 3 2 4" xfId="15233" xr:uid="{00000000-0005-0000-0000-0000D2770000}"/>
    <cellStyle name="입력 2 5 2 2 2 3 2 4 2" xfId="33307" xr:uid="{00000000-0005-0000-0000-0000D3770000}"/>
    <cellStyle name="입력 2 5 2 2 2 3 2 5" xfId="15234" xr:uid="{00000000-0005-0000-0000-0000D4770000}"/>
    <cellStyle name="입력 2 5 2 2 2 3 2 5 2" xfId="33308" xr:uid="{00000000-0005-0000-0000-0000D5770000}"/>
    <cellStyle name="입력 2 5 2 2 2 3 2 6" xfId="41768" xr:uid="{00000000-0005-0000-0000-0000D6770000}"/>
    <cellStyle name="입력 2 5 2 2 2 3 2 7" xfId="21430" xr:uid="{00000000-0005-0000-0000-0000D7770000}"/>
    <cellStyle name="입력 2 5 2 2 2 3 3" xfId="4757" xr:uid="{00000000-0005-0000-0000-0000D8770000}"/>
    <cellStyle name="입력 2 5 2 2 2 3 3 2" xfId="22834" xr:uid="{00000000-0005-0000-0000-0000D9770000}"/>
    <cellStyle name="입력 2 5 2 2 2 3 4" xfId="15235" xr:uid="{00000000-0005-0000-0000-0000DA770000}"/>
    <cellStyle name="입력 2 5 2 2 2 3 4 2" xfId="33309" xr:uid="{00000000-0005-0000-0000-0000DB770000}"/>
    <cellStyle name="입력 2 5 2 2 2 3 5" xfId="15236" xr:uid="{00000000-0005-0000-0000-0000DC770000}"/>
    <cellStyle name="입력 2 5 2 2 2 3 5 2" xfId="33310" xr:uid="{00000000-0005-0000-0000-0000DD770000}"/>
    <cellStyle name="입력 2 5 2 2 2 3 6" xfId="15237" xr:uid="{00000000-0005-0000-0000-0000DE770000}"/>
    <cellStyle name="입력 2 5 2 2 2 3 6 2" xfId="33311" xr:uid="{00000000-0005-0000-0000-0000DF770000}"/>
    <cellStyle name="입력 2 5 2 2 2 3 7" xfId="37758" xr:uid="{00000000-0005-0000-0000-0000E0770000}"/>
    <cellStyle name="입력 2 5 2 2 2 3 8" xfId="36472" xr:uid="{00000000-0005-0000-0000-0000E1770000}"/>
    <cellStyle name="입력 2 5 2 2 2 3 9" xfId="19558" xr:uid="{00000000-0005-0000-0000-0000E2770000}"/>
    <cellStyle name="입력 2 5 2 2 2 4" xfId="1979" xr:uid="{00000000-0005-0000-0000-0000E3770000}"/>
    <cellStyle name="입력 2 5 2 2 2 4 2" xfId="3856" xr:uid="{00000000-0005-0000-0000-0000E4770000}"/>
    <cellStyle name="입력 2 5 2 2 2 4 2 2" xfId="7137" xr:uid="{00000000-0005-0000-0000-0000E5770000}"/>
    <cellStyle name="입력 2 5 2 2 2 4 2 2 2" xfId="25214" xr:uid="{00000000-0005-0000-0000-0000E6770000}"/>
    <cellStyle name="입력 2 5 2 2 2 4 2 3" xfId="15238" xr:uid="{00000000-0005-0000-0000-0000E7770000}"/>
    <cellStyle name="입력 2 5 2 2 2 4 2 3 2" xfId="33312" xr:uid="{00000000-0005-0000-0000-0000E8770000}"/>
    <cellStyle name="입력 2 5 2 2 2 4 2 4" xfId="15239" xr:uid="{00000000-0005-0000-0000-0000E9770000}"/>
    <cellStyle name="입력 2 5 2 2 2 4 2 4 2" xfId="33313" xr:uid="{00000000-0005-0000-0000-0000EA770000}"/>
    <cellStyle name="입력 2 5 2 2 2 4 2 5" xfId="15240" xr:uid="{00000000-0005-0000-0000-0000EB770000}"/>
    <cellStyle name="입력 2 5 2 2 2 4 2 5 2" xfId="33314" xr:uid="{00000000-0005-0000-0000-0000EC770000}"/>
    <cellStyle name="입력 2 5 2 2 2 4 2 6" xfId="40015" xr:uid="{00000000-0005-0000-0000-0000ED770000}"/>
    <cellStyle name="입력 2 5 2 2 2 4 2 7" xfId="42276" xr:uid="{00000000-0005-0000-0000-0000EE770000}"/>
    <cellStyle name="입력 2 5 2 2 2 4 2 8" xfId="21938" xr:uid="{00000000-0005-0000-0000-0000EF770000}"/>
    <cellStyle name="입력 2 5 2 2 2 4 3" xfId="5265" xr:uid="{00000000-0005-0000-0000-0000F0770000}"/>
    <cellStyle name="입력 2 5 2 2 2 4 3 2" xfId="23342" xr:uid="{00000000-0005-0000-0000-0000F1770000}"/>
    <cellStyle name="입력 2 5 2 2 2 4 4" xfId="15241" xr:uid="{00000000-0005-0000-0000-0000F2770000}"/>
    <cellStyle name="입력 2 5 2 2 2 4 4 2" xfId="33315" xr:uid="{00000000-0005-0000-0000-0000F3770000}"/>
    <cellStyle name="입력 2 5 2 2 2 4 5" xfId="15242" xr:uid="{00000000-0005-0000-0000-0000F4770000}"/>
    <cellStyle name="입력 2 5 2 2 2 4 5 2" xfId="33316" xr:uid="{00000000-0005-0000-0000-0000F5770000}"/>
    <cellStyle name="입력 2 5 2 2 2 4 6" xfId="15243" xr:uid="{00000000-0005-0000-0000-0000F6770000}"/>
    <cellStyle name="입력 2 5 2 2 2 4 6 2" xfId="33317" xr:uid="{00000000-0005-0000-0000-0000F7770000}"/>
    <cellStyle name="입력 2 5 2 2 2 4 7" xfId="40399" xr:uid="{00000000-0005-0000-0000-0000F8770000}"/>
    <cellStyle name="입력 2 5 2 2 2 4 8" xfId="20066" xr:uid="{00000000-0005-0000-0000-0000F9770000}"/>
    <cellStyle name="입력 2 5 2 2 2 5" xfId="2410" xr:uid="{00000000-0005-0000-0000-0000FA770000}"/>
    <cellStyle name="입력 2 5 2 2 2 5 2" xfId="5693" xr:uid="{00000000-0005-0000-0000-0000FB770000}"/>
    <cellStyle name="입력 2 5 2 2 2 5 2 2" xfId="23770" xr:uid="{00000000-0005-0000-0000-0000FC770000}"/>
    <cellStyle name="입력 2 5 2 2 2 5 3" xfId="15244" xr:uid="{00000000-0005-0000-0000-0000FD770000}"/>
    <cellStyle name="입력 2 5 2 2 2 5 3 2" xfId="33318" xr:uid="{00000000-0005-0000-0000-0000FE770000}"/>
    <cellStyle name="입력 2 5 2 2 2 5 4" xfId="15245" xr:uid="{00000000-0005-0000-0000-0000FF770000}"/>
    <cellStyle name="입력 2 5 2 2 2 5 4 2" xfId="33319" xr:uid="{00000000-0005-0000-0000-000000780000}"/>
    <cellStyle name="입력 2 5 2 2 2 5 5" xfId="15246" xr:uid="{00000000-0005-0000-0000-000001780000}"/>
    <cellStyle name="입력 2 5 2 2 2 5 5 2" xfId="33320" xr:uid="{00000000-0005-0000-0000-000002780000}"/>
    <cellStyle name="입력 2 5 2 2 2 5 6" xfId="40830" xr:uid="{00000000-0005-0000-0000-000003780000}"/>
    <cellStyle name="입력 2 5 2 2 2 5 7" xfId="20494" xr:uid="{00000000-0005-0000-0000-000004780000}"/>
    <cellStyle name="입력 2 5 2 2 2 6" xfId="15247" xr:uid="{00000000-0005-0000-0000-000005780000}"/>
    <cellStyle name="입력 2 5 2 2 2 6 2" xfId="33321" xr:uid="{00000000-0005-0000-0000-000006780000}"/>
    <cellStyle name="입력 2 5 2 2 2 7" xfId="15248" xr:uid="{00000000-0005-0000-0000-000007780000}"/>
    <cellStyle name="입력 2 5 2 2 2 7 2" xfId="33322" xr:uid="{00000000-0005-0000-0000-000008780000}"/>
    <cellStyle name="입력 2 5 2 2 2 8" xfId="15249" xr:uid="{00000000-0005-0000-0000-000009780000}"/>
    <cellStyle name="입력 2 5 2 2 2 8 2" xfId="33323" xr:uid="{00000000-0005-0000-0000-00000A780000}"/>
    <cellStyle name="입력 2 5 2 2 2 9" xfId="36774" xr:uid="{00000000-0005-0000-0000-00000B780000}"/>
    <cellStyle name="입력 2 5 2 2 3" xfId="424" xr:uid="{00000000-0005-0000-0000-00000C780000}"/>
    <cellStyle name="입력 2 5 2 2 3 10" xfId="39562" xr:uid="{00000000-0005-0000-0000-00000D780000}"/>
    <cellStyle name="입력 2 5 2 2 3 11" xfId="18623" xr:uid="{00000000-0005-0000-0000-00000E780000}"/>
    <cellStyle name="입력 2 5 2 2 3 2" xfId="1000" xr:uid="{00000000-0005-0000-0000-00000F780000}"/>
    <cellStyle name="입력 2 5 2 2 3 2 2" xfId="2881" xr:uid="{00000000-0005-0000-0000-000010780000}"/>
    <cellStyle name="입력 2 5 2 2 3 2 2 2" xfId="6162" xr:uid="{00000000-0005-0000-0000-000011780000}"/>
    <cellStyle name="입력 2 5 2 2 3 2 2 2 2" xfId="24239" xr:uid="{00000000-0005-0000-0000-000012780000}"/>
    <cellStyle name="입력 2 5 2 2 3 2 2 3" xfId="15250" xr:uid="{00000000-0005-0000-0000-000013780000}"/>
    <cellStyle name="입력 2 5 2 2 3 2 2 3 2" xfId="33324" xr:uid="{00000000-0005-0000-0000-000014780000}"/>
    <cellStyle name="입력 2 5 2 2 3 2 2 4" xfId="15251" xr:uid="{00000000-0005-0000-0000-000015780000}"/>
    <cellStyle name="입력 2 5 2 2 3 2 2 4 2" xfId="33325" xr:uid="{00000000-0005-0000-0000-000016780000}"/>
    <cellStyle name="입력 2 5 2 2 3 2 2 5" xfId="15252" xr:uid="{00000000-0005-0000-0000-000017780000}"/>
    <cellStyle name="입력 2 5 2 2 3 2 2 5 2" xfId="33326" xr:uid="{00000000-0005-0000-0000-000018780000}"/>
    <cellStyle name="입력 2 5 2 2 3 2 2 6" xfId="41301" xr:uid="{00000000-0005-0000-0000-000019780000}"/>
    <cellStyle name="입력 2 5 2 2 3 2 2 7" xfId="20963" xr:uid="{00000000-0005-0000-0000-00001A780000}"/>
    <cellStyle name="입력 2 5 2 2 3 2 3" xfId="4290" xr:uid="{00000000-0005-0000-0000-00001B780000}"/>
    <cellStyle name="입력 2 5 2 2 3 2 3 2" xfId="22367" xr:uid="{00000000-0005-0000-0000-00001C780000}"/>
    <cellStyle name="입력 2 5 2 2 3 2 4" xfId="15253" xr:uid="{00000000-0005-0000-0000-00001D780000}"/>
    <cellStyle name="입력 2 5 2 2 3 2 4 2" xfId="33327" xr:uid="{00000000-0005-0000-0000-00001E780000}"/>
    <cellStyle name="입력 2 5 2 2 3 2 5" xfId="15254" xr:uid="{00000000-0005-0000-0000-00001F780000}"/>
    <cellStyle name="입력 2 5 2 2 3 2 5 2" xfId="33328" xr:uid="{00000000-0005-0000-0000-000020780000}"/>
    <cellStyle name="입력 2 5 2 2 3 2 6" xfId="15255" xr:uid="{00000000-0005-0000-0000-000021780000}"/>
    <cellStyle name="입력 2 5 2 2 3 2 6 2" xfId="33329" xr:uid="{00000000-0005-0000-0000-000022780000}"/>
    <cellStyle name="입력 2 5 2 2 3 2 7" xfId="37291" xr:uid="{00000000-0005-0000-0000-000023780000}"/>
    <cellStyle name="입력 2 5 2 2 3 2 8" xfId="39441" xr:uid="{00000000-0005-0000-0000-000024780000}"/>
    <cellStyle name="입력 2 5 2 2 3 2 9" xfId="19091" xr:uid="{00000000-0005-0000-0000-000025780000}"/>
    <cellStyle name="입력 2 5 2 2 3 3" xfId="1468" xr:uid="{00000000-0005-0000-0000-000026780000}"/>
    <cellStyle name="입력 2 5 2 2 3 3 2" xfId="3349" xr:uid="{00000000-0005-0000-0000-000027780000}"/>
    <cellStyle name="입력 2 5 2 2 3 3 2 2" xfId="6630" xr:uid="{00000000-0005-0000-0000-000028780000}"/>
    <cellStyle name="입력 2 5 2 2 3 3 2 2 2" xfId="24707" xr:uid="{00000000-0005-0000-0000-000029780000}"/>
    <cellStyle name="입력 2 5 2 2 3 3 2 3" xfId="15256" xr:uid="{00000000-0005-0000-0000-00002A780000}"/>
    <cellStyle name="입력 2 5 2 2 3 3 2 3 2" xfId="33330" xr:uid="{00000000-0005-0000-0000-00002B780000}"/>
    <cellStyle name="입력 2 5 2 2 3 3 2 4" xfId="15257" xr:uid="{00000000-0005-0000-0000-00002C780000}"/>
    <cellStyle name="입력 2 5 2 2 3 3 2 4 2" xfId="33331" xr:uid="{00000000-0005-0000-0000-00002D780000}"/>
    <cellStyle name="입력 2 5 2 2 3 3 2 5" xfId="15258" xr:uid="{00000000-0005-0000-0000-00002E780000}"/>
    <cellStyle name="입력 2 5 2 2 3 3 2 5 2" xfId="33332" xr:uid="{00000000-0005-0000-0000-00002F780000}"/>
    <cellStyle name="입력 2 5 2 2 3 3 2 6" xfId="41769" xr:uid="{00000000-0005-0000-0000-000030780000}"/>
    <cellStyle name="입력 2 5 2 2 3 3 2 7" xfId="21431" xr:uid="{00000000-0005-0000-0000-000031780000}"/>
    <cellStyle name="입력 2 5 2 2 3 3 3" xfId="4758" xr:uid="{00000000-0005-0000-0000-000032780000}"/>
    <cellStyle name="입력 2 5 2 2 3 3 3 2" xfId="22835" xr:uid="{00000000-0005-0000-0000-000033780000}"/>
    <cellStyle name="입력 2 5 2 2 3 3 4" xfId="15259" xr:uid="{00000000-0005-0000-0000-000034780000}"/>
    <cellStyle name="입력 2 5 2 2 3 3 4 2" xfId="33333" xr:uid="{00000000-0005-0000-0000-000035780000}"/>
    <cellStyle name="입력 2 5 2 2 3 3 5" xfId="15260" xr:uid="{00000000-0005-0000-0000-000036780000}"/>
    <cellStyle name="입력 2 5 2 2 3 3 5 2" xfId="33334" xr:uid="{00000000-0005-0000-0000-000037780000}"/>
    <cellStyle name="입력 2 5 2 2 3 3 6" xfId="15261" xr:uid="{00000000-0005-0000-0000-000038780000}"/>
    <cellStyle name="입력 2 5 2 2 3 3 6 2" xfId="33335" xr:uid="{00000000-0005-0000-0000-000039780000}"/>
    <cellStyle name="입력 2 5 2 2 3 3 7" xfId="37759" xr:uid="{00000000-0005-0000-0000-00003A780000}"/>
    <cellStyle name="입력 2 5 2 2 3 3 8" xfId="36471" xr:uid="{00000000-0005-0000-0000-00003B780000}"/>
    <cellStyle name="입력 2 5 2 2 3 3 9" xfId="19559" xr:uid="{00000000-0005-0000-0000-00003C780000}"/>
    <cellStyle name="입력 2 5 2 2 3 4" xfId="1980" xr:uid="{00000000-0005-0000-0000-00003D780000}"/>
    <cellStyle name="입력 2 5 2 2 3 4 2" xfId="3857" xr:uid="{00000000-0005-0000-0000-00003E780000}"/>
    <cellStyle name="입력 2 5 2 2 3 4 2 2" xfId="7138" xr:uid="{00000000-0005-0000-0000-00003F780000}"/>
    <cellStyle name="입력 2 5 2 2 3 4 2 2 2" xfId="25215" xr:uid="{00000000-0005-0000-0000-000040780000}"/>
    <cellStyle name="입력 2 5 2 2 3 4 2 3" xfId="15262" xr:uid="{00000000-0005-0000-0000-000041780000}"/>
    <cellStyle name="입력 2 5 2 2 3 4 2 3 2" xfId="33336" xr:uid="{00000000-0005-0000-0000-000042780000}"/>
    <cellStyle name="입력 2 5 2 2 3 4 2 4" xfId="15263" xr:uid="{00000000-0005-0000-0000-000043780000}"/>
    <cellStyle name="입력 2 5 2 2 3 4 2 4 2" xfId="33337" xr:uid="{00000000-0005-0000-0000-000044780000}"/>
    <cellStyle name="입력 2 5 2 2 3 4 2 5" xfId="15264" xr:uid="{00000000-0005-0000-0000-000045780000}"/>
    <cellStyle name="입력 2 5 2 2 3 4 2 5 2" xfId="33338" xr:uid="{00000000-0005-0000-0000-000046780000}"/>
    <cellStyle name="입력 2 5 2 2 3 4 2 6" xfId="40016" xr:uid="{00000000-0005-0000-0000-000047780000}"/>
    <cellStyle name="입력 2 5 2 2 3 4 2 7" xfId="42277" xr:uid="{00000000-0005-0000-0000-000048780000}"/>
    <cellStyle name="입력 2 5 2 2 3 4 2 8" xfId="21939" xr:uid="{00000000-0005-0000-0000-000049780000}"/>
    <cellStyle name="입력 2 5 2 2 3 4 3" xfId="5266" xr:uid="{00000000-0005-0000-0000-00004A780000}"/>
    <cellStyle name="입력 2 5 2 2 3 4 3 2" xfId="23343" xr:uid="{00000000-0005-0000-0000-00004B780000}"/>
    <cellStyle name="입력 2 5 2 2 3 4 4" xfId="15265" xr:uid="{00000000-0005-0000-0000-00004C780000}"/>
    <cellStyle name="입력 2 5 2 2 3 4 4 2" xfId="33339" xr:uid="{00000000-0005-0000-0000-00004D780000}"/>
    <cellStyle name="입력 2 5 2 2 3 4 5" xfId="15266" xr:uid="{00000000-0005-0000-0000-00004E780000}"/>
    <cellStyle name="입력 2 5 2 2 3 4 5 2" xfId="33340" xr:uid="{00000000-0005-0000-0000-00004F780000}"/>
    <cellStyle name="입력 2 5 2 2 3 4 6" xfId="15267" xr:uid="{00000000-0005-0000-0000-000050780000}"/>
    <cellStyle name="입력 2 5 2 2 3 4 6 2" xfId="33341" xr:uid="{00000000-0005-0000-0000-000051780000}"/>
    <cellStyle name="입력 2 5 2 2 3 4 7" xfId="40400" xr:uid="{00000000-0005-0000-0000-000052780000}"/>
    <cellStyle name="입력 2 5 2 2 3 4 8" xfId="20067" xr:uid="{00000000-0005-0000-0000-000053780000}"/>
    <cellStyle name="입력 2 5 2 2 3 5" xfId="2411" xr:uid="{00000000-0005-0000-0000-000054780000}"/>
    <cellStyle name="입력 2 5 2 2 3 5 2" xfId="5694" xr:uid="{00000000-0005-0000-0000-000055780000}"/>
    <cellStyle name="입력 2 5 2 2 3 5 2 2" xfId="23771" xr:uid="{00000000-0005-0000-0000-000056780000}"/>
    <cellStyle name="입력 2 5 2 2 3 5 3" xfId="15268" xr:uid="{00000000-0005-0000-0000-000057780000}"/>
    <cellStyle name="입력 2 5 2 2 3 5 3 2" xfId="33342" xr:uid="{00000000-0005-0000-0000-000058780000}"/>
    <cellStyle name="입력 2 5 2 2 3 5 4" xfId="15269" xr:uid="{00000000-0005-0000-0000-000059780000}"/>
    <cellStyle name="입력 2 5 2 2 3 5 4 2" xfId="33343" xr:uid="{00000000-0005-0000-0000-00005A780000}"/>
    <cellStyle name="입력 2 5 2 2 3 5 5" xfId="15270" xr:uid="{00000000-0005-0000-0000-00005B780000}"/>
    <cellStyle name="입력 2 5 2 2 3 5 5 2" xfId="33344" xr:uid="{00000000-0005-0000-0000-00005C780000}"/>
    <cellStyle name="입력 2 5 2 2 3 5 6" xfId="40831" xr:uid="{00000000-0005-0000-0000-00005D780000}"/>
    <cellStyle name="입력 2 5 2 2 3 5 7" xfId="20495" xr:uid="{00000000-0005-0000-0000-00005E780000}"/>
    <cellStyle name="입력 2 5 2 2 3 6" xfId="15271" xr:uid="{00000000-0005-0000-0000-00005F780000}"/>
    <cellStyle name="입력 2 5 2 2 3 6 2" xfId="33345" xr:uid="{00000000-0005-0000-0000-000060780000}"/>
    <cellStyle name="입력 2 5 2 2 3 7" xfId="15272" xr:uid="{00000000-0005-0000-0000-000061780000}"/>
    <cellStyle name="입력 2 5 2 2 3 7 2" xfId="33346" xr:uid="{00000000-0005-0000-0000-000062780000}"/>
    <cellStyle name="입력 2 5 2 2 3 8" xfId="15273" xr:uid="{00000000-0005-0000-0000-000063780000}"/>
    <cellStyle name="입력 2 5 2 2 3 8 2" xfId="33347" xr:uid="{00000000-0005-0000-0000-000064780000}"/>
    <cellStyle name="입력 2 5 2 2 3 9" xfId="36775" xr:uid="{00000000-0005-0000-0000-000065780000}"/>
    <cellStyle name="입력 2 5 2 2 4" xfId="998" xr:uid="{00000000-0005-0000-0000-000066780000}"/>
    <cellStyle name="입력 2 5 2 2 4 2" xfId="2879" xr:uid="{00000000-0005-0000-0000-000067780000}"/>
    <cellStyle name="입력 2 5 2 2 4 2 2" xfId="6160" xr:uid="{00000000-0005-0000-0000-000068780000}"/>
    <cellStyle name="입력 2 5 2 2 4 2 2 2" xfId="24237" xr:uid="{00000000-0005-0000-0000-000069780000}"/>
    <cellStyle name="입력 2 5 2 2 4 2 3" xfId="15274" xr:uid="{00000000-0005-0000-0000-00006A780000}"/>
    <cellStyle name="입력 2 5 2 2 4 2 3 2" xfId="33348" xr:uid="{00000000-0005-0000-0000-00006B780000}"/>
    <cellStyle name="입력 2 5 2 2 4 2 4" xfId="15275" xr:uid="{00000000-0005-0000-0000-00006C780000}"/>
    <cellStyle name="입력 2 5 2 2 4 2 4 2" xfId="33349" xr:uid="{00000000-0005-0000-0000-00006D780000}"/>
    <cellStyle name="입력 2 5 2 2 4 2 5" xfId="15276" xr:uid="{00000000-0005-0000-0000-00006E780000}"/>
    <cellStyle name="입력 2 5 2 2 4 2 5 2" xfId="33350" xr:uid="{00000000-0005-0000-0000-00006F780000}"/>
    <cellStyle name="입력 2 5 2 2 4 2 6" xfId="41299" xr:uid="{00000000-0005-0000-0000-000070780000}"/>
    <cellStyle name="입력 2 5 2 2 4 2 7" xfId="20961" xr:uid="{00000000-0005-0000-0000-000071780000}"/>
    <cellStyle name="입력 2 5 2 2 4 3" xfId="4288" xr:uid="{00000000-0005-0000-0000-000072780000}"/>
    <cellStyle name="입력 2 5 2 2 4 3 2" xfId="22365" xr:uid="{00000000-0005-0000-0000-000073780000}"/>
    <cellStyle name="입력 2 5 2 2 4 4" xfId="15277" xr:uid="{00000000-0005-0000-0000-000074780000}"/>
    <cellStyle name="입력 2 5 2 2 4 4 2" xfId="33351" xr:uid="{00000000-0005-0000-0000-000075780000}"/>
    <cellStyle name="입력 2 5 2 2 4 5" xfId="15278" xr:uid="{00000000-0005-0000-0000-000076780000}"/>
    <cellStyle name="입력 2 5 2 2 4 5 2" xfId="33352" xr:uid="{00000000-0005-0000-0000-000077780000}"/>
    <cellStyle name="입력 2 5 2 2 4 6" xfId="15279" xr:uid="{00000000-0005-0000-0000-000078780000}"/>
    <cellStyle name="입력 2 5 2 2 4 6 2" xfId="33353" xr:uid="{00000000-0005-0000-0000-000079780000}"/>
    <cellStyle name="입력 2 5 2 2 4 7" xfId="37289" xr:uid="{00000000-0005-0000-0000-00007A780000}"/>
    <cellStyle name="입력 2 5 2 2 4 8" xfId="38569" xr:uid="{00000000-0005-0000-0000-00007B780000}"/>
    <cellStyle name="입력 2 5 2 2 4 9" xfId="19089" xr:uid="{00000000-0005-0000-0000-00007C780000}"/>
    <cellStyle name="입력 2 5 2 2 5" xfId="1466" xr:uid="{00000000-0005-0000-0000-00007D780000}"/>
    <cellStyle name="입력 2 5 2 2 5 2" xfId="3347" xr:uid="{00000000-0005-0000-0000-00007E780000}"/>
    <cellStyle name="입력 2 5 2 2 5 2 2" xfId="6628" xr:uid="{00000000-0005-0000-0000-00007F780000}"/>
    <cellStyle name="입력 2 5 2 2 5 2 2 2" xfId="24705" xr:uid="{00000000-0005-0000-0000-000080780000}"/>
    <cellStyle name="입력 2 5 2 2 5 2 3" xfId="15280" xr:uid="{00000000-0005-0000-0000-000081780000}"/>
    <cellStyle name="입력 2 5 2 2 5 2 3 2" xfId="33354" xr:uid="{00000000-0005-0000-0000-000082780000}"/>
    <cellStyle name="입력 2 5 2 2 5 2 4" xfId="15281" xr:uid="{00000000-0005-0000-0000-000083780000}"/>
    <cellStyle name="입력 2 5 2 2 5 2 4 2" xfId="33355" xr:uid="{00000000-0005-0000-0000-000084780000}"/>
    <cellStyle name="입력 2 5 2 2 5 2 5" xfId="15282" xr:uid="{00000000-0005-0000-0000-000085780000}"/>
    <cellStyle name="입력 2 5 2 2 5 2 5 2" xfId="33356" xr:uid="{00000000-0005-0000-0000-000086780000}"/>
    <cellStyle name="입력 2 5 2 2 5 2 6" xfId="41767" xr:uid="{00000000-0005-0000-0000-000087780000}"/>
    <cellStyle name="입력 2 5 2 2 5 2 7" xfId="21429" xr:uid="{00000000-0005-0000-0000-000088780000}"/>
    <cellStyle name="입력 2 5 2 2 5 3" xfId="4756" xr:uid="{00000000-0005-0000-0000-000089780000}"/>
    <cellStyle name="입력 2 5 2 2 5 3 2" xfId="22833" xr:uid="{00000000-0005-0000-0000-00008A780000}"/>
    <cellStyle name="입력 2 5 2 2 5 4" xfId="15283" xr:uid="{00000000-0005-0000-0000-00008B780000}"/>
    <cellStyle name="입력 2 5 2 2 5 4 2" xfId="33357" xr:uid="{00000000-0005-0000-0000-00008C780000}"/>
    <cellStyle name="입력 2 5 2 2 5 5" xfId="15284" xr:uid="{00000000-0005-0000-0000-00008D780000}"/>
    <cellStyle name="입력 2 5 2 2 5 5 2" xfId="33358" xr:uid="{00000000-0005-0000-0000-00008E780000}"/>
    <cellStyle name="입력 2 5 2 2 5 6" xfId="15285" xr:uid="{00000000-0005-0000-0000-00008F780000}"/>
    <cellStyle name="입력 2 5 2 2 5 6 2" xfId="33359" xr:uid="{00000000-0005-0000-0000-000090780000}"/>
    <cellStyle name="입력 2 5 2 2 5 7" xfId="37757" xr:uid="{00000000-0005-0000-0000-000091780000}"/>
    <cellStyle name="입력 2 5 2 2 5 8" xfId="36473" xr:uid="{00000000-0005-0000-0000-000092780000}"/>
    <cellStyle name="입력 2 5 2 2 5 9" xfId="19557" xr:uid="{00000000-0005-0000-0000-000093780000}"/>
    <cellStyle name="입력 2 5 2 2 6" xfId="1736" xr:uid="{00000000-0005-0000-0000-000094780000}"/>
    <cellStyle name="입력 2 5 2 2 6 2" xfId="3613" xr:uid="{00000000-0005-0000-0000-000095780000}"/>
    <cellStyle name="입력 2 5 2 2 6 2 2" xfId="6894" xr:uid="{00000000-0005-0000-0000-000096780000}"/>
    <cellStyle name="입력 2 5 2 2 6 2 2 2" xfId="24971" xr:uid="{00000000-0005-0000-0000-000097780000}"/>
    <cellStyle name="입력 2 5 2 2 6 2 3" xfId="15286" xr:uid="{00000000-0005-0000-0000-000098780000}"/>
    <cellStyle name="입력 2 5 2 2 6 2 3 2" xfId="33360" xr:uid="{00000000-0005-0000-0000-000099780000}"/>
    <cellStyle name="입력 2 5 2 2 6 2 4" xfId="15287" xr:uid="{00000000-0005-0000-0000-00009A780000}"/>
    <cellStyle name="입력 2 5 2 2 6 2 4 2" xfId="33361" xr:uid="{00000000-0005-0000-0000-00009B780000}"/>
    <cellStyle name="입력 2 5 2 2 6 2 5" xfId="15288" xr:uid="{00000000-0005-0000-0000-00009C780000}"/>
    <cellStyle name="입력 2 5 2 2 6 2 5 2" xfId="33362" xr:uid="{00000000-0005-0000-0000-00009D780000}"/>
    <cellStyle name="입력 2 5 2 2 6 2 6" xfId="39772" xr:uid="{00000000-0005-0000-0000-00009E780000}"/>
    <cellStyle name="입력 2 5 2 2 6 2 7" xfId="42033" xr:uid="{00000000-0005-0000-0000-00009F780000}"/>
    <cellStyle name="입력 2 5 2 2 6 2 8" xfId="21695" xr:uid="{00000000-0005-0000-0000-0000A0780000}"/>
    <cellStyle name="입력 2 5 2 2 6 3" xfId="5022" xr:uid="{00000000-0005-0000-0000-0000A1780000}"/>
    <cellStyle name="입력 2 5 2 2 6 3 2" xfId="23099" xr:uid="{00000000-0005-0000-0000-0000A2780000}"/>
    <cellStyle name="입력 2 5 2 2 6 4" xfId="15289" xr:uid="{00000000-0005-0000-0000-0000A3780000}"/>
    <cellStyle name="입력 2 5 2 2 6 4 2" xfId="33363" xr:uid="{00000000-0005-0000-0000-0000A4780000}"/>
    <cellStyle name="입력 2 5 2 2 6 5" xfId="15290" xr:uid="{00000000-0005-0000-0000-0000A5780000}"/>
    <cellStyle name="입력 2 5 2 2 6 5 2" xfId="33364" xr:uid="{00000000-0005-0000-0000-0000A6780000}"/>
    <cellStyle name="입력 2 5 2 2 6 6" xfId="15291" xr:uid="{00000000-0005-0000-0000-0000A7780000}"/>
    <cellStyle name="입력 2 5 2 2 6 6 2" xfId="33365" xr:uid="{00000000-0005-0000-0000-0000A8780000}"/>
    <cellStyle name="입력 2 5 2 2 6 7" xfId="40156" xr:uid="{00000000-0005-0000-0000-0000A9780000}"/>
    <cellStyle name="입력 2 5 2 2 6 8" xfId="19823" xr:uid="{00000000-0005-0000-0000-0000AA780000}"/>
    <cellStyle name="입력 2 5 2 2 7" xfId="2409" xr:uid="{00000000-0005-0000-0000-0000AB780000}"/>
    <cellStyle name="입력 2 5 2 2 7 2" xfId="5692" xr:uid="{00000000-0005-0000-0000-0000AC780000}"/>
    <cellStyle name="입력 2 5 2 2 7 2 2" xfId="23769" xr:uid="{00000000-0005-0000-0000-0000AD780000}"/>
    <cellStyle name="입력 2 5 2 2 7 3" xfId="15292" xr:uid="{00000000-0005-0000-0000-0000AE780000}"/>
    <cellStyle name="입력 2 5 2 2 7 3 2" xfId="33366" xr:uid="{00000000-0005-0000-0000-0000AF780000}"/>
    <cellStyle name="입력 2 5 2 2 7 4" xfId="15293" xr:uid="{00000000-0005-0000-0000-0000B0780000}"/>
    <cellStyle name="입력 2 5 2 2 7 4 2" xfId="33367" xr:uid="{00000000-0005-0000-0000-0000B1780000}"/>
    <cellStyle name="입력 2 5 2 2 7 5" xfId="15294" xr:uid="{00000000-0005-0000-0000-0000B2780000}"/>
    <cellStyle name="입력 2 5 2 2 7 5 2" xfId="33368" xr:uid="{00000000-0005-0000-0000-0000B3780000}"/>
    <cellStyle name="입력 2 5 2 2 7 6" xfId="40829" xr:uid="{00000000-0005-0000-0000-0000B4780000}"/>
    <cellStyle name="입력 2 5 2 2 7 7" xfId="20493" xr:uid="{00000000-0005-0000-0000-0000B5780000}"/>
    <cellStyle name="입력 2 5 2 2 8" xfId="15295" xr:uid="{00000000-0005-0000-0000-0000B6780000}"/>
    <cellStyle name="입력 2 5 2 2 8 2" xfId="33369" xr:uid="{00000000-0005-0000-0000-0000B7780000}"/>
    <cellStyle name="입력 2 5 2 2 9" xfId="15296" xr:uid="{00000000-0005-0000-0000-0000B8780000}"/>
    <cellStyle name="입력 2 5 2 2 9 2" xfId="33370" xr:uid="{00000000-0005-0000-0000-0000B9780000}"/>
    <cellStyle name="입력 2 5 2 3" xfId="425" xr:uid="{00000000-0005-0000-0000-0000BA780000}"/>
    <cellStyle name="입력 2 5 2 3 10" xfId="39127" xr:uid="{00000000-0005-0000-0000-0000BB780000}"/>
    <cellStyle name="입력 2 5 2 3 11" xfId="18624" xr:uid="{00000000-0005-0000-0000-0000BC780000}"/>
    <cellStyle name="입력 2 5 2 3 2" xfId="1001" xr:uid="{00000000-0005-0000-0000-0000BD780000}"/>
    <cellStyle name="입력 2 5 2 3 2 2" xfId="2882" xr:uid="{00000000-0005-0000-0000-0000BE780000}"/>
    <cellStyle name="입력 2 5 2 3 2 2 2" xfId="6163" xr:uid="{00000000-0005-0000-0000-0000BF780000}"/>
    <cellStyle name="입력 2 5 2 3 2 2 2 2" xfId="24240" xr:uid="{00000000-0005-0000-0000-0000C0780000}"/>
    <cellStyle name="입력 2 5 2 3 2 2 3" xfId="15297" xr:uid="{00000000-0005-0000-0000-0000C1780000}"/>
    <cellStyle name="입력 2 5 2 3 2 2 3 2" xfId="33371" xr:uid="{00000000-0005-0000-0000-0000C2780000}"/>
    <cellStyle name="입력 2 5 2 3 2 2 4" xfId="15298" xr:uid="{00000000-0005-0000-0000-0000C3780000}"/>
    <cellStyle name="입력 2 5 2 3 2 2 4 2" xfId="33372" xr:uid="{00000000-0005-0000-0000-0000C4780000}"/>
    <cellStyle name="입력 2 5 2 3 2 2 5" xfId="15299" xr:uid="{00000000-0005-0000-0000-0000C5780000}"/>
    <cellStyle name="입력 2 5 2 3 2 2 5 2" xfId="33373" xr:uid="{00000000-0005-0000-0000-0000C6780000}"/>
    <cellStyle name="입력 2 5 2 3 2 2 6" xfId="41302" xr:uid="{00000000-0005-0000-0000-0000C7780000}"/>
    <cellStyle name="입력 2 5 2 3 2 2 7" xfId="20964" xr:uid="{00000000-0005-0000-0000-0000C8780000}"/>
    <cellStyle name="입력 2 5 2 3 2 3" xfId="4291" xr:uid="{00000000-0005-0000-0000-0000C9780000}"/>
    <cellStyle name="입력 2 5 2 3 2 3 2" xfId="22368" xr:uid="{00000000-0005-0000-0000-0000CA780000}"/>
    <cellStyle name="입력 2 5 2 3 2 4" xfId="15300" xr:uid="{00000000-0005-0000-0000-0000CB780000}"/>
    <cellStyle name="입력 2 5 2 3 2 4 2" xfId="33374" xr:uid="{00000000-0005-0000-0000-0000CC780000}"/>
    <cellStyle name="입력 2 5 2 3 2 5" xfId="15301" xr:uid="{00000000-0005-0000-0000-0000CD780000}"/>
    <cellStyle name="입력 2 5 2 3 2 5 2" xfId="33375" xr:uid="{00000000-0005-0000-0000-0000CE780000}"/>
    <cellStyle name="입력 2 5 2 3 2 6" xfId="15302" xr:uid="{00000000-0005-0000-0000-0000CF780000}"/>
    <cellStyle name="입력 2 5 2 3 2 6 2" xfId="33376" xr:uid="{00000000-0005-0000-0000-0000D0780000}"/>
    <cellStyle name="입력 2 5 2 3 2 7" xfId="37292" xr:uid="{00000000-0005-0000-0000-0000D1780000}"/>
    <cellStyle name="입력 2 5 2 3 2 8" xfId="39006" xr:uid="{00000000-0005-0000-0000-0000D2780000}"/>
    <cellStyle name="입력 2 5 2 3 2 9" xfId="19092" xr:uid="{00000000-0005-0000-0000-0000D3780000}"/>
    <cellStyle name="입력 2 5 2 3 3" xfId="1469" xr:uid="{00000000-0005-0000-0000-0000D4780000}"/>
    <cellStyle name="입력 2 5 2 3 3 2" xfId="3350" xr:uid="{00000000-0005-0000-0000-0000D5780000}"/>
    <cellStyle name="입력 2 5 2 3 3 2 2" xfId="6631" xr:uid="{00000000-0005-0000-0000-0000D6780000}"/>
    <cellStyle name="입력 2 5 2 3 3 2 2 2" xfId="24708" xr:uid="{00000000-0005-0000-0000-0000D7780000}"/>
    <cellStyle name="입력 2 5 2 3 3 2 3" xfId="15303" xr:uid="{00000000-0005-0000-0000-0000D8780000}"/>
    <cellStyle name="입력 2 5 2 3 3 2 3 2" xfId="33377" xr:uid="{00000000-0005-0000-0000-0000D9780000}"/>
    <cellStyle name="입력 2 5 2 3 3 2 4" xfId="15304" xr:uid="{00000000-0005-0000-0000-0000DA780000}"/>
    <cellStyle name="입력 2 5 2 3 3 2 4 2" xfId="33378" xr:uid="{00000000-0005-0000-0000-0000DB780000}"/>
    <cellStyle name="입력 2 5 2 3 3 2 5" xfId="15305" xr:uid="{00000000-0005-0000-0000-0000DC780000}"/>
    <cellStyle name="입력 2 5 2 3 3 2 5 2" xfId="33379" xr:uid="{00000000-0005-0000-0000-0000DD780000}"/>
    <cellStyle name="입력 2 5 2 3 3 2 6" xfId="41770" xr:uid="{00000000-0005-0000-0000-0000DE780000}"/>
    <cellStyle name="입력 2 5 2 3 3 2 7" xfId="21432" xr:uid="{00000000-0005-0000-0000-0000DF780000}"/>
    <cellStyle name="입력 2 5 2 3 3 3" xfId="4759" xr:uid="{00000000-0005-0000-0000-0000E0780000}"/>
    <cellStyle name="입력 2 5 2 3 3 3 2" xfId="22836" xr:uid="{00000000-0005-0000-0000-0000E1780000}"/>
    <cellStyle name="입력 2 5 2 3 3 4" xfId="15306" xr:uid="{00000000-0005-0000-0000-0000E2780000}"/>
    <cellStyle name="입력 2 5 2 3 3 4 2" xfId="33380" xr:uid="{00000000-0005-0000-0000-0000E3780000}"/>
    <cellStyle name="입력 2 5 2 3 3 5" xfId="15307" xr:uid="{00000000-0005-0000-0000-0000E4780000}"/>
    <cellStyle name="입력 2 5 2 3 3 5 2" xfId="33381" xr:uid="{00000000-0005-0000-0000-0000E5780000}"/>
    <cellStyle name="입력 2 5 2 3 3 6" xfId="15308" xr:uid="{00000000-0005-0000-0000-0000E6780000}"/>
    <cellStyle name="입력 2 5 2 3 3 6 2" xfId="33382" xr:uid="{00000000-0005-0000-0000-0000E7780000}"/>
    <cellStyle name="입력 2 5 2 3 3 7" xfId="37760" xr:uid="{00000000-0005-0000-0000-0000E8780000}"/>
    <cellStyle name="입력 2 5 2 3 3 8" xfId="36470" xr:uid="{00000000-0005-0000-0000-0000E9780000}"/>
    <cellStyle name="입력 2 5 2 3 3 9" xfId="19560" xr:uid="{00000000-0005-0000-0000-0000EA780000}"/>
    <cellStyle name="입력 2 5 2 3 4" xfId="1981" xr:uid="{00000000-0005-0000-0000-0000EB780000}"/>
    <cellStyle name="입력 2 5 2 3 4 2" xfId="3858" xr:uid="{00000000-0005-0000-0000-0000EC780000}"/>
    <cellStyle name="입력 2 5 2 3 4 2 2" xfId="7139" xr:uid="{00000000-0005-0000-0000-0000ED780000}"/>
    <cellStyle name="입력 2 5 2 3 4 2 2 2" xfId="25216" xr:uid="{00000000-0005-0000-0000-0000EE780000}"/>
    <cellStyle name="입력 2 5 2 3 4 2 3" xfId="15309" xr:uid="{00000000-0005-0000-0000-0000EF780000}"/>
    <cellStyle name="입력 2 5 2 3 4 2 3 2" xfId="33383" xr:uid="{00000000-0005-0000-0000-0000F0780000}"/>
    <cellStyle name="입력 2 5 2 3 4 2 4" xfId="15310" xr:uid="{00000000-0005-0000-0000-0000F1780000}"/>
    <cellStyle name="입력 2 5 2 3 4 2 4 2" xfId="33384" xr:uid="{00000000-0005-0000-0000-0000F2780000}"/>
    <cellStyle name="입력 2 5 2 3 4 2 5" xfId="15311" xr:uid="{00000000-0005-0000-0000-0000F3780000}"/>
    <cellStyle name="입력 2 5 2 3 4 2 5 2" xfId="33385" xr:uid="{00000000-0005-0000-0000-0000F4780000}"/>
    <cellStyle name="입력 2 5 2 3 4 2 6" xfId="40017" xr:uid="{00000000-0005-0000-0000-0000F5780000}"/>
    <cellStyle name="입력 2 5 2 3 4 2 7" xfId="42278" xr:uid="{00000000-0005-0000-0000-0000F6780000}"/>
    <cellStyle name="입력 2 5 2 3 4 2 8" xfId="21940" xr:uid="{00000000-0005-0000-0000-0000F7780000}"/>
    <cellStyle name="입력 2 5 2 3 4 3" xfId="5267" xr:uid="{00000000-0005-0000-0000-0000F8780000}"/>
    <cellStyle name="입력 2 5 2 3 4 3 2" xfId="23344" xr:uid="{00000000-0005-0000-0000-0000F9780000}"/>
    <cellStyle name="입력 2 5 2 3 4 4" xfId="15312" xr:uid="{00000000-0005-0000-0000-0000FA780000}"/>
    <cellStyle name="입력 2 5 2 3 4 4 2" xfId="33386" xr:uid="{00000000-0005-0000-0000-0000FB780000}"/>
    <cellStyle name="입력 2 5 2 3 4 5" xfId="15313" xr:uid="{00000000-0005-0000-0000-0000FC780000}"/>
    <cellStyle name="입력 2 5 2 3 4 5 2" xfId="33387" xr:uid="{00000000-0005-0000-0000-0000FD780000}"/>
    <cellStyle name="입력 2 5 2 3 4 6" xfId="15314" xr:uid="{00000000-0005-0000-0000-0000FE780000}"/>
    <cellStyle name="입력 2 5 2 3 4 6 2" xfId="33388" xr:uid="{00000000-0005-0000-0000-0000FF780000}"/>
    <cellStyle name="입력 2 5 2 3 4 7" xfId="40401" xr:uid="{00000000-0005-0000-0000-000000790000}"/>
    <cellStyle name="입력 2 5 2 3 4 8" xfId="20068" xr:uid="{00000000-0005-0000-0000-000001790000}"/>
    <cellStyle name="입력 2 5 2 3 5" xfId="2412" xr:uid="{00000000-0005-0000-0000-000002790000}"/>
    <cellStyle name="입력 2 5 2 3 5 2" xfId="5695" xr:uid="{00000000-0005-0000-0000-000003790000}"/>
    <cellStyle name="입력 2 5 2 3 5 2 2" xfId="23772" xr:uid="{00000000-0005-0000-0000-000004790000}"/>
    <cellStyle name="입력 2 5 2 3 5 3" xfId="15315" xr:uid="{00000000-0005-0000-0000-000005790000}"/>
    <cellStyle name="입력 2 5 2 3 5 3 2" xfId="33389" xr:uid="{00000000-0005-0000-0000-000006790000}"/>
    <cellStyle name="입력 2 5 2 3 5 4" xfId="15316" xr:uid="{00000000-0005-0000-0000-000007790000}"/>
    <cellStyle name="입력 2 5 2 3 5 4 2" xfId="33390" xr:uid="{00000000-0005-0000-0000-000008790000}"/>
    <cellStyle name="입력 2 5 2 3 5 5" xfId="15317" xr:uid="{00000000-0005-0000-0000-000009790000}"/>
    <cellStyle name="입력 2 5 2 3 5 5 2" xfId="33391" xr:uid="{00000000-0005-0000-0000-00000A790000}"/>
    <cellStyle name="입력 2 5 2 3 5 6" xfId="40832" xr:uid="{00000000-0005-0000-0000-00000B790000}"/>
    <cellStyle name="입력 2 5 2 3 5 7" xfId="20496" xr:uid="{00000000-0005-0000-0000-00000C790000}"/>
    <cellStyle name="입력 2 5 2 3 6" xfId="15318" xr:uid="{00000000-0005-0000-0000-00000D790000}"/>
    <cellStyle name="입력 2 5 2 3 6 2" xfId="33392" xr:uid="{00000000-0005-0000-0000-00000E790000}"/>
    <cellStyle name="입력 2 5 2 3 7" xfId="15319" xr:uid="{00000000-0005-0000-0000-00000F790000}"/>
    <cellStyle name="입력 2 5 2 3 7 2" xfId="33393" xr:uid="{00000000-0005-0000-0000-000010790000}"/>
    <cellStyle name="입력 2 5 2 3 8" xfId="15320" xr:uid="{00000000-0005-0000-0000-000011790000}"/>
    <cellStyle name="입력 2 5 2 3 8 2" xfId="33394" xr:uid="{00000000-0005-0000-0000-000012790000}"/>
    <cellStyle name="입력 2 5 2 3 9" xfId="36776" xr:uid="{00000000-0005-0000-0000-000013790000}"/>
    <cellStyle name="입력 2 5 2 4" xfId="426" xr:uid="{00000000-0005-0000-0000-000014790000}"/>
    <cellStyle name="입력 2 5 2 4 10" xfId="38689" xr:uid="{00000000-0005-0000-0000-000015790000}"/>
    <cellStyle name="입력 2 5 2 4 11" xfId="18625" xr:uid="{00000000-0005-0000-0000-000016790000}"/>
    <cellStyle name="입력 2 5 2 4 2" xfId="1002" xr:uid="{00000000-0005-0000-0000-000017790000}"/>
    <cellStyle name="입력 2 5 2 4 2 2" xfId="2883" xr:uid="{00000000-0005-0000-0000-000018790000}"/>
    <cellStyle name="입력 2 5 2 4 2 2 2" xfId="6164" xr:uid="{00000000-0005-0000-0000-000019790000}"/>
    <cellStyle name="입력 2 5 2 4 2 2 2 2" xfId="24241" xr:uid="{00000000-0005-0000-0000-00001A790000}"/>
    <cellStyle name="입력 2 5 2 4 2 2 3" xfId="15321" xr:uid="{00000000-0005-0000-0000-00001B790000}"/>
    <cellStyle name="입력 2 5 2 4 2 2 3 2" xfId="33395" xr:uid="{00000000-0005-0000-0000-00001C790000}"/>
    <cellStyle name="입력 2 5 2 4 2 2 4" xfId="15322" xr:uid="{00000000-0005-0000-0000-00001D790000}"/>
    <cellStyle name="입력 2 5 2 4 2 2 4 2" xfId="33396" xr:uid="{00000000-0005-0000-0000-00001E790000}"/>
    <cellStyle name="입력 2 5 2 4 2 2 5" xfId="15323" xr:uid="{00000000-0005-0000-0000-00001F790000}"/>
    <cellStyle name="입력 2 5 2 4 2 2 5 2" xfId="33397" xr:uid="{00000000-0005-0000-0000-000020790000}"/>
    <cellStyle name="입력 2 5 2 4 2 2 6" xfId="41303" xr:uid="{00000000-0005-0000-0000-000021790000}"/>
    <cellStyle name="입력 2 5 2 4 2 2 7" xfId="20965" xr:uid="{00000000-0005-0000-0000-000022790000}"/>
    <cellStyle name="입력 2 5 2 4 2 3" xfId="4292" xr:uid="{00000000-0005-0000-0000-000023790000}"/>
    <cellStyle name="입력 2 5 2 4 2 3 2" xfId="22369" xr:uid="{00000000-0005-0000-0000-000024790000}"/>
    <cellStyle name="입력 2 5 2 4 2 4" xfId="15324" xr:uid="{00000000-0005-0000-0000-000025790000}"/>
    <cellStyle name="입력 2 5 2 4 2 4 2" xfId="33398" xr:uid="{00000000-0005-0000-0000-000026790000}"/>
    <cellStyle name="입력 2 5 2 4 2 5" xfId="15325" xr:uid="{00000000-0005-0000-0000-000027790000}"/>
    <cellStyle name="입력 2 5 2 4 2 5 2" xfId="33399" xr:uid="{00000000-0005-0000-0000-000028790000}"/>
    <cellStyle name="입력 2 5 2 4 2 6" xfId="15326" xr:uid="{00000000-0005-0000-0000-000029790000}"/>
    <cellStyle name="입력 2 5 2 4 2 6 2" xfId="33400" xr:uid="{00000000-0005-0000-0000-00002A790000}"/>
    <cellStyle name="입력 2 5 2 4 2 7" xfId="37293" xr:uid="{00000000-0005-0000-0000-00002B790000}"/>
    <cellStyle name="입력 2 5 2 4 2 8" xfId="38574" xr:uid="{00000000-0005-0000-0000-00002C790000}"/>
    <cellStyle name="입력 2 5 2 4 2 9" xfId="19093" xr:uid="{00000000-0005-0000-0000-00002D790000}"/>
    <cellStyle name="입력 2 5 2 4 3" xfId="1470" xr:uid="{00000000-0005-0000-0000-00002E790000}"/>
    <cellStyle name="입력 2 5 2 4 3 2" xfId="3351" xr:uid="{00000000-0005-0000-0000-00002F790000}"/>
    <cellStyle name="입력 2 5 2 4 3 2 2" xfId="6632" xr:uid="{00000000-0005-0000-0000-000030790000}"/>
    <cellStyle name="입력 2 5 2 4 3 2 2 2" xfId="24709" xr:uid="{00000000-0005-0000-0000-000031790000}"/>
    <cellStyle name="입력 2 5 2 4 3 2 3" xfId="15327" xr:uid="{00000000-0005-0000-0000-000032790000}"/>
    <cellStyle name="입력 2 5 2 4 3 2 3 2" xfId="33401" xr:uid="{00000000-0005-0000-0000-000033790000}"/>
    <cellStyle name="입력 2 5 2 4 3 2 4" xfId="15328" xr:uid="{00000000-0005-0000-0000-000034790000}"/>
    <cellStyle name="입력 2 5 2 4 3 2 4 2" xfId="33402" xr:uid="{00000000-0005-0000-0000-000035790000}"/>
    <cellStyle name="입력 2 5 2 4 3 2 5" xfId="15329" xr:uid="{00000000-0005-0000-0000-000036790000}"/>
    <cellStyle name="입력 2 5 2 4 3 2 5 2" xfId="33403" xr:uid="{00000000-0005-0000-0000-000037790000}"/>
    <cellStyle name="입력 2 5 2 4 3 2 6" xfId="41771" xr:uid="{00000000-0005-0000-0000-000038790000}"/>
    <cellStyle name="입력 2 5 2 4 3 2 7" xfId="21433" xr:uid="{00000000-0005-0000-0000-000039790000}"/>
    <cellStyle name="입력 2 5 2 4 3 3" xfId="4760" xr:uid="{00000000-0005-0000-0000-00003A790000}"/>
    <cellStyle name="입력 2 5 2 4 3 3 2" xfId="22837" xr:uid="{00000000-0005-0000-0000-00003B790000}"/>
    <cellStyle name="입력 2 5 2 4 3 4" xfId="15330" xr:uid="{00000000-0005-0000-0000-00003C790000}"/>
    <cellStyle name="입력 2 5 2 4 3 4 2" xfId="33404" xr:uid="{00000000-0005-0000-0000-00003D790000}"/>
    <cellStyle name="입력 2 5 2 4 3 5" xfId="15331" xr:uid="{00000000-0005-0000-0000-00003E790000}"/>
    <cellStyle name="입력 2 5 2 4 3 5 2" xfId="33405" xr:uid="{00000000-0005-0000-0000-00003F790000}"/>
    <cellStyle name="입력 2 5 2 4 3 6" xfId="15332" xr:uid="{00000000-0005-0000-0000-000040790000}"/>
    <cellStyle name="입력 2 5 2 4 3 6 2" xfId="33406" xr:uid="{00000000-0005-0000-0000-000041790000}"/>
    <cellStyle name="입력 2 5 2 4 3 7" xfId="37761" xr:uid="{00000000-0005-0000-0000-000042790000}"/>
    <cellStyle name="입력 2 5 2 4 3 8" xfId="36469" xr:uid="{00000000-0005-0000-0000-000043790000}"/>
    <cellStyle name="입력 2 5 2 4 3 9" xfId="19561" xr:uid="{00000000-0005-0000-0000-000044790000}"/>
    <cellStyle name="입력 2 5 2 4 4" xfId="1982" xr:uid="{00000000-0005-0000-0000-000045790000}"/>
    <cellStyle name="입력 2 5 2 4 4 2" xfId="3859" xr:uid="{00000000-0005-0000-0000-000046790000}"/>
    <cellStyle name="입력 2 5 2 4 4 2 2" xfId="7140" xr:uid="{00000000-0005-0000-0000-000047790000}"/>
    <cellStyle name="입력 2 5 2 4 4 2 2 2" xfId="25217" xr:uid="{00000000-0005-0000-0000-000048790000}"/>
    <cellStyle name="입력 2 5 2 4 4 2 3" xfId="15333" xr:uid="{00000000-0005-0000-0000-000049790000}"/>
    <cellStyle name="입력 2 5 2 4 4 2 3 2" xfId="33407" xr:uid="{00000000-0005-0000-0000-00004A790000}"/>
    <cellStyle name="입력 2 5 2 4 4 2 4" xfId="15334" xr:uid="{00000000-0005-0000-0000-00004B790000}"/>
    <cellStyle name="입력 2 5 2 4 4 2 4 2" xfId="33408" xr:uid="{00000000-0005-0000-0000-00004C790000}"/>
    <cellStyle name="입력 2 5 2 4 4 2 5" xfId="15335" xr:uid="{00000000-0005-0000-0000-00004D790000}"/>
    <cellStyle name="입력 2 5 2 4 4 2 5 2" xfId="33409" xr:uid="{00000000-0005-0000-0000-00004E790000}"/>
    <cellStyle name="입력 2 5 2 4 4 2 6" xfId="40018" xr:uid="{00000000-0005-0000-0000-00004F790000}"/>
    <cellStyle name="입력 2 5 2 4 4 2 7" xfId="42279" xr:uid="{00000000-0005-0000-0000-000050790000}"/>
    <cellStyle name="입력 2 5 2 4 4 2 8" xfId="21941" xr:uid="{00000000-0005-0000-0000-000051790000}"/>
    <cellStyle name="입력 2 5 2 4 4 3" xfId="5268" xr:uid="{00000000-0005-0000-0000-000052790000}"/>
    <cellStyle name="입력 2 5 2 4 4 3 2" xfId="23345" xr:uid="{00000000-0005-0000-0000-000053790000}"/>
    <cellStyle name="입력 2 5 2 4 4 4" xfId="15336" xr:uid="{00000000-0005-0000-0000-000054790000}"/>
    <cellStyle name="입력 2 5 2 4 4 4 2" xfId="33410" xr:uid="{00000000-0005-0000-0000-000055790000}"/>
    <cellStyle name="입력 2 5 2 4 4 5" xfId="15337" xr:uid="{00000000-0005-0000-0000-000056790000}"/>
    <cellStyle name="입력 2 5 2 4 4 5 2" xfId="33411" xr:uid="{00000000-0005-0000-0000-000057790000}"/>
    <cellStyle name="입력 2 5 2 4 4 6" xfId="15338" xr:uid="{00000000-0005-0000-0000-000058790000}"/>
    <cellStyle name="입력 2 5 2 4 4 6 2" xfId="33412" xr:uid="{00000000-0005-0000-0000-000059790000}"/>
    <cellStyle name="입력 2 5 2 4 4 7" xfId="40402" xr:uid="{00000000-0005-0000-0000-00005A790000}"/>
    <cellStyle name="입력 2 5 2 4 4 8" xfId="20069" xr:uid="{00000000-0005-0000-0000-00005B790000}"/>
    <cellStyle name="입력 2 5 2 4 5" xfId="2413" xr:uid="{00000000-0005-0000-0000-00005C790000}"/>
    <cellStyle name="입력 2 5 2 4 5 2" xfId="5696" xr:uid="{00000000-0005-0000-0000-00005D790000}"/>
    <cellStyle name="입력 2 5 2 4 5 2 2" xfId="23773" xr:uid="{00000000-0005-0000-0000-00005E790000}"/>
    <cellStyle name="입력 2 5 2 4 5 3" xfId="15339" xr:uid="{00000000-0005-0000-0000-00005F790000}"/>
    <cellStyle name="입력 2 5 2 4 5 3 2" xfId="33413" xr:uid="{00000000-0005-0000-0000-000060790000}"/>
    <cellStyle name="입력 2 5 2 4 5 4" xfId="15340" xr:uid="{00000000-0005-0000-0000-000061790000}"/>
    <cellStyle name="입력 2 5 2 4 5 4 2" xfId="33414" xr:uid="{00000000-0005-0000-0000-000062790000}"/>
    <cellStyle name="입력 2 5 2 4 5 5" xfId="15341" xr:uid="{00000000-0005-0000-0000-000063790000}"/>
    <cellStyle name="입력 2 5 2 4 5 5 2" xfId="33415" xr:uid="{00000000-0005-0000-0000-000064790000}"/>
    <cellStyle name="입력 2 5 2 4 5 6" xfId="40833" xr:uid="{00000000-0005-0000-0000-000065790000}"/>
    <cellStyle name="입력 2 5 2 4 5 7" xfId="20497" xr:uid="{00000000-0005-0000-0000-000066790000}"/>
    <cellStyle name="입력 2 5 2 4 6" xfId="15342" xr:uid="{00000000-0005-0000-0000-000067790000}"/>
    <cellStyle name="입력 2 5 2 4 6 2" xfId="33416" xr:uid="{00000000-0005-0000-0000-000068790000}"/>
    <cellStyle name="입력 2 5 2 4 7" xfId="15343" xr:uid="{00000000-0005-0000-0000-000069790000}"/>
    <cellStyle name="입력 2 5 2 4 7 2" xfId="33417" xr:uid="{00000000-0005-0000-0000-00006A790000}"/>
    <cellStyle name="입력 2 5 2 4 8" xfId="15344" xr:uid="{00000000-0005-0000-0000-00006B790000}"/>
    <cellStyle name="입력 2 5 2 4 8 2" xfId="33418" xr:uid="{00000000-0005-0000-0000-00006C790000}"/>
    <cellStyle name="입력 2 5 2 4 9" xfId="36777" xr:uid="{00000000-0005-0000-0000-00006D790000}"/>
    <cellStyle name="입력 2 5 2 5" xfId="997" xr:uid="{00000000-0005-0000-0000-00006E790000}"/>
    <cellStyle name="입력 2 5 2 5 2" xfId="2878" xr:uid="{00000000-0005-0000-0000-00006F790000}"/>
    <cellStyle name="입력 2 5 2 5 2 2" xfId="6159" xr:uid="{00000000-0005-0000-0000-000070790000}"/>
    <cellStyle name="입력 2 5 2 5 2 2 2" xfId="24236" xr:uid="{00000000-0005-0000-0000-000071790000}"/>
    <cellStyle name="입력 2 5 2 5 2 3" xfId="15345" xr:uid="{00000000-0005-0000-0000-000072790000}"/>
    <cellStyle name="입력 2 5 2 5 2 3 2" xfId="33419" xr:uid="{00000000-0005-0000-0000-000073790000}"/>
    <cellStyle name="입력 2 5 2 5 2 4" xfId="15346" xr:uid="{00000000-0005-0000-0000-000074790000}"/>
    <cellStyle name="입력 2 5 2 5 2 4 2" xfId="33420" xr:uid="{00000000-0005-0000-0000-000075790000}"/>
    <cellStyle name="입력 2 5 2 5 2 5" xfId="15347" xr:uid="{00000000-0005-0000-0000-000076790000}"/>
    <cellStyle name="입력 2 5 2 5 2 5 2" xfId="33421" xr:uid="{00000000-0005-0000-0000-000077790000}"/>
    <cellStyle name="입력 2 5 2 5 2 6" xfId="41298" xr:uid="{00000000-0005-0000-0000-000078790000}"/>
    <cellStyle name="입력 2 5 2 5 2 7" xfId="20960" xr:uid="{00000000-0005-0000-0000-000079790000}"/>
    <cellStyle name="입력 2 5 2 5 3" xfId="4287" xr:uid="{00000000-0005-0000-0000-00007A790000}"/>
    <cellStyle name="입력 2 5 2 5 3 2" xfId="22364" xr:uid="{00000000-0005-0000-0000-00007B790000}"/>
    <cellStyle name="입력 2 5 2 5 4" xfId="15348" xr:uid="{00000000-0005-0000-0000-00007C790000}"/>
    <cellStyle name="입력 2 5 2 5 4 2" xfId="33422" xr:uid="{00000000-0005-0000-0000-00007D790000}"/>
    <cellStyle name="입력 2 5 2 5 5" xfId="15349" xr:uid="{00000000-0005-0000-0000-00007E790000}"/>
    <cellStyle name="입력 2 5 2 5 5 2" xfId="33423" xr:uid="{00000000-0005-0000-0000-00007F790000}"/>
    <cellStyle name="입력 2 5 2 5 6" xfId="15350" xr:uid="{00000000-0005-0000-0000-000080790000}"/>
    <cellStyle name="입력 2 5 2 5 6 2" xfId="33424" xr:uid="{00000000-0005-0000-0000-000081790000}"/>
    <cellStyle name="입력 2 5 2 5 7" xfId="37288" xr:uid="{00000000-0005-0000-0000-000082790000}"/>
    <cellStyle name="입력 2 5 2 5 8" xfId="39013" xr:uid="{00000000-0005-0000-0000-000083790000}"/>
    <cellStyle name="입력 2 5 2 5 9" xfId="19088" xr:uid="{00000000-0005-0000-0000-000084790000}"/>
    <cellStyle name="입력 2 5 2 6" xfId="1465" xr:uid="{00000000-0005-0000-0000-000085790000}"/>
    <cellStyle name="입력 2 5 2 6 2" xfId="3346" xr:uid="{00000000-0005-0000-0000-000086790000}"/>
    <cellStyle name="입력 2 5 2 6 2 2" xfId="6627" xr:uid="{00000000-0005-0000-0000-000087790000}"/>
    <cellStyle name="입력 2 5 2 6 2 2 2" xfId="24704" xr:uid="{00000000-0005-0000-0000-000088790000}"/>
    <cellStyle name="입력 2 5 2 6 2 3" xfId="15351" xr:uid="{00000000-0005-0000-0000-000089790000}"/>
    <cellStyle name="입력 2 5 2 6 2 3 2" xfId="33425" xr:uid="{00000000-0005-0000-0000-00008A790000}"/>
    <cellStyle name="입력 2 5 2 6 2 4" xfId="15352" xr:uid="{00000000-0005-0000-0000-00008B790000}"/>
    <cellStyle name="입력 2 5 2 6 2 4 2" xfId="33426" xr:uid="{00000000-0005-0000-0000-00008C790000}"/>
    <cellStyle name="입력 2 5 2 6 2 5" xfId="15353" xr:uid="{00000000-0005-0000-0000-00008D790000}"/>
    <cellStyle name="입력 2 5 2 6 2 5 2" xfId="33427" xr:uid="{00000000-0005-0000-0000-00008E790000}"/>
    <cellStyle name="입력 2 5 2 6 2 6" xfId="41766" xr:uid="{00000000-0005-0000-0000-00008F790000}"/>
    <cellStyle name="입력 2 5 2 6 2 7" xfId="21428" xr:uid="{00000000-0005-0000-0000-000090790000}"/>
    <cellStyle name="입력 2 5 2 6 3" xfId="4755" xr:uid="{00000000-0005-0000-0000-000091790000}"/>
    <cellStyle name="입력 2 5 2 6 3 2" xfId="22832" xr:uid="{00000000-0005-0000-0000-000092790000}"/>
    <cellStyle name="입력 2 5 2 6 4" xfId="15354" xr:uid="{00000000-0005-0000-0000-000093790000}"/>
    <cellStyle name="입력 2 5 2 6 4 2" xfId="33428" xr:uid="{00000000-0005-0000-0000-000094790000}"/>
    <cellStyle name="입력 2 5 2 6 5" xfId="15355" xr:uid="{00000000-0005-0000-0000-000095790000}"/>
    <cellStyle name="입력 2 5 2 6 5 2" xfId="33429" xr:uid="{00000000-0005-0000-0000-000096790000}"/>
    <cellStyle name="입력 2 5 2 6 6" xfId="15356" xr:uid="{00000000-0005-0000-0000-000097790000}"/>
    <cellStyle name="입력 2 5 2 6 6 2" xfId="33430" xr:uid="{00000000-0005-0000-0000-000098790000}"/>
    <cellStyle name="입력 2 5 2 6 7" xfId="37756" xr:uid="{00000000-0005-0000-0000-000099790000}"/>
    <cellStyle name="입력 2 5 2 6 8" xfId="36474" xr:uid="{00000000-0005-0000-0000-00009A790000}"/>
    <cellStyle name="입력 2 5 2 6 9" xfId="19556" xr:uid="{00000000-0005-0000-0000-00009B790000}"/>
    <cellStyle name="입력 2 5 2 7" xfId="1670" xr:uid="{00000000-0005-0000-0000-00009C790000}"/>
    <cellStyle name="입력 2 5 2 7 2" xfId="3547" xr:uid="{00000000-0005-0000-0000-00009D790000}"/>
    <cellStyle name="입력 2 5 2 7 2 2" xfId="6828" xr:uid="{00000000-0005-0000-0000-00009E790000}"/>
    <cellStyle name="입력 2 5 2 7 2 2 2" xfId="24905" xr:uid="{00000000-0005-0000-0000-00009F790000}"/>
    <cellStyle name="입력 2 5 2 7 2 3" xfId="15357" xr:uid="{00000000-0005-0000-0000-0000A0790000}"/>
    <cellStyle name="입력 2 5 2 7 2 3 2" xfId="33431" xr:uid="{00000000-0005-0000-0000-0000A1790000}"/>
    <cellStyle name="입력 2 5 2 7 2 4" xfId="15358" xr:uid="{00000000-0005-0000-0000-0000A2790000}"/>
    <cellStyle name="입력 2 5 2 7 2 4 2" xfId="33432" xr:uid="{00000000-0005-0000-0000-0000A3790000}"/>
    <cellStyle name="입력 2 5 2 7 2 5" xfId="15359" xr:uid="{00000000-0005-0000-0000-0000A4790000}"/>
    <cellStyle name="입력 2 5 2 7 2 5 2" xfId="33433" xr:uid="{00000000-0005-0000-0000-0000A5790000}"/>
    <cellStyle name="입력 2 5 2 7 2 6" xfId="39706" xr:uid="{00000000-0005-0000-0000-0000A6790000}"/>
    <cellStyle name="입력 2 5 2 7 2 7" xfId="41967" xr:uid="{00000000-0005-0000-0000-0000A7790000}"/>
    <cellStyle name="입력 2 5 2 7 2 8" xfId="21629" xr:uid="{00000000-0005-0000-0000-0000A8790000}"/>
    <cellStyle name="입력 2 5 2 7 3" xfId="4956" xr:uid="{00000000-0005-0000-0000-0000A9790000}"/>
    <cellStyle name="입력 2 5 2 7 3 2" xfId="23033" xr:uid="{00000000-0005-0000-0000-0000AA790000}"/>
    <cellStyle name="입력 2 5 2 7 4" xfId="15360" xr:uid="{00000000-0005-0000-0000-0000AB790000}"/>
    <cellStyle name="입력 2 5 2 7 4 2" xfId="33434" xr:uid="{00000000-0005-0000-0000-0000AC790000}"/>
    <cellStyle name="입력 2 5 2 7 5" xfId="15361" xr:uid="{00000000-0005-0000-0000-0000AD790000}"/>
    <cellStyle name="입력 2 5 2 7 5 2" xfId="33435" xr:uid="{00000000-0005-0000-0000-0000AE790000}"/>
    <cellStyle name="입력 2 5 2 7 6" xfId="15362" xr:uid="{00000000-0005-0000-0000-0000AF790000}"/>
    <cellStyle name="입력 2 5 2 7 6 2" xfId="33436" xr:uid="{00000000-0005-0000-0000-0000B0790000}"/>
    <cellStyle name="입력 2 5 2 7 7" xfId="36368" xr:uid="{00000000-0005-0000-0000-0000B1790000}"/>
    <cellStyle name="입력 2 5 2 7 8" xfId="19757" xr:uid="{00000000-0005-0000-0000-0000B2790000}"/>
    <cellStyle name="입력 2 5 2 8" xfId="2408" xr:uid="{00000000-0005-0000-0000-0000B3790000}"/>
    <cellStyle name="입력 2 5 2 8 2" xfId="5691" xr:uid="{00000000-0005-0000-0000-0000B4790000}"/>
    <cellStyle name="입력 2 5 2 8 2 2" xfId="23768" xr:uid="{00000000-0005-0000-0000-0000B5790000}"/>
    <cellStyle name="입력 2 5 2 8 3" xfId="15363" xr:uid="{00000000-0005-0000-0000-0000B6790000}"/>
    <cellStyle name="입력 2 5 2 8 3 2" xfId="33437" xr:uid="{00000000-0005-0000-0000-0000B7790000}"/>
    <cellStyle name="입력 2 5 2 8 4" xfId="15364" xr:uid="{00000000-0005-0000-0000-0000B8790000}"/>
    <cellStyle name="입력 2 5 2 8 4 2" xfId="33438" xr:uid="{00000000-0005-0000-0000-0000B9790000}"/>
    <cellStyle name="입력 2 5 2 8 5" xfId="15365" xr:uid="{00000000-0005-0000-0000-0000BA790000}"/>
    <cellStyle name="입력 2 5 2 8 5 2" xfId="33439" xr:uid="{00000000-0005-0000-0000-0000BB790000}"/>
    <cellStyle name="입력 2 5 2 8 6" xfId="40828" xr:uid="{00000000-0005-0000-0000-0000BC790000}"/>
    <cellStyle name="입력 2 5 2 8 7" xfId="20492" xr:uid="{00000000-0005-0000-0000-0000BD790000}"/>
    <cellStyle name="입력 2 5 2 9" xfId="15366" xr:uid="{00000000-0005-0000-0000-0000BE790000}"/>
    <cellStyle name="입력 2 5 2 9 2" xfId="33440" xr:uid="{00000000-0005-0000-0000-0000BF790000}"/>
    <cellStyle name="입력 2 5 3" xfId="427" xr:uid="{00000000-0005-0000-0000-0000C0790000}"/>
    <cellStyle name="입력 2 5 3 10" xfId="15367" xr:uid="{00000000-0005-0000-0000-0000C1790000}"/>
    <cellStyle name="입력 2 5 3 10 2" xfId="33441" xr:uid="{00000000-0005-0000-0000-0000C2790000}"/>
    <cellStyle name="입력 2 5 3 11" xfId="36778" xr:uid="{00000000-0005-0000-0000-0000C3790000}"/>
    <cellStyle name="입력 2 5 3 12" xfId="38024" xr:uid="{00000000-0005-0000-0000-0000C4790000}"/>
    <cellStyle name="입력 2 5 3 13" xfId="18626" xr:uid="{00000000-0005-0000-0000-0000C5790000}"/>
    <cellStyle name="입력 2 5 3 2" xfId="428" xr:uid="{00000000-0005-0000-0000-0000C6790000}"/>
    <cellStyle name="입력 2 5 3 2 10" xfId="39559" xr:uid="{00000000-0005-0000-0000-0000C7790000}"/>
    <cellStyle name="입력 2 5 3 2 11" xfId="18627" xr:uid="{00000000-0005-0000-0000-0000C8790000}"/>
    <cellStyle name="입력 2 5 3 2 2" xfId="1004" xr:uid="{00000000-0005-0000-0000-0000C9790000}"/>
    <cellStyle name="입력 2 5 3 2 2 2" xfId="2885" xr:uid="{00000000-0005-0000-0000-0000CA790000}"/>
    <cellStyle name="입력 2 5 3 2 2 2 2" xfId="6166" xr:uid="{00000000-0005-0000-0000-0000CB790000}"/>
    <cellStyle name="입력 2 5 3 2 2 2 2 2" xfId="24243" xr:uid="{00000000-0005-0000-0000-0000CC790000}"/>
    <cellStyle name="입력 2 5 3 2 2 2 3" xfId="15368" xr:uid="{00000000-0005-0000-0000-0000CD790000}"/>
    <cellStyle name="입력 2 5 3 2 2 2 3 2" xfId="33442" xr:uid="{00000000-0005-0000-0000-0000CE790000}"/>
    <cellStyle name="입력 2 5 3 2 2 2 4" xfId="15369" xr:uid="{00000000-0005-0000-0000-0000CF790000}"/>
    <cellStyle name="입력 2 5 3 2 2 2 4 2" xfId="33443" xr:uid="{00000000-0005-0000-0000-0000D0790000}"/>
    <cellStyle name="입력 2 5 3 2 2 2 5" xfId="15370" xr:uid="{00000000-0005-0000-0000-0000D1790000}"/>
    <cellStyle name="입력 2 5 3 2 2 2 5 2" xfId="33444" xr:uid="{00000000-0005-0000-0000-0000D2790000}"/>
    <cellStyle name="입력 2 5 3 2 2 2 6" xfId="41305" xr:uid="{00000000-0005-0000-0000-0000D3790000}"/>
    <cellStyle name="입력 2 5 3 2 2 2 7" xfId="20967" xr:uid="{00000000-0005-0000-0000-0000D4790000}"/>
    <cellStyle name="입력 2 5 3 2 2 3" xfId="4294" xr:uid="{00000000-0005-0000-0000-0000D5790000}"/>
    <cellStyle name="입력 2 5 3 2 2 3 2" xfId="22371" xr:uid="{00000000-0005-0000-0000-0000D6790000}"/>
    <cellStyle name="입력 2 5 3 2 2 4" xfId="15371" xr:uid="{00000000-0005-0000-0000-0000D7790000}"/>
    <cellStyle name="입력 2 5 3 2 2 4 2" xfId="33445" xr:uid="{00000000-0005-0000-0000-0000D8790000}"/>
    <cellStyle name="입력 2 5 3 2 2 5" xfId="15372" xr:uid="{00000000-0005-0000-0000-0000D9790000}"/>
    <cellStyle name="입력 2 5 3 2 2 5 2" xfId="33446" xr:uid="{00000000-0005-0000-0000-0000DA790000}"/>
    <cellStyle name="입력 2 5 3 2 2 6" xfId="15373" xr:uid="{00000000-0005-0000-0000-0000DB790000}"/>
    <cellStyle name="입력 2 5 3 2 2 6 2" xfId="33447" xr:uid="{00000000-0005-0000-0000-0000DC790000}"/>
    <cellStyle name="입력 2 5 3 2 2 7" xfId="37295" xr:uid="{00000000-0005-0000-0000-0000DD790000}"/>
    <cellStyle name="입력 2 5 3 2 2 8" xfId="39446" xr:uid="{00000000-0005-0000-0000-0000DE790000}"/>
    <cellStyle name="입력 2 5 3 2 2 9" xfId="19095" xr:uid="{00000000-0005-0000-0000-0000DF790000}"/>
    <cellStyle name="입력 2 5 3 2 3" xfId="1472" xr:uid="{00000000-0005-0000-0000-0000E0790000}"/>
    <cellStyle name="입력 2 5 3 2 3 2" xfId="3353" xr:uid="{00000000-0005-0000-0000-0000E1790000}"/>
    <cellStyle name="입력 2 5 3 2 3 2 2" xfId="6634" xr:uid="{00000000-0005-0000-0000-0000E2790000}"/>
    <cellStyle name="입력 2 5 3 2 3 2 2 2" xfId="24711" xr:uid="{00000000-0005-0000-0000-0000E3790000}"/>
    <cellStyle name="입력 2 5 3 2 3 2 3" xfId="15374" xr:uid="{00000000-0005-0000-0000-0000E4790000}"/>
    <cellStyle name="입력 2 5 3 2 3 2 3 2" xfId="33448" xr:uid="{00000000-0005-0000-0000-0000E5790000}"/>
    <cellStyle name="입력 2 5 3 2 3 2 4" xfId="15375" xr:uid="{00000000-0005-0000-0000-0000E6790000}"/>
    <cellStyle name="입력 2 5 3 2 3 2 4 2" xfId="33449" xr:uid="{00000000-0005-0000-0000-0000E7790000}"/>
    <cellStyle name="입력 2 5 3 2 3 2 5" xfId="15376" xr:uid="{00000000-0005-0000-0000-0000E8790000}"/>
    <cellStyle name="입력 2 5 3 2 3 2 5 2" xfId="33450" xr:uid="{00000000-0005-0000-0000-0000E9790000}"/>
    <cellStyle name="입력 2 5 3 2 3 2 6" xfId="41773" xr:uid="{00000000-0005-0000-0000-0000EA790000}"/>
    <cellStyle name="입력 2 5 3 2 3 2 7" xfId="21435" xr:uid="{00000000-0005-0000-0000-0000EB790000}"/>
    <cellStyle name="입력 2 5 3 2 3 3" xfId="4762" xr:uid="{00000000-0005-0000-0000-0000EC790000}"/>
    <cellStyle name="입력 2 5 3 2 3 3 2" xfId="22839" xr:uid="{00000000-0005-0000-0000-0000ED790000}"/>
    <cellStyle name="입력 2 5 3 2 3 4" xfId="15377" xr:uid="{00000000-0005-0000-0000-0000EE790000}"/>
    <cellStyle name="입력 2 5 3 2 3 4 2" xfId="33451" xr:uid="{00000000-0005-0000-0000-0000EF790000}"/>
    <cellStyle name="입력 2 5 3 2 3 5" xfId="15378" xr:uid="{00000000-0005-0000-0000-0000F0790000}"/>
    <cellStyle name="입력 2 5 3 2 3 5 2" xfId="33452" xr:uid="{00000000-0005-0000-0000-0000F1790000}"/>
    <cellStyle name="입력 2 5 3 2 3 6" xfId="15379" xr:uid="{00000000-0005-0000-0000-0000F2790000}"/>
    <cellStyle name="입력 2 5 3 2 3 6 2" xfId="33453" xr:uid="{00000000-0005-0000-0000-0000F3790000}"/>
    <cellStyle name="입력 2 5 3 2 3 7" xfId="37763" xr:uid="{00000000-0005-0000-0000-0000F4790000}"/>
    <cellStyle name="입력 2 5 3 2 3 8" xfId="36467" xr:uid="{00000000-0005-0000-0000-0000F5790000}"/>
    <cellStyle name="입력 2 5 3 2 3 9" xfId="19563" xr:uid="{00000000-0005-0000-0000-0000F6790000}"/>
    <cellStyle name="입력 2 5 3 2 4" xfId="1983" xr:uid="{00000000-0005-0000-0000-0000F7790000}"/>
    <cellStyle name="입력 2 5 3 2 4 2" xfId="3860" xr:uid="{00000000-0005-0000-0000-0000F8790000}"/>
    <cellStyle name="입력 2 5 3 2 4 2 2" xfId="7141" xr:uid="{00000000-0005-0000-0000-0000F9790000}"/>
    <cellStyle name="입력 2 5 3 2 4 2 2 2" xfId="25218" xr:uid="{00000000-0005-0000-0000-0000FA790000}"/>
    <cellStyle name="입력 2 5 3 2 4 2 3" xfId="15380" xr:uid="{00000000-0005-0000-0000-0000FB790000}"/>
    <cellStyle name="입력 2 5 3 2 4 2 3 2" xfId="33454" xr:uid="{00000000-0005-0000-0000-0000FC790000}"/>
    <cellStyle name="입력 2 5 3 2 4 2 4" xfId="15381" xr:uid="{00000000-0005-0000-0000-0000FD790000}"/>
    <cellStyle name="입력 2 5 3 2 4 2 4 2" xfId="33455" xr:uid="{00000000-0005-0000-0000-0000FE790000}"/>
    <cellStyle name="입력 2 5 3 2 4 2 5" xfId="15382" xr:uid="{00000000-0005-0000-0000-0000FF790000}"/>
    <cellStyle name="입력 2 5 3 2 4 2 5 2" xfId="33456" xr:uid="{00000000-0005-0000-0000-0000007A0000}"/>
    <cellStyle name="입력 2 5 3 2 4 2 6" xfId="40019" xr:uid="{00000000-0005-0000-0000-0000017A0000}"/>
    <cellStyle name="입력 2 5 3 2 4 2 7" xfId="42280" xr:uid="{00000000-0005-0000-0000-0000027A0000}"/>
    <cellStyle name="입력 2 5 3 2 4 2 8" xfId="21942" xr:uid="{00000000-0005-0000-0000-0000037A0000}"/>
    <cellStyle name="입력 2 5 3 2 4 3" xfId="5269" xr:uid="{00000000-0005-0000-0000-0000047A0000}"/>
    <cellStyle name="입력 2 5 3 2 4 3 2" xfId="23346" xr:uid="{00000000-0005-0000-0000-0000057A0000}"/>
    <cellStyle name="입력 2 5 3 2 4 4" xfId="15383" xr:uid="{00000000-0005-0000-0000-0000067A0000}"/>
    <cellStyle name="입력 2 5 3 2 4 4 2" xfId="33457" xr:uid="{00000000-0005-0000-0000-0000077A0000}"/>
    <cellStyle name="입력 2 5 3 2 4 5" xfId="15384" xr:uid="{00000000-0005-0000-0000-0000087A0000}"/>
    <cellStyle name="입력 2 5 3 2 4 5 2" xfId="33458" xr:uid="{00000000-0005-0000-0000-0000097A0000}"/>
    <cellStyle name="입력 2 5 3 2 4 6" xfId="15385" xr:uid="{00000000-0005-0000-0000-00000A7A0000}"/>
    <cellStyle name="입력 2 5 3 2 4 6 2" xfId="33459" xr:uid="{00000000-0005-0000-0000-00000B7A0000}"/>
    <cellStyle name="입력 2 5 3 2 4 7" xfId="40403" xr:uid="{00000000-0005-0000-0000-00000C7A0000}"/>
    <cellStyle name="입력 2 5 3 2 4 8" xfId="20070" xr:uid="{00000000-0005-0000-0000-00000D7A0000}"/>
    <cellStyle name="입력 2 5 3 2 5" xfId="2415" xr:uid="{00000000-0005-0000-0000-00000E7A0000}"/>
    <cellStyle name="입력 2 5 3 2 5 2" xfId="5698" xr:uid="{00000000-0005-0000-0000-00000F7A0000}"/>
    <cellStyle name="입력 2 5 3 2 5 2 2" xfId="23775" xr:uid="{00000000-0005-0000-0000-0000107A0000}"/>
    <cellStyle name="입력 2 5 3 2 5 3" xfId="15386" xr:uid="{00000000-0005-0000-0000-0000117A0000}"/>
    <cellStyle name="입력 2 5 3 2 5 3 2" xfId="33460" xr:uid="{00000000-0005-0000-0000-0000127A0000}"/>
    <cellStyle name="입력 2 5 3 2 5 4" xfId="15387" xr:uid="{00000000-0005-0000-0000-0000137A0000}"/>
    <cellStyle name="입력 2 5 3 2 5 4 2" xfId="33461" xr:uid="{00000000-0005-0000-0000-0000147A0000}"/>
    <cellStyle name="입력 2 5 3 2 5 5" xfId="15388" xr:uid="{00000000-0005-0000-0000-0000157A0000}"/>
    <cellStyle name="입력 2 5 3 2 5 5 2" xfId="33462" xr:uid="{00000000-0005-0000-0000-0000167A0000}"/>
    <cellStyle name="입력 2 5 3 2 5 6" xfId="40835" xr:uid="{00000000-0005-0000-0000-0000177A0000}"/>
    <cellStyle name="입력 2 5 3 2 5 7" xfId="20499" xr:uid="{00000000-0005-0000-0000-0000187A0000}"/>
    <cellStyle name="입력 2 5 3 2 6" xfId="15389" xr:uid="{00000000-0005-0000-0000-0000197A0000}"/>
    <cellStyle name="입력 2 5 3 2 6 2" xfId="33463" xr:uid="{00000000-0005-0000-0000-00001A7A0000}"/>
    <cellStyle name="입력 2 5 3 2 7" xfId="15390" xr:uid="{00000000-0005-0000-0000-00001B7A0000}"/>
    <cellStyle name="입력 2 5 3 2 7 2" xfId="33464" xr:uid="{00000000-0005-0000-0000-00001C7A0000}"/>
    <cellStyle name="입력 2 5 3 2 8" xfId="15391" xr:uid="{00000000-0005-0000-0000-00001D7A0000}"/>
    <cellStyle name="입력 2 5 3 2 8 2" xfId="33465" xr:uid="{00000000-0005-0000-0000-00001E7A0000}"/>
    <cellStyle name="입력 2 5 3 2 9" xfId="36779" xr:uid="{00000000-0005-0000-0000-00001F7A0000}"/>
    <cellStyle name="입력 2 5 3 3" xfId="429" xr:uid="{00000000-0005-0000-0000-0000207A0000}"/>
    <cellStyle name="입력 2 5 3 3 10" xfId="39124" xr:uid="{00000000-0005-0000-0000-0000217A0000}"/>
    <cellStyle name="입력 2 5 3 3 11" xfId="18628" xr:uid="{00000000-0005-0000-0000-0000227A0000}"/>
    <cellStyle name="입력 2 5 3 3 2" xfId="1005" xr:uid="{00000000-0005-0000-0000-0000237A0000}"/>
    <cellStyle name="입력 2 5 3 3 2 2" xfId="2886" xr:uid="{00000000-0005-0000-0000-0000247A0000}"/>
    <cellStyle name="입력 2 5 3 3 2 2 2" xfId="6167" xr:uid="{00000000-0005-0000-0000-0000257A0000}"/>
    <cellStyle name="입력 2 5 3 3 2 2 2 2" xfId="24244" xr:uid="{00000000-0005-0000-0000-0000267A0000}"/>
    <cellStyle name="입력 2 5 3 3 2 2 3" xfId="15392" xr:uid="{00000000-0005-0000-0000-0000277A0000}"/>
    <cellStyle name="입력 2 5 3 3 2 2 3 2" xfId="33466" xr:uid="{00000000-0005-0000-0000-0000287A0000}"/>
    <cellStyle name="입력 2 5 3 3 2 2 4" xfId="15393" xr:uid="{00000000-0005-0000-0000-0000297A0000}"/>
    <cellStyle name="입력 2 5 3 3 2 2 4 2" xfId="33467" xr:uid="{00000000-0005-0000-0000-00002A7A0000}"/>
    <cellStyle name="입력 2 5 3 3 2 2 5" xfId="15394" xr:uid="{00000000-0005-0000-0000-00002B7A0000}"/>
    <cellStyle name="입력 2 5 3 3 2 2 5 2" xfId="33468" xr:uid="{00000000-0005-0000-0000-00002C7A0000}"/>
    <cellStyle name="입력 2 5 3 3 2 2 6" xfId="41306" xr:uid="{00000000-0005-0000-0000-00002D7A0000}"/>
    <cellStyle name="입력 2 5 3 3 2 2 7" xfId="20968" xr:uid="{00000000-0005-0000-0000-00002E7A0000}"/>
    <cellStyle name="입력 2 5 3 3 2 3" xfId="4295" xr:uid="{00000000-0005-0000-0000-00002F7A0000}"/>
    <cellStyle name="입력 2 5 3 3 2 3 2" xfId="22372" xr:uid="{00000000-0005-0000-0000-0000307A0000}"/>
    <cellStyle name="입력 2 5 3 3 2 4" xfId="15395" xr:uid="{00000000-0005-0000-0000-0000317A0000}"/>
    <cellStyle name="입력 2 5 3 3 2 4 2" xfId="33469" xr:uid="{00000000-0005-0000-0000-0000327A0000}"/>
    <cellStyle name="입력 2 5 3 3 2 5" xfId="15396" xr:uid="{00000000-0005-0000-0000-0000337A0000}"/>
    <cellStyle name="입력 2 5 3 3 2 5 2" xfId="33470" xr:uid="{00000000-0005-0000-0000-0000347A0000}"/>
    <cellStyle name="입력 2 5 3 3 2 6" xfId="15397" xr:uid="{00000000-0005-0000-0000-0000357A0000}"/>
    <cellStyle name="입력 2 5 3 3 2 6 2" xfId="33471" xr:uid="{00000000-0005-0000-0000-0000367A0000}"/>
    <cellStyle name="입력 2 5 3 3 2 7" xfId="37296" xr:uid="{00000000-0005-0000-0000-0000377A0000}"/>
    <cellStyle name="입력 2 5 3 3 2 8" xfId="39011" xr:uid="{00000000-0005-0000-0000-0000387A0000}"/>
    <cellStyle name="입력 2 5 3 3 2 9" xfId="19096" xr:uid="{00000000-0005-0000-0000-0000397A0000}"/>
    <cellStyle name="입력 2 5 3 3 3" xfId="1473" xr:uid="{00000000-0005-0000-0000-00003A7A0000}"/>
    <cellStyle name="입력 2 5 3 3 3 2" xfId="3354" xr:uid="{00000000-0005-0000-0000-00003B7A0000}"/>
    <cellStyle name="입력 2 5 3 3 3 2 2" xfId="6635" xr:uid="{00000000-0005-0000-0000-00003C7A0000}"/>
    <cellStyle name="입력 2 5 3 3 3 2 2 2" xfId="24712" xr:uid="{00000000-0005-0000-0000-00003D7A0000}"/>
    <cellStyle name="입력 2 5 3 3 3 2 3" xfId="15398" xr:uid="{00000000-0005-0000-0000-00003E7A0000}"/>
    <cellStyle name="입력 2 5 3 3 3 2 3 2" xfId="33472" xr:uid="{00000000-0005-0000-0000-00003F7A0000}"/>
    <cellStyle name="입력 2 5 3 3 3 2 4" xfId="15399" xr:uid="{00000000-0005-0000-0000-0000407A0000}"/>
    <cellStyle name="입력 2 5 3 3 3 2 4 2" xfId="33473" xr:uid="{00000000-0005-0000-0000-0000417A0000}"/>
    <cellStyle name="입력 2 5 3 3 3 2 5" xfId="15400" xr:uid="{00000000-0005-0000-0000-0000427A0000}"/>
    <cellStyle name="입력 2 5 3 3 3 2 5 2" xfId="33474" xr:uid="{00000000-0005-0000-0000-0000437A0000}"/>
    <cellStyle name="입력 2 5 3 3 3 2 6" xfId="41774" xr:uid="{00000000-0005-0000-0000-0000447A0000}"/>
    <cellStyle name="입력 2 5 3 3 3 2 7" xfId="21436" xr:uid="{00000000-0005-0000-0000-0000457A0000}"/>
    <cellStyle name="입력 2 5 3 3 3 3" xfId="4763" xr:uid="{00000000-0005-0000-0000-0000467A0000}"/>
    <cellStyle name="입력 2 5 3 3 3 3 2" xfId="22840" xr:uid="{00000000-0005-0000-0000-0000477A0000}"/>
    <cellStyle name="입력 2 5 3 3 3 4" xfId="15401" xr:uid="{00000000-0005-0000-0000-0000487A0000}"/>
    <cellStyle name="입력 2 5 3 3 3 4 2" xfId="33475" xr:uid="{00000000-0005-0000-0000-0000497A0000}"/>
    <cellStyle name="입력 2 5 3 3 3 5" xfId="15402" xr:uid="{00000000-0005-0000-0000-00004A7A0000}"/>
    <cellStyle name="입력 2 5 3 3 3 5 2" xfId="33476" xr:uid="{00000000-0005-0000-0000-00004B7A0000}"/>
    <cellStyle name="입력 2 5 3 3 3 6" xfId="15403" xr:uid="{00000000-0005-0000-0000-00004C7A0000}"/>
    <cellStyle name="입력 2 5 3 3 3 6 2" xfId="33477" xr:uid="{00000000-0005-0000-0000-00004D7A0000}"/>
    <cellStyle name="입력 2 5 3 3 3 7" xfId="37764" xr:uid="{00000000-0005-0000-0000-00004E7A0000}"/>
    <cellStyle name="입력 2 5 3 3 3 8" xfId="36466" xr:uid="{00000000-0005-0000-0000-00004F7A0000}"/>
    <cellStyle name="입력 2 5 3 3 3 9" xfId="19564" xr:uid="{00000000-0005-0000-0000-0000507A0000}"/>
    <cellStyle name="입력 2 5 3 3 4" xfId="1984" xr:uid="{00000000-0005-0000-0000-0000517A0000}"/>
    <cellStyle name="입력 2 5 3 3 4 2" xfId="3861" xr:uid="{00000000-0005-0000-0000-0000527A0000}"/>
    <cellStyle name="입력 2 5 3 3 4 2 2" xfId="7142" xr:uid="{00000000-0005-0000-0000-0000537A0000}"/>
    <cellStyle name="입력 2 5 3 3 4 2 2 2" xfId="25219" xr:uid="{00000000-0005-0000-0000-0000547A0000}"/>
    <cellStyle name="입력 2 5 3 3 4 2 3" xfId="15404" xr:uid="{00000000-0005-0000-0000-0000557A0000}"/>
    <cellStyle name="입력 2 5 3 3 4 2 3 2" xfId="33478" xr:uid="{00000000-0005-0000-0000-0000567A0000}"/>
    <cellStyle name="입력 2 5 3 3 4 2 4" xfId="15405" xr:uid="{00000000-0005-0000-0000-0000577A0000}"/>
    <cellStyle name="입력 2 5 3 3 4 2 4 2" xfId="33479" xr:uid="{00000000-0005-0000-0000-0000587A0000}"/>
    <cellStyle name="입력 2 5 3 3 4 2 5" xfId="15406" xr:uid="{00000000-0005-0000-0000-0000597A0000}"/>
    <cellStyle name="입력 2 5 3 3 4 2 5 2" xfId="33480" xr:uid="{00000000-0005-0000-0000-00005A7A0000}"/>
    <cellStyle name="입력 2 5 3 3 4 2 6" xfId="40020" xr:uid="{00000000-0005-0000-0000-00005B7A0000}"/>
    <cellStyle name="입력 2 5 3 3 4 2 7" xfId="42281" xr:uid="{00000000-0005-0000-0000-00005C7A0000}"/>
    <cellStyle name="입력 2 5 3 3 4 2 8" xfId="21943" xr:uid="{00000000-0005-0000-0000-00005D7A0000}"/>
    <cellStyle name="입력 2 5 3 3 4 3" xfId="5270" xr:uid="{00000000-0005-0000-0000-00005E7A0000}"/>
    <cellStyle name="입력 2 5 3 3 4 3 2" xfId="23347" xr:uid="{00000000-0005-0000-0000-00005F7A0000}"/>
    <cellStyle name="입력 2 5 3 3 4 4" xfId="15407" xr:uid="{00000000-0005-0000-0000-0000607A0000}"/>
    <cellStyle name="입력 2 5 3 3 4 4 2" xfId="33481" xr:uid="{00000000-0005-0000-0000-0000617A0000}"/>
    <cellStyle name="입력 2 5 3 3 4 5" xfId="15408" xr:uid="{00000000-0005-0000-0000-0000627A0000}"/>
    <cellStyle name="입력 2 5 3 3 4 5 2" xfId="33482" xr:uid="{00000000-0005-0000-0000-0000637A0000}"/>
    <cellStyle name="입력 2 5 3 3 4 6" xfId="15409" xr:uid="{00000000-0005-0000-0000-0000647A0000}"/>
    <cellStyle name="입력 2 5 3 3 4 6 2" xfId="33483" xr:uid="{00000000-0005-0000-0000-0000657A0000}"/>
    <cellStyle name="입력 2 5 3 3 4 7" xfId="40404" xr:uid="{00000000-0005-0000-0000-0000667A0000}"/>
    <cellStyle name="입력 2 5 3 3 4 8" xfId="20071" xr:uid="{00000000-0005-0000-0000-0000677A0000}"/>
    <cellStyle name="입력 2 5 3 3 5" xfId="2416" xr:uid="{00000000-0005-0000-0000-0000687A0000}"/>
    <cellStyle name="입력 2 5 3 3 5 2" xfId="5699" xr:uid="{00000000-0005-0000-0000-0000697A0000}"/>
    <cellStyle name="입력 2 5 3 3 5 2 2" xfId="23776" xr:uid="{00000000-0005-0000-0000-00006A7A0000}"/>
    <cellStyle name="입력 2 5 3 3 5 3" xfId="15410" xr:uid="{00000000-0005-0000-0000-00006B7A0000}"/>
    <cellStyle name="입력 2 5 3 3 5 3 2" xfId="33484" xr:uid="{00000000-0005-0000-0000-00006C7A0000}"/>
    <cellStyle name="입력 2 5 3 3 5 4" xfId="15411" xr:uid="{00000000-0005-0000-0000-00006D7A0000}"/>
    <cellStyle name="입력 2 5 3 3 5 4 2" xfId="33485" xr:uid="{00000000-0005-0000-0000-00006E7A0000}"/>
    <cellStyle name="입력 2 5 3 3 5 5" xfId="15412" xr:uid="{00000000-0005-0000-0000-00006F7A0000}"/>
    <cellStyle name="입력 2 5 3 3 5 5 2" xfId="33486" xr:uid="{00000000-0005-0000-0000-0000707A0000}"/>
    <cellStyle name="입력 2 5 3 3 5 6" xfId="40836" xr:uid="{00000000-0005-0000-0000-0000717A0000}"/>
    <cellStyle name="입력 2 5 3 3 5 7" xfId="20500" xr:uid="{00000000-0005-0000-0000-0000727A0000}"/>
    <cellStyle name="입력 2 5 3 3 6" xfId="15413" xr:uid="{00000000-0005-0000-0000-0000737A0000}"/>
    <cellStyle name="입력 2 5 3 3 6 2" xfId="33487" xr:uid="{00000000-0005-0000-0000-0000747A0000}"/>
    <cellStyle name="입력 2 5 3 3 7" xfId="15414" xr:uid="{00000000-0005-0000-0000-0000757A0000}"/>
    <cellStyle name="입력 2 5 3 3 7 2" xfId="33488" xr:uid="{00000000-0005-0000-0000-0000767A0000}"/>
    <cellStyle name="입력 2 5 3 3 8" xfId="15415" xr:uid="{00000000-0005-0000-0000-0000777A0000}"/>
    <cellStyle name="입력 2 5 3 3 8 2" xfId="33489" xr:uid="{00000000-0005-0000-0000-0000787A0000}"/>
    <cellStyle name="입력 2 5 3 3 9" xfId="36780" xr:uid="{00000000-0005-0000-0000-0000797A0000}"/>
    <cellStyle name="입력 2 5 3 4" xfId="1003" xr:uid="{00000000-0005-0000-0000-00007A7A0000}"/>
    <cellStyle name="입력 2 5 3 4 2" xfId="2884" xr:uid="{00000000-0005-0000-0000-00007B7A0000}"/>
    <cellStyle name="입력 2 5 3 4 2 2" xfId="6165" xr:uid="{00000000-0005-0000-0000-00007C7A0000}"/>
    <cellStyle name="입력 2 5 3 4 2 2 2" xfId="24242" xr:uid="{00000000-0005-0000-0000-00007D7A0000}"/>
    <cellStyle name="입력 2 5 3 4 2 3" xfId="15416" xr:uid="{00000000-0005-0000-0000-00007E7A0000}"/>
    <cellStyle name="입력 2 5 3 4 2 3 2" xfId="33490" xr:uid="{00000000-0005-0000-0000-00007F7A0000}"/>
    <cellStyle name="입력 2 5 3 4 2 4" xfId="15417" xr:uid="{00000000-0005-0000-0000-0000807A0000}"/>
    <cellStyle name="입력 2 5 3 4 2 4 2" xfId="33491" xr:uid="{00000000-0005-0000-0000-0000817A0000}"/>
    <cellStyle name="입력 2 5 3 4 2 5" xfId="15418" xr:uid="{00000000-0005-0000-0000-0000827A0000}"/>
    <cellStyle name="입력 2 5 3 4 2 5 2" xfId="33492" xr:uid="{00000000-0005-0000-0000-0000837A0000}"/>
    <cellStyle name="입력 2 5 3 4 2 6" xfId="41304" xr:uid="{00000000-0005-0000-0000-0000847A0000}"/>
    <cellStyle name="입력 2 5 3 4 2 7" xfId="20966" xr:uid="{00000000-0005-0000-0000-0000857A0000}"/>
    <cellStyle name="입력 2 5 3 4 3" xfId="4293" xr:uid="{00000000-0005-0000-0000-0000867A0000}"/>
    <cellStyle name="입력 2 5 3 4 3 2" xfId="22370" xr:uid="{00000000-0005-0000-0000-0000877A0000}"/>
    <cellStyle name="입력 2 5 3 4 4" xfId="15419" xr:uid="{00000000-0005-0000-0000-0000887A0000}"/>
    <cellStyle name="입력 2 5 3 4 4 2" xfId="33493" xr:uid="{00000000-0005-0000-0000-0000897A0000}"/>
    <cellStyle name="입력 2 5 3 4 5" xfId="15420" xr:uid="{00000000-0005-0000-0000-00008A7A0000}"/>
    <cellStyle name="입력 2 5 3 4 5 2" xfId="33494" xr:uid="{00000000-0005-0000-0000-00008B7A0000}"/>
    <cellStyle name="입력 2 5 3 4 6" xfId="15421" xr:uid="{00000000-0005-0000-0000-00008C7A0000}"/>
    <cellStyle name="입력 2 5 3 4 6 2" xfId="33495" xr:uid="{00000000-0005-0000-0000-00008D7A0000}"/>
    <cellStyle name="입력 2 5 3 4 7" xfId="37294" xr:uid="{00000000-0005-0000-0000-00008E7A0000}"/>
    <cellStyle name="입력 2 5 3 4 8" xfId="38198" xr:uid="{00000000-0005-0000-0000-00008F7A0000}"/>
    <cellStyle name="입력 2 5 3 4 9" xfId="19094" xr:uid="{00000000-0005-0000-0000-0000907A0000}"/>
    <cellStyle name="입력 2 5 3 5" xfId="1471" xr:uid="{00000000-0005-0000-0000-0000917A0000}"/>
    <cellStyle name="입력 2 5 3 5 2" xfId="3352" xr:uid="{00000000-0005-0000-0000-0000927A0000}"/>
    <cellStyle name="입력 2 5 3 5 2 2" xfId="6633" xr:uid="{00000000-0005-0000-0000-0000937A0000}"/>
    <cellStyle name="입력 2 5 3 5 2 2 2" xfId="24710" xr:uid="{00000000-0005-0000-0000-0000947A0000}"/>
    <cellStyle name="입력 2 5 3 5 2 3" xfId="15422" xr:uid="{00000000-0005-0000-0000-0000957A0000}"/>
    <cellStyle name="입력 2 5 3 5 2 3 2" xfId="33496" xr:uid="{00000000-0005-0000-0000-0000967A0000}"/>
    <cellStyle name="입력 2 5 3 5 2 4" xfId="15423" xr:uid="{00000000-0005-0000-0000-0000977A0000}"/>
    <cellStyle name="입력 2 5 3 5 2 4 2" xfId="33497" xr:uid="{00000000-0005-0000-0000-0000987A0000}"/>
    <cellStyle name="입력 2 5 3 5 2 5" xfId="15424" xr:uid="{00000000-0005-0000-0000-0000997A0000}"/>
    <cellStyle name="입력 2 5 3 5 2 5 2" xfId="33498" xr:uid="{00000000-0005-0000-0000-00009A7A0000}"/>
    <cellStyle name="입력 2 5 3 5 2 6" xfId="41772" xr:uid="{00000000-0005-0000-0000-00009B7A0000}"/>
    <cellStyle name="입력 2 5 3 5 2 7" xfId="21434" xr:uid="{00000000-0005-0000-0000-00009C7A0000}"/>
    <cellStyle name="입력 2 5 3 5 3" xfId="4761" xr:uid="{00000000-0005-0000-0000-00009D7A0000}"/>
    <cellStyle name="입력 2 5 3 5 3 2" xfId="22838" xr:uid="{00000000-0005-0000-0000-00009E7A0000}"/>
    <cellStyle name="입력 2 5 3 5 4" xfId="15425" xr:uid="{00000000-0005-0000-0000-00009F7A0000}"/>
    <cellStyle name="입력 2 5 3 5 4 2" xfId="33499" xr:uid="{00000000-0005-0000-0000-0000A07A0000}"/>
    <cellStyle name="입력 2 5 3 5 5" xfId="15426" xr:uid="{00000000-0005-0000-0000-0000A17A0000}"/>
    <cellStyle name="입력 2 5 3 5 5 2" xfId="33500" xr:uid="{00000000-0005-0000-0000-0000A27A0000}"/>
    <cellStyle name="입력 2 5 3 5 6" xfId="15427" xr:uid="{00000000-0005-0000-0000-0000A37A0000}"/>
    <cellStyle name="입력 2 5 3 5 6 2" xfId="33501" xr:uid="{00000000-0005-0000-0000-0000A47A0000}"/>
    <cellStyle name="입력 2 5 3 5 7" xfId="37762" xr:uid="{00000000-0005-0000-0000-0000A57A0000}"/>
    <cellStyle name="입력 2 5 3 5 8" xfId="36468" xr:uid="{00000000-0005-0000-0000-0000A67A0000}"/>
    <cellStyle name="입력 2 5 3 5 9" xfId="19562" xr:uid="{00000000-0005-0000-0000-0000A77A0000}"/>
    <cellStyle name="입력 2 5 3 6" xfId="1735" xr:uid="{00000000-0005-0000-0000-0000A87A0000}"/>
    <cellStyle name="입력 2 5 3 6 2" xfId="3612" xr:uid="{00000000-0005-0000-0000-0000A97A0000}"/>
    <cellStyle name="입력 2 5 3 6 2 2" xfId="6893" xr:uid="{00000000-0005-0000-0000-0000AA7A0000}"/>
    <cellStyle name="입력 2 5 3 6 2 2 2" xfId="24970" xr:uid="{00000000-0005-0000-0000-0000AB7A0000}"/>
    <cellStyle name="입력 2 5 3 6 2 3" xfId="15428" xr:uid="{00000000-0005-0000-0000-0000AC7A0000}"/>
    <cellStyle name="입력 2 5 3 6 2 3 2" xfId="33502" xr:uid="{00000000-0005-0000-0000-0000AD7A0000}"/>
    <cellStyle name="입력 2 5 3 6 2 4" xfId="15429" xr:uid="{00000000-0005-0000-0000-0000AE7A0000}"/>
    <cellStyle name="입력 2 5 3 6 2 4 2" xfId="33503" xr:uid="{00000000-0005-0000-0000-0000AF7A0000}"/>
    <cellStyle name="입력 2 5 3 6 2 5" xfId="15430" xr:uid="{00000000-0005-0000-0000-0000B07A0000}"/>
    <cellStyle name="입력 2 5 3 6 2 5 2" xfId="33504" xr:uid="{00000000-0005-0000-0000-0000B17A0000}"/>
    <cellStyle name="입력 2 5 3 6 2 6" xfId="39771" xr:uid="{00000000-0005-0000-0000-0000B27A0000}"/>
    <cellStyle name="입력 2 5 3 6 2 7" xfId="42032" xr:uid="{00000000-0005-0000-0000-0000B37A0000}"/>
    <cellStyle name="입력 2 5 3 6 2 8" xfId="21694" xr:uid="{00000000-0005-0000-0000-0000B47A0000}"/>
    <cellStyle name="입력 2 5 3 6 3" xfId="5021" xr:uid="{00000000-0005-0000-0000-0000B57A0000}"/>
    <cellStyle name="입력 2 5 3 6 3 2" xfId="23098" xr:uid="{00000000-0005-0000-0000-0000B67A0000}"/>
    <cellStyle name="입력 2 5 3 6 4" xfId="15431" xr:uid="{00000000-0005-0000-0000-0000B77A0000}"/>
    <cellStyle name="입력 2 5 3 6 4 2" xfId="33505" xr:uid="{00000000-0005-0000-0000-0000B87A0000}"/>
    <cellStyle name="입력 2 5 3 6 5" xfId="15432" xr:uid="{00000000-0005-0000-0000-0000B97A0000}"/>
    <cellStyle name="입력 2 5 3 6 5 2" xfId="33506" xr:uid="{00000000-0005-0000-0000-0000BA7A0000}"/>
    <cellStyle name="입력 2 5 3 6 6" xfId="15433" xr:uid="{00000000-0005-0000-0000-0000BB7A0000}"/>
    <cellStyle name="입력 2 5 3 6 6 2" xfId="33507" xr:uid="{00000000-0005-0000-0000-0000BC7A0000}"/>
    <cellStyle name="입력 2 5 3 6 7" xfId="40155" xr:uid="{00000000-0005-0000-0000-0000BD7A0000}"/>
    <cellStyle name="입력 2 5 3 6 8" xfId="19822" xr:uid="{00000000-0005-0000-0000-0000BE7A0000}"/>
    <cellStyle name="입력 2 5 3 7" xfId="2414" xr:uid="{00000000-0005-0000-0000-0000BF7A0000}"/>
    <cellStyle name="입력 2 5 3 7 2" xfId="5697" xr:uid="{00000000-0005-0000-0000-0000C07A0000}"/>
    <cellStyle name="입력 2 5 3 7 2 2" xfId="23774" xr:uid="{00000000-0005-0000-0000-0000C17A0000}"/>
    <cellStyle name="입력 2 5 3 7 3" xfId="15434" xr:uid="{00000000-0005-0000-0000-0000C27A0000}"/>
    <cellStyle name="입력 2 5 3 7 3 2" xfId="33508" xr:uid="{00000000-0005-0000-0000-0000C37A0000}"/>
    <cellStyle name="입력 2 5 3 7 4" xfId="15435" xr:uid="{00000000-0005-0000-0000-0000C47A0000}"/>
    <cellStyle name="입력 2 5 3 7 4 2" xfId="33509" xr:uid="{00000000-0005-0000-0000-0000C57A0000}"/>
    <cellStyle name="입력 2 5 3 7 5" xfId="15436" xr:uid="{00000000-0005-0000-0000-0000C67A0000}"/>
    <cellStyle name="입력 2 5 3 7 5 2" xfId="33510" xr:uid="{00000000-0005-0000-0000-0000C77A0000}"/>
    <cellStyle name="입력 2 5 3 7 6" xfId="40834" xr:uid="{00000000-0005-0000-0000-0000C87A0000}"/>
    <cellStyle name="입력 2 5 3 7 7" xfId="20498" xr:uid="{00000000-0005-0000-0000-0000C97A0000}"/>
    <cellStyle name="입력 2 5 3 8" xfId="15437" xr:uid="{00000000-0005-0000-0000-0000CA7A0000}"/>
    <cellStyle name="입력 2 5 3 8 2" xfId="33511" xr:uid="{00000000-0005-0000-0000-0000CB7A0000}"/>
    <cellStyle name="입력 2 5 3 9" xfId="15438" xr:uid="{00000000-0005-0000-0000-0000CC7A0000}"/>
    <cellStyle name="입력 2 5 3 9 2" xfId="33512" xr:uid="{00000000-0005-0000-0000-0000CD7A0000}"/>
    <cellStyle name="입력 2 5 4" xfId="430" xr:uid="{00000000-0005-0000-0000-0000CE7A0000}"/>
    <cellStyle name="입력 2 5 4 10" xfId="38691" xr:uid="{00000000-0005-0000-0000-0000CF7A0000}"/>
    <cellStyle name="입력 2 5 4 11" xfId="18629" xr:uid="{00000000-0005-0000-0000-0000D07A0000}"/>
    <cellStyle name="입력 2 5 4 2" xfId="1006" xr:uid="{00000000-0005-0000-0000-0000D17A0000}"/>
    <cellStyle name="입력 2 5 4 2 2" xfId="2887" xr:uid="{00000000-0005-0000-0000-0000D27A0000}"/>
    <cellStyle name="입력 2 5 4 2 2 2" xfId="6168" xr:uid="{00000000-0005-0000-0000-0000D37A0000}"/>
    <cellStyle name="입력 2 5 4 2 2 2 2" xfId="24245" xr:uid="{00000000-0005-0000-0000-0000D47A0000}"/>
    <cellStyle name="입력 2 5 4 2 2 3" xfId="15439" xr:uid="{00000000-0005-0000-0000-0000D57A0000}"/>
    <cellStyle name="입력 2 5 4 2 2 3 2" xfId="33513" xr:uid="{00000000-0005-0000-0000-0000D67A0000}"/>
    <cellStyle name="입력 2 5 4 2 2 4" xfId="15440" xr:uid="{00000000-0005-0000-0000-0000D77A0000}"/>
    <cellStyle name="입력 2 5 4 2 2 4 2" xfId="33514" xr:uid="{00000000-0005-0000-0000-0000D87A0000}"/>
    <cellStyle name="입력 2 5 4 2 2 5" xfId="15441" xr:uid="{00000000-0005-0000-0000-0000D97A0000}"/>
    <cellStyle name="입력 2 5 4 2 2 5 2" xfId="33515" xr:uid="{00000000-0005-0000-0000-0000DA7A0000}"/>
    <cellStyle name="입력 2 5 4 2 2 6" xfId="41307" xr:uid="{00000000-0005-0000-0000-0000DB7A0000}"/>
    <cellStyle name="입력 2 5 4 2 2 7" xfId="20969" xr:uid="{00000000-0005-0000-0000-0000DC7A0000}"/>
    <cellStyle name="입력 2 5 4 2 3" xfId="4296" xr:uid="{00000000-0005-0000-0000-0000DD7A0000}"/>
    <cellStyle name="입력 2 5 4 2 3 2" xfId="22373" xr:uid="{00000000-0005-0000-0000-0000DE7A0000}"/>
    <cellStyle name="입력 2 5 4 2 4" xfId="15442" xr:uid="{00000000-0005-0000-0000-0000DF7A0000}"/>
    <cellStyle name="입력 2 5 4 2 4 2" xfId="33516" xr:uid="{00000000-0005-0000-0000-0000E07A0000}"/>
    <cellStyle name="입력 2 5 4 2 5" xfId="15443" xr:uid="{00000000-0005-0000-0000-0000E17A0000}"/>
    <cellStyle name="입력 2 5 4 2 5 2" xfId="33517" xr:uid="{00000000-0005-0000-0000-0000E27A0000}"/>
    <cellStyle name="입력 2 5 4 2 6" xfId="15444" xr:uid="{00000000-0005-0000-0000-0000E37A0000}"/>
    <cellStyle name="입력 2 5 4 2 6 2" xfId="33518" xr:uid="{00000000-0005-0000-0000-0000E47A0000}"/>
    <cellStyle name="입력 2 5 4 2 7" xfId="37297" xr:uid="{00000000-0005-0000-0000-0000E57A0000}"/>
    <cellStyle name="입력 2 5 4 2 8" xfId="38573" xr:uid="{00000000-0005-0000-0000-0000E67A0000}"/>
    <cellStyle name="입력 2 5 4 2 9" xfId="19097" xr:uid="{00000000-0005-0000-0000-0000E77A0000}"/>
    <cellStyle name="입력 2 5 4 3" xfId="1474" xr:uid="{00000000-0005-0000-0000-0000E87A0000}"/>
    <cellStyle name="입력 2 5 4 3 2" xfId="3355" xr:uid="{00000000-0005-0000-0000-0000E97A0000}"/>
    <cellStyle name="입력 2 5 4 3 2 2" xfId="6636" xr:uid="{00000000-0005-0000-0000-0000EA7A0000}"/>
    <cellStyle name="입력 2 5 4 3 2 2 2" xfId="24713" xr:uid="{00000000-0005-0000-0000-0000EB7A0000}"/>
    <cellStyle name="입력 2 5 4 3 2 3" xfId="15445" xr:uid="{00000000-0005-0000-0000-0000EC7A0000}"/>
    <cellStyle name="입력 2 5 4 3 2 3 2" xfId="33519" xr:uid="{00000000-0005-0000-0000-0000ED7A0000}"/>
    <cellStyle name="입력 2 5 4 3 2 4" xfId="15446" xr:uid="{00000000-0005-0000-0000-0000EE7A0000}"/>
    <cellStyle name="입력 2 5 4 3 2 4 2" xfId="33520" xr:uid="{00000000-0005-0000-0000-0000EF7A0000}"/>
    <cellStyle name="입력 2 5 4 3 2 5" xfId="15447" xr:uid="{00000000-0005-0000-0000-0000F07A0000}"/>
    <cellStyle name="입력 2 5 4 3 2 5 2" xfId="33521" xr:uid="{00000000-0005-0000-0000-0000F17A0000}"/>
    <cellStyle name="입력 2 5 4 3 2 6" xfId="41775" xr:uid="{00000000-0005-0000-0000-0000F27A0000}"/>
    <cellStyle name="입력 2 5 4 3 2 7" xfId="21437" xr:uid="{00000000-0005-0000-0000-0000F37A0000}"/>
    <cellStyle name="입력 2 5 4 3 3" xfId="4764" xr:uid="{00000000-0005-0000-0000-0000F47A0000}"/>
    <cellStyle name="입력 2 5 4 3 3 2" xfId="22841" xr:uid="{00000000-0005-0000-0000-0000F57A0000}"/>
    <cellStyle name="입력 2 5 4 3 4" xfId="15448" xr:uid="{00000000-0005-0000-0000-0000F67A0000}"/>
    <cellStyle name="입력 2 5 4 3 4 2" xfId="33522" xr:uid="{00000000-0005-0000-0000-0000F77A0000}"/>
    <cellStyle name="입력 2 5 4 3 5" xfId="15449" xr:uid="{00000000-0005-0000-0000-0000F87A0000}"/>
    <cellStyle name="입력 2 5 4 3 5 2" xfId="33523" xr:uid="{00000000-0005-0000-0000-0000F97A0000}"/>
    <cellStyle name="입력 2 5 4 3 6" xfId="15450" xr:uid="{00000000-0005-0000-0000-0000FA7A0000}"/>
    <cellStyle name="입력 2 5 4 3 6 2" xfId="33524" xr:uid="{00000000-0005-0000-0000-0000FB7A0000}"/>
    <cellStyle name="입력 2 5 4 3 7" xfId="37765" xr:uid="{00000000-0005-0000-0000-0000FC7A0000}"/>
    <cellStyle name="입력 2 5 4 3 8" xfId="36465" xr:uid="{00000000-0005-0000-0000-0000FD7A0000}"/>
    <cellStyle name="입력 2 5 4 3 9" xfId="19565" xr:uid="{00000000-0005-0000-0000-0000FE7A0000}"/>
    <cellStyle name="입력 2 5 4 4" xfId="1985" xr:uid="{00000000-0005-0000-0000-0000FF7A0000}"/>
    <cellStyle name="입력 2 5 4 4 2" xfId="3862" xr:uid="{00000000-0005-0000-0000-0000007B0000}"/>
    <cellStyle name="입력 2 5 4 4 2 2" xfId="7143" xr:uid="{00000000-0005-0000-0000-0000017B0000}"/>
    <cellStyle name="입력 2 5 4 4 2 2 2" xfId="25220" xr:uid="{00000000-0005-0000-0000-0000027B0000}"/>
    <cellStyle name="입력 2 5 4 4 2 3" xfId="15451" xr:uid="{00000000-0005-0000-0000-0000037B0000}"/>
    <cellStyle name="입력 2 5 4 4 2 3 2" xfId="33525" xr:uid="{00000000-0005-0000-0000-0000047B0000}"/>
    <cellStyle name="입력 2 5 4 4 2 4" xfId="15452" xr:uid="{00000000-0005-0000-0000-0000057B0000}"/>
    <cellStyle name="입력 2 5 4 4 2 4 2" xfId="33526" xr:uid="{00000000-0005-0000-0000-0000067B0000}"/>
    <cellStyle name="입력 2 5 4 4 2 5" xfId="15453" xr:uid="{00000000-0005-0000-0000-0000077B0000}"/>
    <cellStyle name="입력 2 5 4 4 2 5 2" xfId="33527" xr:uid="{00000000-0005-0000-0000-0000087B0000}"/>
    <cellStyle name="입력 2 5 4 4 2 6" xfId="40021" xr:uid="{00000000-0005-0000-0000-0000097B0000}"/>
    <cellStyle name="입력 2 5 4 4 2 7" xfId="42282" xr:uid="{00000000-0005-0000-0000-00000A7B0000}"/>
    <cellStyle name="입력 2 5 4 4 2 8" xfId="21944" xr:uid="{00000000-0005-0000-0000-00000B7B0000}"/>
    <cellStyle name="입력 2 5 4 4 3" xfId="5271" xr:uid="{00000000-0005-0000-0000-00000C7B0000}"/>
    <cellStyle name="입력 2 5 4 4 3 2" xfId="23348" xr:uid="{00000000-0005-0000-0000-00000D7B0000}"/>
    <cellStyle name="입력 2 5 4 4 4" xfId="15454" xr:uid="{00000000-0005-0000-0000-00000E7B0000}"/>
    <cellStyle name="입력 2 5 4 4 4 2" xfId="33528" xr:uid="{00000000-0005-0000-0000-00000F7B0000}"/>
    <cellStyle name="입력 2 5 4 4 5" xfId="15455" xr:uid="{00000000-0005-0000-0000-0000107B0000}"/>
    <cellStyle name="입력 2 5 4 4 5 2" xfId="33529" xr:uid="{00000000-0005-0000-0000-0000117B0000}"/>
    <cellStyle name="입력 2 5 4 4 6" xfId="15456" xr:uid="{00000000-0005-0000-0000-0000127B0000}"/>
    <cellStyle name="입력 2 5 4 4 6 2" xfId="33530" xr:uid="{00000000-0005-0000-0000-0000137B0000}"/>
    <cellStyle name="입력 2 5 4 4 7" xfId="40405" xr:uid="{00000000-0005-0000-0000-0000147B0000}"/>
    <cellStyle name="입력 2 5 4 4 8" xfId="20072" xr:uid="{00000000-0005-0000-0000-0000157B0000}"/>
    <cellStyle name="입력 2 5 4 5" xfId="2417" xr:uid="{00000000-0005-0000-0000-0000167B0000}"/>
    <cellStyle name="입력 2 5 4 5 2" xfId="5700" xr:uid="{00000000-0005-0000-0000-0000177B0000}"/>
    <cellStyle name="입력 2 5 4 5 2 2" xfId="23777" xr:uid="{00000000-0005-0000-0000-0000187B0000}"/>
    <cellStyle name="입력 2 5 4 5 3" xfId="15457" xr:uid="{00000000-0005-0000-0000-0000197B0000}"/>
    <cellStyle name="입력 2 5 4 5 3 2" xfId="33531" xr:uid="{00000000-0005-0000-0000-00001A7B0000}"/>
    <cellStyle name="입력 2 5 4 5 4" xfId="15458" xr:uid="{00000000-0005-0000-0000-00001B7B0000}"/>
    <cellStyle name="입력 2 5 4 5 4 2" xfId="33532" xr:uid="{00000000-0005-0000-0000-00001C7B0000}"/>
    <cellStyle name="입력 2 5 4 5 5" xfId="15459" xr:uid="{00000000-0005-0000-0000-00001D7B0000}"/>
    <cellStyle name="입력 2 5 4 5 5 2" xfId="33533" xr:uid="{00000000-0005-0000-0000-00001E7B0000}"/>
    <cellStyle name="입력 2 5 4 5 6" xfId="40837" xr:uid="{00000000-0005-0000-0000-00001F7B0000}"/>
    <cellStyle name="입력 2 5 4 5 7" xfId="20501" xr:uid="{00000000-0005-0000-0000-0000207B0000}"/>
    <cellStyle name="입력 2 5 4 6" xfId="15460" xr:uid="{00000000-0005-0000-0000-0000217B0000}"/>
    <cellStyle name="입력 2 5 4 6 2" xfId="33534" xr:uid="{00000000-0005-0000-0000-0000227B0000}"/>
    <cellStyle name="입력 2 5 4 7" xfId="15461" xr:uid="{00000000-0005-0000-0000-0000237B0000}"/>
    <cellStyle name="입력 2 5 4 7 2" xfId="33535" xr:uid="{00000000-0005-0000-0000-0000247B0000}"/>
    <cellStyle name="입력 2 5 4 8" xfId="15462" xr:uid="{00000000-0005-0000-0000-0000257B0000}"/>
    <cellStyle name="입력 2 5 4 8 2" xfId="33536" xr:uid="{00000000-0005-0000-0000-0000267B0000}"/>
    <cellStyle name="입력 2 5 4 9" xfId="36781" xr:uid="{00000000-0005-0000-0000-0000277B0000}"/>
    <cellStyle name="입력 2 5 5" xfId="431" xr:uid="{00000000-0005-0000-0000-0000287B0000}"/>
    <cellStyle name="입력 2 5 5 10" xfId="38273" xr:uid="{00000000-0005-0000-0000-0000297B0000}"/>
    <cellStyle name="입력 2 5 5 11" xfId="18630" xr:uid="{00000000-0005-0000-0000-00002A7B0000}"/>
    <cellStyle name="입력 2 5 5 2" xfId="1007" xr:uid="{00000000-0005-0000-0000-00002B7B0000}"/>
    <cellStyle name="입력 2 5 5 2 2" xfId="2888" xr:uid="{00000000-0005-0000-0000-00002C7B0000}"/>
    <cellStyle name="입력 2 5 5 2 2 2" xfId="6169" xr:uid="{00000000-0005-0000-0000-00002D7B0000}"/>
    <cellStyle name="입력 2 5 5 2 2 2 2" xfId="24246" xr:uid="{00000000-0005-0000-0000-00002E7B0000}"/>
    <cellStyle name="입력 2 5 5 2 2 3" xfId="15463" xr:uid="{00000000-0005-0000-0000-00002F7B0000}"/>
    <cellStyle name="입력 2 5 5 2 2 3 2" xfId="33537" xr:uid="{00000000-0005-0000-0000-0000307B0000}"/>
    <cellStyle name="입력 2 5 5 2 2 4" xfId="15464" xr:uid="{00000000-0005-0000-0000-0000317B0000}"/>
    <cellStyle name="입력 2 5 5 2 2 4 2" xfId="33538" xr:uid="{00000000-0005-0000-0000-0000327B0000}"/>
    <cellStyle name="입력 2 5 5 2 2 5" xfId="15465" xr:uid="{00000000-0005-0000-0000-0000337B0000}"/>
    <cellStyle name="입력 2 5 5 2 2 5 2" xfId="33539" xr:uid="{00000000-0005-0000-0000-0000347B0000}"/>
    <cellStyle name="입력 2 5 5 2 2 6" xfId="41308" xr:uid="{00000000-0005-0000-0000-0000357B0000}"/>
    <cellStyle name="입력 2 5 5 2 2 7" xfId="20970" xr:uid="{00000000-0005-0000-0000-0000367B0000}"/>
    <cellStyle name="입력 2 5 5 2 3" xfId="4297" xr:uid="{00000000-0005-0000-0000-0000377B0000}"/>
    <cellStyle name="입력 2 5 5 2 3 2" xfId="22374" xr:uid="{00000000-0005-0000-0000-0000387B0000}"/>
    <cellStyle name="입력 2 5 5 2 4" xfId="15466" xr:uid="{00000000-0005-0000-0000-0000397B0000}"/>
    <cellStyle name="입력 2 5 5 2 4 2" xfId="33540" xr:uid="{00000000-0005-0000-0000-00003A7B0000}"/>
    <cellStyle name="입력 2 5 5 2 5" xfId="15467" xr:uid="{00000000-0005-0000-0000-00003B7B0000}"/>
    <cellStyle name="입력 2 5 5 2 5 2" xfId="33541" xr:uid="{00000000-0005-0000-0000-00003C7B0000}"/>
    <cellStyle name="입력 2 5 5 2 6" xfId="15468" xr:uid="{00000000-0005-0000-0000-00003D7B0000}"/>
    <cellStyle name="입력 2 5 5 2 6 2" xfId="33542" xr:uid="{00000000-0005-0000-0000-00003E7B0000}"/>
    <cellStyle name="입력 2 5 5 2 7" xfId="37298" xr:uid="{00000000-0005-0000-0000-00003F7B0000}"/>
    <cellStyle name="입력 2 5 5 2 8" xfId="38197" xr:uid="{00000000-0005-0000-0000-0000407B0000}"/>
    <cellStyle name="입력 2 5 5 2 9" xfId="19098" xr:uid="{00000000-0005-0000-0000-0000417B0000}"/>
    <cellStyle name="입력 2 5 5 3" xfId="1475" xr:uid="{00000000-0005-0000-0000-0000427B0000}"/>
    <cellStyle name="입력 2 5 5 3 2" xfId="3356" xr:uid="{00000000-0005-0000-0000-0000437B0000}"/>
    <cellStyle name="입력 2 5 5 3 2 2" xfId="6637" xr:uid="{00000000-0005-0000-0000-0000447B0000}"/>
    <cellStyle name="입력 2 5 5 3 2 2 2" xfId="24714" xr:uid="{00000000-0005-0000-0000-0000457B0000}"/>
    <cellStyle name="입력 2 5 5 3 2 3" xfId="15469" xr:uid="{00000000-0005-0000-0000-0000467B0000}"/>
    <cellStyle name="입력 2 5 5 3 2 3 2" xfId="33543" xr:uid="{00000000-0005-0000-0000-0000477B0000}"/>
    <cellStyle name="입력 2 5 5 3 2 4" xfId="15470" xr:uid="{00000000-0005-0000-0000-0000487B0000}"/>
    <cellStyle name="입력 2 5 5 3 2 4 2" xfId="33544" xr:uid="{00000000-0005-0000-0000-0000497B0000}"/>
    <cellStyle name="입력 2 5 5 3 2 5" xfId="15471" xr:uid="{00000000-0005-0000-0000-00004A7B0000}"/>
    <cellStyle name="입력 2 5 5 3 2 5 2" xfId="33545" xr:uid="{00000000-0005-0000-0000-00004B7B0000}"/>
    <cellStyle name="입력 2 5 5 3 2 6" xfId="41776" xr:uid="{00000000-0005-0000-0000-00004C7B0000}"/>
    <cellStyle name="입력 2 5 5 3 2 7" xfId="21438" xr:uid="{00000000-0005-0000-0000-00004D7B0000}"/>
    <cellStyle name="입력 2 5 5 3 3" xfId="4765" xr:uid="{00000000-0005-0000-0000-00004E7B0000}"/>
    <cellStyle name="입력 2 5 5 3 3 2" xfId="22842" xr:uid="{00000000-0005-0000-0000-00004F7B0000}"/>
    <cellStyle name="입력 2 5 5 3 4" xfId="15472" xr:uid="{00000000-0005-0000-0000-0000507B0000}"/>
    <cellStyle name="입력 2 5 5 3 4 2" xfId="33546" xr:uid="{00000000-0005-0000-0000-0000517B0000}"/>
    <cellStyle name="입력 2 5 5 3 5" xfId="15473" xr:uid="{00000000-0005-0000-0000-0000527B0000}"/>
    <cellStyle name="입력 2 5 5 3 5 2" xfId="33547" xr:uid="{00000000-0005-0000-0000-0000537B0000}"/>
    <cellStyle name="입력 2 5 5 3 6" xfId="15474" xr:uid="{00000000-0005-0000-0000-0000547B0000}"/>
    <cellStyle name="입력 2 5 5 3 6 2" xfId="33548" xr:uid="{00000000-0005-0000-0000-0000557B0000}"/>
    <cellStyle name="입력 2 5 5 3 7" xfId="37766" xr:uid="{00000000-0005-0000-0000-0000567B0000}"/>
    <cellStyle name="입력 2 5 5 3 8" xfId="36464" xr:uid="{00000000-0005-0000-0000-0000577B0000}"/>
    <cellStyle name="입력 2 5 5 3 9" xfId="19566" xr:uid="{00000000-0005-0000-0000-0000587B0000}"/>
    <cellStyle name="입력 2 5 5 4" xfId="1986" xr:uid="{00000000-0005-0000-0000-0000597B0000}"/>
    <cellStyle name="입력 2 5 5 4 2" xfId="3863" xr:uid="{00000000-0005-0000-0000-00005A7B0000}"/>
    <cellStyle name="입력 2 5 5 4 2 2" xfId="7144" xr:uid="{00000000-0005-0000-0000-00005B7B0000}"/>
    <cellStyle name="입력 2 5 5 4 2 2 2" xfId="25221" xr:uid="{00000000-0005-0000-0000-00005C7B0000}"/>
    <cellStyle name="입력 2 5 5 4 2 3" xfId="15475" xr:uid="{00000000-0005-0000-0000-00005D7B0000}"/>
    <cellStyle name="입력 2 5 5 4 2 3 2" xfId="33549" xr:uid="{00000000-0005-0000-0000-00005E7B0000}"/>
    <cellStyle name="입력 2 5 5 4 2 4" xfId="15476" xr:uid="{00000000-0005-0000-0000-00005F7B0000}"/>
    <cellStyle name="입력 2 5 5 4 2 4 2" xfId="33550" xr:uid="{00000000-0005-0000-0000-0000607B0000}"/>
    <cellStyle name="입력 2 5 5 4 2 5" xfId="15477" xr:uid="{00000000-0005-0000-0000-0000617B0000}"/>
    <cellStyle name="입력 2 5 5 4 2 5 2" xfId="33551" xr:uid="{00000000-0005-0000-0000-0000627B0000}"/>
    <cellStyle name="입력 2 5 5 4 2 6" xfId="40022" xr:uid="{00000000-0005-0000-0000-0000637B0000}"/>
    <cellStyle name="입력 2 5 5 4 2 7" xfId="42283" xr:uid="{00000000-0005-0000-0000-0000647B0000}"/>
    <cellStyle name="입력 2 5 5 4 2 8" xfId="21945" xr:uid="{00000000-0005-0000-0000-0000657B0000}"/>
    <cellStyle name="입력 2 5 5 4 3" xfId="5272" xr:uid="{00000000-0005-0000-0000-0000667B0000}"/>
    <cellStyle name="입력 2 5 5 4 3 2" xfId="23349" xr:uid="{00000000-0005-0000-0000-0000677B0000}"/>
    <cellStyle name="입력 2 5 5 4 4" xfId="15478" xr:uid="{00000000-0005-0000-0000-0000687B0000}"/>
    <cellStyle name="입력 2 5 5 4 4 2" xfId="33552" xr:uid="{00000000-0005-0000-0000-0000697B0000}"/>
    <cellStyle name="입력 2 5 5 4 5" xfId="15479" xr:uid="{00000000-0005-0000-0000-00006A7B0000}"/>
    <cellStyle name="입력 2 5 5 4 5 2" xfId="33553" xr:uid="{00000000-0005-0000-0000-00006B7B0000}"/>
    <cellStyle name="입력 2 5 5 4 6" xfId="15480" xr:uid="{00000000-0005-0000-0000-00006C7B0000}"/>
    <cellStyle name="입력 2 5 5 4 6 2" xfId="33554" xr:uid="{00000000-0005-0000-0000-00006D7B0000}"/>
    <cellStyle name="입력 2 5 5 4 7" xfId="40406" xr:uid="{00000000-0005-0000-0000-00006E7B0000}"/>
    <cellStyle name="입력 2 5 5 4 8" xfId="20073" xr:uid="{00000000-0005-0000-0000-00006F7B0000}"/>
    <cellStyle name="입력 2 5 5 5" xfId="2418" xr:uid="{00000000-0005-0000-0000-0000707B0000}"/>
    <cellStyle name="입력 2 5 5 5 2" xfId="5701" xr:uid="{00000000-0005-0000-0000-0000717B0000}"/>
    <cellStyle name="입력 2 5 5 5 2 2" xfId="23778" xr:uid="{00000000-0005-0000-0000-0000727B0000}"/>
    <cellStyle name="입력 2 5 5 5 3" xfId="15481" xr:uid="{00000000-0005-0000-0000-0000737B0000}"/>
    <cellStyle name="입력 2 5 5 5 3 2" xfId="33555" xr:uid="{00000000-0005-0000-0000-0000747B0000}"/>
    <cellStyle name="입력 2 5 5 5 4" xfId="15482" xr:uid="{00000000-0005-0000-0000-0000757B0000}"/>
    <cellStyle name="입력 2 5 5 5 4 2" xfId="33556" xr:uid="{00000000-0005-0000-0000-0000767B0000}"/>
    <cellStyle name="입력 2 5 5 5 5" xfId="15483" xr:uid="{00000000-0005-0000-0000-0000777B0000}"/>
    <cellStyle name="입력 2 5 5 5 5 2" xfId="33557" xr:uid="{00000000-0005-0000-0000-0000787B0000}"/>
    <cellStyle name="입력 2 5 5 5 6" xfId="40838" xr:uid="{00000000-0005-0000-0000-0000797B0000}"/>
    <cellStyle name="입력 2 5 5 5 7" xfId="20502" xr:uid="{00000000-0005-0000-0000-00007A7B0000}"/>
    <cellStyle name="입력 2 5 5 6" xfId="15484" xr:uid="{00000000-0005-0000-0000-00007B7B0000}"/>
    <cellStyle name="입력 2 5 5 6 2" xfId="33558" xr:uid="{00000000-0005-0000-0000-00007C7B0000}"/>
    <cellStyle name="입력 2 5 5 7" xfId="15485" xr:uid="{00000000-0005-0000-0000-00007D7B0000}"/>
    <cellStyle name="입력 2 5 5 7 2" xfId="33559" xr:uid="{00000000-0005-0000-0000-00007E7B0000}"/>
    <cellStyle name="입력 2 5 5 8" xfId="15486" xr:uid="{00000000-0005-0000-0000-00007F7B0000}"/>
    <cellStyle name="입력 2 5 5 8 2" xfId="33560" xr:uid="{00000000-0005-0000-0000-0000807B0000}"/>
    <cellStyle name="입력 2 5 5 9" xfId="36782" xr:uid="{00000000-0005-0000-0000-0000817B0000}"/>
    <cellStyle name="입력 2 5 6" xfId="996" xr:uid="{00000000-0005-0000-0000-0000827B0000}"/>
    <cellStyle name="입력 2 5 6 2" xfId="2877" xr:uid="{00000000-0005-0000-0000-0000837B0000}"/>
    <cellStyle name="입력 2 5 6 2 2" xfId="6158" xr:uid="{00000000-0005-0000-0000-0000847B0000}"/>
    <cellStyle name="입력 2 5 6 2 2 2" xfId="24235" xr:uid="{00000000-0005-0000-0000-0000857B0000}"/>
    <cellStyle name="입력 2 5 6 2 3" xfId="15487" xr:uid="{00000000-0005-0000-0000-0000867B0000}"/>
    <cellStyle name="입력 2 5 6 2 3 2" xfId="33561" xr:uid="{00000000-0005-0000-0000-0000877B0000}"/>
    <cellStyle name="입력 2 5 6 2 4" xfId="15488" xr:uid="{00000000-0005-0000-0000-0000887B0000}"/>
    <cellStyle name="입력 2 5 6 2 4 2" xfId="33562" xr:uid="{00000000-0005-0000-0000-0000897B0000}"/>
    <cellStyle name="입력 2 5 6 2 5" xfId="15489" xr:uid="{00000000-0005-0000-0000-00008A7B0000}"/>
    <cellStyle name="입력 2 5 6 2 5 2" xfId="33563" xr:uid="{00000000-0005-0000-0000-00008B7B0000}"/>
    <cellStyle name="입력 2 5 6 2 6" xfId="41297" xr:uid="{00000000-0005-0000-0000-00008C7B0000}"/>
    <cellStyle name="입력 2 5 6 2 7" xfId="20959" xr:uid="{00000000-0005-0000-0000-00008D7B0000}"/>
    <cellStyle name="입력 2 5 6 3" xfId="4286" xr:uid="{00000000-0005-0000-0000-00008E7B0000}"/>
    <cellStyle name="입력 2 5 6 3 2" xfId="22363" xr:uid="{00000000-0005-0000-0000-00008F7B0000}"/>
    <cellStyle name="입력 2 5 6 4" xfId="15490" xr:uid="{00000000-0005-0000-0000-0000907B0000}"/>
    <cellStyle name="입력 2 5 6 4 2" xfId="33564" xr:uid="{00000000-0005-0000-0000-0000917B0000}"/>
    <cellStyle name="입력 2 5 6 5" xfId="15491" xr:uid="{00000000-0005-0000-0000-0000927B0000}"/>
    <cellStyle name="입력 2 5 6 5 2" xfId="33565" xr:uid="{00000000-0005-0000-0000-0000937B0000}"/>
    <cellStyle name="입력 2 5 6 6" xfId="15492" xr:uid="{00000000-0005-0000-0000-0000947B0000}"/>
    <cellStyle name="입력 2 5 6 6 2" xfId="33566" xr:uid="{00000000-0005-0000-0000-0000957B0000}"/>
    <cellStyle name="입력 2 5 6 7" xfId="37287" xr:uid="{00000000-0005-0000-0000-0000967B0000}"/>
    <cellStyle name="입력 2 5 6 8" xfId="39448" xr:uid="{00000000-0005-0000-0000-0000977B0000}"/>
    <cellStyle name="입력 2 5 6 9" xfId="19087" xr:uid="{00000000-0005-0000-0000-0000987B0000}"/>
    <cellStyle name="입력 2 5 7" xfId="1464" xr:uid="{00000000-0005-0000-0000-0000997B0000}"/>
    <cellStyle name="입력 2 5 7 2" xfId="3345" xr:uid="{00000000-0005-0000-0000-00009A7B0000}"/>
    <cellStyle name="입력 2 5 7 2 2" xfId="6626" xr:uid="{00000000-0005-0000-0000-00009B7B0000}"/>
    <cellStyle name="입력 2 5 7 2 2 2" xfId="24703" xr:uid="{00000000-0005-0000-0000-00009C7B0000}"/>
    <cellStyle name="입력 2 5 7 2 3" xfId="15493" xr:uid="{00000000-0005-0000-0000-00009D7B0000}"/>
    <cellStyle name="입력 2 5 7 2 3 2" xfId="33567" xr:uid="{00000000-0005-0000-0000-00009E7B0000}"/>
    <cellStyle name="입력 2 5 7 2 4" xfId="15494" xr:uid="{00000000-0005-0000-0000-00009F7B0000}"/>
    <cellStyle name="입력 2 5 7 2 4 2" xfId="33568" xr:uid="{00000000-0005-0000-0000-0000A07B0000}"/>
    <cellStyle name="입력 2 5 7 2 5" xfId="15495" xr:uid="{00000000-0005-0000-0000-0000A17B0000}"/>
    <cellStyle name="입력 2 5 7 2 5 2" xfId="33569" xr:uid="{00000000-0005-0000-0000-0000A27B0000}"/>
    <cellStyle name="입력 2 5 7 2 6" xfId="41765" xr:uid="{00000000-0005-0000-0000-0000A37B0000}"/>
    <cellStyle name="입력 2 5 7 2 7" xfId="21427" xr:uid="{00000000-0005-0000-0000-0000A47B0000}"/>
    <cellStyle name="입력 2 5 7 3" xfId="4754" xr:uid="{00000000-0005-0000-0000-0000A57B0000}"/>
    <cellStyle name="입력 2 5 7 3 2" xfId="22831" xr:uid="{00000000-0005-0000-0000-0000A67B0000}"/>
    <cellStyle name="입력 2 5 7 4" xfId="15496" xr:uid="{00000000-0005-0000-0000-0000A77B0000}"/>
    <cellStyle name="입력 2 5 7 4 2" xfId="33570" xr:uid="{00000000-0005-0000-0000-0000A87B0000}"/>
    <cellStyle name="입력 2 5 7 5" xfId="15497" xr:uid="{00000000-0005-0000-0000-0000A97B0000}"/>
    <cellStyle name="입력 2 5 7 5 2" xfId="33571" xr:uid="{00000000-0005-0000-0000-0000AA7B0000}"/>
    <cellStyle name="입력 2 5 7 6" xfId="15498" xr:uid="{00000000-0005-0000-0000-0000AB7B0000}"/>
    <cellStyle name="입력 2 5 7 6 2" xfId="33572" xr:uid="{00000000-0005-0000-0000-0000AC7B0000}"/>
    <cellStyle name="입력 2 5 7 7" xfId="37755" xr:uid="{00000000-0005-0000-0000-0000AD7B0000}"/>
    <cellStyle name="입력 2 5 7 8" xfId="36475" xr:uid="{00000000-0005-0000-0000-0000AE7B0000}"/>
    <cellStyle name="입력 2 5 7 9" xfId="19555" xr:uid="{00000000-0005-0000-0000-0000AF7B0000}"/>
    <cellStyle name="입력 2 5 8" xfId="1626" xr:uid="{00000000-0005-0000-0000-0000B07B0000}"/>
    <cellStyle name="입력 2 5 8 2" xfId="3503" xr:uid="{00000000-0005-0000-0000-0000B17B0000}"/>
    <cellStyle name="입력 2 5 8 2 2" xfId="6784" xr:uid="{00000000-0005-0000-0000-0000B27B0000}"/>
    <cellStyle name="입력 2 5 8 2 2 2" xfId="24861" xr:uid="{00000000-0005-0000-0000-0000B37B0000}"/>
    <cellStyle name="입력 2 5 8 2 3" xfId="15499" xr:uid="{00000000-0005-0000-0000-0000B47B0000}"/>
    <cellStyle name="입력 2 5 8 2 3 2" xfId="33573" xr:uid="{00000000-0005-0000-0000-0000B57B0000}"/>
    <cellStyle name="입력 2 5 8 2 4" xfId="15500" xr:uid="{00000000-0005-0000-0000-0000B67B0000}"/>
    <cellStyle name="입력 2 5 8 2 4 2" xfId="33574" xr:uid="{00000000-0005-0000-0000-0000B77B0000}"/>
    <cellStyle name="입력 2 5 8 2 5" xfId="15501" xr:uid="{00000000-0005-0000-0000-0000B87B0000}"/>
    <cellStyle name="입력 2 5 8 2 5 2" xfId="33575" xr:uid="{00000000-0005-0000-0000-0000B97B0000}"/>
    <cellStyle name="입력 2 5 8 2 6" xfId="39662" xr:uid="{00000000-0005-0000-0000-0000BA7B0000}"/>
    <cellStyle name="입력 2 5 8 2 7" xfId="41923" xr:uid="{00000000-0005-0000-0000-0000BB7B0000}"/>
    <cellStyle name="입력 2 5 8 2 8" xfId="21585" xr:uid="{00000000-0005-0000-0000-0000BC7B0000}"/>
    <cellStyle name="입력 2 5 8 3" xfId="4912" xr:uid="{00000000-0005-0000-0000-0000BD7B0000}"/>
    <cellStyle name="입력 2 5 8 3 2" xfId="22989" xr:uid="{00000000-0005-0000-0000-0000BE7B0000}"/>
    <cellStyle name="입력 2 5 8 4" xfId="15502" xr:uid="{00000000-0005-0000-0000-0000BF7B0000}"/>
    <cellStyle name="입력 2 5 8 4 2" xfId="33576" xr:uid="{00000000-0005-0000-0000-0000C07B0000}"/>
    <cellStyle name="입력 2 5 8 5" xfId="15503" xr:uid="{00000000-0005-0000-0000-0000C17B0000}"/>
    <cellStyle name="입력 2 5 8 5 2" xfId="33577" xr:uid="{00000000-0005-0000-0000-0000C27B0000}"/>
    <cellStyle name="입력 2 5 8 6" xfId="15504" xr:uid="{00000000-0005-0000-0000-0000C37B0000}"/>
    <cellStyle name="입력 2 5 8 6 2" xfId="33578" xr:uid="{00000000-0005-0000-0000-0000C47B0000}"/>
    <cellStyle name="입력 2 5 8 7" xfId="38330" xr:uid="{00000000-0005-0000-0000-0000C57B0000}"/>
    <cellStyle name="입력 2 5 8 8" xfId="19713" xr:uid="{00000000-0005-0000-0000-0000C67B0000}"/>
    <cellStyle name="입력 2 5 9" xfId="2407" xr:uid="{00000000-0005-0000-0000-0000C77B0000}"/>
    <cellStyle name="입력 2 5 9 2" xfId="5690" xr:uid="{00000000-0005-0000-0000-0000C87B0000}"/>
    <cellStyle name="입력 2 5 9 2 2" xfId="23767" xr:uid="{00000000-0005-0000-0000-0000C97B0000}"/>
    <cellStyle name="입력 2 5 9 3" xfId="15505" xr:uid="{00000000-0005-0000-0000-0000CA7B0000}"/>
    <cellStyle name="입력 2 5 9 3 2" xfId="33579" xr:uid="{00000000-0005-0000-0000-0000CB7B0000}"/>
    <cellStyle name="입력 2 5 9 4" xfId="15506" xr:uid="{00000000-0005-0000-0000-0000CC7B0000}"/>
    <cellStyle name="입력 2 5 9 4 2" xfId="33580" xr:uid="{00000000-0005-0000-0000-0000CD7B0000}"/>
    <cellStyle name="입력 2 5 9 5" xfId="15507" xr:uid="{00000000-0005-0000-0000-0000CE7B0000}"/>
    <cellStyle name="입력 2 5 9 5 2" xfId="33581" xr:uid="{00000000-0005-0000-0000-0000CF7B0000}"/>
    <cellStyle name="입력 2 5 9 6" xfId="40827" xr:uid="{00000000-0005-0000-0000-0000D07B0000}"/>
    <cellStyle name="입력 2 5 9 7" xfId="20491" xr:uid="{00000000-0005-0000-0000-0000D17B0000}"/>
    <cellStyle name="입력 2 6" xfId="432" xr:uid="{00000000-0005-0000-0000-0000D27B0000}"/>
    <cellStyle name="입력 2 6 10" xfId="15508" xr:uid="{00000000-0005-0000-0000-0000D37B0000}"/>
    <cellStyle name="입력 2 6 10 2" xfId="33582" xr:uid="{00000000-0005-0000-0000-0000D47B0000}"/>
    <cellStyle name="입력 2 6 11" xfId="15509" xr:uid="{00000000-0005-0000-0000-0000D57B0000}"/>
    <cellStyle name="입력 2 6 11 2" xfId="33583" xr:uid="{00000000-0005-0000-0000-0000D67B0000}"/>
    <cellStyle name="입력 2 6 12" xfId="36783" xr:uid="{00000000-0005-0000-0000-0000D77B0000}"/>
    <cellStyle name="입력 2 6 13" xfId="39561" xr:uid="{00000000-0005-0000-0000-0000D87B0000}"/>
    <cellStyle name="입력 2 6 14" xfId="18631" xr:uid="{00000000-0005-0000-0000-0000D97B0000}"/>
    <cellStyle name="입력 2 6 2" xfId="433" xr:uid="{00000000-0005-0000-0000-0000DA7B0000}"/>
    <cellStyle name="입력 2 6 2 10" xfId="15510" xr:uid="{00000000-0005-0000-0000-0000DB7B0000}"/>
    <cellStyle name="입력 2 6 2 10 2" xfId="33584" xr:uid="{00000000-0005-0000-0000-0000DC7B0000}"/>
    <cellStyle name="입력 2 6 2 11" xfId="15511" xr:uid="{00000000-0005-0000-0000-0000DD7B0000}"/>
    <cellStyle name="입력 2 6 2 11 2" xfId="33585" xr:uid="{00000000-0005-0000-0000-0000DE7B0000}"/>
    <cellStyle name="입력 2 6 2 12" xfId="36784" xr:uid="{00000000-0005-0000-0000-0000DF7B0000}"/>
    <cellStyle name="입력 2 6 2 13" xfId="39126" xr:uid="{00000000-0005-0000-0000-0000E07B0000}"/>
    <cellStyle name="입력 2 6 2 14" xfId="18632" xr:uid="{00000000-0005-0000-0000-0000E17B0000}"/>
    <cellStyle name="입력 2 6 2 2" xfId="434" xr:uid="{00000000-0005-0000-0000-0000E27B0000}"/>
    <cellStyle name="입력 2 6 2 2 10" xfId="15512" xr:uid="{00000000-0005-0000-0000-0000E37B0000}"/>
    <cellStyle name="입력 2 6 2 2 10 2" xfId="33586" xr:uid="{00000000-0005-0000-0000-0000E47B0000}"/>
    <cellStyle name="입력 2 6 2 2 11" xfId="36785" xr:uid="{00000000-0005-0000-0000-0000E57B0000}"/>
    <cellStyle name="입력 2 6 2 2 12" xfId="38690" xr:uid="{00000000-0005-0000-0000-0000E67B0000}"/>
    <cellStyle name="입력 2 6 2 2 13" xfId="18633" xr:uid="{00000000-0005-0000-0000-0000E77B0000}"/>
    <cellStyle name="입력 2 6 2 2 2" xfId="435" xr:uid="{00000000-0005-0000-0000-0000E87B0000}"/>
    <cellStyle name="입력 2 6 2 2 2 10" xfId="38272" xr:uid="{00000000-0005-0000-0000-0000E97B0000}"/>
    <cellStyle name="입력 2 6 2 2 2 11" xfId="18634" xr:uid="{00000000-0005-0000-0000-0000EA7B0000}"/>
    <cellStyle name="입력 2 6 2 2 2 2" xfId="1011" xr:uid="{00000000-0005-0000-0000-0000EB7B0000}"/>
    <cellStyle name="입력 2 6 2 2 2 2 2" xfId="2892" xr:uid="{00000000-0005-0000-0000-0000EC7B0000}"/>
    <cellStyle name="입력 2 6 2 2 2 2 2 2" xfId="6173" xr:uid="{00000000-0005-0000-0000-0000ED7B0000}"/>
    <cellStyle name="입력 2 6 2 2 2 2 2 2 2" xfId="24250" xr:uid="{00000000-0005-0000-0000-0000EE7B0000}"/>
    <cellStyle name="입력 2 6 2 2 2 2 2 3" xfId="15513" xr:uid="{00000000-0005-0000-0000-0000EF7B0000}"/>
    <cellStyle name="입력 2 6 2 2 2 2 2 3 2" xfId="33587" xr:uid="{00000000-0005-0000-0000-0000F07B0000}"/>
    <cellStyle name="입력 2 6 2 2 2 2 2 4" xfId="15514" xr:uid="{00000000-0005-0000-0000-0000F17B0000}"/>
    <cellStyle name="입력 2 6 2 2 2 2 2 4 2" xfId="33588" xr:uid="{00000000-0005-0000-0000-0000F27B0000}"/>
    <cellStyle name="입력 2 6 2 2 2 2 2 5" xfId="15515" xr:uid="{00000000-0005-0000-0000-0000F37B0000}"/>
    <cellStyle name="입력 2 6 2 2 2 2 2 5 2" xfId="33589" xr:uid="{00000000-0005-0000-0000-0000F47B0000}"/>
    <cellStyle name="입력 2 6 2 2 2 2 2 6" xfId="41312" xr:uid="{00000000-0005-0000-0000-0000F57B0000}"/>
    <cellStyle name="입력 2 6 2 2 2 2 2 7" xfId="20974" xr:uid="{00000000-0005-0000-0000-0000F67B0000}"/>
    <cellStyle name="입력 2 6 2 2 2 2 3" xfId="4301" xr:uid="{00000000-0005-0000-0000-0000F77B0000}"/>
    <cellStyle name="입력 2 6 2 2 2 2 3 2" xfId="22378" xr:uid="{00000000-0005-0000-0000-0000F87B0000}"/>
    <cellStyle name="입력 2 6 2 2 2 2 4" xfId="15516" xr:uid="{00000000-0005-0000-0000-0000F97B0000}"/>
    <cellStyle name="입력 2 6 2 2 2 2 4 2" xfId="33590" xr:uid="{00000000-0005-0000-0000-0000FA7B0000}"/>
    <cellStyle name="입력 2 6 2 2 2 2 5" xfId="15517" xr:uid="{00000000-0005-0000-0000-0000FB7B0000}"/>
    <cellStyle name="입력 2 6 2 2 2 2 5 2" xfId="33591" xr:uid="{00000000-0005-0000-0000-0000FC7B0000}"/>
    <cellStyle name="입력 2 6 2 2 2 2 6" xfId="15518" xr:uid="{00000000-0005-0000-0000-0000FD7B0000}"/>
    <cellStyle name="입력 2 6 2 2 2 2 6 2" xfId="33592" xr:uid="{00000000-0005-0000-0000-0000FE7B0000}"/>
    <cellStyle name="입력 2 6 2 2 2 2 7" xfId="37302" xr:uid="{00000000-0005-0000-0000-0000FF7B0000}"/>
    <cellStyle name="입력 2 6 2 2 2 2 8" xfId="38006" xr:uid="{00000000-0005-0000-0000-0000007C0000}"/>
    <cellStyle name="입력 2 6 2 2 2 2 9" xfId="19102" xr:uid="{00000000-0005-0000-0000-0000017C0000}"/>
    <cellStyle name="입력 2 6 2 2 2 3" xfId="1479" xr:uid="{00000000-0005-0000-0000-0000027C0000}"/>
    <cellStyle name="입력 2 6 2 2 2 3 2" xfId="3360" xr:uid="{00000000-0005-0000-0000-0000037C0000}"/>
    <cellStyle name="입력 2 6 2 2 2 3 2 2" xfId="6641" xr:uid="{00000000-0005-0000-0000-0000047C0000}"/>
    <cellStyle name="입력 2 6 2 2 2 3 2 2 2" xfId="24718" xr:uid="{00000000-0005-0000-0000-0000057C0000}"/>
    <cellStyle name="입력 2 6 2 2 2 3 2 3" xfId="15519" xr:uid="{00000000-0005-0000-0000-0000067C0000}"/>
    <cellStyle name="입력 2 6 2 2 2 3 2 3 2" xfId="33593" xr:uid="{00000000-0005-0000-0000-0000077C0000}"/>
    <cellStyle name="입력 2 6 2 2 2 3 2 4" xfId="15520" xr:uid="{00000000-0005-0000-0000-0000087C0000}"/>
    <cellStyle name="입력 2 6 2 2 2 3 2 4 2" xfId="33594" xr:uid="{00000000-0005-0000-0000-0000097C0000}"/>
    <cellStyle name="입력 2 6 2 2 2 3 2 5" xfId="15521" xr:uid="{00000000-0005-0000-0000-00000A7C0000}"/>
    <cellStyle name="입력 2 6 2 2 2 3 2 5 2" xfId="33595" xr:uid="{00000000-0005-0000-0000-00000B7C0000}"/>
    <cellStyle name="입력 2 6 2 2 2 3 2 6" xfId="41780" xr:uid="{00000000-0005-0000-0000-00000C7C0000}"/>
    <cellStyle name="입력 2 6 2 2 2 3 2 7" xfId="21442" xr:uid="{00000000-0005-0000-0000-00000D7C0000}"/>
    <cellStyle name="입력 2 6 2 2 2 3 3" xfId="4769" xr:uid="{00000000-0005-0000-0000-00000E7C0000}"/>
    <cellStyle name="입력 2 6 2 2 2 3 3 2" xfId="22846" xr:uid="{00000000-0005-0000-0000-00000F7C0000}"/>
    <cellStyle name="입력 2 6 2 2 2 3 4" xfId="15522" xr:uid="{00000000-0005-0000-0000-0000107C0000}"/>
    <cellStyle name="입력 2 6 2 2 2 3 4 2" xfId="33596" xr:uid="{00000000-0005-0000-0000-0000117C0000}"/>
    <cellStyle name="입력 2 6 2 2 2 3 5" xfId="15523" xr:uid="{00000000-0005-0000-0000-0000127C0000}"/>
    <cellStyle name="입력 2 6 2 2 2 3 5 2" xfId="33597" xr:uid="{00000000-0005-0000-0000-0000137C0000}"/>
    <cellStyle name="입력 2 6 2 2 2 3 6" xfId="15524" xr:uid="{00000000-0005-0000-0000-0000147C0000}"/>
    <cellStyle name="입력 2 6 2 2 2 3 6 2" xfId="33598" xr:uid="{00000000-0005-0000-0000-0000157C0000}"/>
    <cellStyle name="입력 2 6 2 2 2 3 7" xfId="37770" xr:uid="{00000000-0005-0000-0000-0000167C0000}"/>
    <cellStyle name="입력 2 6 2 2 2 3 8" xfId="36460" xr:uid="{00000000-0005-0000-0000-0000177C0000}"/>
    <cellStyle name="입력 2 6 2 2 2 3 9" xfId="19570" xr:uid="{00000000-0005-0000-0000-0000187C0000}"/>
    <cellStyle name="입력 2 6 2 2 2 4" xfId="1987" xr:uid="{00000000-0005-0000-0000-0000197C0000}"/>
    <cellStyle name="입력 2 6 2 2 2 4 2" xfId="3864" xr:uid="{00000000-0005-0000-0000-00001A7C0000}"/>
    <cellStyle name="입력 2 6 2 2 2 4 2 2" xfId="7145" xr:uid="{00000000-0005-0000-0000-00001B7C0000}"/>
    <cellStyle name="입력 2 6 2 2 2 4 2 2 2" xfId="25222" xr:uid="{00000000-0005-0000-0000-00001C7C0000}"/>
    <cellStyle name="입력 2 6 2 2 2 4 2 3" xfId="15525" xr:uid="{00000000-0005-0000-0000-00001D7C0000}"/>
    <cellStyle name="입력 2 6 2 2 2 4 2 3 2" xfId="33599" xr:uid="{00000000-0005-0000-0000-00001E7C0000}"/>
    <cellStyle name="입력 2 6 2 2 2 4 2 4" xfId="15526" xr:uid="{00000000-0005-0000-0000-00001F7C0000}"/>
    <cellStyle name="입력 2 6 2 2 2 4 2 4 2" xfId="33600" xr:uid="{00000000-0005-0000-0000-0000207C0000}"/>
    <cellStyle name="입력 2 6 2 2 2 4 2 5" xfId="15527" xr:uid="{00000000-0005-0000-0000-0000217C0000}"/>
    <cellStyle name="입력 2 6 2 2 2 4 2 5 2" xfId="33601" xr:uid="{00000000-0005-0000-0000-0000227C0000}"/>
    <cellStyle name="입력 2 6 2 2 2 4 2 6" xfId="40023" xr:uid="{00000000-0005-0000-0000-0000237C0000}"/>
    <cellStyle name="입력 2 6 2 2 2 4 2 7" xfId="42284" xr:uid="{00000000-0005-0000-0000-0000247C0000}"/>
    <cellStyle name="입력 2 6 2 2 2 4 2 8" xfId="21946" xr:uid="{00000000-0005-0000-0000-0000257C0000}"/>
    <cellStyle name="입력 2 6 2 2 2 4 3" xfId="5273" xr:uid="{00000000-0005-0000-0000-0000267C0000}"/>
    <cellStyle name="입력 2 6 2 2 2 4 3 2" xfId="23350" xr:uid="{00000000-0005-0000-0000-0000277C0000}"/>
    <cellStyle name="입력 2 6 2 2 2 4 4" xfId="15528" xr:uid="{00000000-0005-0000-0000-0000287C0000}"/>
    <cellStyle name="입력 2 6 2 2 2 4 4 2" xfId="33602" xr:uid="{00000000-0005-0000-0000-0000297C0000}"/>
    <cellStyle name="입력 2 6 2 2 2 4 5" xfId="15529" xr:uid="{00000000-0005-0000-0000-00002A7C0000}"/>
    <cellStyle name="입력 2 6 2 2 2 4 5 2" xfId="33603" xr:uid="{00000000-0005-0000-0000-00002B7C0000}"/>
    <cellStyle name="입력 2 6 2 2 2 4 6" xfId="15530" xr:uid="{00000000-0005-0000-0000-00002C7C0000}"/>
    <cellStyle name="입력 2 6 2 2 2 4 6 2" xfId="33604" xr:uid="{00000000-0005-0000-0000-00002D7C0000}"/>
    <cellStyle name="입력 2 6 2 2 2 4 7" xfId="40407" xr:uid="{00000000-0005-0000-0000-00002E7C0000}"/>
    <cellStyle name="입력 2 6 2 2 2 4 8" xfId="20074" xr:uid="{00000000-0005-0000-0000-00002F7C0000}"/>
    <cellStyle name="입력 2 6 2 2 2 5" xfId="2422" xr:uid="{00000000-0005-0000-0000-0000307C0000}"/>
    <cellStyle name="입력 2 6 2 2 2 5 2" xfId="5705" xr:uid="{00000000-0005-0000-0000-0000317C0000}"/>
    <cellStyle name="입력 2 6 2 2 2 5 2 2" xfId="23782" xr:uid="{00000000-0005-0000-0000-0000327C0000}"/>
    <cellStyle name="입력 2 6 2 2 2 5 3" xfId="15531" xr:uid="{00000000-0005-0000-0000-0000337C0000}"/>
    <cellStyle name="입력 2 6 2 2 2 5 3 2" xfId="33605" xr:uid="{00000000-0005-0000-0000-0000347C0000}"/>
    <cellStyle name="입력 2 6 2 2 2 5 4" xfId="15532" xr:uid="{00000000-0005-0000-0000-0000357C0000}"/>
    <cellStyle name="입력 2 6 2 2 2 5 4 2" xfId="33606" xr:uid="{00000000-0005-0000-0000-0000367C0000}"/>
    <cellStyle name="입력 2 6 2 2 2 5 5" xfId="15533" xr:uid="{00000000-0005-0000-0000-0000377C0000}"/>
    <cellStyle name="입력 2 6 2 2 2 5 5 2" xfId="33607" xr:uid="{00000000-0005-0000-0000-0000387C0000}"/>
    <cellStyle name="입력 2 6 2 2 2 5 6" xfId="40842" xr:uid="{00000000-0005-0000-0000-0000397C0000}"/>
    <cellStyle name="입력 2 6 2 2 2 5 7" xfId="20506" xr:uid="{00000000-0005-0000-0000-00003A7C0000}"/>
    <cellStyle name="입력 2 6 2 2 2 6" xfId="15534" xr:uid="{00000000-0005-0000-0000-00003B7C0000}"/>
    <cellStyle name="입력 2 6 2 2 2 6 2" xfId="33608" xr:uid="{00000000-0005-0000-0000-00003C7C0000}"/>
    <cellStyle name="입력 2 6 2 2 2 7" xfId="15535" xr:uid="{00000000-0005-0000-0000-00003D7C0000}"/>
    <cellStyle name="입력 2 6 2 2 2 7 2" xfId="33609" xr:uid="{00000000-0005-0000-0000-00003E7C0000}"/>
    <cellStyle name="입력 2 6 2 2 2 8" xfId="15536" xr:uid="{00000000-0005-0000-0000-00003F7C0000}"/>
    <cellStyle name="입력 2 6 2 2 2 8 2" xfId="33610" xr:uid="{00000000-0005-0000-0000-0000407C0000}"/>
    <cellStyle name="입력 2 6 2 2 2 9" xfId="36786" xr:uid="{00000000-0005-0000-0000-0000417C0000}"/>
    <cellStyle name="입력 2 6 2 2 3" xfId="436" xr:uid="{00000000-0005-0000-0000-0000427C0000}"/>
    <cellStyle name="입력 2 6 2 2 3 10" xfId="39560" xr:uid="{00000000-0005-0000-0000-0000437C0000}"/>
    <cellStyle name="입력 2 6 2 2 3 11" xfId="18635" xr:uid="{00000000-0005-0000-0000-0000447C0000}"/>
    <cellStyle name="입력 2 6 2 2 3 2" xfId="1012" xr:uid="{00000000-0005-0000-0000-0000457C0000}"/>
    <cellStyle name="입력 2 6 2 2 3 2 2" xfId="2893" xr:uid="{00000000-0005-0000-0000-0000467C0000}"/>
    <cellStyle name="입력 2 6 2 2 3 2 2 2" xfId="6174" xr:uid="{00000000-0005-0000-0000-0000477C0000}"/>
    <cellStyle name="입력 2 6 2 2 3 2 2 2 2" xfId="24251" xr:uid="{00000000-0005-0000-0000-0000487C0000}"/>
    <cellStyle name="입력 2 6 2 2 3 2 2 3" xfId="15537" xr:uid="{00000000-0005-0000-0000-0000497C0000}"/>
    <cellStyle name="입력 2 6 2 2 3 2 2 3 2" xfId="33611" xr:uid="{00000000-0005-0000-0000-00004A7C0000}"/>
    <cellStyle name="입력 2 6 2 2 3 2 2 4" xfId="15538" xr:uid="{00000000-0005-0000-0000-00004B7C0000}"/>
    <cellStyle name="입력 2 6 2 2 3 2 2 4 2" xfId="33612" xr:uid="{00000000-0005-0000-0000-00004C7C0000}"/>
    <cellStyle name="입력 2 6 2 2 3 2 2 5" xfId="15539" xr:uid="{00000000-0005-0000-0000-00004D7C0000}"/>
    <cellStyle name="입력 2 6 2 2 3 2 2 5 2" xfId="33613" xr:uid="{00000000-0005-0000-0000-00004E7C0000}"/>
    <cellStyle name="입력 2 6 2 2 3 2 2 6" xfId="41313" xr:uid="{00000000-0005-0000-0000-00004F7C0000}"/>
    <cellStyle name="입력 2 6 2 2 3 2 2 7" xfId="20975" xr:uid="{00000000-0005-0000-0000-0000507C0000}"/>
    <cellStyle name="입력 2 6 2 2 3 2 3" xfId="4302" xr:uid="{00000000-0005-0000-0000-0000517C0000}"/>
    <cellStyle name="입력 2 6 2 2 3 2 3 2" xfId="22379" xr:uid="{00000000-0005-0000-0000-0000527C0000}"/>
    <cellStyle name="입력 2 6 2 2 3 2 4" xfId="15540" xr:uid="{00000000-0005-0000-0000-0000537C0000}"/>
    <cellStyle name="입력 2 6 2 2 3 2 4 2" xfId="33614" xr:uid="{00000000-0005-0000-0000-0000547C0000}"/>
    <cellStyle name="입력 2 6 2 2 3 2 5" xfId="15541" xr:uid="{00000000-0005-0000-0000-0000557C0000}"/>
    <cellStyle name="입력 2 6 2 2 3 2 5 2" xfId="33615" xr:uid="{00000000-0005-0000-0000-0000567C0000}"/>
    <cellStyle name="입력 2 6 2 2 3 2 6" xfId="15542" xr:uid="{00000000-0005-0000-0000-0000577C0000}"/>
    <cellStyle name="입력 2 6 2 2 3 2 6 2" xfId="33616" xr:uid="{00000000-0005-0000-0000-0000587C0000}"/>
    <cellStyle name="입력 2 6 2 2 3 2 7" xfId="37303" xr:uid="{00000000-0005-0000-0000-0000597C0000}"/>
    <cellStyle name="입력 2 6 2 2 3 2 8" xfId="39442" xr:uid="{00000000-0005-0000-0000-00005A7C0000}"/>
    <cellStyle name="입력 2 6 2 2 3 2 9" xfId="19103" xr:uid="{00000000-0005-0000-0000-00005B7C0000}"/>
    <cellStyle name="입력 2 6 2 2 3 3" xfId="1480" xr:uid="{00000000-0005-0000-0000-00005C7C0000}"/>
    <cellStyle name="입력 2 6 2 2 3 3 2" xfId="3361" xr:uid="{00000000-0005-0000-0000-00005D7C0000}"/>
    <cellStyle name="입력 2 6 2 2 3 3 2 2" xfId="6642" xr:uid="{00000000-0005-0000-0000-00005E7C0000}"/>
    <cellStyle name="입력 2 6 2 2 3 3 2 2 2" xfId="24719" xr:uid="{00000000-0005-0000-0000-00005F7C0000}"/>
    <cellStyle name="입력 2 6 2 2 3 3 2 3" xfId="15543" xr:uid="{00000000-0005-0000-0000-0000607C0000}"/>
    <cellStyle name="입력 2 6 2 2 3 3 2 3 2" xfId="33617" xr:uid="{00000000-0005-0000-0000-0000617C0000}"/>
    <cellStyle name="입력 2 6 2 2 3 3 2 4" xfId="15544" xr:uid="{00000000-0005-0000-0000-0000627C0000}"/>
    <cellStyle name="입력 2 6 2 2 3 3 2 4 2" xfId="33618" xr:uid="{00000000-0005-0000-0000-0000637C0000}"/>
    <cellStyle name="입력 2 6 2 2 3 3 2 5" xfId="15545" xr:uid="{00000000-0005-0000-0000-0000647C0000}"/>
    <cellStyle name="입력 2 6 2 2 3 3 2 5 2" xfId="33619" xr:uid="{00000000-0005-0000-0000-0000657C0000}"/>
    <cellStyle name="입력 2 6 2 2 3 3 2 6" xfId="41781" xr:uid="{00000000-0005-0000-0000-0000667C0000}"/>
    <cellStyle name="입력 2 6 2 2 3 3 2 7" xfId="21443" xr:uid="{00000000-0005-0000-0000-0000677C0000}"/>
    <cellStyle name="입력 2 6 2 2 3 3 3" xfId="4770" xr:uid="{00000000-0005-0000-0000-0000687C0000}"/>
    <cellStyle name="입력 2 6 2 2 3 3 3 2" xfId="22847" xr:uid="{00000000-0005-0000-0000-0000697C0000}"/>
    <cellStyle name="입력 2 6 2 2 3 3 4" xfId="15546" xr:uid="{00000000-0005-0000-0000-00006A7C0000}"/>
    <cellStyle name="입력 2 6 2 2 3 3 4 2" xfId="33620" xr:uid="{00000000-0005-0000-0000-00006B7C0000}"/>
    <cellStyle name="입력 2 6 2 2 3 3 5" xfId="15547" xr:uid="{00000000-0005-0000-0000-00006C7C0000}"/>
    <cellStyle name="입력 2 6 2 2 3 3 5 2" xfId="33621" xr:uid="{00000000-0005-0000-0000-00006D7C0000}"/>
    <cellStyle name="입력 2 6 2 2 3 3 6" xfId="15548" xr:uid="{00000000-0005-0000-0000-00006E7C0000}"/>
    <cellStyle name="입력 2 6 2 2 3 3 6 2" xfId="33622" xr:uid="{00000000-0005-0000-0000-00006F7C0000}"/>
    <cellStyle name="입력 2 6 2 2 3 3 7" xfId="37771" xr:uid="{00000000-0005-0000-0000-0000707C0000}"/>
    <cellStyle name="입력 2 6 2 2 3 3 8" xfId="38360" xr:uid="{00000000-0005-0000-0000-0000717C0000}"/>
    <cellStyle name="입력 2 6 2 2 3 3 9" xfId="19571" xr:uid="{00000000-0005-0000-0000-0000727C0000}"/>
    <cellStyle name="입력 2 6 2 2 3 4" xfId="1988" xr:uid="{00000000-0005-0000-0000-0000737C0000}"/>
    <cellStyle name="입력 2 6 2 2 3 4 2" xfId="3865" xr:uid="{00000000-0005-0000-0000-0000747C0000}"/>
    <cellStyle name="입력 2 6 2 2 3 4 2 2" xfId="7146" xr:uid="{00000000-0005-0000-0000-0000757C0000}"/>
    <cellStyle name="입력 2 6 2 2 3 4 2 2 2" xfId="25223" xr:uid="{00000000-0005-0000-0000-0000767C0000}"/>
    <cellStyle name="입력 2 6 2 2 3 4 2 3" xfId="15549" xr:uid="{00000000-0005-0000-0000-0000777C0000}"/>
    <cellStyle name="입력 2 6 2 2 3 4 2 3 2" xfId="33623" xr:uid="{00000000-0005-0000-0000-0000787C0000}"/>
    <cellStyle name="입력 2 6 2 2 3 4 2 4" xfId="15550" xr:uid="{00000000-0005-0000-0000-0000797C0000}"/>
    <cellStyle name="입력 2 6 2 2 3 4 2 4 2" xfId="33624" xr:uid="{00000000-0005-0000-0000-00007A7C0000}"/>
    <cellStyle name="입력 2 6 2 2 3 4 2 5" xfId="15551" xr:uid="{00000000-0005-0000-0000-00007B7C0000}"/>
    <cellStyle name="입력 2 6 2 2 3 4 2 5 2" xfId="33625" xr:uid="{00000000-0005-0000-0000-00007C7C0000}"/>
    <cellStyle name="입력 2 6 2 2 3 4 2 6" xfId="40024" xr:uid="{00000000-0005-0000-0000-00007D7C0000}"/>
    <cellStyle name="입력 2 6 2 2 3 4 2 7" xfId="42285" xr:uid="{00000000-0005-0000-0000-00007E7C0000}"/>
    <cellStyle name="입력 2 6 2 2 3 4 2 8" xfId="21947" xr:uid="{00000000-0005-0000-0000-00007F7C0000}"/>
    <cellStyle name="입력 2 6 2 2 3 4 3" xfId="5274" xr:uid="{00000000-0005-0000-0000-0000807C0000}"/>
    <cellStyle name="입력 2 6 2 2 3 4 3 2" xfId="23351" xr:uid="{00000000-0005-0000-0000-0000817C0000}"/>
    <cellStyle name="입력 2 6 2 2 3 4 4" xfId="15552" xr:uid="{00000000-0005-0000-0000-0000827C0000}"/>
    <cellStyle name="입력 2 6 2 2 3 4 4 2" xfId="33626" xr:uid="{00000000-0005-0000-0000-0000837C0000}"/>
    <cellStyle name="입력 2 6 2 2 3 4 5" xfId="15553" xr:uid="{00000000-0005-0000-0000-0000847C0000}"/>
    <cellStyle name="입력 2 6 2 2 3 4 5 2" xfId="33627" xr:uid="{00000000-0005-0000-0000-0000857C0000}"/>
    <cellStyle name="입력 2 6 2 2 3 4 6" xfId="15554" xr:uid="{00000000-0005-0000-0000-0000867C0000}"/>
    <cellStyle name="입력 2 6 2 2 3 4 6 2" xfId="33628" xr:uid="{00000000-0005-0000-0000-0000877C0000}"/>
    <cellStyle name="입력 2 6 2 2 3 4 7" xfId="40408" xr:uid="{00000000-0005-0000-0000-0000887C0000}"/>
    <cellStyle name="입력 2 6 2 2 3 4 8" xfId="20075" xr:uid="{00000000-0005-0000-0000-0000897C0000}"/>
    <cellStyle name="입력 2 6 2 2 3 5" xfId="2423" xr:uid="{00000000-0005-0000-0000-00008A7C0000}"/>
    <cellStyle name="입력 2 6 2 2 3 5 2" xfId="5706" xr:uid="{00000000-0005-0000-0000-00008B7C0000}"/>
    <cellStyle name="입력 2 6 2 2 3 5 2 2" xfId="23783" xr:uid="{00000000-0005-0000-0000-00008C7C0000}"/>
    <cellStyle name="입력 2 6 2 2 3 5 3" xfId="15555" xr:uid="{00000000-0005-0000-0000-00008D7C0000}"/>
    <cellStyle name="입력 2 6 2 2 3 5 3 2" xfId="33629" xr:uid="{00000000-0005-0000-0000-00008E7C0000}"/>
    <cellStyle name="입력 2 6 2 2 3 5 4" xfId="15556" xr:uid="{00000000-0005-0000-0000-00008F7C0000}"/>
    <cellStyle name="입력 2 6 2 2 3 5 4 2" xfId="33630" xr:uid="{00000000-0005-0000-0000-0000907C0000}"/>
    <cellStyle name="입력 2 6 2 2 3 5 5" xfId="15557" xr:uid="{00000000-0005-0000-0000-0000917C0000}"/>
    <cellStyle name="입력 2 6 2 2 3 5 5 2" xfId="33631" xr:uid="{00000000-0005-0000-0000-0000927C0000}"/>
    <cellStyle name="입력 2 6 2 2 3 5 6" xfId="40843" xr:uid="{00000000-0005-0000-0000-0000937C0000}"/>
    <cellStyle name="입력 2 6 2 2 3 5 7" xfId="20507" xr:uid="{00000000-0005-0000-0000-0000947C0000}"/>
    <cellStyle name="입력 2 6 2 2 3 6" xfId="15558" xr:uid="{00000000-0005-0000-0000-0000957C0000}"/>
    <cellStyle name="입력 2 6 2 2 3 6 2" xfId="33632" xr:uid="{00000000-0005-0000-0000-0000967C0000}"/>
    <cellStyle name="입력 2 6 2 2 3 7" xfId="15559" xr:uid="{00000000-0005-0000-0000-0000977C0000}"/>
    <cellStyle name="입력 2 6 2 2 3 7 2" xfId="33633" xr:uid="{00000000-0005-0000-0000-0000987C0000}"/>
    <cellStyle name="입력 2 6 2 2 3 8" xfId="15560" xr:uid="{00000000-0005-0000-0000-0000997C0000}"/>
    <cellStyle name="입력 2 6 2 2 3 8 2" xfId="33634" xr:uid="{00000000-0005-0000-0000-00009A7C0000}"/>
    <cellStyle name="입력 2 6 2 2 3 9" xfId="36787" xr:uid="{00000000-0005-0000-0000-00009B7C0000}"/>
    <cellStyle name="입력 2 6 2 2 4" xfId="1010" xr:uid="{00000000-0005-0000-0000-00009C7C0000}"/>
    <cellStyle name="입력 2 6 2 2 4 2" xfId="2891" xr:uid="{00000000-0005-0000-0000-00009D7C0000}"/>
    <cellStyle name="입력 2 6 2 2 4 2 2" xfId="6172" xr:uid="{00000000-0005-0000-0000-00009E7C0000}"/>
    <cellStyle name="입력 2 6 2 2 4 2 2 2" xfId="24249" xr:uid="{00000000-0005-0000-0000-00009F7C0000}"/>
    <cellStyle name="입력 2 6 2 2 4 2 3" xfId="15561" xr:uid="{00000000-0005-0000-0000-0000A07C0000}"/>
    <cellStyle name="입력 2 6 2 2 4 2 3 2" xfId="33635" xr:uid="{00000000-0005-0000-0000-0000A17C0000}"/>
    <cellStyle name="입력 2 6 2 2 4 2 4" xfId="15562" xr:uid="{00000000-0005-0000-0000-0000A27C0000}"/>
    <cellStyle name="입력 2 6 2 2 4 2 4 2" xfId="33636" xr:uid="{00000000-0005-0000-0000-0000A37C0000}"/>
    <cellStyle name="입력 2 6 2 2 4 2 5" xfId="15563" xr:uid="{00000000-0005-0000-0000-0000A47C0000}"/>
    <cellStyle name="입력 2 6 2 2 4 2 5 2" xfId="33637" xr:uid="{00000000-0005-0000-0000-0000A57C0000}"/>
    <cellStyle name="입력 2 6 2 2 4 2 6" xfId="41311" xr:uid="{00000000-0005-0000-0000-0000A67C0000}"/>
    <cellStyle name="입력 2 6 2 2 4 2 7" xfId="20973" xr:uid="{00000000-0005-0000-0000-0000A77C0000}"/>
    <cellStyle name="입력 2 6 2 2 4 3" xfId="4300" xr:uid="{00000000-0005-0000-0000-0000A87C0000}"/>
    <cellStyle name="입력 2 6 2 2 4 3 2" xfId="22377" xr:uid="{00000000-0005-0000-0000-0000A97C0000}"/>
    <cellStyle name="입력 2 6 2 2 4 4" xfId="15564" xr:uid="{00000000-0005-0000-0000-0000AA7C0000}"/>
    <cellStyle name="입력 2 6 2 2 4 4 2" xfId="33638" xr:uid="{00000000-0005-0000-0000-0000AB7C0000}"/>
    <cellStyle name="입력 2 6 2 2 4 5" xfId="15565" xr:uid="{00000000-0005-0000-0000-0000AC7C0000}"/>
    <cellStyle name="입력 2 6 2 2 4 5 2" xfId="33639" xr:uid="{00000000-0005-0000-0000-0000AD7C0000}"/>
    <cellStyle name="입력 2 6 2 2 4 6" xfId="15566" xr:uid="{00000000-0005-0000-0000-0000AE7C0000}"/>
    <cellStyle name="입력 2 6 2 2 4 6 2" xfId="33640" xr:uid="{00000000-0005-0000-0000-0000AF7C0000}"/>
    <cellStyle name="입력 2 6 2 2 4 7" xfId="37301" xr:uid="{00000000-0005-0000-0000-0000B07C0000}"/>
    <cellStyle name="입력 2 6 2 2 4 8" xfId="38570" xr:uid="{00000000-0005-0000-0000-0000B17C0000}"/>
    <cellStyle name="입력 2 6 2 2 4 9" xfId="19101" xr:uid="{00000000-0005-0000-0000-0000B27C0000}"/>
    <cellStyle name="입력 2 6 2 2 5" xfId="1478" xr:uid="{00000000-0005-0000-0000-0000B37C0000}"/>
    <cellStyle name="입력 2 6 2 2 5 2" xfId="3359" xr:uid="{00000000-0005-0000-0000-0000B47C0000}"/>
    <cellStyle name="입력 2 6 2 2 5 2 2" xfId="6640" xr:uid="{00000000-0005-0000-0000-0000B57C0000}"/>
    <cellStyle name="입력 2 6 2 2 5 2 2 2" xfId="24717" xr:uid="{00000000-0005-0000-0000-0000B67C0000}"/>
    <cellStyle name="입력 2 6 2 2 5 2 3" xfId="15567" xr:uid="{00000000-0005-0000-0000-0000B77C0000}"/>
    <cellStyle name="입력 2 6 2 2 5 2 3 2" xfId="33641" xr:uid="{00000000-0005-0000-0000-0000B87C0000}"/>
    <cellStyle name="입력 2 6 2 2 5 2 4" xfId="15568" xr:uid="{00000000-0005-0000-0000-0000B97C0000}"/>
    <cellStyle name="입력 2 6 2 2 5 2 4 2" xfId="33642" xr:uid="{00000000-0005-0000-0000-0000BA7C0000}"/>
    <cellStyle name="입력 2 6 2 2 5 2 5" xfId="15569" xr:uid="{00000000-0005-0000-0000-0000BB7C0000}"/>
    <cellStyle name="입력 2 6 2 2 5 2 5 2" xfId="33643" xr:uid="{00000000-0005-0000-0000-0000BC7C0000}"/>
    <cellStyle name="입력 2 6 2 2 5 2 6" xfId="41779" xr:uid="{00000000-0005-0000-0000-0000BD7C0000}"/>
    <cellStyle name="입력 2 6 2 2 5 2 7" xfId="21441" xr:uid="{00000000-0005-0000-0000-0000BE7C0000}"/>
    <cellStyle name="입력 2 6 2 2 5 3" xfId="4768" xr:uid="{00000000-0005-0000-0000-0000BF7C0000}"/>
    <cellStyle name="입력 2 6 2 2 5 3 2" xfId="22845" xr:uid="{00000000-0005-0000-0000-0000C07C0000}"/>
    <cellStyle name="입력 2 6 2 2 5 4" xfId="15570" xr:uid="{00000000-0005-0000-0000-0000C17C0000}"/>
    <cellStyle name="입력 2 6 2 2 5 4 2" xfId="33644" xr:uid="{00000000-0005-0000-0000-0000C27C0000}"/>
    <cellStyle name="입력 2 6 2 2 5 5" xfId="15571" xr:uid="{00000000-0005-0000-0000-0000C37C0000}"/>
    <cellStyle name="입력 2 6 2 2 5 5 2" xfId="33645" xr:uid="{00000000-0005-0000-0000-0000C47C0000}"/>
    <cellStyle name="입력 2 6 2 2 5 6" xfId="15572" xr:uid="{00000000-0005-0000-0000-0000C57C0000}"/>
    <cellStyle name="입력 2 6 2 2 5 6 2" xfId="33646" xr:uid="{00000000-0005-0000-0000-0000C67C0000}"/>
    <cellStyle name="입력 2 6 2 2 5 7" xfId="37769" xr:uid="{00000000-0005-0000-0000-0000C77C0000}"/>
    <cellStyle name="입력 2 6 2 2 5 8" xfId="36461" xr:uid="{00000000-0005-0000-0000-0000C87C0000}"/>
    <cellStyle name="입력 2 6 2 2 5 9" xfId="19569" xr:uid="{00000000-0005-0000-0000-0000C97C0000}"/>
    <cellStyle name="입력 2 6 2 2 6" xfId="1737" xr:uid="{00000000-0005-0000-0000-0000CA7C0000}"/>
    <cellStyle name="입력 2 6 2 2 6 2" xfId="3614" xr:uid="{00000000-0005-0000-0000-0000CB7C0000}"/>
    <cellStyle name="입력 2 6 2 2 6 2 2" xfId="6895" xr:uid="{00000000-0005-0000-0000-0000CC7C0000}"/>
    <cellStyle name="입력 2 6 2 2 6 2 2 2" xfId="24972" xr:uid="{00000000-0005-0000-0000-0000CD7C0000}"/>
    <cellStyle name="입력 2 6 2 2 6 2 3" xfId="15573" xr:uid="{00000000-0005-0000-0000-0000CE7C0000}"/>
    <cellStyle name="입력 2 6 2 2 6 2 3 2" xfId="33647" xr:uid="{00000000-0005-0000-0000-0000CF7C0000}"/>
    <cellStyle name="입력 2 6 2 2 6 2 4" xfId="15574" xr:uid="{00000000-0005-0000-0000-0000D07C0000}"/>
    <cellStyle name="입력 2 6 2 2 6 2 4 2" xfId="33648" xr:uid="{00000000-0005-0000-0000-0000D17C0000}"/>
    <cellStyle name="입력 2 6 2 2 6 2 5" xfId="15575" xr:uid="{00000000-0005-0000-0000-0000D27C0000}"/>
    <cellStyle name="입력 2 6 2 2 6 2 5 2" xfId="33649" xr:uid="{00000000-0005-0000-0000-0000D37C0000}"/>
    <cellStyle name="입력 2 6 2 2 6 2 6" xfId="39773" xr:uid="{00000000-0005-0000-0000-0000D47C0000}"/>
    <cellStyle name="입력 2 6 2 2 6 2 7" xfId="42034" xr:uid="{00000000-0005-0000-0000-0000D57C0000}"/>
    <cellStyle name="입력 2 6 2 2 6 2 8" xfId="21696" xr:uid="{00000000-0005-0000-0000-0000D67C0000}"/>
    <cellStyle name="입력 2 6 2 2 6 3" xfId="5023" xr:uid="{00000000-0005-0000-0000-0000D77C0000}"/>
    <cellStyle name="입력 2 6 2 2 6 3 2" xfId="23100" xr:uid="{00000000-0005-0000-0000-0000D87C0000}"/>
    <cellStyle name="입력 2 6 2 2 6 4" xfId="15576" xr:uid="{00000000-0005-0000-0000-0000D97C0000}"/>
    <cellStyle name="입력 2 6 2 2 6 4 2" xfId="33650" xr:uid="{00000000-0005-0000-0000-0000DA7C0000}"/>
    <cellStyle name="입력 2 6 2 2 6 5" xfId="15577" xr:uid="{00000000-0005-0000-0000-0000DB7C0000}"/>
    <cellStyle name="입력 2 6 2 2 6 5 2" xfId="33651" xr:uid="{00000000-0005-0000-0000-0000DC7C0000}"/>
    <cellStyle name="입력 2 6 2 2 6 6" xfId="15578" xr:uid="{00000000-0005-0000-0000-0000DD7C0000}"/>
    <cellStyle name="입력 2 6 2 2 6 6 2" xfId="33652" xr:uid="{00000000-0005-0000-0000-0000DE7C0000}"/>
    <cellStyle name="입력 2 6 2 2 6 7" xfId="40157" xr:uid="{00000000-0005-0000-0000-0000DF7C0000}"/>
    <cellStyle name="입력 2 6 2 2 6 8" xfId="19824" xr:uid="{00000000-0005-0000-0000-0000E07C0000}"/>
    <cellStyle name="입력 2 6 2 2 7" xfId="2421" xr:uid="{00000000-0005-0000-0000-0000E17C0000}"/>
    <cellStyle name="입력 2 6 2 2 7 2" xfId="5704" xr:uid="{00000000-0005-0000-0000-0000E27C0000}"/>
    <cellStyle name="입력 2 6 2 2 7 2 2" xfId="23781" xr:uid="{00000000-0005-0000-0000-0000E37C0000}"/>
    <cellStyle name="입력 2 6 2 2 7 3" xfId="15579" xr:uid="{00000000-0005-0000-0000-0000E47C0000}"/>
    <cellStyle name="입력 2 6 2 2 7 3 2" xfId="33653" xr:uid="{00000000-0005-0000-0000-0000E57C0000}"/>
    <cellStyle name="입력 2 6 2 2 7 4" xfId="15580" xr:uid="{00000000-0005-0000-0000-0000E67C0000}"/>
    <cellStyle name="입력 2 6 2 2 7 4 2" xfId="33654" xr:uid="{00000000-0005-0000-0000-0000E77C0000}"/>
    <cellStyle name="입력 2 6 2 2 7 5" xfId="15581" xr:uid="{00000000-0005-0000-0000-0000E87C0000}"/>
    <cellStyle name="입력 2 6 2 2 7 5 2" xfId="33655" xr:uid="{00000000-0005-0000-0000-0000E97C0000}"/>
    <cellStyle name="입력 2 6 2 2 7 6" xfId="40841" xr:uid="{00000000-0005-0000-0000-0000EA7C0000}"/>
    <cellStyle name="입력 2 6 2 2 7 7" xfId="20505" xr:uid="{00000000-0005-0000-0000-0000EB7C0000}"/>
    <cellStyle name="입력 2 6 2 2 8" xfId="15582" xr:uid="{00000000-0005-0000-0000-0000EC7C0000}"/>
    <cellStyle name="입력 2 6 2 2 8 2" xfId="33656" xr:uid="{00000000-0005-0000-0000-0000ED7C0000}"/>
    <cellStyle name="입력 2 6 2 2 9" xfId="15583" xr:uid="{00000000-0005-0000-0000-0000EE7C0000}"/>
    <cellStyle name="입력 2 6 2 2 9 2" xfId="33657" xr:uid="{00000000-0005-0000-0000-0000EF7C0000}"/>
    <cellStyle name="입력 2 6 2 3" xfId="437" xr:uid="{00000000-0005-0000-0000-0000F07C0000}"/>
    <cellStyle name="입력 2 6 2 3 10" xfId="39125" xr:uid="{00000000-0005-0000-0000-0000F17C0000}"/>
    <cellStyle name="입력 2 6 2 3 11" xfId="18636" xr:uid="{00000000-0005-0000-0000-0000F27C0000}"/>
    <cellStyle name="입력 2 6 2 3 2" xfId="1013" xr:uid="{00000000-0005-0000-0000-0000F37C0000}"/>
    <cellStyle name="입력 2 6 2 3 2 2" xfId="2894" xr:uid="{00000000-0005-0000-0000-0000F47C0000}"/>
    <cellStyle name="입력 2 6 2 3 2 2 2" xfId="6175" xr:uid="{00000000-0005-0000-0000-0000F57C0000}"/>
    <cellStyle name="입력 2 6 2 3 2 2 2 2" xfId="24252" xr:uid="{00000000-0005-0000-0000-0000F67C0000}"/>
    <cellStyle name="입력 2 6 2 3 2 2 3" xfId="15584" xr:uid="{00000000-0005-0000-0000-0000F77C0000}"/>
    <cellStyle name="입력 2 6 2 3 2 2 3 2" xfId="33658" xr:uid="{00000000-0005-0000-0000-0000F87C0000}"/>
    <cellStyle name="입력 2 6 2 3 2 2 4" xfId="15585" xr:uid="{00000000-0005-0000-0000-0000F97C0000}"/>
    <cellStyle name="입력 2 6 2 3 2 2 4 2" xfId="33659" xr:uid="{00000000-0005-0000-0000-0000FA7C0000}"/>
    <cellStyle name="입력 2 6 2 3 2 2 5" xfId="15586" xr:uid="{00000000-0005-0000-0000-0000FB7C0000}"/>
    <cellStyle name="입력 2 6 2 3 2 2 5 2" xfId="33660" xr:uid="{00000000-0005-0000-0000-0000FC7C0000}"/>
    <cellStyle name="입력 2 6 2 3 2 2 6" xfId="41314" xr:uid="{00000000-0005-0000-0000-0000FD7C0000}"/>
    <cellStyle name="입력 2 6 2 3 2 2 7" xfId="20976" xr:uid="{00000000-0005-0000-0000-0000FE7C0000}"/>
    <cellStyle name="입력 2 6 2 3 2 3" xfId="4303" xr:uid="{00000000-0005-0000-0000-0000FF7C0000}"/>
    <cellStyle name="입력 2 6 2 3 2 3 2" xfId="22380" xr:uid="{00000000-0005-0000-0000-0000007D0000}"/>
    <cellStyle name="입력 2 6 2 3 2 4" xfId="15587" xr:uid="{00000000-0005-0000-0000-0000017D0000}"/>
    <cellStyle name="입력 2 6 2 3 2 4 2" xfId="33661" xr:uid="{00000000-0005-0000-0000-0000027D0000}"/>
    <cellStyle name="입력 2 6 2 3 2 5" xfId="15588" xr:uid="{00000000-0005-0000-0000-0000037D0000}"/>
    <cellStyle name="입력 2 6 2 3 2 5 2" xfId="33662" xr:uid="{00000000-0005-0000-0000-0000047D0000}"/>
    <cellStyle name="입력 2 6 2 3 2 6" xfId="15589" xr:uid="{00000000-0005-0000-0000-0000057D0000}"/>
    <cellStyle name="입력 2 6 2 3 2 6 2" xfId="33663" xr:uid="{00000000-0005-0000-0000-0000067D0000}"/>
    <cellStyle name="입력 2 6 2 3 2 7" xfId="37304" xr:uid="{00000000-0005-0000-0000-0000077D0000}"/>
    <cellStyle name="입력 2 6 2 3 2 8" xfId="39007" xr:uid="{00000000-0005-0000-0000-0000087D0000}"/>
    <cellStyle name="입력 2 6 2 3 2 9" xfId="19104" xr:uid="{00000000-0005-0000-0000-0000097D0000}"/>
    <cellStyle name="입력 2 6 2 3 3" xfId="1481" xr:uid="{00000000-0005-0000-0000-00000A7D0000}"/>
    <cellStyle name="입력 2 6 2 3 3 2" xfId="3362" xr:uid="{00000000-0005-0000-0000-00000B7D0000}"/>
    <cellStyle name="입력 2 6 2 3 3 2 2" xfId="6643" xr:uid="{00000000-0005-0000-0000-00000C7D0000}"/>
    <cellStyle name="입력 2 6 2 3 3 2 2 2" xfId="24720" xr:uid="{00000000-0005-0000-0000-00000D7D0000}"/>
    <cellStyle name="입력 2 6 2 3 3 2 3" xfId="15590" xr:uid="{00000000-0005-0000-0000-00000E7D0000}"/>
    <cellStyle name="입력 2 6 2 3 3 2 3 2" xfId="33664" xr:uid="{00000000-0005-0000-0000-00000F7D0000}"/>
    <cellStyle name="입력 2 6 2 3 3 2 4" xfId="15591" xr:uid="{00000000-0005-0000-0000-0000107D0000}"/>
    <cellStyle name="입력 2 6 2 3 3 2 4 2" xfId="33665" xr:uid="{00000000-0005-0000-0000-0000117D0000}"/>
    <cellStyle name="입력 2 6 2 3 3 2 5" xfId="15592" xr:uid="{00000000-0005-0000-0000-0000127D0000}"/>
    <cellStyle name="입력 2 6 2 3 3 2 5 2" xfId="33666" xr:uid="{00000000-0005-0000-0000-0000137D0000}"/>
    <cellStyle name="입력 2 6 2 3 3 2 6" xfId="41782" xr:uid="{00000000-0005-0000-0000-0000147D0000}"/>
    <cellStyle name="입력 2 6 2 3 3 2 7" xfId="21444" xr:uid="{00000000-0005-0000-0000-0000157D0000}"/>
    <cellStyle name="입력 2 6 2 3 3 3" xfId="4771" xr:uid="{00000000-0005-0000-0000-0000167D0000}"/>
    <cellStyle name="입력 2 6 2 3 3 3 2" xfId="22848" xr:uid="{00000000-0005-0000-0000-0000177D0000}"/>
    <cellStyle name="입력 2 6 2 3 3 4" xfId="15593" xr:uid="{00000000-0005-0000-0000-0000187D0000}"/>
    <cellStyle name="입력 2 6 2 3 3 4 2" xfId="33667" xr:uid="{00000000-0005-0000-0000-0000197D0000}"/>
    <cellStyle name="입력 2 6 2 3 3 5" xfId="15594" xr:uid="{00000000-0005-0000-0000-00001A7D0000}"/>
    <cellStyle name="입력 2 6 2 3 3 5 2" xfId="33668" xr:uid="{00000000-0005-0000-0000-00001B7D0000}"/>
    <cellStyle name="입력 2 6 2 3 3 6" xfId="15595" xr:uid="{00000000-0005-0000-0000-00001C7D0000}"/>
    <cellStyle name="입력 2 6 2 3 3 6 2" xfId="33669" xr:uid="{00000000-0005-0000-0000-00001D7D0000}"/>
    <cellStyle name="입력 2 6 2 3 3 7" xfId="37772" xr:uid="{00000000-0005-0000-0000-00001E7D0000}"/>
    <cellStyle name="입력 2 6 2 3 3 8" xfId="37919" xr:uid="{00000000-0005-0000-0000-00001F7D0000}"/>
    <cellStyle name="입력 2 6 2 3 3 9" xfId="19572" xr:uid="{00000000-0005-0000-0000-0000207D0000}"/>
    <cellStyle name="입력 2 6 2 3 4" xfId="1989" xr:uid="{00000000-0005-0000-0000-0000217D0000}"/>
    <cellStyle name="입력 2 6 2 3 4 2" xfId="3866" xr:uid="{00000000-0005-0000-0000-0000227D0000}"/>
    <cellStyle name="입력 2 6 2 3 4 2 2" xfId="7147" xr:uid="{00000000-0005-0000-0000-0000237D0000}"/>
    <cellStyle name="입력 2 6 2 3 4 2 2 2" xfId="25224" xr:uid="{00000000-0005-0000-0000-0000247D0000}"/>
    <cellStyle name="입력 2 6 2 3 4 2 3" xfId="15596" xr:uid="{00000000-0005-0000-0000-0000257D0000}"/>
    <cellStyle name="입력 2 6 2 3 4 2 3 2" xfId="33670" xr:uid="{00000000-0005-0000-0000-0000267D0000}"/>
    <cellStyle name="입력 2 6 2 3 4 2 4" xfId="15597" xr:uid="{00000000-0005-0000-0000-0000277D0000}"/>
    <cellStyle name="입력 2 6 2 3 4 2 4 2" xfId="33671" xr:uid="{00000000-0005-0000-0000-0000287D0000}"/>
    <cellStyle name="입력 2 6 2 3 4 2 5" xfId="15598" xr:uid="{00000000-0005-0000-0000-0000297D0000}"/>
    <cellStyle name="입력 2 6 2 3 4 2 5 2" xfId="33672" xr:uid="{00000000-0005-0000-0000-00002A7D0000}"/>
    <cellStyle name="입력 2 6 2 3 4 2 6" xfId="40025" xr:uid="{00000000-0005-0000-0000-00002B7D0000}"/>
    <cellStyle name="입력 2 6 2 3 4 2 7" xfId="42286" xr:uid="{00000000-0005-0000-0000-00002C7D0000}"/>
    <cellStyle name="입력 2 6 2 3 4 2 8" xfId="21948" xr:uid="{00000000-0005-0000-0000-00002D7D0000}"/>
    <cellStyle name="입력 2 6 2 3 4 3" xfId="5275" xr:uid="{00000000-0005-0000-0000-00002E7D0000}"/>
    <cellStyle name="입력 2 6 2 3 4 3 2" xfId="23352" xr:uid="{00000000-0005-0000-0000-00002F7D0000}"/>
    <cellStyle name="입력 2 6 2 3 4 4" xfId="15599" xr:uid="{00000000-0005-0000-0000-0000307D0000}"/>
    <cellStyle name="입력 2 6 2 3 4 4 2" xfId="33673" xr:uid="{00000000-0005-0000-0000-0000317D0000}"/>
    <cellStyle name="입력 2 6 2 3 4 5" xfId="15600" xr:uid="{00000000-0005-0000-0000-0000327D0000}"/>
    <cellStyle name="입력 2 6 2 3 4 5 2" xfId="33674" xr:uid="{00000000-0005-0000-0000-0000337D0000}"/>
    <cellStyle name="입력 2 6 2 3 4 6" xfId="15601" xr:uid="{00000000-0005-0000-0000-0000347D0000}"/>
    <cellStyle name="입력 2 6 2 3 4 6 2" xfId="33675" xr:uid="{00000000-0005-0000-0000-0000357D0000}"/>
    <cellStyle name="입력 2 6 2 3 4 7" xfId="40409" xr:uid="{00000000-0005-0000-0000-0000367D0000}"/>
    <cellStyle name="입력 2 6 2 3 4 8" xfId="20076" xr:uid="{00000000-0005-0000-0000-0000377D0000}"/>
    <cellStyle name="입력 2 6 2 3 5" xfId="2424" xr:uid="{00000000-0005-0000-0000-0000387D0000}"/>
    <cellStyle name="입력 2 6 2 3 5 2" xfId="5707" xr:uid="{00000000-0005-0000-0000-0000397D0000}"/>
    <cellStyle name="입력 2 6 2 3 5 2 2" xfId="23784" xr:uid="{00000000-0005-0000-0000-00003A7D0000}"/>
    <cellStyle name="입력 2 6 2 3 5 3" xfId="15602" xr:uid="{00000000-0005-0000-0000-00003B7D0000}"/>
    <cellStyle name="입력 2 6 2 3 5 3 2" xfId="33676" xr:uid="{00000000-0005-0000-0000-00003C7D0000}"/>
    <cellStyle name="입력 2 6 2 3 5 4" xfId="15603" xr:uid="{00000000-0005-0000-0000-00003D7D0000}"/>
    <cellStyle name="입력 2 6 2 3 5 4 2" xfId="33677" xr:uid="{00000000-0005-0000-0000-00003E7D0000}"/>
    <cellStyle name="입력 2 6 2 3 5 5" xfId="15604" xr:uid="{00000000-0005-0000-0000-00003F7D0000}"/>
    <cellStyle name="입력 2 6 2 3 5 5 2" xfId="33678" xr:uid="{00000000-0005-0000-0000-0000407D0000}"/>
    <cellStyle name="입력 2 6 2 3 5 6" xfId="40844" xr:uid="{00000000-0005-0000-0000-0000417D0000}"/>
    <cellStyle name="입력 2 6 2 3 5 7" xfId="20508" xr:uid="{00000000-0005-0000-0000-0000427D0000}"/>
    <cellStyle name="입력 2 6 2 3 6" xfId="15605" xr:uid="{00000000-0005-0000-0000-0000437D0000}"/>
    <cellStyle name="입력 2 6 2 3 6 2" xfId="33679" xr:uid="{00000000-0005-0000-0000-0000447D0000}"/>
    <cellStyle name="입력 2 6 2 3 7" xfId="15606" xr:uid="{00000000-0005-0000-0000-0000457D0000}"/>
    <cellStyle name="입력 2 6 2 3 7 2" xfId="33680" xr:uid="{00000000-0005-0000-0000-0000467D0000}"/>
    <cellStyle name="입력 2 6 2 3 8" xfId="15607" xr:uid="{00000000-0005-0000-0000-0000477D0000}"/>
    <cellStyle name="입력 2 6 2 3 8 2" xfId="33681" xr:uid="{00000000-0005-0000-0000-0000487D0000}"/>
    <cellStyle name="입력 2 6 2 3 9" xfId="36788" xr:uid="{00000000-0005-0000-0000-0000497D0000}"/>
    <cellStyle name="입력 2 6 2 4" xfId="438" xr:uid="{00000000-0005-0000-0000-00004A7D0000}"/>
    <cellStyle name="입력 2 6 2 4 10" xfId="38686" xr:uid="{00000000-0005-0000-0000-00004B7D0000}"/>
    <cellStyle name="입력 2 6 2 4 11" xfId="18637" xr:uid="{00000000-0005-0000-0000-00004C7D0000}"/>
    <cellStyle name="입력 2 6 2 4 2" xfId="1014" xr:uid="{00000000-0005-0000-0000-00004D7D0000}"/>
    <cellStyle name="입력 2 6 2 4 2 2" xfId="2895" xr:uid="{00000000-0005-0000-0000-00004E7D0000}"/>
    <cellStyle name="입력 2 6 2 4 2 2 2" xfId="6176" xr:uid="{00000000-0005-0000-0000-00004F7D0000}"/>
    <cellStyle name="입력 2 6 2 4 2 2 2 2" xfId="24253" xr:uid="{00000000-0005-0000-0000-0000507D0000}"/>
    <cellStyle name="입력 2 6 2 4 2 2 3" xfId="15608" xr:uid="{00000000-0005-0000-0000-0000517D0000}"/>
    <cellStyle name="입력 2 6 2 4 2 2 3 2" xfId="33682" xr:uid="{00000000-0005-0000-0000-0000527D0000}"/>
    <cellStyle name="입력 2 6 2 4 2 2 4" xfId="15609" xr:uid="{00000000-0005-0000-0000-0000537D0000}"/>
    <cellStyle name="입력 2 6 2 4 2 2 4 2" xfId="33683" xr:uid="{00000000-0005-0000-0000-0000547D0000}"/>
    <cellStyle name="입력 2 6 2 4 2 2 5" xfId="15610" xr:uid="{00000000-0005-0000-0000-0000557D0000}"/>
    <cellStyle name="입력 2 6 2 4 2 2 5 2" xfId="33684" xr:uid="{00000000-0005-0000-0000-0000567D0000}"/>
    <cellStyle name="입력 2 6 2 4 2 2 6" xfId="41315" xr:uid="{00000000-0005-0000-0000-0000577D0000}"/>
    <cellStyle name="입력 2 6 2 4 2 2 7" xfId="20977" xr:uid="{00000000-0005-0000-0000-0000587D0000}"/>
    <cellStyle name="입력 2 6 2 4 2 3" xfId="4304" xr:uid="{00000000-0005-0000-0000-0000597D0000}"/>
    <cellStyle name="입력 2 6 2 4 2 3 2" xfId="22381" xr:uid="{00000000-0005-0000-0000-00005A7D0000}"/>
    <cellStyle name="입력 2 6 2 4 2 4" xfId="15611" xr:uid="{00000000-0005-0000-0000-00005B7D0000}"/>
    <cellStyle name="입력 2 6 2 4 2 4 2" xfId="33685" xr:uid="{00000000-0005-0000-0000-00005C7D0000}"/>
    <cellStyle name="입력 2 6 2 4 2 5" xfId="15612" xr:uid="{00000000-0005-0000-0000-00005D7D0000}"/>
    <cellStyle name="입력 2 6 2 4 2 5 2" xfId="33686" xr:uid="{00000000-0005-0000-0000-00005E7D0000}"/>
    <cellStyle name="입력 2 6 2 4 2 6" xfId="15613" xr:uid="{00000000-0005-0000-0000-00005F7D0000}"/>
    <cellStyle name="입력 2 6 2 4 2 6 2" xfId="33687" xr:uid="{00000000-0005-0000-0000-0000607D0000}"/>
    <cellStyle name="입력 2 6 2 4 2 7" xfId="37305" xr:uid="{00000000-0005-0000-0000-0000617D0000}"/>
    <cellStyle name="입력 2 6 2 4 2 8" xfId="38572" xr:uid="{00000000-0005-0000-0000-0000627D0000}"/>
    <cellStyle name="입력 2 6 2 4 2 9" xfId="19105" xr:uid="{00000000-0005-0000-0000-0000637D0000}"/>
    <cellStyle name="입력 2 6 2 4 3" xfId="1482" xr:uid="{00000000-0005-0000-0000-0000647D0000}"/>
    <cellStyle name="입력 2 6 2 4 3 2" xfId="3363" xr:uid="{00000000-0005-0000-0000-0000657D0000}"/>
    <cellStyle name="입력 2 6 2 4 3 2 2" xfId="6644" xr:uid="{00000000-0005-0000-0000-0000667D0000}"/>
    <cellStyle name="입력 2 6 2 4 3 2 2 2" xfId="24721" xr:uid="{00000000-0005-0000-0000-0000677D0000}"/>
    <cellStyle name="입력 2 6 2 4 3 2 3" xfId="15614" xr:uid="{00000000-0005-0000-0000-0000687D0000}"/>
    <cellStyle name="입력 2 6 2 4 3 2 3 2" xfId="33688" xr:uid="{00000000-0005-0000-0000-0000697D0000}"/>
    <cellStyle name="입력 2 6 2 4 3 2 4" xfId="15615" xr:uid="{00000000-0005-0000-0000-00006A7D0000}"/>
    <cellStyle name="입력 2 6 2 4 3 2 4 2" xfId="33689" xr:uid="{00000000-0005-0000-0000-00006B7D0000}"/>
    <cellStyle name="입력 2 6 2 4 3 2 5" xfId="15616" xr:uid="{00000000-0005-0000-0000-00006C7D0000}"/>
    <cellStyle name="입력 2 6 2 4 3 2 5 2" xfId="33690" xr:uid="{00000000-0005-0000-0000-00006D7D0000}"/>
    <cellStyle name="입력 2 6 2 4 3 2 6" xfId="41783" xr:uid="{00000000-0005-0000-0000-00006E7D0000}"/>
    <cellStyle name="입력 2 6 2 4 3 2 7" xfId="21445" xr:uid="{00000000-0005-0000-0000-00006F7D0000}"/>
    <cellStyle name="입력 2 6 2 4 3 3" xfId="4772" xr:uid="{00000000-0005-0000-0000-0000707D0000}"/>
    <cellStyle name="입력 2 6 2 4 3 3 2" xfId="22849" xr:uid="{00000000-0005-0000-0000-0000717D0000}"/>
    <cellStyle name="입력 2 6 2 4 3 4" xfId="15617" xr:uid="{00000000-0005-0000-0000-0000727D0000}"/>
    <cellStyle name="입력 2 6 2 4 3 4 2" xfId="33691" xr:uid="{00000000-0005-0000-0000-0000737D0000}"/>
    <cellStyle name="입력 2 6 2 4 3 5" xfId="15618" xr:uid="{00000000-0005-0000-0000-0000747D0000}"/>
    <cellStyle name="입력 2 6 2 4 3 5 2" xfId="33692" xr:uid="{00000000-0005-0000-0000-0000757D0000}"/>
    <cellStyle name="입력 2 6 2 4 3 6" xfId="15619" xr:uid="{00000000-0005-0000-0000-0000767D0000}"/>
    <cellStyle name="입력 2 6 2 4 3 6 2" xfId="33693" xr:uid="{00000000-0005-0000-0000-0000777D0000}"/>
    <cellStyle name="입력 2 6 2 4 3 7" xfId="37773" xr:uid="{00000000-0005-0000-0000-0000787D0000}"/>
    <cellStyle name="입력 2 6 2 4 3 8" xfId="39235" xr:uid="{00000000-0005-0000-0000-0000797D0000}"/>
    <cellStyle name="입력 2 6 2 4 3 9" xfId="19573" xr:uid="{00000000-0005-0000-0000-00007A7D0000}"/>
    <cellStyle name="입력 2 6 2 4 4" xfId="1990" xr:uid="{00000000-0005-0000-0000-00007B7D0000}"/>
    <cellStyle name="입력 2 6 2 4 4 2" xfId="3867" xr:uid="{00000000-0005-0000-0000-00007C7D0000}"/>
    <cellStyle name="입력 2 6 2 4 4 2 2" xfId="7148" xr:uid="{00000000-0005-0000-0000-00007D7D0000}"/>
    <cellStyle name="입력 2 6 2 4 4 2 2 2" xfId="25225" xr:uid="{00000000-0005-0000-0000-00007E7D0000}"/>
    <cellStyle name="입력 2 6 2 4 4 2 3" xfId="15620" xr:uid="{00000000-0005-0000-0000-00007F7D0000}"/>
    <cellStyle name="입력 2 6 2 4 4 2 3 2" xfId="33694" xr:uid="{00000000-0005-0000-0000-0000807D0000}"/>
    <cellStyle name="입력 2 6 2 4 4 2 4" xfId="15621" xr:uid="{00000000-0005-0000-0000-0000817D0000}"/>
    <cellStyle name="입력 2 6 2 4 4 2 4 2" xfId="33695" xr:uid="{00000000-0005-0000-0000-0000827D0000}"/>
    <cellStyle name="입력 2 6 2 4 4 2 5" xfId="15622" xr:uid="{00000000-0005-0000-0000-0000837D0000}"/>
    <cellStyle name="입력 2 6 2 4 4 2 5 2" xfId="33696" xr:uid="{00000000-0005-0000-0000-0000847D0000}"/>
    <cellStyle name="입력 2 6 2 4 4 2 6" xfId="40026" xr:uid="{00000000-0005-0000-0000-0000857D0000}"/>
    <cellStyle name="입력 2 6 2 4 4 2 7" xfId="42287" xr:uid="{00000000-0005-0000-0000-0000867D0000}"/>
    <cellStyle name="입력 2 6 2 4 4 2 8" xfId="21949" xr:uid="{00000000-0005-0000-0000-0000877D0000}"/>
    <cellStyle name="입력 2 6 2 4 4 3" xfId="5276" xr:uid="{00000000-0005-0000-0000-0000887D0000}"/>
    <cellStyle name="입력 2 6 2 4 4 3 2" xfId="23353" xr:uid="{00000000-0005-0000-0000-0000897D0000}"/>
    <cellStyle name="입력 2 6 2 4 4 4" xfId="15623" xr:uid="{00000000-0005-0000-0000-00008A7D0000}"/>
    <cellStyle name="입력 2 6 2 4 4 4 2" xfId="33697" xr:uid="{00000000-0005-0000-0000-00008B7D0000}"/>
    <cellStyle name="입력 2 6 2 4 4 5" xfId="15624" xr:uid="{00000000-0005-0000-0000-00008C7D0000}"/>
    <cellStyle name="입력 2 6 2 4 4 5 2" xfId="33698" xr:uid="{00000000-0005-0000-0000-00008D7D0000}"/>
    <cellStyle name="입력 2 6 2 4 4 6" xfId="15625" xr:uid="{00000000-0005-0000-0000-00008E7D0000}"/>
    <cellStyle name="입력 2 6 2 4 4 6 2" xfId="33699" xr:uid="{00000000-0005-0000-0000-00008F7D0000}"/>
    <cellStyle name="입력 2 6 2 4 4 7" xfId="40410" xr:uid="{00000000-0005-0000-0000-0000907D0000}"/>
    <cellStyle name="입력 2 6 2 4 4 8" xfId="20077" xr:uid="{00000000-0005-0000-0000-0000917D0000}"/>
    <cellStyle name="입력 2 6 2 4 5" xfId="2425" xr:uid="{00000000-0005-0000-0000-0000927D0000}"/>
    <cellStyle name="입력 2 6 2 4 5 2" xfId="5708" xr:uid="{00000000-0005-0000-0000-0000937D0000}"/>
    <cellStyle name="입력 2 6 2 4 5 2 2" xfId="23785" xr:uid="{00000000-0005-0000-0000-0000947D0000}"/>
    <cellStyle name="입력 2 6 2 4 5 3" xfId="15626" xr:uid="{00000000-0005-0000-0000-0000957D0000}"/>
    <cellStyle name="입력 2 6 2 4 5 3 2" xfId="33700" xr:uid="{00000000-0005-0000-0000-0000967D0000}"/>
    <cellStyle name="입력 2 6 2 4 5 4" xfId="15627" xr:uid="{00000000-0005-0000-0000-0000977D0000}"/>
    <cellStyle name="입력 2 6 2 4 5 4 2" xfId="33701" xr:uid="{00000000-0005-0000-0000-0000987D0000}"/>
    <cellStyle name="입력 2 6 2 4 5 5" xfId="15628" xr:uid="{00000000-0005-0000-0000-0000997D0000}"/>
    <cellStyle name="입력 2 6 2 4 5 5 2" xfId="33702" xr:uid="{00000000-0005-0000-0000-00009A7D0000}"/>
    <cellStyle name="입력 2 6 2 4 5 6" xfId="40845" xr:uid="{00000000-0005-0000-0000-00009B7D0000}"/>
    <cellStyle name="입력 2 6 2 4 5 7" xfId="20509" xr:uid="{00000000-0005-0000-0000-00009C7D0000}"/>
    <cellStyle name="입력 2 6 2 4 6" xfId="15629" xr:uid="{00000000-0005-0000-0000-00009D7D0000}"/>
    <cellStyle name="입력 2 6 2 4 6 2" xfId="33703" xr:uid="{00000000-0005-0000-0000-00009E7D0000}"/>
    <cellStyle name="입력 2 6 2 4 7" xfId="15630" xr:uid="{00000000-0005-0000-0000-00009F7D0000}"/>
    <cellStyle name="입력 2 6 2 4 7 2" xfId="33704" xr:uid="{00000000-0005-0000-0000-0000A07D0000}"/>
    <cellStyle name="입력 2 6 2 4 8" xfId="15631" xr:uid="{00000000-0005-0000-0000-0000A17D0000}"/>
    <cellStyle name="입력 2 6 2 4 8 2" xfId="33705" xr:uid="{00000000-0005-0000-0000-0000A27D0000}"/>
    <cellStyle name="입력 2 6 2 4 9" xfId="36789" xr:uid="{00000000-0005-0000-0000-0000A37D0000}"/>
    <cellStyle name="입력 2 6 2 5" xfId="1009" xr:uid="{00000000-0005-0000-0000-0000A47D0000}"/>
    <cellStyle name="입력 2 6 2 5 2" xfId="2890" xr:uid="{00000000-0005-0000-0000-0000A57D0000}"/>
    <cellStyle name="입력 2 6 2 5 2 2" xfId="6171" xr:uid="{00000000-0005-0000-0000-0000A67D0000}"/>
    <cellStyle name="입력 2 6 2 5 2 2 2" xfId="24248" xr:uid="{00000000-0005-0000-0000-0000A77D0000}"/>
    <cellStyle name="입력 2 6 2 5 2 3" xfId="15632" xr:uid="{00000000-0005-0000-0000-0000A87D0000}"/>
    <cellStyle name="입력 2 6 2 5 2 3 2" xfId="33706" xr:uid="{00000000-0005-0000-0000-0000A97D0000}"/>
    <cellStyle name="입력 2 6 2 5 2 4" xfId="15633" xr:uid="{00000000-0005-0000-0000-0000AA7D0000}"/>
    <cellStyle name="입력 2 6 2 5 2 4 2" xfId="33707" xr:uid="{00000000-0005-0000-0000-0000AB7D0000}"/>
    <cellStyle name="입력 2 6 2 5 2 5" xfId="15634" xr:uid="{00000000-0005-0000-0000-0000AC7D0000}"/>
    <cellStyle name="입력 2 6 2 5 2 5 2" xfId="33708" xr:uid="{00000000-0005-0000-0000-0000AD7D0000}"/>
    <cellStyle name="입력 2 6 2 5 2 6" xfId="41310" xr:uid="{00000000-0005-0000-0000-0000AE7D0000}"/>
    <cellStyle name="입력 2 6 2 5 2 7" xfId="20972" xr:uid="{00000000-0005-0000-0000-0000AF7D0000}"/>
    <cellStyle name="입력 2 6 2 5 3" xfId="4299" xr:uid="{00000000-0005-0000-0000-0000B07D0000}"/>
    <cellStyle name="입력 2 6 2 5 3 2" xfId="22376" xr:uid="{00000000-0005-0000-0000-0000B17D0000}"/>
    <cellStyle name="입력 2 6 2 5 4" xfId="15635" xr:uid="{00000000-0005-0000-0000-0000B27D0000}"/>
    <cellStyle name="입력 2 6 2 5 4 2" xfId="33709" xr:uid="{00000000-0005-0000-0000-0000B37D0000}"/>
    <cellStyle name="입력 2 6 2 5 5" xfId="15636" xr:uid="{00000000-0005-0000-0000-0000B47D0000}"/>
    <cellStyle name="입력 2 6 2 5 5 2" xfId="33710" xr:uid="{00000000-0005-0000-0000-0000B57D0000}"/>
    <cellStyle name="입력 2 6 2 5 6" xfId="15637" xr:uid="{00000000-0005-0000-0000-0000B67D0000}"/>
    <cellStyle name="입력 2 6 2 5 6 2" xfId="33711" xr:uid="{00000000-0005-0000-0000-0000B77D0000}"/>
    <cellStyle name="입력 2 6 2 5 7" xfId="37300" xr:uid="{00000000-0005-0000-0000-0000B87D0000}"/>
    <cellStyle name="입력 2 6 2 5 8" xfId="39010" xr:uid="{00000000-0005-0000-0000-0000B97D0000}"/>
    <cellStyle name="입력 2 6 2 5 9" xfId="19100" xr:uid="{00000000-0005-0000-0000-0000BA7D0000}"/>
    <cellStyle name="입력 2 6 2 6" xfId="1477" xr:uid="{00000000-0005-0000-0000-0000BB7D0000}"/>
    <cellStyle name="입력 2 6 2 6 2" xfId="3358" xr:uid="{00000000-0005-0000-0000-0000BC7D0000}"/>
    <cellStyle name="입력 2 6 2 6 2 2" xfId="6639" xr:uid="{00000000-0005-0000-0000-0000BD7D0000}"/>
    <cellStyle name="입력 2 6 2 6 2 2 2" xfId="24716" xr:uid="{00000000-0005-0000-0000-0000BE7D0000}"/>
    <cellStyle name="입력 2 6 2 6 2 3" xfId="15638" xr:uid="{00000000-0005-0000-0000-0000BF7D0000}"/>
    <cellStyle name="입력 2 6 2 6 2 3 2" xfId="33712" xr:uid="{00000000-0005-0000-0000-0000C07D0000}"/>
    <cellStyle name="입력 2 6 2 6 2 4" xfId="15639" xr:uid="{00000000-0005-0000-0000-0000C17D0000}"/>
    <cellStyle name="입력 2 6 2 6 2 4 2" xfId="33713" xr:uid="{00000000-0005-0000-0000-0000C27D0000}"/>
    <cellStyle name="입력 2 6 2 6 2 5" xfId="15640" xr:uid="{00000000-0005-0000-0000-0000C37D0000}"/>
    <cellStyle name="입력 2 6 2 6 2 5 2" xfId="33714" xr:uid="{00000000-0005-0000-0000-0000C47D0000}"/>
    <cellStyle name="입력 2 6 2 6 2 6" xfId="41778" xr:uid="{00000000-0005-0000-0000-0000C57D0000}"/>
    <cellStyle name="입력 2 6 2 6 2 7" xfId="21440" xr:uid="{00000000-0005-0000-0000-0000C67D0000}"/>
    <cellStyle name="입력 2 6 2 6 3" xfId="4767" xr:uid="{00000000-0005-0000-0000-0000C77D0000}"/>
    <cellStyle name="입력 2 6 2 6 3 2" xfId="22844" xr:uid="{00000000-0005-0000-0000-0000C87D0000}"/>
    <cellStyle name="입력 2 6 2 6 4" xfId="15641" xr:uid="{00000000-0005-0000-0000-0000C97D0000}"/>
    <cellStyle name="입력 2 6 2 6 4 2" xfId="33715" xr:uid="{00000000-0005-0000-0000-0000CA7D0000}"/>
    <cellStyle name="입력 2 6 2 6 5" xfId="15642" xr:uid="{00000000-0005-0000-0000-0000CB7D0000}"/>
    <cellStyle name="입력 2 6 2 6 5 2" xfId="33716" xr:uid="{00000000-0005-0000-0000-0000CC7D0000}"/>
    <cellStyle name="입력 2 6 2 6 6" xfId="15643" xr:uid="{00000000-0005-0000-0000-0000CD7D0000}"/>
    <cellStyle name="입력 2 6 2 6 6 2" xfId="33717" xr:uid="{00000000-0005-0000-0000-0000CE7D0000}"/>
    <cellStyle name="입력 2 6 2 6 7" xfId="37768" xr:uid="{00000000-0005-0000-0000-0000CF7D0000}"/>
    <cellStyle name="입력 2 6 2 6 8" xfId="36462" xr:uid="{00000000-0005-0000-0000-0000D07D0000}"/>
    <cellStyle name="입력 2 6 2 6 9" xfId="19568" xr:uid="{00000000-0005-0000-0000-0000D17D0000}"/>
    <cellStyle name="입력 2 6 2 7" xfId="1651" xr:uid="{00000000-0005-0000-0000-0000D27D0000}"/>
    <cellStyle name="입력 2 6 2 7 2" xfId="3528" xr:uid="{00000000-0005-0000-0000-0000D37D0000}"/>
    <cellStyle name="입력 2 6 2 7 2 2" xfId="6809" xr:uid="{00000000-0005-0000-0000-0000D47D0000}"/>
    <cellStyle name="입력 2 6 2 7 2 2 2" xfId="24886" xr:uid="{00000000-0005-0000-0000-0000D57D0000}"/>
    <cellStyle name="입력 2 6 2 7 2 3" xfId="15644" xr:uid="{00000000-0005-0000-0000-0000D67D0000}"/>
    <cellStyle name="입력 2 6 2 7 2 3 2" xfId="33718" xr:uid="{00000000-0005-0000-0000-0000D77D0000}"/>
    <cellStyle name="입력 2 6 2 7 2 4" xfId="15645" xr:uid="{00000000-0005-0000-0000-0000D87D0000}"/>
    <cellStyle name="입력 2 6 2 7 2 4 2" xfId="33719" xr:uid="{00000000-0005-0000-0000-0000D97D0000}"/>
    <cellStyle name="입력 2 6 2 7 2 5" xfId="15646" xr:uid="{00000000-0005-0000-0000-0000DA7D0000}"/>
    <cellStyle name="입력 2 6 2 7 2 5 2" xfId="33720" xr:uid="{00000000-0005-0000-0000-0000DB7D0000}"/>
    <cellStyle name="입력 2 6 2 7 2 6" xfId="39687" xr:uid="{00000000-0005-0000-0000-0000DC7D0000}"/>
    <cellStyle name="입력 2 6 2 7 2 7" xfId="41948" xr:uid="{00000000-0005-0000-0000-0000DD7D0000}"/>
    <cellStyle name="입력 2 6 2 7 2 8" xfId="21610" xr:uid="{00000000-0005-0000-0000-0000DE7D0000}"/>
    <cellStyle name="입력 2 6 2 7 3" xfId="4937" xr:uid="{00000000-0005-0000-0000-0000DF7D0000}"/>
    <cellStyle name="입력 2 6 2 7 3 2" xfId="23014" xr:uid="{00000000-0005-0000-0000-0000E07D0000}"/>
    <cellStyle name="입력 2 6 2 7 4" xfId="15647" xr:uid="{00000000-0005-0000-0000-0000E17D0000}"/>
    <cellStyle name="입력 2 6 2 7 4 2" xfId="33721" xr:uid="{00000000-0005-0000-0000-0000E27D0000}"/>
    <cellStyle name="입력 2 6 2 7 5" xfId="15648" xr:uid="{00000000-0005-0000-0000-0000E37D0000}"/>
    <cellStyle name="입력 2 6 2 7 5 2" xfId="33722" xr:uid="{00000000-0005-0000-0000-0000E47D0000}"/>
    <cellStyle name="입력 2 6 2 7 6" xfId="15649" xr:uid="{00000000-0005-0000-0000-0000E57D0000}"/>
    <cellStyle name="입력 2 6 2 7 6 2" xfId="33723" xr:uid="{00000000-0005-0000-0000-0000E67D0000}"/>
    <cellStyle name="입력 2 6 2 7 7" xfId="36387" xr:uid="{00000000-0005-0000-0000-0000E77D0000}"/>
    <cellStyle name="입력 2 6 2 7 8" xfId="19738" xr:uid="{00000000-0005-0000-0000-0000E87D0000}"/>
    <cellStyle name="입력 2 6 2 8" xfId="2420" xr:uid="{00000000-0005-0000-0000-0000E97D0000}"/>
    <cellStyle name="입력 2 6 2 8 2" xfId="5703" xr:uid="{00000000-0005-0000-0000-0000EA7D0000}"/>
    <cellStyle name="입력 2 6 2 8 2 2" xfId="23780" xr:uid="{00000000-0005-0000-0000-0000EB7D0000}"/>
    <cellStyle name="입력 2 6 2 8 3" xfId="15650" xr:uid="{00000000-0005-0000-0000-0000EC7D0000}"/>
    <cellStyle name="입력 2 6 2 8 3 2" xfId="33724" xr:uid="{00000000-0005-0000-0000-0000ED7D0000}"/>
    <cellStyle name="입력 2 6 2 8 4" xfId="15651" xr:uid="{00000000-0005-0000-0000-0000EE7D0000}"/>
    <cellStyle name="입력 2 6 2 8 4 2" xfId="33725" xr:uid="{00000000-0005-0000-0000-0000EF7D0000}"/>
    <cellStyle name="입력 2 6 2 8 5" xfId="15652" xr:uid="{00000000-0005-0000-0000-0000F07D0000}"/>
    <cellStyle name="입력 2 6 2 8 5 2" xfId="33726" xr:uid="{00000000-0005-0000-0000-0000F17D0000}"/>
    <cellStyle name="입력 2 6 2 8 6" xfId="40840" xr:uid="{00000000-0005-0000-0000-0000F27D0000}"/>
    <cellStyle name="입력 2 6 2 8 7" xfId="20504" xr:uid="{00000000-0005-0000-0000-0000F37D0000}"/>
    <cellStyle name="입력 2 6 2 9" xfId="15653" xr:uid="{00000000-0005-0000-0000-0000F47D0000}"/>
    <cellStyle name="입력 2 6 2 9 2" xfId="33727" xr:uid="{00000000-0005-0000-0000-0000F57D0000}"/>
    <cellStyle name="입력 2 6 3" xfId="439" xr:uid="{00000000-0005-0000-0000-0000F67D0000}"/>
    <cellStyle name="입력 2 6 3 10" xfId="37893" xr:uid="{00000000-0005-0000-0000-0000F77D0000}"/>
    <cellStyle name="입력 2 6 3 11" xfId="18638" xr:uid="{00000000-0005-0000-0000-0000F87D0000}"/>
    <cellStyle name="입력 2 6 3 2" xfId="1015" xr:uid="{00000000-0005-0000-0000-0000F97D0000}"/>
    <cellStyle name="입력 2 6 3 2 2" xfId="2896" xr:uid="{00000000-0005-0000-0000-0000FA7D0000}"/>
    <cellStyle name="입력 2 6 3 2 2 2" xfId="6177" xr:uid="{00000000-0005-0000-0000-0000FB7D0000}"/>
    <cellStyle name="입력 2 6 3 2 2 2 2" xfId="24254" xr:uid="{00000000-0005-0000-0000-0000FC7D0000}"/>
    <cellStyle name="입력 2 6 3 2 2 3" xfId="15654" xr:uid="{00000000-0005-0000-0000-0000FD7D0000}"/>
    <cellStyle name="입력 2 6 3 2 2 3 2" xfId="33728" xr:uid="{00000000-0005-0000-0000-0000FE7D0000}"/>
    <cellStyle name="입력 2 6 3 2 2 4" xfId="15655" xr:uid="{00000000-0005-0000-0000-0000FF7D0000}"/>
    <cellStyle name="입력 2 6 3 2 2 4 2" xfId="33729" xr:uid="{00000000-0005-0000-0000-0000007E0000}"/>
    <cellStyle name="입력 2 6 3 2 2 5" xfId="15656" xr:uid="{00000000-0005-0000-0000-0000017E0000}"/>
    <cellStyle name="입력 2 6 3 2 2 5 2" xfId="33730" xr:uid="{00000000-0005-0000-0000-0000027E0000}"/>
    <cellStyle name="입력 2 6 3 2 2 6" xfId="41316" xr:uid="{00000000-0005-0000-0000-0000037E0000}"/>
    <cellStyle name="입력 2 6 3 2 2 7" xfId="20978" xr:uid="{00000000-0005-0000-0000-0000047E0000}"/>
    <cellStyle name="입력 2 6 3 2 3" xfId="4305" xr:uid="{00000000-0005-0000-0000-0000057E0000}"/>
    <cellStyle name="입력 2 6 3 2 3 2" xfId="22382" xr:uid="{00000000-0005-0000-0000-0000067E0000}"/>
    <cellStyle name="입력 2 6 3 2 4" xfId="15657" xr:uid="{00000000-0005-0000-0000-0000077E0000}"/>
    <cellStyle name="입력 2 6 3 2 4 2" xfId="33731" xr:uid="{00000000-0005-0000-0000-0000087E0000}"/>
    <cellStyle name="입력 2 6 3 2 5" xfId="15658" xr:uid="{00000000-0005-0000-0000-0000097E0000}"/>
    <cellStyle name="입력 2 6 3 2 5 2" xfId="33732" xr:uid="{00000000-0005-0000-0000-00000A7E0000}"/>
    <cellStyle name="입력 2 6 3 2 6" xfId="15659" xr:uid="{00000000-0005-0000-0000-00000B7E0000}"/>
    <cellStyle name="입력 2 6 3 2 6 2" xfId="33733" xr:uid="{00000000-0005-0000-0000-00000C7E0000}"/>
    <cellStyle name="입력 2 6 3 2 7" xfId="37306" xr:uid="{00000000-0005-0000-0000-00000D7E0000}"/>
    <cellStyle name="입력 2 6 3 2 8" xfId="38196" xr:uid="{00000000-0005-0000-0000-00000E7E0000}"/>
    <cellStyle name="입력 2 6 3 2 9" xfId="19106" xr:uid="{00000000-0005-0000-0000-00000F7E0000}"/>
    <cellStyle name="입력 2 6 3 3" xfId="1483" xr:uid="{00000000-0005-0000-0000-0000107E0000}"/>
    <cellStyle name="입력 2 6 3 3 2" xfId="3364" xr:uid="{00000000-0005-0000-0000-0000117E0000}"/>
    <cellStyle name="입력 2 6 3 3 2 2" xfId="6645" xr:uid="{00000000-0005-0000-0000-0000127E0000}"/>
    <cellStyle name="입력 2 6 3 3 2 2 2" xfId="24722" xr:uid="{00000000-0005-0000-0000-0000137E0000}"/>
    <cellStyle name="입력 2 6 3 3 2 3" xfId="15660" xr:uid="{00000000-0005-0000-0000-0000147E0000}"/>
    <cellStyle name="입력 2 6 3 3 2 3 2" xfId="33734" xr:uid="{00000000-0005-0000-0000-0000157E0000}"/>
    <cellStyle name="입력 2 6 3 3 2 4" xfId="15661" xr:uid="{00000000-0005-0000-0000-0000167E0000}"/>
    <cellStyle name="입력 2 6 3 3 2 4 2" xfId="33735" xr:uid="{00000000-0005-0000-0000-0000177E0000}"/>
    <cellStyle name="입력 2 6 3 3 2 5" xfId="15662" xr:uid="{00000000-0005-0000-0000-0000187E0000}"/>
    <cellStyle name="입력 2 6 3 3 2 5 2" xfId="33736" xr:uid="{00000000-0005-0000-0000-0000197E0000}"/>
    <cellStyle name="입력 2 6 3 3 2 6" xfId="41784" xr:uid="{00000000-0005-0000-0000-00001A7E0000}"/>
    <cellStyle name="입력 2 6 3 3 2 7" xfId="21446" xr:uid="{00000000-0005-0000-0000-00001B7E0000}"/>
    <cellStyle name="입력 2 6 3 3 3" xfId="4773" xr:uid="{00000000-0005-0000-0000-00001C7E0000}"/>
    <cellStyle name="입력 2 6 3 3 3 2" xfId="22850" xr:uid="{00000000-0005-0000-0000-00001D7E0000}"/>
    <cellStyle name="입력 2 6 3 3 4" xfId="15663" xr:uid="{00000000-0005-0000-0000-00001E7E0000}"/>
    <cellStyle name="입력 2 6 3 3 4 2" xfId="33737" xr:uid="{00000000-0005-0000-0000-00001F7E0000}"/>
    <cellStyle name="입력 2 6 3 3 5" xfId="15664" xr:uid="{00000000-0005-0000-0000-0000207E0000}"/>
    <cellStyle name="입력 2 6 3 3 5 2" xfId="33738" xr:uid="{00000000-0005-0000-0000-0000217E0000}"/>
    <cellStyle name="입력 2 6 3 3 6" xfId="15665" xr:uid="{00000000-0005-0000-0000-0000227E0000}"/>
    <cellStyle name="입력 2 6 3 3 6 2" xfId="33739" xr:uid="{00000000-0005-0000-0000-0000237E0000}"/>
    <cellStyle name="입력 2 6 3 3 7" xfId="37774" xr:uid="{00000000-0005-0000-0000-0000247E0000}"/>
    <cellStyle name="입력 2 6 3 3 8" xfId="38800" xr:uid="{00000000-0005-0000-0000-0000257E0000}"/>
    <cellStyle name="입력 2 6 3 3 9" xfId="19574" xr:uid="{00000000-0005-0000-0000-0000267E0000}"/>
    <cellStyle name="입력 2 6 3 4" xfId="1991" xr:uid="{00000000-0005-0000-0000-0000277E0000}"/>
    <cellStyle name="입력 2 6 3 4 2" xfId="3868" xr:uid="{00000000-0005-0000-0000-0000287E0000}"/>
    <cellStyle name="입력 2 6 3 4 2 2" xfId="7149" xr:uid="{00000000-0005-0000-0000-0000297E0000}"/>
    <cellStyle name="입력 2 6 3 4 2 2 2" xfId="25226" xr:uid="{00000000-0005-0000-0000-00002A7E0000}"/>
    <cellStyle name="입력 2 6 3 4 2 3" xfId="15666" xr:uid="{00000000-0005-0000-0000-00002B7E0000}"/>
    <cellStyle name="입력 2 6 3 4 2 3 2" xfId="33740" xr:uid="{00000000-0005-0000-0000-00002C7E0000}"/>
    <cellStyle name="입력 2 6 3 4 2 4" xfId="15667" xr:uid="{00000000-0005-0000-0000-00002D7E0000}"/>
    <cellStyle name="입력 2 6 3 4 2 4 2" xfId="33741" xr:uid="{00000000-0005-0000-0000-00002E7E0000}"/>
    <cellStyle name="입력 2 6 3 4 2 5" xfId="15668" xr:uid="{00000000-0005-0000-0000-00002F7E0000}"/>
    <cellStyle name="입력 2 6 3 4 2 5 2" xfId="33742" xr:uid="{00000000-0005-0000-0000-0000307E0000}"/>
    <cellStyle name="입력 2 6 3 4 2 6" xfId="40027" xr:uid="{00000000-0005-0000-0000-0000317E0000}"/>
    <cellStyle name="입력 2 6 3 4 2 7" xfId="42288" xr:uid="{00000000-0005-0000-0000-0000327E0000}"/>
    <cellStyle name="입력 2 6 3 4 2 8" xfId="21950" xr:uid="{00000000-0005-0000-0000-0000337E0000}"/>
    <cellStyle name="입력 2 6 3 4 3" xfId="5277" xr:uid="{00000000-0005-0000-0000-0000347E0000}"/>
    <cellStyle name="입력 2 6 3 4 3 2" xfId="23354" xr:uid="{00000000-0005-0000-0000-0000357E0000}"/>
    <cellStyle name="입력 2 6 3 4 4" xfId="15669" xr:uid="{00000000-0005-0000-0000-0000367E0000}"/>
    <cellStyle name="입력 2 6 3 4 4 2" xfId="33743" xr:uid="{00000000-0005-0000-0000-0000377E0000}"/>
    <cellStyle name="입력 2 6 3 4 5" xfId="15670" xr:uid="{00000000-0005-0000-0000-0000387E0000}"/>
    <cellStyle name="입력 2 6 3 4 5 2" xfId="33744" xr:uid="{00000000-0005-0000-0000-0000397E0000}"/>
    <cellStyle name="입력 2 6 3 4 6" xfId="15671" xr:uid="{00000000-0005-0000-0000-00003A7E0000}"/>
    <cellStyle name="입력 2 6 3 4 6 2" xfId="33745" xr:uid="{00000000-0005-0000-0000-00003B7E0000}"/>
    <cellStyle name="입력 2 6 3 4 7" xfId="40411" xr:uid="{00000000-0005-0000-0000-00003C7E0000}"/>
    <cellStyle name="입력 2 6 3 4 8" xfId="20078" xr:uid="{00000000-0005-0000-0000-00003D7E0000}"/>
    <cellStyle name="입력 2 6 3 5" xfId="2426" xr:uid="{00000000-0005-0000-0000-00003E7E0000}"/>
    <cellStyle name="입력 2 6 3 5 2" xfId="5709" xr:uid="{00000000-0005-0000-0000-00003F7E0000}"/>
    <cellStyle name="입력 2 6 3 5 2 2" xfId="23786" xr:uid="{00000000-0005-0000-0000-0000407E0000}"/>
    <cellStyle name="입력 2 6 3 5 3" xfId="15672" xr:uid="{00000000-0005-0000-0000-0000417E0000}"/>
    <cellStyle name="입력 2 6 3 5 3 2" xfId="33746" xr:uid="{00000000-0005-0000-0000-0000427E0000}"/>
    <cellStyle name="입력 2 6 3 5 4" xfId="15673" xr:uid="{00000000-0005-0000-0000-0000437E0000}"/>
    <cellStyle name="입력 2 6 3 5 4 2" xfId="33747" xr:uid="{00000000-0005-0000-0000-0000447E0000}"/>
    <cellStyle name="입력 2 6 3 5 5" xfId="15674" xr:uid="{00000000-0005-0000-0000-0000457E0000}"/>
    <cellStyle name="입력 2 6 3 5 5 2" xfId="33748" xr:uid="{00000000-0005-0000-0000-0000467E0000}"/>
    <cellStyle name="입력 2 6 3 5 6" xfId="40846" xr:uid="{00000000-0005-0000-0000-0000477E0000}"/>
    <cellStyle name="입력 2 6 3 5 7" xfId="20510" xr:uid="{00000000-0005-0000-0000-0000487E0000}"/>
    <cellStyle name="입력 2 6 3 6" xfId="15675" xr:uid="{00000000-0005-0000-0000-0000497E0000}"/>
    <cellStyle name="입력 2 6 3 6 2" xfId="33749" xr:uid="{00000000-0005-0000-0000-00004A7E0000}"/>
    <cellStyle name="입력 2 6 3 7" xfId="15676" xr:uid="{00000000-0005-0000-0000-00004B7E0000}"/>
    <cellStyle name="입력 2 6 3 7 2" xfId="33750" xr:uid="{00000000-0005-0000-0000-00004C7E0000}"/>
    <cellStyle name="입력 2 6 3 8" xfId="15677" xr:uid="{00000000-0005-0000-0000-00004D7E0000}"/>
    <cellStyle name="입력 2 6 3 8 2" xfId="33751" xr:uid="{00000000-0005-0000-0000-00004E7E0000}"/>
    <cellStyle name="입력 2 6 3 9" xfId="36790" xr:uid="{00000000-0005-0000-0000-00004F7E0000}"/>
    <cellStyle name="입력 2 6 4" xfId="440" xr:uid="{00000000-0005-0000-0000-0000507E0000}"/>
    <cellStyle name="입력 2 6 4 10" xfId="39556" xr:uid="{00000000-0005-0000-0000-0000517E0000}"/>
    <cellStyle name="입력 2 6 4 11" xfId="18639" xr:uid="{00000000-0005-0000-0000-0000527E0000}"/>
    <cellStyle name="입력 2 6 4 2" xfId="1016" xr:uid="{00000000-0005-0000-0000-0000537E0000}"/>
    <cellStyle name="입력 2 6 4 2 2" xfId="2897" xr:uid="{00000000-0005-0000-0000-0000547E0000}"/>
    <cellStyle name="입력 2 6 4 2 2 2" xfId="6178" xr:uid="{00000000-0005-0000-0000-0000557E0000}"/>
    <cellStyle name="입력 2 6 4 2 2 2 2" xfId="24255" xr:uid="{00000000-0005-0000-0000-0000567E0000}"/>
    <cellStyle name="입력 2 6 4 2 2 3" xfId="15678" xr:uid="{00000000-0005-0000-0000-0000577E0000}"/>
    <cellStyle name="입력 2 6 4 2 2 3 2" xfId="33752" xr:uid="{00000000-0005-0000-0000-0000587E0000}"/>
    <cellStyle name="입력 2 6 4 2 2 4" xfId="15679" xr:uid="{00000000-0005-0000-0000-0000597E0000}"/>
    <cellStyle name="입력 2 6 4 2 2 4 2" xfId="33753" xr:uid="{00000000-0005-0000-0000-00005A7E0000}"/>
    <cellStyle name="입력 2 6 4 2 2 5" xfId="15680" xr:uid="{00000000-0005-0000-0000-00005B7E0000}"/>
    <cellStyle name="입력 2 6 4 2 2 5 2" xfId="33754" xr:uid="{00000000-0005-0000-0000-00005C7E0000}"/>
    <cellStyle name="입력 2 6 4 2 2 6" xfId="41317" xr:uid="{00000000-0005-0000-0000-00005D7E0000}"/>
    <cellStyle name="입력 2 6 4 2 2 7" xfId="20979" xr:uid="{00000000-0005-0000-0000-00005E7E0000}"/>
    <cellStyle name="입력 2 6 4 2 3" xfId="4306" xr:uid="{00000000-0005-0000-0000-00005F7E0000}"/>
    <cellStyle name="입력 2 6 4 2 3 2" xfId="22383" xr:uid="{00000000-0005-0000-0000-0000607E0000}"/>
    <cellStyle name="입력 2 6 4 2 4" xfId="15681" xr:uid="{00000000-0005-0000-0000-0000617E0000}"/>
    <cellStyle name="입력 2 6 4 2 4 2" xfId="33755" xr:uid="{00000000-0005-0000-0000-0000627E0000}"/>
    <cellStyle name="입력 2 6 4 2 5" xfId="15682" xr:uid="{00000000-0005-0000-0000-0000637E0000}"/>
    <cellStyle name="입력 2 6 4 2 5 2" xfId="33756" xr:uid="{00000000-0005-0000-0000-0000647E0000}"/>
    <cellStyle name="입력 2 6 4 2 6" xfId="15683" xr:uid="{00000000-0005-0000-0000-0000657E0000}"/>
    <cellStyle name="입력 2 6 4 2 6 2" xfId="33757" xr:uid="{00000000-0005-0000-0000-0000667E0000}"/>
    <cellStyle name="입력 2 6 4 2 7" xfId="37307" xr:uid="{00000000-0005-0000-0000-0000677E0000}"/>
    <cellStyle name="입력 2 6 4 2 8" xfId="39444" xr:uid="{00000000-0005-0000-0000-0000687E0000}"/>
    <cellStyle name="입력 2 6 4 2 9" xfId="19107" xr:uid="{00000000-0005-0000-0000-0000697E0000}"/>
    <cellStyle name="입력 2 6 4 3" xfId="1484" xr:uid="{00000000-0005-0000-0000-00006A7E0000}"/>
    <cellStyle name="입력 2 6 4 3 2" xfId="3365" xr:uid="{00000000-0005-0000-0000-00006B7E0000}"/>
    <cellStyle name="입력 2 6 4 3 2 2" xfId="6646" xr:uid="{00000000-0005-0000-0000-00006C7E0000}"/>
    <cellStyle name="입력 2 6 4 3 2 2 2" xfId="24723" xr:uid="{00000000-0005-0000-0000-00006D7E0000}"/>
    <cellStyle name="입력 2 6 4 3 2 3" xfId="15684" xr:uid="{00000000-0005-0000-0000-00006E7E0000}"/>
    <cellStyle name="입력 2 6 4 3 2 3 2" xfId="33758" xr:uid="{00000000-0005-0000-0000-00006F7E0000}"/>
    <cellStyle name="입력 2 6 4 3 2 4" xfId="15685" xr:uid="{00000000-0005-0000-0000-0000707E0000}"/>
    <cellStyle name="입력 2 6 4 3 2 4 2" xfId="33759" xr:uid="{00000000-0005-0000-0000-0000717E0000}"/>
    <cellStyle name="입력 2 6 4 3 2 5" xfId="15686" xr:uid="{00000000-0005-0000-0000-0000727E0000}"/>
    <cellStyle name="입력 2 6 4 3 2 5 2" xfId="33760" xr:uid="{00000000-0005-0000-0000-0000737E0000}"/>
    <cellStyle name="입력 2 6 4 3 2 6" xfId="41785" xr:uid="{00000000-0005-0000-0000-0000747E0000}"/>
    <cellStyle name="입력 2 6 4 3 2 7" xfId="21447" xr:uid="{00000000-0005-0000-0000-0000757E0000}"/>
    <cellStyle name="입력 2 6 4 3 3" xfId="4774" xr:uid="{00000000-0005-0000-0000-0000767E0000}"/>
    <cellStyle name="입력 2 6 4 3 3 2" xfId="22851" xr:uid="{00000000-0005-0000-0000-0000777E0000}"/>
    <cellStyle name="입력 2 6 4 3 4" xfId="15687" xr:uid="{00000000-0005-0000-0000-0000787E0000}"/>
    <cellStyle name="입력 2 6 4 3 4 2" xfId="33761" xr:uid="{00000000-0005-0000-0000-0000797E0000}"/>
    <cellStyle name="입력 2 6 4 3 5" xfId="15688" xr:uid="{00000000-0005-0000-0000-00007A7E0000}"/>
    <cellStyle name="입력 2 6 4 3 5 2" xfId="33762" xr:uid="{00000000-0005-0000-0000-00007B7E0000}"/>
    <cellStyle name="입력 2 6 4 3 6" xfId="15689" xr:uid="{00000000-0005-0000-0000-00007C7E0000}"/>
    <cellStyle name="입력 2 6 4 3 6 2" xfId="33763" xr:uid="{00000000-0005-0000-0000-00007D7E0000}"/>
    <cellStyle name="입력 2 6 4 3 7" xfId="37775" xr:uid="{00000000-0005-0000-0000-00007E7E0000}"/>
    <cellStyle name="입력 2 6 4 3 8" xfId="38371" xr:uid="{00000000-0005-0000-0000-00007F7E0000}"/>
    <cellStyle name="입력 2 6 4 3 9" xfId="19575" xr:uid="{00000000-0005-0000-0000-0000807E0000}"/>
    <cellStyle name="입력 2 6 4 4" xfId="1992" xr:uid="{00000000-0005-0000-0000-0000817E0000}"/>
    <cellStyle name="입력 2 6 4 4 2" xfId="3869" xr:uid="{00000000-0005-0000-0000-0000827E0000}"/>
    <cellStyle name="입력 2 6 4 4 2 2" xfId="7150" xr:uid="{00000000-0005-0000-0000-0000837E0000}"/>
    <cellStyle name="입력 2 6 4 4 2 2 2" xfId="25227" xr:uid="{00000000-0005-0000-0000-0000847E0000}"/>
    <cellStyle name="입력 2 6 4 4 2 3" xfId="15690" xr:uid="{00000000-0005-0000-0000-0000857E0000}"/>
    <cellStyle name="입력 2 6 4 4 2 3 2" xfId="33764" xr:uid="{00000000-0005-0000-0000-0000867E0000}"/>
    <cellStyle name="입력 2 6 4 4 2 4" xfId="15691" xr:uid="{00000000-0005-0000-0000-0000877E0000}"/>
    <cellStyle name="입력 2 6 4 4 2 4 2" xfId="33765" xr:uid="{00000000-0005-0000-0000-0000887E0000}"/>
    <cellStyle name="입력 2 6 4 4 2 5" xfId="15692" xr:uid="{00000000-0005-0000-0000-0000897E0000}"/>
    <cellStyle name="입력 2 6 4 4 2 5 2" xfId="33766" xr:uid="{00000000-0005-0000-0000-00008A7E0000}"/>
    <cellStyle name="입력 2 6 4 4 2 6" xfId="40028" xr:uid="{00000000-0005-0000-0000-00008B7E0000}"/>
    <cellStyle name="입력 2 6 4 4 2 7" xfId="42289" xr:uid="{00000000-0005-0000-0000-00008C7E0000}"/>
    <cellStyle name="입력 2 6 4 4 2 8" xfId="21951" xr:uid="{00000000-0005-0000-0000-00008D7E0000}"/>
    <cellStyle name="입력 2 6 4 4 3" xfId="5278" xr:uid="{00000000-0005-0000-0000-00008E7E0000}"/>
    <cellStyle name="입력 2 6 4 4 3 2" xfId="23355" xr:uid="{00000000-0005-0000-0000-00008F7E0000}"/>
    <cellStyle name="입력 2 6 4 4 4" xfId="15693" xr:uid="{00000000-0005-0000-0000-0000907E0000}"/>
    <cellStyle name="입력 2 6 4 4 4 2" xfId="33767" xr:uid="{00000000-0005-0000-0000-0000917E0000}"/>
    <cellStyle name="입력 2 6 4 4 5" xfId="15694" xr:uid="{00000000-0005-0000-0000-0000927E0000}"/>
    <cellStyle name="입력 2 6 4 4 5 2" xfId="33768" xr:uid="{00000000-0005-0000-0000-0000937E0000}"/>
    <cellStyle name="입력 2 6 4 4 6" xfId="15695" xr:uid="{00000000-0005-0000-0000-0000947E0000}"/>
    <cellStyle name="입력 2 6 4 4 6 2" xfId="33769" xr:uid="{00000000-0005-0000-0000-0000957E0000}"/>
    <cellStyle name="입력 2 6 4 4 7" xfId="40412" xr:uid="{00000000-0005-0000-0000-0000967E0000}"/>
    <cellStyle name="입력 2 6 4 4 8" xfId="20079" xr:uid="{00000000-0005-0000-0000-0000977E0000}"/>
    <cellStyle name="입력 2 6 4 5" xfId="2427" xr:uid="{00000000-0005-0000-0000-0000987E0000}"/>
    <cellStyle name="입력 2 6 4 5 2" xfId="5710" xr:uid="{00000000-0005-0000-0000-0000997E0000}"/>
    <cellStyle name="입력 2 6 4 5 2 2" xfId="23787" xr:uid="{00000000-0005-0000-0000-00009A7E0000}"/>
    <cellStyle name="입력 2 6 4 5 3" xfId="15696" xr:uid="{00000000-0005-0000-0000-00009B7E0000}"/>
    <cellStyle name="입력 2 6 4 5 3 2" xfId="33770" xr:uid="{00000000-0005-0000-0000-00009C7E0000}"/>
    <cellStyle name="입력 2 6 4 5 4" xfId="15697" xr:uid="{00000000-0005-0000-0000-00009D7E0000}"/>
    <cellStyle name="입력 2 6 4 5 4 2" xfId="33771" xr:uid="{00000000-0005-0000-0000-00009E7E0000}"/>
    <cellStyle name="입력 2 6 4 5 5" xfId="15698" xr:uid="{00000000-0005-0000-0000-00009F7E0000}"/>
    <cellStyle name="입력 2 6 4 5 5 2" xfId="33772" xr:uid="{00000000-0005-0000-0000-0000A07E0000}"/>
    <cellStyle name="입력 2 6 4 5 6" xfId="40847" xr:uid="{00000000-0005-0000-0000-0000A17E0000}"/>
    <cellStyle name="입력 2 6 4 5 7" xfId="20511" xr:uid="{00000000-0005-0000-0000-0000A27E0000}"/>
    <cellStyle name="입력 2 6 4 6" xfId="15699" xr:uid="{00000000-0005-0000-0000-0000A37E0000}"/>
    <cellStyle name="입력 2 6 4 6 2" xfId="33773" xr:uid="{00000000-0005-0000-0000-0000A47E0000}"/>
    <cellStyle name="입력 2 6 4 7" xfId="15700" xr:uid="{00000000-0005-0000-0000-0000A57E0000}"/>
    <cellStyle name="입력 2 6 4 7 2" xfId="33774" xr:uid="{00000000-0005-0000-0000-0000A67E0000}"/>
    <cellStyle name="입력 2 6 4 8" xfId="15701" xr:uid="{00000000-0005-0000-0000-0000A77E0000}"/>
    <cellStyle name="입력 2 6 4 8 2" xfId="33775" xr:uid="{00000000-0005-0000-0000-0000A87E0000}"/>
    <cellStyle name="입력 2 6 4 9" xfId="36791" xr:uid="{00000000-0005-0000-0000-0000A97E0000}"/>
    <cellStyle name="입력 2 6 5" xfId="1008" xr:uid="{00000000-0005-0000-0000-0000AA7E0000}"/>
    <cellStyle name="입력 2 6 5 2" xfId="2889" xr:uid="{00000000-0005-0000-0000-0000AB7E0000}"/>
    <cellStyle name="입력 2 6 5 2 2" xfId="6170" xr:uid="{00000000-0005-0000-0000-0000AC7E0000}"/>
    <cellStyle name="입력 2 6 5 2 2 2" xfId="24247" xr:uid="{00000000-0005-0000-0000-0000AD7E0000}"/>
    <cellStyle name="입력 2 6 5 2 3" xfId="15702" xr:uid="{00000000-0005-0000-0000-0000AE7E0000}"/>
    <cellStyle name="입력 2 6 5 2 3 2" xfId="33776" xr:uid="{00000000-0005-0000-0000-0000AF7E0000}"/>
    <cellStyle name="입력 2 6 5 2 4" xfId="15703" xr:uid="{00000000-0005-0000-0000-0000B07E0000}"/>
    <cellStyle name="입력 2 6 5 2 4 2" xfId="33777" xr:uid="{00000000-0005-0000-0000-0000B17E0000}"/>
    <cellStyle name="입력 2 6 5 2 5" xfId="15704" xr:uid="{00000000-0005-0000-0000-0000B27E0000}"/>
    <cellStyle name="입력 2 6 5 2 5 2" xfId="33778" xr:uid="{00000000-0005-0000-0000-0000B37E0000}"/>
    <cellStyle name="입력 2 6 5 2 6" xfId="41309" xr:uid="{00000000-0005-0000-0000-0000B47E0000}"/>
    <cellStyle name="입력 2 6 5 2 7" xfId="20971" xr:uid="{00000000-0005-0000-0000-0000B57E0000}"/>
    <cellStyle name="입력 2 6 5 3" xfId="4298" xr:uid="{00000000-0005-0000-0000-0000B67E0000}"/>
    <cellStyle name="입력 2 6 5 3 2" xfId="22375" xr:uid="{00000000-0005-0000-0000-0000B77E0000}"/>
    <cellStyle name="입력 2 6 5 4" xfId="15705" xr:uid="{00000000-0005-0000-0000-0000B87E0000}"/>
    <cellStyle name="입력 2 6 5 4 2" xfId="33779" xr:uid="{00000000-0005-0000-0000-0000B97E0000}"/>
    <cellStyle name="입력 2 6 5 5" xfId="15706" xr:uid="{00000000-0005-0000-0000-0000BA7E0000}"/>
    <cellStyle name="입력 2 6 5 5 2" xfId="33780" xr:uid="{00000000-0005-0000-0000-0000BB7E0000}"/>
    <cellStyle name="입력 2 6 5 6" xfId="15707" xr:uid="{00000000-0005-0000-0000-0000BC7E0000}"/>
    <cellStyle name="입력 2 6 5 6 2" xfId="33781" xr:uid="{00000000-0005-0000-0000-0000BD7E0000}"/>
    <cellStyle name="입력 2 6 5 7" xfId="37299" xr:uid="{00000000-0005-0000-0000-0000BE7E0000}"/>
    <cellStyle name="입력 2 6 5 8" xfId="39445" xr:uid="{00000000-0005-0000-0000-0000BF7E0000}"/>
    <cellStyle name="입력 2 6 5 9" xfId="19099" xr:uid="{00000000-0005-0000-0000-0000C07E0000}"/>
    <cellStyle name="입력 2 6 6" xfId="1476" xr:uid="{00000000-0005-0000-0000-0000C17E0000}"/>
    <cellStyle name="입력 2 6 6 2" xfId="3357" xr:uid="{00000000-0005-0000-0000-0000C27E0000}"/>
    <cellStyle name="입력 2 6 6 2 2" xfId="6638" xr:uid="{00000000-0005-0000-0000-0000C37E0000}"/>
    <cellStyle name="입력 2 6 6 2 2 2" xfId="24715" xr:uid="{00000000-0005-0000-0000-0000C47E0000}"/>
    <cellStyle name="입력 2 6 6 2 3" xfId="15708" xr:uid="{00000000-0005-0000-0000-0000C57E0000}"/>
    <cellStyle name="입력 2 6 6 2 3 2" xfId="33782" xr:uid="{00000000-0005-0000-0000-0000C67E0000}"/>
    <cellStyle name="입력 2 6 6 2 4" xfId="15709" xr:uid="{00000000-0005-0000-0000-0000C77E0000}"/>
    <cellStyle name="입력 2 6 6 2 4 2" xfId="33783" xr:uid="{00000000-0005-0000-0000-0000C87E0000}"/>
    <cellStyle name="입력 2 6 6 2 5" xfId="15710" xr:uid="{00000000-0005-0000-0000-0000C97E0000}"/>
    <cellStyle name="입력 2 6 6 2 5 2" xfId="33784" xr:uid="{00000000-0005-0000-0000-0000CA7E0000}"/>
    <cellStyle name="입력 2 6 6 2 6" xfId="41777" xr:uid="{00000000-0005-0000-0000-0000CB7E0000}"/>
    <cellStyle name="입력 2 6 6 2 7" xfId="21439" xr:uid="{00000000-0005-0000-0000-0000CC7E0000}"/>
    <cellStyle name="입력 2 6 6 3" xfId="4766" xr:uid="{00000000-0005-0000-0000-0000CD7E0000}"/>
    <cellStyle name="입력 2 6 6 3 2" xfId="22843" xr:uid="{00000000-0005-0000-0000-0000CE7E0000}"/>
    <cellStyle name="입력 2 6 6 4" xfId="15711" xr:uid="{00000000-0005-0000-0000-0000CF7E0000}"/>
    <cellStyle name="입력 2 6 6 4 2" xfId="33785" xr:uid="{00000000-0005-0000-0000-0000D07E0000}"/>
    <cellStyle name="입력 2 6 6 5" xfId="15712" xr:uid="{00000000-0005-0000-0000-0000D17E0000}"/>
    <cellStyle name="입력 2 6 6 5 2" xfId="33786" xr:uid="{00000000-0005-0000-0000-0000D27E0000}"/>
    <cellStyle name="입력 2 6 6 6" xfId="15713" xr:uid="{00000000-0005-0000-0000-0000D37E0000}"/>
    <cellStyle name="입력 2 6 6 6 2" xfId="33787" xr:uid="{00000000-0005-0000-0000-0000D47E0000}"/>
    <cellStyle name="입력 2 6 6 7" xfId="37767" xr:uid="{00000000-0005-0000-0000-0000D57E0000}"/>
    <cellStyle name="입력 2 6 6 8" xfId="36463" xr:uid="{00000000-0005-0000-0000-0000D67E0000}"/>
    <cellStyle name="입력 2 6 6 9" xfId="19567" xr:uid="{00000000-0005-0000-0000-0000D77E0000}"/>
    <cellStyle name="입력 2 6 7" xfId="1607" xr:uid="{00000000-0005-0000-0000-0000D87E0000}"/>
    <cellStyle name="입력 2 6 7 2" xfId="3484" xr:uid="{00000000-0005-0000-0000-0000D97E0000}"/>
    <cellStyle name="입력 2 6 7 2 2" xfId="6765" xr:uid="{00000000-0005-0000-0000-0000DA7E0000}"/>
    <cellStyle name="입력 2 6 7 2 2 2" xfId="24842" xr:uid="{00000000-0005-0000-0000-0000DB7E0000}"/>
    <cellStyle name="입력 2 6 7 2 3" xfId="15714" xr:uid="{00000000-0005-0000-0000-0000DC7E0000}"/>
    <cellStyle name="입력 2 6 7 2 3 2" xfId="33788" xr:uid="{00000000-0005-0000-0000-0000DD7E0000}"/>
    <cellStyle name="입력 2 6 7 2 4" xfId="15715" xr:uid="{00000000-0005-0000-0000-0000DE7E0000}"/>
    <cellStyle name="입력 2 6 7 2 4 2" xfId="33789" xr:uid="{00000000-0005-0000-0000-0000DF7E0000}"/>
    <cellStyle name="입력 2 6 7 2 5" xfId="15716" xr:uid="{00000000-0005-0000-0000-0000E07E0000}"/>
    <cellStyle name="입력 2 6 7 2 5 2" xfId="33790" xr:uid="{00000000-0005-0000-0000-0000E17E0000}"/>
    <cellStyle name="입력 2 6 7 2 6" xfId="39643" xr:uid="{00000000-0005-0000-0000-0000E27E0000}"/>
    <cellStyle name="입력 2 6 7 2 7" xfId="41904" xr:uid="{00000000-0005-0000-0000-0000E37E0000}"/>
    <cellStyle name="입력 2 6 7 2 8" xfId="21566" xr:uid="{00000000-0005-0000-0000-0000E47E0000}"/>
    <cellStyle name="입력 2 6 7 3" xfId="4893" xr:uid="{00000000-0005-0000-0000-0000E57E0000}"/>
    <cellStyle name="입력 2 6 7 3 2" xfId="22970" xr:uid="{00000000-0005-0000-0000-0000E67E0000}"/>
    <cellStyle name="입력 2 6 7 4" xfId="15717" xr:uid="{00000000-0005-0000-0000-0000E77E0000}"/>
    <cellStyle name="입력 2 6 7 4 2" xfId="33791" xr:uid="{00000000-0005-0000-0000-0000E87E0000}"/>
    <cellStyle name="입력 2 6 7 5" xfId="15718" xr:uid="{00000000-0005-0000-0000-0000E97E0000}"/>
    <cellStyle name="입력 2 6 7 5 2" xfId="33792" xr:uid="{00000000-0005-0000-0000-0000EA7E0000}"/>
    <cellStyle name="입력 2 6 7 6" xfId="15719" xr:uid="{00000000-0005-0000-0000-0000EB7E0000}"/>
    <cellStyle name="입력 2 6 7 6 2" xfId="33793" xr:uid="{00000000-0005-0000-0000-0000EC7E0000}"/>
    <cellStyle name="입력 2 6 7 7" xfId="38041" xr:uid="{00000000-0005-0000-0000-0000ED7E0000}"/>
    <cellStyle name="입력 2 6 7 8" xfId="19694" xr:uid="{00000000-0005-0000-0000-0000EE7E0000}"/>
    <cellStyle name="입력 2 6 8" xfId="2419" xr:uid="{00000000-0005-0000-0000-0000EF7E0000}"/>
    <cellStyle name="입력 2 6 8 2" xfId="5702" xr:uid="{00000000-0005-0000-0000-0000F07E0000}"/>
    <cellStyle name="입력 2 6 8 2 2" xfId="23779" xr:uid="{00000000-0005-0000-0000-0000F17E0000}"/>
    <cellStyle name="입력 2 6 8 3" xfId="15720" xr:uid="{00000000-0005-0000-0000-0000F27E0000}"/>
    <cellStyle name="입력 2 6 8 3 2" xfId="33794" xr:uid="{00000000-0005-0000-0000-0000F37E0000}"/>
    <cellStyle name="입력 2 6 8 4" xfId="15721" xr:uid="{00000000-0005-0000-0000-0000F47E0000}"/>
    <cellStyle name="입력 2 6 8 4 2" xfId="33795" xr:uid="{00000000-0005-0000-0000-0000F57E0000}"/>
    <cellStyle name="입력 2 6 8 5" xfId="15722" xr:uid="{00000000-0005-0000-0000-0000F67E0000}"/>
    <cellStyle name="입력 2 6 8 5 2" xfId="33796" xr:uid="{00000000-0005-0000-0000-0000F77E0000}"/>
    <cellStyle name="입력 2 6 8 6" xfId="40839" xr:uid="{00000000-0005-0000-0000-0000F87E0000}"/>
    <cellStyle name="입력 2 6 8 7" xfId="20503" xr:uid="{00000000-0005-0000-0000-0000F97E0000}"/>
    <cellStyle name="입력 2 6 9" xfId="15723" xr:uid="{00000000-0005-0000-0000-0000FA7E0000}"/>
    <cellStyle name="입력 2 6 9 2" xfId="33797" xr:uid="{00000000-0005-0000-0000-0000FB7E0000}"/>
    <cellStyle name="입력 2 7" xfId="441" xr:uid="{00000000-0005-0000-0000-0000FC7E0000}"/>
    <cellStyle name="입력 2 7 10" xfId="15724" xr:uid="{00000000-0005-0000-0000-0000FD7E0000}"/>
    <cellStyle name="입력 2 7 10 2" xfId="33798" xr:uid="{00000000-0005-0000-0000-0000FE7E0000}"/>
    <cellStyle name="입력 2 7 11" xfId="15725" xr:uid="{00000000-0005-0000-0000-0000FF7E0000}"/>
    <cellStyle name="입력 2 7 11 2" xfId="33799" xr:uid="{00000000-0005-0000-0000-0000007F0000}"/>
    <cellStyle name="입력 2 7 12" xfId="36792" xr:uid="{00000000-0005-0000-0000-0000017F0000}"/>
    <cellStyle name="입력 2 7 13" xfId="39121" xr:uid="{00000000-0005-0000-0000-0000027F0000}"/>
    <cellStyle name="입력 2 7 14" xfId="18640" xr:uid="{00000000-0005-0000-0000-0000037F0000}"/>
    <cellStyle name="입력 2 7 2" xfId="442" xr:uid="{00000000-0005-0000-0000-0000047F0000}"/>
    <cellStyle name="입력 2 7 2 10" xfId="15726" xr:uid="{00000000-0005-0000-0000-0000057F0000}"/>
    <cellStyle name="입력 2 7 2 10 2" xfId="33800" xr:uid="{00000000-0005-0000-0000-0000067F0000}"/>
    <cellStyle name="입력 2 7 2 11" xfId="36793" xr:uid="{00000000-0005-0000-0000-0000077F0000}"/>
    <cellStyle name="입력 2 7 2 12" xfId="36824" xr:uid="{00000000-0005-0000-0000-0000087F0000}"/>
    <cellStyle name="입력 2 7 2 13" xfId="18641" xr:uid="{00000000-0005-0000-0000-0000097F0000}"/>
    <cellStyle name="입력 2 7 2 2" xfId="443" xr:uid="{00000000-0005-0000-0000-00000A7F0000}"/>
    <cellStyle name="입력 2 7 2 2 10" xfId="36823" xr:uid="{00000000-0005-0000-0000-00000B7F0000}"/>
    <cellStyle name="입력 2 7 2 2 11" xfId="18642" xr:uid="{00000000-0005-0000-0000-00000C7F0000}"/>
    <cellStyle name="입력 2 7 2 2 2" xfId="1019" xr:uid="{00000000-0005-0000-0000-00000D7F0000}"/>
    <cellStyle name="입력 2 7 2 2 2 2" xfId="2900" xr:uid="{00000000-0005-0000-0000-00000E7F0000}"/>
    <cellStyle name="입력 2 7 2 2 2 2 2" xfId="6181" xr:uid="{00000000-0005-0000-0000-00000F7F0000}"/>
    <cellStyle name="입력 2 7 2 2 2 2 2 2" xfId="24258" xr:uid="{00000000-0005-0000-0000-0000107F0000}"/>
    <cellStyle name="입력 2 7 2 2 2 2 3" xfId="15727" xr:uid="{00000000-0005-0000-0000-0000117F0000}"/>
    <cellStyle name="입력 2 7 2 2 2 2 3 2" xfId="33801" xr:uid="{00000000-0005-0000-0000-0000127F0000}"/>
    <cellStyle name="입력 2 7 2 2 2 2 4" xfId="15728" xr:uid="{00000000-0005-0000-0000-0000137F0000}"/>
    <cellStyle name="입력 2 7 2 2 2 2 4 2" xfId="33802" xr:uid="{00000000-0005-0000-0000-0000147F0000}"/>
    <cellStyle name="입력 2 7 2 2 2 2 5" xfId="15729" xr:uid="{00000000-0005-0000-0000-0000157F0000}"/>
    <cellStyle name="입력 2 7 2 2 2 2 5 2" xfId="33803" xr:uid="{00000000-0005-0000-0000-0000167F0000}"/>
    <cellStyle name="입력 2 7 2 2 2 2 6" xfId="41320" xr:uid="{00000000-0005-0000-0000-0000177F0000}"/>
    <cellStyle name="입력 2 7 2 2 2 2 7" xfId="20982" xr:uid="{00000000-0005-0000-0000-0000187F0000}"/>
    <cellStyle name="입력 2 7 2 2 2 3" xfId="4309" xr:uid="{00000000-0005-0000-0000-0000197F0000}"/>
    <cellStyle name="입력 2 7 2 2 2 3 2" xfId="22386" xr:uid="{00000000-0005-0000-0000-00001A7F0000}"/>
    <cellStyle name="입력 2 7 2 2 2 4" xfId="15730" xr:uid="{00000000-0005-0000-0000-00001B7F0000}"/>
    <cellStyle name="입력 2 7 2 2 2 4 2" xfId="33804" xr:uid="{00000000-0005-0000-0000-00001C7F0000}"/>
    <cellStyle name="입력 2 7 2 2 2 5" xfId="15731" xr:uid="{00000000-0005-0000-0000-00001D7F0000}"/>
    <cellStyle name="입력 2 7 2 2 2 5 2" xfId="33805" xr:uid="{00000000-0005-0000-0000-00001E7F0000}"/>
    <cellStyle name="입력 2 7 2 2 2 6" xfId="15732" xr:uid="{00000000-0005-0000-0000-00001F7F0000}"/>
    <cellStyle name="입력 2 7 2 2 2 6 2" xfId="33806" xr:uid="{00000000-0005-0000-0000-0000207F0000}"/>
    <cellStyle name="입력 2 7 2 2 2 7" xfId="37310" xr:uid="{00000000-0005-0000-0000-0000217F0000}"/>
    <cellStyle name="입력 2 7 2 2 2 8" xfId="38195" xr:uid="{00000000-0005-0000-0000-0000227F0000}"/>
    <cellStyle name="입력 2 7 2 2 2 9" xfId="19110" xr:uid="{00000000-0005-0000-0000-0000237F0000}"/>
    <cellStyle name="입력 2 7 2 2 3" xfId="1487" xr:uid="{00000000-0005-0000-0000-0000247F0000}"/>
    <cellStyle name="입력 2 7 2 2 3 2" xfId="3368" xr:uid="{00000000-0005-0000-0000-0000257F0000}"/>
    <cellStyle name="입력 2 7 2 2 3 2 2" xfId="6649" xr:uid="{00000000-0005-0000-0000-0000267F0000}"/>
    <cellStyle name="입력 2 7 2 2 3 2 2 2" xfId="24726" xr:uid="{00000000-0005-0000-0000-0000277F0000}"/>
    <cellStyle name="입력 2 7 2 2 3 2 3" xfId="15733" xr:uid="{00000000-0005-0000-0000-0000287F0000}"/>
    <cellStyle name="입력 2 7 2 2 3 2 3 2" xfId="33807" xr:uid="{00000000-0005-0000-0000-0000297F0000}"/>
    <cellStyle name="입력 2 7 2 2 3 2 4" xfId="15734" xr:uid="{00000000-0005-0000-0000-00002A7F0000}"/>
    <cellStyle name="입력 2 7 2 2 3 2 4 2" xfId="33808" xr:uid="{00000000-0005-0000-0000-00002B7F0000}"/>
    <cellStyle name="입력 2 7 2 2 3 2 5" xfId="15735" xr:uid="{00000000-0005-0000-0000-00002C7F0000}"/>
    <cellStyle name="입력 2 7 2 2 3 2 5 2" xfId="33809" xr:uid="{00000000-0005-0000-0000-00002D7F0000}"/>
    <cellStyle name="입력 2 7 2 2 3 2 6" xfId="41788" xr:uid="{00000000-0005-0000-0000-00002E7F0000}"/>
    <cellStyle name="입력 2 7 2 2 3 2 7" xfId="21450" xr:uid="{00000000-0005-0000-0000-00002F7F0000}"/>
    <cellStyle name="입력 2 7 2 2 3 3" xfId="4777" xr:uid="{00000000-0005-0000-0000-0000307F0000}"/>
    <cellStyle name="입력 2 7 2 2 3 3 2" xfId="22854" xr:uid="{00000000-0005-0000-0000-0000317F0000}"/>
    <cellStyle name="입력 2 7 2 2 3 4" xfId="15736" xr:uid="{00000000-0005-0000-0000-0000327F0000}"/>
    <cellStyle name="입력 2 7 2 2 3 4 2" xfId="33810" xr:uid="{00000000-0005-0000-0000-0000337F0000}"/>
    <cellStyle name="입력 2 7 2 2 3 5" xfId="15737" xr:uid="{00000000-0005-0000-0000-0000347F0000}"/>
    <cellStyle name="입력 2 7 2 2 3 5 2" xfId="33811" xr:uid="{00000000-0005-0000-0000-0000357F0000}"/>
    <cellStyle name="입력 2 7 2 2 3 6" xfId="15738" xr:uid="{00000000-0005-0000-0000-0000367F0000}"/>
    <cellStyle name="입력 2 7 2 2 3 6 2" xfId="33812" xr:uid="{00000000-0005-0000-0000-0000377F0000}"/>
    <cellStyle name="입력 2 7 2 2 3 7" xfId="37778" xr:uid="{00000000-0005-0000-0000-0000387F0000}"/>
    <cellStyle name="입력 2 7 2 2 3 8" xfId="38811" xr:uid="{00000000-0005-0000-0000-0000397F0000}"/>
    <cellStyle name="입력 2 7 2 2 3 9" xfId="19578" xr:uid="{00000000-0005-0000-0000-00003A7F0000}"/>
    <cellStyle name="입력 2 7 2 2 4" xfId="1993" xr:uid="{00000000-0005-0000-0000-00003B7F0000}"/>
    <cellStyle name="입력 2 7 2 2 4 2" xfId="3870" xr:uid="{00000000-0005-0000-0000-00003C7F0000}"/>
    <cellStyle name="입력 2 7 2 2 4 2 2" xfId="7151" xr:uid="{00000000-0005-0000-0000-00003D7F0000}"/>
    <cellStyle name="입력 2 7 2 2 4 2 2 2" xfId="25228" xr:uid="{00000000-0005-0000-0000-00003E7F0000}"/>
    <cellStyle name="입력 2 7 2 2 4 2 3" xfId="15739" xr:uid="{00000000-0005-0000-0000-00003F7F0000}"/>
    <cellStyle name="입력 2 7 2 2 4 2 3 2" xfId="33813" xr:uid="{00000000-0005-0000-0000-0000407F0000}"/>
    <cellStyle name="입력 2 7 2 2 4 2 4" xfId="15740" xr:uid="{00000000-0005-0000-0000-0000417F0000}"/>
    <cellStyle name="입력 2 7 2 2 4 2 4 2" xfId="33814" xr:uid="{00000000-0005-0000-0000-0000427F0000}"/>
    <cellStyle name="입력 2 7 2 2 4 2 5" xfId="15741" xr:uid="{00000000-0005-0000-0000-0000437F0000}"/>
    <cellStyle name="입력 2 7 2 2 4 2 5 2" xfId="33815" xr:uid="{00000000-0005-0000-0000-0000447F0000}"/>
    <cellStyle name="입력 2 7 2 2 4 2 6" xfId="40029" xr:uid="{00000000-0005-0000-0000-0000457F0000}"/>
    <cellStyle name="입력 2 7 2 2 4 2 7" xfId="42290" xr:uid="{00000000-0005-0000-0000-0000467F0000}"/>
    <cellStyle name="입력 2 7 2 2 4 2 8" xfId="21952" xr:uid="{00000000-0005-0000-0000-0000477F0000}"/>
    <cellStyle name="입력 2 7 2 2 4 3" xfId="5279" xr:uid="{00000000-0005-0000-0000-0000487F0000}"/>
    <cellStyle name="입력 2 7 2 2 4 3 2" xfId="23356" xr:uid="{00000000-0005-0000-0000-0000497F0000}"/>
    <cellStyle name="입력 2 7 2 2 4 4" xfId="15742" xr:uid="{00000000-0005-0000-0000-00004A7F0000}"/>
    <cellStyle name="입력 2 7 2 2 4 4 2" xfId="33816" xr:uid="{00000000-0005-0000-0000-00004B7F0000}"/>
    <cellStyle name="입력 2 7 2 2 4 5" xfId="15743" xr:uid="{00000000-0005-0000-0000-00004C7F0000}"/>
    <cellStyle name="입력 2 7 2 2 4 5 2" xfId="33817" xr:uid="{00000000-0005-0000-0000-00004D7F0000}"/>
    <cellStyle name="입력 2 7 2 2 4 6" xfId="15744" xr:uid="{00000000-0005-0000-0000-00004E7F0000}"/>
    <cellStyle name="입력 2 7 2 2 4 6 2" xfId="33818" xr:uid="{00000000-0005-0000-0000-00004F7F0000}"/>
    <cellStyle name="입력 2 7 2 2 4 7" xfId="40413" xr:uid="{00000000-0005-0000-0000-0000507F0000}"/>
    <cellStyle name="입력 2 7 2 2 4 8" xfId="20080" xr:uid="{00000000-0005-0000-0000-0000517F0000}"/>
    <cellStyle name="입력 2 7 2 2 5" xfId="2430" xr:uid="{00000000-0005-0000-0000-0000527F0000}"/>
    <cellStyle name="입력 2 7 2 2 5 2" xfId="5713" xr:uid="{00000000-0005-0000-0000-0000537F0000}"/>
    <cellStyle name="입력 2 7 2 2 5 2 2" xfId="23790" xr:uid="{00000000-0005-0000-0000-0000547F0000}"/>
    <cellStyle name="입력 2 7 2 2 5 3" xfId="15745" xr:uid="{00000000-0005-0000-0000-0000557F0000}"/>
    <cellStyle name="입력 2 7 2 2 5 3 2" xfId="33819" xr:uid="{00000000-0005-0000-0000-0000567F0000}"/>
    <cellStyle name="입력 2 7 2 2 5 4" xfId="15746" xr:uid="{00000000-0005-0000-0000-0000577F0000}"/>
    <cellStyle name="입력 2 7 2 2 5 4 2" xfId="33820" xr:uid="{00000000-0005-0000-0000-0000587F0000}"/>
    <cellStyle name="입력 2 7 2 2 5 5" xfId="15747" xr:uid="{00000000-0005-0000-0000-0000597F0000}"/>
    <cellStyle name="입력 2 7 2 2 5 5 2" xfId="33821" xr:uid="{00000000-0005-0000-0000-00005A7F0000}"/>
    <cellStyle name="입력 2 7 2 2 5 6" xfId="40850" xr:uid="{00000000-0005-0000-0000-00005B7F0000}"/>
    <cellStyle name="입력 2 7 2 2 5 7" xfId="20514" xr:uid="{00000000-0005-0000-0000-00005C7F0000}"/>
    <cellStyle name="입력 2 7 2 2 6" xfId="15748" xr:uid="{00000000-0005-0000-0000-00005D7F0000}"/>
    <cellStyle name="입력 2 7 2 2 6 2" xfId="33822" xr:uid="{00000000-0005-0000-0000-00005E7F0000}"/>
    <cellStyle name="입력 2 7 2 2 7" xfId="15749" xr:uid="{00000000-0005-0000-0000-00005F7F0000}"/>
    <cellStyle name="입력 2 7 2 2 7 2" xfId="33823" xr:uid="{00000000-0005-0000-0000-0000607F0000}"/>
    <cellStyle name="입력 2 7 2 2 8" xfId="15750" xr:uid="{00000000-0005-0000-0000-0000617F0000}"/>
    <cellStyle name="입력 2 7 2 2 8 2" xfId="33824" xr:uid="{00000000-0005-0000-0000-0000627F0000}"/>
    <cellStyle name="입력 2 7 2 2 9" xfId="36794" xr:uid="{00000000-0005-0000-0000-0000637F0000}"/>
    <cellStyle name="입력 2 7 2 3" xfId="444" xr:uid="{00000000-0005-0000-0000-0000647F0000}"/>
    <cellStyle name="입력 2 7 2 3 10" xfId="36822" xr:uid="{00000000-0005-0000-0000-0000657F0000}"/>
    <cellStyle name="입력 2 7 2 3 11" xfId="18643" xr:uid="{00000000-0005-0000-0000-0000667F0000}"/>
    <cellStyle name="입력 2 7 2 3 2" xfId="1020" xr:uid="{00000000-0005-0000-0000-0000677F0000}"/>
    <cellStyle name="입력 2 7 2 3 2 2" xfId="2901" xr:uid="{00000000-0005-0000-0000-0000687F0000}"/>
    <cellStyle name="입력 2 7 2 3 2 2 2" xfId="6182" xr:uid="{00000000-0005-0000-0000-0000697F0000}"/>
    <cellStyle name="입력 2 7 2 3 2 2 2 2" xfId="24259" xr:uid="{00000000-0005-0000-0000-00006A7F0000}"/>
    <cellStyle name="입력 2 7 2 3 2 2 3" xfId="15751" xr:uid="{00000000-0005-0000-0000-00006B7F0000}"/>
    <cellStyle name="입력 2 7 2 3 2 2 3 2" xfId="33825" xr:uid="{00000000-0005-0000-0000-00006C7F0000}"/>
    <cellStyle name="입력 2 7 2 3 2 2 4" xfId="15752" xr:uid="{00000000-0005-0000-0000-00006D7F0000}"/>
    <cellStyle name="입력 2 7 2 3 2 2 4 2" xfId="33826" xr:uid="{00000000-0005-0000-0000-00006E7F0000}"/>
    <cellStyle name="입력 2 7 2 3 2 2 5" xfId="15753" xr:uid="{00000000-0005-0000-0000-00006F7F0000}"/>
    <cellStyle name="입력 2 7 2 3 2 2 5 2" xfId="33827" xr:uid="{00000000-0005-0000-0000-0000707F0000}"/>
    <cellStyle name="입력 2 7 2 3 2 2 6" xfId="41321" xr:uid="{00000000-0005-0000-0000-0000717F0000}"/>
    <cellStyle name="입력 2 7 2 3 2 2 7" xfId="20983" xr:uid="{00000000-0005-0000-0000-0000727F0000}"/>
    <cellStyle name="입력 2 7 2 3 2 3" xfId="4310" xr:uid="{00000000-0005-0000-0000-0000737F0000}"/>
    <cellStyle name="입력 2 7 2 3 2 3 2" xfId="22387" xr:uid="{00000000-0005-0000-0000-0000747F0000}"/>
    <cellStyle name="입력 2 7 2 3 2 4" xfId="15754" xr:uid="{00000000-0005-0000-0000-0000757F0000}"/>
    <cellStyle name="입력 2 7 2 3 2 4 2" xfId="33828" xr:uid="{00000000-0005-0000-0000-0000767F0000}"/>
    <cellStyle name="입력 2 7 2 3 2 5" xfId="15755" xr:uid="{00000000-0005-0000-0000-0000777F0000}"/>
    <cellStyle name="입력 2 7 2 3 2 5 2" xfId="33829" xr:uid="{00000000-0005-0000-0000-0000787F0000}"/>
    <cellStyle name="입력 2 7 2 3 2 6" xfId="15756" xr:uid="{00000000-0005-0000-0000-0000797F0000}"/>
    <cellStyle name="입력 2 7 2 3 2 6 2" xfId="33830" xr:uid="{00000000-0005-0000-0000-00007A7F0000}"/>
    <cellStyle name="입력 2 7 2 3 2 7" xfId="37311" xr:uid="{00000000-0005-0000-0000-00007B7F0000}"/>
    <cellStyle name="입력 2 7 2 3 2 8" xfId="39443" xr:uid="{00000000-0005-0000-0000-00007C7F0000}"/>
    <cellStyle name="입력 2 7 2 3 2 9" xfId="19111" xr:uid="{00000000-0005-0000-0000-00007D7F0000}"/>
    <cellStyle name="입력 2 7 2 3 3" xfId="1488" xr:uid="{00000000-0005-0000-0000-00007E7F0000}"/>
    <cellStyle name="입력 2 7 2 3 3 2" xfId="3369" xr:uid="{00000000-0005-0000-0000-00007F7F0000}"/>
    <cellStyle name="입력 2 7 2 3 3 2 2" xfId="6650" xr:uid="{00000000-0005-0000-0000-0000807F0000}"/>
    <cellStyle name="입력 2 7 2 3 3 2 2 2" xfId="24727" xr:uid="{00000000-0005-0000-0000-0000817F0000}"/>
    <cellStyle name="입력 2 7 2 3 3 2 3" xfId="15757" xr:uid="{00000000-0005-0000-0000-0000827F0000}"/>
    <cellStyle name="입력 2 7 2 3 3 2 3 2" xfId="33831" xr:uid="{00000000-0005-0000-0000-0000837F0000}"/>
    <cellStyle name="입력 2 7 2 3 3 2 4" xfId="15758" xr:uid="{00000000-0005-0000-0000-0000847F0000}"/>
    <cellStyle name="입력 2 7 2 3 3 2 4 2" xfId="33832" xr:uid="{00000000-0005-0000-0000-0000857F0000}"/>
    <cellStyle name="입력 2 7 2 3 3 2 5" xfId="15759" xr:uid="{00000000-0005-0000-0000-0000867F0000}"/>
    <cellStyle name="입력 2 7 2 3 3 2 5 2" xfId="33833" xr:uid="{00000000-0005-0000-0000-0000877F0000}"/>
    <cellStyle name="입력 2 7 2 3 3 2 6" xfId="41789" xr:uid="{00000000-0005-0000-0000-0000887F0000}"/>
    <cellStyle name="입력 2 7 2 3 3 2 7" xfId="21451" xr:uid="{00000000-0005-0000-0000-0000897F0000}"/>
    <cellStyle name="입력 2 7 2 3 3 3" xfId="4778" xr:uid="{00000000-0005-0000-0000-00008A7F0000}"/>
    <cellStyle name="입력 2 7 2 3 3 3 2" xfId="22855" xr:uid="{00000000-0005-0000-0000-00008B7F0000}"/>
    <cellStyle name="입력 2 7 2 3 3 4" xfId="15760" xr:uid="{00000000-0005-0000-0000-00008C7F0000}"/>
    <cellStyle name="입력 2 7 2 3 3 4 2" xfId="33834" xr:uid="{00000000-0005-0000-0000-00008D7F0000}"/>
    <cellStyle name="입력 2 7 2 3 3 5" xfId="15761" xr:uid="{00000000-0005-0000-0000-00008E7F0000}"/>
    <cellStyle name="입력 2 7 2 3 3 5 2" xfId="33835" xr:uid="{00000000-0005-0000-0000-00008F7F0000}"/>
    <cellStyle name="입력 2 7 2 3 3 6" xfId="15762" xr:uid="{00000000-0005-0000-0000-0000907F0000}"/>
    <cellStyle name="입력 2 7 2 3 3 6 2" xfId="33836" xr:uid="{00000000-0005-0000-0000-0000917F0000}"/>
    <cellStyle name="입력 2 7 2 3 3 7" xfId="37779" xr:uid="{00000000-0005-0000-0000-0000927F0000}"/>
    <cellStyle name="입력 2 7 2 3 3 8" xfId="38370" xr:uid="{00000000-0005-0000-0000-0000937F0000}"/>
    <cellStyle name="입력 2 7 2 3 3 9" xfId="19579" xr:uid="{00000000-0005-0000-0000-0000947F0000}"/>
    <cellStyle name="입력 2 7 2 3 4" xfId="1994" xr:uid="{00000000-0005-0000-0000-0000957F0000}"/>
    <cellStyle name="입력 2 7 2 3 4 2" xfId="3871" xr:uid="{00000000-0005-0000-0000-0000967F0000}"/>
    <cellStyle name="입력 2 7 2 3 4 2 2" xfId="7152" xr:uid="{00000000-0005-0000-0000-0000977F0000}"/>
    <cellStyle name="입력 2 7 2 3 4 2 2 2" xfId="25229" xr:uid="{00000000-0005-0000-0000-0000987F0000}"/>
    <cellStyle name="입력 2 7 2 3 4 2 3" xfId="15763" xr:uid="{00000000-0005-0000-0000-0000997F0000}"/>
    <cellStyle name="입력 2 7 2 3 4 2 3 2" xfId="33837" xr:uid="{00000000-0005-0000-0000-00009A7F0000}"/>
    <cellStyle name="입력 2 7 2 3 4 2 4" xfId="15764" xr:uid="{00000000-0005-0000-0000-00009B7F0000}"/>
    <cellStyle name="입력 2 7 2 3 4 2 4 2" xfId="33838" xr:uid="{00000000-0005-0000-0000-00009C7F0000}"/>
    <cellStyle name="입력 2 7 2 3 4 2 5" xfId="15765" xr:uid="{00000000-0005-0000-0000-00009D7F0000}"/>
    <cellStyle name="입력 2 7 2 3 4 2 5 2" xfId="33839" xr:uid="{00000000-0005-0000-0000-00009E7F0000}"/>
    <cellStyle name="입력 2 7 2 3 4 2 6" xfId="40030" xr:uid="{00000000-0005-0000-0000-00009F7F0000}"/>
    <cellStyle name="입력 2 7 2 3 4 2 7" xfId="42291" xr:uid="{00000000-0005-0000-0000-0000A07F0000}"/>
    <cellStyle name="입력 2 7 2 3 4 2 8" xfId="21953" xr:uid="{00000000-0005-0000-0000-0000A17F0000}"/>
    <cellStyle name="입력 2 7 2 3 4 3" xfId="5280" xr:uid="{00000000-0005-0000-0000-0000A27F0000}"/>
    <cellStyle name="입력 2 7 2 3 4 3 2" xfId="23357" xr:uid="{00000000-0005-0000-0000-0000A37F0000}"/>
    <cellStyle name="입력 2 7 2 3 4 4" xfId="15766" xr:uid="{00000000-0005-0000-0000-0000A47F0000}"/>
    <cellStyle name="입력 2 7 2 3 4 4 2" xfId="33840" xr:uid="{00000000-0005-0000-0000-0000A57F0000}"/>
    <cellStyle name="입력 2 7 2 3 4 5" xfId="15767" xr:uid="{00000000-0005-0000-0000-0000A67F0000}"/>
    <cellStyle name="입력 2 7 2 3 4 5 2" xfId="33841" xr:uid="{00000000-0005-0000-0000-0000A77F0000}"/>
    <cellStyle name="입력 2 7 2 3 4 6" xfId="15768" xr:uid="{00000000-0005-0000-0000-0000A87F0000}"/>
    <cellStyle name="입력 2 7 2 3 4 6 2" xfId="33842" xr:uid="{00000000-0005-0000-0000-0000A97F0000}"/>
    <cellStyle name="입력 2 7 2 3 4 7" xfId="40414" xr:uid="{00000000-0005-0000-0000-0000AA7F0000}"/>
    <cellStyle name="입력 2 7 2 3 4 8" xfId="20081" xr:uid="{00000000-0005-0000-0000-0000AB7F0000}"/>
    <cellStyle name="입력 2 7 2 3 5" xfId="2431" xr:uid="{00000000-0005-0000-0000-0000AC7F0000}"/>
    <cellStyle name="입력 2 7 2 3 5 2" xfId="5714" xr:uid="{00000000-0005-0000-0000-0000AD7F0000}"/>
    <cellStyle name="입력 2 7 2 3 5 2 2" xfId="23791" xr:uid="{00000000-0005-0000-0000-0000AE7F0000}"/>
    <cellStyle name="입력 2 7 2 3 5 3" xfId="15769" xr:uid="{00000000-0005-0000-0000-0000AF7F0000}"/>
    <cellStyle name="입력 2 7 2 3 5 3 2" xfId="33843" xr:uid="{00000000-0005-0000-0000-0000B07F0000}"/>
    <cellStyle name="입력 2 7 2 3 5 4" xfId="15770" xr:uid="{00000000-0005-0000-0000-0000B17F0000}"/>
    <cellStyle name="입력 2 7 2 3 5 4 2" xfId="33844" xr:uid="{00000000-0005-0000-0000-0000B27F0000}"/>
    <cellStyle name="입력 2 7 2 3 5 5" xfId="15771" xr:uid="{00000000-0005-0000-0000-0000B37F0000}"/>
    <cellStyle name="입력 2 7 2 3 5 5 2" xfId="33845" xr:uid="{00000000-0005-0000-0000-0000B47F0000}"/>
    <cellStyle name="입력 2 7 2 3 5 6" xfId="40851" xr:uid="{00000000-0005-0000-0000-0000B57F0000}"/>
    <cellStyle name="입력 2 7 2 3 5 7" xfId="20515" xr:uid="{00000000-0005-0000-0000-0000B67F0000}"/>
    <cellStyle name="입력 2 7 2 3 6" xfId="15772" xr:uid="{00000000-0005-0000-0000-0000B77F0000}"/>
    <cellStyle name="입력 2 7 2 3 6 2" xfId="33846" xr:uid="{00000000-0005-0000-0000-0000B87F0000}"/>
    <cellStyle name="입력 2 7 2 3 7" xfId="15773" xr:uid="{00000000-0005-0000-0000-0000B97F0000}"/>
    <cellStyle name="입력 2 7 2 3 7 2" xfId="33847" xr:uid="{00000000-0005-0000-0000-0000BA7F0000}"/>
    <cellStyle name="입력 2 7 2 3 8" xfId="15774" xr:uid="{00000000-0005-0000-0000-0000BB7F0000}"/>
    <cellStyle name="입력 2 7 2 3 8 2" xfId="33848" xr:uid="{00000000-0005-0000-0000-0000BC7F0000}"/>
    <cellStyle name="입력 2 7 2 3 9" xfId="36795" xr:uid="{00000000-0005-0000-0000-0000BD7F0000}"/>
    <cellStyle name="입력 2 7 2 4" xfId="1018" xr:uid="{00000000-0005-0000-0000-0000BE7F0000}"/>
    <cellStyle name="입력 2 7 2 4 2" xfId="2899" xr:uid="{00000000-0005-0000-0000-0000BF7F0000}"/>
    <cellStyle name="입력 2 7 2 4 2 2" xfId="6180" xr:uid="{00000000-0005-0000-0000-0000C07F0000}"/>
    <cellStyle name="입력 2 7 2 4 2 2 2" xfId="24257" xr:uid="{00000000-0005-0000-0000-0000C17F0000}"/>
    <cellStyle name="입력 2 7 2 4 2 3" xfId="15775" xr:uid="{00000000-0005-0000-0000-0000C27F0000}"/>
    <cellStyle name="입력 2 7 2 4 2 3 2" xfId="33849" xr:uid="{00000000-0005-0000-0000-0000C37F0000}"/>
    <cellStyle name="입력 2 7 2 4 2 4" xfId="15776" xr:uid="{00000000-0005-0000-0000-0000C47F0000}"/>
    <cellStyle name="입력 2 7 2 4 2 4 2" xfId="33850" xr:uid="{00000000-0005-0000-0000-0000C57F0000}"/>
    <cellStyle name="입력 2 7 2 4 2 5" xfId="15777" xr:uid="{00000000-0005-0000-0000-0000C67F0000}"/>
    <cellStyle name="입력 2 7 2 4 2 5 2" xfId="33851" xr:uid="{00000000-0005-0000-0000-0000C77F0000}"/>
    <cellStyle name="입력 2 7 2 4 2 6" xfId="41319" xr:uid="{00000000-0005-0000-0000-0000C87F0000}"/>
    <cellStyle name="입력 2 7 2 4 2 7" xfId="20981" xr:uid="{00000000-0005-0000-0000-0000C97F0000}"/>
    <cellStyle name="입력 2 7 2 4 3" xfId="4308" xr:uid="{00000000-0005-0000-0000-0000CA7F0000}"/>
    <cellStyle name="입력 2 7 2 4 3 2" xfId="22385" xr:uid="{00000000-0005-0000-0000-0000CB7F0000}"/>
    <cellStyle name="입력 2 7 2 4 4" xfId="15778" xr:uid="{00000000-0005-0000-0000-0000CC7F0000}"/>
    <cellStyle name="입력 2 7 2 4 4 2" xfId="33852" xr:uid="{00000000-0005-0000-0000-0000CD7F0000}"/>
    <cellStyle name="입력 2 7 2 4 5" xfId="15779" xr:uid="{00000000-0005-0000-0000-0000CE7F0000}"/>
    <cellStyle name="입력 2 7 2 4 5 2" xfId="33853" xr:uid="{00000000-0005-0000-0000-0000CF7F0000}"/>
    <cellStyle name="입력 2 7 2 4 6" xfId="15780" xr:uid="{00000000-0005-0000-0000-0000D07F0000}"/>
    <cellStyle name="입력 2 7 2 4 6 2" xfId="33854" xr:uid="{00000000-0005-0000-0000-0000D17F0000}"/>
    <cellStyle name="입력 2 7 2 4 7" xfId="37309" xr:uid="{00000000-0005-0000-0000-0000D27F0000}"/>
    <cellStyle name="입력 2 7 2 4 8" xfId="38571" xr:uid="{00000000-0005-0000-0000-0000D37F0000}"/>
    <cellStyle name="입력 2 7 2 4 9" xfId="19109" xr:uid="{00000000-0005-0000-0000-0000D47F0000}"/>
    <cellStyle name="입력 2 7 2 5" xfId="1486" xr:uid="{00000000-0005-0000-0000-0000D57F0000}"/>
    <cellStyle name="입력 2 7 2 5 2" xfId="3367" xr:uid="{00000000-0005-0000-0000-0000D67F0000}"/>
    <cellStyle name="입력 2 7 2 5 2 2" xfId="6648" xr:uid="{00000000-0005-0000-0000-0000D77F0000}"/>
    <cellStyle name="입력 2 7 2 5 2 2 2" xfId="24725" xr:uid="{00000000-0005-0000-0000-0000D87F0000}"/>
    <cellStyle name="입력 2 7 2 5 2 3" xfId="15781" xr:uid="{00000000-0005-0000-0000-0000D97F0000}"/>
    <cellStyle name="입력 2 7 2 5 2 3 2" xfId="33855" xr:uid="{00000000-0005-0000-0000-0000DA7F0000}"/>
    <cellStyle name="입력 2 7 2 5 2 4" xfId="15782" xr:uid="{00000000-0005-0000-0000-0000DB7F0000}"/>
    <cellStyle name="입력 2 7 2 5 2 4 2" xfId="33856" xr:uid="{00000000-0005-0000-0000-0000DC7F0000}"/>
    <cellStyle name="입력 2 7 2 5 2 5" xfId="15783" xr:uid="{00000000-0005-0000-0000-0000DD7F0000}"/>
    <cellStyle name="입력 2 7 2 5 2 5 2" xfId="33857" xr:uid="{00000000-0005-0000-0000-0000DE7F0000}"/>
    <cellStyle name="입력 2 7 2 5 2 6" xfId="41787" xr:uid="{00000000-0005-0000-0000-0000DF7F0000}"/>
    <cellStyle name="입력 2 7 2 5 2 7" xfId="21449" xr:uid="{00000000-0005-0000-0000-0000E07F0000}"/>
    <cellStyle name="입력 2 7 2 5 3" xfId="4776" xr:uid="{00000000-0005-0000-0000-0000E17F0000}"/>
    <cellStyle name="입력 2 7 2 5 3 2" xfId="22853" xr:uid="{00000000-0005-0000-0000-0000E27F0000}"/>
    <cellStyle name="입력 2 7 2 5 4" xfId="15784" xr:uid="{00000000-0005-0000-0000-0000E37F0000}"/>
    <cellStyle name="입력 2 7 2 5 4 2" xfId="33858" xr:uid="{00000000-0005-0000-0000-0000E47F0000}"/>
    <cellStyle name="입력 2 7 2 5 5" xfId="15785" xr:uid="{00000000-0005-0000-0000-0000E57F0000}"/>
    <cellStyle name="입력 2 7 2 5 5 2" xfId="33859" xr:uid="{00000000-0005-0000-0000-0000E67F0000}"/>
    <cellStyle name="입력 2 7 2 5 6" xfId="15786" xr:uid="{00000000-0005-0000-0000-0000E77F0000}"/>
    <cellStyle name="입력 2 7 2 5 6 2" xfId="33860" xr:uid="{00000000-0005-0000-0000-0000E87F0000}"/>
    <cellStyle name="입력 2 7 2 5 7" xfId="37777" xr:uid="{00000000-0005-0000-0000-0000E97F0000}"/>
    <cellStyle name="입력 2 7 2 5 8" xfId="39246" xr:uid="{00000000-0005-0000-0000-0000EA7F0000}"/>
    <cellStyle name="입력 2 7 2 5 9" xfId="19577" xr:uid="{00000000-0005-0000-0000-0000EB7F0000}"/>
    <cellStyle name="입력 2 7 2 6" xfId="1738" xr:uid="{00000000-0005-0000-0000-0000EC7F0000}"/>
    <cellStyle name="입력 2 7 2 6 2" xfId="3615" xr:uid="{00000000-0005-0000-0000-0000ED7F0000}"/>
    <cellStyle name="입력 2 7 2 6 2 2" xfId="6896" xr:uid="{00000000-0005-0000-0000-0000EE7F0000}"/>
    <cellStyle name="입력 2 7 2 6 2 2 2" xfId="24973" xr:uid="{00000000-0005-0000-0000-0000EF7F0000}"/>
    <cellStyle name="입력 2 7 2 6 2 3" xfId="15787" xr:uid="{00000000-0005-0000-0000-0000F07F0000}"/>
    <cellStyle name="입력 2 7 2 6 2 3 2" xfId="33861" xr:uid="{00000000-0005-0000-0000-0000F17F0000}"/>
    <cellStyle name="입력 2 7 2 6 2 4" xfId="15788" xr:uid="{00000000-0005-0000-0000-0000F27F0000}"/>
    <cellStyle name="입력 2 7 2 6 2 4 2" xfId="33862" xr:uid="{00000000-0005-0000-0000-0000F37F0000}"/>
    <cellStyle name="입력 2 7 2 6 2 5" xfId="15789" xr:uid="{00000000-0005-0000-0000-0000F47F0000}"/>
    <cellStyle name="입력 2 7 2 6 2 5 2" xfId="33863" xr:uid="{00000000-0005-0000-0000-0000F57F0000}"/>
    <cellStyle name="입력 2 7 2 6 2 6" xfId="39774" xr:uid="{00000000-0005-0000-0000-0000F67F0000}"/>
    <cellStyle name="입력 2 7 2 6 2 7" xfId="42035" xr:uid="{00000000-0005-0000-0000-0000F77F0000}"/>
    <cellStyle name="입력 2 7 2 6 2 8" xfId="21697" xr:uid="{00000000-0005-0000-0000-0000F87F0000}"/>
    <cellStyle name="입력 2 7 2 6 3" xfId="5024" xr:uid="{00000000-0005-0000-0000-0000F97F0000}"/>
    <cellStyle name="입력 2 7 2 6 3 2" xfId="23101" xr:uid="{00000000-0005-0000-0000-0000FA7F0000}"/>
    <cellStyle name="입력 2 7 2 6 4" xfId="15790" xr:uid="{00000000-0005-0000-0000-0000FB7F0000}"/>
    <cellStyle name="입력 2 7 2 6 4 2" xfId="33864" xr:uid="{00000000-0005-0000-0000-0000FC7F0000}"/>
    <cellStyle name="입력 2 7 2 6 5" xfId="15791" xr:uid="{00000000-0005-0000-0000-0000FD7F0000}"/>
    <cellStyle name="입력 2 7 2 6 5 2" xfId="33865" xr:uid="{00000000-0005-0000-0000-0000FE7F0000}"/>
    <cellStyle name="입력 2 7 2 6 6" xfId="15792" xr:uid="{00000000-0005-0000-0000-0000FF7F0000}"/>
    <cellStyle name="입력 2 7 2 6 6 2" xfId="33866" xr:uid="{00000000-0005-0000-0000-000000800000}"/>
    <cellStyle name="입력 2 7 2 6 7" xfId="40158" xr:uid="{00000000-0005-0000-0000-000001800000}"/>
    <cellStyle name="입력 2 7 2 6 8" xfId="19825" xr:uid="{00000000-0005-0000-0000-000002800000}"/>
    <cellStyle name="입력 2 7 2 7" xfId="2429" xr:uid="{00000000-0005-0000-0000-000003800000}"/>
    <cellStyle name="입력 2 7 2 7 2" xfId="5712" xr:uid="{00000000-0005-0000-0000-000004800000}"/>
    <cellStyle name="입력 2 7 2 7 2 2" xfId="23789" xr:uid="{00000000-0005-0000-0000-000005800000}"/>
    <cellStyle name="입력 2 7 2 7 3" xfId="15793" xr:uid="{00000000-0005-0000-0000-000006800000}"/>
    <cellStyle name="입력 2 7 2 7 3 2" xfId="33867" xr:uid="{00000000-0005-0000-0000-000007800000}"/>
    <cellStyle name="입력 2 7 2 7 4" xfId="15794" xr:uid="{00000000-0005-0000-0000-000008800000}"/>
    <cellStyle name="입력 2 7 2 7 4 2" xfId="33868" xr:uid="{00000000-0005-0000-0000-000009800000}"/>
    <cellStyle name="입력 2 7 2 7 5" xfId="15795" xr:uid="{00000000-0005-0000-0000-00000A800000}"/>
    <cellStyle name="입력 2 7 2 7 5 2" xfId="33869" xr:uid="{00000000-0005-0000-0000-00000B800000}"/>
    <cellStyle name="입력 2 7 2 7 6" xfId="40849" xr:uid="{00000000-0005-0000-0000-00000C800000}"/>
    <cellStyle name="입력 2 7 2 7 7" xfId="20513" xr:uid="{00000000-0005-0000-0000-00000D800000}"/>
    <cellStyle name="입력 2 7 2 8" xfId="15796" xr:uid="{00000000-0005-0000-0000-00000E800000}"/>
    <cellStyle name="입력 2 7 2 8 2" xfId="33870" xr:uid="{00000000-0005-0000-0000-00000F800000}"/>
    <cellStyle name="입력 2 7 2 9" xfId="15797" xr:uid="{00000000-0005-0000-0000-000010800000}"/>
    <cellStyle name="입력 2 7 2 9 2" xfId="33871" xr:uid="{00000000-0005-0000-0000-000011800000}"/>
    <cellStyle name="입력 2 7 3" xfId="445" xr:uid="{00000000-0005-0000-0000-000012800000}"/>
    <cellStyle name="입력 2 7 3 10" xfId="36821" xr:uid="{00000000-0005-0000-0000-000013800000}"/>
    <cellStyle name="입력 2 7 3 11" xfId="18644" xr:uid="{00000000-0005-0000-0000-000014800000}"/>
    <cellStyle name="입력 2 7 3 2" xfId="1021" xr:uid="{00000000-0005-0000-0000-000015800000}"/>
    <cellStyle name="입력 2 7 3 2 2" xfId="2902" xr:uid="{00000000-0005-0000-0000-000016800000}"/>
    <cellStyle name="입력 2 7 3 2 2 2" xfId="6183" xr:uid="{00000000-0005-0000-0000-000017800000}"/>
    <cellStyle name="입력 2 7 3 2 2 2 2" xfId="24260" xr:uid="{00000000-0005-0000-0000-000018800000}"/>
    <cellStyle name="입력 2 7 3 2 2 3" xfId="15798" xr:uid="{00000000-0005-0000-0000-000019800000}"/>
    <cellStyle name="입력 2 7 3 2 2 3 2" xfId="33872" xr:uid="{00000000-0005-0000-0000-00001A800000}"/>
    <cellStyle name="입력 2 7 3 2 2 4" xfId="15799" xr:uid="{00000000-0005-0000-0000-00001B800000}"/>
    <cellStyle name="입력 2 7 3 2 2 4 2" xfId="33873" xr:uid="{00000000-0005-0000-0000-00001C800000}"/>
    <cellStyle name="입력 2 7 3 2 2 5" xfId="15800" xr:uid="{00000000-0005-0000-0000-00001D800000}"/>
    <cellStyle name="입력 2 7 3 2 2 5 2" xfId="33874" xr:uid="{00000000-0005-0000-0000-00001E800000}"/>
    <cellStyle name="입력 2 7 3 2 2 6" xfId="41322" xr:uid="{00000000-0005-0000-0000-00001F800000}"/>
    <cellStyle name="입력 2 7 3 2 2 7" xfId="20984" xr:uid="{00000000-0005-0000-0000-000020800000}"/>
    <cellStyle name="입력 2 7 3 2 3" xfId="4311" xr:uid="{00000000-0005-0000-0000-000021800000}"/>
    <cellStyle name="입력 2 7 3 2 3 2" xfId="22388" xr:uid="{00000000-0005-0000-0000-000022800000}"/>
    <cellStyle name="입력 2 7 3 2 4" xfId="15801" xr:uid="{00000000-0005-0000-0000-000023800000}"/>
    <cellStyle name="입력 2 7 3 2 4 2" xfId="33875" xr:uid="{00000000-0005-0000-0000-000024800000}"/>
    <cellStyle name="입력 2 7 3 2 5" xfId="15802" xr:uid="{00000000-0005-0000-0000-000025800000}"/>
    <cellStyle name="입력 2 7 3 2 5 2" xfId="33876" xr:uid="{00000000-0005-0000-0000-000026800000}"/>
    <cellStyle name="입력 2 7 3 2 6" xfId="15803" xr:uid="{00000000-0005-0000-0000-000027800000}"/>
    <cellStyle name="입력 2 7 3 2 6 2" xfId="33877" xr:uid="{00000000-0005-0000-0000-000028800000}"/>
    <cellStyle name="입력 2 7 3 2 7" xfId="37312" xr:uid="{00000000-0005-0000-0000-000029800000}"/>
    <cellStyle name="입력 2 7 3 2 8" xfId="39008" xr:uid="{00000000-0005-0000-0000-00002A800000}"/>
    <cellStyle name="입력 2 7 3 2 9" xfId="19112" xr:uid="{00000000-0005-0000-0000-00002B800000}"/>
    <cellStyle name="입력 2 7 3 3" xfId="1489" xr:uid="{00000000-0005-0000-0000-00002C800000}"/>
    <cellStyle name="입력 2 7 3 3 2" xfId="3370" xr:uid="{00000000-0005-0000-0000-00002D800000}"/>
    <cellStyle name="입력 2 7 3 3 2 2" xfId="6651" xr:uid="{00000000-0005-0000-0000-00002E800000}"/>
    <cellStyle name="입력 2 7 3 3 2 2 2" xfId="24728" xr:uid="{00000000-0005-0000-0000-00002F800000}"/>
    <cellStyle name="입력 2 7 3 3 2 3" xfId="15804" xr:uid="{00000000-0005-0000-0000-000030800000}"/>
    <cellStyle name="입력 2 7 3 3 2 3 2" xfId="33878" xr:uid="{00000000-0005-0000-0000-000031800000}"/>
    <cellStyle name="입력 2 7 3 3 2 4" xfId="15805" xr:uid="{00000000-0005-0000-0000-000032800000}"/>
    <cellStyle name="입력 2 7 3 3 2 4 2" xfId="33879" xr:uid="{00000000-0005-0000-0000-000033800000}"/>
    <cellStyle name="입력 2 7 3 3 2 5" xfId="15806" xr:uid="{00000000-0005-0000-0000-000034800000}"/>
    <cellStyle name="입력 2 7 3 3 2 5 2" xfId="33880" xr:uid="{00000000-0005-0000-0000-000035800000}"/>
    <cellStyle name="입력 2 7 3 3 2 6" xfId="41790" xr:uid="{00000000-0005-0000-0000-000036800000}"/>
    <cellStyle name="입력 2 7 3 3 2 7" xfId="21452" xr:uid="{00000000-0005-0000-0000-000037800000}"/>
    <cellStyle name="입력 2 7 3 3 3" xfId="4779" xr:uid="{00000000-0005-0000-0000-000038800000}"/>
    <cellStyle name="입력 2 7 3 3 3 2" xfId="22856" xr:uid="{00000000-0005-0000-0000-000039800000}"/>
    <cellStyle name="입력 2 7 3 3 4" xfId="15807" xr:uid="{00000000-0005-0000-0000-00003A800000}"/>
    <cellStyle name="입력 2 7 3 3 4 2" xfId="33881" xr:uid="{00000000-0005-0000-0000-00003B800000}"/>
    <cellStyle name="입력 2 7 3 3 5" xfId="15808" xr:uid="{00000000-0005-0000-0000-00003C800000}"/>
    <cellStyle name="입력 2 7 3 3 5 2" xfId="33882" xr:uid="{00000000-0005-0000-0000-00003D800000}"/>
    <cellStyle name="입력 2 7 3 3 6" xfId="15809" xr:uid="{00000000-0005-0000-0000-00003E800000}"/>
    <cellStyle name="입력 2 7 3 3 6 2" xfId="33883" xr:uid="{00000000-0005-0000-0000-00003F800000}"/>
    <cellStyle name="입력 2 7 3 3 7" xfId="37780" xr:uid="{00000000-0005-0000-0000-000040800000}"/>
    <cellStyle name="입력 2 7 3 3 8" xfId="38065" xr:uid="{00000000-0005-0000-0000-000041800000}"/>
    <cellStyle name="입력 2 7 3 3 9" xfId="19580" xr:uid="{00000000-0005-0000-0000-000042800000}"/>
    <cellStyle name="입력 2 7 3 4" xfId="1995" xr:uid="{00000000-0005-0000-0000-000043800000}"/>
    <cellStyle name="입력 2 7 3 4 2" xfId="3872" xr:uid="{00000000-0005-0000-0000-000044800000}"/>
    <cellStyle name="입력 2 7 3 4 2 2" xfId="7153" xr:uid="{00000000-0005-0000-0000-000045800000}"/>
    <cellStyle name="입력 2 7 3 4 2 2 2" xfId="25230" xr:uid="{00000000-0005-0000-0000-000046800000}"/>
    <cellStyle name="입력 2 7 3 4 2 3" xfId="15810" xr:uid="{00000000-0005-0000-0000-000047800000}"/>
    <cellStyle name="입력 2 7 3 4 2 3 2" xfId="33884" xr:uid="{00000000-0005-0000-0000-000048800000}"/>
    <cellStyle name="입력 2 7 3 4 2 4" xfId="15811" xr:uid="{00000000-0005-0000-0000-000049800000}"/>
    <cellStyle name="입력 2 7 3 4 2 4 2" xfId="33885" xr:uid="{00000000-0005-0000-0000-00004A800000}"/>
    <cellStyle name="입력 2 7 3 4 2 5" xfId="15812" xr:uid="{00000000-0005-0000-0000-00004B800000}"/>
    <cellStyle name="입력 2 7 3 4 2 5 2" xfId="33886" xr:uid="{00000000-0005-0000-0000-00004C800000}"/>
    <cellStyle name="입력 2 7 3 4 2 6" xfId="40031" xr:uid="{00000000-0005-0000-0000-00004D800000}"/>
    <cellStyle name="입력 2 7 3 4 2 7" xfId="42292" xr:uid="{00000000-0005-0000-0000-00004E800000}"/>
    <cellStyle name="입력 2 7 3 4 2 8" xfId="21954" xr:uid="{00000000-0005-0000-0000-00004F800000}"/>
    <cellStyle name="입력 2 7 3 4 3" xfId="5281" xr:uid="{00000000-0005-0000-0000-000050800000}"/>
    <cellStyle name="입력 2 7 3 4 3 2" xfId="23358" xr:uid="{00000000-0005-0000-0000-000051800000}"/>
    <cellStyle name="입력 2 7 3 4 4" xfId="15813" xr:uid="{00000000-0005-0000-0000-000052800000}"/>
    <cellStyle name="입력 2 7 3 4 4 2" xfId="33887" xr:uid="{00000000-0005-0000-0000-000053800000}"/>
    <cellStyle name="입력 2 7 3 4 5" xfId="15814" xr:uid="{00000000-0005-0000-0000-000054800000}"/>
    <cellStyle name="입력 2 7 3 4 5 2" xfId="33888" xr:uid="{00000000-0005-0000-0000-000055800000}"/>
    <cellStyle name="입력 2 7 3 4 6" xfId="15815" xr:uid="{00000000-0005-0000-0000-000056800000}"/>
    <cellStyle name="입력 2 7 3 4 6 2" xfId="33889" xr:uid="{00000000-0005-0000-0000-000057800000}"/>
    <cellStyle name="입력 2 7 3 4 7" xfId="40415" xr:uid="{00000000-0005-0000-0000-000058800000}"/>
    <cellStyle name="입력 2 7 3 4 8" xfId="20082" xr:uid="{00000000-0005-0000-0000-000059800000}"/>
    <cellStyle name="입력 2 7 3 5" xfId="2432" xr:uid="{00000000-0005-0000-0000-00005A800000}"/>
    <cellStyle name="입력 2 7 3 5 2" xfId="5715" xr:uid="{00000000-0005-0000-0000-00005B800000}"/>
    <cellStyle name="입력 2 7 3 5 2 2" xfId="23792" xr:uid="{00000000-0005-0000-0000-00005C800000}"/>
    <cellStyle name="입력 2 7 3 5 3" xfId="15816" xr:uid="{00000000-0005-0000-0000-00005D800000}"/>
    <cellStyle name="입력 2 7 3 5 3 2" xfId="33890" xr:uid="{00000000-0005-0000-0000-00005E800000}"/>
    <cellStyle name="입력 2 7 3 5 4" xfId="15817" xr:uid="{00000000-0005-0000-0000-00005F800000}"/>
    <cellStyle name="입력 2 7 3 5 4 2" xfId="33891" xr:uid="{00000000-0005-0000-0000-000060800000}"/>
    <cellStyle name="입력 2 7 3 5 5" xfId="15818" xr:uid="{00000000-0005-0000-0000-000061800000}"/>
    <cellStyle name="입력 2 7 3 5 5 2" xfId="33892" xr:uid="{00000000-0005-0000-0000-000062800000}"/>
    <cellStyle name="입력 2 7 3 5 6" xfId="40852" xr:uid="{00000000-0005-0000-0000-000063800000}"/>
    <cellStyle name="입력 2 7 3 5 7" xfId="20516" xr:uid="{00000000-0005-0000-0000-000064800000}"/>
    <cellStyle name="입력 2 7 3 6" xfId="15819" xr:uid="{00000000-0005-0000-0000-000065800000}"/>
    <cellStyle name="입력 2 7 3 6 2" xfId="33893" xr:uid="{00000000-0005-0000-0000-000066800000}"/>
    <cellStyle name="입력 2 7 3 7" xfId="15820" xr:uid="{00000000-0005-0000-0000-000067800000}"/>
    <cellStyle name="입력 2 7 3 7 2" xfId="33894" xr:uid="{00000000-0005-0000-0000-000068800000}"/>
    <cellStyle name="입력 2 7 3 8" xfId="15821" xr:uid="{00000000-0005-0000-0000-000069800000}"/>
    <cellStyle name="입력 2 7 3 8 2" xfId="33895" xr:uid="{00000000-0005-0000-0000-00006A800000}"/>
    <cellStyle name="입력 2 7 3 9" xfId="36796" xr:uid="{00000000-0005-0000-0000-00006B800000}"/>
    <cellStyle name="입력 2 7 4" xfId="446" xr:uid="{00000000-0005-0000-0000-00006C800000}"/>
    <cellStyle name="입력 2 7 4 10" xfId="36820" xr:uid="{00000000-0005-0000-0000-00006D800000}"/>
    <cellStyle name="입력 2 7 4 11" xfId="18645" xr:uid="{00000000-0005-0000-0000-00006E800000}"/>
    <cellStyle name="입력 2 7 4 2" xfId="1022" xr:uid="{00000000-0005-0000-0000-00006F800000}"/>
    <cellStyle name="입력 2 7 4 2 2" xfId="2903" xr:uid="{00000000-0005-0000-0000-000070800000}"/>
    <cellStyle name="입력 2 7 4 2 2 2" xfId="6184" xr:uid="{00000000-0005-0000-0000-000071800000}"/>
    <cellStyle name="입력 2 7 4 2 2 2 2" xfId="24261" xr:uid="{00000000-0005-0000-0000-000072800000}"/>
    <cellStyle name="입력 2 7 4 2 2 3" xfId="15822" xr:uid="{00000000-0005-0000-0000-000073800000}"/>
    <cellStyle name="입력 2 7 4 2 2 3 2" xfId="33896" xr:uid="{00000000-0005-0000-0000-000074800000}"/>
    <cellStyle name="입력 2 7 4 2 2 4" xfId="15823" xr:uid="{00000000-0005-0000-0000-000075800000}"/>
    <cellStyle name="입력 2 7 4 2 2 4 2" xfId="33897" xr:uid="{00000000-0005-0000-0000-000076800000}"/>
    <cellStyle name="입력 2 7 4 2 2 5" xfId="15824" xr:uid="{00000000-0005-0000-0000-000077800000}"/>
    <cellStyle name="입력 2 7 4 2 2 5 2" xfId="33898" xr:uid="{00000000-0005-0000-0000-000078800000}"/>
    <cellStyle name="입력 2 7 4 2 2 6" xfId="41323" xr:uid="{00000000-0005-0000-0000-000079800000}"/>
    <cellStyle name="입력 2 7 4 2 2 7" xfId="20985" xr:uid="{00000000-0005-0000-0000-00007A800000}"/>
    <cellStyle name="입력 2 7 4 2 3" xfId="4312" xr:uid="{00000000-0005-0000-0000-00007B800000}"/>
    <cellStyle name="입력 2 7 4 2 3 2" xfId="22389" xr:uid="{00000000-0005-0000-0000-00007C800000}"/>
    <cellStyle name="입력 2 7 4 2 4" xfId="15825" xr:uid="{00000000-0005-0000-0000-00007D800000}"/>
    <cellStyle name="입력 2 7 4 2 4 2" xfId="33899" xr:uid="{00000000-0005-0000-0000-00007E800000}"/>
    <cellStyle name="입력 2 7 4 2 5" xfId="15826" xr:uid="{00000000-0005-0000-0000-00007F800000}"/>
    <cellStyle name="입력 2 7 4 2 5 2" xfId="33900" xr:uid="{00000000-0005-0000-0000-000080800000}"/>
    <cellStyle name="입력 2 7 4 2 6" xfId="15827" xr:uid="{00000000-0005-0000-0000-000081800000}"/>
    <cellStyle name="입력 2 7 4 2 6 2" xfId="33901" xr:uid="{00000000-0005-0000-0000-000082800000}"/>
    <cellStyle name="입력 2 7 4 2 7" xfId="37313" xr:uid="{00000000-0005-0000-0000-000083800000}"/>
    <cellStyle name="입력 2 7 4 2 8" xfId="38556" xr:uid="{00000000-0005-0000-0000-000084800000}"/>
    <cellStyle name="입력 2 7 4 2 9" xfId="19113" xr:uid="{00000000-0005-0000-0000-000085800000}"/>
    <cellStyle name="입력 2 7 4 3" xfId="1490" xr:uid="{00000000-0005-0000-0000-000086800000}"/>
    <cellStyle name="입력 2 7 4 3 2" xfId="3371" xr:uid="{00000000-0005-0000-0000-000087800000}"/>
    <cellStyle name="입력 2 7 4 3 2 2" xfId="6652" xr:uid="{00000000-0005-0000-0000-000088800000}"/>
    <cellStyle name="입력 2 7 4 3 2 2 2" xfId="24729" xr:uid="{00000000-0005-0000-0000-000089800000}"/>
    <cellStyle name="입력 2 7 4 3 2 3" xfId="15828" xr:uid="{00000000-0005-0000-0000-00008A800000}"/>
    <cellStyle name="입력 2 7 4 3 2 3 2" xfId="33902" xr:uid="{00000000-0005-0000-0000-00008B800000}"/>
    <cellStyle name="입력 2 7 4 3 2 4" xfId="15829" xr:uid="{00000000-0005-0000-0000-00008C800000}"/>
    <cellStyle name="입력 2 7 4 3 2 4 2" xfId="33903" xr:uid="{00000000-0005-0000-0000-00008D800000}"/>
    <cellStyle name="입력 2 7 4 3 2 5" xfId="15830" xr:uid="{00000000-0005-0000-0000-00008E800000}"/>
    <cellStyle name="입력 2 7 4 3 2 5 2" xfId="33904" xr:uid="{00000000-0005-0000-0000-00008F800000}"/>
    <cellStyle name="입력 2 7 4 3 2 6" xfId="41791" xr:uid="{00000000-0005-0000-0000-000090800000}"/>
    <cellStyle name="입력 2 7 4 3 2 7" xfId="21453" xr:uid="{00000000-0005-0000-0000-000091800000}"/>
    <cellStyle name="입력 2 7 4 3 3" xfId="4780" xr:uid="{00000000-0005-0000-0000-000092800000}"/>
    <cellStyle name="입력 2 7 4 3 3 2" xfId="22857" xr:uid="{00000000-0005-0000-0000-000093800000}"/>
    <cellStyle name="입력 2 7 4 3 4" xfId="15831" xr:uid="{00000000-0005-0000-0000-000094800000}"/>
    <cellStyle name="입력 2 7 4 3 4 2" xfId="33905" xr:uid="{00000000-0005-0000-0000-000095800000}"/>
    <cellStyle name="입력 2 7 4 3 5" xfId="15832" xr:uid="{00000000-0005-0000-0000-000096800000}"/>
    <cellStyle name="입력 2 7 4 3 5 2" xfId="33906" xr:uid="{00000000-0005-0000-0000-000097800000}"/>
    <cellStyle name="입력 2 7 4 3 6" xfId="15833" xr:uid="{00000000-0005-0000-0000-000098800000}"/>
    <cellStyle name="입력 2 7 4 3 6 2" xfId="33907" xr:uid="{00000000-0005-0000-0000-000099800000}"/>
    <cellStyle name="입력 2 7 4 3 7" xfId="37781" xr:uid="{00000000-0005-0000-0000-00009A800000}"/>
    <cellStyle name="입력 2 7 4 3 8" xfId="39245" xr:uid="{00000000-0005-0000-0000-00009B800000}"/>
    <cellStyle name="입력 2 7 4 3 9" xfId="19581" xr:uid="{00000000-0005-0000-0000-00009C800000}"/>
    <cellStyle name="입력 2 7 4 4" xfId="1996" xr:uid="{00000000-0005-0000-0000-00009D800000}"/>
    <cellStyle name="입력 2 7 4 4 2" xfId="3873" xr:uid="{00000000-0005-0000-0000-00009E800000}"/>
    <cellStyle name="입력 2 7 4 4 2 2" xfId="7154" xr:uid="{00000000-0005-0000-0000-00009F800000}"/>
    <cellStyle name="입력 2 7 4 4 2 2 2" xfId="25231" xr:uid="{00000000-0005-0000-0000-0000A0800000}"/>
    <cellStyle name="입력 2 7 4 4 2 3" xfId="15834" xr:uid="{00000000-0005-0000-0000-0000A1800000}"/>
    <cellStyle name="입력 2 7 4 4 2 3 2" xfId="33908" xr:uid="{00000000-0005-0000-0000-0000A2800000}"/>
    <cellStyle name="입력 2 7 4 4 2 4" xfId="15835" xr:uid="{00000000-0005-0000-0000-0000A3800000}"/>
    <cellStyle name="입력 2 7 4 4 2 4 2" xfId="33909" xr:uid="{00000000-0005-0000-0000-0000A4800000}"/>
    <cellStyle name="입력 2 7 4 4 2 5" xfId="15836" xr:uid="{00000000-0005-0000-0000-0000A5800000}"/>
    <cellStyle name="입력 2 7 4 4 2 5 2" xfId="33910" xr:uid="{00000000-0005-0000-0000-0000A6800000}"/>
    <cellStyle name="입력 2 7 4 4 2 6" xfId="40032" xr:uid="{00000000-0005-0000-0000-0000A7800000}"/>
    <cellStyle name="입력 2 7 4 4 2 7" xfId="42293" xr:uid="{00000000-0005-0000-0000-0000A8800000}"/>
    <cellStyle name="입력 2 7 4 4 2 8" xfId="21955" xr:uid="{00000000-0005-0000-0000-0000A9800000}"/>
    <cellStyle name="입력 2 7 4 4 3" xfId="5282" xr:uid="{00000000-0005-0000-0000-0000AA800000}"/>
    <cellStyle name="입력 2 7 4 4 3 2" xfId="23359" xr:uid="{00000000-0005-0000-0000-0000AB800000}"/>
    <cellStyle name="입력 2 7 4 4 4" xfId="15837" xr:uid="{00000000-0005-0000-0000-0000AC800000}"/>
    <cellStyle name="입력 2 7 4 4 4 2" xfId="33911" xr:uid="{00000000-0005-0000-0000-0000AD800000}"/>
    <cellStyle name="입력 2 7 4 4 5" xfId="15838" xr:uid="{00000000-0005-0000-0000-0000AE800000}"/>
    <cellStyle name="입력 2 7 4 4 5 2" xfId="33912" xr:uid="{00000000-0005-0000-0000-0000AF800000}"/>
    <cellStyle name="입력 2 7 4 4 6" xfId="15839" xr:uid="{00000000-0005-0000-0000-0000B0800000}"/>
    <cellStyle name="입력 2 7 4 4 6 2" xfId="33913" xr:uid="{00000000-0005-0000-0000-0000B1800000}"/>
    <cellStyle name="입력 2 7 4 4 7" xfId="40416" xr:uid="{00000000-0005-0000-0000-0000B2800000}"/>
    <cellStyle name="입력 2 7 4 4 8" xfId="20083" xr:uid="{00000000-0005-0000-0000-0000B3800000}"/>
    <cellStyle name="입력 2 7 4 5" xfId="2433" xr:uid="{00000000-0005-0000-0000-0000B4800000}"/>
    <cellStyle name="입력 2 7 4 5 2" xfId="5716" xr:uid="{00000000-0005-0000-0000-0000B5800000}"/>
    <cellStyle name="입력 2 7 4 5 2 2" xfId="23793" xr:uid="{00000000-0005-0000-0000-0000B6800000}"/>
    <cellStyle name="입력 2 7 4 5 3" xfId="15840" xr:uid="{00000000-0005-0000-0000-0000B7800000}"/>
    <cellStyle name="입력 2 7 4 5 3 2" xfId="33914" xr:uid="{00000000-0005-0000-0000-0000B8800000}"/>
    <cellStyle name="입력 2 7 4 5 4" xfId="15841" xr:uid="{00000000-0005-0000-0000-0000B9800000}"/>
    <cellStyle name="입력 2 7 4 5 4 2" xfId="33915" xr:uid="{00000000-0005-0000-0000-0000BA800000}"/>
    <cellStyle name="입력 2 7 4 5 5" xfId="15842" xr:uid="{00000000-0005-0000-0000-0000BB800000}"/>
    <cellStyle name="입력 2 7 4 5 5 2" xfId="33916" xr:uid="{00000000-0005-0000-0000-0000BC800000}"/>
    <cellStyle name="입력 2 7 4 5 6" xfId="40853" xr:uid="{00000000-0005-0000-0000-0000BD800000}"/>
    <cellStyle name="입력 2 7 4 5 7" xfId="20517" xr:uid="{00000000-0005-0000-0000-0000BE800000}"/>
    <cellStyle name="입력 2 7 4 6" xfId="15843" xr:uid="{00000000-0005-0000-0000-0000BF800000}"/>
    <cellStyle name="입력 2 7 4 6 2" xfId="33917" xr:uid="{00000000-0005-0000-0000-0000C0800000}"/>
    <cellStyle name="입력 2 7 4 7" xfId="15844" xr:uid="{00000000-0005-0000-0000-0000C1800000}"/>
    <cellStyle name="입력 2 7 4 7 2" xfId="33918" xr:uid="{00000000-0005-0000-0000-0000C2800000}"/>
    <cellStyle name="입력 2 7 4 8" xfId="15845" xr:uid="{00000000-0005-0000-0000-0000C3800000}"/>
    <cellStyle name="입력 2 7 4 8 2" xfId="33919" xr:uid="{00000000-0005-0000-0000-0000C4800000}"/>
    <cellStyle name="입력 2 7 4 9" xfId="36797" xr:uid="{00000000-0005-0000-0000-0000C5800000}"/>
    <cellStyle name="입력 2 7 5" xfId="1017" xr:uid="{00000000-0005-0000-0000-0000C6800000}"/>
    <cellStyle name="입력 2 7 5 2" xfId="2898" xr:uid="{00000000-0005-0000-0000-0000C7800000}"/>
    <cellStyle name="입력 2 7 5 2 2" xfId="6179" xr:uid="{00000000-0005-0000-0000-0000C8800000}"/>
    <cellStyle name="입력 2 7 5 2 2 2" xfId="24256" xr:uid="{00000000-0005-0000-0000-0000C9800000}"/>
    <cellStyle name="입력 2 7 5 2 3" xfId="15846" xr:uid="{00000000-0005-0000-0000-0000CA800000}"/>
    <cellStyle name="입력 2 7 5 2 3 2" xfId="33920" xr:uid="{00000000-0005-0000-0000-0000CB800000}"/>
    <cellStyle name="입력 2 7 5 2 4" xfId="15847" xr:uid="{00000000-0005-0000-0000-0000CC800000}"/>
    <cellStyle name="입력 2 7 5 2 4 2" xfId="33921" xr:uid="{00000000-0005-0000-0000-0000CD800000}"/>
    <cellStyle name="입력 2 7 5 2 5" xfId="15848" xr:uid="{00000000-0005-0000-0000-0000CE800000}"/>
    <cellStyle name="입력 2 7 5 2 5 2" xfId="33922" xr:uid="{00000000-0005-0000-0000-0000CF800000}"/>
    <cellStyle name="입력 2 7 5 2 6" xfId="41318" xr:uid="{00000000-0005-0000-0000-0000D0800000}"/>
    <cellStyle name="입력 2 7 5 2 7" xfId="20980" xr:uid="{00000000-0005-0000-0000-0000D1800000}"/>
    <cellStyle name="입력 2 7 5 3" xfId="4307" xr:uid="{00000000-0005-0000-0000-0000D2800000}"/>
    <cellStyle name="입력 2 7 5 3 2" xfId="22384" xr:uid="{00000000-0005-0000-0000-0000D3800000}"/>
    <cellStyle name="입력 2 7 5 4" xfId="15849" xr:uid="{00000000-0005-0000-0000-0000D4800000}"/>
    <cellStyle name="입력 2 7 5 4 2" xfId="33923" xr:uid="{00000000-0005-0000-0000-0000D5800000}"/>
    <cellStyle name="입력 2 7 5 5" xfId="15850" xr:uid="{00000000-0005-0000-0000-0000D6800000}"/>
    <cellStyle name="입력 2 7 5 5 2" xfId="33924" xr:uid="{00000000-0005-0000-0000-0000D7800000}"/>
    <cellStyle name="입력 2 7 5 6" xfId="15851" xr:uid="{00000000-0005-0000-0000-0000D8800000}"/>
    <cellStyle name="입력 2 7 5 6 2" xfId="33925" xr:uid="{00000000-0005-0000-0000-0000D9800000}"/>
    <cellStyle name="입력 2 7 5 7" xfId="37308" xr:uid="{00000000-0005-0000-0000-0000DA800000}"/>
    <cellStyle name="입력 2 7 5 8" xfId="39009" xr:uid="{00000000-0005-0000-0000-0000DB800000}"/>
    <cellStyle name="입력 2 7 5 9" xfId="19108" xr:uid="{00000000-0005-0000-0000-0000DC800000}"/>
    <cellStyle name="입력 2 7 6" xfId="1485" xr:uid="{00000000-0005-0000-0000-0000DD800000}"/>
    <cellStyle name="입력 2 7 6 2" xfId="3366" xr:uid="{00000000-0005-0000-0000-0000DE800000}"/>
    <cellStyle name="입력 2 7 6 2 2" xfId="6647" xr:uid="{00000000-0005-0000-0000-0000DF800000}"/>
    <cellStyle name="입력 2 7 6 2 2 2" xfId="24724" xr:uid="{00000000-0005-0000-0000-0000E0800000}"/>
    <cellStyle name="입력 2 7 6 2 3" xfId="15852" xr:uid="{00000000-0005-0000-0000-0000E1800000}"/>
    <cellStyle name="입력 2 7 6 2 3 2" xfId="33926" xr:uid="{00000000-0005-0000-0000-0000E2800000}"/>
    <cellStyle name="입력 2 7 6 2 4" xfId="15853" xr:uid="{00000000-0005-0000-0000-0000E3800000}"/>
    <cellStyle name="입력 2 7 6 2 4 2" xfId="33927" xr:uid="{00000000-0005-0000-0000-0000E4800000}"/>
    <cellStyle name="입력 2 7 6 2 5" xfId="15854" xr:uid="{00000000-0005-0000-0000-0000E5800000}"/>
    <cellStyle name="입력 2 7 6 2 5 2" xfId="33928" xr:uid="{00000000-0005-0000-0000-0000E6800000}"/>
    <cellStyle name="입력 2 7 6 2 6" xfId="41786" xr:uid="{00000000-0005-0000-0000-0000E7800000}"/>
    <cellStyle name="입력 2 7 6 2 7" xfId="21448" xr:uid="{00000000-0005-0000-0000-0000E8800000}"/>
    <cellStyle name="입력 2 7 6 3" xfId="4775" xr:uid="{00000000-0005-0000-0000-0000E9800000}"/>
    <cellStyle name="입력 2 7 6 3 2" xfId="22852" xr:uid="{00000000-0005-0000-0000-0000EA800000}"/>
    <cellStyle name="입력 2 7 6 4" xfId="15855" xr:uid="{00000000-0005-0000-0000-0000EB800000}"/>
    <cellStyle name="입력 2 7 6 4 2" xfId="33929" xr:uid="{00000000-0005-0000-0000-0000EC800000}"/>
    <cellStyle name="입력 2 7 6 5" xfId="15856" xr:uid="{00000000-0005-0000-0000-0000ED800000}"/>
    <cellStyle name="입력 2 7 6 5 2" xfId="33930" xr:uid="{00000000-0005-0000-0000-0000EE800000}"/>
    <cellStyle name="입력 2 7 6 6" xfId="15857" xr:uid="{00000000-0005-0000-0000-0000EF800000}"/>
    <cellStyle name="입력 2 7 6 6 2" xfId="33931" xr:uid="{00000000-0005-0000-0000-0000F0800000}"/>
    <cellStyle name="입력 2 7 6 7" xfId="37776" xr:uid="{00000000-0005-0000-0000-0000F1800000}"/>
    <cellStyle name="입력 2 7 6 8" xfId="38066" xr:uid="{00000000-0005-0000-0000-0000F2800000}"/>
    <cellStyle name="입력 2 7 6 9" xfId="19576" xr:uid="{00000000-0005-0000-0000-0000F3800000}"/>
    <cellStyle name="입력 2 7 7" xfId="1646" xr:uid="{00000000-0005-0000-0000-0000F4800000}"/>
    <cellStyle name="입력 2 7 7 2" xfId="3523" xr:uid="{00000000-0005-0000-0000-0000F5800000}"/>
    <cellStyle name="입력 2 7 7 2 2" xfId="6804" xr:uid="{00000000-0005-0000-0000-0000F6800000}"/>
    <cellStyle name="입력 2 7 7 2 2 2" xfId="24881" xr:uid="{00000000-0005-0000-0000-0000F7800000}"/>
    <cellStyle name="입력 2 7 7 2 3" xfId="15858" xr:uid="{00000000-0005-0000-0000-0000F8800000}"/>
    <cellStyle name="입력 2 7 7 2 3 2" xfId="33932" xr:uid="{00000000-0005-0000-0000-0000F9800000}"/>
    <cellStyle name="입력 2 7 7 2 4" xfId="15859" xr:uid="{00000000-0005-0000-0000-0000FA800000}"/>
    <cellStyle name="입력 2 7 7 2 4 2" xfId="33933" xr:uid="{00000000-0005-0000-0000-0000FB800000}"/>
    <cellStyle name="입력 2 7 7 2 5" xfId="15860" xr:uid="{00000000-0005-0000-0000-0000FC800000}"/>
    <cellStyle name="입력 2 7 7 2 5 2" xfId="33934" xr:uid="{00000000-0005-0000-0000-0000FD800000}"/>
    <cellStyle name="입력 2 7 7 2 6" xfId="39682" xr:uid="{00000000-0005-0000-0000-0000FE800000}"/>
    <cellStyle name="입력 2 7 7 2 7" xfId="41943" xr:uid="{00000000-0005-0000-0000-0000FF800000}"/>
    <cellStyle name="입력 2 7 7 2 8" xfId="21605" xr:uid="{00000000-0005-0000-0000-000000810000}"/>
    <cellStyle name="입력 2 7 7 3" xfId="4932" xr:uid="{00000000-0005-0000-0000-000001810000}"/>
    <cellStyle name="입력 2 7 7 3 2" xfId="23009" xr:uid="{00000000-0005-0000-0000-000002810000}"/>
    <cellStyle name="입력 2 7 7 4" xfId="15861" xr:uid="{00000000-0005-0000-0000-000003810000}"/>
    <cellStyle name="입력 2 7 7 4 2" xfId="33935" xr:uid="{00000000-0005-0000-0000-000004810000}"/>
    <cellStyle name="입력 2 7 7 5" xfId="15862" xr:uid="{00000000-0005-0000-0000-000005810000}"/>
    <cellStyle name="입력 2 7 7 5 2" xfId="33936" xr:uid="{00000000-0005-0000-0000-000006810000}"/>
    <cellStyle name="입력 2 7 7 6" xfId="15863" xr:uid="{00000000-0005-0000-0000-000007810000}"/>
    <cellStyle name="입력 2 7 7 6 2" xfId="33937" xr:uid="{00000000-0005-0000-0000-000008810000}"/>
    <cellStyle name="입력 2 7 7 7" xfId="36392" xr:uid="{00000000-0005-0000-0000-000009810000}"/>
    <cellStyle name="입력 2 7 7 8" xfId="19733" xr:uid="{00000000-0005-0000-0000-00000A810000}"/>
    <cellStyle name="입력 2 7 8" xfId="2428" xr:uid="{00000000-0005-0000-0000-00000B810000}"/>
    <cellStyle name="입력 2 7 8 2" xfId="5711" xr:uid="{00000000-0005-0000-0000-00000C810000}"/>
    <cellStyle name="입력 2 7 8 2 2" xfId="23788" xr:uid="{00000000-0005-0000-0000-00000D810000}"/>
    <cellStyle name="입력 2 7 8 3" xfId="15864" xr:uid="{00000000-0005-0000-0000-00000E810000}"/>
    <cellStyle name="입력 2 7 8 3 2" xfId="33938" xr:uid="{00000000-0005-0000-0000-00000F810000}"/>
    <cellStyle name="입력 2 7 8 4" xfId="15865" xr:uid="{00000000-0005-0000-0000-000010810000}"/>
    <cellStyle name="입력 2 7 8 4 2" xfId="33939" xr:uid="{00000000-0005-0000-0000-000011810000}"/>
    <cellStyle name="입력 2 7 8 5" xfId="15866" xr:uid="{00000000-0005-0000-0000-000012810000}"/>
    <cellStyle name="입력 2 7 8 5 2" xfId="33940" xr:uid="{00000000-0005-0000-0000-000013810000}"/>
    <cellStyle name="입력 2 7 8 6" xfId="40848" xr:uid="{00000000-0005-0000-0000-000014810000}"/>
    <cellStyle name="입력 2 7 8 7" xfId="20512" xr:uid="{00000000-0005-0000-0000-000015810000}"/>
    <cellStyle name="입력 2 7 9" xfId="15867" xr:uid="{00000000-0005-0000-0000-000016810000}"/>
    <cellStyle name="입력 2 7 9 2" xfId="33941" xr:uid="{00000000-0005-0000-0000-000017810000}"/>
    <cellStyle name="입력 2 8" xfId="447" xr:uid="{00000000-0005-0000-0000-000018810000}"/>
    <cellStyle name="입력 2 8 10" xfId="36819" xr:uid="{00000000-0005-0000-0000-000019810000}"/>
    <cellStyle name="입력 2 8 11" xfId="18646" xr:uid="{00000000-0005-0000-0000-00001A810000}"/>
    <cellStyle name="입력 2 8 2" xfId="1023" xr:uid="{00000000-0005-0000-0000-00001B810000}"/>
    <cellStyle name="입력 2 8 2 2" xfId="2904" xr:uid="{00000000-0005-0000-0000-00001C810000}"/>
    <cellStyle name="입력 2 8 2 2 2" xfId="6185" xr:uid="{00000000-0005-0000-0000-00001D810000}"/>
    <cellStyle name="입력 2 8 2 2 2 2" xfId="24262" xr:uid="{00000000-0005-0000-0000-00001E810000}"/>
    <cellStyle name="입력 2 8 2 2 3" xfId="15868" xr:uid="{00000000-0005-0000-0000-00001F810000}"/>
    <cellStyle name="입력 2 8 2 2 3 2" xfId="33942" xr:uid="{00000000-0005-0000-0000-000020810000}"/>
    <cellStyle name="입력 2 8 2 2 4" xfId="15869" xr:uid="{00000000-0005-0000-0000-000021810000}"/>
    <cellStyle name="입력 2 8 2 2 4 2" xfId="33943" xr:uid="{00000000-0005-0000-0000-000022810000}"/>
    <cellStyle name="입력 2 8 2 2 5" xfId="15870" xr:uid="{00000000-0005-0000-0000-000023810000}"/>
    <cellStyle name="입력 2 8 2 2 5 2" xfId="33944" xr:uid="{00000000-0005-0000-0000-000024810000}"/>
    <cellStyle name="입력 2 8 2 2 6" xfId="41324" xr:uid="{00000000-0005-0000-0000-000025810000}"/>
    <cellStyle name="입력 2 8 2 2 7" xfId="20986" xr:uid="{00000000-0005-0000-0000-000026810000}"/>
    <cellStyle name="입력 2 8 2 3" xfId="4313" xr:uid="{00000000-0005-0000-0000-000027810000}"/>
    <cellStyle name="입력 2 8 2 3 2" xfId="22390" xr:uid="{00000000-0005-0000-0000-000028810000}"/>
    <cellStyle name="입력 2 8 2 4" xfId="15871" xr:uid="{00000000-0005-0000-0000-000029810000}"/>
    <cellStyle name="입력 2 8 2 4 2" xfId="33945" xr:uid="{00000000-0005-0000-0000-00002A810000}"/>
    <cellStyle name="입력 2 8 2 5" xfId="15872" xr:uid="{00000000-0005-0000-0000-00002B810000}"/>
    <cellStyle name="입력 2 8 2 5 2" xfId="33946" xr:uid="{00000000-0005-0000-0000-00002C810000}"/>
    <cellStyle name="입력 2 8 2 6" xfId="15873" xr:uid="{00000000-0005-0000-0000-00002D810000}"/>
    <cellStyle name="입력 2 8 2 6 2" xfId="33947" xr:uid="{00000000-0005-0000-0000-00002E810000}"/>
    <cellStyle name="입력 2 8 2 7" xfId="37314" xr:uid="{00000000-0005-0000-0000-00002F810000}"/>
    <cellStyle name="입력 2 8 2 8" xfId="37908" xr:uid="{00000000-0005-0000-0000-000030810000}"/>
    <cellStyle name="입력 2 8 2 9" xfId="19114" xr:uid="{00000000-0005-0000-0000-000031810000}"/>
    <cellStyle name="입력 2 8 3" xfId="1491" xr:uid="{00000000-0005-0000-0000-000032810000}"/>
    <cellStyle name="입력 2 8 3 2" xfId="3372" xr:uid="{00000000-0005-0000-0000-000033810000}"/>
    <cellStyle name="입력 2 8 3 2 2" xfId="6653" xr:uid="{00000000-0005-0000-0000-000034810000}"/>
    <cellStyle name="입력 2 8 3 2 2 2" xfId="24730" xr:uid="{00000000-0005-0000-0000-000035810000}"/>
    <cellStyle name="입력 2 8 3 2 3" xfId="15874" xr:uid="{00000000-0005-0000-0000-000036810000}"/>
    <cellStyle name="입력 2 8 3 2 3 2" xfId="33948" xr:uid="{00000000-0005-0000-0000-000037810000}"/>
    <cellStyle name="입력 2 8 3 2 4" xfId="15875" xr:uid="{00000000-0005-0000-0000-000038810000}"/>
    <cellStyle name="입력 2 8 3 2 4 2" xfId="33949" xr:uid="{00000000-0005-0000-0000-000039810000}"/>
    <cellStyle name="입력 2 8 3 2 5" xfId="15876" xr:uid="{00000000-0005-0000-0000-00003A810000}"/>
    <cellStyle name="입력 2 8 3 2 5 2" xfId="33950" xr:uid="{00000000-0005-0000-0000-00003B810000}"/>
    <cellStyle name="입력 2 8 3 2 6" xfId="41792" xr:uid="{00000000-0005-0000-0000-00003C810000}"/>
    <cellStyle name="입력 2 8 3 2 7" xfId="21454" xr:uid="{00000000-0005-0000-0000-00003D810000}"/>
    <cellStyle name="입력 2 8 3 3" xfId="4781" xr:uid="{00000000-0005-0000-0000-00003E810000}"/>
    <cellStyle name="입력 2 8 3 3 2" xfId="22858" xr:uid="{00000000-0005-0000-0000-00003F810000}"/>
    <cellStyle name="입력 2 8 3 4" xfId="15877" xr:uid="{00000000-0005-0000-0000-000040810000}"/>
    <cellStyle name="입력 2 8 3 4 2" xfId="33951" xr:uid="{00000000-0005-0000-0000-000041810000}"/>
    <cellStyle name="입력 2 8 3 5" xfId="15878" xr:uid="{00000000-0005-0000-0000-000042810000}"/>
    <cellStyle name="입력 2 8 3 5 2" xfId="33952" xr:uid="{00000000-0005-0000-0000-000043810000}"/>
    <cellStyle name="입력 2 8 3 6" xfId="15879" xr:uid="{00000000-0005-0000-0000-000044810000}"/>
    <cellStyle name="입력 2 8 3 6 2" xfId="33953" xr:uid="{00000000-0005-0000-0000-000045810000}"/>
    <cellStyle name="입력 2 8 3 7" xfId="37782" xr:uid="{00000000-0005-0000-0000-000046810000}"/>
    <cellStyle name="입력 2 8 3 8" xfId="38810" xr:uid="{00000000-0005-0000-0000-000047810000}"/>
    <cellStyle name="입력 2 8 3 9" xfId="19582" xr:uid="{00000000-0005-0000-0000-000048810000}"/>
    <cellStyle name="입력 2 8 4" xfId="1997" xr:uid="{00000000-0005-0000-0000-000049810000}"/>
    <cellStyle name="입력 2 8 4 2" xfId="3874" xr:uid="{00000000-0005-0000-0000-00004A810000}"/>
    <cellStyle name="입력 2 8 4 2 2" xfId="7155" xr:uid="{00000000-0005-0000-0000-00004B810000}"/>
    <cellStyle name="입력 2 8 4 2 2 2" xfId="25232" xr:uid="{00000000-0005-0000-0000-00004C810000}"/>
    <cellStyle name="입력 2 8 4 2 3" xfId="15880" xr:uid="{00000000-0005-0000-0000-00004D810000}"/>
    <cellStyle name="입력 2 8 4 2 3 2" xfId="33954" xr:uid="{00000000-0005-0000-0000-00004E810000}"/>
    <cellStyle name="입력 2 8 4 2 4" xfId="15881" xr:uid="{00000000-0005-0000-0000-00004F810000}"/>
    <cellStyle name="입력 2 8 4 2 4 2" xfId="33955" xr:uid="{00000000-0005-0000-0000-000050810000}"/>
    <cellStyle name="입력 2 8 4 2 5" xfId="15882" xr:uid="{00000000-0005-0000-0000-000051810000}"/>
    <cellStyle name="입력 2 8 4 2 5 2" xfId="33956" xr:uid="{00000000-0005-0000-0000-000052810000}"/>
    <cellStyle name="입력 2 8 4 2 6" xfId="40033" xr:uid="{00000000-0005-0000-0000-000053810000}"/>
    <cellStyle name="입력 2 8 4 2 7" xfId="42294" xr:uid="{00000000-0005-0000-0000-000054810000}"/>
    <cellStyle name="입력 2 8 4 2 8" xfId="21956" xr:uid="{00000000-0005-0000-0000-000055810000}"/>
    <cellStyle name="입력 2 8 4 3" xfId="5283" xr:uid="{00000000-0005-0000-0000-000056810000}"/>
    <cellStyle name="입력 2 8 4 3 2" xfId="23360" xr:uid="{00000000-0005-0000-0000-000057810000}"/>
    <cellStyle name="입력 2 8 4 4" xfId="15883" xr:uid="{00000000-0005-0000-0000-000058810000}"/>
    <cellStyle name="입력 2 8 4 4 2" xfId="33957" xr:uid="{00000000-0005-0000-0000-000059810000}"/>
    <cellStyle name="입력 2 8 4 5" xfId="15884" xr:uid="{00000000-0005-0000-0000-00005A810000}"/>
    <cellStyle name="입력 2 8 4 5 2" xfId="33958" xr:uid="{00000000-0005-0000-0000-00005B810000}"/>
    <cellStyle name="입력 2 8 4 6" xfId="15885" xr:uid="{00000000-0005-0000-0000-00005C810000}"/>
    <cellStyle name="입력 2 8 4 6 2" xfId="33959" xr:uid="{00000000-0005-0000-0000-00005D810000}"/>
    <cellStyle name="입력 2 8 4 7" xfId="40417" xr:uid="{00000000-0005-0000-0000-00005E810000}"/>
    <cellStyle name="입력 2 8 4 8" xfId="20084" xr:uid="{00000000-0005-0000-0000-00005F810000}"/>
    <cellStyle name="입력 2 8 5" xfId="2434" xr:uid="{00000000-0005-0000-0000-000060810000}"/>
    <cellStyle name="입력 2 8 5 2" xfId="5717" xr:uid="{00000000-0005-0000-0000-000061810000}"/>
    <cellStyle name="입력 2 8 5 2 2" xfId="23794" xr:uid="{00000000-0005-0000-0000-000062810000}"/>
    <cellStyle name="입력 2 8 5 3" xfId="15886" xr:uid="{00000000-0005-0000-0000-000063810000}"/>
    <cellStyle name="입력 2 8 5 3 2" xfId="33960" xr:uid="{00000000-0005-0000-0000-000064810000}"/>
    <cellStyle name="입력 2 8 5 4" xfId="15887" xr:uid="{00000000-0005-0000-0000-000065810000}"/>
    <cellStyle name="입력 2 8 5 4 2" xfId="33961" xr:uid="{00000000-0005-0000-0000-000066810000}"/>
    <cellStyle name="입력 2 8 5 5" xfId="15888" xr:uid="{00000000-0005-0000-0000-000067810000}"/>
    <cellStyle name="입력 2 8 5 5 2" xfId="33962" xr:uid="{00000000-0005-0000-0000-000068810000}"/>
    <cellStyle name="입력 2 8 5 6" xfId="40854" xr:uid="{00000000-0005-0000-0000-000069810000}"/>
    <cellStyle name="입력 2 8 5 7" xfId="20518" xr:uid="{00000000-0005-0000-0000-00006A810000}"/>
    <cellStyle name="입력 2 8 6" xfId="15889" xr:uid="{00000000-0005-0000-0000-00006B810000}"/>
    <cellStyle name="입력 2 8 6 2" xfId="33963" xr:uid="{00000000-0005-0000-0000-00006C810000}"/>
    <cellStyle name="입력 2 8 7" xfId="15890" xr:uid="{00000000-0005-0000-0000-00006D810000}"/>
    <cellStyle name="입력 2 8 7 2" xfId="33964" xr:uid="{00000000-0005-0000-0000-00006E810000}"/>
    <cellStyle name="입력 2 8 8" xfId="15891" xr:uid="{00000000-0005-0000-0000-00006F810000}"/>
    <cellStyle name="입력 2 8 8 2" xfId="33965" xr:uid="{00000000-0005-0000-0000-000070810000}"/>
    <cellStyle name="입력 2 8 9" xfId="36798" xr:uid="{00000000-0005-0000-0000-000071810000}"/>
    <cellStyle name="입력 2 9" xfId="448" xr:uid="{00000000-0005-0000-0000-000072810000}"/>
    <cellStyle name="입력 2 9 10" xfId="36818" xr:uid="{00000000-0005-0000-0000-000073810000}"/>
    <cellStyle name="입력 2 9 11" xfId="18647" xr:uid="{00000000-0005-0000-0000-000074810000}"/>
    <cellStyle name="입력 2 9 2" xfId="1024" xr:uid="{00000000-0005-0000-0000-000075810000}"/>
    <cellStyle name="입력 2 9 2 2" xfId="2905" xr:uid="{00000000-0005-0000-0000-000076810000}"/>
    <cellStyle name="입력 2 9 2 2 2" xfId="6186" xr:uid="{00000000-0005-0000-0000-000077810000}"/>
    <cellStyle name="입력 2 9 2 2 2 2" xfId="24263" xr:uid="{00000000-0005-0000-0000-000078810000}"/>
    <cellStyle name="입력 2 9 2 2 3" xfId="15892" xr:uid="{00000000-0005-0000-0000-000079810000}"/>
    <cellStyle name="입력 2 9 2 2 3 2" xfId="33966" xr:uid="{00000000-0005-0000-0000-00007A810000}"/>
    <cellStyle name="입력 2 9 2 2 4" xfId="15893" xr:uid="{00000000-0005-0000-0000-00007B810000}"/>
    <cellStyle name="입력 2 9 2 2 4 2" xfId="33967" xr:uid="{00000000-0005-0000-0000-00007C810000}"/>
    <cellStyle name="입력 2 9 2 2 5" xfId="15894" xr:uid="{00000000-0005-0000-0000-00007D810000}"/>
    <cellStyle name="입력 2 9 2 2 5 2" xfId="33968" xr:uid="{00000000-0005-0000-0000-00007E810000}"/>
    <cellStyle name="입력 2 9 2 2 6" xfId="41325" xr:uid="{00000000-0005-0000-0000-00007F810000}"/>
    <cellStyle name="입력 2 9 2 2 7" xfId="20987" xr:uid="{00000000-0005-0000-0000-000080810000}"/>
    <cellStyle name="입력 2 9 2 3" xfId="4314" xr:uid="{00000000-0005-0000-0000-000081810000}"/>
    <cellStyle name="입력 2 9 2 3 2" xfId="22391" xr:uid="{00000000-0005-0000-0000-000082810000}"/>
    <cellStyle name="입력 2 9 2 4" xfId="15895" xr:uid="{00000000-0005-0000-0000-000083810000}"/>
    <cellStyle name="입력 2 9 2 4 2" xfId="33969" xr:uid="{00000000-0005-0000-0000-000084810000}"/>
    <cellStyle name="입력 2 9 2 5" xfId="15896" xr:uid="{00000000-0005-0000-0000-000085810000}"/>
    <cellStyle name="입력 2 9 2 5 2" xfId="33970" xr:uid="{00000000-0005-0000-0000-000086810000}"/>
    <cellStyle name="입력 2 9 2 6" xfId="15897" xr:uid="{00000000-0005-0000-0000-000087810000}"/>
    <cellStyle name="입력 2 9 2 6 2" xfId="33971" xr:uid="{00000000-0005-0000-0000-000088810000}"/>
    <cellStyle name="입력 2 9 2 7" xfId="37315" xr:uid="{00000000-0005-0000-0000-000089810000}"/>
    <cellStyle name="입력 2 9 2 8" xfId="39428" xr:uid="{00000000-0005-0000-0000-00008A810000}"/>
    <cellStyle name="입력 2 9 2 9" xfId="19115" xr:uid="{00000000-0005-0000-0000-00008B810000}"/>
    <cellStyle name="입력 2 9 3" xfId="1492" xr:uid="{00000000-0005-0000-0000-00008C810000}"/>
    <cellStyle name="입력 2 9 3 2" xfId="3373" xr:uid="{00000000-0005-0000-0000-00008D810000}"/>
    <cellStyle name="입력 2 9 3 2 2" xfId="6654" xr:uid="{00000000-0005-0000-0000-00008E810000}"/>
    <cellStyle name="입력 2 9 3 2 2 2" xfId="24731" xr:uid="{00000000-0005-0000-0000-00008F810000}"/>
    <cellStyle name="입력 2 9 3 2 3" xfId="15898" xr:uid="{00000000-0005-0000-0000-000090810000}"/>
    <cellStyle name="입력 2 9 3 2 3 2" xfId="33972" xr:uid="{00000000-0005-0000-0000-000091810000}"/>
    <cellStyle name="입력 2 9 3 2 4" xfId="15899" xr:uid="{00000000-0005-0000-0000-000092810000}"/>
    <cellStyle name="입력 2 9 3 2 4 2" xfId="33973" xr:uid="{00000000-0005-0000-0000-000093810000}"/>
    <cellStyle name="입력 2 9 3 2 5" xfId="15900" xr:uid="{00000000-0005-0000-0000-000094810000}"/>
    <cellStyle name="입력 2 9 3 2 5 2" xfId="33974" xr:uid="{00000000-0005-0000-0000-000095810000}"/>
    <cellStyle name="입력 2 9 3 2 6" xfId="41793" xr:uid="{00000000-0005-0000-0000-000096810000}"/>
    <cellStyle name="입력 2 9 3 2 7" xfId="21455" xr:uid="{00000000-0005-0000-0000-000097810000}"/>
    <cellStyle name="입력 2 9 3 3" xfId="4782" xr:uid="{00000000-0005-0000-0000-000098810000}"/>
    <cellStyle name="입력 2 9 3 3 2" xfId="22859" xr:uid="{00000000-0005-0000-0000-000099810000}"/>
    <cellStyle name="입력 2 9 3 4" xfId="15901" xr:uid="{00000000-0005-0000-0000-00009A810000}"/>
    <cellStyle name="입력 2 9 3 4 2" xfId="33975" xr:uid="{00000000-0005-0000-0000-00009B810000}"/>
    <cellStyle name="입력 2 9 3 5" xfId="15902" xr:uid="{00000000-0005-0000-0000-00009C810000}"/>
    <cellStyle name="입력 2 9 3 5 2" xfId="33976" xr:uid="{00000000-0005-0000-0000-00009D810000}"/>
    <cellStyle name="입력 2 9 3 6" xfId="15903" xr:uid="{00000000-0005-0000-0000-00009E810000}"/>
    <cellStyle name="입력 2 9 3 6 2" xfId="33977" xr:uid="{00000000-0005-0000-0000-00009F810000}"/>
    <cellStyle name="입력 2 9 3 7" xfId="37783" xr:uid="{00000000-0005-0000-0000-0000A0810000}"/>
    <cellStyle name="입력 2 9 3 8" xfId="38367" xr:uid="{00000000-0005-0000-0000-0000A1810000}"/>
    <cellStyle name="입력 2 9 3 9" xfId="19583" xr:uid="{00000000-0005-0000-0000-0000A2810000}"/>
    <cellStyle name="입력 2 9 4" xfId="1998" xr:uid="{00000000-0005-0000-0000-0000A3810000}"/>
    <cellStyle name="입력 2 9 4 2" xfId="3875" xr:uid="{00000000-0005-0000-0000-0000A4810000}"/>
    <cellStyle name="입력 2 9 4 2 2" xfId="7156" xr:uid="{00000000-0005-0000-0000-0000A5810000}"/>
    <cellStyle name="입력 2 9 4 2 2 2" xfId="25233" xr:uid="{00000000-0005-0000-0000-0000A6810000}"/>
    <cellStyle name="입력 2 9 4 2 3" xfId="15904" xr:uid="{00000000-0005-0000-0000-0000A7810000}"/>
    <cellStyle name="입력 2 9 4 2 3 2" xfId="33978" xr:uid="{00000000-0005-0000-0000-0000A8810000}"/>
    <cellStyle name="입력 2 9 4 2 4" xfId="15905" xr:uid="{00000000-0005-0000-0000-0000A9810000}"/>
    <cellStyle name="입력 2 9 4 2 4 2" xfId="33979" xr:uid="{00000000-0005-0000-0000-0000AA810000}"/>
    <cellStyle name="입력 2 9 4 2 5" xfId="15906" xr:uid="{00000000-0005-0000-0000-0000AB810000}"/>
    <cellStyle name="입력 2 9 4 2 5 2" xfId="33980" xr:uid="{00000000-0005-0000-0000-0000AC810000}"/>
    <cellStyle name="입력 2 9 4 2 6" xfId="40034" xr:uid="{00000000-0005-0000-0000-0000AD810000}"/>
    <cellStyle name="입력 2 9 4 2 7" xfId="42295" xr:uid="{00000000-0005-0000-0000-0000AE810000}"/>
    <cellStyle name="입력 2 9 4 2 8" xfId="21957" xr:uid="{00000000-0005-0000-0000-0000AF810000}"/>
    <cellStyle name="입력 2 9 4 3" xfId="5284" xr:uid="{00000000-0005-0000-0000-0000B0810000}"/>
    <cellStyle name="입력 2 9 4 3 2" xfId="23361" xr:uid="{00000000-0005-0000-0000-0000B1810000}"/>
    <cellStyle name="입력 2 9 4 4" xfId="15907" xr:uid="{00000000-0005-0000-0000-0000B2810000}"/>
    <cellStyle name="입력 2 9 4 4 2" xfId="33981" xr:uid="{00000000-0005-0000-0000-0000B3810000}"/>
    <cellStyle name="입력 2 9 4 5" xfId="15908" xr:uid="{00000000-0005-0000-0000-0000B4810000}"/>
    <cellStyle name="입력 2 9 4 5 2" xfId="33982" xr:uid="{00000000-0005-0000-0000-0000B5810000}"/>
    <cellStyle name="입력 2 9 4 6" xfId="15909" xr:uid="{00000000-0005-0000-0000-0000B6810000}"/>
    <cellStyle name="입력 2 9 4 6 2" xfId="33983" xr:uid="{00000000-0005-0000-0000-0000B7810000}"/>
    <cellStyle name="입력 2 9 4 7" xfId="40418" xr:uid="{00000000-0005-0000-0000-0000B8810000}"/>
    <cellStyle name="입력 2 9 4 8" xfId="20085" xr:uid="{00000000-0005-0000-0000-0000B9810000}"/>
    <cellStyle name="입력 2 9 5" xfId="2435" xr:uid="{00000000-0005-0000-0000-0000BA810000}"/>
    <cellStyle name="입력 2 9 5 2" xfId="5718" xr:uid="{00000000-0005-0000-0000-0000BB810000}"/>
    <cellStyle name="입력 2 9 5 2 2" xfId="23795" xr:uid="{00000000-0005-0000-0000-0000BC810000}"/>
    <cellStyle name="입력 2 9 5 3" xfId="15910" xr:uid="{00000000-0005-0000-0000-0000BD810000}"/>
    <cellStyle name="입력 2 9 5 3 2" xfId="33984" xr:uid="{00000000-0005-0000-0000-0000BE810000}"/>
    <cellStyle name="입력 2 9 5 4" xfId="15911" xr:uid="{00000000-0005-0000-0000-0000BF810000}"/>
    <cellStyle name="입력 2 9 5 4 2" xfId="33985" xr:uid="{00000000-0005-0000-0000-0000C0810000}"/>
    <cellStyle name="입력 2 9 5 5" xfId="15912" xr:uid="{00000000-0005-0000-0000-0000C1810000}"/>
    <cellStyle name="입력 2 9 5 5 2" xfId="33986" xr:uid="{00000000-0005-0000-0000-0000C2810000}"/>
    <cellStyle name="입력 2 9 5 6" xfId="40855" xr:uid="{00000000-0005-0000-0000-0000C3810000}"/>
    <cellStyle name="입력 2 9 5 7" xfId="20519" xr:uid="{00000000-0005-0000-0000-0000C4810000}"/>
    <cellStyle name="입력 2 9 6" xfId="15913" xr:uid="{00000000-0005-0000-0000-0000C5810000}"/>
    <cellStyle name="입력 2 9 6 2" xfId="33987" xr:uid="{00000000-0005-0000-0000-0000C6810000}"/>
    <cellStyle name="입력 2 9 7" xfId="15914" xr:uid="{00000000-0005-0000-0000-0000C7810000}"/>
    <cellStyle name="입력 2 9 7 2" xfId="33988" xr:uid="{00000000-0005-0000-0000-0000C8810000}"/>
    <cellStyle name="입력 2 9 8" xfId="15915" xr:uid="{00000000-0005-0000-0000-0000C9810000}"/>
    <cellStyle name="입력 2 9 8 2" xfId="33989" xr:uid="{00000000-0005-0000-0000-0000CA810000}"/>
    <cellStyle name="입력 2 9 9" xfId="36799" xr:uid="{00000000-0005-0000-0000-0000CB810000}"/>
    <cellStyle name="입력 3" xfId="449" xr:uid="{00000000-0005-0000-0000-0000CC810000}"/>
    <cellStyle name="입력 3 10" xfId="15916" xr:uid="{00000000-0005-0000-0000-0000CD810000}"/>
    <cellStyle name="입력 3 10 2" xfId="33990" xr:uid="{00000000-0005-0000-0000-0000CE810000}"/>
    <cellStyle name="입력 3 11" xfId="15917" xr:uid="{00000000-0005-0000-0000-0000CF810000}"/>
    <cellStyle name="입력 3 11 2" xfId="33991" xr:uid="{00000000-0005-0000-0000-0000D0810000}"/>
    <cellStyle name="입력 3 12" xfId="15918" xr:uid="{00000000-0005-0000-0000-0000D1810000}"/>
    <cellStyle name="입력 3 12 2" xfId="33992" xr:uid="{00000000-0005-0000-0000-0000D2810000}"/>
    <cellStyle name="입력 3 13" xfId="36800" xr:uid="{00000000-0005-0000-0000-0000D3810000}"/>
    <cellStyle name="입력 3 14" xfId="37886" xr:uid="{00000000-0005-0000-0000-0000D4810000}"/>
    <cellStyle name="입력 3 15" xfId="18648" xr:uid="{00000000-0005-0000-0000-0000D5810000}"/>
    <cellStyle name="입력 3 2" xfId="450" xr:uid="{00000000-0005-0000-0000-0000D6810000}"/>
    <cellStyle name="입력 3 2 10" xfId="15919" xr:uid="{00000000-0005-0000-0000-0000D7810000}"/>
    <cellStyle name="입력 3 2 10 2" xfId="33993" xr:uid="{00000000-0005-0000-0000-0000D8810000}"/>
    <cellStyle name="입력 3 2 11" xfId="15920" xr:uid="{00000000-0005-0000-0000-0000D9810000}"/>
    <cellStyle name="입력 3 2 11 2" xfId="33994" xr:uid="{00000000-0005-0000-0000-0000DA810000}"/>
    <cellStyle name="입력 3 2 12" xfId="36801" xr:uid="{00000000-0005-0000-0000-0000DB810000}"/>
    <cellStyle name="입력 3 2 13" xfId="38679" xr:uid="{00000000-0005-0000-0000-0000DC810000}"/>
    <cellStyle name="입력 3 2 14" xfId="18649" xr:uid="{00000000-0005-0000-0000-0000DD810000}"/>
    <cellStyle name="입력 3 2 2" xfId="451" xr:uid="{00000000-0005-0000-0000-0000DE810000}"/>
    <cellStyle name="입력 3 2 2 10" xfId="15921" xr:uid="{00000000-0005-0000-0000-0000DF810000}"/>
    <cellStyle name="입력 3 2 2 10 2" xfId="33995" xr:uid="{00000000-0005-0000-0000-0000E0810000}"/>
    <cellStyle name="입력 3 2 2 11" xfId="36802" xr:uid="{00000000-0005-0000-0000-0000E1810000}"/>
    <cellStyle name="입력 3 2 2 12" xfId="37928" xr:uid="{00000000-0005-0000-0000-0000E2810000}"/>
    <cellStyle name="입력 3 2 2 13" xfId="18650" xr:uid="{00000000-0005-0000-0000-0000E3810000}"/>
    <cellStyle name="입력 3 2 2 2" xfId="452" xr:uid="{00000000-0005-0000-0000-0000E4810000}"/>
    <cellStyle name="입력 3 2 2 2 10" xfId="39552" xr:uid="{00000000-0005-0000-0000-0000E5810000}"/>
    <cellStyle name="입력 3 2 2 2 11" xfId="18651" xr:uid="{00000000-0005-0000-0000-0000E6810000}"/>
    <cellStyle name="입력 3 2 2 2 2" xfId="1028" xr:uid="{00000000-0005-0000-0000-0000E7810000}"/>
    <cellStyle name="입력 3 2 2 2 2 2" xfId="2909" xr:uid="{00000000-0005-0000-0000-0000E8810000}"/>
    <cellStyle name="입력 3 2 2 2 2 2 2" xfId="6190" xr:uid="{00000000-0005-0000-0000-0000E9810000}"/>
    <cellStyle name="입력 3 2 2 2 2 2 2 2" xfId="24267" xr:uid="{00000000-0005-0000-0000-0000EA810000}"/>
    <cellStyle name="입력 3 2 2 2 2 2 3" xfId="15922" xr:uid="{00000000-0005-0000-0000-0000EB810000}"/>
    <cellStyle name="입력 3 2 2 2 2 2 3 2" xfId="33996" xr:uid="{00000000-0005-0000-0000-0000EC810000}"/>
    <cellStyle name="입력 3 2 2 2 2 2 4" xfId="15923" xr:uid="{00000000-0005-0000-0000-0000ED810000}"/>
    <cellStyle name="입력 3 2 2 2 2 2 4 2" xfId="33997" xr:uid="{00000000-0005-0000-0000-0000EE810000}"/>
    <cellStyle name="입력 3 2 2 2 2 2 5" xfId="15924" xr:uid="{00000000-0005-0000-0000-0000EF810000}"/>
    <cellStyle name="입력 3 2 2 2 2 2 5 2" xfId="33998" xr:uid="{00000000-0005-0000-0000-0000F0810000}"/>
    <cellStyle name="입력 3 2 2 2 2 2 6" xfId="41329" xr:uid="{00000000-0005-0000-0000-0000F1810000}"/>
    <cellStyle name="입력 3 2 2 2 2 2 7" xfId="20991" xr:uid="{00000000-0005-0000-0000-0000F2810000}"/>
    <cellStyle name="입력 3 2 2 2 2 3" xfId="4318" xr:uid="{00000000-0005-0000-0000-0000F3810000}"/>
    <cellStyle name="입력 3 2 2 2 2 3 2" xfId="22395" xr:uid="{00000000-0005-0000-0000-0000F4810000}"/>
    <cellStyle name="입력 3 2 2 2 2 4" xfId="15925" xr:uid="{00000000-0005-0000-0000-0000F5810000}"/>
    <cellStyle name="입력 3 2 2 2 2 4 2" xfId="33999" xr:uid="{00000000-0005-0000-0000-0000F6810000}"/>
    <cellStyle name="입력 3 2 2 2 2 5" xfId="15926" xr:uid="{00000000-0005-0000-0000-0000F7810000}"/>
    <cellStyle name="입력 3 2 2 2 2 5 2" xfId="34000" xr:uid="{00000000-0005-0000-0000-0000F8810000}"/>
    <cellStyle name="입력 3 2 2 2 2 6" xfId="15927" xr:uid="{00000000-0005-0000-0000-0000F9810000}"/>
    <cellStyle name="입력 3 2 2 2 2 6 2" xfId="34001" xr:uid="{00000000-0005-0000-0000-0000FA810000}"/>
    <cellStyle name="입력 3 2 2 2 2 7" xfId="37319" xr:uid="{00000000-0005-0000-0000-0000FB810000}"/>
    <cellStyle name="입력 3 2 2 2 2 8" xfId="39439" xr:uid="{00000000-0005-0000-0000-0000FC810000}"/>
    <cellStyle name="입력 3 2 2 2 2 9" xfId="19119" xr:uid="{00000000-0005-0000-0000-0000FD810000}"/>
    <cellStyle name="입력 3 2 2 2 3" xfId="1496" xr:uid="{00000000-0005-0000-0000-0000FE810000}"/>
    <cellStyle name="입력 3 2 2 2 3 2" xfId="3377" xr:uid="{00000000-0005-0000-0000-0000FF810000}"/>
    <cellStyle name="입력 3 2 2 2 3 2 2" xfId="6658" xr:uid="{00000000-0005-0000-0000-000000820000}"/>
    <cellStyle name="입력 3 2 2 2 3 2 2 2" xfId="24735" xr:uid="{00000000-0005-0000-0000-000001820000}"/>
    <cellStyle name="입력 3 2 2 2 3 2 3" xfId="15928" xr:uid="{00000000-0005-0000-0000-000002820000}"/>
    <cellStyle name="입력 3 2 2 2 3 2 3 2" xfId="34002" xr:uid="{00000000-0005-0000-0000-000003820000}"/>
    <cellStyle name="입력 3 2 2 2 3 2 4" xfId="15929" xr:uid="{00000000-0005-0000-0000-000004820000}"/>
    <cellStyle name="입력 3 2 2 2 3 2 4 2" xfId="34003" xr:uid="{00000000-0005-0000-0000-000005820000}"/>
    <cellStyle name="입력 3 2 2 2 3 2 5" xfId="15930" xr:uid="{00000000-0005-0000-0000-000006820000}"/>
    <cellStyle name="입력 3 2 2 2 3 2 5 2" xfId="34004" xr:uid="{00000000-0005-0000-0000-000007820000}"/>
    <cellStyle name="입력 3 2 2 2 3 2 6" xfId="41797" xr:uid="{00000000-0005-0000-0000-000008820000}"/>
    <cellStyle name="입력 3 2 2 2 3 2 7" xfId="21459" xr:uid="{00000000-0005-0000-0000-000009820000}"/>
    <cellStyle name="입력 3 2 2 2 3 3" xfId="4786" xr:uid="{00000000-0005-0000-0000-00000A820000}"/>
    <cellStyle name="입력 3 2 2 2 3 3 2" xfId="22863" xr:uid="{00000000-0005-0000-0000-00000B820000}"/>
    <cellStyle name="입력 3 2 2 2 3 4" xfId="15931" xr:uid="{00000000-0005-0000-0000-00000C820000}"/>
    <cellStyle name="입력 3 2 2 2 3 4 2" xfId="34005" xr:uid="{00000000-0005-0000-0000-00000D820000}"/>
    <cellStyle name="입력 3 2 2 2 3 5" xfId="15932" xr:uid="{00000000-0005-0000-0000-00000E820000}"/>
    <cellStyle name="입력 3 2 2 2 3 5 2" xfId="34006" xr:uid="{00000000-0005-0000-0000-00000F820000}"/>
    <cellStyle name="입력 3 2 2 2 3 6" xfId="15933" xr:uid="{00000000-0005-0000-0000-000010820000}"/>
    <cellStyle name="입력 3 2 2 2 3 6 2" xfId="34007" xr:uid="{00000000-0005-0000-0000-000011820000}"/>
    <cellStyle name="입력 3 2 2 2 3 7" xfId="37787" xr:uid="{00000000-0005-0000-0000-000012820000}"/>
    <cellStyle name="입력 3 2 2 2 3 8" xfId="38369" xr:uid="{00000000-0005-0000-0000-000013820000}"/>
    <cellStyle name="입력 3 2 2 2 3 9" xfId="19587" xr:uid="{00000000-0005-0000-0000-000014820000}"/>
    <cellStyle name="입력 3 2 2 2 4" xfId="1999" xr:uid="{00000000-0005-0000-0000-000015820000}"/>
    <cellStyle name="입력 3 2 2 2 4 2" xfId="3876" xr:uid="{00000000-0005-0000-0000-000016820000}"/>
    <cellStyle name="입력 3 2 2 2 4 2 2" xfId="7157" xr:uid="{00000000-0005-0000-0000-000017820000}"/>
    <cellStyle name="입력 3 2 2 2 4 2 2 2" xfId="25234" xr:uid="{00000000-0005-0000-0000-000018820000}"/>
    <cellStyle name="입력 3 2 2 2 4 2 3" xfId="15934" xr:uid="{00000000-0005-0000-0000-000019820000}"/>
    <cellStyle name="입력 3 2 2 2 4 2 3 2" xfId="34008" xr:uid="{00000000-0005-0000-0000-00001A820000}"/>
    <cellStyle name="입력 3 2 2 2 4 2 4" xfId="15935" xr:uid="{00000000-0005-0000-0000-00001B820000}"/>
    <cellStyle name="입력 3 2 2 2 4 2 4 2" xfId="34009" xr:uid="{00000000-0005-0000-0000-00001C820000}"/>
    <cellStyle name="입력 3 2 2 2 4 2 5" xfId="15936" xr:uid="{00000000-0005-0000-0000-00001D820000}"/>
    <cellStyle name="입력 3 2 2 2 4 2 5 2" xfId="34010" xr:uid="{00000000-0005-0000-0000-00001E820000}"/>
    <cellStyle name="입력 3 2 2 2 4 2 6" xfId="40035" xr:uid="{00000000-0005-0000-0000-00001F820000}"/>
    <cellStyle name="입력 3 2 2 2 4 2 7" xfId="42296" xr:uid="{00000000-0005-0000-0000-000020820000}"/>
    <cellStyle name="입력 3 2 2 2 4 2 8" xfId="21958" xr:uid="{00000000-0005-0000-0000-000021820000}"/>
    <cellStyle name="입력 3 2 2 2 4 3" xfId="5285" xr:uid="{00000000-0005-0000-0000-000022820000}"/>
    <cellStyle name="입력 3 2 2 2 4 3 2" xfId="23362" xr:uid="{00000000-0005-0000-0000-000023820000}"/>
    <cellStyle name="입력 3 2 2 2 4 4" xfId="15937" xr:uid="{00000000-0005-0000-0000-000024820000}"/>
    <cellStyle name="입력 3 2 2 2 4 4 2" xfId="34011" xr:uid="{00000000-0005-0000-0000-000025820000}"/>
    <cellStyle name="입력 3 2 2 2 4 5" xfId="15938" xr:uid="{00000000-0005-0000-0000-000026820000}"/>
    <cellStyle name="입력 3 2 2 2 4 5 2" xfId="34012" xr:uid="{00000000-0005-0000-0000-000027820000}"/>
    <cellStyle name="입력 3 2 2 2 4 6" xfId="15939" xr:uid="{00000000-0005-0000-0000-000028820000}"/>
    <cellStyle name="입력 3 2 2 2 4 6 2" xfId="34013" xr:uid="{00000000-0005-0000-0000-000029820000}"/>
    <cellStyle name="입력 3 2 2 2 4 7" xfId="40419" xr:uid="{00000000-0005-0000-0000-00002A820000}"/>
    <cellStyle name="입력 3 2 2 2 4 8" xfId="20086" xr:uid="{00000000-0005-0000-0000-00002B820000}"/>
    <cellStyle name="입력 3 2 2 2 5" xfId="2439" xr:uid="{00000000-0005-0000-0000-00002C820000}"/>
    <cellStyle name="입력 3 2 2 2 5 2" xfId="5722" xr:uid="{00000000-0005-0000-0000-00002D820000}"/>
    <cellStyle name="입력 3 2 2 2 5 2 2" xfId="23799" xr:uid="{00000000-0005-0000-0000-00002E820000}"/>
    <cellStyle name="입력 3 2 2 2 5 3" xfId="15940" xr:uid="{00000000-0005-0000-0000-00002F820000}"/>
    <cellStyle name="입력 3 2 2 2 5 3 2" xfId="34014" xr:uid="{00000000-0005-0000-0000-000030820000}"/>
    <cellStyle name="입력 3 2 2 2 5 4" xfId="15941" xr:uid="{00000000-0005-0000-0000-000031820000}"/>
    <cellStyle name="입력 3 2 2 2 5 4 2" xfId="34015" xr:uid="{00000000-0005-0000-0000-000032820000}"/>
    <cellStyle name="입력 3 2 2 2 5 5" xfId="15942" xr:uid="{00000000-0005-0000-0000-000033820000}"/>
    <cellStyle name="입력 3 2 2 2 5 5 2" xfId="34016" xr:uid="{00000000-0005-0000-0000-000034820000}"/>
    <cellStyle name="입력 3 2 2 2 5 6" xfId="40859" xr:uid="{00000000-0005-0000-0000-000035820000}"/>
    <cellStyle name="입력 3 2 2 2 5 7" xfId="20523" xr:uid="{00000000-0005-0000-0000-000036820000}"/>
    <cellStyle name="입력 3 2 2 2 6" xfId="15943" xr:uid="{00000000-0005-0000-0000-000037820000}"/>
    <cellStyle name="입력 3 2 2 2 6 2" xfId="34017" xr:uid="{00000000-0005-0000-0000-000038820000}"/>
    <cellStyle name="입력 3 2 2 2 7" xfId="15944" xr:uid="{00000000-0005-0000-0000-000039820000}"/>
    <cellStyle name="입력 3 2 2 2 7 2" xfId="34018" xr:uid="{00000000-0005-0000-0000-00003A820000}"/>
    <cellStyle name="입력 3 2 2 2 8" xfId="15945" xr:uid="{00000000-0005-0000-0000-00003B820000}"/>
    <cellStyle name="입력 3 2 2 2 8 2" xfId="34019" xr:uid="{00000000-0005-0000-0000-00003C820000}"/>
    <cellStyle name="입력 3 2 2 2 9" xfId="36803" xr:uid="{00000000-0005-0000-0000-00003D820000}"/>
    <cellStyle name="입력 3 2 2 3" xfId="453" xr:uid="{00000000-0005-0000-0000-00003E820000}"/>
    <cellStyle name="입력 3 2 2 3 10" xfId="39117" xr:uid="{00000000-0005-0000-0000-00003F820000}"/>
    <cellStyle name="입력 3 2 2 3 11" xfId="18652" xr:uid="{00000000-0005-0000-0000-000040820000}"/>
    <cellStyle name="입력 3 2 2 3 2" xfId="1029" xr:uid="{00000000-0005-0000-0000-000041820000}"/>
    <cellStyle name="입력 3 2 2 3 2 2" xfId="2910" xr:uid="{00000000-0005-0000-0000-000042820000}"/>
    <cellStyle name="입력 3 2 2 3 2 2 2" xfId="6191" xr:uid="{00000000-0005-0000-0000-000043820000}"/>
    <cellStyle name="입력 3 2 2 3 2 2 2 2" xfId="24268" xr:uid="{00000000-0005-0000-0000-000044820000}"/>
    <cellStyle name="입력 3 2 2 3 2 2 3" xfId="15946" xr:uid="{00000000-0005-0000-0000-000045820000}"/>
    <cellStyle name="입력 3 2 2 3 2 2 3 2" xfId="34020" xr:uid="{00000000-0005-0000-0000-000046820000}"/>
    <cellStyle name="입력 3 2 2 3 2 2 4" xfId="15947" xr:uid="{00000000-0005-0000-0000-000047820000}"/>
    <cellStyle name="입력 3 2 2 3 2 2 4 2" xfId="34021" xr:uid="{00000000-0005-0000-0000-000048820000}"/>
    <cellStyle name="입력 3 2 2 3 2 2 5" xfId="15948" xr:uid="{00000000-0005-0000-0000-000049820000}"/>
    <cellStyle name="입력 3 2 2 3 2 2 5 2" xfId="34022" xr:uid="{00000000-0005-0000-0000-00004A820000}"/>
    <cellStyle name="입력 3 2 2 3 2 2 6" xfId="41330" xr:uid="{00000000-0005-0000-0000-00004B820000}"/>
    <cellStyle name="입력 3 2 2 3 2 2 7" xfId="20992" xr:uid="{00000000-0005-0000-0000-00004C820000}"/>
    <cellStyle name="입력 3 2 2 3 2 3" xfId="4319" xr:uid="{00000000-0005-0000-0000-00004D820000}"/>
    <cellStyle name="입력 3 2 2 3 2 3 2" xfId="22396" xr:uid="{00000000-0005-0000-0000-00004E820000}"/>
    <cellStyle name="입력 3 2 2 3 2 4" xfId="15949" xr:uid="{00000000-0005-0000-0000-00004F820000}"/>
    <cellStyle name="입력 3 2 2 3 2 4 2" xfId="34023" xr:uid="{00000000-0005-0000-0000-000050820000}"/>
    <cellStyle name="입력 3 2 2 3 2 5" xfId="15950" xr:uid="{00000000-0005-0000-0000-000051820000}"/>
    <cellStyle name="입력 3 2 2 3 2 5 2" xfId="34024" xr:uid="{00000000-0005-0000-0000-000052820000}"/>
    <cellStyle name="입력 3 2 2 3 2 6" xfId="15951" xr:uid="{00000000-0005-0000-0000-000053820000}"/>
    <cellStyle name="입력 3 2 2 3 2 6 2" xfId="34025" xr:uid="{00000000-0005-0000-0000-000054820000}"/>
    <cellStyle name="입력 3 2 2 3 2 7" xfId="37320" xr:uid="{00000000-0005-0000-0000-000055820000}"/>
    <cellStyle name="입력 3 2 2 3 2 8" xfId="39004" xr:uid="{00000000-0005-0000-0000-000056820000}"/>
    <cellStyle name="입력 3 2 2 3 2 9" xfId="19120" xr:uid="{00000000-0005-0000-0000-000057820000}"/>
    <cellStyle name="입력 3 2 2 3 3" xfId="1497" xr:uid="{00000000-0005-0000-0000-000058820000}"/>
    <cellStyle name="입력 3 2 2 3 3 2" xfId="3378" xr:uid="{00000000-0005-0000-0000-000059820000}"/>
    <cellStyle name="입력 3 2 2 3 3 2 2" xfId="6659" xr:uid="{00000000-0005-0000-0000-00005A820000}"/>
    <cellStyle name="입력 3 2 2 3 3 2 2 2" xfId="24736" xr:uid="{00000000-0005-0000-0000-00005B820000}"/>
    <cellStyle name="입력 3 2 2 3 3 2 3" xfId="15952" xr:uid="{00000000-0005-0000-0000-00005C820000}"/>
    <cellStyle name="입력 3 2 2 3 3 2 3 2" xfId="34026" xr:uid="{00000000-0005-0000-0000-00005D820000}"/>
    <cellStyle name="입력 3 2 2 3 3 2 4" xfId="15953" xr:uid="{00000000-0005-0000-0000-00005E820000}"/>
    <cellStyle name="입력 3 2 2 3 3 2 4 2" xfId="34027" xr:uid="{00000000-0005-0000-0000-00005F820000}"/>
    <cellStyle name="입력 3 2 2 3 3 2 5" xfId="15954" xr:uid="{00000000-0005-0000-0000-000060820000}"/>
    <cellStyle name="입력 3 2 2 3 3 2 5 2" xfId="34028" xr:uid="{00000000-0005-0000-0000-000061820000}"/>
    <cellStyle name="입력 3 2 2 3 3 2 6" xfId="41798" xr:uid="{00000000-0005-0000-0000-000062820000}"/>
    <cellStyle name="입력 3 2 2 3 3 2 7" xfId="21460" xr:uid="{00000000-0005-0000-0000-000063820000}"/>
    <cellStyle name="입력 3 2 2 3 3 3" xfId="4787" xr:uid="{00000000-0005-0000-0000-000064820000}"/>
    <cellStyle name="입력 3 2 2 3 3 3 2" xfId="22864" xr:uid="{00000000-0005-0000-0000-000065820000}"/>
    <cellStyle name="입력 3 2 2 3 3 4" xfId="15955" xr:uid="{00000000-0005-0000-0000-000066820000}"/>
    <cellStyle name="입력 3 2 2 3 3 4 2" xfId="34029" xr:uid="{00000000-0005-0000-0000-000067820000}"/>
    <cellStyle name="입력 3 2 2 3 3 5" xfId="15956" xr:uid="{00000000-0005-0000-0000-000068820000}"/>
    <cellStyle name="입력 3 2 2 3 3 5 2" xfId="34030" xr:uid="{00000000-0005-0000-0000-000069820000}"/>
    <cellStyle name="입력 3 2 2 3 3 6" xfId="15957" xr:uid="{00000000-0005-0000-0000-00006A820000}"/>
    <cellStyle name="입력 3 2 2 3 3 6 2" xfId="34031" xr:uid="{00000000-0005-0000-0000-00006B820000}"/>
    <cellStyle name="입력 3 2 2 3 3 7" xfId="37788" xr:uid="{00000000-0005-0000-0000-00006C820000}"/>
    <cellStyle name="입력 3 2 2 3 3 8" xfId="38064" xr:uid="{00000000-0005-0000-0000-00006D820000}"/>
    <cellStyle name="입력 3 2 2 3 3 9" xfId="19588" xr:uid="{00000000-0005-0000-0000-00006E820000}"/>
    <cellStyle name="입력 3 2 2 3 4" xfId="2000" xr:uid="{00000000-0005-0000-0000-00006F820000}"/>
    <cellStyle name="입력 3 2 2 3 4 2" xfId="3877" xr:uid="{00000000-0005-0000-0000-000070820000}"/>
    <cellStyle name="입력 3 2 2 3 4 2 2" xfId="7158" xr:uid="{00000000-0005-0000-0000-000071820000}"/>
    <cellStyle name="입력 3 2 2 3 4 2 2 2" xfId="25235" xr:uid="{00000000-0005-0000-0000-000072820000}"/>
    <cellStyle name="입력 3 2 2 3 4 2 3" xfId="15958" xr:uid="{00000000-0005-0000-0000-000073820000}"/>
    <cellStyle name="입력 3 2 2 3 4 2 3 2" xfId="34032" xr:uid="{00000000-0005-0000-0000-000074820000}"/>
    <cellStyle name="입력 3 2 2 3 4 2 4" xfId="15959" xr:uid="{00000000-0005-0000-0000-000075820000}"/>
    <cellStyle name="입력 3 2 2 3 4 2 4 2" xfId="34033" xr:uid="{00000000-0005-0000-0000-000076820000}"/>
    <cellStyle name="입력 3 2 2 3 4 2 5" xfId="15960" xr:uid="{00000000-0005-0000-0000-000077820000}"/>
    <cellStyle name="입력 3 2 2 3 4 2 5 2" xfId="34034" xr:uid="{00000000-0005-0000-0000-000078820000}"/>
    <cellStyle name="입력 3 2 2 3 4 2 6" xfId="40036" xr:uid="{00000000-0005-0000-0000-000079820000}"/>
    <cellStyle name="입력 3 2 2 3 4 2 7" xfId="42297" xr:uid="{00000000-0005-0000-0000-00007A820000}"/>
    <cellStyle name="입력 3 2 2 3 4 2 8" xfId="21959" xr:uid="{00000000-0005-0000-0000-00007B820000}"/>
    <cellStyle name="입력 3 2 2 3 4 3" xfId="5286" xr:uid="{00000000-0005-0000-0000-00007C820000}"/>
    <cellStyle name="입력 3 2 2 3 4 3 2" xfId="23363" xr:uid="{00000000-0005-0000-0000-00007D820000}"/>
    <cellStyle name="입력 3 2 2 3 4 4" xfId="15961" xr:uid="{00000000-0005-0000-0000-00007E820000}"/>
    <cellStyle name="입력 3 2 2 3 4 4 2" xfId="34035" xr:uid="{00000000-0005-0000-0000-00007F820000}"/>
    <cellStyle name="입력 3 2 2 3 4 5" xfId="15962" xr:uid="{00000000-0005-0000-0000-000080820000}"/>
    <cellStyle name="입력 3 2 2 3 4 5 2" xfId="34036" xr:uid="{00000000-0005-0000-0000-000081820000}"/>
    <cellStyle name="입력 3 2 2 3 4 6" xfId="15963" xr:uid="{00000000-0005-0000-0000-000082820000}"/>
    <cellStyle name="입력 3 2 2 3 4 6 2" xfId="34037" xr:uid="{00000000-0005-0000-0000-000083820000}"/>
    <cellStyle name="입력 3 2 2 3 4 7" xfId="40420" xr:uid="{00000000-0005-0000-0000-000084820000}"/>
    <cellStyle name="입력 3 2 2 3 4 8" xfId="20087" xr:uid="{00000000-0005-0000-0000-000085820000}"/>
    <cellStyle name="입력 3 2 2 3 5" xfId="2440" xr:uid="{00000000-0005-0000-0000-000086820000}"/>
    <cellStyle name="입력 3 2 2 3 5 2" xfId="5723" xr:uid="{00000000-0005-0000-0000-000087820000}"/>
    <cellStyle name="입력 3 2 2 3 5 2 2" xfId="23800" xr:uid="{00000000-0005-0000-0000-000088820000}"/>
    <cellStyle name="입력 3 2 2 3 5 3" xfId="15964" xr:uid="{00000000-0005-0000-0000-000089820000}"/>
    <cellStyle name="입력 3 2 2 3 5 3 2" xfId="34038" xr:uid="{00000000-0005-0000-0000-00008A820000}"/>
    <cellStyle name="입력 3 2 2 3 5 4" xfId="15965" xr:uid="{00000000-0005-0000-0000-00008B820000}"/>
    <cellStyle name="입력 3 2 2 3 5 4 2" xfId="34039" xr:uid="{00000000-0005-0000-0000-00008C820000}"/>
    <cellStyle name="입력 3 2 2 3 5 5" xfId="15966" xr:uid="{00000000-0005-0000-0000-00008D820000}"/>
    <cellStyle name="입력 3 2 2 3 5 5 2" xfId="34040" xr:uid="{00000000-0005-0000-0000-00008E820000}"/>
    <cellStyle name="입력 3 2 2 3 5 6" xfId="40860" xr:uid="{00000000-0005-0000-0000-00008F820000}"/>
    <cellStyle name="입력 3 2 2 3 5 7" xfId="20524" xr:uid="{00000000-0005-0000-0000-000090820000}"/>
    <cellStyle name="입력 3 2 2 3 6" xfId="15967" xr:uid="{00000000-0005-0000-0000-000091820000}"/>
    <cellStyle name="입력 3 2 2 3 6 2" xfId="34041" xr:uid="{00000000-0005-0000-0000-000092820000}"/>
    <cellStyle name="입력 3 2 2 3 7" xfId="15968" xr:uid="{00000000-0005-0000-0000-000093820000}"/>
    <cellStyle name="입력 3 2 2 3 7 2" xfId="34042" xr:uid="{00000000-0005-0000-0000-000094820000}"/>
    <cellStyle name="입력 3 2 2 3 8" xfId="15969" xr:uid="{00000000-0005-0000-0000-000095820000}"/>
    <cellStyle name="입력 3 2 2 3 8 2" xfId="34043" xr:uid="{00000000-0005-0000-0000-000096820000}"/>
    <cellStyle name="입력 3 2 2 3 9" xfId="36804" xr:uid="{00000000-0005-0000-0000-000097820000}"/>
    <cellStyle name="입력 3 2 2 4" xfId="1027" xr:uid="{00000000-0005-0000-0000-000098820000}"/>
    <cellStyle name="입력 3 2 2 4 2" xfId="2908" xr:uid="{00000000-0005-0000-0000-000099820000}"/>
    <cellStyle name="입력 3 2 2 4 2 2" xfId="6189" xr:uid="{00000000-0005-0000-0000-00009A820000}"/>
    <cellStyle name="입력 3 2 2 4 2 2 2" xfId="24266" xr:uid="{00000000-0005-0000-0000-00009B820000}"/>
    <cellStyle name="입력 3 2 2 4 2 3" xfId="15970" xr:uid="{00000000-0005-0000-0000-00009C820000}"/>
    <cellStyle name="입력 3 2 2 4 2 3 2" xfId="34044" xr:uid="{00000000-0005-0000-0000-00009D820000}"/>
    <cellStyle name="입력 3 2 2 4 2 4" xfId="15971" xr:uid="{00000000-0005-0000-0000-00009E820000}"/>
    <cellStyle name="입력 3 2 2 4 2 4 2" xfId="34045" xr:uid="{00000000-0005-0000-0000-00009F820000}"/>
    <cellStyle name="입력 3 2 2 4 2 5" xfId="15972" xr:uid="{00000000-0005-0000-0000-0000A0820000}"/>
    <cellStyle name="입력 3 2 2 4 2 5 2" xfId="34046" xr:uid="{00000000-0005-0000-0000-0000A1820000}"/>
    <cellStyle name="입력 3 2 2 4 2 6" xfId="41328" xr:uid="{00000000-0005-0000-0000-0000A2820000}"/>
    <cellStyle name="입력 3 2 2 4 2 7" xfId="20990" xr:uid="{00000000-0005-0000-0000-0000A3820000}"/>
    <cellStyle name="입력 3 2 2 4 3" xfId="4317" xr:uid="{00000000-0005-0000-0000-0000A4820000}"/>
    <cellStyle name="입력 3 2 2 4 3 2" xfId="22394" xr:uid="{00000000-0005-0000-0000-0000A5820000}"/>
    <cellStyle name="입력 3 2 2 4 4" xfId="15973" xr:uid="{00000000-0005-0000-0000-0000A6820000}"/>
    <cellStyle name="입력 3 2 2 4 4 2" xfId="34047" xr:uid="{00000000-0005-0000-0000-0000A7820000}"/>
    <cellStyle name="입력 3 2 2 4 5" xfId="15974" xr:uid="{00000000-0005-0000-0000-0000A8820000}"/>
    <cellStyle name="입력 3 2 2 4 5 2" xfId="34048" xr:uid="{00000000-0005-0000-0000-0000A9820000}"/>
    <cellStyle name="입력 3 2 2 4 6" xfId="15975" xr:uid="{00000000-0005-0000-0000-0000AA820000}"/>
    <cellStyle name="입력 3 2 2 4 6 2" xfId="34049" xr:uid="{00000000-0005-0000-0000-0000AB820000}"/>
    <cellStyle name="입력 3 2 2 4 7" xfId="37318" xr:uid="{00000000-0005-0000-0000-0000AC820000}"/>
    <cellStyle name="입력 3 2 2 4 8" xfId="38194" xr:uid="{00000000-0005-0000-0000-0000AD820000}"/>
    <cellStyle name="입력 3 2 2 4 9" xfId="19118" xr:uid="{00000000-0005-0000-0000-0000AE820000}"/>
    <cellStyle name="입력 3 2 2 5" xfId="1495" xr:uid="{00000000-0005-0000-0000-0000AF820000}"/>
    <cellStyle name="입력 3 2 2 5 2" xfId="3376" xr:uid="{00000000-0005-0000-0000-0000B0820000}"/>
    <cellStyle name="입력 3 2 2 5 2 2" xfId="6657" xr:uid="{00000000-0005-0000-0000-0000B1820000}"/>
    <cellStyle name="입력 3 2 2 5 2 2 2" xfId="24734" xr:uid="{00000000-0005-0000-0000-0000B2820000}"/>
    <cellStyle name="입력 3 2 2 5 2 3" xfId="15976" xr:uid="{00000000-0005-0000-0000-0000B3820000}"/>
    <cellStyle name="입력 3 2 2 5 2 3 2" xfId="34050" xr:uid="{00000000-0005-0000-0000-0000B4820000}"/>
    <cellStyle name="입력 3 2 2 5 2 4" xfId="15977" xr:uid="{00000000-0005-0000-0000-0000B5820000}"/>
    <cellStyle name="입력 3 2 2 5 2 4 2" xfId="34051" xr:uid="{00000000-0005-0000-0000-0000B6820000}"/>
    <cellStyle name="입력 3 2 2 5 2 5" xfId="15978" xr:uid="{00000000-0005-0000-0000-0000B7820000}"/>
    <cellStyle name="입력 3 2 2 5 2 5 2" xfId="34052" xr:uid="{00000000-0005-0000-0000-0000B8820000}"/>
    <cellStyle name="입력 3 2 2 5 2 6" xfId="41796" xr:uid="{00000000-0005-0000-0000-0000B9820000}"/>
    <cellStyle name="입력 3 2 2 5 2 7" xfId="21458" xr:uid="{00000000-0005-0000-0000-0000BA820000}"/>
    <cellStyle name="입력 3 2 2 5 3" xfId="4785" xr:uid="{00000000-0005-0000-0000-0000BB820000}"/>
    <cellStyle name="입력 3 2 2 5 3 2" xfId="22862" xr:uid="{00000000-0005-0000-0000-0000BC820000}"/>
    <cellStyle name="입력 3 2 2 5 4" xfId="15979" xr:uid="{00000000-0005-0000-0000-0000BD820000}"/>
    <cellStyle name="입력 3 2 2 5 4 2" xfId="34053" xr:uid="{00000000-0005-0000-0000-0000BE820000}"/>
    <cellStyle name="입력 3 2 2 5 5" xfId="15980" xr:uid="{00000000-0005-0000-0000-0000BF820000}"/>
    <cellStyle name="입력 3 2 2 5 5 2" xfId="34054" xr:uid="{00000000-0005-0000-0000-0000C0820000}"/>
    <cellStyle name="입력 3 2 2 5 6" xfId="15981" xr:uid="{00000000-0005-0000-0000-0000C1820000}"/>
    <cellStyle name="입력 3 2 2 5 6 2" xfId="34055" xr:uid="{00000000-0005-0000-0000-0000C2820000}"/>
    <cellStyle name="입력 3 2 2 5 7" xfId="37786" xr:uid="{00000000-0005-0000-0000-0000C3820000}"/>
    <cellStyle name="입력 3 2 2 5 8" xfId="38807" xr:uid="{00000000-0005-0000-0000-0000C4820000}"/>
    <cellStyle name="입력 3 2 2 5 9" xfId="19586" xr:uid="{00000000-0005-0000-0000-0000C5820000}"/>
    <cellStyle name="입력 3 2 2 6" xfId="1740" xr:uid="{00000000-0005-0000-0000-0000C6820000}"/>
    <cellStyle name="입력 3 2 2 6 2" xfId="3617" xr:uid="{00000000-0005-0000-0000-0000C7820000}"/>
    <cellStyle name="입력 3 2 2 6 2 2" xfId="6898" xr:uid="{00000000-0005-0000-0000-0000C8820000}"/>
    <cellStyle name="입력 3 2 2 6 2 2 2" xfId="24975" xr:uid="{00000000-0005-0000-0000-0000C9820000}"/>
    <cellStyle name="입력 3 2 2 6 2 3" xfId="15982" xr:uid="{00000000-0005-0000-0000-0000CA820000}"/>
    <cellStyle name="입력 3 2 2 6 2 3 2" xfId="34056" xr:uid="{00000000-0005-0000-0000-0000CB820000}"/>
    <cellStyle name="입력 3 2 2 6 2 4" xfId="15983" xr:uid="{00000000-0005-0000-0000-0000CC820000}"/>
    <cellStyle name="입력 3 2 2 6 2 4 2" xfId="34057" xr:uid="{00000000-0005-0000-0000-0000CD820000}"/>
    <cellStyle name="입력 3 2 2 6 2 5" xfId="15984" xr:uid="{00000000-0005-0000-0000-0000CE820000}"/>
    <cellStyle name="입력 3 2 2 6 2 5 2" xfId="34058" xr:uid="{00000000-0005-0000-0000-0000CF820000}"/>
    <cellStyle name="입력 3 2 2 6 2 6" xfId="39776" xr:uid="{00000000-0005-0000-0000-0000D0820000}"/>
    <cellStyle name="입력 3 2 2 6 2 7" xfId="42037" xr:uid="{00000000-0005-0000-0000-0000D1820000}"/>
    <cellStyle name="입력 3 2 2 6 2 8" xfId="21699" xr:uid="{00000000-0005-0000-0000-0000D2820000}"/>
    <cellStyle name="입력 3 2 2 6 3" xfId="5026" xr:uid="{00000000-0005-0000-0000-0000D3820000}"/>
    <cellStyle name="입력 3 2 2 6 3 2" xfId="23103" xr:uid="{00000000-0005-0000-0000-0000D4820000}"/>
    <cellStyle name="입력 3 2 2 6 4" xfId="15985" xr:uid="{00000000-0005-0000-0000-0000D5820000}"/>
    <cellStyle name="입력 3 2 2 6 4 2" xfId="34059" xr:uid="{00000000-0005-0000-0000-0000D6820000}"/>
    <cellStyle name="입력 3 2 2 6 5" xfId="15986" xr:uid="{00000000-0005-0000-0000-0000D7820000}"/>
    <cellStyle name="입력 3 2 2 6 5 2" xfId="34060" xr:uid="{00000000-0005-0000-0000-0000D8820000}"/>
    <cellStyle name="입력 3 2 2 6 6" xfId="15987" xr:uid="{00000000-0005-0000-0000-0000D9820000}"/>
    <cellStyle name="입력 3 2 2 6 6 2" xfId="34061" xr:uid="{00000000-0005-0000-0000-0000DA820000}"/>
    <cellStyle name="입력 3 2 2 6 7" xfId="40160" xr:uid="{00000000-0005-0000-0000-0000DB820000}"/>
    <cellStyle name="입력 3 2 2 6 8" xfId="19827" xr:uid="{00000000-0005-0000-0000-0000DC820000}"/>
    <cellStyle name="입력 3 2 2 7" xfId="2438" xr:uid="{00000000-0005-0000-0000-0000DD820000}"/>
    <cellStyle name="입력 3 2 2 7 2" xfId="5721" xr:uid="{00000000-0005-0000-0000-0000DE820000}"/>
    <cellStyle name="입력 3 2 2 7 2 2" xfId="23798" xr:uid="{00000000-0005-0000-0000-0000DF820000}"/>
    <cellStyle name="입력 3 2 2 7 3" xfId="15988" xr:uid="{00000000-0005-0000-0000-0000E0820000}"/>
    <cellStyle name="입력 3 2 2 7 3 2" xfId="34062" xr:uid="{00000000-0005-0000-0000-0000E1820000}"/>
    <cellStyle name="입력 3 2 2 7 4" xfId="15989" xr:uid="{00000000-0005-0000-0000-0000E2820000}"/>
    <cellStyle name="입력 3 2 2 7 4 2" xfId="34063" xr:uid="{00000000-0005-0000-0000-0000E3820000}"/>
    <cellStyle name="입력 3 2 2 7 5" xfId="15990" xr:uid="{00000000-0005-0000-0000-0000E4820000}"/>
    <cellStyle name="입력 3 2 2 7 5 2" xfId="34064" xr:uid="{00000000-0005-0000-0000-0000E5820000}"/>
    <cellStyle name="입력 3 2 2 7 6" xfId="40858" xr:uid="{00000000-0005-0000-0000-0000E6820000}"/>
    <cellStyle name="입력 3 2 2 7 7" xfId="20522" xr:uid="{00000000-0005-0000-0000-0000E7820000}"/>
    <cellStyle name="입력 3 2 2 8" xfId="15991" xr:uid="{00000000-0005-0000-0000-0000E8820000}"/>
    <cellStyle name="입력 3 2 2 8 2" xfId="34065" xr:uid="{00000000-0005-0000-0000-0000E9820000}"/>
    <cellStyle name="입력 3 2 2 9" xfId="15992" xr:uid="{00000000-0005-0000-0000-0000EA820000}"/>
    <cellStyle name="입력 3 2 2 9 2" xfId="34066" xr:uid="{00000000-0005-0000-0000-0000EB820000}"/>
    <cellStyle name="입력 3 2 3" xfId="454" xr:uid="{00000000-0005-0000-0000-0000EC820000}"/>
    <cellStyle name="입력 3 2 3 10" xfId="38683" xr:uid="{00000000-0005-0000-0000-0000ED820000}"/>
    <cellStyle name="입력 3 2 3 11" xfId="18653" xr:uid="{00000000-0005-0000-0000-0000EE820000}"/>
    <cellStyle name="입력 3 2 3 2" xfId="1030" xr:uid="{00000000-0005-0000-0000-0000EF820000}"/>
    <cellStyle name="입력 3 2 3 2 2" xfId="2911" xr:uid="{00000000-0005-0000-0000-0000F0820000}"/>
    <cellStyle name="입력 3 2 3 2 2 2" xfId="6192" xr:uid="{00000000-0005-0000-0000-0000F1820000}"/>
    <cellStyle name="입력 3 2 3 2 2 2 2" xfId="24269" xr:uid="{00000000-0005-0000-0000-0000F2820000}"/>
    <cellStyle name="입력 3 2 3 2 2 3" xfId="15993" xr:uid="{00000000-0005-0000-0000-0000F3820000}"/>
    <cellStyle name="입력 3 2 3 2 2 3 2" xfId="34067" xr:uid="{00000000-0005-0000-0000-0000F4820000}"/>
    <cellStyle name="입력 3 2 3 2 2 4" xfId="15994" xr:uid="{00000000-0005-0000-0000-0000F5820000}"/>
    <cellStyle name="입력 3 2 3 2 2 4 2" xfId="34068" xr:uid="{00000000-0005-0000-0000-0000F6820000}"/>
    <cellStyle name="입력 3 2 3 2 2 5" xfId="15995" xr:uid="{00000000-0005-0000-0000-0000F7820000}"/>
    <cellStyle name="입력 3 2 3 2 2 5 2" xfId="34069" xr:uid="{00000000-0005-0000-0000-0000F8820000}"/>
    <cellStyle name="입력 3 2 3 2 2 6" xfId="41331" xr:uid="{00000000-0005-0000-0000-0000F9820000}"/>
    <cellStyle name="입력 3 2 3 2 2 7" xfId="20993" xr:uid="{00000000-0005-0000-0000-0000FA820000}"/>
    <cellStyle name="입력 3 2 3 2 3" xfId="4320" xr:uid="{00000000-0005-0000-0000-0000FB820000}"/>
    <cellStyle name="입력 3 2 3 2 3 2" xfId="22397" xr:uid="{00000000-0005-0000-0000-0000FC820000}"/>
    <cellStyle name="입력 3 2 3 2 4" xfId="15996" xr:uid="{00000000-0005-0000-0000-0000FD820000}"/>
    <cellStyle name="입력 3 2 3 2 4 2" xfId="34070" xr:uid="{00000000-0005-0000-0000-0000FE820000}"/>
    <cellStyle name="입력 3 2 3 2 5" xfId="15997" xr:uid="{00000000-0005-0000-0000-0000FF820000}"/>
    <cellStyle name="입력 3 2 3 2 5 2" xfId="34071" xr:uid="{00000000-0005-0000-0000-000000830000}"/>
    <cellStyle name="입력 3 2 3 2 6" xfId="15998" xr:uid="{00000000-0005-0000-0000-000001830000}"/>
    <cellStyle name="입력 3 2 3 2 6 2" xfId="34072" xr:uid="{00000000-0005-0000-0000-000002830000}"/>
    <cellStyle name="입력 3 2 3 2 7" xfId="37321" xr:uid="{00000000-0005-0000-0000-000003830000}"/>
    <cellStyle name="입력 3 2 3 2 8" xfId="38566" xr:uid="{00000000-0005-0000-0000-000004830000}"/>
    <cellStyle name="입력 3 2 3 2 9" xfId="19121" xr:uid="{00000000-0005-0000-0000-000005830000}"/>
    <cellStyle name="입력 3 2 3 3" xfId="1498" xr:uid="{00000000-0005-0000-0000-000006830000}"/>
    <cellStyle name="입력 3 2 3 3 2" xfId="3379" xr:uid="{00000000-0005-0000-0000-000007830000}"/>
    <cellStyle name="입력 3 2 3 3 2 2" xfId="6660" xr:uid="{00000000-0005-0000-0000-000008830000}"/>
    <cellStyle name="입력 3 2 3 3 2 2 2" xfId="24737" xr:uid="{00000000-0005-0000-0000-000009830000}"/>
    <cellStyle name="입력 3 2 3 3 2 3" xfId="15999" xr:uid="{00000000-0005-0000-0000-00000A830000}"/>
    <cellStyle name="입력 3 2 3 3 2 3 2" xfId="34073" xr:uid="{00000000-0005-0000-0000-00000B830000}"/>
    <cellStyle name="입력 3 2 3 3 2 4" xfId="16000" xr:uid="{00000000-0005-0000-0000-00000C830000}"/>
    <cellStyle name="입력 3 2 3 3 2 4 2" xfId="34074" xr:uid="{00000000-0005-0000-0000-00000D830000}"/>
    <cellStyle name="입력 3 2 3 3 2 5" xfId="16001" xr:uid="{00000000-0005-0000-0000-00000E830000}"/>
    <cellStyle name="입력 3 2 3 3 2 5 2" xfId="34075" xr:uid="{00000000-0005-0000-0000-00000F830000}"/>
    <cellStyle name="입력 3 2 3 3 2 6" xfId="41799" xr:uid="{00000000-0005-0000-0000-000010830000}"/>
    <cellStyle name="입력 3 2 3 3 2 7" xfId="21461" xr:uid="{00000000-0005-0000-0000-000011830000}"/>
    <cellStyle name="입력 3 2 3 3 3" xfId="4788" xr:uid="{00000000-0005-0000-0000-000012830000}"/>
    <cellStyle name="입력 3 2 3 3 3 2" xfId="22865" xr:uid="{00000000-0005-0000-0000-000013830000}"/>
    <cellStyle name="입력 3 2 3 3 4" xfId="16002" xr:uid="{00000000-0005-0000-0000-000014830000}"/>
    <cellStyle name="입력 3 2 3 3 4 2" xfId="34076" xr:uid="{00000000-0005-0000-0000-000015830000}"/>
    <cellStyle name="입력 3 2 3 3 5" xfId="16003" xr:uid="{00000000-0005-0000-0000-000016830000}"/>
    <cellStyle name="입력 3 2 3 3 5 2" xfId="34077" xr:uid="{00000000-0005-0000-0000-000017830000}"/>
    <cellStyle name="입력 3 2 3 3 6" xfId="16004" xr:uid="{00000000-0005-0000-0000-000018830000}"/>
    <cellStyle name="입력 3 2 3 3 6 2" xfId="34078" xr:uid="{00000000-0005-0000-0000-000019830000}"/>
    <cellStyle name="입력 3 2 3 3 7" xfId="37789" xr:uid="{00000000-0005-0000-0000-00001A830000}"/>
    <cellStyle name="입력 3 2 3 3 8" xfId="39244" xr:uid="{00000000-0005-0000-0000-00001B830000}"/>
    <cellStyle name="입력 3 2 3 3 9" xfId="19589" xr:uid="{00000000-0005-0000-0000-00001C830000}"/>
    <cellStyle name="입력 3 2 3 4" xfId="2001" xr:uid="{00000000-0005-0000-0000-00001D830000}"/>
    <cellStyle name="입력 3 2 3 4 2" xfId="3878" xr:uid="{00000000-0005-0000-0000-00001E830000}"/>
    <cellStyle name="입력 3 2 3 4 2 2" xfId="7159" xr:uid="{00000000-0005-0000-0000-00001F830000}"/>
    <cellStyle name="입력 3 2 3 4 2 2 2" xfId="25236" xr:uid="{00000000-0005-0000-0000-000020830000}"/>
    <cellStyle name="입력 3 2 3 4 2 3" xfId="16005" xr:uid="{00000000-0005-0000-0000-000021830000}"/>
    <cellStyle name="입력 3 2 3 4 2 3 2" xfId="34079" xr:uid="{00000000-0005-0000-0000-000022830000}"/>
    <cellStyle name="입력 3 2 3 4 2 4" xfId="16006" xr:uid="{00000000-0005-0000-0000-000023830000}"/>
    <cellStyle name="입력 3 2 3 4 2 4 2" xfId="34080" xr:uid="{00000000-0005-0000-0000-000024830000}"/>
    <cellStyle name="입력 3 2 3 4 2 5" xfId="16007" xr:uid="{00000000-0005-0000-0000-000025830000}"/>
    <cellStyle name="입력 3 2 3 4 2 5 2" xfId="34081" xr:uid="{00000000-0005-0000-0000-000026830000}"/>
    <cellStyle name="입력 3 2 3 4 2 6" xfId="40037" xr:uid="{00000000-0005-0000-0000-000027830000}"/>
    <cellStyle name="입력 3 2 3 4 2 7" xfId="42298" xr:uid="{00000000-0005-0000-0000-000028830000}"/>
    <cellStyle name="입력 3 2 3 4 2 8" xfId="21960" xr:uid="{00000000-0005-0000-0000-000029830000}"/>
    <cellStyle name="입력 3 2 3 4 3" xfId="5287" xr:uid="{00000000-0005-0000-0000-00002A830000}"/>
    <cellStyle name="입력 3 2 3 4 3 2" xfId="23364" xr:uid="{00000000-0005-0000-0000-00002B830000}"/>
    <cellStyle name="입력 3 2 3 4 4" xfId="16008" xr:uid="{00000000-0005-0000-0000-00002C830000}"/>
    <cellStyle name="입력 3 2 3 4 4 2" xfId="34082" xr:uid="{00000000-0005-0000-0000-00002D830000}"/>
    <cellStyle name="입력 3 2 3 4 5" xfId="16009" xr:uid="{00000000-0005-0000-0000-00002E830000}"/>
    <cellStyle name="입력 3 2 3 4 5 2" xfId="34083" xr:uid="{00000000-0005-0000-0000-00002F830000}"/>
    <cellStyle name="입력 3 2 3 4 6" xfId="16010" xr:uid="{00000000-0005-0000-0000-000030830000}"/>
    <cellStyle name="입력 3 2 3 4 6 2" xfId="34084" xr:uid="{00000000-0005-0000-0000-000031830000}"/>
    <cellStyle name="입력 3 2 3 4 7" xfId="40421" xr:uid="{00000000-0005-0000-0000-000032830000}"/>
    <cellStyle name="입력 3 2 3 4 8" xfId="20088" xr:uid="{00000000-0005-0000-0000-000033830000}"/>
    <cellStyle name="입력 3 2 3 5" xfId="2441" xr:uid="{00000000-0005-0000-0000-000034830000}"/>
    <cellStyle name="입력 3 2 3 5 2" xfId="5724" xr:uid="{00000000-0005-0000-0000-000035830000}"/>
    <cellStyle name="입력 3 2 3 5 2 2" xfId="23801" xr:uid="{00000000-0005-0000-0000-000036830000}"/>
    <cellStyle name="입력 3 2 3 5 3" xfId="16011" xr:uid="{00000000-0005-0000-0000-000037830000}"/>
    <cellStyle name="입력 3 2 3 5 3 2" xfId="34085" xr:uid="{00000000-0005-0000-0000-000038830000}"/>
    <cellStyle name="입력 3 2 3 5 4" xfId="16012" xr:uid="{00000000-0005-0000-0000-000039830000}"/>
    <cellStyle name="입력 3 2 3 5 4 2" xfId="34086" xr:uid="{00000000-0005-0000-0000-00003A830000}"/>
    <cellStyle name="입력 3 2 3 5 5" xfId="16013" xr:uid="{00000000-0005-0000-0000-00003B830000}"/>
    <cellStyle name="입력 3 2 3 5 5 2" xfId="34087" xr:uid="{00000000-0005-0000-0000-00003C830000}"/>
    <cellStyle name="입력 3 2 3 5 6" xfId="40861" xr:uid="{00000000-0005-0000-0000-00003D830000}"/>
    <cellStyle name="입력 3 2 3 5 7" xfId="20525" xr:uid="{00000000-0005-0000-0000-00003E830000}"/>
    <cellStyle name="입력 3 2 3 6" xfId="16014" xr:uid="{00000000-0005-0000-0000-00003F830000}"/>
    <cellStyle name="입력 3 2 3 6 2" xfId="34088" xr:uid="{00000000-0005-0000-0000-000040830000}"/>
    <cellStyle name="입력 3 2 3 7" xfId="16015" xr:uid="{00000000-0005-0000-0000-000041830000}"/>
    <cellStyle name="입력 3 2 3 7 2" xfId="34089" xr:uid="{00000000-0005-0000-0000-000042830000}"/>
    <cellStyle name="입력 3 2 3 8" xfId="16016" xr:uid="{00000000-0005-0000-0000-000043830000}"/>
    <cellStyle name="입력 3 2 3 8 2" xfId="34090" xr:uid="{00000000-0005-0000-0000-000044830000}"/>
    <cellStyle name="입력 3 2 3 9" xfId="36805" xr:uid="{00000000-0005-0000-0000-000045830000}"/>
    <cellStyle name="입력 3 2 4" xfId="455" xr:uid="{00000000-0005-0000-0000-000046830000}"/>
    <cellStyle name="입력 3 2 4 10" xfId="38271" xr:uid="{00000000-0005-0000-0000-000047830000}"/>
    <cellStyle name="입력 3 2 4 11" xfId="18654" xr:uid="{00000000-0005-0000-0000-000048830000}"/>
    <cellStyle name="입력 3 2 4 2" xfId="1031" xr:uid="{00000000-0005-0000-0000-000049830000}"/>
    <cellStyle name="입력 3 2 4 2 2" xfId="2912" xr:uid="{00000000-0005-0000-0000-00004A830000}"/>
    <cellStyle name="입력 3 2 4 2 2 2" xfId="6193" xr:uid="{00000000-0005-0000-0000-00004B830000}"/>
    <cellStyle name="입력 3 2 4 2 2 2 2" xfId="24270" xr:uid="{00000000-0005-0000-0000-00004C830000}"/>
    <cellStyle name="입력 3 2 4 2 2 3" xfId="16017" xr:uid="{00000000-0005-0000-0000-00004D830000}"/>
    <cellStyle name="입력 3 2 4 2 2 3 2" xfId="34091" xr:uid="{00000000-0005-0000-0000-00004E830000}"/>
    <cellStyle name="입력 3 2 4 2 2 4" xfId="16018" xr:uid="{00000000-0005-0000-0000-00004F830000}"/>
    <cellStyle name="입력 3 2 4 2 2 4 2" xfId="34092" xr:uid="{00000000-0005-0000-0000-000050830000}"/>
    <cellStyle name="입력 3 2 4 2 2 5" xfId="16019" xr:uid="{00000000-0005-0000-0000-000051830000}"/>
    <cellStyle name="입력 3 2 4 2 2 5 2" xfId="34093" xr:uid="{00000000-0005-0000-0000-000052830000}"/>
    <cellStyle name="입력 3 2 4 2 2 6" xfId="41332" xr:uid="{00000000-0005-0000-0000-000053830000}"/>
    <cellStyle name="입력 3 2 4 2 2 7" xfId="20994" xr:uid="{00000000-0005-0000-0000-000054830000}"/>
    <cellStyle name="입력 3 2 4 2 3" xfId="4321" xr:uid="{00000000-0005-0000-0000-000055830000}"/>
    <cellStyle name="입력 3 2 4 2 3 2" xfId="22398" xr:uid="{00000000-0005-0000-0000-000056830000}"/>
    <cellStyle name="입력 3 2 4 2 4" xfId="16020" xr:uid="{00000000-0005-0000-0000-000057830000}"/>
    <cellStyle name="입력 3 2 4 2 4 2" xfId="34094" xr:uid="{00000000-0005-0000-0000-000058830000}"/>
    <cellStyle name="입력 3 2 4 2 5" xfId="16021" xr:uid="{00000000-0005-0000-0000-000059830000}"/>
    <cellStyle name="입력 3 2 4 2 5 2" xfId="34095" xr:uid="{00000000-0005-0000-0000-00005A830000}"/>
    <cellStyle name="입력 3 2 4 2 6" xfId="16022" xr:uid="{00000000-0005-0000-0000-00005B830000}"/>
    <cellStyle name="입력 3 2 4 2 6 2" xfId="34096" xr:uid="{00000000-0005-0000-0000-00005C830000}"/>
    <cellStyle name="입력 3 2 4 2 7" xfId="37322" xr:uid="{00000000-0005-0000-0000-00005D830000}"/>
    <cellStyle name="입력 3 2 4 2 8" xfId="38193" xr:uid="{00000000-0005-0000-0000-00005E830000}"/>
    <cellStyle name="입력 3 2 4 2 9" xfId="19122" xr:uid="{00000000-0005-0000-0000-00005F830000}"/>
    <cellStyle name="입력 3 2 4 3" xfId="1499" xr:uid="{00000000-0005-0000-0000-000060830000}"/>
    <cellStyle name="입력 3 2 4 3 2" xfId="3380" xr:uid="{00000000-0005-0000-0000-000061830000}"/>
    <cellStyle name="입력 3 2 4 3 2 2" xfId="6661" xr:uid="{00000000-0005-0000-0000-000062830000}"/>
    <cellStyle name="입력 3 2 4 3 2 2 2" xfId="24738" xr:uid="{00000000-0005-0000-0000-000063830000}"/>
    <cellStyle name="입력 3 2 4 3 2 3" xfId="16023" xr:uid="{00000000-0005-0000-0000-000064830000}"/>
    <cellStyle name="입력 3 2 4 3 2 3 2" xfId="34097" xr:uid="{00000000-0005-0000-0000-000065830000}"/>
    <cellStyle name="입력 3 2 4 3 2 4" xfId="16024" xr:uid="{00000000-0005-0000-0000-000066830000}"/>
    <cellStyle name="입력 3 2 4 3 2 4 2" xfId="34098" xr:uid="{00000000-0005-0000-0000-000067830000}"/>
    <cellStyle name="입력 3 2 4 3 2 5" xfId="16025" xr:uid="{00000000-0005-0000-0000-000068830000}"/>
    <cellStyle name="입력 3 2 4 3 2 5 2" xfId="34099" xr:uid="{00000000-0005-0000-0000-000069830000}"/>
    <cellStyle name="입력 3 2 4 3 2 6" xfId="41800" xr:uid="{00000000-0005-0000-0000-00006A830000}"/>
    <cellStyle name="입력 3 2 4 3 2 7" xfId="21462" xr:uid="{00000000-0005-0000-0000-00006B830000}"/>
    <cellStyle name="입력 3 2 4 3 3" xfId="4789" xr:uid="{00000000-0005-0000-0000-00006C830000}"/>
    <cellStyle name="입력 3 2 4 3 3 2" xfId="22866" xr:uid="{00000000-0005-0000-0000-00006D830000}"/>
    <cellStyle name="입력 3 2 4 3 4" xfId="16026" xr:uid="{00000000-0005-0000-0000-00006E830000}"/>
    <cellStyle name="입력 3 2 4 3 4 2" xfId="34100" xr:uid="{00000000-0005-0000-0000-00006F830000}"/>
    <cellStyle name="입력 3 2 4 3 5" xfId="16027" xr:uid="{00000000-0005-0000-0000-000070830000}"/>
    <cellStyle name="입력 3 2 4 3 5 2" xfId="34101" xr:uid="{00000000-0005-0000-0000-000071830000}"/>
    <cellStyle name="입력 3 2 4 3 6" xfId="16028" xr:uid="{00000000-0005-0000-0000-000072830000}"/>
    <cellStyle name="입력 3 2 4 3 6 2" xfId="34102" xr:uid="{00000000-0005-0000-0000-000073830000}"/>
    <cellStyle name="입력 3 2 4 3 7" xfId="37790" xr:uid="{00000000-0005-0000-0000-000074830000}"/>
    <cellStyle name="입력 3 2 4 3 8" xfId="38809" xr:uid="{00000000-0005-0000-0000-000075830000}"/>
    <cellStyle name="입력 3 2 4 3 9" xfId="19590" xr:uid="{00000000-0005-0000-0000-000076830000}"/>
    <cellStyle name="입력 3 2 4 4" xfId="2002" xr:uid="{00000000-0005-0000-0000-000077830000}"/>
    <cellStyle name="입력 3 2 4 4 2" xfId="3879" xr:uid="{00000000-0005-0000-0000-000078830000}"/>
    <cellStyle name="입력 3 2 4 4 2 2" xfId="7160" xr:uid="{00000000-0005-0000-0000-000079830000}"/>
    <cellStyle name="입력 3 2 4 4 2 2 2" xfId="25237" xr:uid="{00000000-0005-0000-0000-00007A830000}"/>
    <cellStyle name="입력 3 2 4 4 2 3" xfId="16029" xr:uid="{00000000-0005-0000-0000-00007B830000}"/>
    <cellStyle name="입력 3 2 4 4 2 3 2" xfId="34103" xr:uid="{00000000-0005-0000-0000-00007C830000}"/>
    <cellStyle name="입력 3 2 4 4 2 4" xfId="16030" xr:uid="{00000000-0005-0000-0000-00007D830000}"/>
    <cellStyle name="입력 3 2 4 4 2 4 2" xfId="34104" xr:uid="{00000000-0005-0000-0000-00007E830000}"/>
    <cellStyle name="입력 3 2 4 4 2 5" xfId="16031" xr:uid="{00000000-0005-0000-0000-00007F830000}"/>
    <cellStyle name="입력 3 2 4 4 2 5 2" xfId="34105" xr:uid="{00000000-0005-0000-0000-000080830000}"/>
    <cellStyle name="입력 3 2 4 4 2 6" xfId="40038" xr:uid="{00000000-0005-0000-0000-000081830000}"/>
    <cellStyle name="입력 3 2 4 4 2 7" xfId="42299" xr:uid="{00000000-0005-0000-0000-000082830000}"/>
    <cellStyle name="입력 3 2 4 4 2 8" xfId="21961" xr:uid="{00000000-0005-0000-0000-000083830000}"/>
    <cellStyle name="입력 3 2 4 4 3" xfId="5288" xr:uid="{00000000-0005-0000-0000-000084830000}"/>
    <cellStyle name="입력 3 2 4 4 3 2" xfId="23365" xr:uid="{00000000-0005-0000-0000-000085830000}"/>
    <cellStyle name="입력 3 2 4 4 4" xfId="16032" xr:uid="{00000000-0005-0000-0000-000086830000}"/>
    <cellStyle name="입력 3 2 4 4 4 2" xfId="34106" xr:uid="{00000000-0005-0000-0000-000087830000}"/>
    <cellStyle name="입력 3 2 4 4 5" xfId="16033" xr:uid="{00000000-0005-0000-0000-000088830000}"/>
    <cellStyle name="입력 3 2 4 4 5 2" xfId="34107" xr:uid="{00000000-0005-0000-0000-000089830000}"/>
    <cellStyle name="입력 3 2 4 4 6" xfId="16034" xr:uid="{00000000-0005-0000-0000-00008A830000}"/>
    <cellStyle name="입력 3 2 4 4 6 2" xfId="34108" xr:uid="{00000000-0005-0000-0000-00008B830000}"/>
    <cellStyle name="입력 3 2 4 4 7" xfId="40422" xr:uid="{00000000-0005-0000-0000-00008C830000}"/>
    <cellStyle name="입력 3 2 4 4 8" xfId="20089" xr:uid="{00000000-0005-0000-0000-00008D830000}"/>
    <cellStyle name="입력 3 2 4 5" xfId="2442" xr:uid="{00000000-0005-0000-0000-00008E830000}"/>
    <cellStyle name="입력 3 2 4 5 2" xfId="5725" xr:uid="{00000000-0005-0000-0000-00008F830000}"/>
    <cellStyle name="입력 3 2 4 5 2 2" xfId="23802" xr:uid="{00000000-0005-0000-0000-000090830000}"/>
    <cellStyle name="입력 3 2 4 5 3" xfId="16035" xr:uid="{00000000-0005-0000-0000-000091830000}"/>
    <cellStyle name="입력 3 2 4 5 3 2" xfId="34109" xr:uid="{00000000-0005-0000-0000-000092830000}"/>
    <cellStyle name="입력 3 2 4 5 4" xfId="16036" xr:uid="{00000000-0005-0000-0000-000093830000}"/>
    <cellStyle name="입력 3 2 4 5 4 2" xfId="34110" xr:uid="{00000000-0005-0000-0000-000094830000}"/>
    <cellStyle name="입력 3 2 4 5 5" xfId="16037" xr:uid="{00000000-0005-0000-0000-000095830000}"/>
    <cellStyle name="입력 3 2 4 5 5 2" xfId="34111" xr:uid="{00000000-0005-0000-0000-000096830000}"/>
    <cellStyle name="입력 3 2 4 5 6" xfId="40862" xr:uid="{00000000-0005-0000-0000-000097830000}"/>
    <cellStyle name="입력 3 2 4 5 7" xfId="20526" xr:uid="{00000000-0005-0000-0000-000098830000}"/>
    <cellStyle name="입력 3 2 4 6" xfId="16038" xr:uid="{00000000-0005-0000-0000-000099830000}"/>
    <cellStyle name="입력 3 2 4 6 2" xfId="34112" xr:uid="{00000000-0005-0000-0000-00009A830000}"/>
    <cellStyle name="입력 3 2 4 7" xfId="16039" xr:uid="{00000000-0005-0000-0000-00009B830000}"/>
    <cellStyle name="입력 3 2 4 7 2" xfId="34113" xr:uid="{00000000-0005-0000-0000-00009C830000}"/>
    <cellStyle name="입력 3 2 4 8" xfId="16040" xr:uid="{00000000-0005-0000-0000-00009D830000}"/>
    <cellStyle name="입력 3 2 4 8 2" xfId="34114" xr:uid="{00000000-0005-0000-0000-00009E830000}"/>
    <cellStyle name="입력 3 2 4 9" xfId="36806" xr:uid="{00000000-0005-0000-0000-00009F830000}"/>
    <cellStyle name="입력 3 2 5" xfId="1026" xr:uid="{00000000-0005-0000-0000-0000A0830000}"/>
    <cellStyle name="입력 3 2 5 2" xfId="2907" xr:uid="{00000000-0005-0000-0000-0000A1830000}"/>
    <cellStyle name="입력 3 2 5 2 2" xfId="6188" xr:uid="{00000000-0005-0000-0000-0000A2830000}"/>
    <cellStyle name="입력 3 2 5 2 2 2" xfId="24265" xr:uid="{00000000-0005-0000-0000-0000A3830000}"/>
    <cellStyle name="입력 3 2 5 2 3" xfId="16041" xr:uid="{00000000-0005-0000-0000-0000A4830000}"/>
    <cellStyle name="입력 3 2 5 2 3 2" xfId="34115" xr:uid="{00000000-0005-0000-0000-0000A5830000}"/>
    <cellStyle name="입력 3 2 5 2 4" xfId="16042" xr:uid="{00000000-0005-0000-0000-0000A6830000}"/>
    <cellStyle name="입력 3 2 5 2 4 2" xfId="34116" xr:uid="{00000000-0005-0000-0000-0000A7830000}"/>
    <cellStyle name="입력 3 2 5 2 5" xfId="16043" xr:uid="{00000000-0005-0000-0000-0000A8830000}"/>
    <cellStyle name="입력 3 2 5 2 5 2" xfId="34117" xr:uid="{00000000-0005-0000-0000-0000A9830000}"/>
    <cellStyle name="입력 3 2 5 2 6" xfId="41327" xr:uid="{00000000-0005-0000-0000-0000AA830000}"/>
    <cellStyle name="입력 3 2 5 2 7" xfId="20989" xr:uid="{00000000-0005-0000-0000-0000AB830000}"/>
    <cellStyle name="입력 3 2 5 3" xfId="4316" xr:uid="{00000000-0005-0000-0000-0000AC830000}"/>
    <cellStyle name="입력 3 2 5 3 2" xfId="22393" xr:uid="{00000000-0005-0000-0000-0000AD830000}"/>
    <cellStyle name="입력 3 2 5 4" xfId="16044" xr:uid="{00000000-0005-0000-0000-0000AE830000}"/>
    <cellStyle name="입력 3 2 5 4 2" xfId="34118" xr:uid="{00000000-0005-0000-0000-0000AF830000}"/>
    <cellStyle name="입력 3 2 5 5" xfId="16045" xr:uid="{00000000-0005-0000-0000-0000B0830000}"/>
    <cellStyle name="입력 3 2 5 5 2" xfId="34119" xr:uid="{00000000-0005-0000-0000-0000B1830000}"/>
    <cellStyle name="입력 3 2 5 6" xfId="16046" xr:uid="{00000000-0005-0000-0000-0000B2830000}"/>
    <cellStyle name="입력 3 2 5 6 2" xfId="34120" xr:uid="{00000000-0005-0000-0000-0000B3830000}"/>
    <cellStyle name="입력 3 2 5 7" xfId="37317" xr:uid="{00000000-0005-0000-0000-0000B4830000}"/>
    <cellStyle name="입력 3 2 5 8" xfId="38567" xr:uid="{00000000-0005-0000-0000-0000B5830000}"/>
    <cellStyle name="입력 3 2 5 9" xfId="19117" xr:uid="{00000000-0005-0000-0000-0000B6830000}"/>
    <cellStyle name="입력 3 2 6" xfId="1494" xr:uid="{00000000-0005-0000-0000-0000B7830000}"/>
    <cellStyle name="입력 3 2 6 2" xfId="3375" xr:uid="{00000000-0005-0000-0000-0000B8830000}"/>
    <cellStyle name="입력 3 2 6 2 2" xfId="6656" xr:uid="{00000000-0005-0000-0000-0000B9830000}"/>
    <cellStyle name="입력 3 2 6 2 2 2" xfId="24733" xr:uid="{00000000-0005-0000-0000-0000BA830000}"/>
    <cellStyle name="입력 3 2 6 2 3" xfId="16047" xr:uid="{00000000-0005-0000-0000-0000BB830000}"/>
    <cellStyle name="입력 3 2 6 2 3 2" xfId="34121" xr:uid="{00000000-0005-0000-0000-0000BC830000}"/>
    <cellStyle name="입력 3 2 6 2 4" xfId="16048" xr:uid="{00000000-0005-0000-0000-0000BD830000}"/>
    <cellStyle name="입력 3 2 6 2 4 2" xfId="34122" xr:uid="{00000000-0005-0000-0000-0000BE830000}"/>
    <cellStyle name="입력 3 2 6 2 5" xfId="16049" xr:uid="{00000000-0005-0000-0000-0000BF830000}"/>
    <cellStyle name="입력 3 2 6 2 5 2" xfId="34123" xr:uid="{00000000-0005-0000-0000-0000C0830000}"/>
    <cellStyle name="입력 3 2 6 2 6" xfId="41795" xr:uid="{00000000-0005-0000-0000-0000C1830000}"/>
    <cellStyle name="입력 3 2 6 2 7" xfId="21457" xr:uid="{00000000-0005-0000-0000-0000C2830000}"/>
    <cellStyle name="입력 3 2 6 3" xfId="4784" xr:uid="{00000000-0005-0000-0000-0000C3830000}"/>
    <cellStyle name="입력 3 2 6 3 2" xfId="22861" xr:uid="{00000000-0005-0000-0000-0000C4830000}"/>
    <cellStyle name="입력 3 2 6 4" xfId="16050" xr:uid="{00000000-0005-0000-0000-0000C5830000}"/>
    <cellStyle name="입력 3 2 6 4 2" xfId="34124" xr:uid="{00000000-0005-0000-0000-0000C6830000}"/>
    <cellStyle name="입력 3 2 6 5" xfId="16051" xr:uid="{00000000-0005-0000-0000-0000C7830000}"/>
    <cellStyle name="입력 3 2 6 5 2" xfId="34125" xr:uid="{00000000-0005-0000-0000-0000C8830000}"/>
    <cellStyle name="입력 3 2 6 6" xfId="16052" xr:uid="{00000000-0005-0000-0000-0000C9830000}"/>
    <cellStyle name="입력 3 2 6 6 2" xfId="34126" xr:uid="{00000000-0005-0000-0000-0000CA830000}"/>
    <cellStyle name="입력 3 2 6 7" xfId="37785" xr:uid="{00000000-0005-0000-0000-0000CB830000}"/>
    <cellStyle name="입력 3 2 6 8" xfId="39242" xr:uid="{00000000-0005-0000-0000-0000CC830000}"/>
    <cellStyle name="입력 3 2 6 9" xfId="19585" xr:uid="{00000000-0005-0000-0000-0000CD830000}"/>
    <cellStyle name="입력 3 2 7" xfId="1680" xr:uid="{00000000-0005-0000-0000-0000CE830000}"/>
    <cellStyle name="입력 3 2 7 2" xfId="3557" xr:uid="{00000000-0005-0000-0000-0000CF830000}"/>
    <cellStyle name="입력 3 2 7 2 2" xfId="6838" xr:uid="{00000000-0005-0000-0000-0000D0830000}"/>
    <cellStyle name="입력 3 2 7 2 2 2" xfId="24915" xr:uid="{00000000-0005-0000-0000-0000D1830000}"/>
    <cellStyle name="입력 3 2 7 2 3" xfId="16053" xr:uid="{00000000-0005-0000-0000-0000D2830000}"/>
    <cellStyle name="입력 3 2 7 2 3 2" xfId="34127" xr:uid="{00000000-0005-0000-0000-0000D3830000}"/>
    <cellStyle name="입력 3 2 7 2 4" xfId="16054" xr:uid="{00000000-0005-0000-0000-0000D4830000}"/>
    <cellStyle name="입력 3 2 7 2 4 2" xfId="34128" xr:uid="{00000000-0005-0000-0000-0000D5830000}"/>
    <cellStyle name="입력 3 2 7 2 5" xfId="16055" xr:uid="{00000000-0005-0000-0000-0000D6830000}"/>
    <cellStyle name="입력 3 2 7 2 5 2" xfId="34129" xr:uid="{00000000-0005-0000-0000-0000D7830000}"/>
    <cellStyle name="입력 3 2 7 2 6" xfId="39716" xr:uid="{00000000-0005-0000-0000-0000D8830000}"/>
    <cellStyle name="입력 3 2 7 2 7" xfId="41977" xr:uid="{00000000-0005-0000-0000-0000D9830000}"/>
    <cellStyle name="입력 3 2 7 2 8" xfId="21639" xr:uid="{00000000-0005-0000-0000-0000DA830000}"/>
    <cellStyle name="입력 3 2 7 3" xfId="4966" xr:uid="{00000000-0005-0000-0000-0000DB830000}"/>
    <cellStyle name="입력 3 2 7 3 2" xfId="23043" xr:uid="{00000000-0005-0000-0000-0000DC830000}"/>
    <cellStyle name="입력 3 2 7 4" xfId="16056" xr:uid="{00000000-0005-0000-0000-0000DD830000}"/>
    <cellStyle name="입력 3 2 7 4 2" xfId="34130" xr:uid="{00000000-0005-0000-0000-0000DE830000}"/>
    <cellStyle name="입력 3 2 7 5" xfId="16057" xr:uid="{00000000-0005-0000-0000-0000DF830000}"/>
    <cellStyle name="입력 3 2 7 5 2" xfId="34131" xr:uid="{00000000-0005-0000-0000-0000E0830000}"/>
    <cellStyle name="입력 3 2 7 6" xfId="16058" xr:uid="{00000000-0005-0000-0000-0000E1830000}"/>
    <cellStyle name="입력 3 2 7 6 2" xfId="34132" xr:uid="{00000000-0005-0000-0000-0000E2830000}"/>
    <cellStyle name="입력 3 2 7 7" xfId="36358" xr:uid="{00000000-0005-0000-0000-0000E3830000}"/>
    <cellStyle name="입력 3 2 7 8" xfId="19767" xr:uid="{00000000-0005-0000-0000-0000E4830000}"/>
    <cellStyle name="입력 3 2 8" xfId="2437" xr:uid="{00000000-0005-0000-0000-0000E5830000}"/>
    <cellStyle name="입력 3 2 8 2" xfId="5720" xr:uid="{00000000-0005-0000-0000-0000E6830000}"/>
    <cellStyle name="입력 3 2 8 2 2" xfId="23797" xr:uid="{00000000-0005-0000-0000-0000E7830000}"/>
    <cellStyle name="입력 3 2 8 3" xfId="16059" xr:uid="{00000000-0005-0000-0000-0000E8830000}"/>
    <cellStyle name="입력 3 2 8 3 2" xfId="34133" xr:uid="{00000000-0005-0000-0000-0000E9830000}"/>
    <cellStyle name="입력 3 2 8 4" xfId="16060" xr:uid="{00000000-0005-0000-0000-0000EA830000}"/>
    <cellStyle name="입력 3 2 8 4 2" xfId="34134" xr:uid="{00000000-0005-0000-0000-0000EB830000}"/>
    <cellStyle name="입력 3 2 8 5" xfId="16061" xr:uid="{00000000-0005-0000-0000-0000EC830000}"/>
    <cellStyle name="입력 3 2 8 5 2" xfId="34135" xr:uid="{00000000-0005-0000-0000-0000ED830000}"/>
    <cellStyle name="입력 3 2 8 6" xfId="40857" xr:uid="{00000000-0005-0000-0000-0000EE830000}"/>
    <cellStyle name="입력 3 2 8 7" xfId="20521" xr:uid="{00000000-0005-0000-0000-0000EF830000}"/>
    <cellStyle name="입력 3 2 9" xfId="16062" xr:uid="{00000000-0005-0000-0000-0000F0830000}"/>
    <cellStyle name="입력 3 2 9 2" xfId="34136" xr:uid="{00000000-0005-0000-0000-0000F1830000}"/>
    <cellStyle name="입력 3 3" xfId="456" xr:uid="{00000000-0005-0000-0000-0000F2830000}"/>
    <cellStyle name="입력 3 3 10" xfId="16063" xr:uid="{00000000-0005-0000-0000-0000F3830000}"/>
    <cellStyle name="입력 3 3 10 2" xfId="34137" xr:uid="{00000000-0005-0000-0000-0000F4830000}"/>
    <cellStyle name="입력 3 3 11" xfId="36807" xr:uid="{00000000-0005-0000-0000-0000F5830000}"/>
    <cellStyle name="입력 3 3 12" xfId="39555" xr:uid="{00000000-0005-0000-0000-0000F6830000}"/>
    <cellStyle name="입력 3 3 13" xfId="18655" xr:uid="{00000000-0005-0000-0000-0000F7830000}"/>
    <cellStyle name="입력 3 3 2" xfId="457" xr:uid="{00000000-0005-0000-0000-0000F8830000}"/>
    <cellStyle name="입력 3 3 2 10" xfId="39120" xr:uid="{00000000-0005-0000-0000-0000F9830000}"/>
    <cellStyle name="입력 3 3 2 11" xfId="18656" xr:uid="{00000000-0005-0000-0000-0000FA830000}"/>
    <cellStyle name="입력 3 3 2 2" xfId="1033" xr:uid="{00000000-0005-0000-0000-0000FB830000}"/>
    <cellStyle name="입력 3 3 2 2 2" xfId="2914" xr:uid="{00000000-0005-0000-0000-0000FC830000}"/>
    <cellStyle name="입력 3 3 2 2 2 2" xfId="6195" xr:uid="{00000000-0005-0000-0000-0000FD830000}"/>
    <cellStyle name="입력 3 3 2 2 2 2 2" xfId="24272" xr:uid="{00000000-0005-0000-0000-0000FE830000}"/>
    <cellStyle name="입력 3 3 2 2 2 3" xfId="16064" xr:uid="{00000000-0005-0000-0000-0000FF830000}"/>
    <cellStyle name="입력 3 3 2 2 2 3 2" xfId="34138" xr:uid="{00000000-0005-0000-0000-000000840000}"/>
    <cellStyle name="입력 3 3 2 2 2 4" xfId="16065" xr:uid="{00000000-0005-0000-0000-000001840000}"/>
    <cellStyle name="입력 3 3 2 2 2 4 2" xfId="34139" xr:uid="{00000000-0005-0000-0000-000002840000}"/>
    <cellStyle name="입력 3 3 2 2 2 5" xfId="16066" xr:uid="{00000000-0005-0000-0000-000003840000}"/>
    <cellStyle name="입력 3 3 2 2 2 5 2" xfId="34140" xr:uid="{00000000-0005-0000-0000-000004840000}"/>
    <cellStyle name="입력 3 3 2 2 2 6" xfId="41334" xr:uid="{00000000-0005-0000-0000-000005840000}"/>
    <cellStyle name="입력 3 3 2 2 2 7" xfId="20996" xr:uid="{00000000-0005-0000-0000-000006840000}"/>
    <cellStyle name="입력 3 3 2 2 3" xfId="4323" xr:uid="{00000000-0005-0000-0000-000007840000}"/>
    <cellStyle name="입력 3 3 2 2 3 2" xfId="22400" xr:uid="{00000000-0005-0000-0000-000008840000}"/>
    <cellStyle name="입력 3 3 2 2 4" xfId="16067" xr:uid="{00000000-0005-0000-0000-000009840000}"/>
    <cellStyle name="입력 3 3 2 2 4 2" xfId="34141" xr:uid="{00000000-0005-0000-0000-00000A840000}"/>
    <cellStyle name="입력 3 3 2 2 5" xfId="16068" xr:uid="{00000000-0005-0000-0000-00000B840000}"/>
    <cellStyle name="입력 3 3 2 2 5 2" xfId="34142" xr:uid="{00000000-0005-0000-0000-00000C840000}"/>
    <cellStyle name="입력 3 3 2 2 6" xfId="16069" xr:uid="{00000000-0005-0000-0000-00000D840000}"/>
    <cellStyle name="입력 3 3 2 2 6 2" xfId="34143" xr:uid="{00000000-0005-0000-0000-00000E840000}"/>
    <cellStyle name="입력 3 3 2 2 7" xfId="37324" xr:uid="{00000000-0005-0000-0000-00000F840000}"/>
    <cellStyle name="입력 3 3 2 2 8" xfId="39003" xr:uid="{00000000-0005-0000-0000-000010840000}"/>
    <cellStyle name="입력 3 3 2 2 9" xfId="19124" xr:uid="{00000000-0005-0000-0000-000011840000}"/>
    <cellStyle name="입력 3 3 2 3" xfId="1501" xr:uid="{00000000-0005-0000-0000-000012840000}"/>
    <cellStyle name="입력 3 3 2 3 2" xfId="3382" xr:uid="{00000000-0005-0000-0000-000013840000}"/>
    <cellStyle name="입력 3 3 2 3 2 2" xfId="6663" xr:uid="{00000000-0005-0000-0000-000014840000}"/>
    <cellStyle name="입력 3 3 2 3 2 2 2" xfId="24740" xr:uid="{00000000-0005-0000-0000-000015840000}"/>
    <cellStyle name="입력 3 3 2 3 2 3" xfId="16070" xr:uid="{00000000-0005-0000-0000-000016840000}"/>
    <cellStyle name="입력 3 3 2 3 2 3 2" xfId="34144" xr:uid="{00000000-0005-0000-0000-000017840000}"/>
    <cellStyle name="입력 3 3 2 3 2 4" xfId="16071" xr:uid="{00000000-0005-0000-0000-000018840000}"/>
    <cellStyle name="입력 3 3 2 3 2 4 2" xfId="34145" xr:uid="{00000000-0005-0000-0000-000019840000}"/>
    <cellStyle name="입력 3 3 2 3 2 5" xfId="16072" xr:uid="{00000000-0005-0000-0000-00001A840000}"/>
    <cellStyle name="입력 3 3 2 3 2 5 2" xfId="34146" xr:uid="{00000000-0005-0000-0000-00001B840000}"/>
    <cellStyle name="입력 3 3 2 3 2 6" xfId="41802" xr:uid="{00000000-0005-0000-0000-00001C840000}"/>
    <cellStyle name="입력 3 3 2 3 2 7" xfId="21464" xr:uid="{00000000-0005-0000-0000-00001D840000}"/>
    <cellStyle name="입력 3 3 2 3 3" xfId="4791" xr:uid="{00000000-0005-0000-0000-00001E840000}"/>
    <cellStyle name="입력 3 3 2 3 3 2" xfId="22868" xr:uid="{00000000-0005-0000-0000-00001F840000}"/>
    <cellStyle name="입력 3 3 2 3 4" xfId="16073" xr:uid="{00000000-0005-0000-0000-000020840000}"/>
    <cellStyle name="입력 3 3 2 3 4 2" xfId="34147" xr:uid="{00000000-0005-0000-0000-000021840000}"/>
    <cellStyle name="입력 3 3 2 3 5" xfId="16074" xr:uid="{00000000-0005-0000-0000-000022840000}"/>
    <cellStyle name="입력 3 3 2 3 5 2" xfId="34148" xr:uid="{00000000-0005-0000-0000-000023840000}"/>
    <cellStyle name="입력 3 3 2 3 6" xfId="16075" xr:uid="{00000000-0005-0000-0000-000024840000}"/>
    <cellStyle name="입력 3 3 2 3 6 2" xfId="34149" xr:uid="{00000000-0005-0000-0000-000025840000}"/>
    <cellStyle name="입력 3 3 2 3 7" xfId="37792" xr:uid="{00000000-0005-0000-0000-000026840000}"/>
    <cellStyle name="입력 3 3 2 3 8" xfId="38063" xr:uid="{00000000-0005-0000-0000-000027840000}"/>
    <cellStyle name="입력 3 3 2 3 9" xfId="19592" xr:uid="{00000000-0005-0000-0000-000028840000}"/>
    <cellStyle name="입력 3 3 2 4" xfId="2003" xr:uid="{00000000-0005-0000-0000-000029840000}"/>
    <cellStyle name="입력 3 3 2 4 2" xfId="3880" xr:uid="{00000000-0005-0000-0000-00002A840000}"/>
    <cellStyle name="입력 3 3 2 4 2 2" xfId="7161" xr:uid="{00000000-0005-0000-0000-00002B840000}"/>
    <cellStyle name="입력 3 3 2 4 2 2 2" xfId="25238" xr:uid="{00000000-0005-0000-0000-00002C840000}"/>
    <cellStyle name="입력 3 3 2 4 2 3" xfId="16076" xr:uid="{00000000-0005-0000-0000-00002D840000}"/>
    <cellStyle name="입력 3 3 2 4 2 3 2" xfId="34150" xr:uid="{00000000-0005-0000-0000-00002E840000}"/>
    <cellStyle name="입력 3 3 2 4 2 4" xfId="16077" xr:uid="{00000000-0005-0000-0000-00002F840000}"/>
    <cellStyle name="입력 3 3 2 4 2 4 2" xfId="34151" xr:uid="{00000000-0005-0000-0000-000030840000}"/>
    <cellStyle name="입력 3 3 2 4 2 5" xfId="16078" xr:uid="{00000000-0005-0000-0000-000031840000}"/>
    <cellStyle name="입력 3 3 2 4 2 5 2" xfId="34152" xr:uid="{00000000-0005-0000-0000-000032840000}"/>
    <cellStyle name="입력 3 3 2 4 2 6" xfId="40039" xr:uid="{00000000-0005-0000-0000-000033840000}"/>
    <cellStyle name="입력 3 3 2 4 2 7" xfId="42300" xr:uid="{00000000-0005-0000-0000-000034840000}"/>
    <cellStyle name="입력 3 3 2 4 2 8" xfId="21962" xr:uid="{00000000-0005-0000-0000-000035840000}"/>
    <cellStyle name="입력 3 3 2 4 3" xfId="5289" xr:uid="{00000000-0005-0000-0000-000036840000}"/>
    <cellStyle name="입력 3 3 2 4 3 2" xfId="23366" xr:uid="{00000000-0005-0000-0000-000037840000}"/>
    <cellStyle name="입력 3 3 2 4 4" xfId="16079" xr:uid="{00000000-0005-0000-0000-000038840000}"/>
    <cellStyle name="입력 3 3 2 4 4 2" xfId="34153" xr:uid="{00000000-0005-0000-0000-000039840000}"/>
    <cellStyle name="입력 3 3 2 4 5" xfId="16080" xr:uid="{00000000-0005-0000-0000-00003A840000}"/>
    <cellStyle name="입력 3 3 2 4 5 2" xfId="34154" xr:uid="{00000000-0005-0000-0000-00003B840000}"/>
    <cellStyle name="입력 3 3 2 4 6" xfId="16081" xr:uid="{00000000-0005-0000-0000-00003C840000}"/>
    <cellStyle name="입력 3 3 2 4 6 2" xfId="34155" xr:uid="{00000000-0005-0000-0000-00003D840000}"/>
    <cellStyle name="입력 3 3 2 4 7" xfId="40423" xr:uid="{00000000-0005-0000-0000-00003E840000}"/>
    <cellStyle name="입력 3 3 2 4 8" xfId="20090" xr:uid="{00000000-0005-0000-0000-00003F840000}"/>
    <cellStyle name="입력 3 3 2 5" xfId="2444" xr:uid="{00000000-0005-0000-0000-000040840000}"/>
    <cellStyle name="입력 3 3 2 5 2" xfId="5727" xr:uid="{00000000-0005-0000-0000-000041840000}"/>
    <cellStyle name="입력 3 3 2 5 2 2" xfId="23804" xr:uid="{00000000-0005-0000-0000-000042840000}"/>
    <cellStyle name="입력 3 3 2 5 3" xfId="16082" xr:uid="{00000000-0005-0000-0000-000043840000}"/>
    <cellStyle name="입력 3 3 2 5 3 2" xfId="34156" xr:uid="{00000000-0005-0000-0000-000044840000}"/>
    <cellStyle name="입력 3 3 2 5 4" xfId="16083" xr:uid="{00000000-0005-0000-0000-000045840000}"/>
    <cellStyle name="입력 3 3 2 5 4 2" xfId="34157" xr:uid="{00000000-0005-0000-0000-000046840000}"/>
    <cellStyle name="입력 3 3 2 5 5" xfId="16084" xr:uid="{00000000-0005-0000-0000-000047840000}"/>
    <cellStyle name="입력 3 3 2 5 5 2" xfId="34158" xr:uid="{00000000-0005-0000-0000-000048840000}"/>
    <cellStyle name="입력 3 3 2 5 6" xfId="40864" xr:uid="{00000000-0005-0000-0000-000049840000}"/>
    <cellStyle name="입력 3 3 2 5 7" xfId="20528" xr:uid="{00000000-0005-0000-0000-00004A840000}"/>
    <cellStyle name="입력 3 3 2 6" xfId="16085" xr:uid="{00000000-0005-0000-0000-00004B840000}"/>
    <cellStyle name="입력 3 3 2 6 2" xfId="34159" xr:uid="{00000000-0005-0000-0000-00004C840000}"/>
    <cellStyle name="입력 3 3 2 7" xfId="16086" xr:uid="{00000000-0005-0000-0000-00004D840000}"/>
    <cellStyle name="입력 3 3 2 7 2" xfId="34160" xr:uid="{00000000-0005-0000-0000-00004E840000}"/>
    <cellStyle name="입력 3 3 2 8" xfId="16087" xr:uid="{00000000-0005-0000-0000-00004F840000}"/>
    <cellStyle name="입력 3 3 2 8 2" xfId="34161" xr:uid="{00000000-0005-0000-0000-000050840000}"/>
    <cellStyle name="입력 3 3 2 9" xfId="36808" xr:uid="{00000000-0005-0000-0000-000051840000}"/>
    <cellStyle name="입력 3 3 3" xfId="458" xr:uid="{00000000-0005-0000-0000-000052840000}"/>
    <cellStyle name="입력 3 3 3 10" xfId="38682" xr:uid="{00000000-0005-0000-0000-000053840000}"/>
    <cellStyle name="입력 3 3 3 11" xfId="18657" xr:uid="{00000000-0005-0000-0000-000054840000}"/>
    <cellStyle name="입력 3 3 3 2" xfId="1034" xr:uid="{00000000-0005-0000-0000-000055840000}"/>
    <cellStyle name="입력 3 3 3 2 2" xfId="2915" xr:uid="{00000000-0005-0000-0000-000056840000}"/>
    <cellStyle name="입력 3 3 3 2 2 2" xfId="6196" xr:uid="{00000000-0005-0000-0000-000057840000}"/>
    <cellStyle name="입력 3 3 3 2 2 2 2" xfId="24273" xr:uid="{00000000-0005-0000-0000-000058840000}"/>
    <cellStyle name="입력 3 3 3 2 2 3" xfId="16088" xr:uid="{00000000-0005-0000-0000-000059840000}"/>
    <cellStyle name="입력 3 3 3 2 2 3 2" xfId="34162" xr:uid="{00000000-0005-0000-0000-00005A840000}"/>
    <cellStyle name="입력 3 3 3 2 2 4" xfId="16089" xr:uid="{00000000-0005-0000-0000-00005B840000}"/>
    <cellStyle name="입력 3 3 3 2 2 4 2" xfId="34163" xr:uid="{00000000-0005-0000-0000-00005C840000}"/>
    <cellStyle name="입력 3 3 3 2 2 5" xfId="16090" xr:uid="{00000000-0005-0000-0000-00005D840000}"/>
    <cellStyle name="입력 3 3 3 2 2 5 2" xfId="34164" xr:uid="{00000000-0005-0000-0000-00005E840000}"/>
    <cellStyle name="입력 3 3 3 2 2 6" xfId="41335" xr:uid="{00000000-0005-0000-0000-00005F840000}"/>
    <cellStyle name="입력 3 3 3 2 2 7" xfId="20997" xr:uid="{00000000-0005-0000-0000-000060840000}"/>
    <cellStyle name="입력 3 3 3 2 3" xfId="4324" xr:uid="{00000000-0005-0000-0000-000061840000}"/>
    <cellStyle name="입력 3 3 3 2 3 2" xfId="22401" xr:uid="{00000000-0005-0000-0000-000062840000}"/>
    <cellStyle name="입력 3 3 3 2 4" xfId="16091" xr:uid="{00000000-0005-0000-0000-000063840000}"/>
    <cellStyle name="입력 3 3 3 2 4 2" xfId="34165" xr:uid="{00000000-0005-0000-0000-000064840000}"/>
    <cellStyle name="입력 3 3 3 2 5" xfId="16092" xr:uid="{00000000-0005-0000-0000-000065840000}"/>
    <cellStyle name="입력 3 3 3 2 5 2" xfId="34166" xr:uid="{00000000-0005-0000-0000-000066840000}"/>
    <cellStyle name="입력 3 3 3 2 6" xfId="16093" xr:uid="{00000000-0005-0000-0000-000067840000}"/>
    <cellStyle name="입력 3 3 3 2 6 2" xfId="34167" xr:uid="{00000000-0005-0000-0000-000068840000}"/>
    <cellStyle name="입력 3 3 3 2 7" xfId="37325" xr:uid="{00000000-0005-0000-0000-000069840000}"/>
    <cellStyle name="입력 3 3 3 2 8" xfId="38563" xr:uid="{00000000-0005-0000-0000-00006A840000}"/>
    <cellStyle name="입력 3 3 3 2 9" xfId="19125" xr:uid="{00000000-0005-0000-0000-00006B840000}"/>
    <cellStyle name="입력 3 3 3 3" xfId="1502" xr:uid="{00000000-0005-0000-0000-00006C840000}"/>
    <cellStyle name="입력 3 3 3 3 2" xfId="3383" xr:uid="{00000000-0005-0000-0000-00006D840000}"/>
    <cellStyle name="입력 3 3 3 3 2 2" xfId="6664" xr:uid="{00000000-0005-0000-0000-00006E840000}"/>
    <cellStyle name="입력 3 3 3 3 2 2 2" xfId="24741" xr:uid="{00000000-0005-0000-0000-00006F840000}"/>
    <cellStyle name="입력 3 3 3 3 2 3" xfId="16094" xr:uid="{00000000-0005-0000-0000-000070840000}"/>
    <cellStyle name="입력 3 3 3 3 2 3 2" xfId="34168" xr:uid="{00000000-0005-0000-0000-000071840000}"/>
    <cellStyle name="입력 3 3 3 3 2 4" xfId="16095" xr:uid="{00000000-0005-0000-0000-000072840000}"/>
    <cellStyle name="입력 3 3 3 3 2 4 2" xfId="34169" xr:uid="{00000000-0005-0000-0000-000073840000}"/>
    <cellStyle name="입력 3 3 3 3 2 5" xfId="16096" xr:uid="{00000000-0005-0000-0000-000074840000}"/>
    <cellStyle name="입력 3 3 3 3 2 5 2" xfId="34170" xr:uid="{00000000-0005-0000-0000-000075840000}"/>
    <cellStyle name="입력 3 3 3 3 2 6" xfId="41803" xr:uid="{00000000-0005-0000-0000-000076840000}"/>
    <cellStyle name="입력 3 3 3 3 2 7" xfId="21465" xr:uid="{00000000-0005-0000-0000-000077840000}"/>
    <cellStyle name="입력 3 3 3 3 3" xfId="4792" xr:uid="{00000000-0005-0000-0000-000078840000}"/>
    <cellStyle name="입력 3 3 3 3 3 2" xfId="22869" xr:uid="{00000000-0005-0000-0000-000079840000}"/>
    <cellStyle name="입력 3 3 3 3 4" xfId="16097" xr:uid="{00000000-0005-0000-0000-00007A840000}"/>
    <cellStyle name="입력 3 3 3 3 4 2" xfId="34171" xr:uid="{00000000-0005-0000-0000-00007B840000}"/>
    <cellStyle name="입력 3 3 3 3 5" xfId="16098" xr:uid="{00000000-0005-0000-0000-00007C840000}"/>
    <cellStyle name="입력 3 3 3 3 5 2" xfId="34172" xr:uid="{00000000-0005-0000-0000-00007D840000}"/>
    <cellStyle name="입력 3 3 3 3 6" xfId="16099" xr:uid="{00000000-0005-0000-0000-00007E840000}"/>
    <cellStyle name="입력 3 3 3 3 6 2" xfId="34173" xr:uid="{00000000-0005-0000-0000-00007F840000}"/>
    <cellStyle name="입력 3 3 3 3 7" xfId="37793" xr:uid="{00000000-0005-0000-0000-000080840000}"/>
    <cellStyle name="입력 3 3 3 3 8" xfId="39243" xr:uid="{00000000-0005-0000-0000-000081840000}"/>
    <cellStyle name="입력 3 3 3 3 9" xfId="19593" xr:uid="{00000000-0005-0000-0000-000082840000}"/>
    <cellStyle name="입력 3 3 3 4" xfId="2004" xr:uid="{00000000-0005-0000-0000-000083840000}"/>
    <cellStyle name="입력 3 3 3 4 2" xfId="3881" xr:uid="{00000000-0005-0000-0000-000084840000}"/>
    <cellStyle name="입력 3 3 3 4 2 2" xfId="7162" xr:uid="{00000000-0005-0000-0000-000085840000}"/>
    <cellStyle name="입력 3 3 3 4 2 2 2" xfId="25239" xr:uid="{00000000-0005-0000-0000-000086840000}"/>
    <cellStyle name="입력 3 3 3 4 2 3" xfId="16100" xr:uid="{00000000-0005-0000-0000-000087840000}"/>
    <cellStyle name="입력 3 3 3 4 2 3 2" xfId="34174" xr:uid="{00000000-0005-0000-0000-000088840000}"/>
    <cellStyle name="입력 3 3 3 4 2 4" xfId="16101" xr:uid="{00000000-0005-0000-0000-000089840000}"/>
    <cellStyle name="입력 3 3 3 4 2 4 2" xfId="34175" xr:uid="{00000000-0005-0000-0000-00008A840000}"/>
    <cellStyle name="입력 3 3 3 4 2 5" xfId="16102" xr:uid="{00000000-0005-0000-0000-00008B840000}"/>
    <cellStyle name="입력 3 3 3 4 2 5 2" xfId="34176" xr:uid="{00000000-0005-0000-0000-00008C840000}"/>
    <cellStyle name="입력 3 3 3 4 2 6" xfId="40040" xr:uid="{00000000-0005-0000-0000-00008D840000}"/>
    <cellStyle name="입력 3 3 3 4 2 7" xfId="42301" xr:uid="{00000000-0005-0000-0000-00008E840000}"/>
    <cellStyle name="입력 3 3 3 4 2 8" xfId="21963" xr:uid="{00000000-0005-0000-0000-00008F840000}"/>
    <cellStyle name="입력 3 3 3 4 3" xfId="5290" xr:uid="{00000000-0005-0000-0000-000090840000}"/>
    <cellStyle name="입력 3 3 3 4 3 2" xfId="23367" xr:uid="{00000000-0005-0000-0000-000091840000}"/>
    <cellStyle name="입력 3 3 3 4 4" xfId="16103" xr:uid="{00000000-0005-0000-0000-000092840000}"/>
    <cellStyle name="입력 3 3 3 4 4 2" xfId="34177" xr:uid="{00000000-0005-0000-0000-000093840000}"/>
    <cellStyle name="입력 3 3 3 4 5" xfId="16104" xr:uid="{00000000-0005-0000-0000-000094840000}"/>
    <cellStyle name="입력 3 3 3 4 5 2" xfId="34178" xr:uid="{00000000-0005-0000-0000-000095840000}"/>
    <cellStyle name="입력 3 3 3 4 6" xfId="16105" xr:uid="{00000000-0005-0000-0000-000096840000}"/>
    <cellStyle name="입력 3 3 3 4 6 2" xfId="34179" xr:uid="{00000000-0005-0000-0000-000097840000}"/>
    <cellStyle name="입력 3 3 3 4 7" xfId="40424" xr:uid="{00000000-0005-0000-0000-000098840000}"/>
    <cellStyle name="입력 3 3 3 4 8" xfId="20091" xr:uid="{00000000-0005-0000-0000-000099840000}"/>
    <cellStyle name="입력 3 3 3 5" xfId="2445" xr:uid="{00000000-0005-0000-0000-00009A840000}"/>
    <cellStyle name="입력 3 3 3 5 2" xfId="5728" xr:uid="{00000000-0005-0000-0000-00009B840000}"/>
    <cellStyle name="입력 3 3 3 5 2 2" xfId="23805" xr:uid="{00000000-0005-0000-0000-00009C840000}"/>
    <cellStyle name="입력 3 3 3 5 3" xfId="16106" xr:uid="{00000000-0005-0000-0000-00009D840000}"/>
    <cellStyle name="입력 3 3 3 5 3 2" xfId="34180" xr:uid="{00000000-0005-0000-0000-00009E840000}"/>
    <cellStyle name="입력 3 3 3 5 4" xfId="16107" xr:uid="{00000000-0005-0000-0000-00009F840000}"/>
    <cellStyle name="입력 3 3 3 5 4 2" xfId="34181" xr:uid="{00000000-0005-0000-0000-0000A0840000}"/>
    <cellStyle name="입력 3 3 3 5 5" xfId="16108" xr:uid="{00000000-0005-0000-0000-0000A1840000}"/>
    <cellStyle name="입력 3 3 3 5 5 2" xfId="34182" xr:uid="{00000000-0005-0000-0000-0000A2840000}"/>
    <cellStyle name="입력 3 3 3 5 6" xfId="40865" xr:uid="{00000000-0005-0000-0000-0000A3840000}"/>
    <cellStyle name="입력 3 3 3 5 7" xfId="20529" xr:uid="{00000000-0005-0000-0000-0000A4840000}"/>
    <cellStyle name="입력 3 3 3 6" xfId="16109" xr:uid="{00000000-0005-0000-0000-0000A5840000}"/>
    <cellStyle name="입력 3 3 3 6 2" xfId="34183" xr:uid="{00000000-0005-0000-0000-0000A6840000}"/>
    <cellStyle name="입력 3 3 3 7" xfId="16110" xr:uid="{00000000-0005-0000-0000-0000A7840000}"/>
    <cellStyle name="입력 3 3 3 7 2" xfId="34184" xr:uid="{00000000-0005-0000-0000-0000A8840000}"/>
    <cellStyle name="입력 3 3 3 8" xfId="16111" xr:uid="{00000000-0005-0000-0000-0000A9840000}"/>
    <cellStyle name="입력 3 3 3 8 2" xfId="34185" xr:uid="{00000000-0005-0000-0000-0000AA840000}"/>
    <cellStyle name="입력 3 3 3 9" xfId="36809" xr:uid="{00000000-0005-0000-0000-0000AB840000}"/>
    <cellStyle name="입력 3 3 4" xfId="1032" xr:uid="{00000000-0005-0000-0000-0000AC840000}"/>
    <cellStyle name="입력 3 3 4 2" xfId="2913" xr:uid="{00000000-0005-0000-0000-0000AD840000}"/>
    <cellStyle name="입력 3 3 4 2 2" xfId="6194" xr:uid="{00000000-0005-0000-0000-0000AE840000}"/>
    <cellStyle name="입력 3 3 4 2 2 2" xfId="24271" xr:uid="{00000000-0005-0000-0000-0000AF840000}"/>
    <cellStyle name="입력 3 3 4 2 3" xfId="16112" xr:uid="{00000000-0005-0000-0000-0000B0840000}"/>
    <cellStyle name="입력 3 3 4 2 3 2" xfId="34186" xr:uid="{00000000-0005-0000-0000-0000B1840000}"/>
    <cellStyle name="입력 3 3 4 2 4" xfId="16113" xr:uid="{00000000-0005-0000-0000-0000B2840000}"/>
    <cellStyle name="입력 3 3 4 2 4 2" xfId="34187" xr:uid="{00000000-0005-0000-0000-0000B3840000}"/>
    <cellStyle name="입력 3 3 4 2 5" xfId="16114" xr:uid="{00000000-0005-0000-0000-0000B4840000}"/>
    <cellStyle name="입력 3 3 4 2 5 2" xfId="34188" xr:uid="{00000000-0005-0000-0000-0000B5840000}"/>
    <cellStyle name="입력 3 3 4 2 6" xfId="41333" xr:uid="{00000000-0005-0000-0000-0000B6840000}"/>
    <cellStyle name="입력 3 3 4 2 7" xfId="20995" xr:uid="{00000000-0005-0000-0000-0000B7840000}"/>
    <cellStyle name="입력 3 3 4 3" xfId="4322" xr:uid="{00000000-0005-0000-0000-0000B8840000}"/>
    <cellStyle name="입력 3 3 4 3 2" xfId="22399" xr:uid="{00000000-0005-0000-0000-0000B9840000}"/>
    <cellStyle name="입력 3 3 4 4" xfId="16115" xr:uid="{00000000-0005-0000-0000-0000BA840000}"/>
    <cellStyle name="입력 3 3 4 4 2" xfId="34189" xr:uid="{00000000-0005-0000-0000-0000BB840000}"/>
    <cellStyle name="입력 3 3 4 5" xfId="16116" xr:uid="{00000000-0005-0000-0000-0000BC840000}"/>
    <cellStyle name="입력 3 3 4 5 2" xfId="34190" xr:uid="{00000000-0005-0000-0000-0000BD840000}"/>
    <cellStyle name="입력 3 3 4 6" xfId="16117" xr:uid="{00000000-0005-0000-0000-0000BE840000}"/>
    <cellStyle name="입력 3 3 4 6 2" xfId="34191" xr:uid="{00000000-0005-0000-0000-0000BF840000}"/>
    <cellStyle name="입력 3 3 4 7" xfId="37323" xr:uid="{00000000-0005-0000-0000-0000C0840000}"/>
    <cellStyle name="입력 3 3 4 8" xfId="39438" xr:uid="{00000000-0005-0000-0000-0000C1840000}"/>
    <cellStyle name="입력 3 3 4 9" xfId="19123" xr:uid="{00000000-0005-0000-0000-0000C2840000}"/>
    <cellStyle name="입력 3 3 5" xfId="1500" xr:uid="{00000000-0005-0000-0000-0000C3840000}"/>
    <cellStyle name="입력 3 3 5 2" xfId="3381" xr:uid="{00000000-0005-0000-0000-0000C4840000}"/>
    <cellStyle name="입력 3 3 5 2 2" xfId="6662" xr:uid="{00000000-0005-0000-0000-0000C5840000}"/>
    <cellStyle name="입력 3 3 5 2 2 2" xfId="24739" xr:uid="{00000000-0005-0000-0000-0000C6840000}"/>
    <cellStyle name="입력 3 3 5 2 3" xfId="16118" xr:uid="{00000000-0005-0000-0000-0000C7840000}"/>
    <cellStyle name="입력 3 3 5 2 3 2" xfId="34192" xr:uid="{00000000-0005-0000-0000-0000C8840000}"/>
    <cellStyle name="입력 3 3 5 2 4" xfId="16119" xr:uid="{00000000-0005-0000-0000-0000C9840000}"/>
    <cellStyle name="입력 3 3 5 2 4 2" xfId="34193" xr:uid="{00000000-0005-0000-0000-0000CA840000}"/>
    <cellStyle name="입력 3 3 5 2 5" xfId="16120" xr:uid="{00000000-0005-0000-0000-0000CB840000}"/>
    <cellStyle name="입력 3 3 5 2 5 2" xfId="34194" xr:uid="{00000000-0005-0000-0000-0000CC840000}"/>
    <cellStyle name="입력 3 3 5 2 6" xfId="41801" xr:uid="{00000000-0005-0000-0000-0000CD840000}"/>
    <cellStyle name="입력 3 3 5 2 7" xfId="21463" xr:uid="{00000000-0005-0000-0000-0000CE840000}"/>
    <cellStyle name="입력 3 3 5 3" xfId="4790" xr:uid="{00000000-0005-0000-0000-0000CF840000}"/>
    <cellStyle name="입력 3 3 5 3 2" xfId="22867" xr:uid="{00000000-0005-0000-0000-0000D0840000}"/>
    <cellStyle name="입력 3 3 5 4" xfId="16121" xr:uid="{00000000-0005-0000-0000-0000D1840000}"/>
    <cellStyle name="입력 3 3 5 4 2" xfId="34195" xr:uid="{00000000-0005-0000-0000-0000D2840000}"/>
    <cellStyle name="입력 3 3 5 5" xfId="16122" xr:uid="{00000000-0005-0000-0000-0000D3840000}"/>
    <cellStyle name="입력 3 3 5 5 2" xfId="34196" xr:uid="{00000000-0005-0000-0000-0000D4840000}"/>
    <cellStyle name="입력 3 3 5 6" xfId="16123" xr:uid="{00000000-0005-0000-0000-0000D5840000}"/>
    <cellStyle name="입력 3 3 5 6 2" xfId="34197" xr:uid="{00000000-0005-0000-0000-0000D6840000}"/>
    <cellStyle name="입력 3 3 5 7" xfId="37791" xr:uid="{00000000-0005-0000-0000-0000D7840000}"/>
    <cellStyle name="입력 3 3 5 8" xfId="38368" xr:uid="{00000000-0005-0000-0000-0000D8840000}"/>
    <cellStyle name="입력 3 3 5 9" xfId="19591" xr:uid="{00000000-0005-0000-0000-0000D9840000}"/>
    <cellStyle name="입력 3 3 6" xfId="1739" xr:uid="{00000000-0005-0000-0000-0000DA840000}"/>
    <cellStyle name="입력 3 3 6 2" xfId="3616" xr:uid="{00000000-0005-0000-0000-0000DB840000}"/>
    <cellStyle name="입력 3 3 6 2 2" xfId="6897" xr:uid="{00000000-0005-0000-0000-0000DC840000}"/>
    <cellStyle name="입력 3 3 6 2 2 2" xfId="24974" xr:uid="{00000000-0005-0000-0000-0000DD840000}"/>
    <cellStyle name="입력 3 3 6 2 3" xfId="16124" xr:uid="{00000000-0005-0000-0000-0000DE840000}"/>
    <cellStyle name="입력 3 3 6 2 3 2" xfId="34198" xr:uid="{00000000-0005-0000-0000-0000DF840000}"/>
    <cellStyle name="입력 3 3 6 2 4" xfId="16125" xr:uid="{00000000-0005-0000-0000-0000E0840000}"/>
    <cellStyle name="입력 3 3 6 2 4 2" xfId="34199" xr:uid="{00000000-0005-0000-0000-0000E1840000}"/>
    <cellStyle name="입력 3 3 6 2 5" xfId="16126" xr:uid="{00000000-0005-0000-0000-0000E2840000}"/>
    <cellStyle name="입력 3 3 6 2 5 2" xfId="34200" xr:uid="{00000000-0005-0000-0000-0000E3840000}"/>
    <cellStyle name="입력 3 3 6 2 6" xfId="39775" xr:uid="{00000000-0005-0000-0000-0000E4840000}"/>
    <cellStyle name="입력 3 3 6 2 7" xfId="42036" xr:uid="{00000000-0005-0000-0000-0000E5840000}"/>
    <cellStyle name="입력 3 3 6 2 8" xfId="21698" xr:uid="{00000000-0005-0000-0000-0000E6840000}"/>
    <cellStyle name="입력 3 3 6 3" xfId="5025" xr:uid="{00000000-0005-0000-0000-0000E7840000}"/>
    <cellStyle name="입력 3 3 6 3 2" xfId="23102" xr:uid="{00000000-0005-0000-0000-0000E8840000}"/>
    <cellStyle name="입력 3 3 6 4" xfId="16127" xr:uid="{00000000-0005-0000-0000-0000E9840000}"/>
    <cellStyle name="입력 3 3 6 4 2" xfId="34201" xr:uid="{00000000-0005-0000-0000-0000EA840000}"/>
    <cellStyle name="입력 3 3 6 5" xfId="16128" xr:uid="{00000000-0005-0000-0000-0000EB840000}"/>
    <cellStyle name="입력 3 3 6 5 2" xfId="34202" xr:uid="{00000000-0005-0000-0000-0000EC840000}"/>
    <cellStyle name="입력 3 3 6 6" xfId="16129" xr:uid="{00000000-0005-0000-0000-0000ED840000}"/>
    <cellStyle name="입력 3 3 6 6 2" xfId="34203" xr:uid="{00000000-0005-0000-0000-0000EE840000}"/>
    <cellStyle name="입력 3 3 6 7" xfId="40159" xr:uid="{00000000-0005-0000-0000-0000EF840000}"/>
    <cellStyle name="입력 3 3 6 8" xfId="19826" xr:uid="{00000000-0005-0000-0000-0000F0840000}"/>
    <cellStyle name="입력 3 3 7" xfId="2443" xr:uid="{00000000-0005-0000-0000-0000F1840000}"/>
    <cellStyle name="입력 3 3 7 2" xfId="5726" xr:uid="{00000000-0005-0000-0000-0000F2840000}"/>
    <cellStyle name="입력 3 3 7 2 2" xfId="23803" xr:uid="{00000000-0005-0000-0000-0000F3840000}"/>
    <cellStyle name="입력 3 3 7 3" xfId="16130" xr:uid="{00000000-0005-0000-0000-0000F4840000}"/>
    <cellStyle name="입력 3 3 7 3 2" xfId="34204" xr:uid="{00000000-0005-0000-0000-0000F5840000}"/>
    <cellStyle name="입력 3 3 7 4" xfId="16131" xr:uid="{00000000-0005-0000-0000-0000F6840000}"/>
    <cellStyle name="입력 3 3 7 4 2" xfId="34205" xr:uid="{00000000-0005-0000-0000-0000F7840000}"/>
    <cellStyle name="입력 3 3 7 5" xfId="16132" xr:uid="{00000000-0005-0000-0000-0000F8840000}"/>
    <cellStyle name="입력 3 3 7 5 2" xfId="34206" xr:uid="{00000000-0005-0000-0000-0000F9840000}"/>
    <cellStyle name="입력 3 3 7 6" xfId="40863" xr:uid="{00000000-0005-0000-0000-0000FA840000}"/>
    <cellStyle name="입력 3 3 7 7" xfId="20527" xr:uid="{00000000-0005-0000-0000-0000FB840000}"/>
    <cellStyle name="입력 3 3 8" xfId="16133" xr:uid="{00000000-0005-0000-0000-0000FC840000}"/>
    <cellStyle name="입력 3 3 8 2" xfId="34207" xr:uid="{00000000-0005-0000-0000-0000FD840000}"/>
    <cellStyle name="입력 3 3 9" xfId="16134" xr:uid="{00000000-0005-0000-0000-0000FE840000}"/>
    <cellStyle name="입력 3 3 9 2" xfId="34208" xr:uid="{00000000-0005-0000-0000-0000FF840000}"/>
    <cellStyle name="입력 3 4" xfId="459" xr:uid="{00000000-0005-0000-0000-000000850000}"/>
    <cellStyle name="입력 3 4 10" xfId="38270" xr:uid="{00000000-0005-0000-0000-000001850000}"/>
    <cellStyle name="입력 3 4 11" xfId="18658" xr:uid="{00000000-0005-0000-0000-000002850000}"/>
    <cellStyle name="입력 3 4 2" xfId="1035" xr:uid="{00000000-0005-0000-0000-000003850000}"/>
    <cellStyle name="입력 3 4 2 2" xfId="2916" xr:uid="{00000000-0005-0000-0000-000004850000}"/>
    <cellStyle name="입력 3 4 2 2 2" xfId="6197" xr:uid="{00000000-0005-0000-0000-000005850000}"/>
    <cellStyle name="입력 3 4 2 2 2 2" xfId="24274" xr:uid="{00000000-0005-0000-0000-000006850000}"/>
    <cellStyle name="입력 3 4 2 2 3" xfId="16135" xr:uid="{00000000-0005-0000-0000-000007850000}"/>
    <cellStyle name="입력 3 4 2 2 3 2" xfId="34209" xr:uid="{00000000-0005-0000-0000-000008850000}"/>
    <cellStyle name="입력 3 4 2 2 4" xfId="16136" xr:uid="{00000000-0005-0000-0000-000009850000}"/>
    <cellStyle name="입력 3 4 2 2 4 2" xfId="34210" xr:uid="{00000000-0005-0000-0000-00000A850000}"/>
    <cellStyle name="입력 3 4 2 2 5" xfId="16137" xr:uid="{00000000-0005-0000-0000-00000B850000}"/>
    <cellStyle name="입력 3 4 2 2 5 2" xfId="34211" xr:uid="{00000000-0005-0000-0000-00000C850000}"/>
    <cellStyle name="입력 3 4 2 2 6" xfId="41336" xr:uid="{00000000-0005-0000-0000-00000D850000}"/>
    <cellStyle name="입력 3 4 2 2 7" xfId="20998" xr:uid="{00000000-0005-0000-0000-00000E850000}"/>
    <cellStyle name="입력 3 4 2 3" xfId="4325" xr:uid="{00000000-0005-0000-0000-00000F850000}"/>
    <cellStyle name="입력 3 4 2 3 2" xfId="22402" xr:uid="{00000000-0005-0000-0000-000010850000}"/>
    <cellStyle name="입력 3 4 2 4" xfId="16138" xr:uid="{00000000-0005-0000-0000-000011850000}"/>
    <cellStyle name="입력 3 4 2 4 2" xfId="34212" xr:uid="{00000000-0005-0000-0000-000012850000}"/>
    <cellStyle name="입력 3 4 2 5" xfId="16139" xr:uid="{00000000-0005-0000-0000-000013850000}"/>
    <cellStyle name="입력 3 4 2 5 2" xfId="34213" xr:uid="{00000000-0005-0000-0000-000014850000}"/>
    <cellStyle name="입력 3 4 2 6" xfId="16140" xr:uid="{00000000-0005-0000-0000-000015850000}"/>
    <cellStyle name="입력 3 4 2 6 2" xfId="34214" xr:uid="{00000000-0005-0000-0000-000016850000}"/>
    <cellStyle name="입력 3 4 2 7" xfId="37326" xr:uid="{00000000-0005-0000-0000-000017850000}"/>
    <cellStyle name="입력 3 4 2 8" xfId="38003" xr:uid="{00000000-0005-0000-0000-000018850000}"/>
    <cellStyle name="입력 3 4 2 9" xfId="19126" xr:uid="{00000000-0005-0000-0000-000019850000}"/>
    <cellStyle name="입력 3 4 3" xfId="1503" xr:uid="{00000000-0005-0000-0000-00001A850000}"/>
    <cellStyle name="입력 3 4 3 2" xfId="3384" xr:uid="{00000000-0005-0000-0000-00001B850000}"/>
    <cellStyle name="입력 3 4 3 2 2" xfId="6665" xr:uid="{00000000-0005-0000-0000-00001C850000}"/>
    <cellStyle name="입력 3 4 3 2 2 2" xfId="24742" xr:uid="{00000000-0005-0000-0000-00001D850000}"/>
    <cellStyle name="입력 3 4 3 2 3" xfId="16141" xr:uid="{00000000-0005-0000-0000-00001E850000}"/>
    <cellStyle name="입력 3 4 3 2 3 2" xfId="34215" xr:uid="{00000000-0005-0000-0000-00001F850000}"/>
    <cellStyle name="입력 3 4 3 2 4" xfId="16142" xr:uid="{00000000-0005-0000-0000-000020850000}"/>
    <cellStyle name="입력 3 4 3 2 4 2" xfId="34216" xr:uid="{00000000-0005-0000-0000-000021850000}"/>
    <cellStyle name="입력 3 4 3 2 5" xfId="16143" xr:uid="{00000000-0005-0000-0000-000022850000}"/>
    <cellStyle name="입력 3 4 3 2 5 2" xfId="34217" xr:uid="{00000000-0005-0000-0000-000023850000}"/>
    <cellStyle name="입력 3 4 3 2 6" xfId="41804" xr:uid="{00000000-0005-0000-0000-000024850000}"/>
    <cellStyle name="입력 3 4 3 2 7" xfId="21466" xr:uid="{00000000-0005-0000-0000-000025850000}"/>
    <cellStyle name="입력 3 4 3 3" xfId="4793" xr:uid="{00000000-0005-0000-0000-000026850000}"/>
    <cellStyle name="입력 3 4 3 3 2" xfId="22870" xr:uid="{00000000-0005-0000-0000-000027850000}"/>
    <cellStyle name="입력 3 4 3 4" xfId="16144" xr:uid="{00000000-0005-0000-0000-000028850000}"/>
    <cellStyle name="입력 3 4 3 4 2" xfId="34218" xr:uid="{00000000-0005-0000-0000-000029850000}"/>
    <cellStyle name="입력 3 4 3 5" xfId="16145" xr:uid="{00000000-0005-0000-0000-00002A850000}"/>
    <cellStyle name="입력 3 4 3 5 2" xfId="34219" xr:uid="{00000000-0005-0000-0000-00002B850000}"/>
    <cellStyle name="입력 3 4 3 6" xfId="16146" xr:uid="{00000000-0005-0000-0000-00002C850000}"/>
    <cellStyle name="입력 3 4 3 6 2" xfId="34220" xr:uid="{00000000-0005-0000-0000-00002D850000}"/>
    <cellStyle name="입력 3 4 3 7" xfId="37794" xr:uid="{00000000-0005-0000-0000-00002E850000}"/>
    <cellStyle name="입력 3 4 3 8" xfId="38808" xr:uid="{00000000-0005-0000-0000-00002F850000}"/>
    <cellStyle name="입력 3 4 3 9" xfId="19594" xr:uid="{00000000-0005-0000-0000-000030850000}"/>
    <cellStyle name="입력 3 4 4" xfId="2005" xr:uid="{00000000-0005-0000-0000-000031850000}"/>
    <cellStyle name="입력 3 4 4 2" xfId="3882" xr:uid="{00000000-0005-0000-0000-000032850000}"/>
    <cellStyle name="입력 3 4 4 2 2" xfId="7163" xr:uid="{00000000-0005-0000-0000-000033850000}"/>
    <cellStyle name="입력 3 4 4 2 2 2" xfId="25240" xr:uid="{00000000-0005-0000-0000-000034850000}"/>
    <cellStyle name="입력 3 4 4 2 3" xfId="16147" xr:uid="{00000000-0005-0000-0000-000035850000}"/>
    <cellStyle name="입력 3 4 4 2 3 2" xfId="34221" xr:uid="{00000000-0005-0000-0000-000036850000}"/>
    <cellStyle name="입력 3 4 4 2 4" xfId="16148" xr:uid="{00000000-0005-0000-0000-000037850000}"/>
    <cellStyle name="입력 3 4 4 2 4 2" xfId="34222" xr:uid="{00000000-0005-0000-0000-000038850000}"/>
    <cellStyle name="입력 3 4 4 2 5" xfId="16149" xr:uid="{00000000-0005-0000-0000-000039850000}"/>
    <cellStyle name="입력 3 4 4 2 5 2" xfId="34223" xr:uid="{00000000-0005-0000-0000-00003A850000}"/>
    <cellStyle name="입력 3 4 4 2 6" xfId="40041" xr:uid="{00000000-0005-0000-0000-00003B850000}"/>
    <cellStyle name="입력 3 4 4 2 7" xfId="42302" xr:uid="{00000000-0005-0000-0000-00003C850000}"/>
    <cellStyle name="입력 3 4 4 2 8" xfId="21964" xr:uid="{00000000-0005-0000-0000-00003D850000}"/>
    <cellStyle name="입력 3 4 4 3" xfId="5291" xr:uid="{00000000-0005-0000-0000-00003E850000}"/>
    <cellStyle name="입력 3 4 4 3 2" xfId="23368" xr:uid="{00000000-0005-0000-0000-00003F850000}"/>
    <cellStyle name="입력 3 4 4 4" xfId="16150" xr:uid="{00000000-0005-0000-0000-000040850000}"/>
    <cellStyle name="입력 3 4 4 4 2" xfId="34224" xr:uid="{00000000-0005-0000-0000-000041850000}"/>
    <cellStyle name="입력 3 4 4 5" xfId="16151" xr:uid="{00000000-0005-0000-0000-000042850000}"/>
    <cellStyle name="입력 3 4 4 5 2" xfId="34225" xr:uid="{00000000-0005-0000-0000-000043850000}"/>
    <cellStyle name="입력 3 4 4 6" xfId="16152" xr:uid="{00000000-0005-0000-0000-000044850000}"/>
    <cellStyle name="입력 3 4 4 6 2" xfId="34226" xr:uid="{00000000-0005-0000-0000-000045850000}"/>
    <cellStyle name="입력 3 4 4 7" xfId="40425" xr:uid="{00000000-0005-0000-0000-000046850000}"/>
    <cellStyle name="입력 3 4 4 8" xfId="20092" xr:uid="{00000000-0005-0000-0000-000047850000}"/>
    <cellStyle name="입력 3 4 5" xfId="2446" xr:uid="{00000000-0005-0000-0000-000048850000}"/>
    <cellStyle name="입력 3 4 5 2" xfId="5729" xr:uid="{00000000-0005-0000-0000-000049850000}"/>
    <cellStyle name="입력 3 4 5 2 2" xfId="23806" xr:uid="{00000000-0005-0000-0000-00004A850000}"/>
    <cellStyle name="입력 3 4 5 3" xfId="16153" xr:uid="{00000000-0005-0000-0000-00004B850000}"/>
    <cellStyle name="입력 3 4 5 3 2" xfId="34227" xr:uid="{00000000-0005-0000-0000-00004C850000}"/>
    <cellStyle name="입력 3 4 5 4" xfId="16154" xr:uid="{00000000-0005-0000-0000-00004D850000}"/>
    <cellStyle name="입력 3 4 5 4 2" xfId="34228" xr:uid="{00000000-0005-0000-0000-00004E850000}"/>
    <cellStyle name="입력 3 4 5 5" xfId="16155" xr:uid="{00000000-0005-0000-0000-00004F850000}"/>
    <cellStyle name="입력 3 4 5 5 2" xfId="34229" xr:uid="{00000000-0005-0000-0000-000050850000}"/>
    <cellStyle name="입력 3 4 5 6" xfId="40866" xr:uid="{00000000-0005-0000-0000-000051850000}"/>
    <cellStyle name="입력 3 4 5 7" xfId="20530" xr:uid="{00000000-0005-0000-0000-000052850000}"/>
    <cellStyle name="입력 3 4 6" xfId="16156" xr:uid="{00000000-0005-0000-0000-000053850000}"/>
    <cellStyle name="입력 3 4 6 2" xfId="34230" xr:uid="{00000000-0005-0000-0000-000054850000}"/>
    <cellStyle name="입력 3 4 7" xfId="16157" xr:uid="{00000000-0005-0000-0000-000055850000}"/>
    <cellStyle name="입력 3 4 7 2" xfId="34231" xr:uid="{00000000-0005-0000-0000-000056850000}"/>
    <cellStyle name="입력 3 4 8" xfId="16158" xr:uid="{00000000-0005-0000-0000-000057850000}"/>
    <cellStyle name="입력 3 4 8 2" xfId="34232" xr:uid="{00000000-0005-0000-0000-000058850000}"/>
    <cellStyle name="입력 3 4 9" xfId="36810" xr:uid="{00000000-0005-0000-0000-000059850000}"/>
    <cellStyle name="입력 3 5" xfId="460" xr:uid="{00000000-0005-0000-0000-00005A850000}"/>
    <cellStyle name="입력 3 5 10" xfId="39554" xr:uid="{00000000-0005-0000-0000-00005B850000}"/>
    <cellStyle name="입력 3 5 11" xfId="18659" xr:uid="{00000000-0005-0000-0000-00005C850000}"/>
    <cellStyle name="입력 3 5 2" xfId="1036" xr:uid="{00000000-0005-0000-0000-00005D850000}"/>
    <cellStyle name="입력 3 5 2 2" xfId="2917" xr:uid="{00000000-0005-0000-0000-00005E850000}"/>
    <cellStyle name="입력 3 5 2 2 2" xfId="6198" xr:uid="{00000000-0005-0000-0000-00005F850000}"/>
    <cellStyle name="입력 3 5 2 2 2 2" xfId="24275" xr:uid="{00000000-0005-0000-0000-000060850000}"/>
    <cellStyle name="입력 3 5 2 2 3" xfId="16159" xr:uid="{00000000-0005-0000-0000-000061850000}"/>
    <cellStyle name="입력 3 5 2 2 3 2" xfId="34233" xr:uid="{00000000-0005-0000-0000-000062850000}"/>
    <cellStyle name="입력 3 5 2 2 4" xfId="16160" xr:uid="{00000000-0005-0000-0000-000063850000}"/>
    <cellStyle name="입력 3 5 2 2 4 2" xfId="34234" xr:uid="{00000000-0005-0000-0000-000064850000}"/>
    <cellStyle name="입력 3 5 2 2 5" xfId="16161" xr:uid="{00000000-0005-0000-0000-000065850000}"/>
    <cellStyle name="입력 3 5 2 2 5 2" xfId="34235" xr:uid="{00000000-0005-0000-0000-000066850000}"/>
    <cellStyle name="입력 3 5 2 2 6" xfId="41337" xr:uid="{00000000-0005-0000-0000-000067850000}"/>
    <cellStyle name="입력 3 5 2 2 7" xfId="20999" xr:uid="{00000000-0005-0000-0000-000068850000}"/>
    <cellStyle name="입력 3 5 2 3" xfId="4326" xr:uid="{00000000-0005-0000-0000-000069850000}"/>
    <cellStyle name="입력 3 5 2 3 2" xfId="22403" xr:uid="{00000000-0005-0000-0000-00006A850000}"/>
    <cellStyle name="입력 3 5 2 4" xfId="16162" xr:uid="{00000000-0005-0000-0000-00006B850000}"/>
    <cellStyle name="입력 3 5 2 4 2" xfId="34236" xr:uid="{00000000-0005-0000-0000-00006C850000}"/>
    <cellStyle name="입력 3 5 2 5" xfId="16163" xr:uid="{00000000-0005-0000-0000-00006D850000}"/>
    <cellStyle name="입력 3 5 2 5 2" xfId="34237" xr:uid="{00000000-0005-0000-0000-00006E850000}"/>
    <cellStyle name="입력 3 5 2 6" xfId="16164" xr:uid="{00000000-0005-0000-0000-00006F850000}"/>
    <cellStyle name="입력 3 5 2 6 2" xfId="34238" xr:uid="{00000000-0005-0000-0000-000070850000}"/>
    <cellStyle name="입력 3 5 2 7" xfId="37327" xr:uid="{00000000-0005-0000-0000-000071850000}"/>
    <cellStyle name="입력 3 5 2 8" xfId="39435" xr:uid="{00000000-0005-0000-0000-000072850000}"/>
    <cellStyle name="입력 3 5 2 9" xfId="19127" xr:uid="{00000000-0005-0000-0000-000073850000}"/>
    <cellStyle name="입력 3 5 3" xfId="1504" xr:uid="{00000000-0005-0000-0000-000074850000}"/>
    <cellStyle name="입력 3 5 3 2" xfId="3385" xr:uid="{00000000-0005-0000-0000-000075850000}"/>
    <cellStyle name="입력 3 5 3 2 2" xfId="6666" xr:uid="{00000000-0005-0000-0000-000076850000}"/>
    <cellStyle name="입력 3 5 3 2 2 2" xfId="24743" xr:uid="{00000000-0005-0000-0000-000077850000}"/>
    <cellStyle name="입력 3 5 3 2 3" xfId="16165" xr:uid="{00000000-0005-0000-0000-000078850000}"/>
    <cellStyle name="입력 3 5 3 2 3 2" xfId="34239" xr:uid="{00000000-0005-0000-0000-000079850000}"/>
    <cellStyle name="입력 3 5 3 2 4" xfId="16166" xr:uid="{00000000-0005-0000-0000-00007A850000}"/>
    <cellStyle name="입력 3 5 3 2 4 2" xfId="34240" xr:uid="{00000000-0005-0000-0000-00007B850000}"/>
    <cellStyle name="입력 3 5 3 2 5" xfId="16167" xr:uid="{00000000-0005-0000-0000-00007C850000}"/>
    <cellStyle name="입력 3 5 3 2 5 2" xfId="34241" xr:uid="{00000000-0005-0000-0000-00007D850000}"/>
    <cellStyle name="입력 3 5 3 2 6" xfId="41805" xr:uid="{00000000-0005-0000-0000-00007E850000}"/>
    <cellStyle name="입력 3 5 3 2 7" xfId="21467" xr:uid="{00000000-0005-0000-0000-00007F850000}"/>
    <cellStyle name="입력 3 5 3 3" xfId="4794" xr:uid="{00000000-0005-0000-0000-000080850000}"/>
    <cellStyle name="입력 3 5 3 3 2" xfId="22871" xr:uid="{00000000-0005-0000-0000-000081850000}"/>
    <cellStyle name="입력 3 5 3 4" xfId="16168" xr:uid="{00000000-0005-0000-0000-000082850000}"/>
    <cellStyle name="입력 3 5 3 4 2" xfId="34242" xr:uid="{00000000-0005-0000-0000-000083850000}"/>
    <cellStyle name="입력 3 5 3 5" xfId="16169" xr:uid="{00000000-0005-0000-0000-000084850000}"/>
    <cellStyle name="입력 3 5 3 5 2" xfId="34243" xr:uid="{00000000-0005-0000-0000-000085850000}"/>
    <cellStyle name="입력 3 5 3 6" xfId="16170" xr:uid="{00000000-0005-0000-0000-000086850000}"/>
    <cellStyle name="입력 3 5 3 6 2" xfId="34244" xr:uid="{00000000-0005-0000-0000-000087850000}"/>
    <cellStyle name="입력 3 5 3 7" xfId="37795" xr:uid="{00000000-0005-0000-0000-000088850000}"/>
    <cellStyle name="입력 3 5 3 8" xfId="38361" xr:uid="{00000000-0005-0000-0000-000089850000}"/>
    <cellStyle name="입력 3 5 3 9" xfId="19595" xr:uid="{00000000-0005-0000-0000-00008A850000}"/>
    <cellStyle name="입력 3 5 4" xfId="2006" xr:uid="{00000000-0005-0000-0000-00008B850000}"/>
    <cellStyle name="입력 3 5 4 2" xfId="3883" xr:uid="{00000000-0005-0000-0000-00008C850000}"/>
    <cellStyle name="입력 3 5 4 2 2" xfId="7164" xr:uid="{00000000-0005-0000-0000-00008D850000}"/>
    <cellStyle name="입력 3 5 4 2 2 2" xfId="25241" xr:uid="{00000000-0005-0000-0000-00008E850000}"/>
    <cellStyle name="입력 3 5 4 2 3" xfId="16171" xr:uid="{00000000-0005-0000-0000-00008F850000}"/>
    <cellStyle name="입력 3 5 4 2 3 2" xfId="34245" xr:uid="{00000000-0005-0000-0000-000090850000}"/>
    <cellStyle name="입력 3 5 4 2 4" xfId="16172" xr:uid="{00000000-0005-0000-0000-000091850000}"/>
    <cellStyle name="입력 3 5 4 2 4 2" xfId="34246" xr:uid="{00000000-0005-0000-0000-000092850000}"/>
    <cellStyle name="입력 3 5 4 2 5" xfId="16173" xr:uid="{00000000-0005-0000-0000-000093850000}"/>
    <cellStyle name="입력 3 5 4 2 5 2" xfId="34247" xr:uid="{00000000-0005-0000-0000-000094850000}"/>
    <cellStyle name="입력 3 5 4 2 6" xfId="40042" xr:uid="{00000000-0005-0000-0000-000095850000}"/>
    <cellStyle name="입력 3 5 4 2 7" xfId="42303" xr:uid="{00000000-0005-0000-0000-000096850000}"/>
    <cellStyle name="입력 3 5 4 2 8" xfId="21965" xr:uid="{00000000-0005-0000-0000-000097850000}"/>
    <cellStyle name="입력 3 5 4 3" xfId="5292" xr:uid="{00000000-0005-0000-0000-000098850000}"/>
    <cellStyle name="입력 3 5 4 3 2" xfId="23369" xr:uid="{00000000-0005-0000-0000-000099850000}"/>
    <cellStyle name="입력 3 5 4 4" xfId="16174" xr:uid="{00000000-0005-0000-0000-00009A850000}"/>
    <cellStyle name="입력 3 5 4 4 2" xfId="34248" xr:uid="{00000000-0005-0000-0000-00009B850000}"/>
    <cellStyle name="입력 3 5 4 5" xfId="16175" xr:uid="{00000000-0005-0000-0000-00009C850000}"/>
    <cellStyle name="입력 3 5 4 5 2" xfId="34249" xr:uid="{00000000-0005-0000-0000-00009D850000}"/>
    <cellStyle name="입력 3 5 4 6" xfId="16176" xr:uid="{00000000-0005-0000-0000-00009E850000}"/>
    <cellStyle name="입력 3 5 4 6 2" xfId="34250" xr:uid="{00000000-0005-0000-0000-00009F850000}"/>
    <cellStyle name="입력 3 5 4 7" xfId="40426" xr:uid="{00000000-0005-0000-0000-0000A0850000}"/>
    <cellStyle name="입력 3 5 4 8" xfId="20093" xr:uid="{00000000-0005-0000-0000-0000A1850000}"/>
    <cellStyle name="입력 3 5 5" xfId="2447" xr:uid="{00000000-0005-0000-0000-0000A2850000}"/>
    <cellStyle name="입력 3 5 5 2" xfId="5730" xr:uid="{00000000-0005-0000-0000-0000A3850000}"/>
    <cellStyle name="입력 3 5 5 2 2" xfId="23807" xr:uid="{00000000-0005-0000-0000-0000A4850000}"/>
    <cellStyle name="입력 3 5 5 3" xfId="16177" xr:uid="{00000000-0005-0000-0000-0000A5850000}"/>
    <cellStyle name="입력 3 5 5 3 2" xfId="34251" xr:uid="{00000000-0005-0000-0000-0000A6850000}"/>
    <cellStyle name="입력 3 5 5 4" xfId="16178" xr:uid="{00000000-0005-0000-0000-0000A7850000}"/>
    <cellStyle name="입력 3 5 5 4 2" xfId="34252" xr:uid="{00000000-0005-0000-0000-0000A8850000}"/>
    <cellStyle name="입력 3 5 5 5" xfId="16179" xr:uid="{00000000-0005-0000-0000-0000A9850000}"/>
    <cellStyle name="입력 3 5 5 5 2" xfId="34253" xr:uid="{00000000-0005-0000-0000-0000AA850000}"/>
    <cellStyle name="입력 3 5 5 6" xfId="40867" xr:uid="{00000000-0005-0000-0000-0000AB850000}"/>
    <cellStyle name="입력 3 5 5 7" xfId="20531" xr:uid="{00000000-0005-0000-0000-0000AC850000}"/>
    <cellStyle name="입력 3 5 6" xfId="16180" xr:uid="{00000000-0005-0000-0000-0000AD850000}"/>
    <cellStyle name="입력 3 5 6 2" xfId="34254" xr:uid="{00000000-0005-0000-0000-0000AE850000}"/>
    <cellStyle name="입력 3 5 7" xfId="16181" xr:uid="{00000000-0005-0000-0000-0000AF850000}"/>
    <cellStyle name="입력 3 5 7 2" xfId="34255" xr:uid="{00000000-0005-0000-0000-0000B0850000}"/>
    <cellStyle name="입력 3 5 8" xfId="16182" xr:uid="{00000000-0005-0000-0000-0000B1850000}"/>
    <cellStyle name="입력 3 5 8 2" xfId="34256" xr:uid="{00000000-0005-0000-0000-0000B2850000}"/>
    <cellStyle name="입력 3 5 9" xfId="36811" xr:uid="{00000000-0005-0000-0000-0000B3850000}"/>
    <cellStyle name="입력 3 6" xfId="1025" xr:uid="{00000000-0005-0000-0000-0000B4850000}"/>
    <cellStyle name="입력 3 6 2" xfId="2906" xr:uid="{00000000-0005-0000-0000-0000B5850000}"/>
    <cellStyle name="입력 3 6 2 2" xfId="6187" xr:uid="{00000000-0005-0000-0000-0000B6850000}"/>
    <cellStyle name="입력 3 6 2 2 2" xfId="24264" xr:uid="{00000000-0005-0000-0000-0000B7850000}"/>
    <cellStyle name="입력 3 6 2 3" xfId="16183" xr:uid="{00000000-0005-0000-0000-0000B8850000}"/>
    <cellStyle name="입력 3 6 2 3 2" xfId="34257" xr:uid="{00000000-0005-0000-0000-0000B9850000}"/>
    <cellStyle name="입력 3 6 2 4" xfId="16184" xr:uid="{00000000-0005-0000-0000-0000BA850000}"/>
    <cellStyle name="입력 3 6 2 4 2" xfId="34258" xr:uid="{00000000-0005-0000-0000-0000BB850000}"/>
    <cellStyle name="입력 3 6 2 5" xfId="16185" xr:uid="{00000000-0005-0000-0000-0000BC850000}"/>
    <cellStyle name="입력 3 6 2 5 2" xfId="34259" xr:uid="{00000000-0005-0000-0000-0000BD850000}"/>
    <cellStyle name="입력 3 6 2 6" xfId="41326" xr:uid="{00000000-0005-0000-0000-0000BE850000}"/>
    <cellStyle name="입력 3 6 2 7" xfId="20988" xr:uid="{00000000-0005-0000-0000-0000BF850000}"/>
    <cellStyle name="입력 3 6 3" xfId="4315" xr:uid="{00000000-0005-0000-0000-0000C0850000}"/>
    <cellStyle name="입력 3 6 3 2" xfId="22392" xr:uid="{00000000-0005-0000-0000-0000C1850000}"/>
    <cellStyle name="입력 3 6 4" xfId="16186" xr:uid="{00000000-0005-0000-0000-0000C2850000}"/>
    <cellStyle name="입력 3 6 4 2" xfId="34260" xr:uid="{00000000-0005-0000-0000-0000C3850000}"/>
    <cellStyle name="입력 3 6 5" xfId="16187" xr:uid="{00000000-0005-0000-0000-0000C4850000}"/>
    <cellStyle name="입력 3 6 5 2" xfId="34261" xr:uid="{00000000-0005-0000-0000-0000C5850000}"/>
    <cellStyle name="입력 3 6 6" xfId="16188" xr:uid="{00000000-0005-0000-0000-0000C6850000}"/>
    <cellStyle name="입력 3 6 6 2" xfId="34262" xr:uid="{00000000-0005-0000-0000-0000C7850000}"/>
    <cellStyle name="입력 3 6 7" xfId="37316" xr:uid="{00000000-0005-0000-0000-0000C8850000}"/>
    <cellStyle name="입력 3 6 8" xfId="38993" xr:uid="{00000000-0005-0000-0000-0000C9850000}"/>
    <cellStyle name="입력 3 6 9" xfId="19116" xr:uid="{00000000-0005-0000-0000-0000CA850000}"/>
    <cellStyle name="입력 3 7" xfId="1493" xr:uid="{00000000-0005-0000-0000-0000CB850000}"/>
    <cellStyle name="입력 3 7 2" xfId="3374" xr:uid="{00000000-0005-0000-0000-0000CC850000}"/>
    <cellStyle name="입력 3 7 2 2" xfId="6655" xr:uid="{00000000-0005-0000-0000-0000CD850000}"/>
    <cellStyle name="입력 3 7 2 2 2" xfId="24732" xr:uid="{00000000-0005-0000-0000-0000CE850000}"/>
    <cellStyle name="입력 3 7 2 3" xfId="16189" xr:uid="{00000000-0005-0000-0000-0000CF850000}"/>
    <cellStyle name="입력 3 7 2 3 2" xfId="34263" xr:uid="{00000000-0005-0000-0000-0000D0850000}"/>
    <cellStyle name="입력 3 7 2 4" xfId="16190" xr:uid="{00000000-0005-0000-0000-0000D1850000}"/>
    <cellStyle name="입력 3 7 2 4 2" xfId="34264" xr:uid="{00000000-0005-0000-0000-0000D2850000}"/>
    <cellStyle name="입력 3 7 2 5" xfId="16191" xr:uid="{00000000-0005-0000-0000-0000D3850000}"/>
    <cellStyle name="입력 3 7 2 5 2" xfId="34265" xr:uid="{00000000-0005-0000-0000-0000D4850000}"/>
    <cellStyle name="입력 3 7 2 6" xfId="41794" xr:uid="{00000000-0005-0000-0000-0000D5850000}"/>
    <cellStyle name="입력 3 7 2 7" xfId="21456" xr:uid="{00000000-0005-0000-0000-0000D6850000}"/>
    <cellStyle name="입력 3 7 3" xfId="4783" xr:uid="{00000000-0005-0000-0000-0000D7850000}"/>
    <cellStyle name="입력 3 7 3 2" xfId="22860" xr:uid="{00000000-0005-0000-0000-0000D8850000}"/>
    <cellStyle name="입력 3 7 4" xfId="16192" xr:uid="{00000000-0005-0000-0000-0000D9850000}"/>
    <cellStyle name="입력 3 7 4 2" xfId="34266" xr:uid="{00000000-0005-0000-0000-0000DA850000}"/>
    <cellStyle name="입력 3 7 5" xfId="16193" xr:uid="{00000000-0005-0000-0000-0000DB850000}"/>
    <cellStyle name="입력 3 7 5 2" xfId="34267" xr:uid="{00000000-0005-0000-0000-0000DC850000}"/>
    <cellStyle name="입력 3 7 6" xfId="16194" xr:uid="{00000000-0005-0000-0000-0000DD850000}"/>
    <cellStyle name="입력 3 7 6 2" xfId="34268" xr:uid="{00000000-0005-0000-0000-0000DE850000}"/>
    <cellStyle name="입력 3 7 7" xfId="37784" xr:uid="{00000000-0005-0000-0000-0000DF850000}"/>
    <cellStyle name="입력 3 7 8" xfId="37973" xr:uid="{00000000-0005-0000-0000-0000E0850000}"/>
    <cellStyle name="입력 3 7 9" xfId="19584" xr:uid="{00000000-0005-0000-0000-0000E1850000}"/>
    <cellStyle name="입력 3 8" xfId="1636" xr:uid="{00000000-0005-0000-0000-0000E2850000}"/>
    <cellStyle name="입력 3 8 2" xfId="3513" xr:uid="{00000000-0005-0000-0000-0000E3850000}"/>
    <cellStyle name="입력 3 8 2 2" xfId="6794" xr:uid="{00000000-0005-0000-0000-0000E4850000}"/>
    <cellStyle name="입력 3 8 2 2 2" xfId="24871" xr:uid="{00000000-0005-0000-0000-0000E5850000}"/>
    <cellStyle name="입력 3 8 2 3" xfId="16195" xr:uid="{00000000-0005-0000-0000-0000E6850000}"/>
    <cellStyle name="입력 3 8 2 3 2" xfId="34269" xr:uid="{00000000-0005-0000-0000-0000E7850000}"/>
    <cellStyle name="입력 3 8 2 4" xfId="16196" xr:uid="{00000000-0005-0000-0000-0000E8850000}"/>
    <cellStyle name="입력 3 8 2 4 2" xfId="34270" xr:uid="{00000000-0005-0000-0000-0000E9850000}"/>
    <cellStyle name="입력 3 8 2 5" xfId="16197" xr:uid="{00000000-0005-0000-0000-0000EA850000}"/>
    <cellStyle name="입력 3 8 2 5 2" xfId="34271" xr:uid="{00000000-0005-0000-0000-0000EB850000}"/>
    <cellStyle name="입력 3 8 2 6" xfId="39672" xr:uid="{00000000-0005-0000-0000-0000EC850000}"/>
    <cellStyle name="입력 3 8 2 7" xfId="41933" xr:uid="{00000000-0005-0000-0000-0000ED850000}"/>
    <cellStyle name="입력 3 8 2 8" xfId="21595" xr:uid="{00000000-0005-0000-0000-0000EE850000}"/>
    <cellStyle name="입력 3 8 3" xfId="4922" xr:uid="{00000000-0005-0000-0000-0000EF850000}"/>
    <cellStyle name="입력 3 8 3 2" xfId="22999" xr:uid="{00000000-0005-0000-0000-0000F0850000}"/>
    <cellStyle name="입력 3 8 4" xfId="16198" xr:uid="{00000000-0005-0000-0000-0000F1850000}"/>
    <cellStyle name="입력 3 8 4 2" xfId="34272" xr:uid="{00000000-0005-0000-0000-0000F2850000}"/>
    <cellStyle name="입력 3 8 5" xfId="16199" xr:uid="{00000000-0005-0000-0000-0000F3850000}"/>
    <cellStyle name="입력 3 8 5 2" xfId="34273" xr:uid="{00000000-0005-0000-0000-0000F4850000}"/>
    <cellStyle name="입력 3 8 6" xfId="16200" xr:uid="{00000000-0005-0000-0000-0000F5850000}"/>
    <cellStyle name="입력 3 8 6 2" xfId="34274" xr:uid="{00000000-0005-0000-0000-0000F6850000}"/>
    <cellStyle name="입력 3 8 7" xfId="39201" xr:uid="{00000000-0005-0000-0000-0000F7850000}"/>
    <cellStyle name="입력 3 8 8" xfId="19723" xr:uid="{00000000-0005-0000-0000-0000F8850000}"/>
    <cellStyle name="입력 3 9" xfId="2436" xr:uid="{00000000-0005-0000-0000-0000F9850000}"/>
    <cellStyle name="입력 3 9 2" xfId="5719" xr:uid="{00000000-0005-0000-0000-0000FA850000}"/>
    <cellStyle name="입력 3 9 2 2" xfId="23796" xr:uid="{00000000-0005-0000-0000-0000FB850000}"/>
    <cellStyle name="입력 3 9 3" xfId="16201" xr:uid="{00000000-0005-0000-0000-0000FC850000}"/>
    <cellStyle name="입력 3 9 3 2" xfId="34275" xr:uid="{00000000-0005-0000-0000-0000FD850000}"/>
    <cellStyle name="입력 3 9 4" xfId="16202" xr:uid="{00000000-0005-0000-0000-0000FE850000}"/>
    <cellStyle name="입력 3 9 4 2" xfId="34276" xr:uid="{00000000-0005-0000-0000-0000FF850000}"/>
    <cellStyle name="입력 3 9 5" xfId="16203" xr:uid="{00000000-0005-0000-0000-000000860000}"/>
    <cellStyle name="입력 3 9 5 2" xfId="34277" xr:uid="{00000000-0005-0000-0000-000001860000}"/>
    <cellStyle name="입력 3 9 6" xfId="40856" xr:uid="{00000000-0005-0000-0000-000002860000}"/>
    <cellStyle name="입력 3 9 7" xfId="20520" xr:uid="{00000000-0005-0000-0000-000003860000}"/>
    <cellStyle name="입력 4" xfId="461" xr:uid="{00000000-0005-0000-0000-000004860000}"/>
    <cellStyle name="입력 4 10" xfId="16204" xr:uid="{00000000-0005-0000-0000-000005860000}"/>
    <cellStyle name="입력 4 10 2" xfId="34278" xr:uid="{00000000-0005-0000-0000-000006860000}"/>
    <cellStyle name="입력 4 11" xfId="16205" xr:uid="{00000000-0005-0000-0000-000007860000}"/>
    <cellStyle name="입력 4 11 2" xfId="34279" xr:uid="{00000000-0005-0000-0000-000008860000}"/>
    <cellStyle name="입력 4 12" xfId="36812" xr:uid="{00000000-0005-0000-0000-000009860000}"/>
    <cellStyle name="입력 4 13" xfId="39119" xr:uid="{00000000-0005-0000-0000-00000A860000}"/>
    <cellStyle name="입력 4 14" xfId="18660" xr:uid="{00000000-0005-0000-0000-00000B860000}"/>
    <cellStyle name="입력 4 2" xfId="462" xr:uid="{00000000-0005-0000-0000-00000C860000}"/>
    <cellStyle name="입력 4 2 10" xfId="16206" xr:uid="{00000000-0005-0000-0000-00000D860000}"/>
    <cellStyle name="입력 4 2 10 2" xfId="34280" xr:uid="{00000000-0005-0000-0000-00000E860000}"/>
    <cellStyle name="입력 4 2 11" xfId="36813" xr:uid="{00000000-0005-0000-0000-00000F860000}"/>
    <cellStyle name="입력 4 2 12" xfId="38680" xr:uid="{00000000-0005-0000-0000-000010860000}"/>
    <cellStyle name="입력 4 2 13" xfId="18661" xr:uid="{00000000-0005-0000-0000-000011860000}"/>
    <cellStyle name="입력 4 2 2" xfId="463" xr:uid="{00000000-0005-0000-0000-000012860000}"/>
    <cellStyle name="입력 4 2 2 10" xfId="38022" xr:uid="{00000000-0005-0000-0000-000013860000}"/>
    <cellStyle name="입력 4 2 2 11" xfId="18662" xr:uid="{00000000-0005-0000-0000-000014860000}"/>
    <cellStyle name="입력 4 2 2 2" xfId="1039" xr:uid="{00000000-0005-0000-0000-000015860000}"/>
    <cellStyle name="입력 4 2 2 2 2" xfId="2920" xr:uid="{00000000-0005-0000-0000-000016860000}"/>
    <cellStyle name="입력 4 2 2 2 2 2" xfId="6201" xr:uid="{00000000-0005-0000-0000-000017860000}"/>
    <cellStyle name="입력 4 2 2 2 2 2 2" xfId="24278" xr:uid="{00000000-0005-0000-0000-000018860000}"/>
    <cellStyle name="입력 4 2 2 2 2 3" xfId="16207" xr:uid="{00000000-0005-0000-0000-000019860000}"/>
    <cellStyle name="입력 4 2 2 2 2 3 2" xfId="34281" xr:uid="{00000000-0005-0000-0000-00001A860000}"/>
    <cellStyle name="입력 4 2 2 2 2 4" xfId="16208" xr:uid="{00000000-0005-0000-0000-00001B860000}"/>
    <cellStyle name="입력 4 2 2 2 2 4 2" xfId="34282" xr:uid="{00000000-0005-0000-0000-00001C860000}"/>
    <cellStyle name="입력 4 2 2 2 2 5" xfId="16209" xr:uid="{00000000-0005-0000-0000-00001D860000}"/>
    <cellStyle name="입력 4 2 2 2 2 5 2" xfId="34283" xr:uid="{00000000-0005-0000-0000-00001E860000}"/>
    <cellStyle name="입력 4 2 2 2 2 6" xfId="41340" xr:uid="{00000000-0005-0000-0000-00001F860000}"/>
    <cellStyle name="입력 4 2 2 2 2 7" xfId="21002" xr:uid="{00000000-0005-0000-0000-000020860000}"/>
    <cellStyle name="입력 4 2 2 2 3" xfId="4329" xr:uid="{00000000-0005-0000-0000-000021860000}"/>
    <cellStyle name="입력 4 2 2 2 3 2" xfId="22406" xr:uid="{00000000-0005-0000-0000-000022860000}"/>
    <cellStyle name="입력 4 2 2 2 4" xfId="16210" xr:uid="{00000000-0005-0000-0000-000023860000}"/>
    <cellStyle name="입력 4 2 2 2 4 2" xfId="34284" xr:uid="{00000000-0005-0000-0000-000024860000}"/>
    <cellStyle name="입력 4 2 2 2 5" xfId="16211" xr:uid="{00000000-0005-0000-0000-000025860000}"/>
    <cellStyle name="입력 4 2 2 2 5 2" xfId="34285" xr:uid="{00000000-0005-0000-0000-000026860000}"/>
    <cellStyle name="입력 4 2 2 2 6" xfId="16212" xr:uid="{00000000-0005-0000-0000-000027860000}"/>
    <cellStyle name="입력 4 2 2 2 6 2" xfId="34286" xr:uid="{00000000-0005-0000-0000-000028860000}"/>
    <cellStyle name="입력 4 2 2 2 7" xfId="37330" xr:uid="{00000000-0005-0000-0000-000029860000}"/>
    <cellStyle name="입력 4 2 2 2 8" xfId="38192" xr:uid="{00000000-0005-0000-0000-00002A860000}"/>
    <cellStyle name="입력 4 2 2 2 9" xfId="19130" xr:uid="{00000000-0005-0000-0000-00002B860000}"/>
    <cellStyle name="입력 4 2 2 3" xfId="1507" xr:uid="{00000000-0005-0000-0000-00002C860000}"/>
    <cellStyle name="입력 4 2 2 3 2" xfId="3388" xr:uid="{00000000-0005-0000-0000-00002D860000}"/>
    <cellStyle name="입력 4 2 2 3 2 2" xfId="6669" xr:uid="{00000000-0005-0000-0000-00002E860000}"/>
    <cellStyle name="입력 4 2 2 3 2 2 2" xfId="24746" xr:uid="{00000000-0005-0000-0000-00002F860000}"/>
    <cellStyle name="입력 4 2 2 3 2 3" xfId="16213" xr:uid="{00000000-0005-0000-0000-000030860000}"/>
    <cellStyle name="입력 4 2 2 3 2 3 2" xfId="34287" xr:uid="{00000000-0005-0000-0000-000031860000}"/>
    <cellStyle name="입력 4 2 2 3 2 4" xfId="16214" xr:uid="{00000000-0005-0000-0000-000032860000}"/>
    <cellStyle name="입력 4 2 2 3 2 4 2" xfId="34288" xr:uid="{00000000-0005-0000-0000-000033860000}"/>
    <cellStyle name="입력 4 2 2 3 2 5" xfId="16215" xr:uid="{00000000-0005-0000-0000-000034860000}"/>
    <cellStyle name="입력 4 2 2 3 2 5 2" xfId="34289" xr:uid="{00000000-0005-0000-0000-000035860000}"/>
    <cellStyle name="입력 4 2 2 3 2 6" xfId="41808" xr:uid="{00000000-0005-0000-0000-000036860000}"/>
    <cellStyle name="입력 4 2 2 3 2 7" xfId="21470" xr:uid="{00000000-0005-0000-0000-000037860000}"/>
    <cellStyle name="입력 4 2 2 3 3" xfId="4797" xr:uid="{00000000-0005-0000-0000-000038860000}"/>
    <cellStyle name="입력 4 2 2 3 3 2" xfId="22874" xr:uid="{00000000-0005-0000-0000-000039860000}"/>
    <cellStyle name="입력 4 2 2 3 4" xfId="16216" xr:uid="{00000000-0005-0000-0000-00003A860000}"/>
    <cellStyle name="입력 4 2 2 3 4 2" xfId="34290" xr:uid="{00000000-0005-0000-0000-00003B860000}"/>
    <cellStyle name="입력 4 2 2 3 5" xfId="16217" xr:uid="{00000000-0005-0000-0000-00003C860000}"/>
    <cellStyle name="입력 4 2 2 3 5 2" xfId="34291" xr:uid="{00000000-0005-0000-0000-00003D860000}"/>
    <cellStyle name="입력 4 2 2 3 6" xfId="16218" xr:uid="{00000000-0005-0000-0000-00003E860000}"/>
    <cellStyle name="입력 4 2 2 3 6 2" xfId="34292" xr:uid="{00000000-0005-0000-0000-00003F860000}"/>
    <cellStyle name="입력 4 2 2 3 7" xfId="37798" xr:uid="{00000000-0005-0000-0000-000040860000}"/>
    <cellStyle name="입력 4 2 2 3 8" xfId="38801" xr:uid="{00000000-0005-0000-0000-000041860000}"/>
    <cellStyle name="입력 4 2 2 3 9" xfId="19598" xr:uid="{00000000-0005-0000-0000-000042860000}"/>
    <cellStyle name="입력 4 2 2 4" xfId="2007" xr:uid="{00000000-0005-0000-0000-000043860000}"/>
    <cellStyle name="입력 4 2 2 4 2" xfId="3884" xr:uid="{00000000-0005-0000-0000-000044860000}"/>
    <cellStyle name="입력 4 2 2 4 2 2" xfId="7165" xr:uid="{00000000-0005-0000-0000-000045860000}"/>
    <cellStyle name="입력 4 2 2 4 2 2 2" xfId="25242" xr:uid="{00000000-0005-0000-0000-000046860000}"/>
    <cellStyle name="입력 4 2 2 4 2 3" xfId="16219" xr:uid="{00000000-0005-0000-0000-000047860000}"/>
    <cellStyle name="입력 4 2 2 4 2 3 2" xfId="34293" xr:uid="{00000000-0005-0000-0000-000048860000}"/>
    <cellStyle name="입력 4 2 2 4 2 4" xfId="16220" xr:uid="{00000000-0005-0000-0000-000049860000}"/>
    <cellStyle name="입력 4 2 2 4 2 4 2" xfId="34294" xr:uid="{00000000-0005-0000-0000-00004A860000}"/>
    <cellStyle name="입력 4 2 2 4 2 5" xfId="16221" xr:uid="{00000000-0005-0000-0000-00004B860000}"/>
    <cellStyle name="입력 4 2 2 4 2 5 2" xfId="34295" xr:uid="{00000000-0005-0000-0000-00004C860000}"/>
    <cellStyle name="입력 4 2 2 4 2 6" xfId="40043" xr:uid="{00000000-0005-0000-0000-00004D860000}"/>
    <cellStyle name="입력 4 2 2 4 2 7" xfId="42304" xr:uid="{00000000-0005-0000-0000-00004E860000}"/>
    <cellStyle name="입력 4 2 2 4 2 8" xfId="21966" xr:uid="{00000000-0005-0000-0000-00004F860000}"/>
    <cellStyle name="입력 4 2 2 4 3" xfId="5293" xr:uid="{00000000-0005-0000-0000-000050860000}"/>
    <cellStyle name="입력 4 2 2 4 3 2" xfId="23370" xr:uid="{00000000-0005-0000-0000-000051860000}"/>
    <cellStyle name="입력 4 2 2 4 4" xfId="16222" xr:uid="{00000000-0005-0000-0000-000052860000}"/>
    <cellStyle name="입력 4 2 2 4 4 2" xfId="34296" xr:uid="{00000000-0005-0000-0000-000053860000}"/>
    <cellStyle name="입력 4 2 2 4 5" xfId="16223" xr:uid="{00000000-0005-0000-0000-000054860000}"/>
    <cellStyle name="입력 4 2 2 4 5 2" xfId="34297" xr:uid="{00000000-0005-0000-0000-000055860000}"/>
    <cellStyle name="입력 4 2 2 4 6" xfId="16224" xr:uid="{00000000-0005-0000-0000-000056860000}"/>
    <cellStyle name="입력 4 2 2 4 6 2" xfId="34298" xr:uid="{00000000-0005-0000-0000-000057860000}"/>
    <cellStyle name="입력 4 2 2 4 7" xfId="40427" xr:uid="{00000000-0005-0000-0000-000058860000}"/>
    <cellStyle name="입력 4 2 2 4 8" xfId="20094" xr:uid="{00000000-0005-0000-0000-000059860000}"/>
    <cellStyle name="입력 4 2 2 5" xfId="2450" xr:uid="{00000000-0005-0000-0000-00005A860000}"/>
    <cellStyle name="입력 4 2 2 5 2" xfId="5733" xr:uid="{00000000-0005-0000-0000-00005B860000}"/>
    <cellStyle name="입력 4 2 2 5 2 2" xfId="23810" xr:uid="{00000000-0005-0000-0000-00005C860000}"/>
    <cellStyle name="입력 4 2 2 5 3" xfId="16225" xr:uid="{00000000-0005-0000-0000-00005D860000}"/>
    <cellStyle name="입력 4 2 2 5 3 2" xfId="34299" xr:uid="{00000000-0005-0000-0000-00005E860000}"/>
    <cellStyle name="입력 4 2 2 5 4" xfId="16226" xr:uid="{00000000-0005-0000-0000-00005F860000}"/>
    <cellStyle name="입력 4 2 2 5 4 2" xfId="34300" xr:uid="{00000000-0005-0000-0000-000060860000}"/>
    <cellStyle name="입력 4 2 2 5 5" xfId="16227" xr:uid="{00000000-0005-0000-0000-000061860000}"/>
    <cellStyle name="입력 4 2 2 5 5 2" xfId="34301" xr:uid="{00000000-0005-0000-0000-000062860000}"/>
    <cellStyle name="입력 4 2 2 5 6" xfId="40870" xr:uid="{00000000-0005-0000-0000-000063860000}"/>
    <cellStyle name="입력 4 2 2 5 7" xfId="20534" xr:uid="{00000000-0005-0000-0000-000064860000}"/>
    <cellStyle name="입력 4 2 2 6" xfId="16228" xr:uid="{00000000-0005-0000-0000-000065860000}"/>
    <cellStyle name="입력 4 2 2 6 2" xfId="34302" xr:uid="{00000000-0005-0000-0000-000066860000}"/>
    <cellStyle name="입력 4 2 2 7" xfId="16229" xr:uid="{00000000-0005-0000-0000-000067860000}"/>
    <cellStyle name="입력 4 2 2 7 2" xfId="34303" xr:uid="{00000000-0005-0000-0000-000068860000}"/>
    <cellStyle name="입력 4 2 2 8" xfId="16230" xr:uid="{00000000-0005-0000-0000-000069860000}"/>
    <cellStyle name="입력 4 2 2 8 2" xfId="34304" xr:uid="{00000000-0005-0000-0000-00006A860000}"/>
    <cellStyle name="입력 4 2 2 9" xfId="36814" xr:uid="{00000000-0005-0000-0000-00006B860000}"/>
    <cellStyle name="입력 4 2 3" xfId="464" xr:uid="{00000000-0005-0000-0000-00006C860000}"/>
    <cellStyle name="입력 4 2 3 10" xfId="39553" xr:uid="{00000000-0005-0000-0000-00006D860000}"/>
    <cellStyle name="입력 4 2 3 11" xfId="18663" xr:uid="{00000000-0005-0000-0000-00006E860000}"/>
    <cellStyle name="입력 4 2 3 2" xfId="1040" xr:uid="{00000000-0005-0000-0000-00006F860000}"/>
    <cellStyle name="입력 4 2 3 2 2" xfId="2921" xr:uid="{00000000-0005-0000-0000-000070860000}"/>
    <cellStyle name="입력 4 2 3 2 2 2" xfId="6202" xr:uid="{00000000-0005-0000-0000-000071860000}"/>
    <cellStyle name="입력 4 2 3 2 2 2 2" xfId="24279" xr:uid="{00000000-0005-0000-0000-000072860000}"/>
    <cellStyle name="입력 4 2 3 2 2 3" xfId="16231" xr:uid="{00000000-0005-0000-0000-000073860000}"/>
    <cellStyle name="입력 4 2 3 2 2 3 2" xfId="34305" xr:uid="{00000000-0005-0000-0000-000074860000}"/>
    <cellStyle name="입력 4 2 3 2 2 4" xfId="16232" xr:uid="{00000000-0005-0000-0000-000075860000}"/>
    <cellStyle name="입력 4 2 3 2 2 4 2" xfId="34306" xr:uid="{00000000-0005-0000-0000-000076860000}"/>
    <cellStyle name="입력 4 2 3 2 2 5" xfId="16233" xr:uid="{00000000-0005-0000-0000-000077860000}"/>
    <cellStyle name="입력 4 2 3 2 2 5 2" xfId="34307" xr:uid="{00000000-0005-0000-0000-000078860000}"/>
    <cellStyle name="입력 4 2 3 2 2 6" xfId="41341" xr:uid="{00000000-0005-0000-0000-000079860000}"/>
    <cellStyle name="입력 4 2 3 2 2 7" xfId="21003" xr:uid="{00000000-0005-0000-0000-00007A860000}"/>
    <cellStyle name="입력 4 2 3 2 3" xfId="4330" xr:uid="{00000000-0005-0000-0000-00007B860000}"/>
    <cellStyle name="입력 4 2 3 2 3 2" xfId="22407" xr:uid="{00000000-0005-0000-0000-00007C860000}"/>
    <cellStyle name="입력 4 2 3 2 4" xfId="16234" xr:uid="{00000000-0005-0000-0000-00007D860000}"/>
    <cellStyle name="입력 4 2 3 2 4 2" xfId="34308" xr:uid="{00000000-0005-0000-0000-00007E860000}"/>
    <cellStyle name="입력 4 2 3 2 5" xfId="16235" xr:uid="{00000000-0005-0000-0000-00007F860000}"/>
    <cellStyle name="입력 4 2 3 2 5 2" xfId="34309" xr:uid="{00000000-0005-0000-0000-000080860000}"/>
    <cellStyle name="입력 4 2 3 2 6" xfId="16236" xr:uid="{00000000-0005-0000-0000-000081860000}"/>
    <cellStyle name="입력 4 2 3 2 6 2" xfId="34310" xr:uid="{00000000-0005-0000-0000-000082860000}"/>
    <cellStyle name="입력 4 2 3 2 7" xfId="37331" xr:uid="{00000000-0005-0000-0000-000083860000}"/>
    <cellStyle name="입력 4 2 3 2 8" xfId="39437" xr:uid="{00000000-0005-0000-0000-000084860000}"/>
    <cellStyle name="입력 4 2 3 2 9" xfId="19131" xr:uid="{00000000-0005-0000-0000-000085860000}"/>
    <cellStyle name="입력 4 2 3 3" xfId="1508" xr:uid="{00000000-0005-0000-0000-000086860000}"/>
    <cellStyle name="입력 4 2 3 3 2" xfId="3389" xr:uid="{00000000-0005-0000-0000-000087860000}"/>
    <cellStyle name="입력 4 2 3 3 2 2" xfId="6670" xr:uid="{00000000-0005-0000-0000-000088860000}"/>
    <cellStyle name="입력 4 2 3 3 2 2 2" xfId="24747" xr:uid="{00000000-0005-0000-0000-000089860000}"/>
    <cellStyle name="입력 4 2 3 3 2 3" xfId="16237" xr:uid="{00000000-0005-0000-0000-00008A860000}"/>
    <cellStyle name="입력 4 2 3 3 2 3 2" xfId="34311" xr:uid="{00000000-0005-0000-0000-00008B860000}"/>
    <cellStyle name="입력 4 2 3 3 2 4" xfId="16238" xr:uid="{00000000-0005-0000-0000-00008C860000}"/>
    <cellStyle name="입력 4 2 3 3 2 4 2" xfId="34312" xr:uid="{00000000-0005-0000-0000-00008D860000}"/>
    <cellStyle name="입력 4 2 3 3 2 5" xfId="16239" xr:uid="{00000000-0005-0000-0000-00008E860000}"/>
    <cellStyle name="입력 4 2 3 3 2 5 2" xfId="34313" xr:uid="{00000000-0005-0000-0000-00008F860000}"/>
    <cellStyle name="입력 4 2 3 3 2 6" xfId="41809" xr:uid="{00000000-0005-0000-0000-000090860000}"/>
    <cellStyle name="입력 4 2 3 3 2 7" xfId="21471" xr:uid="{00000000-0005-0000-0000-000091860000}"/>
    <cellStyle name="입력 4 2 3 3 3" xfId="4798" xr:uid="{00000000-0005-0000-0000-000092860000}"/>
    <cellStyle name="입력 4 2 3 3 3 2" xfId="22875" xr:uid="{00000000-0005-0000-0000-000093860000}"/>
    <cellStyle name="입력 4 2 3 3 4" xfId="16240" xr:uid="{00000000-0005-0000-0000-000094860000}"/>
    <cellStyle name="입력 4 2 3 3 4 2" xfId="34314" xr:uid="{00000000-0005-0000-0000-000095860000}"/>
    <cellStyle name="입력 4 2 3 3 5" xfId="16241" xr:uid="{00000000-0005-0000-0000-000096860000}"/>
    <cellStyle name="입력 4 2 3 3 5 2" xfId="34315" xr:uid="{00000000-0005-0000-0000-000097860000}"/>
    <cellStyle name="입력 4 2 3 3 6" xfId="16242" xr:uid="{00000000-0005-0000-0000-000098860000}"/>
    <cellStyle name="입력 4 2 3 3 6 2" xfId="34316" xr:uid="{00000000-0005-0000-0000-000099860000}"/>
    <cellStyle name="입력 4 2 3 3 7" xfId="37799" xr:uid="{00000000-0005-0000-0000-00009A860000}"/>
    <cellStyle name="입력 4 2 3 3 8" xfId="38366" xr:uid="{00000000-0005-0000-0000-00009B860000}"/>
    <cellStyle name="입력 4 2 3 3 9" xfId="19599" xr:uid="{00000000-0005-0000-0000-00009C860000}"/>
    <cellStyle name="입력 4 2 3 4" xfId="2008" xr:uid="{00000000-0005-0000-0000-00009D860000}"/>
    <cellStyle name="입력 4 2 3 4 2" xfId="3885" xr:uid="{00000000-0005-0000-0000-00009E860000}"/>
    <cellStyle name="입력 4 2 3 4 2 2" xfId="7166" xr:uid="{00000000-0005-0000-0000-00009F860000}"/>
    <cellStyle name="입력 4 2 3 4 2 2 2" xfId="25243" xr:uid="{00000000-0005-0000-0000-0000A0860000}"/>
    <cellStyle name="입력 4 2 3 4 2 3" xfId="16243" xr:uid="{00000000-0005-0000-0000-0000A1860000}"/>
    <cellStyle name="입력 4 2 3 4 2 3 2" xfId="34317" xr:uid="{00000000-0005-0000-0000-0000A2860000}"/>
    <cellStyle name="입력 4 2 3 4 2 4" xfId="16244" xr:uid="{00000000-0005-0000-0000-0000A3860000}"/>
    <cellStyle name="입력 4 2 3 4 2 4 2" xfId="34318" xr:uid="{00000000-0005-0000-0000-0000A4860000}"/>
    <cellStyle name="입력 4 2 3 4 2 5" xfId="16245" xr:uid="{00000000-0005-0000-0000-0000A5860000}"/>
    <cellStyle name="입력 4 2 3 4 2 5 2" xfId="34319" xr:uid="{00000000-0005-0000-0000-0000A6860000}"/>
    <cellStyle name="입력 4 2 3 4 2 6" xfId="40044" xr:uid="{00000000-0005-0000-0000-0000A7860000}"/>
    <cellStyle name="입력 4 2 3 4 2 7" xfId="42305" xr:uid="{00000000-0005-0000-0000-0000A8860000}"/>
    <cellStyle name="입력 4 2 3 4 2 8" xfId="21967" xr:uid="{00000000-0005-0000-0000-0000A9860000}"/>
    <cellStyle name="입력 4 2 3 4 3" xfId="5294" xr:uid="{00000000-0005-0000-0000-0000AA860000}"/>
    <cellStyle name="입력 4 2 3 4 3 2" xfId="23371" xr:uid="{00000000-0005-0000-0000-0000AB860000}"/>
    <cellStyle name="입력 4 2 3 4 4" xfId="16246" xr:uid="{00000000-0005-0000-0000-0000AC860000}"/>
    <cellStyle name="입력 4 2 3 4 4 2" xfId="34320" xr:uid="{00000000-0005-0000-0000-0000AD860000}"/>
    <cellStyle name="입력 4 2 3 4 5" xfId="16247" xr:uid="{00000000-0005-0000-0000-0000AE860000}"/>
    <cellStyle name="입력 4 2 3 4 5 2" xfId="34321" xr:uid="{00000000-0005-0000-0000-0000AF860000}"/>
    <cellStyle name="입력 4 2 3 4 6" xfId="16248" xr:uid="{00000000-0005-0000-0000-0000B0860000}"/>
    <cellStyle name="입력 4 2 3 4 6 2" xfId="34322" xr:uid="{00000000-0005-0000-0000-0000B1860000}"/>
    <cellStyle name="입력 4 2 3 4 7" xfId="40428" xr:uid="{00000000-0005-0000-0000-0000B2860000}"/>
    <cellStyle name="입력 4 2 3 4 8" xfId="20095" xr:uid="{00000000-0005-0000-0000-0000B3860000}"/>
    <cellStyle name="입력 4 2 3 5" xfId="2451" xr:uid="{00000000-0005-0000-0000-0000B4860000}"/>
    <cellStyle name="입력 4 2 3 5 2" xfId="5734" xr:uid="{00000000-0005-0000-0000-0000B5860000}"/>
    <cellStyle name="입력 4 2 3 5 2 2" xfId="23811" xr:uid="{00000000-0005-0000-0000-0000B6860000}"/>
    <cellStyle name="입력 4 2 3 5 3" xfId="16249" xr:uid="{00000000-0005-0000-0000-0000B7860000}"/>
    <cellStyle name="입력 4 2 3 5 3 2" xfId="34323" xr:uid="{00000000-0005-0000-0000-0000B8860000}"/>
    <cellStyle name="입력 4 2 3 5 4" xfId="16250" xr:uid="{00000000-0005-0000-0000-0000B9860000}"/>
    <cellStyle name="입력 4 2 3 5 4 2" xfId="34324" xr:uid="{00000000-0005-0000-0000-0000BA860000}"/>
    <cellStyle name="입력 4 2 3 5 5" xfId="16251" xr:uid="{00000000-0005-0000-0000-0000BB860000}"/>
    <cellStyle name="입력 4 2 3 5 5 2" xfId="34325" xr:uid="{00000000-0005-0000-0000-0000BC860000}"/>
    <cellStyle name="입력 4 2 3 5 6" xfId="40871" xr:uid="{00000000-0005-0000-0000-0000BD860000}"/>
    <cellStyle name="입력 4 2 3 5 7" xfId="20535" xr:uid="{00000000-0005-0000-0000-0000BE860000}"/>
    <cellStyle name="입력 4 2 3 6" xfId="16252" xr:uid="{00000000-0005-0000-0000-0000BF860000}"/>
    <cellStyle name="입력 4 2 3 6 2" xfId="34326" xr:uid="{00000000-0005-0000-0000-0000C0860000}"/>
    <cellStyle name="입력 4 2 3 7" xfId="16253" xr:uid="{00000000-0005-0000-0000-0000C1860000}"/>
    <cellStyle name="입력 4 2 3 7 2" xfId="34327" xr:uid="{00000000-0005-0000-0000-0000C2860000}"/>
    <cellStyle name="입력 4 2 3 8" xfId="16254" xr:uid="{00000000-0005-0000-0000-0000C3860000}"/>
    <cellStyle name="입력 4 2 3 8 2" xfId="34328" xr:uid="{00000000-0005-0000-0000-0000C4860000}"/>
    <cellStyle name="입력 4 2 3 9" xfId="36815" xr:uid="{00000000-0005-0000-0000-0000C5860000}"/>
    <cellStyle name="입력 4 2 4" xfId="1038" xr:uid="{00000000-0005-0000-0000-0000C6860000}"/>
    <cellStyle name="입력 4 2 4 2" xfId="2919" xr:uid="{00000000-0005-0000-0000-0000C7860000}"/>
    <cellStyle name="입력 4 2 4 2 2" xfId="6200" xr:uid="{00000000-0005-0000-0000-0000C8860000}"/>
    <cellStyle name="입력 4 2 4 2 2 2" xfId="24277" xr:uid="{00000000-0005-0000-0000-0000C9860000}"/>
    <cellStyle name="입력 4 2 4 2 3" xfId="16255" xr:uid="{00000000-0005-0000-0000-0000CA860000}"/>
    <cellStyle name="입력 4 2 4 2 3 2" xfId="34329" xr:uid="{00000000-0005-0000-0000-0000CB860000}"/>
    <cellStyle name="입력 4 2 4 2 4" xfId="16256" xr:uid="{00000000-0005-0000-0000-0000CC860000}"/>
    <cellStyle name="입력 4 2 4 2 4 2" xfId="34330" xr:uid="{00000000-0005-0000-0000-0000CD860000}"/>
    <cellStyle name="입력 4 2 4 2 5" xfId="16257" xr:uid="{00000000-0005-0000-0000-0000CE860000}"/>
    <cellStyle name="입력 4 2 4 2 5 2" xfId="34331" xr:uid="{00000000-0005-0000-0000-0000CF860000}"/>
    <cellStyle name="입력 4 2 4 2 6" xfId="41339" xr:uid="{00000000-0005-0000-0000-0000D0860000}"/>
    <cellStyle name="입력 4 2 4 2 7" xfId="21001" xr:uid="{00000000-0005-0000-0000-0000D1860000}"/>
    <cellStyle name="입력 4 2 4 3" xfId="4328" xr:uid="{00000000-0005-0000-0000-0000D2860000}"/>
    <cellStyle name="입력 4 2 4 3 2" xfId="22405" xr:uid="{00000000-0005-0000-0000-0000D3860000}"/>
    <cellStyle name="입력 4 2 4 4" xfId="16258" xr:uid="{00000000-0005-0000-0000-0000D4860000}"/>
    <cellStyle name="입력 4 2 4 4 2" xfId="34332" xr:uid="{00000000-0005-0000-0000-0000D5860000}"/>
    <cellStyle name="입력 4 2 4 5" xfId="16259" xr:uid="{00000000-0005-0000-0000-0000D6860000}"/>
    <cellStyle name="입력 4 2 4 5 2" xfId="34333" xr:uid="{00000000-0005-0000-0000-0000D7860000}"/>
    <cellStyle name="입력 4 2 4 6" xfId="16260" xr:uid="{00000000-0005-0000-0000-0000D8860000}"/>
    <cellStyle name="입력 4 2 4 6 2" xfId="34334" xr:uid="{00000000-0005-0000-0000-0000D9860000}"/>
    <cellStyle name="입력 4 2 4 7" xfId="37329" xr:uid="{00000000-0005-0000-0000-0000DA860000}"/>
    <cellStyle name="입력 4 2 4 8" xfId="38565" xr:uid="{00000000-0005-0000-0000-0000DB860000}"/>
    <cellStyle name="입력 4 2 4 9" xfId="19129" xr:uid="{00000000-0005-0000-0000-0000DC860000}"/>
    <cellStyle name="입력 4 2 5" xfId="1506" xr:uid="{00000000-0005-0000-0000-0000DD860000}"/>
    <cellStyle name="입력 4 2 5 2" xfId="3387" xr:uid="{00000000-0005-0000-0000-0000DE860000}"/>
    <cellStyle name="입력 4 2 5 2 2" xfId="6668" xr:uid="{00000000-0005-0000-0000-0000DF860000}"/>
    <cellStyle name="입력 4 2 5 2 2 2" xfId="24745" xr:uid="{00000000-0005-0000-0000-0000E0860000}"/>
    <cellStyle name="입력 4 2 5 2 3" xfId="16261" xr:uid="{00000000-0005-0000-0000-0000E1860000}"/>
    <cellStyle name="입력 4 2 5 2 3 2" xfId="34335" xr:uid="{00000000-0005-0000-0000-0000E2860000}"/>
    <cellStyle name="입력 4 2 5 2 4" xfId="16262" xr:uid="{00000000-0005-0000-0000-0000E3860000}"/>
    <cellStyle name="입력 4 2 5 2 4 2" xfId="34336" xr:uid="{00000000-0005-0000-0000-0000E4860000}"/>
    <cellStyle name="입력 4 2 5 2 5" xfId="16263" xr:uid="{00000000-0005-0000-0000-0000E5860000}"/>
    <cellStyle name="입력 4 2 5 2 5 2" xfId="34337" xr:uid="{00000000-0005-0000-0000-0000E6860000}"/>
    <cellStyle name="입력 4 2 5 2 6" xfId="41807" xr:uid="{00000000-0005-0000-0000-0000E7860000}"/>
    <cellStyle name="입력 4 2 5 2 7" xfId="21469" xr:uid="{00000000-0005-0000-0000-0000E8860000}"/>
    <cellStyle name="입력 4 2 5 3" xfId="4796" xr:uid="{00000000-0005-0000-0000-0000E9860000}"/>
    <cellStyle name="입력 4 2 5 3 2" xfId="22873" xr:uid="{00000000-0005-0000-0000-0000EA860000}"/>
    <cellStyle name="입력 4 2 5 4" xfId="16264" xr:uid="{00000000-0005-0000-0000-0000EB860000}"/>
    <cellStyle name="입력 4 2 5 4 2" xfId="34338" xr:uid="{00000000-0005-0000-0000-0000EC860000}"/>
    <cellStyle name="입력 4 2 5 5" xfId="16265" xr:uid="{00000000-0005-0000-0000-0000ED860000}"/>
    <cellStyle name="입력 4 2 5 5 2" xfId="34339" xr:uid="{00000000-0005-0000-0000-0000EE860000}"/>
    <cellStyle name="입력 4 2 5 6" xfId="16266" xr:uid="{00000000-0005-0000-0000-0000EF860000}"/>
    <cellStyle name="입력 4 2 5 6 2" xfId="34340" xr:uid="{00000000-0005-0000-0000-0000F0860000}"/>
    <cellStyle name="입력 4 2 5 7" xfId="37797" xr:uid="{00000000-0005-0000-0000-0000F1860000}"/>
    <cellStyle name="입력 4 2 5 8" xfId="39236" xr:uid="{00000000-0005-0000-0000-0000F2860000}"/>
    <cellStyle name="입력 4 2 5 9" xfId="19597" xr:uid="{00000000-0005-0000-0000-0000F3860000}"/>
    <cellStyle name="입력 4 2 6" xfId="1741" xr:uid="{00000000-0005-0000-0000-0000F4860000}"/>
    <cellStyle name="입력 4 2 6 2" xfId="3618" xr:uid="{00000000-0005-0000-0000-0000F5860000}"/>
    <cellStyle name="입력 4 2 6 2 2" xfId="6899" xr:uid="{00000000-0005-0000-0000-0000F6860000}"/>
    <cellStyle name="입력 4 2 6 2 2 2" xfId="24976" xr:uid="{00000000-0005-0000-0000-0000F7860000}"/>
    <cellStyle name="입력 4 2 6 2 3" xfId="16267" xr:uid="{00000000-0005-0000-0000-0000F8860000}"/>
    <cellStyle name="입력 4 2 6 2 3 2" xfId="34341" xr:uid="{00000000-0005-0000-0000-0000F9860000}"/>
    <cellStyle name="입력 4 2 6 2 4" xfId="16268" xr:uid="{00000000-0005-0000-0000-0000FA860000}"/>
    <cellStyle name="입력 4 2 6 2 4 2" xfId="34342" xr:uid="{00000000-0005-0000-0000-0000FB860000}"/>
    <cellStyle name="입력 4 2 6 2 5" xfId="16269" xr:uid="{00000000-0005-0000-0000-0000FC860000}"/>
    <cellStyle name="입력 4 2 6 2 5 2" xfId="34343" xr:uid="{00000000-0005-0000-0000-0000FD860000}"/>
    <cellStyle name="입력 4 2 6 2 6" xfId="39777" xr:uid="{00000000-0005-0000-0000-0000FE860000}"/>
    <cellStyle name="입력 4 2 6 2 7" xfId="42038" xr:uid="{00000000-0005-0000-0000-0000FF860000}"/>
    <cellStyle name="입력 4 2 6 2 8" xfId="21700" xr:uid="{00000000-0005-0000-0000-000000870000}"/>
    <cellStyle name="입력 4 2 6 3" xfId="5027" xr:uid="{00000000-0005-0000-0000-000001870000}"/>
    <cellStyle name="입력 4 2 6 3 2" xfId="23104" xr:uid="{00000000-0005-0000-0000-000002870000}"/>
    <cellStyle name="입력 4 2 6 4" xfId="16270" xr:uid="{00000000-0005-0000-0000-000003870000}"/>
    <cellStyle name="입력 4 2 6 4 2" xfId="34344" xr:uid="{00000000-0005-0000-0000-000004870000}"/>
    <cellStyle name="입력 4 2 6 5" xfId="16271" xr:uid="{00000000-0005-0000-0000-000005870000}"/>
    <cellStyle name="입력 4 2 6 5 2" xfId="34345" xr:uid="{00000000-0005-0000-0000-000006870000}"/>
    <cellStyle name="입력 4 2 6 6" xfId="16272" xr:uid="{00000000-0005-0000-0000-000007870000}"/>
    <cellStyle name="입력 4 2 6 6 2" xfId="34346" xr:uid="{00000000-0005-0000-0000-000008870000}"/>
    <cellStyle name="입력 4 2 6 7" xfId="40161" xr:uid="{00000000-0005-0000-0000-000009870000}"/>
    <cellStyle name="입력 4 2 6 8" xfId="19828" xr:uid="{00000000-0005-0000-0000-00000A870000}"/>
    <cellStyle name="입력 4 2 7" xfId="2449" xr:uid="{00000000-0005-0000-0000-00000B870000}"/>
    <cellStyle name="입력 4 2 7 2" xfId="5732" xr:uid="{00000000-0005-0000-0000-00000C870000}"/>
    <cellStyle name="입력 4 2 7 2 2" xfId="23809" xr:uid="{00000000-0005-0000-0000-00000D870000}"/>
    <cellStyle name="입력 4 2 7 3" xfId="16273" xr:uid="{00000000-0005-0000-0000-00000E870000}"/>
    <cellStyle name="입력 4 2 7 3 2" xfId="34347" xr:uid="{00000000-0005-0000-0000-00000F870000}"/>
    <cellStyle name="입력 4 2 7 4" xfId="16274" xr:uid="{00000000-0005-0000-0000-000010870000}"/>
    <cellStyle name="입력 4 2 7 4 2" xfId="34348" xr:uid="{00000000-0005-0000-0000-000011870000}"/>
    <cellStyle name="입력 4 2 7 5" xfId="16275" xr:uid="{00000000-0005-0000-0000-000012870000}"/>
    <cellStyle name="입력 4 2 7 5 2" xfId="34349" xr:uid="{00000000-0005-0000-0000-000013870000}"/>
    <cellStyle name="입력 4 2 7 6" xfId="40869" xr:uid="{00000000-0005-0000-0000-000014870000}"/>
    <cellStyle name="입력 4 2 7 7" xfId="20533" xr:uid="{00000000-0005-0000-0000-000015870000}"/>
    <cellStyle name="입력 4 2 8" xfId="16276" xr:uid="{00000000-0005-0000-0000-000016870000}"/>
    <cellStyle name="입력 4 2 8 2" xfId="34350" xr:uid="{00000000-0005-0000-0000-000017870000}"/>
    <cellStyle name="입력 4 2 9" xfId="16277" xr:uid="{00000000-0005-0000-0000-000018870000}"/>
    <cellStyle name="입력 4 2 9 2" xfId="34351" xr:uid="{00000000-0005-0000-0000-000019870000}"/>
    <cellStyle name="입력 4 3" xfId="465" xr:uid="{00000000-0005-0000-0000-00001A870000}"/>
    <cellStyle name="입력 4 3 10" xfId="39118" xr:uid="{00000000-0005-0000-0000-00001B870000}"/>
    <cellStyle name="입력 4 3 11" xfId="18664" xr:uid="{00000000-0005-0000-0000-00001C870000}"/>
    <cellStyle name="입력 4 3 2" xfId="1041" xr:uid="{00000000-0005-0000-0000-00001D870000}"/>
    <cellStyle name="입력 4 3 2 2" xfId="2922" xr:uid="{00000000-0005-0000-0000-00001E870000}"/>
    <cellStyle name="입력 4 3 2 2 2" xfId="6203" xr:uid="{00000000-0005-0000-0000-00001F870000}"/>
    <cellStyle name="입력 4 3 2 2 2 2" xfId="24280" xr:uid="{00000000-0005-0000-0000-000020870000}"/>
    <cellStyle name="입력 4 3 2 2 3" xfId="16278" xr:uid="{00000000-0005-0000-0000-000021870000}"/>
    <cellStyle name="입력 4 3 2 2 3 2" xfId="34352" xr:uid="{00000000-0005-0000-0000-000022870000}"/>
    <cellStyle name="입력 4 3 2 2 4" xfId="16279" xr:uid="{00000000-0005-0000-0000-000023870000}"/>
    <cellStyle name="입력 4 3 2 2 4 2" xfId="34353" xr:uid="{00000000-0005-0000-0000-000024870000}"/>
    <cellStyle name="입력 4 3 2 2 5" xfId="16280" xr:uid="{00000000-0005-0000-0000-000025870000}"/>
    <cellStyle name="입력 4 3 2 2 5 2" xfId="34354" xr:uid="{00000000-0005-0000-0000-000026870000}"/>
    <cellStyle name="입력 4 3 2 2 6" xfId="41342" xr:uid="{00000000-0005-0000-0000-000027870000}"/>
    <cellStyle name="입력 4 3 2 2 7" xfId="21004" xr:uid="{00000000-0005-0000-0000-000028870000}"/>
    <cellStyle name="입력 4 3 2 3" xfId="4331" xr:uid="{00000000-0005-0000-0000-000029870000}"/>
    <cellStyle name="입력 4 3 2 3 2" xfId="22408" xr:uid="{00000000-0005-0000-0000-00002A870000}"/>
    <cellStyle name="입력 4 3 2 4" xfId="16281" xr:uid="{00000000-0005-0000-0000-00002B870000}"/>
    <cellStyle name="입력 4 3 2 4 2" xfId="34355" xr:uid="{00000000-0005-0000-0000-00002C870000}"/>
    <cellStyle name="입력 4 3 2 5" xfId="16282" xr:uid="{00000000-0005-0000-0000-00002D870000}"/>
    <cellStyle name="입력 4 3 2 5 2" xfId="34356" xr:uid="{00000000-0005-0000-0000-00002E870000}"/>
    <cellStyle name="입력 4 3 2 6" xfId="16283" xr:uid="{00000000-0005-0000-0000-00002F870000}"/>
    <cellStyle name="입력 4 3 2 6 2" xfId="34357" xr:uid="{00000000-0005-0000-0000-000030870000}"/>
    <cellStyle name="입력 4 3 2 7" xfId="37332" xr:uid="{00000000-0005-0000-0000-000031870000}"/>
    <cellStyle name="입력 4 3 2 8" xfId="39002" xr:uid="{00000000-0005-0000-0000-000032870000}"/>
    <cellStyle name="입력 4 3 2 9" xfId="19132" xr:uid="{00000000-0005-0000-0000-000033870000}"/>
    <cellStyle name="입력 4 3 3" xfId="1509" xr:uid="{00000000-0005-0000-0000-000034870000}"/>
    <cellStyle name="입력 4 3 3 2" xfId="3390" xr:uid="{00000000-0005-0000-0000-000035870000}"/>
    <cellStyle name="입력 4 3 3 2 2" xfId="6671" xr:uid="{00000000-0005-0000-0000-000036870000}"/>
    <cellStyle name="입력 4 3 3 2 2 2" xfId="24748" xr:uid="{00000000-0005-0000-0000-000037870000}"/>
    <cellStyle name="입력 4 3 3 2 3" xfId="16284" xr:uid="{00000000-0005-0000-0000-000038870000}"/>
    <cellStyle name="입력 4 3 3 2 3 2" xfId="34358" xr:uid="{00000000-0005-0000-0000-000039870000}"/>
    <cellStyle name="입력 4 3 3 2 4" xfId="16285" xr:uid="{00000000-0005-0000-0000-00003A870000}"/>
    <cellStyle name="입력 4 3 3 2 4 2" xfId="34359" xr:uid="{00000000-0005-0000-0000-00003B870000}"/>
    <cellStyle name="입력 4 3 3 2 5" xfId="16286" xr:uid="{00000000-0005-0000-0000-00003C870000}"/>
    <cellStyle name="입력 4 3 3 2 5 2" xfId="34360" xr:uid="{00000000-0005-0000-0000-00003D870000}"/>
    <cellStyle name="입력 4 3 3 2 6" xfId="41810" xr:uid="{00000000-0005-0000-0000-00003E870000}"/>
    <cellStyle name="입력 4 3 3 2 7" xfId="21472" xr:uid="{00000000-0005-0000-0000-00003F870000}"/>
    <cellStyle name="입력 4 3 3 3" xfId="4799" xr:uid="{00000000-0005-0000-0000-000040870000}"/>
    <cellStyle name="입력 4 3 3 3 2" xfId="22876" xr:uid="{00000000-0005-0000-0000-000041870000}"/>
    <cellStyle name="입력 4 3 3 4" xfId="16287" xr:uid="{00000000-0005-0000-0000-000042870000}"/>
    <cellStyle name="입력 4 3 3 4 2" xfId="34361" xr:uid="{00000000-0005-0000-0000-000043870000}"/>
    <cellStyle name="입력 4 3 3 5" xfId="16288" xr:uid="{00000000-0005-0000-0000-000044870000}"/>
    <cellStyle name="입력 4 3 3 5 2" xfId="34362" xr:uid="{00000000-0005-0000-0000-000045870000}"/>
    <cellStyle name="입력 4 3 3 6" xfId="16289" xr:uid="{00000000-0005-0000-0000-000046870000}"/>
    <cellStyle name="입력 4 3 3 6 2" xfId="34363" xr:uid="{00000000-0005-0000-0000-000047870000}"/>
    <cellStyle name="입력 4 3 3 7" xfId="37800" xr:uid="{00000000-0005-0000-0000-000048870000}"/>
    <cellStyle name="입력 4 3 3 8" xfId="38062" xr:uid="{00000000-0005-0000-0000-000049870000}"/>
    <cellStyle name="입력 4 3 3 9" xfId="19600" xr:uid="{00000000-0005-0000-0000-00004A870000}"/>
    <cellStyle name="입력 4 3 4" xfId="2009" xr:uid="{00000000-0005-0000-0000-00004B870000}"/>
    <cellStyle name="입력 4 3 4 2" xfId="3886" xr:uid="{00000000-0005-0000-0000-00004C870000}"/>
    <cellStyle name="입력 4 3 4 2 2" xfId="7167" xr:uid="{00000000-0005-0000-0000-00004D870000}"/>
    <cellStyle name="입력 4 3 4 2 2 2" xfId="25244" xr:uid="{00000000-0005-0000-0000-00004E870000}"/>
    <cellStyle name="입력 4 3 4 2 3" xfId="16290" xr:uid="{00000000-0005-0000-0000-00004F870000}"/>
    <cellStyle name="입력 4 3 4 2 3 2" xfId="34364" xr:uid="{00000000-0005-0000-0000-000050870000}"/>
    <cellStyle name="입력 4 3 4 2 4" xfId="16291" xr:uid="{00000000-0005-0000-0000-000051870000}"/>
    <cellStyle name="입력 4 3 4 2 4 2" xfId="34365" xr:uid="{00000000-0005-0000-0000-000052870000}"/>
    <cellStyle name="입력 4 3 4 2 5" xfId="16292" xr:uid="{00000000-0005-0000-0000-000053870000}"/>
    <cellStyle name="입력 4 3 4 2 5 2" xfId="34366" xr:uid="{00000000-0005-0000-0000-000054870000}"/>
    <cellStyle name="입력 4 3 4 2 6" xfId="40045" xr:uid="{00000000-0005-0000-0000-000055870000}"/>
    <cellStyle name="입력 4 3 4 2 7" xfId="42306" xr:uid="{00000000-0005-0000-0000-000056870000}"/>
    <cellStyle name="입력 4 3 4 2 8" xfId="21968" xr:uid="{00000000-0005-0000-0000-000057870000}"/>
    <cellStyle name="입력 4 3 4 3" xfId="5295" xr:uid="{00000000-0005-0000-0000-000058870000}"/>
    <cellStyle name="입력 4 3 4 3 2" xfId="23372" xr:uid="{00000000-0005-0000-0000-000059870000}"/>
    <cellStyle name="입력 4 3 4 4" xfId="16293" xr:uid="{00000000-0005-0000-0000-00005A870000}"/>
    <cellStyle name="입력 4 3 4 4 2" xfId="34367" xr:uid="{00000000-0005-0000-0000-00005B870000}"/>
    <cellStyle name="입력 4 3 4 5" xfId="16294" xr:uid="{00000000-0005-0000-0000-00005C870000}"/>
    <cellStyle name="입력 4 3 4 5 2" xfId="34368" xr:uid="{00000000-0005-0000-0000-00005D870000}"/>
    <cellStyle name="입력 4 3 4 6" xfId="16295" xr:uid="{00000000-0005-0000-0000-00005E870000}"/>
    <cellStyle name="입력 4 3 4 6 2" xfId="34369" xr:uid="{00000000-0005-0000-0000-00005F870000}"/>
    <cellStyle name="입력 4 3 4 7" xfId="40429" xr:uid="{00000000-0005-0000-0000-000060870000}"/>
    <cellStyle name="입력 4 3 4 8" xfId="20096" xr:uid="{00000000-0005-0000-0000-000061870000}"/>
    <cellStyle name="입력 4 3 5" xfId="2452" xr:uid="{00000000-0005-0000-0000-000062870000}"/>
    <cellStyle name="입력 4 3 5 2" xfId="5735" xr:uid="{00000000-0005-0000-0000-000063870000}"/>
    <cellStyle name="입력 4 3 5 2 2" xfId="23812" xr:uid="{00000000-0005-0000-0000-000064870000}"/>
    <cellStyle name="입력 4 3 5 3" xfId="16296" xr:uid="{00000000-0005-0000-0000-000065870000}"/>
    <cellStyle name="입력 4 3 5 3 2" xfId="34370" xr:uid="{00000000-0005-0000-0000-000066870000}"/>
    <cellStyle name="입력 4 3 5 4" xfId="16297" xr:uid="{00000000-0005-0000-0000-000067870000}"/>
    <cellStyle name="입력 4 3 5 4 2" xfId="34371" xr:uid="{00000000-0005-0000-0000-000068870000}"/>
    <cellStyle name="입력 4 3 5 5" xfId="16298" xr:uid="{00000000-0005-0000-0000-000069870000}"/>
    <cellStyle name="입력 4 3 5 5 2" xfId="34372" xr:uid="{00000000-0005-0000-0000-00006A870000}"/>
    <cellStyle name="입력 4 3 5 6" xfId="40872" xr:uid="{00000000-0005-0000-0000-00006B870000}"/>
    <cellStyle name="입력 4 3 5 7" xfId="20536" xr:uid="{00000000-0005-0000-0000-00006C870000}"/>
    <cellStyle name="입력 4 3 6" xfId="16299" xr:uid="{00000000-0005-0000-0000-00006D870000}"/>
    <cellStyle name="입력 4 3 6 2" xfId="34373" xr:uid="{00000000-0005-0000-0000-00006E870000}"/>
    <cellStyle name="입력 4 3 7" xfId="16300" xr:uid="{00000000-0005-0000-0000-00006F870000}"/>
    <cellStyle name="입력 4 3 7 2" xfId="34374" xr:uid="{00000000-0005-0000-0000-000070870000}"/>
    <cellStyle name="입력 4 3 8" xfId="16301" xr:uid="{00000000-0005-0000-0000-000071870000}"/>
    <cellStyle name="입력 4 3 8 2" xfId="34375" xr:uid="{00000000-0005-0000-0000-000072870000}"/>
    <cellStyle name="입력 4 3 9" xfId="36816" xr:uid="{00000000-0005-0000-0000-000073870000}"/>
    <cellStyle name="입력 4 4" xfId="466" xr:uid="{00000000-0005-0000-0000-000074870000}"/>
    <cellStyle name="입력 4 4 10" xfId="38681" xr:uid="{00000000-0005-0000-0000-000075870000}"/>
    <cellStyle name="입력 4 4 11" xfId="18665" xr:uid="{00000000-0005-0000-0000-000076870000}"/>
    <cellStyle name="입력 4 4 2" xfId="1042" xr:uid="{00000000-0005-0000-0000-000077870000}"/>
    <cellStyle name="입력 4 4 2 2" xfId="2923" xr:uid="{00000000-0005-0000-0000-000078870000}"/>
    <cellStyle name="입력 4 4 2 2 2" xfId="6204" xr:uid="{00000000-0005-0000-0000-000079870000}"/>
    <cellStyle name="입력 4 4 2 2 2 2" xfId="24281" xr:uid="{00000000-0005-0000-0000-00007A870000}"/>
    <cellStyle name="입력 4 4 2 2 3" xfId="16302" xr:uid="{00000000-0005-0000-0000-00007B870000}"/>
    <cellStyle name="입력 4 4 2 2 3 2" xfId="34376" xr:uid="{00000000-0005-0000-0000-00007C870000}"/>
    <cellStyle name="입력 4 4 2 2 4" xfId="16303" xr:uid="{00000000-0005-0000-0000-00007D870000}"/>
    <cellStyle name="입력 4 4 2 2 4 2" xfId="34377" xr:uid="{00000000-0005-0000-0000-00007E870000}"/>
    <cellStyle name="입력 4 4 2 2 5" xfId="16304" xr:uid="{00000000-0005-0000-0000-00007F870000}"/>
    <cellStyle name="입력 4 4 2 2 5 2" xfId="34378" xr:uid="{00000000-0005-0000-0000-000080870000}"/>
    <cellStyle name="입력 4 4 2 2 6" xfId="41343" xr:uid="{00000000-0005-0000-0000-000081870000}"/>
    <cellStyle name="입력 4 4 2 2 7" xfId="21005" xr:uid="{00000000-0005-0000-0000-000082870000}"/>
    <cellStyle name="입력 4 4 2 3" xfId="4332" xr:uid="{00000000-0005-0000-0000-000083870000}"/>
    <cellStyle name="입력 4 4 2 3 2" xfId="22409" xr:uid="{00000000-0005-0000-0000-000084870000}"/>
    <cellStyle name="입력 4 4 2 4" xfId="16305" xr:uid="{00000000-0005-0000-0000-000085870000}"/>
    <cellStyle name="입력 4 4 2 4 2" xfId="34379" xr:uid="{00000000-0005-0000-0000-000086870000}"/>
    <cellStyle name="입력 4 4 2 5" xfId="16306" xr:uid="{00000000-0005-0000-0000-000087870000}"/>
    <cellStyle name="입력 4 4 2 5 2" xfId="34380" xr:uid="{00000000-0005-0000-0000-000088870000}"/>
    <cellStyle name="입력 4 4 2 6" xfId="16307" xr:uid="{00000000-0005-0000-0000-000089870000}"/>
    <cellStyle name="입력 4 4 2 6 2" xfId="34381" xr:uid="{00000000-0005-0000-0000-00008A870000}"/>
    <cellStyle name="입력 4 4 2 7" xfId="37333" xr:uid="{00000000-0005-0000-0000-00008B870000}"/>
    <cellStyle name="입력 4 4 2 8" xfId="38564" xr:uid="{00000000-0005-0000-0000-00008C870000}"/>
    <cellStyle name="입력 4 4 2 9" xfId="19133" xr:uid="{00000000-0005-0000-0000-00008D870000}"/>
    <cellStyle name="입력 4 4 3" xfId="1510" xr:uid="{00000000-0005-0000-0000-00008E870000}"/>
    <cellStyle name="입력 4 4 3 2" xfId="3391" xr:uid="{00000000-0005-0000-0000-00008F870000}"/>
    <cellStyle name="입력 4 4 3 2 2" xfId="6672" xr:uid="{00000000-0005-0000-0000-000090870000}"/>
    <cellStyle name="입력 4 4 3 2 2 2" xfId="24749" xr:uid="{00000000-0005-0000-0000-000091870000}"/>
    <cellStyle name="입력 4 4 3 2 3" xfId="16308" xr:uid="{00000000-0005-0000-0000-000092870000}"/>
    <cellStyle name="입력 4 4 3 2 3 2" xfId="34382" xr:uid="{00000000-0005-0000-0000-000093870000}"/>
    <cellStyle name="입력 4 4 3 2 4" xfId="16309" xr:uid="{00000000-0005-0000-0000-000094870000}"/>
    <cellStyle name="입력 4 4 3 2 4 2" xfId="34383" xr:uid="{00000000-0005-0000-0000-000095870000}"/>
    <cellStyle name="입력 4 4 3 2 5" xfId="16310" xr:uid="{00000000-0005-0000-0000-000096870000}"/>
    <cellStyle name="입력 4 4 3 2 5 2" xfId="34384" xr:uid="{00000000-0005-0000-0000-000097870000}"/>
    <cellStyle name="입력 4 4 3 2 6" xfId="41811" xr:uid="{00000000-0005-0000-0000-000098870000}"/>
    <cellStyle name="입력 4 4 3 2 7" xfId="21473" xr:uid="{00000000-0005-0000-0000-000099870000}"/>
    <cellStyle name="입력 4 4 3 3" xfId="4800" xr:uid="{00000000-0005-0000-0000-00009A870000}"/>
    <cellStyle name="입력 4 4 3 3 2" xfId="22877" xr:uid="{00000000-0005-0000-0000-00009B870000}"/>
    <cellStyle name="입력 4 4 3 4" xfId="16311" xr:uid="{00000000-0005-0000-0000-00009C870000}"/>
    <cellStyle name="입력 4 4 3 4 2" xfId="34385" xr:uid="{00000000-0005-0000-0000-00009D870000}"/>
    <cellStyle name="입력 4 4 3 5" xfId="16312" xr:uid="{00000000-0005-0000-0000-00009E870000}"/>
    <cellStyle name="입력 4 4 3 5 2" xfId="34386" xr:uid="{00000000-0005-0000-0000-00009F870000}"/>
    <cellStyle name="입력 4 4 3 6" xfId="16313" xr:uid="{00000000-0005-0000-0000-0000A0870000}"/>
    <cellStyle name="입력 4 4 3 6 2" xfId="34387" xr:uid="{00000000-0005-0000-0000-0000A1870000}"/>
    <cellStyle name="입력 4 4 3 7" xfId="37801" xr:uid="{00000000-0005-0000-0000-0000A2870000}"/>
    <cellStyle name="입력 4 4 3 8" xfId="39241" xr:uid="{00000000-0005-0000-0000-0000A3870000}"/>
    <cellStyle name="입력 4 4 3 9" xfId="19601" xr:uid="{00000000-0005-0000-0000-0000A4870000}"/>
    <cellStyle name="입력 4 4 4" xfId="2010" xr:uid="{00000000-0005-0000-0000-0000A5870000}"/>
    <cellStyle name="입력 4 4 4 2" xfId="3887" xr:uid="{00000000-0005-0000-0000-0000A6870000}"/>
    <cellStyle name="입력 4 4 4 2 2" xfId="7168" xr:uid="{00000000-0005-0000-0000-0000A7870000}"/>
    <cellStyle name="입력 4 4 4 2 2 2" xfId="25245" xr:uid="{00000000-0005-0000-0000-0000A8870000}"/>
    <cellStyle name="입력 4 4 4 2 3" xfId="16314" xr:uid="{00000000-0005-0000-0000-0000A9870000}"/>
    <cellStyle name="입력 4 4 4 2 3 2" xfId="34388" xr:uid="{00000000-0005-0000-0000-0000AA870000}"/>
    <cellStyle name="입력 4 4 4 2 4" xfId="16315" xr:uid="{00000000-0005-0000-0000-0000AB870000}"/>
    <cellStyle name="입력 4 4 4 2 4 2" xfId="34389" xr:uid="{00000000-0005-0000-0000-0000AC870000}"/>
    <cellStyle name="입력 4 4 4 2 5" xfId="16316" xr:uid="{00000000-0005-0000-0000-0000AD870000}"/>
    <cellStyle name="입력 4 4 4 2 5 2" xfId="34390" xr:uid="{00000000-0005-0000-0000-0000AE870000}"/>
    <cellStyle name="입력 4 4 4 2 6" xfId="40046" xr:uid="{00000000-0005-0000-0000-0000AF870000}"/>
    <cellStyle name="입력 4 4 4 2 7" xfId="42307" xr:uid="{00000000-0005-0000-0000-0000B0870000}"/>
    <cellStyle name="입력 4 4 4 2 8" xfId="21969" xr:uid="{00000000-0005-0000-0000-0000B1870000}"/>
    <cellStyle name="입력 4 4 4 3" xfId="5296" xr:uid="{00000000-0005-0000-0000-0000B2870000}"/>
    <cellStyle name="입력 4 4 4 3 2" xfId="23373" xr:uid="{00000000-0005-0000-0000-0000B3870000}"/>
    <cellStyle name="입력 4 4 4 4" xfId="16317" xr:uid="{00000000-0005-0000-0000-0000B4870000}"/>
    <cellStyle name="입력 4 4 4 4 2" xfId="34391" xr:uid="{00000000-0005-0000-0000-0000B5870000}"/>
    <cellStyle name="입력 4 4 4 5" xfId="16318" xr:uid="{00000000-0005-0000-0000-0000B6870000}"/>
    <cellStyle name="입력 4 4 4 5 2" xfId="34392" xr:uid="{00000000-0005-0000-0000-0000B7870000}"/>
    <cellStyle name="입력 4 4 4 6" xfId="16319" xr:uid="{00000000-0005-0000-0000-0000B8870000}"/>
    <cellStyle name="입력 4 4 4 6 2" xfId="34393" xr:uid="{00000000-0005-0000-0000-0000B9870000}"/>
    <cellStyle name="입력 4 4 4 7" xfId="40430" xr:uid="{00000000-0005-0000-0000-0000BA870000}"/>
    <cellStyle name="입력 4 4 4 8" xfId="20097" xr:uid="{00000000-0005-0000-0000-0000BB870000}"/>
    <cellStyle name="입력 4 4 5" xfId="2453" xr:uid="{00000000-0005-0000-0000-0000BC870000}"/>
    <cellStyle name="입력 4 4 5 2" xfId="5736" xr:uid="{00000000-0005-0000-0000-0000BD870000}"/>
    <cellStyle name="입력 4 4 5 2 2" xfId="23813" xr:uid="{00000000-0005-0000-0000-0000BE870000}"/>
    <cellStyle name="입력 4 4 5 3" xfId="16320" xr:uid="{00000000-0005-0000-0000-0000BF870000}"/>
    <cellStyle name="입력 4 4 5 3 2" xfId="34394" xr:uid="{00000000-0005-0000-0000-0000C0870000}"/>
    <cellStyle name="입력 4 4 5 4" xfId="16321" xr:uid="{00000000-0005-0000-0000-0000C1870000}"/>
    <cellStyle name="입력 4 4 5 4 2" xfId="34395" xr:uid="{00000000-0005-0000-0000-0000C2870000}"/>
    <cellStyle name="입력 4 4 5 5" xfId="16322" xr:uid="{00000000-0005-0000-0000-0000C3870000}"/>
    <cellStyle name="입력 4 4 5 5 2" xfId="34396" xr:uid="{00000000-0005-0000-0000-0000C4870000}"/>
    <cellStyle name="입력 4 4 5 6" xfId="40873" xr:uid="{00000000-0005-0000-0000-0000C5870000}"/>
    <cellStyle name="입력 4 4 5 7" xfId="20537" xr:uid="{00000000-0005-0000-0000-0000C6870000}"/>
    <cellStyle name="입력 4 4 6" xfId="16323" xr:uid="{00000000-0005-0000-0000-0000C7870000}"/>
    <cellStyle name="입력 4 4 6 2" xfId="34397" xr:uid="{00000000-0005-0000-0000-0000C8870000}"/>
    <cellStyle name="입력 4 4 7" xfId="16324" xr:uid="{00000000-0005-0000-0000-0000C9870000}"/>
    <cellStyle name="입력 4 4 7 2" xfId="34398" xr:uid="{00000000-0005-0000-0000-0000CA870000}"/>
    <cellStyle name="입력 4 4 8" xfId="16325" xr:uid="{00000000-0005-0000-0000-0000CB870000}"/>
    <cellStyle name="입력 4 4 8 2" xfId="34399" xr:uid="{00000000-0005-0000-0000-0000CC870000}"/>
    <cellStyle name="입력 4 4 9" xfId="36817" xr:uid="{00000000-0005-0000-0000-0000CD870000}"/>
    <cellStyle name="입력 4 5" xfId="1037" xr:uid="{00000000-0005-0000-0000-0000CE870000}"/>
    <cellStyle name="입력 4 5 2" xfId="2918" xr:uid="{00000000-0005-0000-0000-0000CF870000}"/>
    <cellStyle name="입력 4 5 2 2" xfId="6199" xr:uid="{00000000-0005-0000-0000-0000D0870000}"/>
    <cellStyle name="입력 4 5 2 2 2" xfId="24276" xr:uid="{00000000-0005-0000-0000-0000D1870000}"/>
    <cellStyle name="입력 4 5 2 3" xfId="16326" xr:uid="{00000000-0005-0000-0000-0000D2870000}"/>
    <cellStyle name="입력 4 5 2 3 2" xfId="34400" xr:uid="{00000000-0005-0000-0000-0000D3870000}"/>
    <cellStyle name="입력 4 5 2 4" xfId="16327" xr:uid="{00000000-0005-0000-0000-0000D4870000}"/>
    <cellStyle name="입력 4 5 2 4 2" xfId="34401" xr:uid="{00000000-0005-0000-0000-0000D5870000}"/>
    <cellStyle name="입력 4 5 2 5" xfId="16328" xr:uid="{00000000-0005-0000-0000-0000D6870000}"/>
    <cellStyle name="입력 4 5 2 5 2" xfId="34402" xr:uid="{00000000-0005-0000-0000-0000D7870000}"/>
    <cellStyle name="입력 4 5 2 6" xfId="41338" xr:uid="{00000000-0005-0000-0000-0000D8870000}"/>
    <cellStyle name="입력 4 5 2 7" xfId="21000" xr:uid="{00000000-0005-0000-0000-0000D9870000}"/>
    <cellStyle name="입력 4 5 3" xfId="4327" xr:uid="{00000000-0005-0000-0000-0000DA870000}"/>
    <cellStyle name="입력 4 5 3 2" xfId="22404" xr:uid="{00000000-0005-0000-0000-0000DB870000}"/>
    <cellStyle name="입력 4 5 4" xfId="16329" xr:uid="{00000000-0005-0000-0000-0000DC870000}"/>
    <cellStyle name="입력 4 5 4 2" xfId="34403" xr:uid="{00000000-0005-0000-0000-0000DD870000}"/>
    <cellStyle name="입력 4 5 5" xfId="16330" xr:uid="{00000000-0005-0000-0000-0000DE870000}"/>
    <cellStyle name="입력 4 5 5 2" xfId="34404" xr:uid="{00000000-0005-0000-0000-0000DF870000}"/>
    <cellStyle name="입력 4 5 6" xfId="16331" xr:uid="{00000000-0005-0000-0000-0000E0870000}"/>
    <cellStyle name="입력 4 5 6 2" xfId="34405" xr:uid="{00000000-0005-0000-0000-0000E1870000}"/>
    <cellStyle name="입력 4 5 7" xfId="37328" xr:uid="{00000000-0005-0000-0000-0000E2870000}"/>
    <cellStyle name="입력 4 5 8" xfId="39000" xr:uid="{00000000-0005-0000-0000-0000E3870000}"/>
    <cellStyle name="입력 4 5 9" xfId="19128" xr:uid="{00000000-0005-0000-0000-0000E4870000}"/>
    <cellStyle name="입력 4 6" xfId="1505" xr:uid="{00000000-0005-0000-0000-0000E5870000}"/>
    <cellStyle name="입력 4 6 2" xfId="3386" xr:uid="{00000000-0005-0000-0000-0000E6870000}"/>
    <cellStyle name="입력 4 6 2 2" xfId="6667" xr:uid="{00000000-0005-0000-0000-0000E7870000}"/>
    <cellStyle name="입력 4 6 2 2 2" xfId="24744" xr:uid="{00000000-0005-0000-0000-0000E8870000}"/>
    <cellStyle name="입력 4 6 2 3" xfId="16332" xr:uid="{00000000-0005-0000-0000-0000E9870000}"/>
    <cellStyle name="입력 4 6 2 3 2" xfId="34406" xr:uid="{00000000-0005-0000-0000-0000EA870000}"/>
    <cellStyle name="입력 4 6 2 4" xfId="16333" xr:uid="{00000000-0005-0000-0000-0000EB870000}"/>
    <cellStyle name="입력 4 6 2 4 2" xfId="34407" xr:uid="{00000000-0005-0000-0000-0000EC870000}"/>
    <cellStyle name="입력 4 6 2 5" xfId="16334" xr:uid="{00000000-0005-0000-0000-0000ED870000}"/>
    <cellStyle name="입력 4 6 2 5 2" xfId="34408" xr:uid="{00000000-0005-0000-0000-0000EE870000}"/>
    <cellStyle name="입력 4 6 2 6" xfId="41806" xr:uid="{00000000-0005-0000-0000-0000EF870000}"/>
    <cellStyle name="입력 4 6 2 7" xfId="21468" xr:uid="{00000000-0005-0000-0000-0000F0870000}"/>
    <cellStyle name="입력 4 6 3" xfId="4795" xr:uid="{00000000-0005-0000-0000-0000F1870000}"/>
    <cellStyle name="입력 4 6 3 2" xfId="22872" xr:uid="{00000000-0005-0000-0000-0000F2870000}"/>
    <cellStyle name="입력 4 6 4" xfId="16335" xr:uid="{00000000-0005-0000-0000-0000F3870000}"/>
    <cellStyle name="입력 4 6 4 2" xfId="34409" xr:uid="{00000000-0005-0000-0000-0000F4870000}"/>
    <cellStyle name="입력 4 6 5" xfId="16336" xr:uid="{00000000-0005-0000-0000-0000F5870000}"/>
    <cellStyle name="입력 4 6 5 2" xfId="34410" xr:uid="{00000000-0005-0000-0000-0000F6870000}"/>
    <cellStyle name="입력 4 6 6" xfId="16337" xr:uid="{00000000-0005-0000-0000-0000F7870000}"/>
    <cellStyle name="입력 4 6 6 2" xfId="34411" xr:uid="{00000000-0005-0000-0000-0000F8870000}"/>
    <cellStyle name="입력 4 6 7" xfId="37796" xr:uid="{00000000-0005-0000-0000-0000F9870000}"/>
    <cellStyle name="입력 4 6 8" xfId="37961" xr:uid="{00000000-0005-0000-0000-0000FA870000}"/>
    <cellStyle name="입력 4 6 9" xfId="19596" xr:uid="{00000000-0005-0000-0000-0000FB870000}"/>
    <cellStyle name="입력 4 7" xfId="1641" xr:uid="{00000000-0005-0000-0000-0000FC870000}"/>
    <cellStyle name="입력 4 7 2" xfId="3518" xr:uid="{00000000-0005-0000-0000-0000FD870000}"/>
    <cellStyle name="입력 4 7 2 2" xfId="6799" xr:uid="{00000000-0005-0000-0000-0000FE870000}"/>
    <cellStyle name="입력 4 7 2 2 2" xfId="24876" xr:uid="{00000000-0005-0000-0000-0000FF870000}"/>
    <cellStyle name="입력 4 7 2 3" xfId="16338" xr:uid="{00000000-0005-0000-0000-000000880000}"/>
    <cellStyle name="입력 4 7 2 3 2" xfId="34412" xr:uid="{00000000-0005-0000-0000-000001880000}"/>
    <cellStyle name="입력 4 7 2 4" xfId="16339" xr:uid="{00000000-0005-0000-0000-000002880000}"/>
    <cellStyle name="입력 4 7 2 4 2" xfId="34413" xr:uid="{00000000-0005-0000-0000-000003880000}"/>
    <cellStyle name="입력 4 7 2 5" xfId="16340" xr:uid="{00000000-0005-0000-0000-000004880000}"/>
    <cellStyle name="입력 4 7 2 5 2" xfId="34414" xr:uid="{00000000-0005-0000-0000-000005880000}"/>
    <cellStyle name="입력 4 7 2 6" xfId="39677" xr:uid="{00000000-0005-0000-0000-000006880000}"/>
    <cellStyle name="입력 4 7 2 7" xfId="41938" xr:uid="{00000000-0005-0000-0000-000007880000}"/>
    <cellStyle name="입력 4 7 2 8" xfId="21600" xr:uid="{00000000-0005-0000-0000-000008880000}"/>
    <cellStyle name="입력 4 7 3" xfId="4927" xr:uid="{00000000-0005-0000-0000-000009880000}"/>
    <cellStyle name="입력 4 7 3 2" xfId="23004" xr:uid="{00000000-0005-0000-0000-00000A880000}"/>
    <cellStyle name="입력 4 7 4" xfId="16341" xr:uid="{00000000-0005-0000-0000-00000B880000}"/>
    <cellStyle name="입력 4 7 4 2" xfId="34415" xr:uid="{00000000-0005-0000-0000-00000C880000}"/>
    <cellStyle name="입력 4 7 5" xfId="16342" xr:uid="{00000000-0005-0000-0000-00000D880000}"/>
    <cellStyle name="입력 4 7 5 2" xfId="34416" xr:uid="{00000000-0005-0000-0000-00000E880000}"/>
    <cellStyle name="입력 4 7 6" xfId="16343" xr:uid="{00000000-0005-0000-0000-00000F880000}"/>
    <cellStyle name="입력 4 7 6 2" xfId="34417" xr:uid="{00000000-0005-0000-0000-000010880000}"/>
    <cellStyle name="입력 4 7 7" xfId="38768" xr:uid="{00000000-0005-0000-0000-000011880000}"/>
    <cellStyle name="입력 4 7 8" xfId="19728" xr:uid="{00000000-0005-0000-0000-000012880000}"/>
    <cellStyle name="입력 4 8" xfId="2448" xr:uid="{00000000-0005-0000-0000-000013880000}"/>
    <cellStyle name="입력 4 8 2" xfId="5731" xr:uid="{00000000-0005-0000-0000-000014880000}"/>
    <cellStyle name="입력 4 8 2 2" xfId="23808" xr:uid="{00000000-0005-0000-0000-000015880000}"/>
    <cellStyle name="입력 4 8 3" xfId="16344" xr:uid="{00000000-0005-0000-0000-000016880000}"/>
    <cellStyle name="입력 4 8 3 2" xfId="34418" xr:uid="{00000000-0005-0000-0000-000017880000}"/>
    <cellStyle name="입력 4 8 4" xfId="16345" xr:uid="{00000000-0005-0000-0000-000018880000}"/>
    <cellStyle name="입력 4 8 4 2" xfId="34419" xr:uid="{00000000-0005-0000-0000-000019880000}"/>
    <cellStyle name="입력 4 8 5" xfId="16346" xr:uid="{00000000-0005-0000-0000-00001A880000}"/>
    <cellStyle name="입력 4 8 5 2" xfId="34420" xr:uid="{00000000-0005-0000-0000-00001B880000}"/>
    <cellStyle name="입력 4 8 6" xfId="40868" xr:uid="{00000000-0005-0000-0000-00001C880000}"/>
    <cellStyle name="입력 4 8 7" xfId="20532" xr:uid="{00000000-0005-0000-0000-00001D880000}"/>
    <cellStyle name="입력 4 9" xfId="16347" xr:uid="{00000000-0005-0000-0000-00001E880000}"/>
    <cellStyle name="입력 4 9 2" xfId="34421" xr:uid="{00000000-0005-0000-0000-00001F880000}"/>
    <cellStyle name="입력 5" xfId="1595" xr:uid="{00000000-0005-0000-0000-000020880000}"/>
    <cellStyle name="제목 1 2" xfId="467" xr:uid="{00000000-0005-0000-0000-000021880000}"/>
    <cellStyle name="제목 1 2 2" xfId="2454" xr:uid="{00000000-0005-0000-0000-000022880000}"/>
    <cellStyle name="제목 1 2 2 2" xfId="16348" xr:uid="{00000000-0005-0000-0000-000023880000}"/>
    <cellStyle name="제목 1 2 2 3" xfId="38684" xr:uid="{00000000-0005-0000-0000-000024880000}"/>
    <cellStyle name="제목 1 2 2 4" xfId="40874" xr:uid="{00000000-0005-0000-0000-000025880000}"/>
    <cellStyle name="제목 1 2 3" xfId="3947" xr:uid="{00000000-0005-0000-0000-000026880000}"/>
    <cellStyle name="제목 2 2" xfId="468" xr:uid="{00000000-0005-0000-0000-000027880000}"/>
    <cellStyle name="제목 2 2 2" xfId="2455" xr:uid="{00000000-0005-0000-0000-000028880000}"/>
    <cellStyle name="제목 2 2 2 2" xfId="16349" xr:uid="{00000000-0005-0000-0000-000029880000}"/>
    <cellStyle name="제목 2 2 2 3" xfId="38685" xr:uid="{00000000-0005-0000-0000-00002A880000}"/>
    <cellStyle name="제목 2 2 2 4" xfId="40875" xr:uid="{00000000-0005-0000-0000-00002B880000}"/>
    <cellStyle name="제목 2 2 3" xfId="3948" xr:uid="{00000000-0005-0000-0000-00002C880000}"/>
    <cellStyle name="제목 3 2" xfId="469" xr:uid="{00000000-0005-0000-0000-00002D880000}"/>
    <cellStyle name="제목 4 2" xfId="470" xr:uid="{00000000-0005-0000-0000-00002E880000}"/>
    <cellStyle name="제목 5" xfId="471" xr:uid="{00000000-0005-0000-0000-00002F880000}"/>
    <cellStyle name="좋음 2" xfId="472" xr:uid="{00000000-0005-0000-0000-000030880000}"/>
    <cellStyle name="좋음 3" xfId="473" xr:uid="{00000000-0005-0000-0000-000031880000}"/>
    <cellStyle name="출력 2" xfId="474" xr:uid="{00000000-0005-0000-0000-000032880000}"/>
    <cellStyle name="출력 2 10" xfId="1043" xr:uid="{00000000-0005-0000-0000-000033880000}"/>
    <cellStyle name="출력 2 10 2" xfId="2924" xr:uid="{00000000-0005-0000-0000-000034880000}"/>
    <cellStyle name="출력 2 10 2 2" xfId="6205" xr:uid="{00000000-0005-0000-0000-000035880000}"/>
    <cellStyle name="출력 2 10 2 2 2" xfId="24282" xr:uid="{00000000-0005-0000-0000-000036880000}"/>
    <cellStyle name="출력 2 10 2 3" xfId="16350" xr:uid="{00000000-0005-0000-0000-000037880000}"/>
    <cellStyle name="출력 2 10 2 3 2" xfId="34422" xr:uid="{00000000-0005-0000-0000-000038880000}"/>
    <cellStyle name="출력 2 10 2 4" xfId="16351" xr:uid="{00000000-0005-0000-0000-000039880000}"/>
    <cellStyle name="출력 2 10 2 4 2" xfId="34423" xr:uid="{00000000-0005-0000-0000-00003A880000}"/>
    <cellStyle name="출력 2 10 2 5" xfId="16352" xr:uid="{00000000-0005-0000-0000-00003B880000}"/>
    <cellStyle name="출력 2 10 2 5 2" xfId="34424" xr:uid="{00000000-0005-0000-0000-00003C880000}"/>
    <cellStyle name="출력 2 10 2 6" xfId="41344" xr:uid="{00000000-0005-0000-0000-00003D880000}"/>
    <cellStyle name="출력 2 10 2 7" xfId="21006" xr:uid="{00000000-0005-0000-0000-00003E880000}"/>
    <cellStyle name="출력 2 10 3" xfId="4333" xr:uid="{00000000-0005-0000-0000-00003F880000}"/>
    <cellStyle name="출력 2 10 3 2" xfId="22410" xr:uid="{00000000-0005-0000-0000-000040880000}"/>
    <cellStyle name="출력 2 10 4" xfId="16353" xr:uid="{00000000-0005-0000-0000-000041880000}"/>
    <cellStyle name="출력 2 10 4 2" xfId="34425" xr:uid="{00000000-0005-0000-0000-000042880000}"/>
    <cellStyle name="출력 2 10 5" xfId="16354" xr:uid="{00000000-0005-0000-0000-000043880000}"/>
    <cellStyle name="출력 2 10 5 2" xfId="34426" xr:uid="{00000000-0005-0000-0000-000044880000}"/>
    <cellStyle name="출력 2 10 6" xfId="16355" xr:uid="{00000000-0005-0000-0000-000045880000}"/>
    <cellStyle name="출력 2 10 6 2" xfId="34427" xr:uid="{00000000-0005-0000-0000-000046880000}"/>
    <cellStyle name="출력 2 10 7" xfId="37334" xr:uid="{00000000-0005-0000-0000-000047880000}"/>
    <cellStyle name="출력 2 10 8" xfId="38191" xr:uid="{00000000-0005-0000-0000-000048880000}"/>
    <cellStyle name="출력 2 10 9" xfId="19134" xr:uid="{00000000-0005-0000-0000-000049880000}"/>
    <cellStyle name="출력 2 11" xfId="1511" xr:uid="{00000000-0005-0000-0000-00004A880000}"/>
    <cellStyle name="출력 2 11 2" xfId="3392" xr:uid="{00000000-0005-0000-0000-00004B880000}"/>
    <cellStyle name="출력 2 11 2 2" xfId="6673" xr:uid="{00000000-0005-0000-0000-00004C880000}"/>
    <cellStyle name="출력 2 11 2 2 2" xfId="24750" xr:uid="{00000000-0005-0000-0000-00004D880000}"/>
    <cellStyle name="출력 2 11 2 3" xfId="16356" xr:uid="{00000000-0005-0000-0000-00004E880000}"/>
    <cellStyle name="출력 2 11 2 3 2" xfId="34428" xr:uid="{00000000-0005-0000-0000-00004F880000}"/>
    <cellStyle name="출력 2 11 2 4" xfId="16357" xr:uid="{00000000-0005-0000-0000-000050880000}"/>
    <cellStyle name="출력 2 11 2 4 2" xfId="34429" xr:uid="{00000000-0005-0000-0000-000051880000}"/>
    <cellStyle name="출력 2 11 2 5" xfId="16358" xr:uid="{00000000-0005-0000-0000-000052880000}"/>
    <cellStyle name="출력 2 11 2 5 2" xfId="34430" xr:uid="{00000000-0005-0000-0000-000053880000}"/>
    <cellStyle name="출력 2 11 2 6" xfId="41812" xr:uid="{00000000-0005-0000-0000-000054880000}"/>
    <cellStyle name="출력 2 11 2 7" xfId="21474" xr:uid="{00000000-0005-0000-0000-000055880000}"/>
    <cellStyle name="출력 2 11 3" xfId="4801" xr:uid="{00000000-0005-0000-0000-000056880000}"/>
    <cellStyle name="출력 2 11 3 2" xfId="22878" xr:uid="{00000000-0005-0000-0000-000057880000}"/>
    <cellStyle name="출력 2 11 4" xfId="16359" xr:uid="{00000000-0005-0000-0000-000058880000}"/>
    <cellStyle name="출력 2 11 4 2" xfId="34431" xr:uid="{00000000-0005-0000-0000-000059880000}"/>
    <cellStyle name="출력 2 11 5" xfId="16360" xr:uid="{00000000-0005-0000-0000-00005A880000}"/>
    <cellStyle name="출력 2 11 5 2" xfId="34432" xr:uid="{00000000-0005-0000-0000-00005B880000}"/>
    <cellStyle name="출력 2 11 6" xfId="16361" xr:uid="{00000000-0005-0000-0000-00005C880000}"/>
    <cellStyle name="출력 2 11 6 2" xfId="34433" xr:uid="{00000000-0005-0000-0000-00005D880000}"/>
    <cellStyle name="출력 2 11 7" xfId="37802" xr:uid="{00000000-0005-0000-0000-00005E880000}"/>
    <cellStyle name="출력 2 11 8" xfId="38806" xr:uid="{00000000-0005-0000-0000-00005F880000}"/>
    <cellStyle name="출력 2 11 9" xfId="19602" xr:uid="{00000000-0005-0000-0000-000060880000}"/>
    <cellStyle name="출력 2 12" xfId="1603" xr:uid="{00000000-0005-0000-0000-000061880000}"/>
    <cellStyle name="출력 2 12 2" xfId="3480" xr:uid="{00000000-0005-0000-0000-000062880000}"/>
    <cellStyle name="출력 2 12 2 2" xfId="6761" xr:uid="{00000000-0005-0000-0000-000063880000}"/>
    <cellStyle name="출력 2 12 2 2 2" xfId="24838" xr:uid="{00000000-0005-0000-0000-000064880000}"/>
    <cellStyle name="출력 2 12 2 3" xfId="16362" xr:uid="{00000000-0005-0000-0000-000065880000}"/>
    <cellStyle name="출력 2 12 2 3 2" xfId="34434" xr:uid="{00000000-0005-0000-0000-000066880000}"/>
    <cellStyle name="출력 2 12 2 4" xfId="16363" xr:uid="{00000000-0005-0000-0000-000067880000}"/>
    <cellStyle name="출력 2 12 2 4 2" xfId="34435" xr:uid="{00000000-0005-0000-0000-000068880000}"/>
    <cellStyle name="출력 2 12 2 5" xfId="16364" xr:uid="{00000000-0005-0000-0000-000069880000}"/>
    <cellStyle name="출력 2 12 2 5 2" xfId="34436" xr:uid="{00000000-0005-0000-0000-00006A880000}"/>
    <cellStyle name="출력 2 12 2 6" xfId="39639" xr:uid="{00000000-0005-0000-0000-00006B880000}"/>
    <cellStyle name="출력 2 12 2 7" xfId="41900" xr:uid="{00000000-0005-0000-0000-00006C880000}"/>
    <cellStyle name="출력 2 12 2 8" xfId="21562" xr:uid="{00000000-0005-0000-0000-00006D880000}"/>
    <cellStyle name="출력 2 12 3" xfId="4889" xr:uid="{00000000-0005-0000-0000-00006E880000}"/>
    <cellStyle name="출력 2 12 3 2" xfId="22966" xr:uid="{00000000-0005-0000-0000-00006F880000}"/>
    <cellStyle name="출력 2 12 4" xfId="16365" xr:uid="{00000000-0005-0000-0000-000070880000}"/>
    <cellStyle name="출력 2 12 4 2" xfId="34437" xr:uid="{00000000-0005-0000-0000-000071880000}"/>
    <cellStyle name="출력 2 12 5" xfId="16366" xr:uid="{00000000-0005-0000-0000-000072880000}"/>
    <cellStyle name="출력 2 12 5 2" xfId="34438" xr:uid="{00000000-0005-0000-0000-000073880000}"/>
    <cellStyle name="출력 2 12 6" xfId="16367" xr:uid="{00000000-0005-0000-0000-000074880000}"/>
    <cellStyle name="출력 2 12 6 2" xfId="34439" xr:uid="{00000000-0005-0000-0000-000075880000}"/>
    <cellStyle name="출력 2 12 7" xfId="38042" xr:uid="{00000000-0005-0000-0000-000076880000}"/>
    <cellStyle name="출력 2 12 8" xfId="19690" xr:uid="{00000000-0005-0000-0000-000077880000}"/>
    <cellStyle name="출력 2 13" xfId="2456" xr:uid="{00000000-0005-0000-0000-000078880000}"/>
    <cellStyle name="출력 2 13 2" xfId="5737" xr:uid="{00000000-0005-0000-0000-000079880000}"/>
    <cellStyle name="출력 2 13 2 2" xfId="23814" xr:uid="{00000000-0005-0000-0000-00007A880000}"/>
    <cellStyle name="출력 2 13 3" xfId="16368" xr:uid="{00000000-0005-0000-0000-00007B880000}"/>
    <cellStyle name="출력 2 13 3 2" xfId="34440" xr:uid="{00000000-0005-0000-0000-00007C880000}"/>
    <cellStyle name="출력 2 13 4" xfId="16369" xr:uid="{00000000-0005-0000-0000-00007D880000}"/>
    <cellStyle name="출력 2 13 4 2" xfId="34441" xr:uid="{00000000-0005-0000-0000-00007E880000}"/>
    <cellStyle name="출력 2 13 5" xfId="16370" xr:uid="{00000000-0005-0000-0000-00007F880000}"/>
    <cellStyle name="출력 2 13 5 2" xfId="34442" xr:uid="{00000000-0005-0000-0000-000080880000}"/>
    <cellStyle name="출력 2 13 6" xfId="40876" xr:uid="{00000000-0005-0000-0000-000081880000}"/>
    <cellStyle name="출력 2 13 7" xfId="20538" xr:uid="{00000000-0005-0000-0000-000082880000}"/>
    <cellStyle name="출력 2 14" xfId="16371" xr:uid="{00000000-0005-0000-0000-000083880000}"/>
    <cellStyle name="출력 2 14 2" xfId="34443" xr:uid="{00000000-0005-0000-0000-000084880000}"/>
    <cellStyle name="출력 2 15" xfId="16372" xr:uid="{00000000-0005-0000-0000-000085880000}"/>
    <cellStyle name="출력 2 15 2" xfId="34444" xr:uid="{00000000-0005-0000-0000-000086880000}"/>
    <cellStyle name="출력 2 16" xfId="36825" xr:uid="{00000000-0005-0000-0000-000087880000}"/>
    <cellStyle name="출력 2 17" xfId="38667" xr:uid="{00000000-0005-0000-0000-000088880000}"/>
    <cellStyle name="출력 2 18" xfId="18666" xr:uid="{00000000-0005-0000-0000-000089880000}"/>
    <cellStyle name="출력 2 2" xfId="475" xr:uid="{00000000-0005-0000-0000-00008A880000}"/>
    <cellStyle name="출력 2 2 10" xfId="16373" xr:uid="{00000000-0005-0000-0000-00008B880000}"/>
    <cellStyle name="출력 2 2 10 2" xfId="34445" xr:uid="{00000000-0005-0000-0000-00008C880000}"/>
    <cellStyle name="출력 2 2 11" xfId="16374" xr:uid="{00000000-0005-0000-0000-00008D880000}"/>
    <cellStyle name="출력 2 2 11 2" xfId="34446" xr:uid="{00000000-0005-0000-0000-00008E880000}"/>
    <cellStyle name="출력 2 2 12" xfId="36826" xr:uid="{00000000-0005-0000-0000-00008F880000}"/>
    <cellStyle name="출력 2 2 13" xfId="37923" xr:uid="{00000000-0005-0000-0000-000090880000}"/>
    <cellStyle name="출력 2 2 14" xfId="18667" xr:uid="{00000000-0005-0000-0000-000091880000}"/>
    <cellStyle name="출력 2 2 2" xfId="476" xr:uid="{00000000-0005-0000-0000-000092880000}"/>
    <cellStyle name="출력 2 2 2 10" xfId="16375" xr:uid="{00000000-0005-0000-0000-000093880000}"/>
    <cellStyle name="출력 2 2 2 10 2" xfId="34447" xr:uid="{00000000-0005-0000-0000-000094880000}"/>
    <cellStyle name="출력 2 2 2 11" xfId="36827" xr:uid="{00000000-0005-0000-0000-000095880000}"/>
    <cellStyle name="출력 2 2 2 12" xfId="39540" xr:uid="{00000000-0005-0000-0000-000096880000}"/>
    <cellStyle name="출력 2 2 2 13" xfId="18668" xr:uid="{00000000-0005-0000-0000-000097880000}"/>
    <cellStyle name="출력 2 2 2 2" xfId="477" xr:uid="{00000000-0005-0000-0000-000098880000}"/>
    <cellStyle name="출력 2 2 2 2 10" xfId="36828" xr:uid="{00000000-0005-0000-0000-000099880000}"/>
    <cellStyle name="출력 2 2 2 2 11" xfId="39105" xr:uid="{00000000-0005-0000-0000-00009A880000}"/>
    <cellStyle name="출력 2 2 2 2 12" xfId="18669" xr:uid="{00000000-0005-0000-0000-00009B880000}"/>
    <cellStyle name="출력 2 2 2 2 2" xfId="478" xr:uid="{00000000-0005-0000-0000-00009C880000}"/>
    <cellStyle name="출력 2 2 2 2 2 10" xfId="18670" xr:uid="{00000000-0005-0000-0000-00009D880000}"/>
    <cellStyle name="출력 2 2 2 2 2 2" xfId="1047" xr:uid="{00000000-0005-0000-0000-00009E880000}"/>
    <cellStyle name="출력 2 2 2 2 2 2 2" xfId="2928" xr:uid="{00000000-0005-0000-0000-00009F880000}"/>
    <cellStyle name="출력 2 2 2 2 2 2 2 2" xfId="6209" xr:uid="{00000000-0005-0000-0000-0000A0880000}"/>
    <cellStyle name="출력 2 2 2 2 2 2 2 2 2" xfId="24286" xr:uid="{00000000-0005-0000-0000-0000A1880000}"/>
    <cellStyle name="출력 2 2 2 2 2 2 2 3" xfId="16376" xr:uid="{00000000-0005-0000-0000-0000A2880000}"/>
    <cellStyle name="출력 2 2 2 2 2 2 2 3 2" xfId="34448" xr:uid="{00000000-0005-0000-0000-0000A3880000}"/>
    <cellStyle name="출력 2 2 2 2 2 2 2 4" xfId="16377" xr:uid="{00000000-0005-0000-0000-0000A4880000}"/>
    <cellStyle name="출력 2 2 2 2 2 2 2 4 2" xfId="34449" xr:uid="{00000000-0005-0000-0000-0000A5880000}"/>
    <cellStyle name="출력 2 2 2 2 2 2 2 5" xfId="16378" xr:uid="{00000000-0005-0000-0000-0000A6880000}"/>
    <cellStyle name="출력 2 2 2 2 2 2 2 5 2" xfId="34450" xr:uid="{00000000-0005-0000-0000-0000A7880000}"/>
    <cellStyle name="출력 2 2 2 2 2 2 2 6" xfId="41348" xr:uid="{00000000-0005-0000-0000-0000A8880000}"/>
    <cellStyle name="출력 2 2 2 2 2 2 2 7" xfId="21010" xr:uid="{00000000-0005-0000-0000-0000A9880000}"/>
    <cellStyle name="출력 2 2 2 2 2 2 3" xfId="4337" xr:uid="{00000000-0005-0000-0000-0000AA880000}"/>
    <cellStyle name="출력 2 2 2 2 2 2 3 2" xfId="22414" xr:uid="{00000000-0005-0000-0000-0000AB880000}"/>
    <cellStyle name="출력 2 2 2 2 2 2 4" xfId="16379" xr:uid="{00000000-0005-0000-0000-0000AC880000}"/>
    <cellStyle name="출력 2 2 2 2 2 2 4 2" xfId="34451" xr:uid="{00000000-0005-0000-0000-0000AD880000}"/>
    <cellStyle name="출력 2 2 2 2 2 2 5" xfId="16380" xr:uid="{00000000-0005-0000-0000-0000AE880000}"/>
    <cellStyle name="출력 2 2 2 2 2 2 5 2" xfId="34452" xr:uid="{00000000-0005-0000-0000-0000AF880000}"/>
    <cellStyle name="출력 2 2 2 2 2 2 6" xfId="16381" xr:uid="{00000000-0005-0000-0000-0000B0880000}"/>
    <cellStyle name="출력 2 2 2 2 2 2 6 2" xfId="34453" xr:uid="{00000000-0005-0000-0000-0000B1880000}"/>
    <cellStyle name="출력 2 2 2 2 2 2 7" xfId="37338" xr:uid="{00000000-0005-0000-0000-0000B2880000}"/>
    <cellStyle name="출력 2 2 2 2 2 2 8" xfId="37949" xr:uid="{00000000-0005-0000-0000-0000B3880000}"/>
    <cellStyle name="출력 2 2 2 2 2 2 9" xfId="19138" xr:uid="{00000000-0005-0000-0000-0000B4880000}"/>
    <cellStyle name="출력 2 2 2 2 2 3" xfId="1515" xr:uid="{00000000-0005-0000-0000-0000B5880000}"/>
    <cellStyle name="출력 2 2 2 2 2 3 2" xfId="3396" xr:uid="{00000000-0005-0000-0000-0000B6880000}"/>
    <cellStyle name="출력 2 2 2 2 2 3 2 2" xfId="6677" xr:uid="{00000000-0005-0000-0000-0000B7880000}"/>
    <cellStyle name="출력 2 2 2 2 2 3 2 2 2" xfId="24754" xr:uid="{00000000-0005-0000-0000-0000B8880000}"/>
    <cellStyle name="출력 2 2 2 2 2 3 2 3" xfId="16382" xr:uid="{00000000-0005-0000-0000-0000B9880000}"/>
    <cellStyle name="출력 2 2 2 2 2 3 2 3 2" xfId="34454" xr:uid="{00000000-0005-0000-0000-0000BA880000}"/>
    <cellStyle name="출력 2 2 2 2 2 3 2 4" xfId="16383" xr:uid="{00000000-0005-0000-0000-0000BB880000}"/>
    <cellStyle name="출력 2 2 2 2 2 3 2 4 2" xfId="34455" xr:uid="{00000000-0005-0000-0000-0000BC880000}"/>
    <cellStyle name="출력 2 2 2 2 2 3 2 5" xfId="16384" xr:uid="{00000000-0005-0000-0000-0000BD880000}"/>
    <cellStyle name="출력 2 2 2 2 2 3 2 5 2" xfId="34456" xr:uid="{00000000-0005-0000-0000-0000BE880000}"/>
    <cellStyle name="출력 2 2 2 2 2 3 2 6" xfId="41816" xr:uid="{00000000-0005-0000-0000-0000BF880000}"/>
    <cellStyle name="출력 2 2 2 2 2 3 2 7" xfId="21478" xr:uid="{00000000-0005-0000-0000-0000C0880000}"/>
    <cellStyle name="출력 2 2 2 2 2 3 3" xfId="4805" xr:uid="{00000000-0005-0000-0000-0000C1880000}"/>
    <cellStyle name="출력 2 2 2 2 2 3 3 2" xfId="22882" xr:uid="{00000000-0005-0000-0000-0000C2880000}"/>
    <cellStyle name="출력 2 2 2 2 2 3 4" xfId="16385" xr:uid="{00000000-0005-0000-0000-0000C3880000}"/>
    <cellStyle name="출력 2 2 2 2 2 3 4 2" xfId="34457" xr:uid="{00000000-0005-0000-0000-0000C4880000}"/>
    <cellStyle name="출력 2 2 2 2 2 3 5" xfId="16386" xr:uid="{00000000-0005-0000-0000-0000C5880000}"/>
    <cellStyle name="출력 2 2 2 2 2 3 5 2" xfId="34458" xr:uid="{00000000-0005-0000-0000-0000C6880000}"/>
    <cellStyle name="출력 2 2 2 2 2 3 6" xfId="16387" xr:uid="{00000000-0005-0000-0000-0000C7880000}"/>
    <cellStyle name="출력 2 2 2 2 2 3 6 2" xfId="34459" xr:uid="{00000000-0005-0000-0000-0000C8880000}"/>
    <cellStyle name="출력 2 2 2 2 2 3 7" xfId="37806" xr:uid="{00000000-0005-0000-0000-0000C9880000}"/>
    <cellStyle name="출력 2 2 2 2 2 3 8" xfId="38805" xr:uid="{00000000-0005-0000-0000-0000CA880000}"/>
    <cellStyle name="출력 2 2 2 2 2 3 9" xfId="19606" xr:uid="{00000000-0005-0000-0000-0000CB880000}"/>
    <cellStyle name="출력 2 2 2 2 2 4" xfId="2011" xr:uid="{00000000-0005-0000-0000-0000CC880000}"/>
    <cellStyle name="출력 2 2 2 2 2 4 2" xfId="3888" xr:uid="{00000000-0005-0000-0000-0000CD880000}"/>
    <cellStyle name="출력 2 2 2 2 2 4 2 2" xfId="7169" xr:uid="{00000000-0005-0000-0000-0000CE880000}"/>
    <cellStyle name="출력 2 2 2 2 2 4 2 2 2" xfId="25246" xr:uid="{00000000-0005-0000-0000-0000CF880000}"/>
    <cellStyle name="출력 2 2 2 2 2 4 2 3" xfId="16388" xr:uid="{00000000-0005-0000-0000-0000D0880000}"/>
    <cellStyle name="출력 2 2 2 2 2 4 2 3 2" xfId="34460" xr:uid="{00000000-0005-0000-0000-0000D1880000}"/>
    <cellStyle name="출력 2 2 2 2 2 4 2 4" xfId="16389" xr:uid="{00000000-0005-0000-0000-0000D2880000}"/>
    <cellStyle name="출력 2 2 2 2 2 4 2 4 2" xfId="34461" xr:uid="{00000000-0005-0000-0000-0000D3880000}"/>
    <cellStyle name="출력 2 2 2 2 2 4 2 5" xfId="16390" xr:uid="{00000000-0005-0000-0000-0000D4880000}"/>
    <cellStyle name="출력 2 2 2 2 2 4 2 5 2" xfId="34462" xr:uid="{00000000-0005-0000-0000-0000D5880000}"/>
    <cellStyle name="출력 2 2 2 2 2 4 2 6" xfId="40047" xr:uid="{00000000-0005-0000-0000-0000D6880000}"/>
    <cellStyle name="출력 2 2 2 2 2 4 2 7" xfId="42308" xr:uid="{00000000-0005-0000-0000-0000D7880000}"/>
    <cellStyle name="출력 2 2 2 2 2 4 2 8" xfId="21970" xr:uid="{00000000-0005-0000-0000-0000D8880000}"/>
    <cellStyle name="출력 2 2 2 2 2 4 3" xfId="5297" xr:uid="{00000000-0005-0000-0000-0000D9880000}"/>
    <cellStyle name="출력 2 2 2 2 2 4 3 2" xfId="23374" xr:uid="{00000000-0005-0000-0000-0000DA880000}"/>
    <cellStyle name="출력 2 2 2 2 2 4 4" xfId="16391" xr:uid="{00000000-0005-0000-0000-0000DB880000}"/>
    <cellStyle name="출력 2 2 2 2 2 4 4 2" xfId="34463" xr:uid="{00000000-0005-0000-0000-0000DC880000}"/>
    <cellStyle name="출력 2 2 2 2 2 4 5" xfId="16392" xr:uid="{00000000-0005-0000-0000-0000DD880000}"/>
    <cellStyle name="출력 2 2 2 2 2 4 5 2" xfId="34464" xr:uid="{00000000-0005-0000-0000-0000DE880000}"/>
    <cellStyle name="출력 2 2 2 2 2 4 6" xfId="16393" xr:uid="{00000000-0005-0000-0000-0000DF880000}"/>
    <cellStyle name="출력 2 2 2 2 2 4 6 2" xfId="34465" xr:uid="{00000000-0005-0000-0000-0000E0880000}"/>
    <cellStyle name="출력 2 2 2 2 2 4 7" xfId="40431" xr:uid="{00000000-0005-0000-0000-0000E1880000}"/>
    <cellStyle name="출력 2 2 2 2 2 4 8" xfId="20098" xr:uid="{00000000-0005-0000-0000-0000E2880000}"/>
    <cellStyle name="출력 2 2 2 2 2 5" xfId="2460" xr:uid="{00000000-0005-0000-0000-0000E3880000}"/>
    <cellStyle name="출력 2 2 2 2 2 5 2" xfId="5741" xr:uid="{00000000-0005-0000-0000-0000E4880000}"/>
    <cellStyle name="출력 2 2 2 2 2 5 2 2" xfId="23818" xr:uid="{00000000-0005-0000-0000-0000E5880000}"/>
    <cellStyle name="출력 2 2 2 2 2 5 3" xfId="16394" xr:uid="{00000000-0005-0000-0000-0000E6880000}"/>
    <cellStyle name="출력 2 2 2 2 2 5 3 2" xfId="34466" xr:uid="{00000000-0005-0000-0000-0000E7880000}"/>
    <cellStyle name="출력 2 2 2 2 2 5 4" xfId="16395" xr:uid="{00000000-0005-0000-0000-0000E8880000}"/>
    <cellStyle name="출력 2 2 2 2 2 5 4 2" xfId="34467" xr:uid="{00000000-0005-0000-0000-0000E9880000}"/>
    <cellStyle name="출력 2 2 2 2 2 5 5" xfId="16396" xr:uid="{00000000-0005-0000-0000-0000EA880000}"/>
    <cellStyle name="출력 2 2 2 2 2 5 5 2" xfId="34468" xr:uid="{00000000-0005-0000-0000-0000EB880000}"/>
    <cellStyle name="출력 2 2 2 2 2 5 6" xfId="40880" xr:uid="{00000000-0005-0000-0000-0000EC880000}"/>
    <cellStyle name="출력 2 2 2 2 2 5 7" xfId="20542" xr:uid="{00000000-0005-0000-0000-0000ED880000}"/>
    <cellStyle name="출력 2 2 2 2 2 6" xfId="16397" xr:uid="{00000000-0005-0000-0000-0000EE880000}"/>
    <cellStyle name="출력 2 2 2 2 2 6 2" xfId="34469" xr:uid="{00000000-0005-0000-0000-0000EF880000}"/>
    <cellStyle name="출력 2 2 2 2 2 7" xfId="16398" xr:uid="{00000000-0005-0000-0000-0000F0880000}"/>
    <cellStyle name="출력 2 2 2 2 2 7 2" xfId="34470" xr:uid="{00000000-0005-0000-0000-0000F1880000}"/>
    <cellStyle name="출력 2 2 2 2 2 8" xfId="36829" xr:uid="{00000000-0005-0000-0000-0000F2880000}"/>
    <cellStyle name="출력 2 2 2 2 2 9" xfId="38678" xr:uid="{00000000-0005-0000-0000-0000F3880000}"/>
    <cellStyle name="출력 2 2 2 2 3" xfId="479" xr:uid="{00000000-0005-0000-0000-0000F4880000}"/>
    <cellStyle name="출력 2 2 2 2 3 10" xfId="18671" xr:uid="{00000000-0005-0000-0000-0000F5880000}"/>
    <cellStyle name="출력 2 2 2 2 3 2" xfId="1048" xr:uid="{00000000-0005-0000-0000-0000F6880000}"/>
    <cellStyle name="출력 2 2 2 2 3 2 2" xfId="2929" xr:uid="{00000000-0005-0000-0000-0000F7880000}"/>
    <cellStyle name="출력 2 2 2 2 3 2 2 2" xfId="6210" xr:uid="{00000000-0005-0000-0000-0000F8880000}"/>
    <cellStyle name="출력 2 2 2 2 3 2 2 2 2" xfId="24287" xr:uid="{00000000-0005-0000-0000-0000F9880000}"/>
    <cellStyle name="출력 2 2 2 2 3 2 2 3" xfId="16399" xr:uid="{00000000-0005-0000-0000-0000FA880000}"/>
    <cellStyle name="출력 2 2 2 2 3 2 2 3 2" xfId="34471" xr:uid="{00000000-0005-0000-0000-0000FB880000}"/>
    <cellStyle name="출력 2 2 2 2 3 2 2 4" xfId="16400" xr:uid="{00000000-0005-0000-0000-0000FC880000}"/>
    <cellStyle name="출력 2 2 2 2 3 2 2 4 2" xfId="34472" xr:uid="{00000000-0005-0000-0000-0000FD880000}"/>
    <cellStyle name="출력 2 2 2 2 3 2 2 5" xfId="16401" xr:uid="{00000000-0005-0000-0000-0000FE880000}"/>
    <cellStyle name="출력 2 2 2 2 3 2 2 5 2" xfId="34473" xr:uid="{00000000-0005-0000-0000-0000FF880000}"/>
    <cellStyle name="출력 2 2 2 2 3 2 2 6" xfId="41349" xr:uid="{00000000-0005-0000-0000-000000890000}"/>
    <cellStyle name="출력 2 2 2 2 3 2 2 7" xfId="21011" xr:uid="{00000000-0005-0000-0000-000001890000}"/>
    <cellStyle name="출력 2 2 2 2 3 2 3" xfId="4338" xr:uid="{00000000-0005-0000-0000-000002890000}"/>
    <cellStyle name="출력 2 2 2 2 3 2 3 2" xfId="22415" xr:uid="{00000000-0005-0000-0000-000003890000}"/>
    <cellStyle name="출력 2 2 2 2 3 2 4" xfId="16402" xr:uid="{00000000-0005-0000-0000-000004890000}"/>
    <cellStyle name="출력 2 2 2 2 3 2 4 2" xfId="34474" xr:uid="{00000000-0005-0000-0000-000005890000}"/>
    <cellStyle name="출력 2 2 2 2 3 2 5" xfId="16403" xr:uid="{00000000-0005-0000-0000-000006890000}"/>
    <cellStyle name="출력 2 2 2 2 3 2 5 2" xfId="34475" xr:uid="{00000000-0005-0000-0000-000007890000}"/>
    <cellStyle name="출력 2 2 2 2 3 2 6" xfId="16404" xr:uid="{00000000-0005-0000-0000-000008890000}"/>
    <cellStyle name="출력 2 2 2 2 3 2 6 2" xfId="34476" xr:uid="{00000000-0005-0000-0000-000009890000}"/>
    <cellStyle name="출력 2 2 2 2 3 2 7" xfId="37339" xr:uid="{00000000-0005-0000-0000-00000A890000}"/>
    <cellStyle name="출력 2 2 2 2 3 2 8" xfId="39429" xr:uid="{00000000-0005-0000-0000-00000B890000}"/>
    <cellStyle name="출력 2 2 2 2 3 2 9" xfId="19139" xr:uid="{00000000-0005-0000-0000-00000C890000}"/>
    <cellStyle name="출력 2 2 2 2 3 3" xfId="1516" xr:uid="{00000000-0005-0000-0000-00000D890000}"/>
    <cellStyle name="출력 2 2 2 2 3 3 2" xfId="3397" xr:uid="{00000000-0005-0000-0000-00000E890000}"/>
    <cellStyle name="출력 2 2 2 2 3 3 2 2" xfId="6678" xr:uid="{00000000-0005-0000-0000-00000F890000}"/>
    <cellStyle name="출력 2 2 2 2 3 3 2 2 2" xfId="24755" xr:uid="{00000000-0005-0000-0000-000010890000}"/>
    <cellStyle name="출력 2 2 2 2 3 3 2 3" xfId="16405" xr:uid="{00000000-0005-0000-0000-000011890000}"/>
    <cellStyle name="출력 2 2 2 2 3 3 2 3 2" xfId="34477" xr:uid="{00000000-0005-0000-0000-000012890000}"/>
    <cellStyle name="출력 2 2 2 2 3 3 2 4" xfId="16406" xr:uid="{00000000-0005-0000-0000-000013890000}"/>
    <cellStyle name="출력 2 2 2 2 3 3 2 4 2" xfId="34478" xr:uid="{00000000-0005-0000-0000-000014890000}"/>
    <cellStyle name="출력 2 2 2 2 3 3 2 5" xfId="16407" xr:uid="{00000000-0005-0000-0000-000015890000}"/>
    <cellStyle name="출력 2 2 2 2 3 3 2 5 2" xfId="34479" xr:uid="{00000000-0005-0000-0000-000016890000}"/>
    <cellStyle name="출력 2 2 2 2 3 3 2 6" xfId="41817" xr:uid="{00000000-0005-0000-0000-000017890000}"/>
    <cellStyle name="출력 2 2 2 2 3 3 2 7" xfId="21479" xr:uid="{00000000-0005-0000-0000-000018890000}"/>
    <cellStyle name="출력 2 2 2 2 3 3 3" xfId="4806" xr:uid="{00000000-0005-0000-0000-000019890000}"/>
    <cellStyle name="출력 2 2 2 2 3 3 3 2" xfId="22883" xr:uid="{00000000-0005-0000-0000-00001A890000}"/>
    <cellStyle name="출력 2 2 2 2 3 3 4" xfId="16408" xr:uid="{00000000-0005-0000-0000-00001B890000}"/>
    <cellStyle name="출력 2 2 2 2 3 3 4 2" xfId="34480" xr:uid="{00000000-0005-0000-0000-00001C890000}"/>
    <cellStyle name="출력 2 2 2 2 3 3 5" xfId="16409" xr:uid="{00000000-0005-0000-0000-00001D890000}"/>
    <cellStyle name="출력 2 2 2 2 3 3 5 2" xfId="34481" xr:uid="{00000000-0005-0000-0000-00001E890000}"/>
    <cellStyle name="출력 2 2 2 2 3 3 6" xfId="16410" xr:uid="{00000000-0005-0000-0000-00001F890000}"/>
    <cellStyle name="출력 2 2 2 2 3 3 6 2" xfId="34482" xr:uid="{00000000-0005-0000-0000-000020890000}"/>
    <cellStyle name="출력 2 2 2 2 3 3 7" xfId="37807" xr:uid="{00000000-0005-0000-0000-000021890000}"/>
    <cellStyle name="출력 2 2 2 2 3 3 8" xfId="38362" xr:uid="{00000000-0005-0000-0000-000022890000}"/>
    <cellStyle name="출력 2 2 2 2 3 3 9" xfId="19607" xr:uid="{00000000-0005-0000-0000-000023890000}"/>
    <cellStyle name="출력 2 2 2 2 3 4" xfId="2012" xr:uid="{00000000-0005-0000-0000-000024890000}"/>
    <cellStyle name="출력 2 2 2 2 3 4 2" xfId="3889" xr:uid="{00000000-0005-0000-0000-000025890000}"/>
    <cellStyle name="출력 2 2 2 2 3 4 2 2" xfId="7170" xr:uid="{00000000-0005-0000-0000-000026890000}"/>
    <cellStyle name="출력 2 2 2 2 3 4 2 2 2" xfId="25247" xr:uid="{00000000-0005-0000-0000-000027890000}"/>
    <cellStyle name="출력 2 2 2 2 3 4 2 3" xfId="16411" xr:uid="{00000000-0005-0000-0000-000028890000}"/>
    <cellStyle name="출력 2 2 2 2 3 4 2 3 2" xfId="34483" xr:uid="{00000000-0005-0000-0000-000029890000}"/>
    <cellStyle name="출력 2 2 2 2 3 4 2 4" xfId="16412" xr:uid="{00000000-0005-0000-0000-00002A890000}"/>
    <cellStyle name="출력 2 2 2 2 3 4 2 4 2" xfId="34484" xr:uid="{00000000-0005-0000-0000-00002B890000}"/>
    <cellStyle name="출력 2 2 2 2 3 4 2 5" xfId="16413" xr:uid="{00000000-0005-0000-0000-00002C890000}"/>
    <cellStyle name="출력 2 2 2 2 3 4 2 5 2" xfId="34485" xr:uid="{00000000-0005-0000-0000-00002D890000}"/>
    <cellStyle name="출력 2 2 2 2 3 4 2 6" xfId="40048" xr:uid="{00000000-0005-0000-0000-00002E890000}"/>
    <cellStyle name="출력 2 2 2 2 3 4 2 7" xfId="42309" xr:uid="{00000000-0005-0000-0000-00002F890000}"/>
    <cellStyle name="출력 2 2 2 2 3 4 2 8" xfId="21971" xr:uid="{00000000-0005-0000-0000-000030890000}"/>
    <cellStyle name="출력 2 2 2 2 3 4 3" xfId="5298" xr:uid="{00000000-0005-0000-0000-000031890000}"/>
    <cellStyle name="출력 2 2 2 2 3 4 3 2" xfId="23375" xr:uid="{00000000-0005-0000-0000-000032890000}"/>
    <cellStyle name="출력 2 2 2 2 3 4 4" xfId="16414" xr:uid="{00000000-0005-0000-0000-000033890000}"/>
    <cellStyle name="출력 2 2 2 2 3 4 4 2" xfId="34486" xr:uid="{00000000-0005-0000-0000-000034890000}"/>
    <cellStyle name="출력 2 2 2 2 3 4 5" xfId="16415" xr:uid="{00000000-0005-0000-0000-000035890000}"/>
    <cellStyle name="출력 2 2 2 2 3 4 5 2" xfId="34487" xr:uid="{00000000-0005-0000-0000-000036890000}"/>
    <cellStyle name="출력 2 2 2 2 3 4 6" xfId="16416" xr:uid="{00000000-0005-0000-0000-000037890000}"/>
    <cellStyle name="출력 2 2 2 2 3 4 6 2" xfId="34488" xr:uid="{00000000-0005-0000-0000-000038890000}"/>
    <cellStyle name="출력 2 2 2 2 3 4 7" xfId="40432" xr:uid="{00000000-0005-0000-0000-000039890000}"/>
    <cellStyle name="출력 2 2 2 2 3 4 8" xfId="20099" xr:uid="{00000000-0005-0000-0000-00003A890000}"/>
    <cellStyle name="출력 2 2 2 2 3 5" xfId="2461" xr:uid="{00000000-0005-0000-0000-00003B890000}"/>
    <cellStyle name="출력 2 2 2 2 3 5 2" xfId="5742" xr:uid="{00000000-0005-0000-0000-00003C890000}"/>
    <cellStyle name="출력 2 2 2 2 3 5 2 2" xfId="23819" xr:uid="{00000000-0005-0000-0000-00003D890000}"/>
    <cellStyle name="출력 2 2 2 2 3 5 3" xfId="16417" xr:uid="{00000000-0005-0000-0000-00003E890000}"/>
    <cellStyle name="출력 2 2 2 2 3 5 3 2" xfId="34489" xr:uid="{00000000-0005-0000-0000-00003F890000}"/>
    <cellStyle name="출력 2 2 2 2 3 5 4" xfId="16418" xr:uid="{00000000-0005-0000-0000-000040890000}"/>
    <cellStyle name="출력 2 2 2 2 3 5 4 2" xfId="34490" xr:uid="{00000000-0005-0000-0000-000041890000}"/>
    <cellStyle name="출력 2 2 2 2 3 5 5" xfId="16419" xr:uid="{00000000-0005-0000-0000-000042890000}"/>
    <cellStyle name="출력 2 2 2 2 3 5 5 2" xfId="34491" xr:uid="{00000000-0005-0000-0000-000043890000}"/>
    <cellStyle name="출력 2 2 2 2 3 5 6" xfId="40881" xr:uid="{00000000-0005-0000-0000-000044890000}"/>
    <cellStyle name="출력 2 2 2 2 3 5 7" xfId="20543" xr:uid="{00000000-0005-0000-0000-000045890000}"/>
    <cellStyle name="출력 2 2 2 2 3 6" xfId="16420" xr:uid="{00000000-0005-0000-0000-000046890000}"/>
    <cellStyle name="출력 2 2 2 2 3 6 2" xfId="34492" xr:uid="{00000000-0005-0000-0000-000047890000}"/>
    <cellStyle name="출력 2 2 2 2 3 7" xfId="16421" xr:uid="{00000000-0005-0000-0000-000048890000}"/>
    <cellStyle name="출력 2 2 2 2 3 7 2" xfId="34493" xr:uid="{00000000-0005-0000-0000-000049890000}"/>
    <cellStyle name="출력 2 2 2 2 3 8" xfId="36830" xr:uid="{00000000-0005-0000-0000-00004A890000}"/>
    <cellStyle name="출력 2 2 2 2 3 9" xfId="38269" xr:uid="{00000000-0005-0000-0000-00004B890000}"/>
    <cellStyle name="출력 2 2 2 2 4" xfId="1046" xr:uid="{00000000-0005-0000-0000-00004C890000}"/>
    <cellStyle name="출력 2 2 2 2 4 2" xfId="2927" xr:uid="{00000000-0005-0000-0000-00004D890000}"/>
    <cellStyle name="출력 2 2 2 2 4 2 2" xfId="6208" xr:uid="{00000000-0005-0000-0000-00004E890000}"/>
    <cellStyle name="출력 2 2 2 2 4 2 2 2" xfId="24285" xr:uid="{00000000-0005-0000-0000-00004F890000}"/>
    <cellStyle name="출력 2 2 2 2 4 2 3" xfId="16422" xr:uid="{00000000-0005-0000-0000-000050890000}"/>
    <cellStyle name="출력 2 2 2 2 4 2 3 2" xfId="34494" xr:uid="{00000000-0005-0000-0000-000051890000}"/>
    <cellStyle name="출력 2 2 2 2 4 2 4" xfId="16423" xr:uid="{00000000-0005-0000-0000-000052890000}"/>
    <cellStyle name="출력 2 2 2 2 4 2 4 2" xfId="34495" xr:uid="{00000000-0005-0000-0000-000053890000}"/>
    <cellStyle name="출력 2 2 2 2 4 2 5" xfId="16424" xr:uid="{00000000-0005-0000-0000-000054890000}"/>
    <cellStyle name="출력 2 2 2 2 4 2 5 2" xfId="34496" xr:uid="{00000000-0005-0000-0000-000055890000}"/>
    <cellStyle name="출력 2 2 2 2 4 2 6" xfId="41347" xr:uid="{00000000-0005-0000-0000-000056890000}"/>
    <cellStyle name="출력 2 2 2 2 4 2 7" xfId="21009" xr:uid="{00000000-0005-0000-0000-000057890000}"/>
    <cellStyle name="출력 2 2 2 2 4 3" xfId="4336" xr:uid="{00000000-0005-0000-0000-000058890000}"/>
    <cellStyle name="출력 2 2 2 2 4 3 2" xfId="22413" xr:uid="{00000000-0005-0000-0000-000059890000}"/>
    <cellStyle name="출력 2 2 2 2 4 4" xfId="16425" xr:uid="{00000000-0005-0000-0000-00005A890000}"/>
    <cellStyle name="출력 2 2 2 2 4 4 2" xfId="34497" xr:uid="{00000000-0005-0000-0000-00005B890000}"/>
    <cellStyle name="출력 2 2 2 2 4 5" xfId="16426" xr:uid="{00000000-0005-0000-0000-00005C890000}"/>
    <cellStyle name="출력 2 2 2 2 4 5 2" xfId="34498" xr:uid="{00000000-0005-0000-0000-00005D890000}"/>
    <cellStyle name="출력 2 2 2 2 4 6" xfId="16427" xr:uid="{00000000-0005-0000-0000-00005E890000}"/>
    <cellStyle name="출력 2 2 2 2 4 6 2" xfId="34499" xr:uid="{00000000-0005-0000-0000-00005F890000}"/>
    <cellStyle name="출력 2 2 2 2 4 7" xfId="37337" xr:uid="{00000000-0005-0000-0000-000060890000}"/>
    <cellStyle name="출력 2 2 2 2 4 8" xfId="38557" xr:uid="{00000000-0005-0000-0000-000061890000}"/>
    <cellStyle name="출력 2 2 2 2 4 9" xfId="19137" xr:uid="{00000000-0005-0000-0000-000062890000}"/>
    <cellStyle name="출력 2 2 2 2 5" xfId="1514" xr:uid="{00000000-0005-0000-0000-000063890000}"/>
    <cellStyle name="출력 2 2 2 2 5 2" xfId="3395" xr:uid="{00000000-0005-0000-0000-000064890000}"/>
    <cellStyle name="출력 2 2 2 2 5 2 2" xfId="6676" xr:uid="{00000000-0005-0000-0000-000065890000}"/>
    <cellStyle name="출력 2 2 2 2 5 2 2 2" xfId="24753" xr:uid="{00000000-0005-0000-0000-000066890000}"/>
    <cellStyle name="출력 2 2 2 2 5 2 3" xfId="16428" xr:uid="{00000000-0005-0000-0000-000067890000}"/>
    <cellStyle name="출력 2 2 2 2 5 2 3 2" xfId="34500" xr:uid="{00000000-0005-0000-0000-000068890000}"/>
    <cellStyle name="출력 2 2 2 2 5 2 4" xfId="16429" xr:uid="{00000000-0005-0000-0000-000069890000}"/>
    <cellStyle name="출력 2 2 2 2 5 2 4 2" xfId="34501" xr:uid="{00000000-0005-0000-0000-00006A890000}"/>
    <cellStyle name="출력 2 2 2 2 5 2 5" xfId="16430" xr:uid="{00000000-0005-0000-0000-00006B890000}"/>
    <cellStyle name="출력 2 2 2 2 5 2 5 2" xfId="34502" xr:uid="{00000000-0005-0000-0000-00006C890000}"/>
    <cellStyle name="출력 2 2 2 2 5 2 6" xfId="41815" xr:uid="{00000000-0005-0000-0000-00006D890000}"/>
    <cellStyle name="출력 2 2 2 2 5 2 7" xfId="21477" xr:uid="{00000000-0005-0000-0000-00006E890000}"/>
    <cellStyle name="출력 2 2 2 2 5 3" xfId="4804" xr:uid="{00000000-0005-0000-0000-00006F890000}"/>
    <cellStyle name="출력 2 2 2 2 5 3 2" xfId="22881" xr:uid="{00000000-0005-0000-0000-000070890000}"/>
    <cellStyle name="출력 2 2 2 2 5 4" xfId="16431" xr:uid="{00000000-0005-0000-0000-000071890000}"/>
    <cellStyle name="출력 2 2 2 2 5 4 2" xfId="34503" xr:uid="{00000000-0005-0000-0000-000072890000}"/>
    <cellStyle name="출력 2 2 2 2 5 5" xfId="16432" xr:uid="{00000000-0005-0000-0000-000073890000}"/>
    <cellStyle name="출력 2 2 2 2 5 5 2" xfId="34504" xr:uid="{00000000-0005-0000-0000-000074890000}"/>
    <cellStyle name="출력 2 2 2 2 5 6" xfId="16433" xr:uid="{00000000-0005-0000-0000-000075890000}"/>
    <cellStyle name="출력 2 2 2 2 5 6 2" xfId="34505" xr:uid="{00000000-0005-0000-0000-000076890000}"/>
    <cellStyle name="출력 2 2 2 2 5 7" xfId="37805" xr:uid="{00000000-0005-0000-0000-000077890000}"/>
    <cellStyle name="출력 2 2 2 2 5 8" xfId="39240" xr:uid="{00000000-0005-0000-0000-000078890000}"/>
    <cellStyle name="출력 2 2 2 2 5 9" xfId="19605" xr:uid="{00000000-0005-0000-0000-000079890000}"/>
    <cellStyle name="출력 2 2 2 2 6" xfId="1743" xr:uid="{00000000-0005-0000-0000-00007A890000}"/>
    <cellStyle name="출력 2 2 2 2 6 2" xfId="3620" xr:uid="{00000000-0005-0000-0000-00007B890000}"/>
    <cellStyle name="출력 2 2 2 2 6 2 2" xfId="6901" xr:uid="{00000000-0005-0000-0000-00007C890000}"/>
    <cellStyle name="출력 2 2 2 2 6 2 2 2" xfId="24978" xr:uid="{00000000-0005-0000-0000-00007D890000}"/>
    <cellStyle name="출력 2 2 2 2 6 2 3" xfId="16434" xr:uid="{00000000-0005-0000-0000-00007E890000}"/>
    <cellStyle name="출력 2 2 2 2 6 2 3 2" xfId="34506" xr:uid="{00000000-0005-0000-0000-00007F890000}"/>
    <cellStyle name="출력 2 2 2 2 6 2 4" xfId="16435" xr:uid="{00000000-0005-0000-0000-000080890000}"/>
    <cellStyle name="출력 2 2 2 2 6 2 4 2" xfId="34507" xr:uid="{00000000-0005-0000-0000-000081890000}"/>
    <cellStyle name="출력 2 2 2 2 6 2 5" xfId="16436" xr:uid="{00000000-0005-0000-0000-000082890000}"/>
    <cellStyle name="출력 2 2 2 2 6 2 5 2" xfId="34508" xr:uid="{00000000-0005-0000-0000-000083890000}"/>
    <cellStyle name="출력 2 2 2 2 6 2 6" xfId="39779" xr:uid="{00000000-0005-0000-0000-000084890000}"/>
    <cellStyle name="출력 2 2 2 2 6 2 7" xfId="42040" xr:uid="{00000000-0005-0000-0000-000085890000}"/>
    <cellStyle name="출력 2 2 2 2 6 2 8" xfId="21702" xr:uid="{00000000-0005-0000-0000-000086890000}"/>
    <cellStyle name="출력 2 2 2 2 6 3" xfId="5029" xr:uid="{00000000-0005-0000-0000-000087890000}"/>
    <cellStyle name="출력 2 2 2 2 6 3 2" xfId="23106" xr:uid="{00000000-0005-0000-0000-000088890000}"/>
    <cellStyle name="출력 2 2 2 2 6 4" xfId="16437" xr:uid="{00000000-0005-0000-0000-000089890000}"/>
    <cellStyle name="출력 2 2 2 2 6 4 2" xfId="34509" xr:uid="{00000000-0005-0000-0000-00008A890000}"/>
    <cellStyle name="출력 2 2 2 2 6 5" xfId="16438" xr:uid="{00000000-0005-0000-0000-00008B890000}"/>
    <cellStyle name="출력 2 2 2 2 6 5 2" xfId="34510" xr:uid="{00000000-0005-0000-0000-00008C890000}"/>
    <cellStyle name="출력 2 2 2 2 6 6" xfId="16439" xr:uid="{00000000-0005-0000-0000-00008D890000}"/>
    <cellStyle name="출력 2 2 2 2 6 6 2" xfId="34511" xr:uid="{00000000-0005-0000-0000-00008E890000}"/>
    <cellStyle name="출력 2 2 2 2 6 7" xfId="40163" xr:uid="{00000000-0005-0000-0000-00008F890000}"/>
    <cellStyle name="출력 2 2 2 2 6 8" xfId="19830" xr:uid="{00000000-0005-0000-0000-000090890000}"/>
    <cellStyle name="출력 2 2 2 2 7" xfId="2459" xr:uid="{00000000-0005-0000-0000-000091890000}"/>
    <cellStyle name="출력 2 2 2 2 7 2" xfId="5740" xr:uid="{00000000-0005-0000-0000-000092890000}"/>
    <cellStyle name="출력 2 2 2 2 7 2 2" xfId="23817" xr:uid="{00000000-0005-0000-0000-000093890000}"/>
    <cellStyle name="출력 2 2 2 2 7 3" xfId="16440" xr:uid="{00000000-0005-0000-0000-000094890000}"/>
    <cellStyle name="출력 2 2 2 2 7 3 2" xfId="34512" xr:uid="{00000000-0005-0000-0000-000095890000}"/>
    <cellStyle name="출력 2 2 2 2 7 4" xfId="16441" xr:uid="{00000000-0005-0000-0000-000096890000}"/>
    <cellStyle name="출력 2 2 2 2 7 4 2" xfId="34513" xr:uid="{00000000-0005-0000-0000-000097890000}"/>
    <cellStyle name="출력 2 2 2 2 7 5" xfId="16442" xr:uid="{00000000-0005-0000-0000-000098890000}"/>
    <cellStyle name="출력 2 2 2 2 7 5 2" xfId="34514" xr:uid="{00000000-0005-0000-0000-000099890000}"/>
    <cellStyle name="출력 2 2 2 2 7 6" xfId="40879" xr:uid="{00000000-0005-0000-0000-00009A890000}"/>
    <cellStyle name="출력 2 2 2 2 7 7" xfId="20541" xr:uid="{00000000-0005-0000-0000-00009B890000}"/>
    <cellStyle name="출력 2 2 2 2 8" xfId="16443" xr:uid="{00000000-0005-0000-0000-00009C890000}"/>
    <cellStyle name="출력 2 2 2 2 8 2" xfId="34515" xr:uid="{00000000-0005-0000-0000-00009D890000}"/>
    <cellStyle name="출력 2 2 2 2 9" xfId="16444" xr:uid="{00000000-0005-0000-0000-00009E890000}"/>
    <cellStyle name="출력 2 2 2 2 9 2" xfId="34516" xr:uid="{00000000-0005-0000-0000-00009F890000}"/>
    <cellStyle name="출력 2 2 2 3" xfId="480" xr:uid="{00000000-0005-0000-0000-0000A0890000}"/>
    <cellStyle name="출력 2 2 2 3 10" xfId="18672" xr:uid="{00000000-0005-0000-0000-0000A1890000}"/>
    <cellStyle name="출력 2 2 2 3 2" xfId="1049" xr:uid="{00000000-0005-0000-0000-0000A2890000}"/>
    <cellStyle name="출력 2 2 2 3 2 2" xfId="2930" xr:uid="{00000000-0005-0000-0000-0000A3890000}"/>
    <cellStyle name="출력 2 2 2 3 2 2 2" xfId="6211" xr:uid="{00000000-0005-0000-0000-0000A4890000}"/>
    <cellStyle name="출력 2 2 2 3 2 2 2 2" xfId="24288" xr:uid="{00000000-0005-0000-0000-0000A5890000}"/>
    <cellStyle name="출력 2 2 2 3 2 2 3" xfId="16445" xr:uid="{00000000-0005-0000-0000-0000A6890000}"/>
    <cellStyle name="출력 2 2 2 3 2 2 3 2" xfId="34517" xr:uid="{00000000-0005-0000-0000-0000A7890000}"/>
    <cellStyle name="출력 2 2 2 3 2 2 4" xfId="16446" xr:uid="{00000000-0005-0000-0000-0000A8890000}"/>
    <cellStyle name="출력 2 2 2 3 2 2 4 2" xfId="34518" xr:uid="{00000000-0005-0000-0000-0000A9890000}"/>
    <cellStyle name="출력 2 2 2 3 2 2 5" xfId="16447" xr:uid="{00000000-0005-0000-0000-0000AA890000}"/>
    <cellStyle name="출력 2 2 2 3 2 2 5 2" xfId="34519" xr:uid="{00000000-0005-0000-0000-0000AB890000}"/>
    <cellStyle name="출력 2 2 2 3 2 2 6" xfId="41350" xr:uid="{00000000-0005-0000-0000-0000AC890000}"/>
    <cellStyle name="출력 2 2 2 3 2 2 7" xfId="21012" xr:uid="{00000000-0005-0000-0000-0000AD890000}"/>
    <cellStyle name="출력 2 2 2 3 2 3" xfId="4339" xr:uid="{00000000-0005-0000-0000-0000AE890000}"/>
    <cellStyle name="출력 2 2 2 3 2 3 2" xfId="22416" xr:uid="{00000000-0005-0000-0000-0000AF890000}"/>
    <cellStyle name="출력 2 2 2 3 2 4" xfId="16448" xr:uid="{00000000-0005-0000-0000-0000B0890000}"/>
    <cellStyle name="출력 2 2 2 3 2 4 2" xfId="34520" xr:uid="{00000000-0005-0000-0000-0000B1890000}"/>
    <cellStyle name="출력 2 2 2 3 2 5" xfId="16449" xr:uid="{00000000-0005-0000-0000-0000B2890000}"/>
    <cellStyle name="출력 2 2 2 3 2 5 2" xfId="34521" xr:uid="{00000000-0005-0000-0000-0000B3890000}"/>
    <cellStyle name="출력 2 2 2 3 2 6" xfId="16450" xr:uid="{00000000-0005-0000-0000-0000B4890000}"/>
    <cellStyle name="출력 2 2 2 3 2 6 2" xfId="34522" xr:uid="{00000000-0005-0000-0000-0000B5890000}"/>
    <cellStyle name="출력 2 2 2 3 2 7" xfId="37340" xr:uid="{00000000-0005-0000-0000-0000B6890000}"/>
    <cellStyle name="출력 2 2 2 3 2 8" xfId="38994" xr:uid="{00000000-0005-0000-0000-0000B7890000}"/>
    <cellStyle name="출력 2 2 2 3 2 9" xfId="19140" xr:uid="{00000000-0005-0000-0000-0000B8890000}"/>
    <cellStyle name="출력 2 2 2 3 3" xfId="1517" xr:uid="{00000000-0005-0000-0000-0000B9890000}"/>
    <cellStyle name="출력 2 2 2 3 3 2" xfId="3398" xr:uid="{00000000-0005-0000-0000-0000BA890000}"/>
    <cellStyle name="출력 2 2 2 3 3 2 2" xfId="6679" xr:uid="{00000000-0005-0000-0000-0000BB890000}"/>
    <cellStyle name="출력 2 2 2 3 3 2 2 2" xfId="24756" xr:uid="{00000000-0005-0000-0000-0000BC890000}"/>
    <cellStyle name="출력 2 2 2 3 3 2 3" xfId="16451" xr:uid="{00000000-0005-0000-0000-0000BD890000}"/>
    <cellStyle name="출력 2 2 2 3 3 2 3 2" xfId="34523" xr:uid="{00000000-0005-0000-0000-0000BE890000}"/>
    <cellStyle name="출력 2 2 2 3 3 2 4" xfId="16452" xr:uid="{00000000-0005-0000-0000-0000BF890000}"/>
    <cellStyle name="출력 2 2 2 3 3 2 4 2" xfId="34524" xr:uid="{00000000-0005-0000-0000-0000C0890000}"/>
    <cellStyle name="출력 2 2 2 3 3 2 5" xfId="16453" xr:uid="{00000000-0005-0000-0000-0000C1890000}"/>
    <cellStyle name="출력 2 2 2 3 3 2 5 2" xfId="34525" xr:uid="{00000000-0005-0000-0000-0000C2890000}"/>
    <cellStyle name="출력 2 2 2 3 3 2 6" xfId="41818" xr:uid="{00000000-0005-0000-0000-0000C3890000}"/>
    <cellStyle name="출력 2 2 2 3 3 2 7" xfId="21480" xr:uid="{00000000-0005-0000-0000-0000C4890000}"/>
    <cellStyle name="출력 2 2 2 3 3 3" xfId="4807" xr:uid="{00000000-0005-0000-0000-0000C5890000}"/>
    <cellStyle name="출력 2 2 2 3 3 3 2" xfId="22884" xr:uid="{00000000-0005-0000-0000-0000C6890000}"/>
    <cellStyle name="출력 2 2 2 3 3 4" xfId="16454" xr:uid="{00000000-0005-0000-0000-0000C7890000}"/>
    <cellStyle name="출력 2 2 2 3 3 4 2" xfId="34526" xr:uid="{00000000-0005-0000-0000-0000C8890000}"/>
    <cellStyle name="출력 2 2 2 3 3 5" xfId="16455" xr:uid="{00000000-0005-0000-0000-0000C9890000}"/>
    <cellStyle name="출력 2 2 2 3 3 5 2" xfId="34527" xr:uid="{00000000-0005-0000-0000-0000CA890000}"/>
    <cellStyle name="출력 2 2 2 3 3 6" xfId="16456" xr:uid="{00000000-0005-0000-0000-0000CB890000}"/>
    <cellStyle name="출력 2 2 2 3 3 6 2" xfId="34528" xr:uid="{00000000-0005-0000-0000-0000CC890000}"/>
    <cellStyle name="출력 2 2 2 3 3 7" xfId="37808" xr:uid="{00000000-0005-0000-0000-0000CD890000}"/>
    <cellStyle name="출력 2 2 2 3 3 8" xfId="37974" xr:uid="{00000000-0005-0000-0000-0000CE890000}"/>
    <cellStyle name="출력 2 2 2 3 3 9" xfId="19608" xr:uid="{00000000-0005-0000-0000-0000CF890000}"/>
    <cellStyle name="출력 2 2 2 3 4" xfId="2013" xr:uid="{00000000-0005-0000-0000-0000D0890000}"/>
    <cellStyle name="출력 2 2 2 3 4 2" xfId="3890" xr:uid="{00000000-0005-0000-0000-0000D1890000}"/>
    <cellStyle name="출력 2 2 2 3 4 2 2" xfId="7171" xr:uid="{00000000-0005-0000-0000-0000D2890000}"/>
    <cellStyle name="출력 2 2 2 3 4 2 2 2" xfId="25248" xr:uid="{00000000-0005-0000-0000-0000D3890000}"/>
    <cellStyle name="출력 2 2 2 3 4 2 3" xfId="16457" xr:uid="{00000000-0005-0000-0000-0000D4890000}"/>
    <cellStyle name="출력 2 2 2 3 4 2 3 2" xfId="34529" xr:uid="{00000000-0005-0000-0000-0000D5890000}"/>
    <cellStyle name="출력 2 2 2 3 4 2 4" xfId="16458" xr:uid="{00000000-0005-0000-0000-0000D6890000}"/>
    <cellStyle name="출력 2 2 2 3 4 2 4 2" xfId="34530" xr:uid="{00000000-0005-0000-0000-0000D7890000}"/>
    <cellStyle name="출력 2 2 2 3 4 2 5" xfId="16459" xr:uid="{00000000-0005-0000-0000-0000D8890000}"/>
    <cellStyle name="출력 2 2 2 3 4 2 5 2" xfId="34531" xr:uid="{00000000-0005-0000-0000-0000D9890000}"/>
    <cellStyle name="출력 2 2 2 3 4 2 6" xfId="40049" xr:uid="{00000000-0005-0000-0000-0000DA890000}"/>
    <cellStyle name="출력 2 2 2 3 4 2 7" xfId="42310" xr:uid="{00000000-0005-0000-0000-0000DB890000}"/>
    <cellStyle name="출력 2 2 2 3 4 2 8" xfId="21972" xr:uid="{00000000-0005-0000-0000-0000DC890000}"/>
    <cellStyle name="출력 2 2 2 3 4 3" xfId="5299" xr:uid="{00000000-0005-0000-0000-0000DD890000}"/>
    <cellStyle name="출력 2 2 2 3 4 3 2" xfId="23376" xr:uid="{00000000-0005-0000-0000-0000DE890000}"/>
    <cellStyle name="출력 2 2 2 3 4 4" xfId="16460" xr:uid="{00000000-0005-0000-0000-0000DF890000}"/>
    <cellStyle name="출력 2 2 2 3 4 4 2" xfId="34532" xr:uid="{00000000-0005-0000-0000-0000E0890000}"/>
    <cellStyle name="출력 2 2 2 3 4 5" xfId="16461" xr:uid="{00000000-0005-0000-0000-0000E1890000}"/>
    <cellStyle name="출력 2 2 2 3 4 5 2" xfId="34533" xr:uid="{00000000-0005-0000-0000-0000E2890000}"/>
    <cellStyle name="출력 2 2 2 3 4 6" xfId="16462" xr:uid="{00000000-0005-0000-0000-0000E3890000}"/>
    <cellStyle name="출력 2 2 2 3 4 6 2" xfId="34534" xr:uid="{00000000-0005-0000-0000-0000E4890000}"/>
    <cellStyle name="출력 2 2 2 3 4 7" xfId="40433" xr:uid="{00000000-0005-0000-0000-0000E5890000}"/>
    <cellStyle name="출력 2 2 2 3 4 8" xfId="20100" xr:uid="{00000000-0005-0000-0000-0000E6890000}"/>
    <cellStyle name="출력 2 2 2 3 5" xfId="2462" xr:uid="{00000000-0005-0000-0000-0000E7890000}"/>
    <cellStyle name="출력 2 2 2 3 5 2" xfId="5743" xr:uid="{00000000-0005-0000-0000-0000E8890000}"/>
    <cellStyle name="출력 2 2 2 3 5 2 2" xfId="23820" xr:uid="{00000000-0005-0000-0000-0000E9890000}"/>
    <cellStyle name="출력 2 2 2 3 5 3" xfId="16463" xr:uid="{00000000-0005-0000-0000-0000EA890000}"/>
    <cellStyle name="출력 2 2 2 3 5 3 2" xfId="34535" xr:uid="{00000000-0005-0000-0000-0000EB890000}"/>
    <cellStyle name="출력 2 2 2 3 5 4" xfId="16464" xr:uid="{00000000-0005-0000-0000-0000EC890000}"/>
    <cellStyle name="출력 2 2 2 3 5 4 2" xfId="34536" xr:uid="{00000000-0005-0000-0000-0000ED890000}"/>
    <cellStyle name="출력 2 2 2 3 5 5" xfId="16465" xr:uid="{00000000-0005-0000-0000-0000EE890000}"/>
    <cellStyle name="출력 2 2 2 3 5 5 2" xfId="34537" xr:uid="{00000000-0005-0000-0000-0000EF890000}"/>
    <cellStyle name="출력 2 2 2 3 5 6" xfId="40882" xr:uid="{00000000-0005-0000-0000-0000F0890000}"/>
    <cellStyle name="출력 2 2 2 3 5 7" xfId="20544" xr:uid="{00000000-0005-0000-0000-0000F1890000}"/>
    <cellStyle name="출력 2 2 2 3 6" xfId="16466" xr:uid="{00000000-0005-0000-0000-0000F2890000}"/>
    <cellStyle name="출력 2 2 2 3 6 2" xfId="34538" xr:uid="{00000000-0005-0000-0000-0000F3890000}"/>
    <cellStyle name="출력 2 2 2 3 7" xfId="16467" xr:uid="{00000000-0005-0000-0000-0000F4890000}"/>
    <cellStyle name="출력 2 2 2 3 7 2" xfId="34539" xr:uid="{00000000-0005-0000-0000-0000F5890000}"/>
    <cellStyle name="출력 2 2 2 3 8" xfId="36831" xr:uid="{00000000-0005-0000-0000-0000F6890000}"/>
    <cellStyle name="출력 2 2 2 3 9" xfId="39551" xr:uid="{00000000-0005-0000-0000-0000F7890000}"/>
    <cellStyle name="출력 2 2 2 4" xfId="481" xr:uid="{00000000-0005-0000-0000-0000F8890000}"/>
    <cellStyle name="출력 2 2 2 4 10" xfId="18673" xr:uid="{00000000-0005-0000-0000-0000F9890000}"/>
    <cellStyle name="출력 2 2 2 4 2" xfId="1050" xr:uid="{00000000-0005-0000-0000-0000FA890000}"/>
    <cellStyle name="출력 2 2 2 4 2 2" xfId="2931" xr:uid="{00000000-0005-0000-0000-0000FB890000}"/>
    <cellStyle name="출력 2 2 2 4 2 2 2" xfId="6212" xr:uid="{00000000-0005-0000-0000-0000FC890000}"/>
    <cellStyle name="출력 2 2 2 4 2 2 2 2" xfId="24289" xr:uid="{00000000-0005-0000-0000-0000FD890000}"/>
    <cellStyle name="출력 2 2 2 4 2 2 3" xfId="16468" xr:uid="{00000000-0005-0000-0000-0000FE890000}"/>
    <cellStyle name="출력 2 2 2 4 2 2 3 2" xfId="34540" xr:uid="{00000000-0005-0000-0000-0000FF890000}"/>
    <cellStyle name="출력 2 2 2 4 2 2 4" xfId="16469" xr:uid="{00000000-0005-0000-0000-0000008A0000}"/>
    <cellStyle name="출력 2 2 2 4 2 2 4 2" xfId="34541" xr:uid="{00000000-0005-0000-0000-0000018A0000}"/>
    <cellStyle name="출력 2 2 2 4 2 2 5" xfId="16470" xr:uid="{00000000-0005-0000-0000-0000028A0000}"/>
    <cellStyle name="출력 2 2 2 4 2 2 5 2" xfId="34542" xr:uid="{00000000-0005-0000-0000-0000038A0000}"/>
    <cellStyle name="출력 2 2 2 4 2 2 6" xfId="41351" xr:uid="{00000000-0005-0000-0000-0000048A0000}"/>
    <cellStyle name="출력 2 2 2 4 2 2 7" xfId="21013" xr:uid="{00000000-0005-0000-0000-0000058A0000}"/>
    <cellStyle name="출력 2 2 2 4 2 3" xfId="4340" xr:uid="{00000000-0005-0000-0000-0000068A0000}"/>
    <cellStyle name="출력 2 2 2 4 2 3 2" xfId="22417" xr:uid="{00000000-0005-0000-0000-0000078A0000}"/>
    <cellStyle name="출력 2 2 2 4 2 4" xfId="16471" xr:uid="{00000000-0005-0000-0000-0000088A0000}"/>
    <cellStyle name="출력 2 2 2 4 2 4 2" xfId="34543" xr:uid="{00000000-0005-0000-0000-0000098A0000}"/>
    <cellStyle name="출력 2 2 2 4 2 5" xfId="16472" xr:uid="{00000000-0005-0000-0000-00000A8A0000}"/>
    <cellStyle name="출력 2 2 2 4 2 5 2" xfId="34544" xr:uid="{00000000-0005-0000-0000-00000B8A0000}"/>
    <cellStyle name="출력 2 2 2 4 2 6" xfId="16473" xr:uid="{00000000-0005-0000-0000-00000C8A0000}"/>
    <cellStyle name="출력 2 2 2 4 2 6 2" xfId="34545" xr:uid="{00000000-0005-0000-0000-00000D8A0000}"/>
    <cellStyle name="출력 2 2 2 4 2 7" xfId="37341" xr:uid="{00000000-0005-0000-0000-00000E8A0000}"/>
    <cellStyle name="출력 2 2 2 4 2 8" xfId="38562" xr:uid="{00000000-0005-0000-0000-00000F8A0000}"/>
    <cellStyle name="출력 2 2 2 4 2 9" xfId="19141" xr:uid="{00000000-0005-0000-0000-0000108A0000}"/>
    <cellStyle name="출력 2 2 2 4 3" xfId="1518" xr:uid="{00000000-0005-0000-0000-0000118A0000}"/>
    <cellStyle name="출력 2 2 2 4 3 2" xfId="3399" xr:uid="{00000000-0005-0000-0000-0000128A0000}"/>
    <cellStyle name="출력 2 2 2 4 3 2 2" xfId="6680" xr:uid="{00000000-0005-0000-0000-0000138A0000}"/>
    <cellStyle name="출력 2 2 2 4 3 2 2 2" xfId="24757" xr:uid="{00000000-0005-0000-0000-0000148A0000}"/>
    <cellStyle name="출력 2 2 2 4 3 2 3" xfId="16474" xr:uid="{00000000-0005-0000-0000-0000158A0000}"/>
    <cellStyle name="출력 2 2 2 4 3 2 3 2" xfId="34546" xr:uid="{00000000-0005-0000-0000-0000168A0000}"/>
    <cellStyle name="출력 2 2 2 4 3 2 4" xfId="16475" xr:uid="{00000000-0005-0000-0000-0000178A0000}"/>
    <cellStyle name="출력 2 2 2 4 3 2 4 2" xfId="34547" xr:uid="{00000000-0005-0000-0000-0000188A0000}"/>
    <cellStyle name="출력 2 2 2 4 3 2 5" xfId="16476" xr:uid="{00000000-0005-0000-0000-0000198A0000}"/>
    <cellStyle name="출력 2 2 2 4 3 2 5 2" xfId="34548" xr:uid="{00000000-0005-0000-0000-00001A8A0000}"/>
    <cellStyle name="출력 2 2 2 4 3 2 6" xfId="41819" xr:uid="{00000000-0005-0000-0000-00001B8A0000}"/>
    <cellStyle name="출력 2 2 2 4 3 2 7" xfId="21481" xr:uid="{00000000-0005-0000-0000-00001C8A0000}"/>
    <cellStyle name="출력 2 2 2 4 3 3" xfId="4808" xr:uid="{00000000-0005-0000-0000-00001D8A0000}"/>
    <cellStyle name="출력 2 2 2 4 3 3 2" xfId="22885" xr:uid="{00000000-0005-0000-0000-00001E8A0000}"/>
    <cellStyle name="출력 2 2 2 4 3 4" xfId="16477" xr:uid="{00000000-0005-0000-0000-00001F8A0000}"/>
    <cellStyle name="출력 2 2 2 4 3 4 2" xfId="34549" xr:uid="{00000000-0005-0000-0000-0000208A0000}"/>
    <cellStyle name="출력 2 2 2 4 3 5" xfId="16478" xr:uid="{00000000-0005-0000-0000-0000218A0000}"/>
    <cellStyle name="출력 2 2 2 4 3 5 2" xfId="34550" xr:uid="{00000000-0005-0000-0000-0000228A0000}"/>
    <cellStyle name="출력 2 2 2 4 3 6" xfId="16479" xr:uid="{00000000-0005-0000-0000-0000238A0000}"/>
    <cellStyle name="출력 2 2 2 4 3 6 2" xfId="34551" xr:uid="{00000000-0005-0000-0000-0000248A0000}"/>
    <cellStyle name="출력 2 2 2 4 3 7" xfId="37809" xr:uid="{00000000-0005-0000-0000-0000258A0000}"/>
    <cellStyle name="출력 2 2 2 4 3 8" xfId="39237" xr:uid="{00000000-0005-0000-0000-0000268A0000}"/>
    <cellStyle name="출력 2 2 2 4 3 9" xfId="19609" xr:uid="{00000000-0005-0000-0000-0000278A0000}"/>
    <cellStyle name="출력 2 2 2 4 4" xfId="2014" xr:uid="{00000000-0005-0000-0000-0000288A0000}"/>
    <cellStyle name="출력 2 2 2 4 4 2" xfId="3891" xr:uid="{00000000-0005-0000-0000-0000298A0000}"/>
    <cellStyle name="출력 2 2 2 4 4 2 2" xfId="7172" xr:uid="{00000000-0005-0000-0000-00002A8A0000}"/>
    <cellStyle name="출력 2 2 2 4 4 2 2 2" xfId="25249" xr:uid="{00000000-0005-0000-0000-00002B8A0000}"/>
    <cellStyle name="출력 2 2 2 4 4 2 3" xfId="16480" xr:uid="{00000000-0005-0000-0000-00002C8A0000}"/>
    <cellStyle name="출력 2 2 2 4 4 2 3 2" xfId="34552" xr:uid="{00000000-0005-0000-0000-00002D8A0000}"/>
    <cellStyle name="출력 2 2 2 4 4 2 4" xfId="16481" xr:uid="{00000000-0005-0000-0000-00002E8A0000}"/>
    <cellStyle name="출력 2 2 2 4 4 2 4 2" xfId="34553" xr:uid="{00000000-0005-0000-0000-00002F8A0000}"/>
    <cellStyle name="출력 2 2 2 4 4 2 5" xfId="16482" xr:uid="{00000000-0005-0000-0000-0000308A0000}"/>
    <cellStyle name="출력 2 2 2 4 4 2 5 2" xfId="34554" xr:uid="{00000000-0005-0000-0000-0000318A0000}"/>
    <cellStyle name="출력 2 2 2 4 4 2 6" xfId="40050" xr:uid="{00000000-0005-0000-0000-0000328A0000}"/>
    <cellStyle name="출력 2 2 2 4 4 2 7" xfId="42311" xr:uid="{00000000-0005-0000-0000-0000338A0000}"/>
    <cellStyle name="출력 2 2 2 4 4 2 8" xfId="21973" xr:uid="{00000000-0005-0000-0000-0000348A0000}"/>
    <cellStyle name="출력 2 2 2 4 4 3" xfId="5300" xr:uid="{00000000-0005-0000-0000-0000358A0000}"/>
    <cellStyle name="출력 2 2 2 4 4 3 2" xfId="23377" xr:uid="{00000000-0005-0000-0000-0000368A0000}"/>
    <cellStyle name="출력 2 2 2 4 4 4" xfId="16483" xr:uid="{00000000-0005-0000-0000-0000378A0000}"/>
    <cellStyle name="출력 2 2 2 4 4 4 2" xfId="34555" xr:uid="{00000000-0005-0000-0000-0000388A0000}"/>
    <cellStyle name="출력 2 2 2 4 4 5" xfId="16484" xr:uid="{00000000-0005-0000-0000-0000398A0000}"/>
    <cellStyle name="출력 2 2 2 4 4 5 2" xfId="34556" xr:uid="{00000000-0005-0000-0000-00003A8A0000}"/>
    <cellStyle name="출력 2 2 2 4 4 6" xfId="16485" xr:uid="{00000000-0005-0000-0000-00003B8A0000}"/>
    <cellStyle name="출력 2 2 2 4 4 6 2" xfId="34557" xr:uid="{00000000-0005-0000-0000-00003C8A0000}"/>
    <cellStyle name="출력 2 2 2 4 4 7" xfId="40434" xr:uid="{00000000-0005-0000-0000-00003D8A0000}"/>
    <cellStyle name="출력 2 2 2 4 4 8" xfId="20101" xr:uid="{00000000-0005-0000-0000-00003E8A0000}"/>
    <cellStyle name="출력 2 2 2 4 5" xfId="2463" xr:uid="{00000000-0005-0000-0000-00003F8A0000}"/>
    <cellStyle name="출력 2 2 2 4 5 2" xfId="5744" xr:uid="{00000000-0005-0000-0000-0000408A0000}"/>
    <cellStyle name="출력 2 2 2 4 5 2 2" xfId="23821" xr:uid="{00000000-0005-0000-0000-0000418A0000}"/>
    <cellStyle name="출력 2 2 2 4 5 3" xfId="16486" xr:uid="{00000000-0005-0000-0000-0000428A0000}"/>
    <cellStyle name="출력 2 2 2 4 5 3 2" xfId="34558" xr:uid="{00000000-0005-0000-0000-0000438A0000}"/>
    <cellStyle name="출력 2 2 2 4 5 4" xfId="16487" xr:uid="{00000000-0005-0000-0000-0000448A0000}"/>
    <cellStyle name="출력 2 2 2 4 5 4 2" xfId="34559" xr:uid="{00000000-0005-0000-0000-0000458A0000}"/>
    <cellStyle name="출력 2 2 2 4 5 5" xfId="16488" xr:uid="{00000000-0005-0000-0000-0000468A0000}"/>
    <cellStyle name="출력 2 2 2 4 5 5 2" xfId="34560" xr:uid="{00000000-0005-0000-0000-0000478A0000}"/>
    <cellStyle name="출력 2 2 2 4 5 6" xfId="40883" xr:uid="{00000000-0005-0000-0000-0000488A0000}"/>
    <cellStyle name="출력 2 2 2 4 5 7" xfId="20545" xr:uid="{00000000-0005-0000-0000-0000498A0000}"/>
    <cellStyle name="출력 2 2 2 4 6" xfId="16489" xr:uid="{00000000-0005-0000-0000-00004A8A0000}"/>
    <cellStyle name="출력 2 2 2 4 6 2" xfId="34561" xr:uid="{00000000-0005-0000-0000-00004B8A0000}"/>
    <cellStyle name="출력 2 2 2 4 7" xfId="16490" xr:uid="{00000000-0005-0000-0000-00004C8A0000}"/>
    <cellStyle name="출력 2 2 2 4 7 2" xfId="34562" xr:uid="{00000000-0005-0000-0000-00004D8A0000}"/>
    <cellStyle name="출력 2 2 2 4 8" xfId="36832" xr:uid="{00000000-0005-0000-0000-00004E8A0000}"/>
    <cellStyle name="출력 2 2 2 4 9" xfId="39116" xr:uid="{00000000-0005-0000-0000-00004F8A0000}"/>
    <cellStyle name="출력 2 2 2 5" xfId="1045" xr:uid="{00000000-0005-0000-0000-0000508A0000}"/>
    <cellStyle name="출력 2 2 2 5 2" xfId="2926" xr:uid="{00000000-0005-0000-0000-0000518A0000}"/>
    <cellStyle name="출력 2 2 2 5 2 2" xfId="6207" xr:uid="{00000000-0005-0000-0000-0000528A0000}"/>
    <cellStyle name="출력 2 2 2 5 2 2 2" xfId="24284" xr:uid="{00000000-0005-0000-0000-0000538A0000}"/>
    <cellStyle name="출력 2 2 2 5 2 3" xfId="16491" xr:uid="{00000000-0005-0000-0000-0000548A0000}"/>
    <cellStyle name="출력 2 2 2 5 2 3 2" xfId="34563" xr:uid="{00000000-0005-0000-0000-0000558A0000}"/>
    <cellStyle name="출력 2 2 2 5 2 4" xfId="16492" xr:uid="{00000000-0005-0000-0000-0000568A0000}"/>
    <cellStyle name="출력 2 2 2 5 2 4 2" xfId="34564" xr:uid="{00000000-0005-0000-0000-0000578A0000}"/>
    <cellStyle name="출력 2 2 2 5 2 5" xfId="16493" xr:uid="{00000000-0005-0000-0000-0000588A0000}"/>
    <cellStyle name="출력 2 2 2 5 2 5 2" xfId="34565" xr:uid="{00000000-0005-0000-0000-0000598A0000}"/>
    <cellStyle name="출력 2 2 2 5 2 6" xfId="41346" xr:uid="{00000000-0005-0000-0000-00005A8A0000}"/>
    <cellStyle name="출력 2 2 2 5 2 7" xfId="21008" xr:uid="{00000000-0005-0000-0000-00005B8A0000}"/>
    <cellStyle name="출력 2 2 2 5 3" xfId="4335" xr:uid="{00000000-0005-0000-0000-00005C8A0000}"/>
    <cellStyle name="출력 2 2 2 5 3 2" xfId="22412" xr:uid="{00000000-0005-0000-0000-00005D8A0000}"/>
    <cellStyle name="출력 2 2 2 5 4" xfId="16494" xr:uid="{00000000-0005-0000-0000-00005E8A0000}"/>
    <cellStyle name="출력 2 2 2 5 4 2" xfId="34566" xr:uid="{00000000-0005-0000-0000-00005F8A0000}"/>
    <cellStyle name="출력 2 2 2 5 5" xfId="16495" xr:uid="{00000000-0005-0000-0000-0000608A0000}"/>
    <cellStyle name="출력 2 2 2 5 5 2" xfId="34567" xr:uid="{00000000-0005-0000-0000-0000618A0000}"/>
    <cellStyle name="출력 2 2 2 5 6" xfId="16496" xr:uid="{00000000-0005-0000-0000-0000628A0000}"/>
    <cellStyle name="출력 2 2 2 5 6 2" xfId="34568" xr:uid="{00000000-0005-0000-0000-0000638A0000}"/>
    <cellStyle name="출력 2 2 2 5 7" xfId="37336" xr:uid="{00000000-0005-0000-0000-0000648A0000}"/>
    <cellStyle name="출력 2 2 2 5 8" xfId="39001" xr:uid="{00000000-0005-0000-0000-0000658A0000}"/>
    <cellStyle name="출력 2 2 2 5 9" xfId="19136" xr:uid="{00000000-0005-0000-0000-0000668A0000}"/>
    <cellStyle name="출력 2 2 2 6" xfId="1513" xr:uid="{00000000-0005-0000-0000-0000678A0000}"/>
    <cellStyle name="출력 2 2 2 6 2" xfId="3394" xr:uid="{00000000-0005-0000-0000-0000688A0000}"/>
    <cellStyle name="출력 2 2 2 6 2 2" xfId="6675" xr:uid="{00000000-0005-0000-0000-0000698A0000}"/>
    <cellStyle name="출력 2 2 2 6 2 2 2" xfId="24752" xr:uid="{00000000-0005-0000-0000-00006A8A0000}"/>
    <cellStyle name="출력 2 2 2 6 2 3" xfId="16497" xr:uid="{00000000-0005-0000-0000-00006B8A0000}"/>
    <cellStyle name="출력 2 2 2 6 2 3 2" xfId="34569" xr:uid="{00000000-0005-0000-0000-00006C8A0000}"/>
    <cellStyle name="출력 2 2 2 6 2 4" xfId="16498" xr:uid="{00000000-0005-0000-0000-00006D8A0000}"/>
    <cellStyle name="출력 2 2 2 6 2 4 2" xfId="34570" xr:uid="{00000000-0005-0000-0000-00006E8A0000}"/>
    <cellStyle name="출력 2 2 2 6 2 5" xfId="16499" xr:uid="{00000000-0005-0000-0000-00006F8A0000}"/>
    <cellStyle name="출력 2 2 2 6 2 5 2" xfId="34571" xr:uid="{00000000-0005-0000-0000-0000708A0000}"/>
    <cellStyle name="출력 2 2 2 6 2 6" xfId="41814" xr:uid="{00000000-0005-0000-0000-0000718A0000}"/>
    <cellStyle name="출력 2 2 2 6 2 7" xfId="21476" xr:uid="{00000000-0005-0000-0000-0000728A0000}"/>
    <cellStyle name="출력 2 2 2 6 3" xfId="4803" xr:uid="{00000000-0005-0000-0000-0000738A0000}"/>
    <cellStyle name="출력 2 2 2 6 3 2" xfId="22880" xr:uid="{00000000-0005-0000-0000-0000748A0000}"/>
    <cellStyle name="출력 2 2 2 6 4" xfId="16500" xr:uid="{00000000-0005-0000-0000-0000758A0000}"/>
    <cellStyle name="출력 2 2 2 6 4 2" xfId="34572" xr:uid="{00000000-0005-0000-0000-0000768A0000}"/>
    <cellStyle name="출력 2 2 2 6 5" xfId="16501" xr:uid="{00000000-0005-0000-0000-0000778A0000}"/>
    <cellStyle name="출력 2 2 2 6 5 2" xfId="34573" xr:uid="{00000000-0005-0000-0000-0000788A0000}"/>
    <cellStyle name="출력 2 2 2 6 6" xfId="16502" xr:uid="{00000000-0005-0000-0000-0000798A0000}"/>
    <cellStyle name="출력 2 2 2 6 6 2" xfId="34574" xr:uid="{00000000-0005-0000-0000-00007A8A0000}"/>
    <cellStyle name="출력 2 2 2 6 7" xfId="37804" xr:uid="{00000000-0005-0000-0000-00007B8A0000}"/>
    <cellStyle name="출력 2 2 2 6 8" xfId="38061" xr:uid="{00000000-0005-0000-0000-00007C8A0000}"/>
    <cellStyle name="출력 2 2 2 6 9" xfId="19604" xr:uid="{00000000-0005-0000-0000-00007D8A0000}"/>
    <cellStyle name="출력 2 2 2 7" xfId="1662" xr:uid="{00000000-0005-0000-0000-00007E8A0000}"/>
    <cellStyle name="출력 2 2 2 7 2" xfId="3539" xr:uid="{00000000-0005-0000-0000-00007F8A0000}"/>
    <cellStyle name="출력 2 2 2 7 2 2" xfId="6820" xr:uid="{00000000-0005-0000-0000-0000808A0000}"/>
    <cellStyle name="출력 2 2 2 7 2 2 2" xfId="24897" xr:uid="{00000000-0005-0000-0000-0000818A0000}"/>
    <cellStyle name="출력 2 2 2 7 2 3" xfId="16503" xr:uid="{00000000-0005-0000-0000-0000828A0000}"/>
    <cellStyle name="출력 2 2 2 7 2 3 2" xfId="34575" xr:uid="{00000000-0005-0000-0000-0000838A0000}"/>
    <cellStyle name="출력 2 2 2 7 2 4" xfId="16504" xr:uid="{00000000-0005-0000-0000-0000848A0000}"/>
    <cellStyle name="출력 2 2 2 7 2 4 2" xfId="34576" xr:uid="{00000000-0005-0000-0000-0000858A0000}"/>
    <cellStyle name="출력 2 2 2 7 2 5" xfId="16505" xr:uid="{00000000-0005-0000-0000-0000868A0000}"/>
    <cellStyle name="출력 2 2 2 7 2 5 2" xfId="34577" xr:uid="{00000000-0005-0000-0000-0000878A0000}"/>
    <cellStyle name="출력 2 2 2 7 2 6" xfId="39698" xr:uid="{00000000-0005-0000-0000-0000888A0000}"/>
    <cellStyle name="출력 2 2 2 7 2 7" xfId="41959" xr:uid="{00000000-0005-0000-0000-0000898A0000}"/>
    <cellStyle name="출력 2 2 2 7 2 8" xfId="21621" xr:uid="{00000000-0005-0000-0000-00008A8A0000}"/>
    <cellStyle name="출력 2 2 2 7 3" xfId="4948" xr:uid="{00000000-0005-0000-0000-00008B8A0000}"/>
    <cellStyle name="출력 2 2 2 7 3 2" xfId="23025" xr:uid="{00000000-0005-0000-0000-00008C8A0000}"/>
    <cellStyle name="출력 2 2 2 7 4" xfId="16506" xr:uid="{00000000-0005-0000-0000-00008D8A0000}"/>
    <cellStyle name="출력 2 2 2 7 4 2" xfId="34578" xr:uid="{00000000-0005-0000-0000-00008E8A0000}"/>
    <cellStyle name="출력 2 2 2 7 5" xfId="16507" xr:uid="{00000000-0005-0000-0000-00008F8A0000}"/>
    <cellStyle name="출력 2 2 2 7 5 2" xfId="34579" xr:uid="{00000000-0005-0000-0000-0000908A0000}"/>
    <cellStyle name="출력 2 2 2 7 6" xfId="16508" xr:uid="{00000000-0005-0000-0000-0000918A0000}"/>
    <cellStyle name="출력 2 2 2 7 6 2" xfId="34580" xr:uid="{00000000-0005-0000-0000-0000928A0000}"/>
    <cellStyle name="출력 2 2 2 7 7" xfId="36376" xr:uid="{00000000-0005-0000-0000-0000938A0000}"/>
    <cellStyle name="출력 2 2 2 7 8" xfId="19749" xr:uid="{00000000-0005-0000-0000-0000948A0000}"/>
    <cellStyle name="출력 2 2 2 8" xfId="2458" xr:uid="{00000000-0005-0000-0000-0000958A0000}"/>
    <cellStyle name="출력 2 2 2 8 2" xfId="5739" xr:uid="{00000000-0005-0000-0000-0000968A0000}"/>
    <cellStyle name="출력 2 2 2 8 2 2" xfId="23816" xr:uid="{00000000-0005-0000-0000-0000978A0000}"/>
    <cellStyle name="출력 2 2 2 8 3" xfId="16509" xr:uid="{00000000-0005-0000-0000-0000988A0000}"/>
    <cellStyle name="출력 2 2 2 8 3 2" xfId="34581" xr:uid="{00000000-0005-0000-0000-0000998A0000}"/>
    <cellStyle name="출력 2 2 2 8 4" xfId="16510" xr:uid="{00000000-0005-0000-0000-00009A8A0000}"/>
    <cellStyle name="출력 2 2 2 8 4 2" xfId="34582" xr:uid="{00000000-0005-0000-0000-00009B8A0000}"/>
    <cellStyle name="출력 2 2 2 8 5" xfId="16511" xr:uid="{00000000-0005-0000-0000-00009C8A0000}"/>
    <cellStyle name="출력 2 2 2 8 5 2" xfId="34583" xr:uid="{00000000-0005-0000-0000-00009D8A0000}"/>
    <cellStyle name="출력 2 2 2 8 6" xfId="40878" xr:uid="{00000000-0005-0000-0000-00009E8A0000}"/>
    <cellStyle name="출력 2 2 2 8 7" xfId="20540" xr:uid="{00000000-0005-0000-0000-00009F8A0000}"/>
    <cellStyle name="출력 2 2 2 9" xfId="16512" xr:uid="{00000000-0005-0000-0000-0000A08A0000}"/>
    <cellStyle name="출력 2 2 2 9 2" xfId="34584" xr:uid="{00000000-0005-0000-0000-0000A18A0000}"/>
    <cellStyle name="출력 2 2 3" xfId="482" xr:uid="{00000000-0005-0000-0000-0000A28A0000}"/>
    <cellStyle name="출력 2 2 3 10" xfId="36833" xr:uid="{00000000-0005-0000-0000-0000A38A0000}"/>
    <cellStyle name="출력 2 2 3 11" xfId="38677" xr:uid="{00000000-0005-0000-0000-0000A48A0000}"/>
    <cellStyle name="출력 2 2 3 12" xfId="18674" xr:uid="{00000000-0005-0000-0000-0000A58A0000}"/>
    <cellStyle name="출력 2 2 3 2" xfId="483" xr:uid="{00000000-0005-0000-0000-0000A68A0000}"/>
    <cellStyle name="출력 2 2 3 2 10" xfId="18675" xr:uid="{00000000-0005-0000-0000-0000A78A0000}"/>
    <cellStyle name="출력 2 2 3 2 2" xfId="1052" xr:uid="{00000000-0005-0000-0000-0000A88A0000}"/>
    <cellStyle name="출력 2 2 3 2 2 2" xfId="2933" xr:uid="{00000000-0005-0000-0000-0000A98A0000}"/>
    <cellStyle name="출력 2 2 3 2 2 2 2" xfId="6214" xr:uid="{00000000-0005-0000-0000-0000AA8A0000}"/>
    <cellStyle name="출력 2 2 3 2 2 2 2 2" xfId="24291" xr:uid="{00000000-0005-0000-0000-0000AB8A0000}"/>
    <cellStyle name="출력 2 2 3 2 2 2 3" xfId="16513" xr:uid="{00000000-0005-0000-0000-0000AC8A0000}"/>
    <cellStyle name="출력 2 2 3 2 2 2 3 2" xfId="34585" xr:uid="{00000000-0005-0000-0000-0000AD8A0000}"/>
    <cellStyle name="출력 2 2 3 2 2 2 4" xfId="16514" xr:uid="{00000000-0005-0000-0000-0000AE8A0000}"/>
    <cellStyle name="출력 2 2 3 2 2 2 4 2" xfId="34586" xr:uid="{00000000-0005-0000-0000-0000AF8A0000}"/>
    <cellStyle name="출력 2 2 3 2 2 2 5" xfId="16515" xr:uid="{00000000-0005-0000-0000-0000B08A0000}"/>
    <cellStyle name="출력 2 2 3 2 2 2 5 2" xfId="34587" xr:uid="{00000000-0005-0000-0000-0000B18A0000}"/>
    <cellStyle name="출력 2 2 3 2 2 2 6" xfId="41353" xr:uid="{00000000-0005-0000-0000-0000B28A0000}"/>
    <cellStyle name="출력 2 2 3 2 2 2 7" xfId="21015" xr:uid="{00000000-0005-0000-0000-0000B38A0000}"/>
    <cellStyle name="출력 2 2 3 2 2 3" xfId="4342" xr:uid="{00000000-0005-0000-0000-0000B48A0000}"/>
    <cellStyle name="출력 2 2 3 2 2 3 2" xfId="22419" xr:uid="{00000000-0005-0000-0000-0000B58A0000}"/>
    <cellStyle name="출력 2 2 3 2 2 4" xfId="16516" xr:uid="{00000000-0005-0000-0000-0000B68A0000}"/>
    <cellStyle name="출력 2 2 3 2 2 4 2" xfId="34588" xr:uid="{00000000-0005-0000-0000-0000B78A0000}"/>
    <cellStyle name="출력 2 2 3 2 2 5" xfId="16517" xr:uid="{00000000-0005-0000-0000-0000B88A0000}"/>
    <cellStyle name="출력 2 2 3 2 2 5 2" xfId="34589" xr:uid="{00000000-0005-0000-0000-0000B98A0000}"/>
    <cellStyle name="출력 2 2 3 2 2 6" xfId="16518" xr:uid="{00000000-0005-0000-0000-0000BA8A0000}"/>
    <cellStyle name="출력 2 2 3 2 2 6 2" xfId="34590" xr:uid="{00000000-0005-0000-0000-0000BB8A0000}"/>
    <cellStyle name="출력 2 2 3 2 2 7" xfId="37343" xr:uid="{00000000-0005-0000-0000-0000BC8A0000}"/>
    <cellStyle name="출력 2 2 3 2 2 8" xfId="39434" xr:uid="{00000000-0005-0000-0000-0000BD8A0000}"/>
    <cellStyle name="출력 2 2 3 2 2 9" xfId="19143" xr:uid="{00000000-0005-0000-0000-0000BE8A0000}"/>
    <cellStyle name="출력 2 2 3 2 3" xfId="1520" xr:uid="{00000000-0005-0000-0000-0000BF8A0000}"/>
    <cellStyle name="출력 2 2 3 2 3 2" xfId="3401" xr:uid="{00000000-0005-0000-0000-0000C08A0000}"/>
    <cellStyle name="출력 2 2 3 2 3 2 2" xfId="6682" xr:uid="{00000000-0005-0000-0000-0000C18A0000}"/>
    <cellStyle name="출력 2 2 3 2 3 2 2 2" xfId="24759" xr:uid="{00000000-0005-0000-0000-0000C28A0000}"/>
    <cellStyle name="출력 2 2 3 2 3 2 3" xfId="16519" xr:uid="{00000000-0005-0000-0000-0000C38A0000}"/>
    <cellStyle name="출력 2 2 3 2 3 2 3 2" xfId="34591" xr:uid="{00000000-0005-0000-0000-0000C48A0000}"/>
    <cellStyle name="출력 2 2 3 2 3 2 4" xfId="16520" xr:uid="{00000000-0005-0000-0000-0000C58A0000}"/>
    <cellStyle name="출력 2 2 3 2 3 2 4 2" xfId="34592" xr:uid="{00000000-0005-0000-0000-0000C68A0000}"/>
    <cellStyle name="출력 2 2 3 2 3 2 5" xfId="16521" xr:uid="{00000000-0005-0000-0000-0000C78A0000}"/>
    <cellStyle name="출력 2 2 3 2 3 2 5 2" xfId="34593" xr:uid="{00000000-0005-0000-0000-0000C88A0000}"/>
    <cellStyle name="출력 2 2 3 2 3 2 6" xfId="41821" xr:uid="{00000000-0005-0000-0000-0000C98A0000}"/>
    <cellStyle name="출력 2 2 3 2 3 2 7" xfId="21483" xr:uid="{00000000-0005-0000-0000-0000CA8A0000}"/>
    <cellStyle name="출력 2 2 3 2 3 3" xfId="4810" xr:uid="{00000000-0005-0000-0000-0000CB8A0000}"/>
    <cellStyle name="출력 2 2 3 2 3 3 2" xfId="22887" xr:uid="{00000000-0005-0000-0000-0000CC8A0000}"/>
    <cellStyle name="출력 2 2 3 2 3 4" xfId="16522" xr:uid="{00000000-0005-0000-0000-0000CD8A0000}"/>
    <cellStyle name="출력 2 2 3 2 3 4 2" xfId="34594" xr:uid="{00000000-0005-0000-0000-0000CE8A0000}"/>
    <cellStyle name="출력 2 2 3 2 3 5" xfId="16523" xr:uid="{00000000-0005-0000-0000-0000CF8A0000}"/>
    <cellStyle name="출력 2 2 3 2 3 5 2" xfId="34595" xr:uid="{00000000-0005-0000-0000-0000D08A0000}"/>
    <cellStyle name="출력 2 2 3 2 3 6" xfId="16524" xr:uid="{00000000-0005-0000-0000-0000D18A0000}"/>
    <cellStyle name="출력 2 2 3 2 3 6 2" xfId="34596" xr:uid="{00000000-0005-0000-0000-0000D28A0000}"/>
    <cellStyle name="출력 2 2 3 2 3 7" xfId="37811" xr:uid="{00000000-0005-0000-0000-0000D38A0000}"/>
    <cellStyle name="출력 2 2 3 2 3 8" xfId="38364" xr:uid="{00000000-0005-0000-0000-0000D48A0000}"/>
    <cellStyle name="출력 2 2 3 2 3 9" xfId="19611" xr:uid="{00000000-0005-0000-0000-0000D58A0000}"/>
    <cellStyle name="출력 2 2 3 2 4" xfId="2015" xr:uid="{00000000-0005-0000-0000-0000D68A0000}"/>
    <cellStyle name="출력 2 2 3 2 4 2" xfId="3892" xr:uid="{00000000-0005-0000-0000-0000D78A0000}"/>
    <cellStyle name="출력 2 2 3 2 4 2 2" xfId="7173" xr:uid="{00000000-0005-0000-0000-0000D88A0000}"/>
    <cellStyle name="출력 2 2 3 2 4 2 2 2" xfId="25250" xr:uid="{00000000-0005-0000-0000-0000D98A0000}"/>
    <cellStyle name="출력 2 2 3 2 4 2 3" xfId="16525" xr:uid="{00000000-0005-0000-0000-0000DA8A0000}"/>
    <cellStyle name="출력 2 2 3 2 4 2 3 2" xfId="34597" xr:uid="{00000000-0005-0000-0000-0000DB8A0000}"/>
    <cellStyle name="출력 2 2 3 2 4 2 4" xfId="16526" xr:uid="{00000000-0005-0000-0000-0000DC8A0000}"/>
    <cellStyle name="출력 2 2 3 2 4 2 4 2" xfId="34598" xr:uid="{00000000-0005-0000-0000-0000DD8A0000}"/>
    <cellStyle name="출력 2 2 3 2 4 2 5" xfId="16527" xr:uid="{00000000-0005-0000-0000-0000DE8A0000}"/>
    <cellStyle name="출력 2 2 3 2 4 2 5 2" xfId="34599" xr:uid="{00000000-0005-0000-0000-0000DF8A0000}"/>
    <cellStyle name="출력 2 2 3 2 4 2 6" xfId="40051" xr:uid="{00000000-0005-0000-0000-0000E08A0000}"/>
    <cellStyle name="출력 2 2 3 2 4 2 7" xfId="42312" xr:uid="{00000000-0005-0000-0000-0000E18A0000}"/>
    <cellStyle name="출력 2 2 3 2 4 2 8" xfId="21974" xr:uid="{00000000-0005-0000-0000-0000E28A0000}"/>
    <cellStyle name="출력 2 2 3 2 4 3" xfId="5301" xr:uid="{00000000-0005-0000-0000-0000E38A0000}"/>
    <cellStyle name="출력 2 2 3 2 4 3 2" xfId="23378" xr:uid="{00000000-0005-0000-0000-0000E48A0000}"/>
    <cellStyle name="출력 2 2 3 2 4 4" xfId="16528" xr:uid="{00000000-0005-0000-0000-0000E58A0000}"/>
    <cellStyle name="출력 2 2 3 2 4 4 2" xfId="34600" xr:uid="{00000000-0005-0000-0000-0000E68A0000}"/>
    <cellStyle name="출력 2 2 3 2 4 5" xfId="16529" xr:uid="{00000000-0005-0000-0000-0000E78A0000}"/>
    <cellStyle name="출력 2 2 3 2 4 5 2" xfId="34601" xr:uid="{00000000-0005-0000-0000-0000E88A0000}"/>
    <cellStyle name="출력 2 2 3 2 4 6" xfId="16530" xr:uid="{00000000-0005-0000-0000-0000E98A0000}"/>
    <cellStyle name="출력 2 2 3 2 4 6 2" xfId="34602" xr:uid="{00000000-0005-0000-0000-0000EA8A0000}"/>
    <cellStyle name="출력 2 2 3 2 4 7" xfId="40435" xr:uid="{00000000-0005-0000-0000-0000EB8A0000}"/>
    <cellStyle name="출력 2 2 3 2 4 8" xfId="20102" xr:uid="{00000000-0005-0000-0000-0000EC8A0000}"/>
    <cellStyle name="출력 2 2 3 2 5" xfId="2465" xr:uid="{00000000-0005-0000-0000-0000ED8A0000}"/>
    <cellStyle name="출력 2 2 3 2 5 2" xfId="5746" xr:uid="{00000000-0005-0000-0000-0000EE8A0000}"/>
    <cellStyle name="출력 2 2 3 2 5 2 2" xfId="23823" xr:uid="{00000000-0005-0000-0000-0000EF8A0000}"/>
    <cellStyle name="출력 2 2 3 2 5 3" xfId="16531" xr:uid="{00000000-0005-0000-0000-0000F08A0000}"/>
    <cellStyle name="출력 2 2 3 2 5 3 2" xfId="34603" xr:uid="{00000000-0005-0000-0000-0000F18A0000}"/>
    <cellStyle name="출력 2 2 3 2 5 4" xfId="16532" xr:uid="{00000000-0005-0000-0000-0000F28A0000}"/>
    <cellStyle name="출력 2 2 3 2 5 4 2" xfId="34604" xr:uid="{00000000-0005-0000-0000-0000F38A0000}"/>
    <cellStyle name="출력 2 2 3 2 5 5" xfId="16533" xr:uid="{00000000-0005-0000-0000-0000F48A0000}"/>
    <cellStyle name="출력 2 2 3 2 5 5 2" xfId="34605" xr:uid="{00000000-0005-0000-0000-0000F58A0000}"/>
    <cellStyle name="출력 2 2 3 2 5 6" xfId="40885" xr:uid="{00000000-0005-0000-0000-0000F68A0000}"/>
    <cellStyle name="출력 2 2 3 2 5 7" xfId="20547" xr:uid="{00000000-0005-0000-0000-0000F78A0000}"/>
    <cellStyle name="출력 2 2 3 2 6" xfId="16534" xr:uid="{00000000-0005-0000-0000-0000F88A0000}"/>
    <cellStyle name="출력 2 2 3 2 6 2" xfId="34606" xr:uid="{00000000-0005-0000-0000-0000F98A0000}"/>
    <cellStyle name="출력 2 2 3 2 7" xfId="16535" xr:uid="{00000000-0005-0000-0000-0000FA8A0000}"/>
    <cellStyle name="출력 2 2 3 2 7 2" xfId="34607" xr:uid="{00000000-0005-0000-0000-0000FB8A0000}"/>
    <cellStyle name="출력 2 2 3 2 8" xfId="36834" xr:uid="{00000000-0005-0000-0000-0000FC8A0000}"/>
    <cellStyle name="출력 2 2 3 2 9" xfId="38268" xr:uid="{00000000-0005-0000-0000-0000FD8A0000}"/>
    <cellStyle name="출력 2 2 3 3" xfId="484" xr:uid="{00000000-0005-0000-0000-0000FE8A0000}"/>
    <cellStyle name="출력 2 2 3 3 10" xfId="18676" xr:uid="{00000000-0005-0000-0000-0000FF8A0000}"/>
    <cellStyle name="출력 2 2 3 3 2" xfId="1053" xr:uid="{00000000-0005-0000-0000-0000008B0000}"/>
    <cellStyle name="출력 2 2 3 3 2 2" xfId="2934" xr:uid="{00000000-0005-0000-0000-0000018B0000}"/>
    <cellStyle name="출력 2 2 3 3 2 2 2" xfId="6215" xr:uid="{00000000-0005-0000-0000-0000028B0000}"/>
    <cellStyle name="출력 2 2 3 3 2 2 2 2" xfId="24292" xr:uid="{00000000-0005-0000-0000-0000038B0000}"/>
    <cellStyle name="출력 2 2 3 3 2 2 3" xfId="16536" xr:uid="{00000000-0005-0000-0000-0000048B0000}"/>
    <cellStyle name="출력 2 2 3 3 2 2 3 2" xfId="34608" xr:uid="{00000000-0005-0000-0000-0000058B0000}"/>
    <cellStyle name="출력 2 2 3 3 2 2 4" xfId="16537" xr:uid="{00000000-0005-0000-0000-0000068B0000}"/>
    <cellStyle name="출력 2 2 3 3 2 2 4 2" xfId="34609" xr:uid="{00000000-0005-0000-0000-0000078B0000}"/>
    <cellStyle name="출력 2 2 3 3 2 2 5" xfId="16538" xr:uid="{00000000-0005-0000-0000-0000088B0000}"/>
    <cellStyle name="출력 2 2 3 3 2 2 5 2" xfId="34610" xr:uid="{00000000-0005-0000-0000-0000098B0000}"/>
    <cellStyle name="출력 2 2 3 3 2 2 6" xfId="41354" xr:uid="{00000000-0005-0000-0000-00000A8B0000}"/>
    <cellStyle name="출력 2 2 3 3 2 2 7" xfId="21016" xr:uid="{00000000-0005-0000-0000-00000B8B0000}"/>
    <cellStyle name="출력 2 2 3 3 2 3" xfId="4343" xr:uid="{00000000-0005-0000-0000-00000C8B0000}"/>
    <cellStyle name="출력 2 2 3 3 2 3 2" xfId="22420" xr:uid="{00000000-0005-0000-0000-00000D8B0000}"/>
    <cellStyle name="출력 2 2 3 3 2 4" xfId="16539" xr:uid="{00000000-0005-0000-0000-00000E8B0000}"/>
    <cellStyle name="출력 2 2 3 3 2 4 2" xfId="34611" xr:uid="{00000000-0005-0000-0000-00000F8B0000}"/>
    <cellStyle name="출력 2 2 3 3 2 5" xfId="16540" xr:uid="{00000000-0005-0000-0000-0000108B0000}"/>
    <cellStyle name="출력 2 2 3 3 2 5 2" xfId="34612" xr:uid="{00000000-0005-0000-0000-0000118B0000}"/>
    <cellStyle name="출력 2 2 3 3 2 6" xfId="16541" xr:uid="{00000000-0005-0000-0000-0000128B0000}"/>
    <cellStyle name="출력 2 2 3 3 2 6 2" xfId="34613" xr:uid="{00000000-0005-0000-0000-0000138B0000}"/>
    <cellStyle name="출력 2 2 3 3 2 7" xfId="37344" xr:uid="{00000000-0005-0000-0000-0000148B0000}"/>
    <cellStyle name="출력 2 2 3 3 2 8" xfId="38999" xr:uid="{00000000-0005-0000-0000-0000158B0000}"/>
    <cellStyle name="출력 2 2 3 3 2 9" xfId="19144" xr:uid="{00000000-0005-0000-0000-0000168B0000}"/>
    <cellStyle name="출력 2 2 3 3 3" xfId="1521" xr:uid="{00000000-0005-0000-0000-0000178B0000}"/>
    <cellStyle name="출력 2 2 3 3 3 2" xfId="3402" xr:uid="{00000000-0005-0000-0000-0000188B0000}"/>
    <cellStyle name="출력 2 2 3 3 3 2 2" xfId="6683" xr:uid="{00000000-0005-0000-0000-0000198B0000}"/>
    <cellStyle name="출력 2 2 3 3 3 2 2 2" xfId="24760" xr:uid="{00000000-0005-0000-0000-00001A8B0000}"/>
    <cellStyle name="출력 2 2 3 3 3 2 3" xfId="16542" xr:uid="{00000000-0005-0000-0000-00001B8B0000}"/>
    <cellStyle name="출력 2 2 3 3 3 2 3 2" xfId="34614" xr:uid="{00000000-0005-0000-0000-00001C8B0000}"/>
    <cellStyle name="출력 2 2 3 3 3 2 4" xfId="16543" xr:uid="{00000000-0005-0000-0000-00001D8B0000}"/>
    <cellStyle name="출력 2 2 3 3 3 2 4 2" xfId="34615" xr:uid="{00000000-0005-0000-0000-00001E8B0000}"/>
    <cellStyle name="출력 2 2 3 3 3 2 5" xfId="16544" xr:uid="{00000000-0005-0000-0000-00001F8B0000}"/>
    <cellStyle name="출력 2 2 3 3 3 2 5 2" xfId="34616" xr:uid="{00000000-0005-0000-0000-0000208B0000}"/>
    <cellStyle name="출력 2 2 3 3 3 2 6" xfId="41822" xr:uid="{00000000-0005-0000-0000-0000218B0000}"/>
    <cellStyle name="출력 2 2 3 3 3 2 7" xfId="21484" xr:uid="{00000000-0005-0000-0000-0000228B0000}"/>
    <cellStyle name="출력 2 2 3 3 3 3" xfId="4811" xr:uid="{00000000-0005-0000-0000-0000238B0000}"/>
    <cellStyle name="출력 2 2 3 3 3 3 2" xfId="22888" xr:uid="{00000000-0005-0000-0000-0000248B0000}"/>
    <cellStyle name="출력 2 2 3 3 3 4" xfId="16545" xr:uid="{00000000-0005-0000-0000-0000258B0000}"/>
    <cellStyle name="출력 2 2 3 3 3 4 2" xfId="34617" xr:uid="{00000000-0005-0000-0000-0000268B0000}"/>
    <cellStyle name="출력 2 2 3 3 3 5" xfId="16546" xr:uid="{00000000-0005-0000-0000-0000278B0000}"/>
    <cellStyle name="출력 2 2 3 3 3 5 2" xfId="34618" xr:uid="{00000000-0005-0000-0000-0000288B0000}"/>
    <cellStyle name="출력 2 2 3 3 3 6" xfId="16547" xr:uid="{00000000-0005-0000-0000-0000298B0000}"/>
    <cellStyle name="출력 2 2 3 3 3 6 2" xfId="34619" xr:uid="{00000000-0005-0000-0000-00002A8B0000}"/>
    <cellStyle name="출력 2 2 3 3 3 7" xfId="37812" xr:uid="{00000000-0005-0000-0000-00002B8B0000}"/>
    <cellStyle name="출력 2 2 3 3 3 8" xfId="38060" xr:uid="{00000000-0005-0000-0000-00002C8B0000}"/>
    <cellStyle name="출력 2 2 3 3 3 9" xfId="19612" xr:uid="{00000000-0005-0000-0000-00002D8B0000}"/>
    <cellStyle name="출력 2 2 3 3 4" xfId="2016" xr:uid="{00000000-0005-0000-0000-00002E8B0000}"/>
    <cellStyle name="출력 2 2 3 3 4 2" xfId="3893" xr:uid="{00000000-0005-0000-0000-00002F8B0000}"/>
    <cellStyle name="출력 2 2 3 3 4 2 2" xfId="7174" xr:uid="{00000000-0005-0000-0000-0000308B0000}"/>
    <cellStyle name="출력 2 2 3 3 4 2 2 2" xfId="25251" xr:uid="{00000000-0005-0000-0000-0000318B0000}"/>
    <cellStyle name="출력 2 2 3 3 4 2 3" xfId="16548" xr:uid="{00000000-0005-0000-0000-0000328B0000}"/>
    <cellStyle name="출력 2 2 3 3 4 2 3 2" xfId="34620" xr:uid="{00000000-0005-0000-0000-0000338B0000}"/>
    <cellStyle name="출력 2 2 3 3 4 2 4" xfId="16549" xr:uid="{00000000-0005-0000-0000-0000348B0000}"/>
    <cellStyle name="출력 2 2 3 3 4 2 4 2" xfId="34621" xr:uid="{00000000-0005-0000-0000-0000358B0000}"/>
    <cellStyle name="출력 2 2 3 3 4 2 5" xfId="16550" xr:uid="{00000000-0005-0000-0000-0000368B0000}"/>
    <cellStyle name="출력 2 2 3 3 4 2 5 2" xfId="34622" xr:uid="{00000000-0005-0000-0000-0000378B0000}"/>
    <cellStyle name="출력 2 2 3 3 4 2 6" xfId="40052" xr:uid="{00000000-0005-0000-0000-0000388B0000}"/>
    <cellStyle name="출력 2 2 3 3 4 2 7" xfId="42313" xr:uid="{00000000-0005-0000-0000-0000398B0000}"/>
    <cellStyle name="출력 2 2 3 3 4 2 8" xfId="21975" xr:uid="{00000000-0005-0000-0000-00003A8B0000}"/>
    <cellStyle name="출력 2 2 3 3 4 3" xfId="5302" xr:uid="{00000000-0005-0000-0000-00003B8B0000}"/>
    <cellStyle name="출력 2 2 3 3 4 3 2" xfId="23379" xr:uid="{00000000-0005-0000-0000-00003C8B0000}"/>
    <cellStyle name="출력 2 2 3 3 4 4" xfId="16551" xr:uid="{00000000-0005-0000-0000-00003D8B0000}"/>
    <cellStyle name="출력 2 2 3 3 4 4 2" xfId="34623" xr:uid="{00000000-0005-0000-0000-00003E8B0000}"/>
    <cellStyle name="출력 2 2 3 3 4 5" xfId="16552" xr:uid="{00000000-0005-0000-0000-00003F8B0000}"/>
    <cellStyle name="출력 2 2 3 3 4 5 2" xfId="34624" xr:uid="{00000000-0005-0000-0000-0000408B0000}"/>
    <cellStyle name="출력 2 2 3 3 4 6" xfId="16553" xr:uid="{00000000-0005-0000-0000-0000418B0000}"/>
    <cellStyle name="출력 2 2 3 3 4 6 2" xfId="34625" xr:uid="{00000000-0005-0000-0000-0000428B0000}"/>
    <cellStyle name="출력 2 2 3 3 4 7" xfId="40436" xr:uid="{00000000-0005-0000-0000-0000438B0000}"/>
    <cellStyle name="출력 2 2 3 3 4 8" xfId="20103" xr:uid="{00000000-0005-0000-0000-0000448B0000}"/>
    <cellStyle name="출력 2 2 3 3 5" xfId="2466" xr:uid="{00000000-0005-0000-0000-0000458B0000}"/>
    <cellStyle name="출력 2 2 3 3 5 2" xfId="5747" xr:uid="{00000000-0005-0000-0000-0000468B0000}"/>
    <cellStyle name="출력 2 2 3 3 5 2 2" xfId="23824" xr:uid="{00000000-0005-0000-0000-0000478B0000}"/>
    <cellStyle name="출력 2 2 3 3 5 3" xfId="16554" xr:uid="{00000000-0005-0000-0000-0000488B0000}"/>
    <cellStyle name="출력 2 2 3 3 5 3 2" xfId="34626" xr:uid="{00000000-0005-0000-0000-0000498B0000}"/>
    <cellStyle name="출력 2 2 3 3 5 4" xfId="16555" xr:uid="{00000000-0005-0000-0000-00004A8B0000}"/>
    <cellStyle name="출력 2 2 3 3 5 4 2" xfId="34627" xr:uid="{00000000-0005-0000-0000-00004B8B0000}"/>
    <cellStyle name="출력 2 2 3 3 5 5" xfId="16556" xr:uid="{00000000-0005-0000-0000-00004C8B0000}"/>
    <cellStyle name="출력 2 2 3 3 5 5 2" xfId="34628" xr:uid="{00000000-0005-0000-0000-00004D8B0000}"/>
    <cellStyle name="출력 2 2 3 3 5 6" xfId="40886" xr:uid="{00000000-0005-0000-0000-00004E8B0000}"/>
    <cellStyle name="출력 2 2 3 3 5 7" xfId="20548" xr:uid="{00000000-0005-0000-0000-00004F8B0000}"/>
    <cellStyle name="출력 2 2 3 3 6" xfId="16557" xr:uid="{00000000-0005-0000-0000-0000508B0000}"/>
    <cellStyle name="출력 2 2 3 3 6 2" xfId="34629" xr:uid="{00000000-0005-0000-0000-0000518B0000}"/>
    <cellStyle name="출력 2 2 3 3 7" xfId="16558" xr:uid="{00000000-0005-0000-0000-0000528B0000}"/>
    <cellStyle name="출력 2 2 3 3 7 2" xfId="34630" xr:uid="{00000000-0005-0000-0000-0000538B0000}"/>
    <cellStyle name="출력 2 2 3 3 8" xfId="36835" xr:uid="{00000000-0005-0000-0000-0000548B0000}"/>
    <cellStyle name="출력 2 2 3 3 9" xfId="39550" xr:uid="{00000000-0005-0000-0000-0000558B0000}"/>
    <cellStyle name="출력 2 2 3 4" xfId="1051" xr:uid="{00000000-0005-0000-0000-0000568B0000}"/>
    <cellStyle name="출력 2 2 3 4 2" xfId="2932" xr:uid="{00000000-0005-0000-0000-0000578B0000}"/>
    <cellStyle name="출력 2 2 3 4 2 2" xfId="6213" xr:uid="{00000000-0005-0000-0000-0000588B0000}"/>
    <cellStyle name="출력 2 2 3 4 2 2 2" xfId="24290" xr:uid="{00000000-0005-0000-0000-0000598B0000}"/>
    <cellStyle name="출력 2 2 3 4 2 3" xfId="16559" xr:uid="{00000000-0005-0000-0000-00005A8B0000}"/>
    <cellStyle name="출력 2 2 3 4 2 3 2" xfId="34631" xr:uid="{00000000-0005-0000-0000-00005B8B0000}"/>
    <cellStyle name="출력 2 2 3 4 2 4" xfId="16560" xr:uid="{00000000-0005-0000-0000-00005C8B0000}"/>
    <cellStyle name="출력 2 2 3 4 2 4 2" xfId="34632" xr:uid="{00000000-0005-0000-0000-00005D8B0000}"/>
    <cellStyle name="출력 2 2 3 4 2 5" xfId="16561" xr:uid="{00000000-0005-0000-0000-00005E8B0000}"/>
    <cellStyle name="출력 2 2 3 4 2 5 2" xfId="34633" xr:uid="{00000000-0005-0000-0000-00005F8B0000}"/>
    <cellStyle name="출력 2 2 3 4 2 6" xfId="41352" xr:uid="{00000000-0005-0000-0000-0000608B0000}"/>
    <cellStyle name="출력 2 2 3 4 2 7" xfId="21014" xr:uid="{00000000-0005-0000-0000-0000618B0000}"/>
    <cellStyle name="출력 2 2 3 4 3" xfId="4341" xr:uid="{00000000-0005-0000-0000-0000628B0000}"/>
    <cellStyle name="출력 2 2 3 4 3 2" xfId="22418" xr:uid="{00000000-0005-0000-0000-0000638B0000}"/>
    <cellStyle name="출력 2 2 3 4 4" xfId="16562" xr:uid="{00000000-0005-0000-0000-0000648B0000}"/>
    <cellStyle name="출력 2 2 3 4 4 2" xfId="34634" xr:uid="{00000000-0005-0000-0000-0000658B0000}"/>
    <cellStyle name="출력 2 2 3 4 5" xfId="16563" xr:uid="{00000000-0005-0000-0000-0000668B0000}"/>
    <cellStyle name="출력 2 2 3 4 5 2" xfId="34635" xr:uid="{00000000-0005-0000-0000-0000678B0000}"/>
    <cellStyle name="출력 2 2 3 4 6" xfId="16564" xr:uid="{00000000-0005-0000-0000-0000688B0000}"/>
    <cellStyle name="출력 2 2 3 4 6 2" xfId="34636" xr:uid="{00000000-0005-0000-0000-0000698B0000}"/>
    <cellStyle name="출력 2 2 3 4 7" xfId="37342" xr:uid="{00000000-0005-0000-0000-00006A8B0000}"/>
    <cellStyle name="출력 2 2 3 4 8" xfId="38190" xr:uid="{00000000-0005-0000-0000-00006B8B0000}"/>
    <cellStyle name="출력 2 2 3 4 9" xfId="19142" xr:uid="{00000000-0005-0000-0000-00006C8B0000}"/>
    <cellStyle name="출력 2 2 3 5" xfId="1519" xr:uid="{00000000-0005-0000-0000-00006D8B0000}"/>
    <cellStyle name="출력 2 2 3 5 2" xfId="3400" xr:uid="{00000000-0005-0000-0000-00006E8B0000}"/>
    <cellStyle name="출력 2 2 3 5 2 2" xfId="6681" xr:uid="{00000000-0005-0000-0000-00006F8B0000}"/>
    <cellStyle name="출력 2 2 3 5 2 2 2" xfId="24758" xr:uid="{00000000-0005-0000-0000-0000708B0000}"/>
    <cellStyle name="출력 2 2 3 5 2 3" xfId="16565" xr:uid="{00000000-0005-0000-0000-0000718B0000}"/>
    <cellStyle name="출력 2 2 3 5 2 3 2" xfId="34637" xr:uid="{00000000-0005-0000-0000-0000728B0000}"/>
    <cellStyle name="출력 2 2 3 5 2 4" xfId="16566" xr:uid="{00000000-0005-0000-0000-0000738B0000}"/>
    <cellStyle name="출력 2 2 3 5 2 4 2" xfId="34638" xr:uid="{00000000-0005-0000-0000-0000748B0000}"/>
    <cellStyle name="출력 2 2 3 5 2 5" xfId="16567" xr:uid="{00000000-0005-0000-0000-0000758B0000}"/>
    <cellStyle name="출력 2 2 3 5 2 5 2" xfId="34639" xr:uid="{00000000-0005-0000-0000-0000768B0000}"/>
    <cellStyle name="출력 2 2 3 5 2 6" xfId="41820" xr:uid="{00000000-0005-0000-0000-0000778B0000}"/>
    <cellStyle name="출력 2 2 3 5 2 7" xfId="21482" xr:uid="{00000000-0005-0000-0000-0000788B0000}"/>
    <cellStyle name="출력 2 2 3 5 3" xfId="4809" xr:uid="{00000000-0005-0000-0000-0000798B0000}"/>
    <cellStyle name="출력 2 2 3 5 3 2" xfId="22886" xr:uid="{00000000-0005-0000-0000-00007A8B0000}"/>
    <cellStyle name="출력 2 2 3 5 4" xfId="16568" xr:uid="{00000000-0005-0000-0000-00007B8B0000}"/>
    <cellStyle name="출력 2 2 3 5 4 2" xfId="34640" xr:uid="{00000000-0005-0000-0000-00007C8B0000}"/>
    <cellStyle name="출력 2 2 3 5 5" xfId="16569" xr:uid="{00000000-0005-0000-0000-00007D8B0000}"/>
    <cellStyle name="출력 2 2 3 5 5 2" xfId="34641" xr:uid="{00000000-0005-0000-0000-00007E8B0000}"/>
    <cellStyle name="출력 2 2 3 5 6" xfId="16570" xr:uid="{00000000-0005-0000-0000-00007F8B0000}"/>
    <cellStyle name="출력 2 2 3 5 6 2" xfId="34642" xr:uid="{00000000-0005-0000-0000-0000808B0000}"/>
    <cellStyle name="출력 2 2 3 5 7" xfId="37810" xr:uid="{00000000-0005-0000-0000-0000818B0000}"/>
    <cellStyle name="출력 2 2 3 5 8" xfId="38802" xr:uid="{00000000-0005-0000-0000-0000828B0000}"/>
    <cellStyle name="출력 2 2 3 5 9" xfId="19610" xr:uid="{00000000-0005-0000-0000-0000838B0000}"/>
    <cellStyle name="출력 2 2 3 6" xfId="1742" xr:uid="{00000000-0005-0000-0000-0000848B0000}"/>
    <cellStyle name="출력 2 2 3 6 2" xfId="3619" xr:uid="{00000000-0005-0000-0000-0000858B0000}"/>
    <cellStyle name="출력 2 2 3 6 2 2" xfId="6900" xr:uid="{00000000-0005-0000-0000-0000868B0000}"/>
    <cellStyle name="출력 2 2 3 6 2 2 2" xfId="24977" xr:uid="{00000000-0005-0000-0000-0000878B0000}"/>
    <cellStyle name="출력 2 2 3 6 2 3" xfId="16571" xr:uid="{00000000-0005-0000-0000-0000888B0000}"/>
    <cellStyle name="출력 2 2 3 6 2 3 2" xfId="34643" xr:uid="{00000000-0005-0000-0000-0000898B0000}"/>
    <cellStyle name="출력 2 2 3 6 2 4" xfId="16572" xr:uid="{00000000-0005-0000-0000-00008A8B0000}"/>
    <cellStyle name="출력 2 2 3 6 2 4 2" xfId="34644" xr:uid="{00000000-0005-0000-0000-00008B8B0000}"/>
    <cellStyle name="출력 2 2 3 6 2 5" xfId="16573" xr:uid="{00000000-0005-0000-0000-00008C8B0000}"/>
    <cellStyle name="출력 2 2 3 6 2 5 2" xfId="34645" xr:uid="{00000000-0005-0000-0000-00008D8B0000}"/>
    <cellStyle name="출력 2 2 3 6 2 6" xfId="39778" xr:uid="{00000000-0005-0000-0000-00008E8B0000}"/>
    <cellStyle name="출력 2 2 3 6 2 7" xfId="42039" xr:uid="{00000000-0005-0000-0000-00008F8B0000}"/>
    <cellStyle name="출력 2 2 3 6 2 8" xfId="21701" xr:uid="{00000000-0005-0000-0000-0000908B0000}"/>
    <cellStyle name="출력 2 2 3 6 3" xfId="5028" xr:uid="{00000000-0005-0000-0000-0000918B0000}"/>
    <cellStyle name="출력 2 2 3 6 3 2" xfId="23105" xr:uid="{00000000-0005-0000-0000-0000928B0000}"/>
    <cellStyle name="출력 2 2 3 6 4" xfId="16574" xr:uid="{00000000-0005-0000-0000-0000938B0000}"/>
    <cellStyle name="출력 2 2 3 6 4 2" xfId="34646" xr:uid="{00000000-0005-0000-0000-0000948B0000}"/>
    <cellStyle name="출력 2 2 3 6 5" xfId="16575" xr:uid="{00000000-0005-0000-0000-0000958B0000}"/>
    <cellStyle name="출력 2 2 3 6 5 2" xfId="34647" xr:uid="{00000000-0005-0000-0000-0000968B0000}"/>
    <cellStyle name="출력 2 2 3 6 6" xfId="16576" xr:uid="{00000000-0005-0000-0000-0000978B0000}"/>
    <cellStyle name="출력 2 2 3 6 6 2" xfId="34648" xr:uid="{00000000-0005-0000-0000-0000988B0000}"/>
    <cellStyle name="출력 2 2 3 6 7" xfId="40162" xr:uid="{00000000-0005-0000-0000-0000998B0000}"/>
    <cellStyle name="출력 2 2 3 6 8" xfId="19829" xr:uid="{00000000-0005-0000-0000-00009A8B0000}"/>
    <cellStyle name="출력 2 2 3 7" xfId="2464" xr:uid="{00000000-0005-0000-0000-00009B8B0000}"/>
    <cellStyle name="출력 2 2 3 7 2" xfId="5745" xr:uid="{00000000-0005-0000-0000-00009C8B0000}"/>
    <cellStyle name="출력 2 2 3 7 2 2" xfId="23822" xr:uid="{00000000-0005-0000-0000-00009D8B0000}"/>
    <cellStyle name="출력 2 2 3 7 3" xfId="16577" xr:uid="{00000000-0005-0000-0000-00009E8B0000}"/>
    <cellStyle name="출력 2 2 3 7 3 2" xfId="34649" xr:uid="{00000000-0005-0000-0000-00009F8B0000}"/>
    <cellStyle name="출력 2 2 3 7 4" xfId="16578" xr:uid="{00000000-0005-0000-0000-0000A08B0000}"/>
    <cellStyle name="출력 2 2 3 7 4 2" xfId="34650" xr:uid="{00000000-0005-0000-0000-0000A18B0000}"/>
    <cellStyle name="출력 2 2 3 7 5" xfId="16579" xr:uid="{00000000-0005-0000-0000-0000A28B0000}"/>
    <cellStyle name="출력 2 2 3 7 5 2" xfId="34651" xr:uid="{00000000-0005-0000-0000-0000A38B0000}"/>
    <cellStyle name="출력 2 2 3 7 6" xfId="40884" xr:uid="{00000000-0005-0000-0000-0000A48B0000}"/>
    <cellStyle name="출력 2 2 3 7 7" xfId="20546" xr:uid="{00000000-0005-0000-0000-0000A58B0000}"/>
    <cellStyle name="출력 2 2 3 8" xfId="16580" xr:uid="{00000000-0005-0000-0000-0000A68B0000}"/>
    <cellStyle name="출력 2 2 3 8 2" xfId="34652" xr:uid="{00000000-0005-0000-0000-0000A78B0000}"/>
    <cellStyle name="출력 2 2 3 9" xfId="16581" xr:uid="{00000000-0005-0000-0000-0000A88B0000}"/>
    <cellStyle name="출력 2 2 3 9 2" xfId="34653" xr:uid="{00000000-0005-0000-0000-0000A98B0000}"/>
    <cellStyle name="출력 2 2 4" xfId="485" xr:uid="{00000000-0005-0000-0000-0000AA8B0000}"/>
    <cellStyle name="출력 2 2 4 10" xfId="18677" xr:uid="{00000000-0005-0000-0000-0000AB8B0000}"/>
    <cellStyle name="출력 2 2 4 2" xfId="1054" xr:uid="{00000000-0005-0000-0000-0000AC8B0000}"/>
    <cellStyle name="출력 2 2 4 2 2" xfId="2935" xr:uid="{00000000-0005-0000-0000-0000AD8B0000}"/>
    <cellStyle name="출력 2 2 4 2 2 2" xfId="6216" xr:uid="{00000000-0005-0000-0000-0000AE8B0000}"/>
    <cellStyle name="출력 2 2 4 2 2 2 2" xfId="24293" xr:uid="{00000000-0005-0000-0000-0000AF8B0000}"/>
    <cellStyle name="출력 2 2 4 2 2 3" xfId="16582" xr:uid="{00000000-0005-0000-0000-0000B08B0000}"/>
    <cellStyle name="출력 2 2 4 2 2 3 2" xfId="34654" xr:uid="{00000000-0005-0000-0000-0000B18B0000}"/>
    <cellStyle name="출력 2 2 4 2 2 4" xfId="16583" xr:uid="{00000000-0005-0000-0000-0000B28B0000}"/>
    <cellStyle name="출력 2 2 4 2 2 4 2" xfId="34655" xr:uid="{00000000-0005-0000-0000-0000B38B0000}"/>
    <cellStyle name="출력 2 2 4 2 2 5" xfId="16584" xr:uid="{00000000-0005-0000-0000-0000B48B0000}"/>
    <cellStyle name="출력 2 2 4 2 2 5 2" xfId="34656" xr:uid="{00000000-0005-0000-0000-0000B58B0000}"/>
    <cellStyle name="출력 2 2 4 2 2 6" xfId="41355" xr:uid="{00000000-0005-0000-0000-0000B68B0000}"/>
    <cellStyle name="출력 2 2 4 2 2 7" xfId="21017" xr:uid="{00000000-0005-0000-0000-0000B78B0000}"/>
    <cellStyle name="출력 2 2 4 2 3" xfId="4344" xr:uid="{00000000-0005-0000-0000-0000B88B0000}"/>
    <cellStyle name="출력 2 2 4 2 3 2" xfId="22421" xr:uid="{00000000-0005-0000-0000-0000B98B0000}"/>
    <cellStyle name="출력 2 2 4 2 4" xfId="16585" xr:uid="{00000000-0005-0000-0000-0000BA8B0000}"/>
    <cellStyle name="출력 2 2 4 2 4 2" xfId="34657" xr:uid="{00000000-0005-0000-0000-0000BB8B0000}"/>
    <cellStyle name="출력 2 2 4 2 5" xfId="16586" xr:uid="{00000000-0005-0000-0000-0000BC8B0000}"/>
    <cellStyle name="출력 2 2 4 2 5 2" xfId="34658" xr:uid="{00000000-0005-0000-0000-0000BD8B0000}"/>
    <cellStyle name="출력 2 2 4 2 6" xfId="16587" xr:uid="{00000000-0005-0000-0000-0000BE8B0000}"/>
    <cellStyle name="출력 2 2 4 2 6 2" xfId="34659" xr:uid="{00000000-0005-0000-0000-0000BF8B0000}"/>
    <cellStyle name="출력 2 2 4 2 7" xfId="37345" xr:uid="{00000000-0005-0000-0000-0000C08B0000}"/>
    <cellStyle name="출력 2 2 4 2 8" xfId="38561" xr:uid="{00000000-0005-0000-0000-0000C18B0000}"/>
    <cellStyle name="출력 2 2 4 2 9" xfId="19145" xr:uid="{00000000-0005-0000-0000-0000C28B0000}"/>
    <cellStyle name="출력 2 2 4 3" xfId="1522" xr:uid="{00000000-0005-0000-0000-0000C38B0000}"/>
    <cellStyle name="출력 2 2 4 3 2" xfId="3403" xr:uid="{00000000-0005-0000-0000-0000C48B0000}"/>
    <cellStyle name="출력 2 2 4 3 2 2" xfId="6684" xr:uid="{00000000-0005-0000-0000-0000C58B0000}"/>
    <cellStyle name="출력 2 2 4 3 2 2 2" xfId="24761" xr:uid="{00000000-0005-0000-0000-0000C68B0000}"/>
    <cellStyle name="출력 2 2 4 3 2 3" xfId="16588" xr:uid="{00000000-0005-0000-0000-0000C78B0000}"/>
    <cellStyle name="출력 2 2 4 3 2 3 2" xfId="34660" xr:uid="{00000000-0005-0000-0000-0000C88B0000}"/>
    <cellStyle name="출력 2 2 4 3 2 4" xfId="16589" xr:uid="{00000000-0005-0000-0000-0000C98B0000}"/>
    <cellStyle name="출력 2 2 4 3 2 4 2" xfId="34661" xr:uid="{00000000-0005-0000-0000-0000CA8B0000}"/>
    <cellStyle name="출력 2 2 4 3 2 5" xfId="16590" xr:uid="{00000000-0005-0000-0000-0000CB8B0000}"/>
    <cellStyle name="출력 2 2 4 3 2 5 2" xfId="34662" xr:uid="{00000000-0005-0000-0000-0000CC8B0000}"/>
    <cellStyle name="출력 2 2 4 3 2 6" xfId="41823" xr:uid="{00000000-0005-0000-0000-0000CD8B0000}"/>
    <cellStyle name="출력 2 2 4 3 2 7" xfId="21485" xr:uid="{00000000-0005-0000-0000-0000CE8B0000}"/>
    <cellStyle name="출력 2 2 4 3 3" xfId="4812" xr:uid="{00000000-0005-0000-0000-0000CF8B0000}"/>
    <cellStyle name="출력 2 2 4 3 3 2" xfId="22889" xr:uid="{00000000-0005-0000-0000-0000D08B0000}"/>
    <cellStyle name="출력 2 2 4 3 4" xfId="16591" xr:uid="{00000000-0005-0000-0000-0000D18B0000}"/>
    <cellStyle name="출력 2 2 4 3 4 2" xfId="34663" xr:uid="{00000000-0005-0000-0000-0000D28B0000}"/>
    <cellStyle name="출력 2 2 4 3 5" xfId="16592" xr:uid="{00000000-0005-0000-0000-0000D38B0000}"/>
    <cellStyle name="출력 2 2 4 3 5 2" xfId="34664" xr:uid="{00000000-0005-0000-0000-0000D48B0000}"/>
    <cellStyle name="출력 2 2 4 3 6" xfId="16593" xr:uid="{00000000-0005-0000-0000-0000D58B0000}"/>
    <cellStyle name="출력 2 2 4 3 6 2" xfId="34665" xr:uid="{00000000-0005-0000-0000-0000D68B0000}"/>
    <cellStyle name="출력 2 2 4 3 7" xfId="37813" xr:uid="{00000000-0005-0000-0000-0000D78B0000}"/>
    <cellStyle name="출력 2 2 4 3 8" xfId="39239" xr:uid="{00000000-0005-0000-0000-0000D88B0000}"/>
    <cellStyle name="출력 2 2 4 3 9" xfId="19613" xr:uid="{00000000-0005-0000-0000-0000D98B0000}"/>
    <cellStyle name="출력 2 2 4 4" xfId="2017" xr:uid="{00000000-0005-0000-0000-0000DA8B0000}"/>
    <cellStyle name="출력 2 2 4 4 2" xfId="3894" xr:uid="{00000000-0005-0000-0000-0000DB8B0000}"/>
    <cellStyle name="출력 2 2 4 4 2 2" xfId="7175" xr:uid="{00000000-0005-0000-0000-0000DC8B0000}"/>
    <cellStyle name="출력 2 2 4 4 2 2 2" xfId="25252" xr:uid="{00000000-0005-0000-0000-0000DD8B0000}"/>
    <cellStyle name="출력 2 2 4 4 2 3" xfId="16594" xr:uid="{00000000-0005-0000-0000-0000DE8B0000}"/>
    <cellStyle name="출력 2 2 4 4 2 3 2" xfId="34666" xr:uid="{00000000-0005-0000-0000-0000DF8B0000}"/>
    <cellStyle name="출력 2 2 4 4 2 4" xfId="16595" xr:uid="{00000000-0005-0000-0000-0000E08B0000}"/>
    <cellStyle name="출력 2 2 4 4 2 4 2" xfId="34667" xr:uid="{00000000-0005-0000-0000-0000E18B0000}"/>
    <cellStyle name="출력 2 2 4 4 2 5" xfId="16596" xr:uid="{00000000-0005-0000-0000-0000E28B0000}"/>
    <cellStyle name="출력 2 2 4 4 2 5 2" xfId="34668" xr:uid="{00000000-0005-0000-0000-0000E38B0000}"/>
    <cellStyle name="출력 2 2 4 4 2 6" xfId="40053" xr:uid="{00000000-0005-0000-0000-0000E48B0000}"/>
    <cellStyle name="출력 2 2 4 4 2 7" xfId="42314" xr:uid="{00000000-0005-0000-0000-0000E58B0000}"/>
    <cellStyle name="출력 2 2 4 4 2 8" xfId="21976" xr:uid="{00000000-0005-0000-0000-0000E68B0000}"/>
    <cellStyle name="출력 2 2 4 4 3" xfId="5303" xr:uid="{00000000-0005-0000-0000-0000E78B0000}"/>
    <cellStyle name="출력 2 2 4 4 3 2" xfId="23380" xr:uid="{00000000-0005-0000-0000-0000E88B0000}"/>
    <cellStyle name="출력 2 2 4 4 4" xfId="16597" xr:uid="{00000000-0005-0000-0000-0000E98B0000}"/>
    <cellStyle name="출력 2 2 4 4 4 2" xfId="34669" xr:uid="{00000000-0005-0000-0000-0000EA8B0000}"/>
    <cellStyle name="출력 2 2 4 4 5" xfId="16598" xr:uid="{00000000-0005-0000-0000-0000EB8B0000}"/>
    <cellStyle name="출력 2 2 4 4 5 2" xfId="34670" xr:uid="{00000000-0005-0000-0000-0000EC8B0000}"/>
    <cellStyle name="출력 2 2 4 4 6" xfId="16599" xr:uid="{00000000-0005-0000-0000-0000ED8B0000}"/>
    <cellStyle name="출력 2 2 4 4 6 2" xfId="34671" xr:uid="{00000000-0005-0000-0000-0000EE8B0000}"/>
    <cellStyle name="출력 2 2 4 4 7" xfId="40437" xr:uid="{00000000-0005-0000-0000-0000EF8B0000}"/>
    <cellStyle name="출력 2 2 4 4 8" xfId="20104" xr:uid="{00000000-0005-0000-0000-0000F08B0000}"/>
    <cellStyle name="출력 2 2 4 5" xfId="2467" xr:uid="{00000000-0005-0000-0000-0000F18B0000}"/>
    <cellStyle name="출력 2 2 4 5 2" xfId="5748" xr:uid="{00000000-0005-0000-0000-0000F28B0000}"/>
    <cellStyle name="출력 2 2 4 5 2 2" xfId="23825" xr:uid="{00000000-0005-0000-0000-0000F38B0000}"/>
    <cellStyle name="출력 2 2 4 5 3" xfId="16600" xr:uid="{00000000-0005-0000-0000-0000F48B0000}"/>
    <cellStyle name="출력 2 2 4 5 3 2" xfId="34672" xr:uid="{00000000-0005-0000-0000-0000F58B0000}"/>
    <cellStyle name="출력 2 2 4 5 4" xfId="16601" xr:uid="{00000000-0005-0000-0000-0000F68B0000}"/>
    <cellStyle name="출력 2 2 4 5 4 2" xfId="34673" xr:uid="{00000000-0005-0000-0000-0000F78B0000}"/>
    <cellStyle name="출력 2 2 4 5 5" xfId="16602" xr:uid="{00000000-0005-0000-0000-0000F88B0000}"/>
    <cellStyle name="출력 2 2 4 5 5 2" xfId="34674" xr:uid="{00000000-0005-0000-0000-0000F98B0000}"/>
    <cellStyle name="출력 2 2 4 5 6" xfId="40887" xr:uid="{00000000-0005-0000-0000-0000FA8B0000}"/>
    <cellStyle name="출력 2 2 4 5 7" xfId="20549" xr:uid="{00000000-0005-0000-0000-0000FB8B0000}"/>
    <cellStyle name="출력 2 2 4 6" xfId="16603" xr:uid="{00000000-0005-0000-0000-0000FC8B0000}"/>
    <cellStyle name="출력 2 2 4 6 2" xfId="34675" xr:uid="{00000000-0005-0000-0000-0000FD8B0000}"/>
    <cellStyle name="출력 2 2 4 7" xfId="16604" xr:uid="{00000000-0005-0000-0000-0000FE8B0000}"/>
    <cellStyle name="출력 2 2 4 7 2" xfId="34676" xr:uid="{00000000-0005-0000-0000-0000FF8B0000}"/>
    <cellStyle name="출력 2 2 4 8" xfId="36836" xr:uid="{00000000-0005-0000-0000-0000008C0000}"/>
    <cellStyle name="출력 2 2 4 9" xfId="39115" xr:uid="{00000000-0005-0000-0000-0000018C0000}"/>
    <cellStyle name="출력 2 2 5" xfId="486" xr:uid="{00000000-0005-0000-0000-0000028C0000}"/>
    <cellStyle name="출력 2 2 5 10" xfId="18678" xr:uid="{00000000-0005-0000-0000-0000038C0000}"/>
    <cellStyle name="출력 2 2 5 2" xfId="1055" xr:uid="{00000000-0005-0000-0000-0000048C0000}"/>
    <cellStyle name="출력 2 2 5 2 2" xfId="2936" xr:uid="{00000000-0005-0000-0000-0000058C0000}"/>
    <cellStyle name="출력 2 2 5 2 2 2" xfId="6217" xr:uid="{00000000-0005-0000-0000-0000068C0000}"/>
    <cellStyle name="출력 2 2 5 2 2 2 2" xfId="24294" xr:uid="{00000000-0005-0000-0000-0000078C0000}"/>
    <cellStyle name="출력 2 2 5 2 2 3" xfId="16605" xr:uid="{00000000-0005-0000-0000-0000088C0000}"/>
    <cellStyle name="출력 2 2 5 2 2 3 2" xfId="34677" xr:uid="{00000000-0005-0000-0000-0000098C0000}"/>
    <cellStyle name="출력 2 2 5 2 2 4" xfId="16606" xr:uid="{00000000-0005-0000-0000-00000A8C0000}"/>
    <cellStyle name="출력 2 2 5 2 2 4 2" xfId="34678" xr:uid="{00000000-0005-0000-0000-00000B8C0000}"/>
    <cellStyle name="출력 2 2 5 2 2 5" xfId="16607" xr:uid="{00000000-0005-0000-0000-00000C8C0000}"/>
    <cellStyle name="출력 2 2 5 2 2 5 2" xfId="34679" xr:uid="{00000000-0005-0000-0000-00000D8C0000}"/>
    <cellStyle name="출력 2 2 5 2 2 6" xfId="41356" xr:uid="{00000000-0005-0000-0000-00000E8C0000}"/>
    <cellStyle name="출력 2 2 5 2 2 7" xfId="21018" xr:uid="{00000000-0005-0000-0000-00000F8C0000}"/>
    <cellStyle name="출력 2 2 5 2 3" xfId="4345" xr:uid="{00000000-0005-0000-0000-0000108C0000}"/>
    <cellStyle name="출력 2 2 5 2 3 2" xfId="22422" xr:uid="{00000000-0005-0000-0000-0000118C0000}"/>
    <cellStyle name="출력 2 2 5 2 4" xfId="16608" xr:uid="{00000000-0005-0000-0000-0000128C0000}"/>
    <cellStyle name="출력 2 2 5 2 4 2" xfId="34680" xr:uid="{00000000-0005-0000-0000-0000138C0000}"/>
    <cellStyle name="출력 2 2 5 2 5" xfId="16609" xr:uid="{00000000-0005-0000-0000-0000148C0000}"/>
    <cellStyle name="출력 2 2 5 2 5 2" xfId="34681" xr:uid="{00000000-0005-0000-0000-0000158C0000}"/>
    <cellStyle name="출력 2 2 5 2 6" xfId="16610" xr:uid="{00000000-0005-0000-0000-0000168C0000}"/>
    <cellStyle name="출력 2 2 5 2 6 2" xfId="34682" xr:uid="{00000000-0005-0000-0000-0000178C0000}"/>
    <cellStyle name="출력 2 2 5 2 7" xfId="37346" xr:uid="{00000000-0005-0000-0000-0000188C0000}"/>
    <cellStyle name="출력 2 2 5 2 8" xfId="38189" xr:uid="{00000000-0005-0000-0000-0000198C0000}"/>
    <cellStyle name="출력 2 2 5 2 9" xfId="19146" xr:uid="{00000000-0005-0000-0000-00001A8C0000}"/>
    <cellStyle name="출력 2 2 5 3" xfId="1523" xr:uid="{00000000-0005-0000-0000-00001B8C0000}"/>
    <cellStyle name="출력 2 2 5 3 2" xfId="3404" xr:uid="{00000000-0005-0000-0000-00001C8C0000}"/>
    <cellStyle name="출력 2 2 5 3 2 2" xfId="6685" xr:uid="{00000000-0005-0000-0000-00001D8C0000}"/>
    <cellStyle name="출력 2 2 5 3 2 2 2" xfId="24762" xr:uid="{00000000-0005-0000-0000-00001E8C0000}"/>
    <cellStyle name="출력 2 2 5 3 2 3" xfId="16611" xr:uid="{00000000-0005-0000-0000-00001F8C0000}"/>
    <cellStyle name="출력 2 2 5 3 2 3 2" xfId="34683" xr:uid="{00000000-0005-0000-0000-0000208C0000}"/>
    <cellStyle name="출력 2 2 5 3 2 4" xfId="16612" xr:uid="{00000000-0005-0000-0000-0000218C0000}"/>
    <cellStyle name="출력 2 2 5 3 2 4 2" xfId="34684" xr:uid="{00000000-0005-0000-0000-0000228C0000}"/>
    <cellStyle name="출력 2 2 5 3 2 5" xfId="16613" xr:uid="{00000000-0005-0000-0000-0000238C0000}"/>
    <cellStyle name="출력 2 2 5 3 2 5 2" xfId="34685" xr:uid="{00000000-0005-0000-0000-0000248C0000}"/>
    <cellStyle name="출력 2 2 5 3 2 6" xfId="41824" xr:uid="{00000000-0005-0000-0000-0000258C0000}"/>
    <cellStyle name="출력 2 2 5 3 2 7" xfId="21486" xr:uid="{00000000-0005-0000-0000-0000268C0000}"/>
    <cellStyle name="출력 2 2 5 3 3" xfId="4813" xr:uid="{00000000-0005-0000-0000-0000278C0000}"/>
    <cellStyle name="출력 2 2 5 3 3 2" xfId="22890" xr:uid="{00000000-0005-0000-0000-0000288C0000}"/>
    <cellStyle name="출력 2 2 5 3 4" xfId="16614" xr:uid="{00000000-0005-0000-0000-0000298C0000}"/>
    <cellStyle name="출력 2 2 5 3 4 2" xfId="34686" xr:uid="{00000000-0005-0000-0000-00002A8C0000}"/>
    <cellStyle name="출력 2 2 5 3 5" xfId="16615" xr:uid="{00000000-0005-0000-0000-00002B8C0000}"/>
    <cellStyle name="출력 2 2 5 3 5 2" xfId="34687" xr:uid="{00000000-0005-0000-0000-00002C8C0000}"/>
    <cellStyle name="출력 2 2 5 3 6" xfId="16616" xr:uid="{00000000-0005-0000-0000-00002D8C0000}"/>
    <cellStyle name="출력 2 2 5 3 6 2" xfId="34688" xr:uid="{00000000-0005-0000-0000-00002E8C0000}"/>
    <cellStyle name="출력 2 2 5 3 7" xfId="37814" xr:uid="{00000000-0005-0000-0000-00002F8C0000}"/>
    <cellStyle name="출력 2 2 5 3 8" xfId="38804" xr:uid="{00000000-0005-0000-0000-0000308C0000}"/>
    <cellStyle name="출력 2 2 5 3 9" xfId="19614" xr:uid="{00000000-0005-0000-0000-0000318C0000}"/>
    <cellStyle name="출력 2 2 5 4" xfId="2018" xr:uid="{00000000-0005-0000-0000-0000328C0000}"/>
    <cellStyle name="출력 2 2 5 4 2" xfId="3895" xr:uid="{00000000-0005-0000-0000-0000338C0000}"/>
    <cellStyle name="출력 2 2 5 4 2 2" xfId="7176" xr:uid="{00000000-0005-0000-0000-0000348C0000}"/>
    <cellStyle name="출력 2 2 5 4 2 2 2" xfId="25253" xr:uid="{00000000-0005-0000-0000-0000358C0000}"/>
    <cellStyle name="출력 2 2 5 4 2 3" xfId="16617" xr:uid="{00000000-0005-0000-0000-0000368C0000}"/>
    <cellStyle name="출력 2 2 5 4 2 3 2" xfId="34689" xr:uid="{00000000-0005-0000-0000-0000378C0000}"/>
    <cellStyle name="출력 2 2 5 4 2 4" xfId="16618" xr:uid="{00000000-0005-0000-0000-0000388C0000}"/>
    <cellStyle name="출력 2 2 5 4 2 4 2" xfId="34690" xr:uid="{00000000-0005-0000-0000-0000398C0000}"/>
    <cellStyle name="출력 2 2 5 4 2 5" xfId="16619" xr:uid="{00000000-0005-0000-0000-00003A8C0000}"/>
    <cellStyle name="출력 2 2 5 4 2 5 2" xfId="34691" xr:uid="{00000000-0005-0000-0000-00003B8C0000}"/>
    <cellStyle name="출력 2 2 5 4 2 6" xfId="40054" xr:uid="{00000000-0005-0000-0000-00003C8C0000}"/>
    <cellStyle name="출력 2 2 5 4 2 7" xfId="42315" xr:uid="{00000000-0005-0000-0000-00003D8C0000}"/>
    <cellStyle name="출력 2 2 5 4 2 8" xfId="21977" xr:uid="{00000000-0005-0000-0000-00003E8C0000}"/>
    <cellStyle name="출력 2 2 5 4 3" xfId="5304" xr:uid="{00000000-0005-0000-0000-00003F8C0000}"/>
    <cellStyle name="출력 2 2 5 4 3 2" xfId="23381" xr:uid="{00000000-0005-0000-0000-0000408C0000}"/>
    <cellStyle name="출력 2 2 5 4 4" xfId="16620" xr:uid="{00000000-0005-0000-0000-0000418C0000}"/>
    <cellStyle name="출력 2 2 5 4 4 2" xfId="34692" xr:uid="{00000000-0005-0000-0000-0000428C0000}"/>
    <cellStyle name="출력 2 2 5 4 5" xfId="16621" xr:uid="{00000000-0005-0000-0000-0000438C0000}"/>
    <cellStyle name="출력 2 2 5 4 5 2" xfId="34693" xr:uid="{00000000-0005-0000-0000-0000448C0000}"/>
    <cellStyle name="출력 2 2 5 4 6" xfId="16622" xr:uid="{00000000-0005-0000-0000-0000458C0000}"/>
    <cellStyle name="출력 2 2 5 4 6 2" xfId="34694" xr:uid="{00000000-0005-0000-0000-0000468C0000}"/>
    <cellStyle name="출력 2 2 5 4 7" xfId="40438" xr:uid="{00000000-0005-0000-0000-0000478C0000}"/>
    <cellStyle name="출력 2 2 5 4 8" xfId="20105" xr:uid="{00000000-0005-0000-0000-0000488C0000}"/>
    <cellStyle name="출력 2 2 5 5" xfId="2468" xr:uid="{00000000-0005-0000-0000-0000498C0000}"/>
    <cellStyle name="출력 2 2 5 5 2" xfId="5749" xr:uid="{00000000-0005-0000-0000-00004A8C0000}"/>
    <cellStyle name="출력 2 2 5 5 2 2" xfId="23826" xr:uid="{00000000-0005-0000-0000-00004B8C0000}"/>
    <cellStyle name="출력 2 2 5 5 3" xfId="16623" xr:uid="{00000000-0005-0000-0000-00004C8C0000}"/>
    <cellStyle name="출력 2 2 5 5 3 2" xfId="34695" xr:uid="{00000000-0005-0000-0000-00004D8C0000}"/>
    <cellStyle name="출력 2 2 5 5 4" xfId="16624" xr:uid="{00000000-0005-0000-0000-00004E8C0000}"/>
    <cellStyle name="출력 2 2 5 5 4 2" xfId="34696" xr:uid="{00000000-0005-0000-0000-00004F8C0000}"/>
    <cellStyle name="출력 2 2 5 5 5" xfId="16625" xr:uid="{00000000-0005-0000-0000-0000508C0000}"/>
    <cellStyle name="출력 2 2 5 5 5 2" xfId="34697" xr:uid="{00000000-0005-0000-0000-0000518C0000}"/>
    <cellStyle name="출력 2 2 5 5 6" xfId="40888" xr:uid="{00000000-0005-0000-0000-0000528C0000}"/>
    <cellStyle name="출력 2 2 5 5 7" xfId="20550" xr:uid="{00000000-0005-0000-0000-0000538C0000}"/>
    <cellStyle name="출력 2 2 5 6" xfId="16626" xr:uid="{00000000-0005-0000-0000-0000548C0000}"/>
    <cellStyle name="출력 2 2 5 6 2" xfId="34698" xr:uid="{00000000-0005-0000-0000-0000558C0000}"/>
    <cellStyle name="출력 2 2 5 7" xfId="16627" xr:uid="{00000000-0005-0000-0000-0000568C0000}"/>
    <cellStyle name="출력 2 2 5 7 2" xfId="34699" xr:uid="{00000000-0005-0000-0000-0000578C0000}"/>
    <cellStyle name="출력 2 2 5 8" xfId="36837" xr:uid="{00000000-0005-0000-0000-0000588C0000}"/>
    <cellStyle name="출력 2 2 5 9" xfId="38674" xr:uid="{00000000-0005-0000-0000-0000598C0000}"/>
    <cellStyle name="출력 2 2 6" xfId="1044" xr:uid="{00000000-0005-0000-0000-00005A8C0000}"/>
    <cellStyle name="출력 2 2 6 2" xfId="2925" xr:uid="{00000000-0005-0000-0000-00005B8C0000}"/>
    <cellStyle name="출력 2 2 6 2 2" xfId="6206" xr:uid="{00000000-0005-0000-0000-00005C8C0000}"/>
    <cellStyle name="출력 2 2 6 2 2 2" xfId="24283" xr:uid="{00000000-0005-0000-0000-00005D8C0000}"/>
    <cellStyle name="출력 2 2 6 2 3" xfId="16628" xr:uid="{00000000-0005-0000-0000-00005E8C0000}"/>
    <cellStyle name="출력 2 2 6 2 3 2" xfId="34700" xr:uid="{00000000-0005-0000-0000-00005F8C0000}"/>
    <cellStyle name="출력 2 2 6 2 4" xfId="16629" xr:uid="{00000000-0005-0000-0000-0000608C0000}"/>
    <cellStyle name="출력 2 2 6 2 4 2" xfId="34701" xr:uid="{00000000-0005-0000-0000-0000618C0000}"/>
    <cellStyle name="출력 2 2 6 2 5" xfId="16630" xr:uid="{00000000-0005-0000-0000-0000628C0000}"/>
    <cellStyle name="출력 2 2 6 2 5 2" xfId="34702" xr:uid="{00000000-0005-0000-0000-0000638C0000}"/>
    <cellStyle name="출력 2 2 6 2 6" xfId="41345" xr:uid="{00000000-0005-0000-0000-0000648C0000}"/>
    <cellStyle name="출력 2 2 6 2 7" xfId="21007" xr:uid="{00000000-0005-0000-0000-0000658C0000}"/>
    <cellStyle name="출력 2 2 6 3" xfId="4334" xr:uid="{00000000-0005-0000-0000-0000668C0000}"/>
    <cellStyle name="출력 2 2 6 3 2" xfId="22411" xr:uid="{00000000-0005-0000-0000-0000678C0000}"/>
    <cellStyle name="출력 2 2 6 4" xfId="16631" xr:uid="{00000000-0005-0000-0000-0000688C0000}"/>
    <cellStyle name="출력 2 2 6 4 2" xfId="34703" xr:uid="{00000000-0005-0000-0000-0000698C0000}"/>
    <cellStyle name="출력 2 2 6 5" xfId="16632" xr:uid="{00000000-0005-0000-0000-00006A8C0000}"/>
    <cellStyle name="출력 2 2 6 5 2" xfId="34704" xr:uid="{00000000-0005-0000-0000-00006B8C0000}"/>
    <cellStyle name="출력 2 2 6 6" xfId="16633" xr:uid="{00000000-0005-0000-0000-00006C8C0000}"/>
    <cellStyle name="출력 2 2 6 6 2" xfId="34705" xr:uid="{00000000-0005-0000-0000-00006D8C0000}"/>
    <cellStyle name="출력 2 2 6 7" xfId="37335" xr:uid="{00000000-0005-0000-0000-00006E8C0000}"/>
    <cellStyle name="출력 2 2 6 8" xfId="39436" xr:uid="{00000000-0005-0000-0000-00006F8C0000}"/>
    <cellStyle name="출력 2 2 6 9" xfId="19135" xr:uid="{00000000-0005-0000-0000-0000708C0000}"/>
    <cellStyle name="출력 2 2 7" xfId="1512" xr:uid="{00000000-0005-0000-0000-0000718C0000}"/>
    <cellStyle name="출력 2 2 7 2" xfId="3393" xr:uid="{00000000-0005-0000-0000-0000728C0000}"/>
    <cellStyle name="출력 2 2 7 2 2" xfId="6674" xr:uid="{00000000-0005-0000-0000-0000738C0000}"/>
    <cellStyle name="출력 2 2 7 2 2 2" xfId="24751" xr:uid="{00000000-0005-0000-0000-0000748C0000}"/>
    <cellStyle name="출력 2 2 7 2 3" xfId="16634" xr:uid="{00000000-0005-0000-0000-0000758C0000}"/>
    <cellStyle name="출력 2 2 7 2 3 2" xfId="34706" xr:uid="{00000000-0005-0000-0000-0000768C0000}"/>
    <cellStyle name="출력 2 2 7 2 4" xfId="16635" xr:uid="{00000000-0005-0000-0000-0000778C0000}"/>
    <cellStyle name="출력 2 2 7 2 4 2" xfId="34707" xr:uid="{00000000-0005-0000-0000-0000788C0000}"/>
    <cellStyle name="출력 2 2 7 2 5" xfId="16636" xr:uid="{00000000-0005-0000-0000-0000798C0000}"/>
    <cellStyle name="출력 2 2 7 2 5 2" xfId="34708" xr:uid="{00000000-0005-0000-0000-00007A8C0000}"/>
    <cellStyle name="출력 2 2 7 2 6" xfId="41813" xr:uid="{00000000-0005-0000-0000-00007B8C0000}"/>
    <cellStyle name="출력 2 2 7 2 7" xfId="21475" xr:uid="{00000000-0005-0000-0000-00007C8C0000}"/>
    <cellStyle name="출력 2 2 7 3" xfId="4802" xr:uid="{00000000-0005-0000-0000-00007D8C0000}"/>
    <cellStyle name="출력 2 2 7 3 2" xfId="22879" xr:uid="{00000000-0005-0000-0000-00007E8C0000}"/>
    <cellStyle name="출력 2 2 7 4" xfId="16637" xr:uid="{00000000-0005-0000-0000-00007F8C0000}"/>
    <cellStyle name="출력 2 2 7 4 2" xfId="34709" xr:uid="{00000000-0005-0000-0000-0000808C0000}"/>
    <cellStyle name="출력 2 2 7 5" xfId="16638" xr:uid="{00000000-0005-0000-0000-0000818C0000}"/>
    <cellStyle name="출력 2 2 7 5 2" xfId="34710" xr:uid="{00000000-0005-0000-0000-0000828C0000}"/>
    <cellStyle name="출력 2 2 7 6" xfId="16639" xr:uid="{00000000-0005-0000-0000-0000838C0000}"/>
    <cellStyle name="출력 2 2 7 6 2" xfId="34711" xr:uid="{00000000-0005-0000-0000-0000848C0000}"/>
    <cellStyle name="출력 2 2 7 7" xfId="37803" xr:uid="{00000000-0005-0000-0000-0000858C0000}"/>
    <cellStyle name="출력 2 2 7 8" xfId="38365" xr:uid="{00000000-0005-0000-0000-0000868C0000}"/>
    <cellStyle name="출력 2 2 7 9" xfId="19603" xr:uid="{00000000-0005-0000-0000-0000878C0000}"/>
    <cellStyle name="출력 2 2 8" xfId="1618" xr:uid="{00000000-0005-0000-0000-0000888C0000}"/>
    <cellStyle name="출력 2 2 8 2" xfId="3495" xr:uid="{00000000-0005-0000-0000-0000898C0000}"/>
    <cellStyle name="출력 2 2 8 2 2" xfId="6776" xr:uid="{00000000-0005-0000-0000-00008A8C0000}"/>
    <cellStyle name="출력 2 2 8 2 2 2" xfId="24853" xr:uid="{00000000-0005-0000-0000-00008B8C0000}"/>
    <cellStyle name="출력 2 2 8 2 3" xfId="16640" xr:uid="{00000000-0005-0000-0000-00008C8C0000}"/>
    <cellStyle name="출력 2 2 8 2 3 2" xfId="34712" xr:uid="{00000000-0005-0000-0000-00008D8C0000}"/>
    <cellStyle name="출력 2 2 8 2 4" xfId="16641" xr:uid="{00000000-0005-0000-0000-00008E8C0000}"/>
    <cellStyle name="출력 2 2 8 2 4 2" xfId="34713" xr:uid="{00000000-0005-0000-0000-00008F8C0000}"/>
    <cellStyle name="출력 2 2 8 2 5" xfId="16642" xr:uid="{00000000-0005-0000-0000-0000908C0000}"/>
    <cellStyle name="출력 2 2 8 2 5 2" xfId="34714" xr:uid="{00000000-0005-0000-0000-0000918C0000}"/>
    <cellStyle name="출력 2 2 8 2 6" xfId="39654" xr:uid="{00000000-0005-0000-0000-0000928C0000}"/>
    <cellStyle name="출력 2 2 8 2 7" xfId="41915" xr:uid="{00000000-0005-0000-0000-0000938C0000}"/>
    <cellStyle name="출력 2 2 8 2 8" xfId="21577" xr:uid="{00000000-0005-0000-0000-0000948C0000}"/>
    <cellStyle name="출력 2 2 8 3" xfId="4904" xr:uid="{00000000-0005-0000-0000-0000958C0000}"/>
    <cellStyle name="출력 2 2 8 3 2" xfId="22981" xr:uid="{00000000-0005-0000-0000-0000968C0000}"/>
    <cellStyle name="출력 2 2 8 4" xfId="16643" xr:uid="{00000000-0005-0000-0000-0000978C0000}"/>
    <cellStyle name="출력 2 2 8 4 2" xfId="34715" xr:uid="{00000000-0005-0000-0000-0000988C0000}"/>
    <cellStyle name="출력 2 2 8 5" xfId="16644" xr:uid="{00000000-0005-0000-0000-0000998C0000}"/>
    <cellStyle name="출력 2 2 8 5 2" xfId="34716" xr:uid="{00000000-0005-0000-0000-00009A8C0000}"/>
    <cellStyle name="출력 2 2 8 6" xfId="16645" xr:uid="{00000000-0005-0000-0000-00009B8C0000}"/>
    <cellStyle name="출력 2 2 8 6 2" xfId="34717" xr:uid="{00000000-0005-0000-0000-00009C8C0000}"/>
    <cellStyle name="출력 2 2 8 7" xfId="38332" xr:uid="{00000000-0005-0000-0000-00009D8C0000}"/>
    <cellStyle name="출력 2 2 8 8" xfId="19705" xr:uid="{00000000-0005-0000-0000-00009E8C0000}"/>
    <cellStyle name="출력 2 2 9" xfId="2457" xr:uid="{00000000-0005-0000-0000-00009F8C0000}"/>
    <cellStyle name="출력 2 2 9 2" xfId="5738" xr:uid="{00000000-0005-0000-0000-0000A08C0000}"/>
    <cellStyle name="출력 2 2 9 2 2" xfId="23815" xr:uid="{00000000-0005-0000-0000-0000A18C0000}"/>
    <cellStyle name="출력 2 2 9 3" xfId="16646" xr:uid="{00000000-0005-0000-0000-0000A28C0000}"/>
    <cellStyle name="출력 2 2 9 3 2" xfId="34718" xr:uid="{00000000-0005-0000-0000-0000A38C0000}"/>
    <cellStyle name="출력 2 2 9 4" xfId="16647" xr:uid="{00000000-0005-0000-0000-0000A48C0000}"/>
    <cellStyle name="출력 2 2 9 4 2" xfId="34719" xr:uid="{00000000-0005-0000-0000-0000A58C0000}"/>
    <cellStyle name="출력 2 2 9 5" xfId="16648" xr:uid="{00000000-0005-0000-0000-0000A68C0000}"/>
    <cellStyle name="출력 2 2 9 5 2" xfId="34720" xr:uid="{00000000-0005-0000-0000-0000A78C0000}"/>
    <cellStyle name="출력 2 2 9 6" xfId="40877" xr:uid="{00000000-0005-0000-0000-0000A88C0000}"/>
    <cellStyle name="출력 2 2 9 7" xfId="20539" xr:uid="{00000000-0005-0000-0000-0000A98C0000}"/>
    <cellStyle name="출력 2 3" xfId="487" xr:uid="{00000000-0005-0000-0000-0000AA8C0000}"/>
    <cellStyle name="출력 2 3 10" xfId="16649" xr:uid="{00000000-0005-0000-0000-0000AB8C0000}"/>
    <cellStyle name="출력 2 3 10 2" xfId="34721" xr:uid="{00000000-0005-0000-0000-0000AC8C0000}"/>
    <cellStyle name="출력 2 3 11" xfId="16650" xr:uid="{00000000-0005-0000-0000-0000AD8C0000}"/>
    <cellStyle name="출력 2 3 11 2" xfId="34722" xr:uid="{00000000-0005-0000-0000-0000AE8C0000}"/>
    <cellStyle name="출력 2 3 12" xfId="36838" xr:uid="{00000000-0005-0000-0000-0000AF8C0000}"/>
    <cellStyle name="출력 2 3 13" xfId="38020" xr:uid="{00000000-0005-0000-0000-0000B08C0000}"/>
    <cellStyle name="출력 2 3 14" xfId="18679" xr:uid="{00000000-0005-0000-0000-0000B18C0000}"/>
    <cellStyle name="출력 2 3 2" xfId="488" xr:uid="{00000000-0005-0000-0000-0000B28C0000}"/>
    <cellStyle name="출력 2 3 2 10" xfId="16651" xr:uid="{00000000-0005-0000-0000-0000B38C0000}"/>
    <cellStyle name="출력 2 3 2 10 2" xfId="34723" xr:uid="{00000000-0005-0000-0000-0000B48C0000}"/>
    <cellStyle name="출력 2 3 2 11" xfId="36839" xr:uid="{00000000-0005-0000-0000-0000B58C0000}"/>
    <cellStyle name="출력 2 3 2 12" xfId="39547" xr:uid="{00000000-0005-0000-0000-0000B68C0000}"/>
    <cellStyle name="출력 2 3 2 13" xfId="18680" xr:uid="{00000000-0005-0000-0000-0000B78C0000}"/>
    <cellStyle name="출력 2 3 2 2" xfId="489" xr:uid="{00000000-0005-0000-0000-0000B88C0000}"/>
    <cellStyle name="출력 2 3 2 2 10" xfId="36840" xr:uid="{00000000-0005-0000-0000-0000B98C0000}"/>
    <cellStyle name="출력 2 3 2 2 11" xfId="39112" xr:uid="{00000000-0005-0000-0000-0000BA8C0000}"/>
    <cellStyle name="출력 2 3 2 2 12" xfId="18681" xr:uid="{00000000-0005-0000-0000-0000BB8C0000}"/>
    <cellStyle name="출력 2 3 2 2 2" xfId="490" xr:uid="{00000000-0005-0000-0000-0000BC8C0000}"/>
    <cellStyle name="출력 2 3 2 2 2 10" xfId="18682" xr:uid="{00000000-0005-0000-0000-0000BD8C0000}"/>
    <cellStyle name="출력 2 3 2 2 2 2" xfId="1059" xr:uid="{00000000-0005-0000-0000-0000BE8C0000}"/>
    <cellStyle name="출력 2 3 2 2 2 2 2" xfId="2940" xr:uid="{00000000-0005-0000-0000-0000BF8C0000}"/>
    <cellStyle name="출력 2 3 2 2 2 2 2 2" xfId="6221" xr:uid="{00000000-0005-0000-0000-0000C08C0000}"/>
    <cellStyle name="출력 2 3 2 2 2 2 2 2 2" xfId="24298" xr:uid="{00000000-0005-0000-0000-0000C18C0000}"/>
    <cellStyle name="출력 2 3 2 2 2 2 2 3" xfId="16652" xr:uid="{00000000-0005-0000-0000-0000C28C0000}"/>
    <cellStyle name="출력 2 3 2 2 2 2 2 3 2" xfId="34724" xr:uid="{00000000-0005-0000-0000-0000C38C0000}"/>
    <cellStyle name="출력 2 3 2 2 2 2 2 4" xfId="16653" xr:uid="{00000000-0005-0000-0000-0000C48C0000}"/>
    <cellStyle name="출력 2 3 2 2 2 2 2 4 2" xfId="34725" xr:uid="{00000000-0005-0000-0000-0000C58C0000}"/>
    <cellStyle name="출력 2 3 2 2 2 2 2 5" xfId="16654" xr:uid="{00000000-0005-0000-0000-0000C68C0000}"/>
    <cellStyle name="출력 2 3 2 2 2 2 2 5 2" xfId="34726" xr:uid="{00000000-0005-0000-0000-0000C78C0000}"/>
    <cellStyle name="출력 2 3 2 2 2 2 2 6" xfId="41360" xr:uid="{00000000-0005-0000-0000-0000C88C0000}"/>
    <cellStyle name="출력 2 3 2 2 2 2 2 7" xfId="21022" xr:uid="{00000000-0005-0000-0000-0000C98C0000}"/>
    <cellStyle name="출력 2 3 2 2 2 2 3" xfId="4349" xr:uid="{00000000-0005-0000-0000-0000CA8C0000}"/>
    <cellStyle name="출력 2 3 2 2 2 2 3 2" xfId="22426" xr:uid="{00000000-0005-0000-0000-0000CB8C0000}"/>
    <cellStyle name="출력 2 3 2 2 2 2 4" xfId="16655" xr:uid="{00000000-0005-0000-0000-0000CC8C0000}"/>
    <cellStyle name="출력 2 3 2 2 2 2 4 2" xfId="34727" xr:uid="{00000000-0005-0000-0000-0000CD8C0000}"/>
    <cellStyle name="출력 2 3 2 2 2 2 5" xfId="16656" xr:uid="{00000000-0005-0000-0000-0000CE8C0000}"/>
    <cellStyle name="출력 2 3 2 2 2 2 5 2" xfId="34728" xr:uid="{00000000-0005-0000-0000-0000CF8C0000}"/>
    <cellStyle name="출력 2 3 2 2 2 2 6" xfId="16657" xr:uid="{00000000-0005-0000-0000-0000D08C0000}"/>
    <cellStyle name="출력 2 3 2 2 2 2 6 2" xfId="34729" xr:uid="{00000000-0005-0000-0000-0000D18C0000}"/>
    <cellStyle name="출력 2 3 2 2 2 2 7" xfId="37350" xr:uid="{00000000-0005-0000-0000-0000D28C0000}"/>
    <cellStyle name="출력 2 3 2 2 2 2 8" xfId="38004" xr:uid="{00000000-0005-0000-0000-0000D38C0000}"/>
    <cellStyle name="출력 2 3 2 2 2 2 9" xfId="19150" xr:uid="{00000000-0005-0000-0000-0000D48C0000}"/>
    <cellStyle name="출력 2 3 2 2 2 3" xfId="1527" xr:uid="{00000000-0005-0000-0000-0000D58C0000}"/>
    <cellStyle name="출력 2 3 2 2 2 3 2" xfId="3408" xr:uid="{00000000-0005-0000-0000-0000D68C0000}"/>
    <cellStyle name="출력 2 3 2 2 2 3 2 2" xfId="6689" xr:uid="{00000000-0005-0000-0000-0000D78C0000}"/>
    <cellStyle name="출력 2 3 2 2 2 3 2 2 2" xfId="24766" xr:uid="{00000000-0005-0000-0000-0000D88C0000}"/>
    <cellStyle name="출력 2 3 2 2 2 3 2 3" xfId="16658" xr:uid="{00000000-0005-0000-0000-0000D98C0000}"/>
    <cellStyle name="출력 2 3 2 2 2 3 2 3 2" xfId="34730" xr:uid="{00000000-0005-0000-0000-0000DA8C0000}"/>
    <cellStyle name="출력 2 3 2 2 2 3 2 4" xfId="16659" xr:uid="{00000000-0005-0000-0000-0000DB8C0000}"/>
    <cellStyle name="출력 2 3 2 2 2 3 2 4 2" xfId="34731" xr:uid="{00000000-0005-0000-0000-0000DC8C0000}"/>
    <cellStyle name="출력 2 3 2 2 2 3 2 5" xfId="16660" xr:uid="{00000000-0005-0000-0000-0000DD8C0000}"/>
    <cellStyle name="출력 2 3 2 2 2 3 2 5 2" xfId="34732" xr:uid="{00000000-0005-0000-0000-0000DE8C0000}"/>
    <cellStyle name="출력 2 3 2 2 2 3 2 6" xfId="41828" xr:uid="{00000000-0005-0000-0000-0000DF8C0000}"/>
    <cellStyle name="출력 2 3 2 2 2 3 2 7" xfId="21490" xr:uid="{00000000-0005-0000-0000-0000E08C0000}"/>
    <cellStyle name="출력 2 3 2 2 2 3 3" xfId="4817" xr:uid="{00000000-0005-0000-0000-0000E18C0000}"/>
    <cellStyle name="출력 2 3 2 2 2 3 3 2" xfId="22894" xr:uid="{00000000-0005-0000-0000-0000E28C0000}"/>
    <cellStyle name="출력 2 3 2 2 2 3 4" xfId="16661" xr:uid="{00000000-0005-0000-0000-0000E38C0000}"/>
    <cellStyle name="출력 2 3 2 2 2 3 4 2" xfId="34733" xr:uid="{00000000-0005-0000-0000-0000E48C0000}"/>
    <cellStyle name="출력 2 3 2 2 2 3 5" xfId="16662" xr:uid="{00000000-0005-0000-0000-0000E58C0000}"/>
    <cellStyle name="출력 2 3 2 2 2 3 5 2" xfId="34734" xr:uid="{00000000-0005-0000-0000-0000E68C0000}"/>
    <cellStyle name="출력 2 3 2 2 2 3 6" xfId="16663" xr:uid="{00000000-0005-0000-0000-0000E78C0000}"/>
    <cellStyle name="출력 2 3 2 2 2 3 6 2" xfId="34735" xr:uid="{00000000-0005-0000-0000-0000E88C0000}"/>
    <cellStyle name="출력 2 3 2 2 2 3 7" xfId="37818" xr:uid="{00000000-0005-0000-0000-0000E98C0000}"/>
    <cellStyle name="출력 2 3 2 2 2 3 8" xfId="38803" xr:uid="{00000000-0005-0000-0000-0000EA8C0000}"/>
    <cellStyle name="출력 2 3 2 2 2 3 9" xfId="19618" xr:uid="{00000000-0005-0000-0000-0000EB8C0000}"/>
    <cellStyle name="출력 2 3 2 2 2 4" xfId="2019" xr:uid="{00000000-0005-0000-0000-0000EC8C0000}"/>
    <cellStyle name="출력 2 3 2 2 2 4 2" xfId="3896" xr:uid="{00000000-0005-0000-0000-0000ED8C0000}"/>
    <cellStyle name="출력 2 3 2 2 2 4 2 2" xfId="7177" xr:uid="{00000000-0005-0000-0000-0000EE8C0000}"/>
    <cellStyle name="출력 2 3 2 2 2 4 2 2 2" xfId="25254" xr:uid="{00000000-0005-0000-0000-0000EF8C0000}"/>
    <cellStyle name="출력 2 3 2 2 2 4 2 3" xfId="16664" xr:uid="{00000000-0005-0000-0000-0000F08C0000}"/>
    <cellStyle name="출력 2 3 2 2 2 4 2 3 2" xfId="34736" xr:uid="{00000000-0005-0000-0000-0000F18C0000}"/>
    <cellStyle name="출력 2 3 2 2 2 4 2 4" xfId="16665" xr:uid="{00000000-0005-0000-0000-0000F28C0000}"/>
    <cellStyle name="출력 2 3 2 2 2 4 2 4 2" xfId="34737" xr:uid="{00000000-0005-0000-0000-0000F38C0000}"/>
    <cellStyle name="출력 2 3 2 2 2 4 2 5" xfId="16666" xr:uid="{00000000-0005-0000-0000-0000F48C0000}"/>
    <cellStyle name="출력 2 3 2 2 2 4 2 5 2" xfId="34738" xr:uid="{00000000-0005-0000-0000-0000F58C0000}"/>
    <cellStyle name="출력 2 3 2 2 2 4 2 6" xfId="40055" xr:uid="{00000000-0005-0000-0000-0000F68C0000}"/>
    <cellStyle name="출력 2 3 2 2 2 4 2 7" xfId="42316" xr:uid="{00000000-0005-0000-0000-0000F78C0000}"/>
    <cellStyle name="출력 2 3 2 2 2 4 2 8" xfId="21978" xr:uid="{00000000-0005-0000-0000-0000F88C0000}"/>
    <cellStyle name="출력 2 3 2 2 2 4 3" xfId="5305" xr:uid="{00000000-0005-0000-0000-0000F98C0000}"/>
    <cellStyle name="출력 2 3 2 2 2 4 3 2" xfId="23382" xr:uid="{00000000-0005-0000-0000-0000FA8C0000}"/>
    <cellStyle name="출력 2 3 2 2 2 4 4" xfId="16667" xr:uid="{00000000-0005-0000-0000-0000FB8C0000}"/>
    <cellStyle name="출력 2 3 2 2 2 4 4 2" xfId="34739" xr:uid="{00000000-0005-0000-0000-0000FC8C0000}"/>
    <cellStyle name="출력 2 3 2 2 2 4 5" xfId="16668" xr:uid="{00000000-0005-0000-0000-0000FD8C0000}"/>
    <cellStyle name="출력 2 3 2 2 2 4 5 2" xfId="34740" xr:uid="{00000000-0005-0000-0000-0000FE8C0000}"/>
    <cellStyle name="출력 2 3 2 2 2 4 6" xfId="16669" xr:uid="{00000000-0005-0000-0000-0000FF8C0000}"/>
    <cellStyle name="출력 2 3 2 2 2 4 6 2" xfId="34741" xr:uid="{00000000-0005-0000-0000-0000008D0000}"/>
    <cellStyle name="출력 2 3 2 2 2 4 7" xfId="40439" xr:uid="{00000000-0005-0000-0000-0000018D0000}"/>
    <cellStyle name="출력 2 3 2 2 2 4 8" xfId="20106" xr:uid="{00000000-0005-0000-0000-0000028D0000}"/>
    <cellStyle name="출력 2 3 2 2 2 5" xfId="2472" xr:uid="{00000000-0005-0000-0000-0000038D0000}"/>
    <cellStyle name="출력 2 3 2 2 2 5 2" xfId="5753" xr:uid="{00000000-0005-0000-0000-0000048D0000}"/>
    <cellStyle name="출력 2 3 2 2 2 5 2 2" xfId="23830" xr:uid="{00000000-0005-0000-0000-0000058D0000}"/>
    <cellStyle name="출력 2 3 2 2 2 5 3" xfId="16670" xr:uid="{00000000-0005-0000-0000-0000068D0000}"/>
    <cellStyle name="출력 2 3 2 2 2 5 3 2" xfId="34742" xr:uid="{00000000-0005-0000-0000-0000078D0000}"/>
    <cellStyle name="출력 2 3 2 2 2 5 4" xfId="16671" xr:uid="{00000000-0005-0000-0000-0000088D0000}"/>
    <cellStyle name="출력 2 3 2 2 2 5 4 2" xfId="34743" xr:uid="{00000000-0005-0000-0000-0000098D0000}"/>
    <cellStyle name="출력 2 3 2 2 2 5 5" xfId="16672" xr:uid="{00000000-0005-0000-0000-00000A8D0000}"/>
    <cellStyle name="출력 2 3 2 2 2 5 5 2" xfId="34744" xr:uid="{00000000-0005-0000-0000-00000B8D0000}"/>
    <cellStyle name="출력 2 3 2 2 2 5 6" xfId="40892" xr:uid="{00000000-0005-0000-0000-00000C8D0000}"/>
    <cellStyle name="출력 2 3 2 2 2 5 7" xfId="20554" xr:uid="{00000000-0005-0000-0000-00000D8D0000}"/>
    <cellStyle name="출력 2 3 2 2 2 6" xfId="16673" xr:uid="{00000000-0005-0000-0000-00000E8D0000}"/>
    <cellStyle name="출력 2 3 2 2 2 6 2" xfId="34745" xr:uid="{00000000-0005-0000-0000-00000F8D0000}"/>
    <cellStyle name="출력 2 3 2 2 2 7" xfId="16674" xr:uid="{00000000-0005-0000-0000-0000108D0000}"/>
    <cellStyle name="출력 2 3 2 2 2 7 2" xfId="34746" xr:uid="{00000000-0005-0000-0000-0000118D0000}"/>
    <cellStyle name="출력 2 3 2 2 2 8" xfId="36841" xr:uid="{00000000-0005-0000-0000-0000128D0000}"/>
    <cellStyle name="출력 2 3 2 2 2 9" xfId="38676" xr:uid="{00000000-0005-0000-0000-0000138D0000}"/>
    <cellStyle name="출력 2 3 2 2 3" xfId="491" xr:uid="{00000000-0005-0000-0000-0000148D0000}"/>
    <cellStyle name="출력 2 3 2 2 3 10" xfId="18683" xr:uid="{00000000-0005-0000-0000-0000158D0000}"/>
    <cellStyle name="출력 2 3 2 2 3 2" xfId="1060" xr:uid="{00000000-0005-0000-0000-0000168D0000}"/>
    <cellStyle name="출력 2 3 2 2 3 2 2" xfId="2941" xr:uid="{00000000-0005-0000-0000-0000178D0000}"/>
    <cellStyle name="출력 2 3 2 2 3 2 2 2" xfId="6222" xr:uid="{00000000-0005-0000-0000-0000188D0000}"/>
    <cellStyle name="출력 2 3 2 2 3 2 2 2 2" xfId="24299" xr:uid="{00000000-0005-0000-0000-0000198D0000}"/>
    <cellStyle name="출력 2 3 2 2 3 2 2 3" xfId="16675" xr:uid="{00000000-0005-0000-0000-00001A8D0000}"/>
    <cellStyle name="출력 2 3 2 2 3 2 2 3 2" xfId="34747" xr:uid="{00000000-0005-0000-0000-00001B8D0000}"/>
    <cellStyle name="출력 2 3 2 2 3 2 2 4" xfId="16676" xr:uid="{00000000-0005-0000-0000-00001C8D0000}"/>
    <cellStyle name="출력 2 3 2 2 3 2 2 4 2" xfId="34748" xr:uid="{00000000-0005-0000-0000-00001D8D0000}"/>
    <cellStyle name="출력 2 3 2 2 3 2 2 5" xfId="16677" xr:uid="{00000000-0005-0000-0000-00001E8D0000}"/>
    <cellStyle name="출력 2 3 2 2 3 2 2 5 2" xfId="34749" xr:uid="{00000000-0005-0000-0000-00001F8D0000}"/>
    <cellStyle name="출력 2 3 2 2 3 2 2 6" xfId="41361" xr:uid="{00000000-0005-0000-0000-0000208D0000}"/>
    <cellStyle name="출력 2 3 2 2 3 2 2 7" xfId="21023" xr:uid="{00000000-0005-0000-0000-0000218D0000}"/>
    <cellStyle name="출력 2 3 2 2 3 2 3" xfId="4350" xr:uid="{00000000-0005-0000-0000-0000228D0000}"/>
    <cellStyle name="출력 2 3 2 2 3 2 3 2" xfId="22427" xr:uid="{00000000-0005-0000-0000-0000238D0000}"/>
    <cellStyle name="출력 2 3 2 2 3 2 4" xfId="16678" xr:uid="{00000000-0005-0000-0000-0000248D0000}"/>
    <cellStyle name="출력 2 3 2 2 3 2 4 2" xfId="34750" xr:uid="{00000000-0005-0000-0000-0000258D0000}"/>
    <cellStyle name="출력 2 3 2 2 3 2 5" xfId="16679" xr:uid="{00000000-0005-0000-0000-0000268D0000}"/>
    <cellStyle name="출력 2 3 2 2 3 2 5 2" xfId="34751" xr:uid="{00000000-0005-0000-0000-0000278D0000}"/>
    <cellStyle name="출력 2 3 2 2 3 2 6" xfId="16680" xr:uid="{00000000-0005-0000-0000-0000288D0000}"/>
    <cellStyle name="출력 2 3 2 2 3 2 6 2" xfId="34752" xr:uid="{00000000-0005-0000-0000-0000298D0000}"/>
    <cellStyle name="출력 2 3 2 2 3 2 7" xfId="37351" xr:uid="{00000000-0005-0000-0000-00002A8D0000}"/>
    <cellStyle name="출력 2 3 2 2 3 2 8" xfId="39430" xr:uid="{00000000-0005-0000-0000-00002B8D0000}"/>
    <cellStyle name="출력 2 3 2 2 3 2 9" xfId="19151" xr:uid="{00000000-0005-0000-0000-00002C8D0000}"/>
    <cellStyle name="출력 2 3 2 2 3 3" xfId="1528" xr:uid="{00000000-0005-0000-0000-00002D8D0000}"/>
    <cellStyle name="출력 2 3 2 2 3 3 2" xfId="3409" xr:uid="{00000000-0005-0000-0000-00002E8D0000}"/>
    <cellStyle name="출력 2 3 2 2 3 3 2 2" xfId="6690" xr:uid="{00000000-0005-0000-0000-00002F8D0000}"/>
    <cellStyle name="출력 2 3 2 2 3 3 2 2 2" xfId="24767" xr:uid="{00000000-0005-0000-0000-0000308D0000}"/>
    <cellStyle name="출력 2 3 2 2 3 3 2 3" xfId="16681" xr:uid="{00000000-0005-0000-0000-0000318D0000}"/>
    <cellStyle name="출력 2 3 2 2 3 3 2 3 2" xfId="34753" xr:uid="{00000000-0005-0000-0000-0000328D0000}"/>
    <cellStyle name="출력 2 3 2 2 3 3 2 4" xfId="16682" xr:uid="{00000000-0005-0000-0000-0000338D0000}"/>
    <cellStyle name="출력 2 3 2 2 3 3 2 4 2" xfId="34754" xr:uid="{00000000-0005-0000-0000-0000348D0000}"/>
    <cellStyle name="출력 2 3 2 2 3 3 2 5" xfId="16683" xr:uid="{00000000-0005-0000-0000-0000358D0000}"/>
    <cellStyle name="출력 2 3 2 2 3 3 2 5 2" xfId="34755" xr:uid="{00000000-0005-0000-0000-0000368D0000}"/>
    <cellStyle name="출력 2 3 2 2 3 3 2 6" xfId="41829" xr:uid="{00000000-0005-0000-0000-0000378D0000}"/>
    <cellStyle name="출력 2 3 2 2 3 3 2 7" xfId="21491" xr:uid="{00000000-0005-0000-0000-0000388D0000}"/>
    <cellStyle name="출력 2 3 2 2 3 3 3" xfId="4818" xr:uid="{00000000-0005-0000-0000-0000398D0000}"/>
    <cellStyle name="출력 2 3 2 2 3 3 3 2" xfId="22895" xr:uid="{00000000-0005-0000-0000-00003A8D0000}"/>
    <cellStyle name="출력 2 3 2 2 3 3 4" xfId="16684" xr:uid="{00000000-0005-0000-0000-00003B8D0000}"/>
    <cellStyle name="출력 2 3 2 2 3 3 4 2" xfId="34756" xr:uid="{00000000-0005-0000-0000-00003C8D0000}"/>
    <cellStyle name="출력 2 3 2 2 3 3 5" xfId="16685" xr:uid="{00000000-0005-0000-0000-00003D8D0000}"/>
    <cellStyle name="출력 2 3 2 2 3 3 5 2" xfId="34757" xr:uid="{00000000-0005-0000-0000-00003E8D0000}"/>
    <cellStyle name="출력 2 3 2 2 3 3 6" xfId="16686" xr:uid="{00000000-0005-0000-0000-00003F8D0000}"/>
    <cellStyle name="출력 2 3 2 2 3 3 6 2" xfId="34758" xr:uid="{00000000-0005-0000-0000-0000408D0000}"/>
    <cellStyle name="출력 2 3 2 2 3 3 7" xfId="37819" xr:uid="{00000000-0005-0000-0000-0000418D0000}"/>
    <cellStyle name="출력 2 3 2 2 3 3 8" xfId="36447" xr:uid="{00000000-0005-0000-0000-0000428D0000}"/>
    <cellStyle name="출력 2 3 2 2 3 3 9" xfId="19619" xr:uid="{00000000-0005-0000-0000-0000438D0000}"/>
    <cellStyle name="출력 2 3 2 2 3 4" xfId="2020" xr:uid="{00000000-0005-0000-0000-0000448D0000}"/>
    <cellStyle name="출력 2 3 2 2 3 4 2" xfId="3897" xr:uid="{00000000-0005-0000-0000-0000458D0000}"/>
    <cellStyle name="출력 2 3 2 2 3 4 2 2" xfId="7178" xr:uid="{00000000-0005-0000-0000-0000468D0000}"/>
    <cellStyle name="출력 2 3 2 2 3 4 2 2 2" xfId="25255" xr:uid="{00000000-0005-0000-0000-0000478D0000}"/>
    <cellStyle name="출력 2 3 2 2 3 4 2 3" xfId="16687" xr:uid="{00000000-0005-0000-0000-0000488D0000}"/>
    <cellStyle name="출력 2 3 2 2 3 4 2 3 2" xfId="34759" xr:uid="{00000000-0005-0000-0000-0000498D0000}"/>
    <cellStyle name="출력 2 3 2 2 3 4 2 4" xfId="16688" xr:uid="{00000000-0005-0000-0000-00004A8D0000}"/>
    <cellStyle name="출력 2 3 2 2 3 4 2 4 2" xfId="34760" xr:uid="{00000000-0005-0000-0000-00004B8D0000}"/>
    <cellStyle name="출력 2 3 2 2 3 4 2 5" xfId="16689" xr:uid="{00000000-0005-0000-0000-00004C8D0000}"/>
    <cellStyle name="출력 2 3 2 2 3 4 2 5 2" xfId="34761" xr:uid="{00000000-0005-0000-0000-00004D8D0000}"/>
    <cellStyle name="출력 2 3 2 2 3 4 2 6" xfId="40056" xr:uid="{00000000-0005-0000-0000-00004E8D0000}"/>
    <cellStyle name="출력 2 3 2 2 3 4 2 7" xfId="42317" xr:uid="{00000000-0005-0000-0000-00004F8D0000}"/>
    <cellStyle name="출력 2 3 2 2 3 4 2 8" xfId="21979" xr:uid="{00000000-0005-0000-0000-0000508D0000}"/>
    <cellStyle name="출력 2 3 2 2 3 4 3" xfId="5306" xr:uid="{00000000-0005-0000-0000-0000518D0000}"/>
    <cellStyle name="출력 2 3 2 2 3 4 3 2" xfId="23383" xr:uid="{00000000-0005-0000-0000-0000528D0000}"/>
    <cellStyle name="출력 2 3 2 2 3 4 4" xfId="16690" xr:uid="{00000000-0005-0000-0000-0000538D0000}"/>
    <cellStyle name="출력 2 3 2 2 3 4 4 2" xfId="34762" xr:uid="{00000000-0005-0000-0000-0000548D0000}"/>
    <cellStyle name="출력 2 3 2 2 3 4 5" xfId="16691" xr:uid="{00000000-0005-0000-0000-0000558D0000}"/>
    <cellStyle name="출력 2 3 2 2 3 4 5 2" xfId="34763" xr:uid="{00000000-0005-0000-0000-0000568D0000}"/>
    <cellStyle name="출력 2 3 2 2 3 4 6" xfId="16692" xr:uid="{00000000-0005-0000-0000-0000578D0000}"/>
    <cellStyle name="출력 2 3 2 2 3 4 6 2" xfId="34764" xr:uid="{00000000-0005-0000-0000-0000588D0000}"/>
    <cellStyle name="출력 2 3 2 2 3 4 7" xfId="40440" xr:uid="{00000000-0005-0000-0000-0000598D0000}"/>
    <cellStyle name="출력 2 3 2 2 3 4 8" xfId="20107" xr:uid="{00000000-0005-0000-0000-00005A8D0000}"/>
    <cellStyle name="출력 2 3 2 2 3 5" xfId="2473" xr:uid="{00000000-0005-0000-0000-00005B8D0000}"/>
    <cellStyle name="출력 2 3 2 2 3 5 2" xfId="5754" xr:uid="{00000000-0005-0000-0000-00005C8D0000}"/>
    <cellStyle name="출력 2 3 2 2 3 5 2 2" xfId="23831" xr:uid="{00000000-0005-0000-0000-00005D8D0000}"/>
    <cellStyle name="출력 2 3 2 2 3 5 3" xfId="16693" xr:uid="{00000000-0005-0000-0000-00005E8D0000}"/>
    <cellStyle name="출력 2 3 2 2 3 5 3 2" xfId="34765" xr:uid="{00000000-0005-0000-0000-00005F8D0000}"/>
    <cellStyle name="출력 2 3 2 2 3 5 4" xfId="16694" xr:uid="{00000000-0005-0000-0000-0000608D0000}"/>
    <cellStyle name="출력 2 3 2 2 3 5 4 2" xfId="34766" xr:uid="{00000000-0005-0000-0000-0000618D0000}"/>
    <cellStyle name="출력 2 3 2 2 3 5 5" xfId="16695" xr:uid="{00000000-0005-0000-0000-0000628D0000}"/>
    <cellStyle name="출력 2 3 2 2 3 5 5 2" xfId="34767" xr:uid="{00000000-0005-0000-0000-0000638D0000}"/>
    <cellStyle name="출력 2 3 2 2 3 5 6" xfId="40893" xr:uid="{00000000-0005-0000-0000-0000648D0000}"/>
    <cellStyle name="출력 2 3 2 2 3 5 7" xfId="20555" xr:uid="{00000000-0005-0000-0000-0000658D0000}"/>
    <cellStyle name="출력 2 3 2 2 3 6" xfId="16696" xr:uid="{00000000-0005-0000-0000-0000668D0000}"/>
    <cellStyle name="출력 2 3 2 2 3 6 2" xfId="34768" xr:uid="{00000000-0005-0000-0000-0000678D0000}"/>
    <cellStyle name="출력 2 3 2 2 3 7" xfId="16697" xr:uid="{00000000-0005-0000-0000-0000688D0000}"/>
    <cellStyle name="출력 2 3 2 2 3 7 2" xfId="34769" xr:uid="{00000000-0005-0000-0000-0000698D0000}"/>
    <cellStyle name="출력 2 3 2 2 3 8" xfId="36842" xr:uid="{00000000-0005-0000-0000-00006A8D0000}"/>
    <cellStyle name="출력 2 3 2 2 3 9" xfId="38267" xr:uid="{00000000-0005-0000-0000-00006B8D0000}"/>
    <cellStyle name="출력 2 3 2 2 4" xfId="1058" xr:uid="{00000000-0005-0000-0000-00006C8D0000}"/>
    <cellStyle name="출력 2 3 2 2 4 2" xfId="2939" xr:uid="{00000000-0005-0000-0000-00006D8D0000}"/>
    <cellStyle name="출력 2 3 2 2 4 2 2" xfId="6220" xr:uid="{00000000-0005-0000-0000-00006E8D0000}"/>
    <cellStyle name="출력 2 3 2 2 4 2 2 2" xfId="24297" xr:uid="{00000000-0005-0000-0000-00006F8D0000}"/>
    <cellStyle name="출력 2 3 2 2 4 2 3" xfId="16698" xr:uid="{00000000-0005-0000-0000-0000708D0000}"/>
    <cellStyle name="출력 2 3 2 2 4 2 3 2" xfId="34770" xr:uid="{00000000-0005-0000-0000-0000718D0000}"/>
    <cellStyle name="출력 2 3 2 2 4 2 4" xfId="16699" xr:uid="{00000000-0005-0000-0000-0000728D0000}"/>
    <cellStyle name="출력 2 3 2 2 4 2 4 2" xfId="34771" xr:uid="{00000000-0005-0000-0000-0000738D0000}"/>
    <cellStyle name="출력 2 3 2 2 4 2 5" xfId="16700" xr:uid="{00000000-0005-0000-0000-0000748D0000}"/>
    <cellStyle name="출력 2 3 2 2 4 2 5 2" xfId="34772" xr:uid="{00000000-0005-0000-0000-0000758D0000}"/>
    <cellStyle name="출력 2 3 2 2 4 2 6" xfId="41359" xr:uid="{00000000-0005-0000-0000-0000768D0000}"/>
    <cellStyle name="출력 2 3 2 2 4 2 7" xfId="21021" xr:uid="{00000000-0005-0000-0000-0000778D0000}"/>
    <cellStyle name="출력 2 3 2 2 4 3" xfId="4348" xr:uid="{00000000-0005-0000-0000-0000788D0000}"/>
    <cellStyle name="출력 2 3 2 2 4 3 2" xfId="22425" xr:uid="{00000000-0005-0000-0000-0000798D0000}"/>
    <cellStyle name="출력 2 3 2 2 4 4" xfId="16701" xr:uid="{00000000-0005-0000-0000-00007A8D0000}"/>
    <cellStyle name="출력 2 3 2 2 4 4 2" xfId="34773" xr:uid="{00000000-0005-0000-0000-00007B8D0000}"/>
    <cellStyle name="출력 2 3 2 2 4 5" xfId="16702" xr:uid="{00000000-0005-0000-0000-00007C8D0000}"/>
    <cellStyle name="출력 2 3 2 2 4 5 2" xfId="34774" xr:uid="{00000000-0005-0000-0000-00007D8D0000}"/>
    <cellStyle name="출력 2 3 2 2 4 6" xfId="16703" xr:uid="{00000000-0005-0000-0000-00007E8D0000}"/>
    <cellStyle name="출력 2 3 2 2 4 6 2" xfId="34775" xr:uid="{00000000-0005-0000-0000-00007F8D0000}"/>
    <cellStyle name="출력 2 3 2 2 4 7" xfId="37349" xr:uid="{00000000-0005-0000-0000-0000808D0000}"/>
    <cellStyle name="출력 2 3 2 2 4 8" xfId="38558" xr:uid="{00000000-0005-0000-0000-0000818D0000}"/>
    <cellStyle name="출력 2 3 2 2 4 9" xfId="19149" xr:uid="{00000000-0005-0000-0000-0000828D0000}"/>
    <cellStyle name="출력 2 3 2 2 5" xfId="1526" xr:uid="{00000000-0005-0000-0000-0000838D0000}"/>
    <cellStyle name="출력 2 3 2 2 5 2" xfId="3407" xr:uid="{00000000-0005-0000-0000-0000848D0000}"/>
    <cellStyle name="출력 2 3 2 2 5 2 2" xfId="6688" xr:uid="{00000000-0005-0000-0000-0000858D0000}"/>
    <cellStyle name="출력 2 3 2 2 5 2 2 2" xfId="24765" xr:uid="{00000000-0005-0000-0000-0000868D0000}"/>
    <cellStyle name="출력 2 3 2 2 5 2 3" xfId="16704" xr:uid="{00000000-0005-0000-0000-0000878D0000}"/>
    <cellStyle name="출력 2 3 2 2 5 2 3 2" xfId="34776" xr:uid="{00000000-0005-0000-0000-0000888D0000}"/>
    <cellStyle name="출력 2 3 2 2 5 2 4" xfId="16705" xr:uid="{00000000-0005-0000-0000-0000898D0000}"/>
    <cellStyle name="출력 2 3 2 2 5 2 4 2" xfId="34777" xr:uid="{00000000-0005-0000-0000-00008A8D0000}"/>
    <cellStyle name="출력 2 3 2 2 5 2 5" xfId="16706" xr:uid="{00000000-0005-0000-0000-00008B8D0000}"/>
    <cellStyle name="출력 2 3 2 2 5 2 5 2" xfId="34778" xr:uid="{00000000-0005-0000-0000-00008C8D0000}"/>
    <cellStyle name="출력 2 3 2 2 5 2 6" xfId="41827" xr:uid="{00000000-0005-0000-0000-00008D8D0000}"/>
    <cellStyle name="출력 2 3 2 2 5 2 7" xfId="21489" xr:uid="{00000000-0005-0000-0000-00008E8D0000}"/>
    <cellStyle name="출력 2 3 2 2 5 3" xfId="4816" xr:uid="{00000000-0005-0000-0000-00008F8D0000}"/>
    <cellStyle name="출력 2 3 2 2 5 3 2" xfId="22893" xr:uid="{00000000-0005-0000-0000-0000908D0000}"/>
    <cellStyle name="출력 2 3 2 2 5 4" xfId="16707" xr:uid="{00000000-0005-0000-0000-0000918D0000}"/>
    <cellStyle name="출력 2 3 2 2 5 4 2" xfId="34779" xr:uid="{00000000-0005-0000-0000-0000928D0000}"/>
    <cellStyle name="출력 2 3 2 2 5 5" xfId="16708" xr:uid="{00000000-0005-0000-0000-0000938D0000}"/>
    <cellStyle name="출력 2 3 2 2 5 5 2" xfId="34780" xr:uid="{00000000-0005-0000-0000-0000948D0000}"/>
    <cellStyle name="출력 2 3 2 2 5 6" xfId="16709" xr:uid="{00000000-0005-0000-0000-0000958D0000}"/>
    <cellStyle name="출력 2 3 2 2 5 6 2" xfId="34781" xr:uid="{00000000-0005-0000-0000-0000968D0000}"/>
    <cellStyle name="출력 2 3 2 2 5 7" xfId="37817" xr:uid="{00000000-0005-0000-0000-0000978D0000}"/>
    <cellStyle name="출력 2 3 2 2 5 8" xfId="39238" xr:uid="{00000000-0005-0000-0000-0000988D0000}"/>
    <cellStyle name="출력 2 3 2 2 5 9" xfId="19617" xr:uid="{00000000-0005-0000-0000-0000998D0000}"/>
    <cellStyle name="출력 2 3 2 2 6" xfId="1745" xr:uid="{00000000-0005-0000-0000-00009A8D0000}"/>
    <cellStyle name="출력 2 3 2 2 6 2" xfId="3622" xr:uid="{00000000-0005-0000-0000-00009B8D0000}"/>
    <cellStyle name="출력 2 3 2 2 6 2 2" xfId="6903" xr:uid="{00000000-0005-0000-0000-00009C8D0000}"/>
    <cellStyle name="출력 2 3 2 2 6 2 2 2" xfId="24980" xr:uid="{00000000-0005-0000-0000-00009D8D0000}"/>
    <cellStyle name="출력 2 3 2 2 6 2 3" xfId="16710" xr:uid="{00000000-0005-0000-0000-00009E8D0000}"/>
    <cellStyle name="출력 2 3 2 2 6 2 3 2" xfId="34782" xr:uid="{00000000-0005-0000-0000-00009F8D0000}"/>
    <cellStyle name="출력 2 3 2 2 6 2 4" xfId="16711" xr:uid="{00000000-0005-0000-0000-0000A08D0000}"/>
    <cellStyle name="출력 2 3 2 2 6 2 4 2" xfId="34783" xr:uid="{00000000-0005-0000-0000-0000A18D0000}"/>
    <cellStyle name="출력 2 3 2 2 6 2 5" xfId="16712" xr:uid="{00000000-0005-0000-0000-0000A28D0000}"/>
    <cellStyle name="출력 2 3 2 2 6 2 5 2" xfId="34784" xr:uid="{00000000-0005-0000-0000-0000A38D0000}"/>
    <cellStyle name="출력 2 3 2 2 6 2 6" xfId="39781" xr:uid="{00000000-0005-0000-0000-0000A48D0000}"/>
    <cellStyle name="출력 2 3 2 2 6 2 7" xfId="42042" xr:uid="{00000000-0005-0000-0000-0000A58D0000}"/>
    <cellStyle name="출력 2 3 2 2 6 2 8" xfId="21704" xr:uid="{00000000-0005-0000-0000-0000A68D0000}"/>
    <cellStyle name="출력 2 3 2 2 6 3" xfId="5031" xr:uid="{00000000-0005-0000-0000-0000A78D0000}"/>
    <cellStyle name="출력 2 3 2 2 6 3 2" xfId="23108" xr:uid="{00000000-0005-0000-0000-0000A88D0000}"/>
    <cellStyle name="출력 2 3 2 2 6 4" xfId="16713" xr:uid="{00000000-0005-0000-0000-0000A98D0000}"/>
    <cellStyle name="출력 2 3 2 2 6 4 2" xfId="34785" xr:uid="{00000000-0005-0000-0000-0000AA8D0000}"/>
    <cellStyle name="출력 2 3 2 2 6 5" xfId="16714" xr:uid="{00000000-0005-0000-0000-0000AB8D0000}"/>
    <cellStyle name="출력 2 3 2 2 6 5 2" xfId="34786" xr:uid="{00000000-0005-0000-0000-0000AC8D0000}"/>
    <cellStyle name="출력 2 3 2 2 6 6" xfId="16715" xr:uid="{00000000-0005-0000-0000-0000AD8D0000}"/>
    <cellStyle name="출력 2 3 2 2 6 6 2" xfId="34787" xr:uid="{00000000-0005-0000-0000-0000AE8D0000}"/>
    <cellStyle name="출력 2 3 2 2 6 7" xfId="40165" xr:uid="{00000000-0005-0000-0000-0000AF8D0000}"/>
    <cellStyle name="출력 2 3 2 2 6 8" xfId="19832" xr:uid="{00000000-0005-0000-0000-0000B08D0000}"/>
    <cellStyle name="출력 2 3 2 2 7" xfId="2471" xr:uid="{00000000-0005-0000-0000-0000B18D0000}"/>
    <cellStyle name="출력 2 3 2 2 7 2" xfId="5752" xr:uid="{00000000-0005-0000-0000-0000B28D0000}"/>
    <cellStyle name="출력 2 3 2 2 7 2 2" xfId="23829" xr:uid="{00000000-0005-0000-0000-0000B38D0000}"/>
    <cellStyle name="출력 2 3 2 2 7 3" xfId="16716" xr:uid="{00000000-0005-0000-0000-0000B48D0000}"/>
    <cellStyle name="출력 2 3 2 2 7 3 2" xfId="34788" xr:uid="{00000000-0005-0000-0000-0000B58D0000}"/>
    <cellStyle name="출력 2 3 2 2 7 4" xfId="16717" xr:uid="{00000000-0005-0000-0000-0000B68D0000}"/>
    <cellStyle name="출력 2 3 2 2 7 4 2" xfId="34789" xr:uid="{00000000-0005-0000-0000-0000B78D0000}"/>
    <cellStyle name="출력 2 3 2 2 7 5" xfId="16718" xr:uid="{00000000-0005-0000-0000-0000B88D0000}"/>
    <cellStyle name="출력 2 3 2 2 7 5 2" xfId="34790" xr:uid="{00000000-0005-0000-0000-0000B98D0000}"/>
    <cellStyle name="출력 2 3 2 2 7 6" xfId="40891" xr:uid="{00000000-0005-0000-0000-0000BA8D0000}"/>
    <cellStyle name="출력 2 3 2 2 7 7" xfId="20553" xr:uid="{00000000-0005-0000-0000-0000BB8D0000}"/>
    <cellStyle name="출력 2 3 2 2 8" xfId="16719" xr:uid="{00000000-0005-0000-0000-0000BC8D0000}"/>
    <cellStyle name="출력 2 3 2 2 8 2" xfId="34791" xr:uid="{00000000-0005-0000-0000-0000BD8D0000}"/>
    <cellStyle name="출력 2 3 2 2 9" xfId="16720" xr:uid="{00000000-0005-0000-0000-0000BE8D0000}"/>
    <cellStyle name="출력 2 3 2 2 9 2" xfId="34792" xr:uid="{00000000-0005-0000-0000-0000BF8D0000}"/>
    <cellStyle name="출력 2 3 2 3" xfId="492" xr:uid="{00000000-0005-0000-0000-0000C08D0000}"/>
    <cellStyle name="출력 2 3 2 3 10" xfId="18684" xr:uid="{00000000-0005-0000-0000-0000C18D0000}"/>
    <cellStyle name="출력 2 3 2 3 2" xfId="1061" xr:uid="{00000000-0005-0000-0000-0000C28D0000}"/>
    <cellStyle name="출력 2 3 2 3 2 2" xfId="2942" xr:uid="{00000000-0005-0000-0000-0000C38D0000}"/>
    <cellStyle name="출력 2 3 2 3 2 2 2" xfId="6223" xr:uid="{00000000-0005-0000-0000-0000C48D0000}"/>
    <cellStyle name="출력 2 3 2 3 2 2 2 2" xfId="24300" xr:uid="{00000000-0005-0000-0000-0000C58D0000}"/>
    <cellStyle name="출력 2 3 2 3 2 2 3" xfId="16721" xr:uid="{00000000-0005-0000-0000-0000C68D0000}"/>
    <cellStyle name="출력 2 3 2 3 2 2 3 2" xfId="34793" xr:uid="{00000000-0005-0000-0000-0000C78D0000}"/>
    <cellStyle name="출력 2 3 2 3 2 2 4" xfId="16722" xr:uid="{00000000-0005-0000-0000-0000C88D0000}"/>
    <cellStyle name="출력 2 3 2 3 2 2 4 2" xfId="34794" xr:uid="{00000000-0005-0000-0000-0000C98D0000}"/>
    <cellStyle name="출력 2 3 2 3 2 2 5" xfId="16723" xr:uid="{00000000-0005-0000-0000-0000CA8D0000}"/>
    <cellStyle name="출력 2 3 2 3 2 2 5 2" xfId="34795" xr:uid="{00000000-0005-0000-0000-0000CB8D0000}"/>
    <cellStyle name="출력 2 3 2 3 2 2 6" xfId="41362" xr:uid="{00000000-0005-0000-0000-0000CC8D0000}"/>
    <cellStyle name="출력 2 3 2 3 2 2 7" xfId="21024" xr:uid="{00000000-0005-0000-0000-0000CD8D0000}"/>
    <cellStyle name="출력 2 3 2 3 2 3" xfId="4351" xr:uid="{00000000-0005-0000-0000-0000CE8D0000}"/>
    <cellStyle name="출력 2 3 2 3 2 3 2" xfId="22428" xr:uid="{00000000-0005-0000-0000-0000CF8D0000}"/>
    <cellStyle name="출력 2 3 2 3 2 4" xfId="16724" xr:uid="{00000000-0005-0000-0000-0000D08D0000}"/>
    <cellStyle name="출력 2 3 2 3 2 4 2" xfId="34796" xr:uid="{00000000-0005-0000-0000-0000D18D0000}"/>
    <cellStyle name="출력 2 3 2 3 2 5" xfId="16725" xr:uid="{00000000-0005-0000-0000-0000D28D0000}"/>
    <cellStyle name="출력 2 3 2 3 2 5 2" xfId="34797" xr:uid="{00000000-0005-0000-0000-0000D38D0000}"/>
    <cellStyle name="출력 2 3 2 3 2 6" xfId="16726" xr:uid="{00000000-0005-0000-0000-0000D48D0000}"/>
    <cellStyle name="출력 2 3 2 3 2 6 2" xfId="34798" xr:uid="{00000000-0005-0000-0000-0000D58D0000}"/>
    <cellStyle name="출력 2 3 2 3 2 7" xfId="37352" xr:uid="{00000000-0005-0000-0000-0000D68D0000}"/>
    <cellStyle name="출력 2 3 2 3 2 8" xfId="38995" xr:uid="{00000000-0005-0000-0000-0000D78D0000}"/>
    <cellStyle name="출력 2 3 2 3 2 9" xfId="19152" xr:uid="{00000000-0005-0000-0000-0000D88D0000}"/>
    <cellStyle name="출력 2 3 2 3 3" xfId="1529" xr:uid="{00000000-0005-0000-0000-0000D98D0000}"/>
    <cellStyle name="출력 2 3 2 3 3 2" xfId="3410" xr:uid="{00000000-0005-0000-0000-0000DA8D0000}"/>
    <cellStyle name="출력 2 3 2 3 3 2 2" xfId="6691" xr:uid="{00000000-0005-0000-0000-0000DB8D0000}"/>
    <cellStyle name="출력 2 3 2 3 3 2 2 2" xfId="24768" xr:uid="{00000000-0005-0000-0000-0000DC8D0000}"/>
    <cellStyle name="출력 2 3 2 3 3 2 3" xfId="16727" xr:uid="{00000000-0005-0000-0000-0000DD8D0000}"/>
    <cellStyle name="출력 2 3 2 3 3 2 3 2" xfId="34799" xr:uid="{00000000-0005-0000-0000-0000DE8D0000}"/>
    <cellStyle name="출력 2 3 2 3 3 2 4" xfId="16728" xr:uid="{00000000-0005-0000-0000-0000DF8D0000}"/>
    <cellStyle name="출력 2 3 2 3 3 2 4 2" xfId="34800" xr:uid="{00000000-0005-0000-0000-0000E08D0000}"/>
    <cellStyle name="출력 2 3 2 3 3 2 5" xfId="16729" xr:uid="{00000000-0005-0000-0000-0000E18D0000}"/>
    <cellStyle name="출력 2 3 2 3 3 2 5 2" xfId="34801" xr:uid="{00000000-0005-0000-0000-0000E28D0000}"/>
    <cellStyle name="출력 2 3 2 3 3 2 6" xfId="41830" xr:uid="{00000000-0005-0000-0000-0000E38D0000}"/>
    <cellStyle name="출력 2 3 2 3 3 2 7" xfId="21492" xr:uid="{00000000-0005-0000-0000-0000E48D0000}"/>
    <cellStyle name="출력 2 3 2 3 3 3" xfId="4819" xr:uid="{00000000-0005-0000-0000-0000E58D0000}"/>
    <cellStyle name="출력 2 3 2 3 3 3 2" xfId="22896" xr:uid="{00000000-0005-0000-0000-0000E68D0000}"/>
    <cellStyle name="출력 2 3 2 3 3 4" xfId="16730" xr:uid="{00000000-0005-0000-0000-0000E78D0000}"/>
    <cellStyle name="출력 2 3 2 3 3 4 2" xfId="34802" xr:uid="{00000000-0005-0000-0000-0000E88D0000}"/>
    <cellStyle name="출력 2 3 2 3 3 5" xfId="16731" xr:uid="{00000000-0005-0000-0000-0000E98D0000}"/>
    <cellStyle name="출력 2 3 2 3 3 5 2" xfId="34803" xr:uid="{00000000-0005-0000-0000-0000EA8D0000}"/>
    <cellStyle name="출력 2 3 2 3 3 6" xfId="16732" xr:uid="{00000000-0005-0000-0000-0000EB8D0000}"/>
    <cellStyle name="출력 2 3 2 3 3 6 2" xfId="34804" xr:uid="{00000000-0005-0000-0000-0000EC8D0000}"/>
    <cellStyle name="출력 2 3 2 3 3 7" xfId="37820" xr:uid="{00000000-0005-0000-0000-0000ED8D0000}"/>
    <cellStyle name="출력 2 3 2 3 3 8" xfId="36434" xr:uid="{00000000-0005-0000-0000-0000EE8D0000}"/>
    <cellStyle name="출력 2 3 2 3 3 9" xfId="19620" xr:uid="{00000000-0005-0000-0000-0000EF8D0000}"/>
    <cellStyle name="출력 2 3 2 3 4" xfId="2021" xr:uid="{00000000-0005-0000-0000-0000F08D0000}"/>
    <cellStyle name="출력 2 3 2 3 4 2" xfId="3898" xr:uid="{00000000-0005-0000-0000-0000F18D0000}"/>
    <cellStyle name="출력 2 3 2 3 4 2 2" xfId="7179" xr:uid="{00000000-0005-0000-0000-0000F28D0000}"/>
    <cellStyle name="출력 2 3 2 3 4 2 2 2" xfId="25256" xr:uid="{00000000-0005-0000-0000-0000F38D0000}"/>
    <cellStyle name="출력 2 3 2 3 4 2 3" xfId="16733" xr:uid="{00000000-0005-0000-0000-0000F48D0000}"/>
    <cellStyle name="출력 2 3 2 3 4 2 3 2" xfId="34805" xr:uid="{00000000-0005-0000-0000-0000F58D0000}"/>
    <cellStyle name="출력 2 3 2 3 4 2 4" xfId="16734" xr:uid="{00000000-0005-0000-0000-0000F68D0000}"/>
    <cellStyle name="출력 2 3 2 3 4 2 4 2" xfId="34806" xr:uid="{00000000-0005-0000-0000-0000F78D0000}"/>
    <cellStyle name="출력 2 3 2 3 4 2 5" xfId="16735" xr:uid="{00000000-0005-0000-0000-0000F88D0000}"/>
    <cellStyle name="출력 2 3 2 3 4 2 5 2" xfId="34807" xr:uid="{00000000-0005-0000-0000-0000F98D0000}"/>
    <cellStyle name="출력 2 3 2 3 4 2 6" xfId="40057" xr:uid="{00000000-0005-0000-0000-0000FA8D0000}"/>
    <cellStyle name="출력 2 3 2 3 4 2 7" xfId="42318" xr:uid="{00000000-0005-0000-0000-0000FB8D0000}"/>
    <cellStyle name="출력 2 3 2 3 4 2 8" xfId="21980" xr:uid="{00000000-0005-0000-0000-0000FC8D0000}"/>
    <cellStyle name="출력 2 3 2 3 4 3" xfId="5307" xr:uid="{00000000-0005-0000-0000-0000FD8D0000}"/>
    <cellStyle name="출력 2 3 2 3 4 3 2" xfId="23384" xr:uid="{00000000-0005-0000-0000-0000FE8D0000}"/>
    <cellStyle name="출력 2 3 2 3 4 4" xfId="16736" xr:uid="{00000000-0005-0000-0000-0000FF8D0000}"/>
    <cellStyle name="출력 2 3 2 3 4 4 2" xfId="34808" xr:uid="{00000000-0005-0000-0000-0000008E0000}"/>
    <cellStyle name="출력 2 3 2 3 4 5" xfId="16737" xr:uid="{00000000-0005-0000-0000-0000018E0000}"/>
    <cellStyle name="출력 2 3 2 3 4 5 2" xfId="34809" xr:uid="{00000000-0005-0000-0000-0000028E0000}"/>
    <cellStyle name="출력 2 3 2 3 4 6" xfId="16738" xr:uid="{00000000-0005-0000-0000-0000038E0000}"/>
    <cellStyle name="출력 2 3 2 3 4 6 2" xfId="34810" xr:uid="{00000000-0005-0000-0000-0000048E0000}"/>
    <cellStyle name="출력 2 3 2 3 4 7" xfId="40441" xr:uid="{00000000-0005-0000-0000-0000058E0000}"/>
    <cellStyle name="출력 2 3 2 3 4 8" xfId="20108" xr:uid="{00000000-0005-0000-0000-0000068E0000}"/>
    <cellStyle name="출력 2 3 2 3 5" xfId="2474" xr:uid="{00000000-0005-0000-0000-0000078E0000}"/>
    <cellStyle name="출력 2 3 2 3 5 2" xfId="5755" xr:uid="{00000000-0005-0000-0000-0000088E0000}"/>
    <cellStyle name="출력 2 3 2 3 5 2 2" xfId="23832" xr:uid="{00000000-0005-0000-0000-0000098E0000}"/>
    <cellStyle name="출력 2 3 2 3 5 3" xfId="16739" xr:uid="{00000000-0005-0000-0000-00000A8E0000}"/>
    <cellStyle name="출력 2 3 2 3 5 3 2" xfId="34811" xr:uid="{00000000-0005-0000-0000-00000B8E0000}"/>
    <cellStyle name="출력 2 3 2 3 5 4" xfId="16740" xr:uid="{00000000-0005-0000-0000-00000C8E0000}"/>
    <cellStyle name="출력 2 3 2 3 5 4 2" xfId="34812" xr:uid="{00000000-0005-0000-0000-00000D8E0000}"/>
    <cellStyle name="출력 2 3 2 3 5 5" xfId="16741" xr:uid="{00000000-0005-0000-0000-00000E8E0000}"/>
    <cellStyle name="출력 2 3 2 3 5 5 2" xfId="34813" xr:uid="{00000000-0005-0000-0000-00000F8E0000}"/>
    <cellStyle name="출력 2 3 2 3 5 6" xfId="40894" xr:uid="{00000000-0005-0000-0000-0000108E0000}"/>
    <cellStyle name="출력 2 3 2 3 5 7" xfId="20556" xr:uid="{00000000-0005-0000-0000-0000118E0000}"/>
    <cellStyle name="출력 2 3 2 3 6" xfId="16742" xr:uid="{00000000-0005-0000-0000-0000128E0000}"/>
    <cellStyle name="출력 2 3 2 3 6 2" xfId="34814" xr:uid="{00000000-0005-0000-0000-0000138E0000}"/>
    <cellStyle name="출력 2 3 2 3 7" xfId="16743" xr:uid="{00000000-0005-0000-0000-0000148E0000}"/>
    <cellStyle name="출력 2 3 2 3 7 2" xfId="34815" xr:uid="{00000000-0005-0000-0000-0000158E0000}"/>
    <cellStyle name="출력 2 3 2 3 8" xfId="36843" xr:uid="{00000000-0005-0000-0000-0000168E0000}"/>
    <cellStyle name="출력 2 3 2 3 9" xfId="39549" xr:uid="{00000000-0005-0000-0000-0000178E0000}"/>
    <cellStyle name="출력 2 3 2 4" xfId="493" xr:uid="{00000000-0005-0000-0000-0000188E0000}"/>
    <cellStyle name="출력 2 3 2 4 10" xfId="18685" xr:uid="{00000000-0005-0000-0000-0000198E0000}"/>
    <cellStyle name="출력 2 3 2 4 2" xfId="1062" xr:uid="{00000000-0005-0000-0000-00001A8E0000}"/>
    <cellStyle name="출력 2 3 2 4 2 2" xfId="2943" xr:uid="{00000000-0005-0000-0000-00001B8E0000}"/>
    <cellStyle name="출력 2 3 2 4 2 2 2" xfId="6224" xr:uid="{00000000-0005-0000-0000-00001C8E0000}"/>
    <cellStyle name="출력 2 3 2 4 2 2 2 2" xfId="24301" xr:uid="{00000000-0005-0000-0000-00001D8E0000}"/>
    <cellStyle name="출력 2 3 2 4 2 2 3" xfId="16744" xr:uid="{00000000-0005-0000-0000-00001E8E0000}"/>
    <cellStyle name="출력 2 3 2 4 2 2 3 2" xfId="34816" xr:uid="{00000000-0005-0000-0000-00001F8E0000}"/>
    <cellStyle name="출력 2 3 2 4 2 2 4" xfId="16745" xr:uid="{00000000-0005-0000-0000-0000208E0000}"/>
    <cellStyle name="출력 2 3 2 4 2 2 4 2" xfId="34817" xr:uid="{00000000-0005-0000-0000-0000218E0000}"/>
    <cellStyle name="출력 2 3 2 4 2 2 5" xfId="16746" xr:uid="{00000000-0005-0000-0000-0000228E0000}"/>
    <cellStyle name="출력 2 3 2 4 2 2 5 2" xfId="34818" xr:uid="{00000000-0005-0000-0000-0000238E0000}"/>
    <cellStyle name="출력 2 3 2 4 2 2 6" xfId="41363" xr:uid="{00000000-0005-0000-0000-0000248E0000}"/>
    <cellStyle name="출력 2 3 2 4 2 2 7" xfId="21025" xr:uid="{00000000-0005-0000-0000-0000258E0000}"/>
    <cellStyle name="출력 2 3 2 4 2 3" xfId="4352" xr:uid="{00000000-0005-0000-0000-0000268E0000}"/>
    <cellStyle name="출력 2 3 2 4 2 3 2" xfId="22429" xr:uid="{00000000-0005-0000-0000-0000278E0000}"/>
    <cellStyle name="출력 2 3 2 4 2 4" xfId="16747" xr:uid="{00000000-0005-0000-0000-0000288E0000}"/>
    <cellStyle name="출력 2 3 2 4 2 4 2" xfId="34819" xr:uid="{00000000-0005-0000-0000-0000298E0000}"/>
    <cellStyle name="출력 2 3 2 4 2 5" xfId="16748" xr:uid="{00000000-0005-0000-0000-00002A8E0000}"/>
    <cellStyle name="출력 2 3 2 4 2 5 2" xfId="34820" xr:uid="{00000000-0005-0000-0000-00002B8E0000}"/>
    <cellStyle name="출력 2 3 2 4 2 6" xfId="16749" xr:uid="{00000000-0005-0000-0000-00002C8E0000}"/>
    <cellStyle name="출력 2 3 2 4 2 6 2" xfId="34821" xr:uid="{00000000-0005-0000-0000-00002D8E0000}"/>
    <cellStyle name="출력 2 3 2 4 2 7" xfId="37353" xr:uid="{00000000-0005-0000-0000-00002E8E0000}"/>
    <cellStyle name="출력 2 3 2 4 2 8" xfId="38560" xr:uid="{00000000-0005-0000-0000-00002F8E0000}"/>
    <cellStyle name="출력 2 3 2 4 2 9" xfId="19153" xr:uid="{00000000-0005-0000-0000-0000308E0000}"/>
    <cellStyle name="출력 2 3 2 4 3" xfId="1530" xr:uid="{00000000-0005-0000-0000-0000318E0000}"/>
    <cellStyle name="출력 2 3 2 4 3 2" xfId="3411" xr:uid="{00000000-0005-0000-0000-0000328E0000}"/>
    <cellStyle name="출력 2 3 2 4 3 2 2" xfId="6692" xr:uid="{00000000-0005-0000-0000-0000338E0000}"/>
    <cellStyle name="출력 2 3 2 4 3 2 2 2" xfId="24769" xr:uid="{00000000-0005-0000-0000-0000348E0000}"/>
    <cellStyle name="출력 2 3 2 4 3 2 3" xfId="16750" xr:uid="{00000000-0005-0000-0000-0000358E0000}"/>
    <cellStyle name="출력 2 3 2 4 3 2 3 2" xfId="34822" xr:uid="{00000000-0005-0000-0000-0000368E0000}"/>
    <cellStyle name="출력 2 3 2 4 3 2 4" xfId="16751" xr:uid="{00000000-0005-0000-0000-0000378E0000}"/>
    <cellStyle name="출력 2 3 2 4 3 2 4 2" xfId="34823" xr:uid="{00000000-0005-0000-0000-0000388E0000}"/>
    <cellStyle name="출력 2 3 2 4 3 2 5" xfId="16752" xr:uid="{00000000-0005-0000-0000-0000398E0000}"/>
    <cellStyle name="출력 2 3 2 4 3 2 5 2" xfId="34824" xr:uid="{00000000-0005-0000-0000-00003A8E0000}"/>
    <cellStyle name="출력 2 3 2 4 3 2 6" xfId="41831" xr:uid="{00000000-0005-0000-0000-00003B8E0000}"/>
    <cellStyle name="출력 2 3 2 4 3 2 7" xfId="21493" xr:uid="{00000000-0005-0000-0000-00003C8E0000}"/>
    <cellStyle name="출력 2 3 2 4 3 3" xfId="4820" xr:uid="{00000000-0005-0000-0000-00003D8E0000}"/>
    <cellStyle name="출력 2 3 2 4 3 3 2" xfId="22897" xr:uid="{00000000-0005-0000-0000-00003E8E0000}"/>
    <cellStyle name="출력 2 3 2 4 3 4" xfId="16753" xr:uid="{00000000-0005-0000-0000-00003F8E0000}"/>
    <cellStyle name="출력 2 3 2 4 3 4 2" xfId="34825" xr:uid="{00000000-0005-0000-0000-0000408E0000}"/>
    <cellStyle name="출력 2 3 2 4 3 5" xfId="16754" xr:uid="{00000000-0005-0000-0000-0000418E0000}"/>
    <cellStyle name="출력 2 3 2 4 3 5 2" xfId="34826" xr:uid="{00000000-0005-0000-0000-0000428E0000}"/>
    <cellStyle name="출력 2 3 2 4 3 6" xfId="16755" xr:uid="{00000000-0005-0000-0000-0000438E0000}"/>
    <cellStyle name="출력 2 3 2 4 3 6 2" xfId="34827" xr:uid="{00000000-0005-0000-0000-0000448E0000}"/>
    <cellStyle name="출력 2 3 2 4 3 7" xfId="37821" xr:uid="{00000000-0005-0000-0000-0000458E0000}"/>
    <cellStyle name="출력 2 3 2 4 3 8" xfId="36433" xr:uid="{00000000-0005-0000-0000-0000468E0000}"/>
    <cellStyle name="출력 2 3 2 4 3 9" xfId="19621" xr:uid="{00000000-0005-0000-0000-0000478E0000}"/>
    <cellStyle name="출력 2 3 2 4 4" xfId="2022" xr:uid="{00000000-0005-0000-0000-0000488E0000}"/>
    <cellStyle name="출력 2 3 2 4 4 2" xfId="3899" xr:uid="{00000000-0005-0000-0000-0000498E0000}"/>
    <cellStyle name="출력 2 3 2 4 4 2 2" xfId="7180" xr:uid="{00000000-0005-0000-0000-00004A8E0000}"/>
    <cellStyle name="출력 2 3 2 4 4 2 2 2" xfId="25257" xr:uid="{00000000-0005-0000-0000-00004B8E0000}"/>
    <cellStyle name="출력 2 3 2 4 4 2 3" xfId="16756" xr:uid="{00000000-0005-0000-0000-00004C8E0000}"/>
    <cellStyle name="출력 2 3 2 4 4 2 3 2" xfId="34828" xr:uid="{00000000-0005-0000-0000-00004D8E0000}"/>
    <cellStyle name="출력 2 3 2 4 4 2 4" xfId="16757" xr:uid="{00000000-0005-0000-0000-00004E8E0000}"/>
    <cellStyle name="출력 2 3 2 4 4 2 4 2" xfId="34829" xr:uid="{00000000-0005-0000-0000-00004F8E0000}"/>
    <cellStyle name="출력 2 3 2 4 4 2 5" xfId="16758" xr:uid="{00000000-0005-0000-0000-0000508E0000}"/>
    <cellStyle name="출력 2 3 2 4 4 2 5 2" xfId="34830" xr:uid="{00000000-0005-0000-0000-0000518E0000}"/>
    <cellStyle name="출력 2 3 2 4 4 2 6" xfId="40058" xr:uid="{00000000-0005-0000-0000-0000528E0000}"/>
    <cellStyle name="출력 2 3 2 4 4 2 7" xfId="42319" xr:uid="{00000000-0005-0000-0000-0000538E0000}"/>
    <cellStyle name="출력 2 3 2 4 4 2 8" xfId="21981" xr:uid="{00000000-0005-0000-0000-0000548E0000}"/>
    <cellStyle name="출력 2 3 2 4 4 3" xfId="5308" xr:uid="{00000000-0005-0000-0000-0000558E0000}"/>
    <cellStyle name="출력 2 3 2 4 4 3 2" xfId="23385" xr:uid="{00000000-0005-0000-0000-0000568E0000}"/>
    <cellStyle name="출력 2 3 2 4 4 4" xfId="16759" xr:uid="{00000000-0005-0000-0000-0000578E0000}"/>
    <cellStyle name="출력 2 3 2 4 4 4 2" xfId="34831" xr:uid="{00000000-0005-0000-0000-0000588E0000}"/>
    <cellStyle name="출력 2 3 2 4 4 5" xfId="16760" xr:uid="{00000000-0005-0000-0000-0000598E0000}"/>
    <cellStyle name="출력 2 3 2 4 4 5 2" xfId="34832" xr:uid="{00000000-0005-0000-0000-00005A8E0000}"/>
    <cellStyle name="출력 2 3 2 4 4 6" xfId="16761" xr:uid="{00000000-0005-0000-0000-00005B8E0000}"/>
    <cellStyle name="출력 2 3 2 4 4 6 2" xfId="34833" xr:uid="{00000000-0005-0000-0000-00005C8E0000}"/>
    <cellStyle name="출력 2 3 2 4 4 7" xfId="40442" xr:uid="{00000000-0005-0000-0000-00005D8E0000}"/>
    <cellStyle name="출력 2 3 2 4 4 8" xfId="20109" xr:uid="{00000000-0005-0000-0000-00005E8E0000}"/>
    <cellStyle name="출력 2 3 2 4 5" xfId="2475" xr:uid="{00000000-0005-0000-0000-00005F8E0000}"/>
    <cellStyle name="출력 2 3 2 4 5 2" xfId="5756" xr:uid="{00000000-0005-0000-0000-0000608E0000}"/>
    <cellStyle name="출력 2 3 2 4 5 2 2" xfId="23833" xr:uid="{00000000-0005-0000-0000-0000618E0000}"/>
    <cellStyle name="출력 2 3 2 4 5 3" xfId="16762" xr:uid="{00000000-0005-0000-0000-0000628E0000}"/>
    <cellStyle name="출력 2 3 2 4 5 3 2" xfId="34834" xr:uid="{00000000-0005-0000-0000-0000638E0000}"/>
    <cellStyle name="출력 2 3 2 4 5 4" xfId="16763" xr:uid="{00000000-0005-0000-0000-0000648E0000}"/>
    <cellStyle name="출력 2 3 2 4 5 4 2" xfId="34835" xr:uid="{00000000-0005-0000-0000-0000658E0000}"/>
    <cellStyle name="출력 2 3 2 4 5 5" xfId="16764" xr:uid="{00000000-0005-0000-0000-0000668E0000}"/>
    <cellStyle name="출력 2 3 2 4 5 5 2" xfId="34836" xr:uid="{00000000-0005-0000-0000-0000678E0000}"/>
    <cellStyle name="출력 2 3 2 4 5 6" xfId="40895" xr:uid="{00000000-0005-0000-0000-0000688E0000}"/>
    <cellStyle name="출력 2 3 2 4 5 7" xfId="20557" xr:uid="{00000000-0005-0000-0000-0000698E0000}"/>
    <cellStyle name="출력 2 3 2 4 6" xfId="16765" xr:uid="{00000000-0005-0000-0000-00006A8E0000}"/>
    <cellStyle name="출력 2 3 2 4 6 2" xfId="34837" xr:uid="{00000000-0005-0000-0000-00006B8E0000}"/>
    <cellStyle name="출력 2 3 2 4 7" xfId="16766" xr:uid="{00000000-0005-0000-0000-00006C8E0000}"/>
    <cellStyle name="출력 2 3 2 4 7 2" xfId="34838" xr:uid="{00000000-0005-0000-0000-00006D8E0000}"/>
    <cellStyle name="출력 2 3 2 4 8" xfId="36844" xr:uid="{00000000-0005-0000-0000-00006E8E0000}"/>
    <cellStyle name="출력 2 3 2 4 9" xfId="39114" xr:uid="{00000000-0005-0000-0000-00006F8E0000}"/>
    <cellStyle name="출력 2 3 2 5" xfId="1057" xr:uid="{00000000-0005-0000-0000-0000708E0000}"/>
    <cellStyle name="출력 2 3 2 5 2" xfId="2938" xr:uid="{00000000-0005-0000-0000-0000718E0000}"/>
    <cellStyle name="출력 2 3 2 5 2 2" xfId="6219" xr:uid="{00000000-0005-0000-0000-0000728E0000}"/>
    <cellStyle name="출력 2 3 2 5 2 2 2" xfId="24296" xr:uid="{00000000-0005-0000-0000-0000738E0000}"/>
    <cellStyle name="출력 2 3 2 5 2 3" xfId="16767" xr:uid="{00000000-0005-0000-0000-0000748E0000}"/>
    <cellStyle name="출력 2 3 2 5 2 3 2" xfId="34839" xr:uid="{00000000-0005-0000-0000-0000758E0000}"/>
    <cellStyle name="출력 2 3 2 5 2 4" xfId="16768" xr:uid="{00000000-0005-0000-0000-0000768E0000}"/>
    <cellStyle name="출력 2 3 2 5 2 4 2" xfId="34840" xr:uid="{00000000-0005-0000-0000-0000778E0000}"/>
    <cellStyle name="출력 2 3 2 5 2 5" xfId="16769" xr:uid="{00000000-0005-0000-0000-0000788E0000}"/>
    <cellStyle name="출력 2 3 2 5 2 5 2" xfId="34841" xr:uid="{00000000-0005-0000-0000-0000798E0000}"/>
    <cellStyle name="출력 2 3 2 5 2 6" xfId="41358" xr:uid="{00000000-0005-0000-0000-00007A8E0000}"/>
    <cellStyle name="출력 2 3 2 5 2 7" xfId="21020" xr:uid="{00000000-0005-0000-0000-00007B8E0000}"/>
    <cellStyle name="출력 2 3 2 5 3" xfId="4347" xr:uid="{00000000-0005-0000-0000-00007C8E0000}"/>
    <cellStyle name="출력 2 3 2 5 3 2" xfId="22424" xr:uid="{00000000-0005-0000-0000-00007D8E0000}"/>
    <cellStyle name="출력 2 3 2 5 4" xfId="16770" xr:uid="{00000000-0005-0000-0000-00007E8E0000}"/>
    <cellStyle name="출력 2 3 2 5 4 2" xfId="34842" xr:uid="{00000000-0005-0000-0000-00007F8E0000}"/>
    <cellStyle name="출력 2 3 2 5 5" xfId="16771" xr:uid="{00000000-0005-0000-0000-0000808E0000}"/>
    <cellStyle name="출력 2 3 2 5 5 2" xfId="34843" xr:uid="{00000000-0005-0000-0000-0000818E0000}"/>
    <cellStyle name="출력 2 3 2 5 6" xfId="16772" xr:uid="{00000000-0005-0000-0000-0000828E0000}"/>
    <cellStyle name="출력 2 3 2 5 6 2" xfId="34844" xr:uid="{00000000-0005-0000-0000-0000838E0000}"/>
    <cellStyle name="출력 2 3 2 5 7" xfId="37348" xr:uid="{00000000-0005-0000-0000-0000848E0000}"/>
    <cellStyle name="출력 2 3 2 5 8" xfId="38998" xr:uid="{00000000-0005-0000-0000-0000858E0000}"/>
    <cellStyle name="출력 2 3 2 5 9" xfId="19148" xr:uid="{00000000-0005-0000-0000-0000868E0000}"/>
    <cellStyle name="출력 2 3 2 6" xfId="1525" xr:uid="{00000000-0005-0000-0000-0000878E0000}"/>
    <cellStyle name="출력 2 3 2 6 2" xfId="3406" xr:uid="{00000000-0005-0000-0000-0000888E0000}"/>
    <cellStyle name="출력 2 3 2 6 2 2" xfId="6687" xr:uid="{00000000-0005-0000-0000-0000898E0000}"/>
    <cellStyle name="출력 2 3 2 6 2 2 2" xfId="24764" xr:uid="{00000000-0005-0000-0000-00008A8E0000}"/>
    <cellStyle name="출력 2 3 2 6 2 3" xfId="16773" xr:uid="{00000000-0005-0000-0000-00008B8E0000}"/>
    <cellStyle name="출력 2 3 2 6 2 3 2" xfId="34845" xr:uid="{00000000-0005-0000-0000-00008C8E0000}"/>
    <cellStyle name="출력 2 3 2 6 2 4" xfId="16774" xr:uid="{00000000-0005-0000-0000-00008D8E0000}"/>
    <cellStyle name="출력 2 3 2 6 2 4 2" xfId="34846" xr:uid="{00000000-0005-0000-0000-00008E8E0000}"/>
    <cellStyle name="출력 2 3 2 6 2 5" xfId="16775" xr:uid="{00000000-0005-0000-0000-00008F8E0000}"/>
    <cellStyle name="출력 2 3 2 6 2 5 2" xfId="34847" xr:uid="{00000000-0005-0000-0000-0000908E0000}"/>
    <cellStyle name="출력 2 3 2 6 2 6" xfId="41826" xr:uid="{00000000-0005-0000-0000-0000918E0000}"/>
    <cellStyle name="출력 2 3 2 6 2 7" xfId="21488" xr:uid="{00000000-0005-0000-0000-0000928E0000}"/>
    <cellStyle name="출력 2 3 2 6 3" xfId="4815" xr:uid="{00000000-0005-0000-0000-0000938E0000}"/>
    <cellStyle name="출력 2 3 2 6 3 2" xfId="22892" xr:uid="{00000000-0005-0000-0000-0000948E0000}"/>
    <cellStyle name="출력 2 3 2 6 4" xfId="16776" xr:uid="{00000000-0005-0000-0000-0000958E0000}"/>
    <cellStyle name="출력 2 3 2 6 4 2" xfId="34848" xr:uid="{00000000-0005-0000-0000-0000968E0000}"/>
    <cellStyle name="출력 2 3 2 6 5" xfId="16777" xr:uid="{00000000-0005-0000-0000-0000978E0000}"/>
    <cellStyle name="출력 2 3 2 6 5 2" xfId="34849" xr:uid="{00000000-0005-0000-0000-0000988E0000}"/>
    <cellStyle name="출력 2 3 2 6 6" xfId="16778" xr:uid="{00000000-0005-0000-0000-0000998E0000}"/>
    <cellStyle name="출력 2 3 2 6 6 2" xfId="34850" xr:uid="{00000000-0005-0000-0000-00009A8E0000}"/>
    <cellStyle name="출력 2 3 2 6 7" xfId="37816" xr:uid="{00000000-0005-0000-0000-00009B8E0000}"/>
    <cellStyle name="출력 2 3 2 6 8" xfId="38059" xr:uid="{00000000-0005-0000-0000-00009C8E0000}"/>
    <cellStyle name="출력 2 3 2 6 9" xfId="19616" xr:uid="{00000000-0005-0000-0000-00009D8E0000}"/>
    <cellStyle name="출력 2 3 2 7" xfId="1665" xr:uid="{00000000-0005-0000-0000-00009E8E0000}"/>
    <cellStyle name="출력 2 3 2 7 2" xfId="3542" xr:uid="{00000000-0005-0000-0000-00009F8E0000}"/>
    <cellStyle name="출력 2 3 2 7 2 2" xfId="6823" xr:uid="{00000000-0005-0000-0000-0000A08E0000}"/>
    <cellStyle name="출력 2 3 2 7 2 2 2" xfId="24900" xr:uid="{00000000-0005-0000-0000-0000A18E0000}"/>
    <cellStyle name="출력 2 3 2 7 2 3" xfId="16779" xr:uid="{00000000-0005-0000-0000-0000A28E0000}"/>
    <cellStyle name="출력 2 3 2 7 2 3 2" xfId="34851" xr:uid="{00000000-0005-0000-0000-0000A38E0000}"/>
    <cellStyle name="출력 2 3 2 7 2 4" xfId="16780" xr:uid="{00000000-0005-0000-0000-0000A48E0000}"/>
    <cellStyle name="출력 2 3 2 7 2 4 2" xfId="34852" xr:uid="{00000000-0005-0000-0000-0000A58E0000}"/>
    <cellStyle name="출력 2 3 2 7 2 5" xfId="16781" xr:uid="{00000000-0005-0000-0000-0000A68E0000}"/>
    <cellStyle name="출력 2 3 2 7 2 5 2" xfId="34853" xr:uid="{00000000-0005-0000-0000-0000A78E0000}"/>
    <cellStyle name="출력 2 3 2 7 2 6" xfId="39701" xr:uid="{00000000-0005-0000-0000-0000A88E0000}"/>
    <cellStyle name="출력 2 3 2 7 2 7" xfId="41962" xr:uid="{00000000-0005-0000-0000-0000A98E0000}"/>
    <cellStyle name="출력 2 3 2 7 2 8" xfId="21624" xr:uid="{00000000-0005-0000-0000-0000AA8E0000}"/>
    <cellStyle name="출력 2 3 2 7 3" xfId="4951" xr:uid="{00000000-0005-0000-0000-0000AB8E0000}"/>
    <cellStyle name="출력 2 3 2 7 3 2" xfId="23028" xr:uid="{00000000-0005-0000-0000-0000AC8E0000}"/>
    <cellStyle name="출력 2 3 2 7 4" xfId="16782" xr:uid="{00000000-0005-0000-0000-0000AD8E0000}"/>
    <cellStyle name="출력 2 3 2 7 4 2" xfId="34854" xr:uid="{00000000-0005-0000-0000-0000AE8E0000}"/>
    <cellStyle name="출력 2 3 2 7 5" xfId="16783" xr:uid="{00000000-0005-0000-0000-0000AF8E0000}"/>
    <cellStyle name="출력 2 3 2 7 5 2" xfId="34855" xr:uid="{00000000-0005-0000-0000-0000B08E0000}"/>
    <cellStyle name="출력 2 3 2 7 6" xfId="16784" xr:uid="{00000000-0005-0000-0000-0000B18E0000}"/>
    <cellStyle name="출력 2 3 2 7 6 2" xfId="34856" xr:uid="{00000000-0005-0000-0000-0000B28E0000}"/>
    <cellStyle name="출력 2 3 2 7 7" xfId="36373" xr:uid="{00000000-0005-0000-0000-0000B38E0000}"/>
    <cellStyle name="출력 2 3 2 7 8" xfId="19752" xr:uid="{00000000-0005-0000-0000-0000B48E0000}"/>
    <cellStyle name="출력 2 3 2 8" xfId="2470" xr:uid="{00000000-0005-0000-0000-0000B58E0000}"/>
    <cellStyle name="출력 2 3 2 8 2" xfId="5751" xr:uid="{00000000-0005-0000-0000-0000B68E0000}"/>
    <cellStyle name="출력 2 3 2 8 2 2" xfId="23828" xr:uid="{00000000-0005-0000-0000-0000B78E0000}"/>
    <cellStyle name="출력 2 3 2 8 3" xfId="16785" xr:uid="{00000000-0005-0000-0000-0000B88E0000}"/>
    <cellStyle name="출력 2 3 2 8 3 2" xfId="34857" xr:uid="{00000000-0005-0000-0000-0000B98E0000}"/>
    <cellStyle name="출력 2 3 2 8 4" xfId="16786" xr:uid="{00000000-0005-0000-0000-0000BA8E0000}"/>
    <cellStyle name="출력 2 3 2 8 4 2" xfId="34858" xr:uid="{00000000-0005-0000-0000-0000BB8E0000}"/>
    <cellStyle name="출력 2 3 2 8 5" xfId="16787" xr:uid="{00000000-0005-0000-0000-0000BC8E0000}"/>
    <cellStyle name="출력 2 3 2 8 5 2" xfId="34859" xr:uid="{00000000-0005-0000-0000-0000BD8E0000}"/>
    <cellStyle name="출력 2 3 2 8 6" xfId="40890" xr:uid="{00000000-0005-0000-0000-0000BE8E0000}"/>
    <cellStyle name="출력 2 3 2 8 7" xfId="20552" xr:uid="{00000000-0005-0000-0000-0000BF8E0000}"/>
    <cellStyle name="출력 2 3 2 9" xfId="16788" xr:uid="{00000000-0005-0000-0000-0000C08E0000}"/>
    <cellStyle name="출력 2 3 2 9 2" xfId="34860" xr:uid="{00000000-0005-0000-0000-0000C18E0000}"/>
    <cellStyle name="출력 2 3 3" xfId="494" xr:uid="{00000000-0005-0000-0000-0000C28E0000}"/>
    <cellStyle name="출력 2 3 3 10" xfId="36845" xr:uid="{00000000-0005-0000-0000-0000C38E0000}"/>
    <cellStyle name="출력 2 3 3 11" xfId="38675" xr:uid="{00000000-0005-0000-0000-0000C48E0000}"/>
    <cellStyle name="출력 2 3 3 12" xfId="18686" xr:uid="{00000000-0005-0000-0000-0000C58E0000}"/>
    <cellStyle name="출력 2 3 3 2" xfId="495" xr:uid="{00000000-0005-0000-0000-0000C68E0000}"/>
    <cellStyle name="출력 2 3 3 2 10" xfId="18687" xr:uid="{00000000-0005-0000-0000-0000C78E0000}"/>
    <cellStyle name="출력 2 3 3 2 2" xfId="1064" xr:uid="{00000000-0005-0000-0000-0000C88E0000}"/>
    <cellStyle name="출력 2 3 3 2 2 2" xfId="2945" xr:uid="{00000000-0005-0000-0000-0000C98E0000}"/>
    <cellStyle name="출력 2 3 3 2 2 2 2" xfId="6226" xr:uid="{00000000-0005-0000-0000-0000CA8E0000}"/>
    <cellStyle name="출력 2 3 3 2 2 2 2 2" xfId="24303" xr:uid="{00000000-0005-0000-0000-0000CB8E0000}"/>
    <cellStyle name="출력 2 3 3 2 2 2 3" xfId="16789" xr:uid="{00000000-0005-0000-0000-0000CC8E0000}"/>
    <cellStyle name="출력 2 3 3 2 2 2 3 2" xfId="34861" xr:uid="{00000000-0005-0000-0000-0000CD8E0000}"/>
    <cellStyle name="출력 2 3 3 2 2 2 4" xfId="16790" xr:uid="{00000000-0005-0000-0000-0000CE8E0000}"/>
    <cellStyle name="출력 2 3 3 2 2 2 4 2" xfId="34862" xr:uid="{00000000-0005-0000-0000-0000CF8E0000}"/>
    <cellStyle name="출력 2 3 3 2 2 2 5" xfId="16791" xr:uid="{00000000-0005-0000-0000-0000D08E0000}"/>
    <cellStyle name="출력 2 3 3 2 2 2 5 2" xfId="34863" xr:uid="{00000000-0005-0000-0000-0000D18E0000}"/>
    <cellStyle name="출력 2 3 3 2 2 2 6" xfId="41365" xr:uid="{00000000-0005-0000-0000-0000D28E0000}"/>
    <cellStyle name="출력 2 3 3 2 2 2 7" xfId="21027" xr:uid="{00000000-0005-0000-0000-0000D38E0000}"/>
    <cellStyle name="출력 2 3 3 2 2 3" xfId="4354" xr:uid="{00000000-0005-0000-0000-0000D48E0000}"/>
    <cellStyle name="출력 2 3 3 2 2 3 2" xfId="22431" xr:uid="{00000000-0005-0000-0000-0000D58E0000}"/>
    <cellStyle name="출력 2 3 3 2 2 4" xfId="16792" xr:uid="{00000000-0005-0000-0000-0000D68E0000}"/>
    <cellStyle name="출력 2 3 3 2 2 4 2" xfId="34864" xr:uid="{00000000-0005-0000-0000-0000D78E0000}"/>
    <cellStyle name="출력 2 3 3 2 2 5" xfId="16793" xr:uid="{00000000-0005-0000-0000-0000D88E0000}"/>
    <cellStyle name="출력 2 3 3 2 2 5 2" xfId="34865" xr:uid="{00000000-0005-0000-0000-0000D98E0000}"/>
    <cellStyle name="출력 2 3 3 2 2 6" xfId="16794" xr:uid="{00000000-0005-0000-0000-0000DA8E0000}"/>
    <cellStyle name="출력 2 3 3 2 2 6 2" xfId="34866" xr:uid="{00000000-0005-0000-0000-0000DB8E0000}"/>
    <cellStyle name="출력 2 3 3 2 2 7" xfId="37355" xr:uid="{00000000-0005-0000-0000-0000DC8E0000}"/>
    <cellStyle name="출력 2 3 3 2 2 8" xfId="39432" xr:uid="{00000000-0005-0000-0000-0000DD8E0000}"/>
    <cellStyle name="출력 2 3 3 2 2 9" xfId="19155" xr:uid="{00000000-0005-0000-0000-0000DE8E0000}"/>
    <cellStyle name="출력 2 3 3 2 3" xfId="1532" xr:uid="{00000000-0005-0000-0000-0000DF8E0000}"/>
    <cellStyle name="출력 2 3 3 2 3 2" xfId="3413" xr:uid="{00000000-0005-0000-0000-0000E08E0000}"/>
    <cellStyle name="출력 2 3 3 2 3 2 2" xfId="6694" xr:uid="{00000000-0005-0000-0000-0000E18E0000}"/>
    <cellStyle name="출력 2 3 3 2 3 2 2 2" xfId="24771" xr:uid="{00000000-0005-0000-0000-0000E28E0000}"/>
    <cellStyle name="출력 2 3 3 2 3 2 3" xfId="16795" xr:uid="{00000000-0005-0000-0000-0000E38E0000}"/>
    <cellStyle name="출력 2 3 3 2 3 2 3 2" xfId="34867" xr:uid="{00000000-0005-0000-0000-0000E48E0000}"/>
    <cellStyle name="출력 2 3 3 2 3 2 4" xfId="16796" xr:uid="{00000000-0005-0000-0000-0000E58E0000}"/>
    <cellStyle name="출력 2 3 3 2 3 2 4 2" xfId="34868" xr:uid="{00000000-0005-0000-0000-0000E68E0000}"/>
    <cellStyle name="출력 2 3 3 2 3 2 5" xfId="16797" xr:uid="{00000000-0005-0000-0000-0000E78E0000}"/>
    <cellStyle name="출력 2 3 3 2 3 2 5 2" xfId="34869" xr:uid="{00000000-0005-0000-0000-0000E88E0000}"/>
    <cellStyle name="출력 2 3 3 2 3 2 6" xfId="41833" xr:uid="{00000000-0005-0000-0000-0000E98E0000}"/>
    <cellStyle name="출력 2 3 3 2 3 2 7" xfId="21495" xr:uid="{00000000-0005-0000-0000-0000EA8E0000}"/>
    <cellStyle name="출력 2 3 3 2 3 3" xfId="4822" xr:uid="{00000000-0005-0000-0000-0000EB8E0000}"/>
    <cellStyle name="출력 2 3 3 2 3 3 2" xfId="22899" xr:uid="{00000000-0005-0000-0000-0000EC8E0000}"/>
    <cellStyle name="출력 2 3 3 2 3 4" xfId="16798" xr:uid="{00000000-0005-0000-0000-0000ED8E0000}"/>
    <cellStyle name="출력 2 3 3 2 3 4 2" xfId="34870" xr:uid="{00000000-0005-0000-0000-0000EE8E0000}"/>
    <cellStyle name="출력 2 3 3 2 3 5" xfId="16799" xr:uid="{00000000-0005-0000-0000-0000EF8E0000}"/>
    <cellStyle name="출력 2 3 3 2 3 5 2" xfId="34871" xr:uid="{00000000-0005-0000-0000-0000F08E0000}"/>
    <cellStyle name="출력 2 3 3 2 3 6" xfId="16800" xr:uid="{00000000-0005-0000-0000-0000F18E0000}"/>
    <cellStyle name="출력 2 3 3 2 3 6 2" xfId="34872" xr:uid="{00000000-0005-0000-0000-0000F28E0000}"/>
    <cellStyle name="출력 2 3 3 2 3 7" xfId="37823" xr:uid="{00000000-0005-0000-0000-0000F38E0000}"/>
    <cellStyle name="출력 2 3 3 2 3 8" xfId="36431" xr:uid="{00000000-0005-0000-0000-0000F48E0000}"/>
    <cellStyle name="출력 2 3 3 2 3 9" xfId="19623" xr:uid="{00000000-0005-0000-0000-0000F58E0000}"/>
    <cellStyle name="출력 2 3 3 2 4" xfId="2023" xr:uid="{00000000-0005-0000-0000-0000F68E0000}"/>
    <cellStyle name="출력 2 3 3 2 4 2" xfId="3900" xr:uid="{00000000-0005-0000-0000-0000F78E0000}"/>
    <cellStyle name="출력 2 3 3 2 4 2 2" xfId="7181" xr:uid="{00000000-0005-0000-0000-0000F88E0000}"/>
    <cellStyle name="출력 2 3 3 2 4 2 2 2" xfId="25258" xr:uid="{00000000-0005-0000-0000-0000F98E0000}"/>
    <cellStyle name="출력 2 3 3 2 4 2 3" xfId="16801" xr:uid="{00000000-0005-0000-0000-0000FA8E0000}"/>
    <cellStyle name="출력 2 3 3 2 4 2 3 2" xfId="34873" xr:uid="{00000000-0005-0000-0000-0000FB8E0000}"/>
    <cellStyle name="출력 2 3 3 2 4 2 4" xfId="16802" xr:uid="{00000000-0005-0000-0000-0000FC8E0000}"/>
    <cellStyle name="출력 2 3 3 2 4 2 4 2" xfId="34874" xr:uid="{00000000-0005-0000-0000-0000FD8E0000}"/>
    <cellStyle name="출력 2 3 3 2 4 2 5" xfId="16803" xr:uid="{00000000-0005-0000-0000-0000FE8E0000}"/>
    <cellStyle name="출력 2 3 3 2 4 2 5 2" xfId="34875" xr:uid="{00000000-0005-0000-0000-0000FF8E0000}"/>
    <cellStyle name="출력 2 3 3 2 4 2 6" xfId="40059" xr:uid="{00000000-0005-0000-0000-0000008F0000}"/>
    <cellStyle name="출력 2 3 3 2 4 2 7" xfId="42320" xr:uid="{00000000-0005-0000-0000-0000018F0000}"/>
    <cellStyle name="출력 2 3 3 2 4 2 8" xfId="21982" xr:uid="{00000000-0005-0000-0000-0000028F0000}"/>
    <cellStyle name="출력 2 3 3 2 4 3" xfId="5309" xr:uid="{00000000-0005-0000-0000-0000038F0000}"/>
    <cellStyle name="출력 2 3 3 2 4 3 2" xfId="23386" xr:uid="{00000000-0005-0000-0000-0000048F0000}"/>
    <cellStyle name="출력 2 3 3 2 4 4" xfId="16804" xr:uid="{00000000-0005-0000-0000-0000058F0000}"/>
    <cellStyle name="출력 2 3 3 2 4 4 2" xfId="34876" xr:uid="{00000000-0005-0000-0000-0000068F0000}"/>
    <cellStyle name="출력 2 3 3 2 4 5" xfId="16805" xr:uid="{00000000-0005-0000-0000-0000078F0000}"/>
    <cellStyle name="출력 2 3 3 2 4 5 2" xfId="34877" xr:uid="{00000000-0005-0000-0000-0000088F0000}"/>
    <cellStyle name="출력 2 3 3 2 4 6" xfId="16806" xr:uid="{00000000-0005-0000-0000-0000098F0000}"/>
    <cellStyle name="출력 2 3 3 2 4 6 2" xfId="34878" xr:uid="{00000000-0005-0000-0000-00000A8F0000}"/>
    <cellStyle name="출력 2 3 3 2 4 7" xfId="40443" xr:uid="{00000000-0005-0000-0000-00000B8F0000}"/>
    <cellStyle name="출력 2 3 3 2 4 8" xfId="20110" xr:uid="{00000000-0005-0000-0000-00000C8F0000}"/>
    <cellStyle name="출력 2 3 3 2 5" xfId="2477" xr:uid="{00000000-0005-0000-0000-00000D8F0000}"/>
    <cellStyle name="출력 2 3 3 2 5 2" xfId="5758" xr:uid="{00000000-0005-0000-0000-00000E8F0000}"/>
    <cellStyle name="출력 2 3 3 2 5 2 2" xfId="23835" xr:uid="{00000000-0005-0000-0000-00000F8F0000}"/>
    <cellStyle name="출력 2 3 3 2 5 3" xfId="16807" xr:uid="{00000000-0005-0000-0000-0000108F0000}"/>
    <cellStyle name="출력 2 3 3 2 5 3 2" xfId="34879" xr:uid="{00000000-0005-0000-0000-0000118F0000}"/>
    <cellStyle name="출력 2 3 3 2 5 4" xfId="16808" xr:uid="{00000000-0005-0000-0000-0000128F0000}"/>
    <cellStyle name="출력 2 3 3 2 5 4 2" xfId="34880" xr:uid="{00000000-0005-0000-0000-0000138F0000}"/>
    <cellStyle name="출력 2 3 3 2 5 5" xfId="16809" xr:uid="{00000000-0005-0000-0000-0000148F0000}"/>
    <cellStyle name="출력 2 3 3 2 5 5 2" xfId="34881" xr:uid="{00000000-0005-0000-0000-0000158F0000}"/>
    <cellStyle name="출력 2 3 3 2 5 6" xfId="40897" xr:uid="{00000000-0005-0000-0000-0000168F0000}"/>
    <cellStyle name="출력 2 3 3 2 5 7" xfId="20559" xr:uid="{00000000-0005-0000-0000-0000178F0000}"/>
    <cellStyle name="출력 2 3 3 2 6" xfId="16810" xr:uid="{00000000-0005-0000-0000-0000188F0000}"/>
    <cellStyle name="출력 2 3 3 2 6 2" xfId="34882" xr:uid="{00000000-0005-0000-0000-0000198F0000}"/>
    <cellStyle name="출력 2 3 3 2 7" xfId="16811" xr:uid="{00000000-0005-0000-0000-00001A8F0000}"/>
    <cellStyle name="출력 2 3 3 2 7 2" xfId="34883" xr:uid="{00000000-0005-0000-0000-00001B8F0000}"/>
    <cellStyle name="출력 2 3 3 2 8" xfId="36846" xr:uid="{00000000-0005-0000-0000-00001C8F0000}"/>
    <cellStyle name="출력 2 3 3 2 9" xfId="38266" xr:uid="{00000000-0005-0000-0000-00001D8F0000}"/>
    <cellStyle name="출력 2 3 3 3" xfId="496" xr:uid="{00000000-0005-0000-0000-00001E8F0000}"/>
    <cellStyle name="출력 2 3 3 3 10" xfId="18688" xr:uid="{00000000-0005-0000-0000-00001F8F0000}"/>
    <cellStyle name="출력 2 3 3 3 2" xfId="1065" xr:uid="{00000000-0005-0000-0000-0000208F0000}"/>
    <cellStyle name="출력 2 3 3 3 2 2" xfId="2946" xr:uid="{00000000-0005-0000-0000-0000218F0000}"/>
    <cellStyle name="출력 2 3 3 3 2 2 2" xfId="6227" xr:uid="{00000000-0005-0000-0000-0000228F0000}"/>
    <cellStyle name="출력 2 3 3 3 2 2 2 2" xfId="24304" xr:uid="{00000000-0005-0000-0000-0000238F0000}"/>
    <cellStyle name="출력 2 3 3 3 2 2 3" xfId="16812" xr:uid="{00000000-0005-0000-0000-0000248F0000}"/>
    <cellStyle name="출력 2 3 3 3 2 2 3 2" xfId="34884" xr:uid="{00000000-0005-0000-0000-0000258F0000}"/>
    <cellStyle name="출력 2 3 3 3 2 2 4" xfId="16813" xr:uid="{00000000-0005-0000-0000-0000268F0000}"/>
    <cellStyle name="출력 2 3 3 3 2 2 4 2" xfId="34885" xr:uid="{00000000-0005-0000-0000-0000278F0000}"/>
    <cellStyle name="출력 2 3 3 3 2 2 5" xfId="16814" xr:uid="{00000000-0005-0000-0000-0000288F0000}"/>
    <cellStyle name="출력 2 3 3 3 2 2 5 2" xfId="34886" xr:uid="{00000000-0005-0000-0000-0000298F0000}"/>
    <cellStyle name="출력 2 3 3 3 2 2 6" xfId="41366" xr:uid="{00000000-0005-0000-0000-00002A8F0000}"/>
    <cellStyle name="출력 2 3 3 3 2 2 7" xfId="21028" xr:uid="{00000000-0005-0000-0000-00002B8F0000}"/>
    <cellStyle name="출력 2 3 3 3 2 3" xfId="4355" xr:uid="{00000000-0005-0000-0000-00002C8F0000}"/>
    <cellStyle name="출력 2 3 3 3 2 3 2" xfId="22432" xr:uid="{00000000-0005-0000-0000-00002D8F0000}"/>
    <cellStyle name="출력 2 3 3 3 2 4" xfId="16815" xr:uid="{00000000-0005-0000-0000-00002E8F0000}"/>
    <cellStyle name="출력 2 3 3 3 2 4 2" xfId="34887" xr:uid="{00000000-0005-0000-0000-00002F8F0000}"/>
    <cellStyle name="출력 2 3 3 3 2 5" xfId="16816" xr:uid="{00000000-0005-0000-0000-0000308F0000}"/>
    <cellStyle name="출력 2 3 3 3 2 5 2" xfId="34888" xr:uid="{00000000-0005-0000-0000-0000318F0000}"/>
    <cellStyle name="출력 2 3 3 3 2 6" xfId="16817" xr:uid="{00000000-0005-0000-0000-0000328F0000}"/>
    <cellStyle name="출력 2 3 3 3 2 6 2" xfId="34889" xr:uid="{00000000-0005-0000-0000-0000338F0000}"/>
    <cellStyle name="출력 2 3 3 3 2 7" xfId="37356" xr:uid="{00000000-0005-0000-0000-0000348F0000}"/>
    <cellStyle name="출력 2 3 3 3 2 8" xfId="38997" xr:uid="{00000000-0005-0000-0000-0000358F0000}"/>
    <cellStyle name="출력 2 3 3 3 2 9" xfId="19156" xr:uid="{00000000-0005-0000-0000-0000368F0000}"/>
    <cellStyle name="출력 2 3 3 3 3" xfId="1533" xr:uid="{00000000-0005-0000-0000-0000378F0000}"/>
    <cellStyle name="출력 2 3 3 3 3 2" xfId="3414" xr:uid="{00000000-0005-0000-0000-0000388F0000}"/>
    <cellStyle name="출력 2 3 3 3 3 2 2" xfId="6695" xr:uid="{00000000-0005-0000-0000-0000398F0000}"/>
    <cellStyle name="출력 2 3 3 3 3 2 2 2" xfId="24772" xr:uid="{00000000-0005-0000-0000-00003A8F0000}"/>
    <cellStyle name="출력 2 3 3 3 3 2 3" xfId="16818" xr:uid="{00000000-0005-0000-0000-00003B8F0000}"/>
    <cellStyle name="출력 2 3 3 3 3 2 3 2" xfId="34890" xr:uid="{00000000-0005-0000-0000-00003C8F0000}"/>
    <cellStyle name="출력 2 3 3 3 3 2 4" xfId="16819" xr:uid="{00000000-0005-0000-0000-00003D8F0000}"/>
    <cellStyle name="출력 2 3 3 3 3 2 4 2" xfId="34891" xr:uid="{00000000-0005-0000-0000-00003E8F0000}"/>
    <cellStyle name="출력 2 3 3 3 3 2 5" xfId="16820" xr:uid="{00000000-0005-0000-0000-00003F8F0000}"/>
    <cellStyle name="출력 2 3 3 3 3 2 5 2" xfId="34892" xr:uid="{00000000-0005-0000-0000-0000408F0000}"/>
    <cellStyle name="출력 2 3 3 3 3 2 6" xfId="41834" xr:uid="{00000000-0005-0000-0000-0000418F0000}"/>
    <cellStyle name="출력 2 3 3 3 3 2 7" xfId="21496" xr:uid="{00000000-0005-0000-0000-0000428F0000}"/>
    <cellStyle name="출력 2 3 3 3 3 3" xfId="4823" xr:uid="{00000000-0005-0000-0000-0000438F0000}"/>
    <cellStyle name="출력 2 3 3 3 3 3 2" xfId="22900" xr:uid="{00000000-0005-0000-0000-0000448F0000}"/>
    <cellStyle name="출력 2 3 3 3 3 4" xfId="16821" xr:uid="{00000000-0005-0000-0000-0000458F0000}"/>
    <cellStyle name="출력 2 3 3 3 3 4 2" xfId="34893" xr:uid="{00000000-0005-0000-0000-0000468F0000}"/>
    <cellStyle name="출력 2 3 3 3 3 5" xfId="16822" xr:uid="{00000000-0005-0000-0000-0000478F0000}"/>
    <cellStyle name="출력 2 3 3 3 3 5 2" xfId="34894" xr:uid="{00000000-0005-0000-0000-0000488F0000}"/>
    <cellStyle name="출력 2 3 3 3 3 6" xfId="16823" xr:uid="{00000000-0005-0000-0000-0000498F0000}"/>
    <cellStyle name="출력 2 3 3 3 3 6 2" xfId="34895" xr:uid="{00000000-0005-0000-0000-00004A8F0000}"/>
    <cellStyle name="출력 2 3 3 3 3 7" xfId="37824" xr:uid="{00000000-0005-0000-0000-00004B8F0000}"/>
    <cellStyle name="출력 2 3 3 3 3 8" xfId="36430" xr:uid="{00000000-0005-0000-0000-00004C8F0000}"/>
    <cellStyle name="출력 2 3 3 3 3 9" xfId="19624" xr:uid="{00000000-0005-0000-0000-00004D8F0000}"/>
    <cellStyle name="출력 2 3 3 3 4" xfId="2024" xr:uid="{00000000-0005-0000-0000-00004E8F0000}"/>
    <cellStyle name="출력 2 3 3 3 4 2" xfId="3901" xr:uid="{00000000-0005-0000-0000-00004F8F0000}"/>
    <cellStyle name="출력 2 3 3 3 4 2 2" xfId="7182" xr:uid="{00000000-0005-0000-0000-0000508F0000}"/>
    <cellStyle name="출력 2 3 3 3 4 2 2 2" xfId="25259" xr:uid="{00000000-0005-0000-0000-0000518F0000}"/>
    <cellStyle name="출력 2 3 3 3 4 2 3" xfId="16824" xr:uid="{00000000-0005-0000-0000-0000528F0000}"/>
    <cellStyle name="출력 2 3 3 3 4 2 3 2" xfId="34896" xr:uid="{00000000-0005-0000-0000-0000538F0000}"/>
    <cellStyle name="출력 2 3 3 3 4 2 4" xfId="16825" xr:uid="{00000000-0005-0000-0000-0000548F0000}"/>
    <cellStyle name="출력 2 3 3 3 4 2 4 2" xfId="34897" xr:uid="{00000000-0005-0000-0000-0000558F0000}"/>
    <cellStyle name="출력 2 3 3 3 4 2 5" xfId="16826" xr:uid="{00000000-0005-0000-0000-0000568F0000}"/>
    <cellStyle name="출력 2 3 3 3 4 2 5 2" xfId="34898" xr:uid="{00000000-0005-0000-0000-0000578F0000}"/>
    <cellStyle name="출력 2 3 3 3 4 2 6" xfId="40060" xr:uid="{00000000-0005-0000-0000-0000588F0000}"/>
    <cellStyle name="출력 2 3 3 3 4 2 7" xfId="42321" xr:uid="{00000000-0005-0000-0000-0000598F0000}"/>
    <cellStyle name="출력 2 3 3 3 4 2 8" xfId="21983" xr:uid="{00000000-0005-0000-0000-00005A8F0000}"/>
    <cellStyle name="출력 2 3 3 3 4 3" xfId="5310" xr:uid="{00000000-0005-0000-0000-00005B8F0000}"/>
    <cellStyle name="출력 2 3 3 3 4 3 2" xfId="23387" xr:uid="{00000000-0005-0000-0000-00005C8F0000}"/>
    <cellStyle name="출력 2 3 3 3 4 4" xfId="16827" xr:uid="{00000000-0005-0000-0000-00005D8F0000}"/>
    <cellStyle name="출력 2 3 3 3 4 4 2" xfId="34899" xr:uid="{00000000-0005-0000-0000-00005E8F0000}"/>
    <cellStyle name="출력 2 3 3 3 4 5" xfId="16828" xr:uid="{00000000-0005-0000-0000-00005F8F0000}"/>
    <cellStyle name="출력 2 3 3 3 4 5 2" xfId="34900" xr:uid="{00000000-0005-0000-0000-0000608F0000}"/>
    <cellStyle name="출력 2 3 3 3 4 6" xfId="16829" xr:uid="{00000000-0005-0000-0000-0000618F0000}"/>
    <cellStyle name="출력 2 3 3 3 4 6 2" xfId="34901" xr:uid="{00000000-0005-0000-0000-0000628F0000}"/>
    <cellStyle name="출력 2 3 3 3 4 7" xfId="40444" xr:uid="{00000000-0005-0000-0000-0000638F0000}"/>
    <cellStyle name="출력 2 3 3 3 4 8" xfId="20111" xr:uid="{00000000-0005-0000-0000-0000648F0000}"/>
    <cellStyle name="출력 2 3 3 3 5" xfId="2478" xr:uid="{00000000-0005-0000-0000-0000658F0000}"/>
    <cellStyle name="출력 2 3 3 3 5 2" xfId="5759" xr:uid="{00000000-0005-0000-0000-0000668F0000}"/>
    <cellStyle name="출력 2 3 3 3 5 2 2" xfId="23836" xr:uid="{00000000-0005-0000-0000-0000678F0000}"/>
    <cellStyle name="출력 2 3 3 3 5 3" xfId="16830" xr:uid="{00000000-0005-0000-0000-0000688F0000}"/>
    <cellStyle name="출력 2 3 3 3 5 3 2" xfId="34902" xr:uid="{00000000-0005-0000-0000-0000698F0000}"/>
    <cellStyle name="출력 2 3 3 3 5 4" xfId="16831" xr:uid="{00000000-0005-0000-0000-00006A8F0000}"/>
    <cellStyle name="출력 2 3 3 3 5 4 2" xfId="34903" xr:uid="{00000000-0005-0000-0000-00006B8F0000}"/>
    <cellStyle name="출력 2 3 3 3 5 5" xfId="16832" xr:uid="{00000000-0005-0000-0000-00006C8F0000}"/>
    <cellStyle name="출력 2 3 3 3 5 5 2" xfId="34904" xr:uid="{00000000-0005-0000-0000-00006D8F0000}"/>
    <cellStyle name="출력 2 3 3 3 5 6" xfId="40898" xr:uid="{00000000-0005-0000-0000-00006E8F0000}"/>
    <cellStyle name="출력 2 3 3 3 5 7" xfId="20560" xr:uid="{00000000-0005-0000-0000-00006F8F0000}"/>
    <cellStyle name="출력 2 3 3 3 6" xfId="16833" xr:uid="{00000000-0005-0000-0000-0000708F0000}"/>
    <cellStyle name="출력 2 3 3 3 6 2" xfId="34905" xr:uid="{00000000-0005-0000-0000-0000718F0000}"/>
    <cellStyle name="출력 2 3 3 3 7" xfId="16834" xr:uid="{00000000-0005-0000-0000-0000728F0000}"/>
    <cellStyle name="출력 2 3 3 3 7 2" xfId="34906" xr:uid="{00000000-0005-0000-0000-0000738F0000}"/>
    <cellStyle name="출력 2 3 3 3 8" xfId="36847" xr:uid="{00000000-0005-0000-0000-0000748F0000}"/>
    <cellStyle name="출력 2 3 3 3 9" xfId="39548" xr:uid="{00000000-0005-0000-0000-0000758F0000}"/>
    <cellStyle name="출력 2 3 3 4" xfId="1063" xr:uid="{00000000-0005-0000-0000-0000768F0000}"/>
    <cellStyle name="출력 2 3 3 4 2" xfId="2944" xr:uid="{00000000-0005-0000-0000-0000778F0000}"/>
    <cellStyle name="출력 2 3 3 4 2 2" xfId="6225" xr:uid="{00000000-0005-0000-0000-0000788F0000}"/>
    <cellStyle name="출력 2 3 3 4 2 2 2" xfId="24302" xr:uid="{00000000-0005-0000-0000-0000798F0000}"/>
    <cellStyle name="출력 2 3 3 4 2 3" xfId="16835" xr:uid="{00000000-0005-0000-0000-00007A8F0000}"/>
    <cellStyle name="출력 2 3 3 4 2 3 2" xfId="34907" xr:uid="{00000000-0005-0000-0000-00007B8F0000}"/>
    <cellStyle name="출력 2 3 3 4 2 4" xfId="16836" xr:uid="{00000000-0005-0000-0000-00007C8F0000}"/>
    <cellStyle name="출력 2 3 3 4 2 4 2" xfId="34908" xr:uid="{00000000-0005-0000-0000-00007D8F0000}"/>
    <cellStyle name="출력 2 3 3 4 2 5" xfId="16837" xr:uid="{00000000-0005-0000-0000-00007E8F0000}"/>
    <cellStyle name="출력 2 3 3 4 2 5 2" xfId="34909" xr:uid="{00000000-0005-0000-0000-00007F8F0000}"/>
    <cellStyle name="출력 2 3 3 4 2 6" xfId="41364" xr:uid="{00000000-0005-0000-0000-0000808F0000}"/>
    <cellStyle name="출력 2 3 3 4 2 7" xfId="21026" xr:uid="{00000000-0005-0000-0000-0000818F0000}"/>
    <cellStyle name="출력 2 3 3 4 3" xfId="4353" xr:uid="{00000000-0005-0000-0000-0000828F0000}"/>
    <cellStyle name="출력 2 3 3 4 3 2" xfId="22430" xr:uid="{00000000-0005-0000-0000-0000838F0000}"/>
    <cellStyle name="출력 2 3 3 4 4" xfId="16838" xr:uid="{00000000-0005-0000-0000-0000848F0000}"/>
    <cellStyle name="출력 2 3 3 4 4 2" xfId="34910" xr:uid="{00000000-0005-0000-0000-0000858F0000}"/>
    <cellStyle name="출력 2 3 3 4 5" xfId="16839" xr:uid="{00000000-0005-0000-0000-0000868F0000}"/>
    <cellStyle name="출력 2 3 3 4 5 2" xfId="34911" xr:uid="{00000000-0005-0000-0000-0000878F0000}"/>
    <cellStyle name="출력 2 3 3 4 6" xfId="16840" xr:uid="{00000000-0005-0000-0000-0000888F0000}"/>
    <cellStyle name="출력 2 3 3 4 6 2" xfId="34912" xr:uid="{00000000-0005-0000-0000-0000898F0000}"/>
    <cellStyle name="출력 2 3 3 4 7" xfId="37354" xr:uid="{00000000-0005-0000-0000-00008A8F0000}"/>
    <cellStyle name="출력 2 3 3 4 8" xfId="38188" xr:uid="{00000000-0005-0000-0000-00008B8F0000}"/>
    <cellStyle name="출력 2 3 3 4 9" xfId="19154" xr:uid="{00000000-0005-0000-0000-00008C8F0000}"/>
    <cellStyle name="출력 2 3 3 5" xfId="1531" xr:uid="{00000000-0005-0000-0000-00008D8F0000}"/>
    <cellStyle name="출력 2 3 3 5 2" xfId="3412" xr:uid="{00000000-0005-0000-0000-00008E8F0000}"/>
    <cellStyle name="출력 2 3 3 5 2 2" xfId="6693" xr:uid="{00000000-0005-0000-0000-00008F8F0000}"/>
    <cellStyle name="출력 2 3 3 5 2 2 2" xfId="24770" xr:uid="{00000000-0005-0000-0000-0000908F0000}"/>
    <cellStyle name="출력 2 3 3 5 2 3" xfId="16841" xr:uid="{00000000-0005-0000-0000-0000918F0000}"/>
    <cellStyle name="출력 2 3 3 5 2 3 2" xfId="34913" xr:uid="{00000000-0005-0000-0000-0000928F0000}"/>
    <cellStyle name="출력 2 3 3 5 2 4" xfId="16842" xr:uid="{00000000-0005-0000-0000-0000938F0000}"/>
    <cellStyle name="출력 2 3 3 5 2 4 2" xfId="34914" xr:uid="{00000000-0005-0000-0000-0000948F0000}"/>
    <cellStyle name="출력 2 3 3 5 2 5" xfId="16843" xr:uid="{00000000-0005-0000-0000-0000958F0000}"/>
    <cellStyle name="출력 2 3 3 5 2 5 2" xfId="34915" xr:uid="{00000000-0005-0000-0000-0000968F0000}"/>
    <cellStyle name="출력 2 3 3 5 2 6" xfId="41832" xr:uid="{00000000-0005-0000-0000-0000978F0000}"/>
    <cellStyle name="출력 2 3 3 5 2 7" xfId="21494" xr:uid="{00000000-0005-0000-0000-0000988F0000}"/>
    <cellStyle name="출력 2 3 3 5 3" xfId="4821" xr:uid="{00000000-0005-0000-0000-0000998F0000}"/>
    <cellStyle name="출력 2 3 3 5 3 2" xfId="22898" xr:uid="{00000000-0005-0000-0000-00009A8F0000}"/>
    <cellStyle name="출력 2 3 3 5 4" xfId="16844" xr:uid="{00000000-0005-0000-0000-00009B8F0000}"/>
    <cellStyle name="출력 2 3 3 5 4 2" xfId="34916" xr:uid="{00000000-0005-0000-0000-00009C8F0000}"/>
    <cellStyle name="출력 2 3 3 5 5" xfId="16845" xr:uid="{00000000-0005-0000-0000-00009D8F0000}"/>
    <cellStyle name="출력 2 3 3 5 5 2" xfId="34917" xr:uid="{00000000-0005-0000-0000-00009E8F0000}"/>
    <cellStyle name="출력 2 3 3 5 6" xfId="16846" xr:uid="{00000000-0005-0000-0000-00009F8F0000}"/>
    <cellStyle name="출력 2 3 3 5 6 2" xfId="34918" xr:uid="{00000000-0005-0000-0000-0000A08F0000}"/>
    <cellStyle name="출력 2 3 3 5 7" xfId="37822" xr:uid="{00000000-0005-0000-0000-0000A18F0000}"/>
    <cellStyle name="출력 2 3 3 5 8" xfId="36432" xr:uid="{00000000-0005-0000-0000-0000A28F0000}"/>
    <cellStyle name="출력 2 3 3 5 9" xfId="19622" xr:uid="{00000000-0005-0000-0000-0000A38F0000}"/>
    <cellStyle name="출력 2 3 3 6" xfId="1744" xr:uid="{00000000-0005-0000-0000-0000A48F0000}"/>
    <cellStyle name="출력 2 3 3 6 2" xfId="3621" xr:uid="{00000000-0005-0000-0000-0000A58F0000}"/>
    <cellStyle name="출력 2 3 3 6 2 2" xfId="6902" xr:uid="{00000000-0005-0000-0000-0000A68F0000}"/>
    <cellStyle name="출력 2 3 3 6 2 2 2" xfId="24979" xr:uid="{00000000-0005-0000-0000-0000A78F0000}"/>
    <cellStyle name="출력 2 3 3 6 2 3" xfId="16847" xr:uid="{00000000-0005-0000-0000-0000A88F0000}"/>
    <cellStyle name="출력 2 3 3 6 2 3 2" xfId="34919" xr:uid="{00000000-0005-0000-0000-0000A98F0000}"/>
    <cellStyle name="출력 2 3 3 6 2 4" xfId="16848" xr:uid="{00000000-0005-0000-0000-0000AA8F0000}"/>
    <cellStyle name="출력 2 3 3 6 2 4 2" xfId="34920" xr:uid="{00000000-0005-0000-0000-0000AB8F0000}"/>
    <cellStyle name="출력 2 3 3 6 2 5" xfId="16849" xr:uid="{00000000-0005-0000-0000-0000AC8F0000}"/>
    <cellStyle name="출력 2 3 3 6 2 5 2" xfId="34921" xr:uid="{00000000-0005-0000-0000-0000AD8F0000}"/>
    <cellStyle name="출력 2 3 3 6 2 6" xfId="39780" xr:uid="{00000000-0005-0000-0000-0000AE8F0000}"/>
    <cellStyle name="출력 2 3 3 6 2 7" xfId="42041" xr:uid="{00000000-0005-0000-0000-0000AF8F0000}"/>
    <cellStyle name="출력 2 3 3 6 2 8" xfId="21703" xr:uid="{00000000-0005-0000-0000-0000B08F0000}"/>
    <cellStyle name="출력 2 3 3 6 3" xfId="5030" xr:uid="{00000000-0005-0000-0000-0000B18F0000}"/>
    <cellStyle name="출력 2 3 3 6 3 2" xfId="23107" xr:uid="{00000000-0005-0000-0000-0000B28F0000}"/>
    <cellStyle name="출력 2 3 3 6 4" xfId="16850" xr:uid="{00000000-0005-0000-0000-0000B38F0000}"/>
    <cellStyle name="출력 2 3 3 6 4 2" xfId="34922" xr:uid="{00000000-0005-0000-0000-0000B48F0000}"/>
    <cellStyle name="출력 2 3 3 6 5" xfId="16851" xr:uid="{00000000-0005-0000-0000-0000B58F0000}"/>
    <cellStyle name="출력 2 3 3 6 5 2" xfId="34923" xr:uid="{00000000-0005-0000-0000-0000B68F0000}"/>
    <cellStyle name="출력 2 3 3 6 6" xfId="16852" xr:uid="{00000000-0005-0000-0000-0000B78F0000}"/>
    <cellStyle name="출력 2 3 3 6 6 2" xfId="34924" xr:uid="{00000000-0005-0000-0000-0000B88F0000}"/>
    <cellStyle name="출력 2 3 3 6 7" xfId="40164" xr:uid="{00000000-0005-0000-0000-0000B98F0000}"/>
    <cellStyle name="출력 2 3 3 6 8" xfId="19831" xr:uid="{00000000-0005-0000-0000-0000BA8F0000}"/>
    <cellStyle name="출력 2 3 3 7" xfId="2476" xr:uid="{00000000-0005-0000-0000-0000BB8F0000}"/>
    <cellStyle name="출력 2 3 3 7 2" xfId="5757" xr:uid="{00000000-0005-0000-0000-0000BC8F0000}"/>
    <cellStyle name="출력 2 3 3 7 2 2" xfId="23834" xr:uid="{00000000-0005-0000-0000-0000BD8F0000}"/>
    <cellStyle name="출력 2 3 3 7 3" xfId="16853" xr:uid="{00000000-0005-0000-0000-0000BE8F0000}"/>
    <cellStyle name="출력 2 3 3 7 3 2" xfId="34925" xr:uid="{00000000-0005-0000-0000-0000BF8F0000}"/>
    <cellStyle name="출력 2 3 3 7 4" xfId="16854" xr:uid="{00000000-0005-0000-0000-0000C08F0000}"/>
    <cellStyle name="출력 2 3 3 7 4 2" xfId="34926" xr:uid="{00000000-0005-0000-0000-0000C18F0000}"/>
    <cellStyle name="출력 2 3 3 7 5" xfId="16855" xr:uid="{00000000-0005-0000-0000-0000C28F0000}"/>
    <cellStyle name="출력 2 3 3 7 5 2" xfId="34927" xr:uid="{00000000-0005-0000-0000-0000C38F0000}"/>
    <cellStyle name="출력 2 3 3 7 6" xfId="40896" xr:uid="{00000000-0005-0000-0000-0000C48F0000}"/>
    <cellStyle name="출력 2 3 3 7 7" xfId="20558" xr:uid="{00000000-0005-0000-0000-0000C58F0000}"/>
    <cellStyle name="출력 2 3 3 8" xfId="16856" xr:uid="{00000000-0005-0000-0000-0000C68F0000}"/>
    <cellStyle name="출력 2 3 3 8 2" xfId="34928" xr:uid="{00000000-0005-0000-0000-0000C78F0000}"/>
    <cellStyle name="출력 2 3 3 9" xfId="16857" xr:uid="{00000000-0005-0000-0000-0000C88F0000}"/>
    <cellStyle name="출력 2 3 3 9 2" xfId="34929" xr:uid="{00000000-0005-0000-0000-0000C98F0000}"/>
    <cellStyle name="출력 2 3 4" xfId="497" xr:uid="{00000000-0005-0000-0000-0000CA8F0000}"/>
    <cellStyle name="출력 2 3 4 10" xfId="18689" xr:uid="{00000000-0005-0000-0000-0000CB8F0000}"/>
    <cellStyle name="출력 2 3 4 2" xfId="1066" xr:uid="{00000000-0005-0000-0000-0000CC8F0000}"/>
    <cellStyle name="출력 2 3 4 2 2" xfId="2947" xr:uid="{00000000-0005-0000-0000-0000CD8F0000}"/>
    <cellStyle name="출력 2 3 4 2 2 2" xfId="6228" xr:uid="{00000000-0005-0000-0000-0000CE8F0000}"/>
    <cellStyle name="출력 2 3 4 2 2 2 2" xfId="24305" xr:uid="{00000000-0005-0000-0000-0000CF8F0000}"/>
    <cellStyle name="출력 2 3 4 2 2 3" xfId="16858" xr:uid="{00000000-0005-0000-0000-0000D08F0000}"/>
    <cellStyle name="출력 2 3 4 2 2 3 2" xfId="34930" xr:uid="{00000000-0005-0000-0000-0000D18F0000}"/>
    <cellStyle name="출력 2 3 4 2 2 4" xfId="16859" xr:uid="{00000000-0005-0000-0000-0000D28F0000}"/>
    <cellStyle name="출력 2 3 4 2 2 4 2" xfId="34931" xr:uid="{00000000-0005-0000-0000-0000D38F0000}"/>
    <cellStyle name="출력 2 3 4 2 2 5" xfId="16860" xr:uid="{00000000-0005-0000-0000-0000D48F0000}"/>
    <cellStyle name="출력 2 3 4 2 2 5 2" xfId="34932" xr:uid="{00000000-0005-0000-0000-0000D58F0000}"/>
    <cellStyle name="출력 2 3 4 2 2 6" xfId="41367" xr:uid="{00000000-0005-0000-0000-0000D68F0000}"/>
    <cellStyle name="출력 2 3 4 2 2 7" xfId="21029" xr:uid="{00000000-0005-0000-0000-0000D78F0000}"/>
    <cellStyle name="출력 2 3 4 2 3" xfId="4356" xr:uid="{00000000-0005-0000-0000-0000D88F0000}"/>
    <cellStyle name="출력 2 3 4 2 3 2" xfId="22433" xr:uid="{00000000-0005-0000-0000-0000D98F0000}"/>
    <cellStyle name="출력 2 3 4 2 4" xfId="16861" xr:uid="{00000000-0005-0000-0000-0000DA8F0000}"/>
    <cellStyle name="출력 2 3 4 2 4 2" xfId="34933" xr:uid="{00000000-0005-0000-0000-0000DB8F0000}"/>
    <cellStyle name="출력 2 3 4 2 5" xfId="16862" xr:uid="{00000000-0005-0000-0000-0000DC8F0000}"/>
    <cellStyle name="출력 2 3 4 2 5 2" xfId="34934" xr:uid="{00000000-0005-0000-0000-0000DD8F0000}"/>
    <cellStyle name="출력 2 3 4 2 6" xfId="16863" xr:uid="{00000000-0005-0000-0000-0000DE8F0000}"/>
    <cellStyle name="출력 2 3 4 2 6 2" xfId="34935" xr:uid="{00000000-0005-0000-0000-0000DF8F0000}"/>
    <cellStyle name="출력 2 3 4 2 7" xfId="37357" xr:uid="{00000000-0005-0000-0000-0000E08F0000}"/>
    <cellStyle name="출력 2 3 4 2 8" xfId="38559" xr:uid="{00000000-0005-0000-0000-0000E18F0000}"/>
    <cellStyle name="출력 2 3 4 2 9" xfId="19157" xr:uid="{00000000-0005-0000-0000-0000E28F0000}"/>
    <cellStyle name="출력 2 3 4 3" xfId="1534" xr:uid="{00000000-0005-0000-0000-0000E38F0000}"/>
    <cellStyle name="출력 2 3 4 3 2" xfId="3415" xr:uid="{00000000-0005-0000-0000-0000E48F0000}"/>
    <cellStyle name="출력 2 3 4 3 2 2" xfId="6696" xr:uid="{00000000-0005-0000-0000-0000E58F0000}"/>
    <cellStyle name="출력 2 3 4 3 2 2 2" xfId="24773" xr:uid="{00000000-0005-0000-0000-0000E68F0000}"/>
    <cellStyle name="출력 2 3 4 3 2 3" xfId="16864" xr:uid="{00000000-0005-0000-0000-0000E78F0000}"/>
    <cellStyle name="출력 2 3 4 3 2 3 2" xfId="34936" xr:uid="{00000000-0005-0000-0000-0000E88F0000}"/>
    <cellStyle name="출력 2 3 4 3 2 4" xfId="16865" xr:uid="{00000000-0005-0000-0000-0000E98F0000}"/>
    <cellStyle name="출력 2 3 4 3 2 4 2" xfId="34937" xr:uid="{00000000-0005-0000-0000-0000EA8F0000}"/>
    <cellStyle name="출력 2 3 4 3 2 5" xfId="16866" xr:uid="{00000000-0005-0000-0000-0000EB8F0000}"/>
    <cellStyle name="출력 2 3 4 3 2 5 2" xfId="34938" xr:uid="{00000000-0005-0000-0000-0000EC8F0000}"/>
    <cellStyle name="출력 2 3 4 3 2 6" xfId="41835" xr:uid="{00000000-0005-0000-0000-0000ED8F0000}"/>
    <cellStyle name="출력 2 3 4 3 2 7" xfId="21497" xr:uid="{00000000-0005-0000-0000-0000EE8F0000}"/>
    <cellStyle name="출력 2 3 4 3 3" xfId="4824" xr:uid="{00000000-0005-0000-0000-0000EF8F0000}"/>
    <cellStyle name="출력 2 3 4 3 3 2" xfId="22901" xr:uid="{00000000-0005-0000-0000-0000F08F0000}"/>
    <cellStyle name="출력 2 3 4 3 4" xfId="16867" xr:uid="{00000000-0005-0000-0000-0000F18F0000}"/>
    <cellStyle name="출력 2 3 4 3 4 2" xfId="34939" xr:uid="{00000000-0005-0000-0000-0000F28F0000}"/>
    <cellStyle name="출력 2 3 4 3 5" xfId="16868" xr:uid="{00000000-0005-0000-0000-0000F38F0000}"/>
    <cellStyle name="출력 2 3 4 3 5 2" xfId="34940" xr:uid="{00000000-0005-0000-0000-0000F48F0000}"/>
    <cellStyle name="출력 2 3 4 3 6" xfId="16869" xr:uid="{00000000-0005-0000-0000-0000F58F0000}"/>
    <cellStyle name="출력 2 3 4 3 6 2" xfId="34941" xr:uid="{00000000-0005-0000-0000-0000F68F0000}"/>
    <cellStyle name="출력 2 3 4 3 7" xfId="37825" xr:uid="{00000000-0005-0000-0000-0000F78F0000}"/>
    <cellStyle name="출력 2 3 4 3 8" xfId="36429" xr:uid="{00000000-0005-0000-0000-0000F88F0000}"/>
    <cellStyle name="출력 2 3 4 3 9" xfId="19625" xr:uid="{00000000-0005-0000-0000-0000F98F0000}"/>
    <cellStyle name="출력 2 3 4 4" xfId="2025" xr:uid="{00000000-0005-0000-0000-0000FA8F0000}"/>
    <cellStyle name="출력 2 3 4 4 2" xfId="3902" xr:uid="{00000000-0005-0000-0000-0000FB8F0000}"/>
    <cellStyle name="출력 2 3 4 4 2 2" xfId="7183" xr:uid="{00000000-0005-0000-0000-0000FC8F0000}"/>
    <cellStyle name="출력 2 3 4 4 2 2 2" xfId="25260" xr:uid="{00000000-0005-0000-0000-0000FD8F0000}"/>
    <cellStyle name="출력 2 3 4 4 2 3" xfId="16870" xr:uid="{00000000-0005-0000-0000-0000FE8F0000}"/>
    <cellStyle name="출력 2 3 4 4 2 3 2" xfId="34942" xr:uid="{00000000-0005-0000-0000-0000FF8F0000}"/>
    <cellStyle name="출력 2 3 4 4 2 4" xfId="16871" xr:uid="{00000000-0005-0000-0000-000000900000}"/>
    <cellStyle name="출력 2 3 4 4 2 4 2" xfId="34943" xr:uid="{00000000-0005-0000-0000-000001900000}"/>
    <cellStyle name="출력 2 3 4 4 2 5" xfId="16872" xr:uid="{00000000-0005-0000-0000-000002900000}"/>
    <cellStyle name="출력 2 3 4 4 2 5 2" xfId="34944" xr:uid="{00000000-0005-0000-0000-000003900000}"/>
    <cellStyle name="출력 2 3 4 4 2 6" xfId="40061" xr:uid="{00000000-0005-0000-0000-000004900000}"/>
    <cellStyle name="출력 2 3 4 4 2 7" xfId="42322" xr:uid="{00000000-0005-0000-0000-000005900000}"/>
    <cellStyle name="출력 2 3 4 4 2 8" xfId="21984" xr:uid="{00000000-0005-0000-0000-000006900000}"/>
    <cellStyle name="출력 2 3 4 4 3" xfId="5311" xr:uid="{00000000-0005-0000-0000-000007900000}"/>
    <cellStyle name="출력 2 3 4 4 3 2" xfId="23388" xr:uid="{00000000-0005-0000-0000-000008900000}"/>
    <cellStyle name="출력 2 3 4 4 4" xfId="16873" xr:uid="{00000000-0005-0000-0000-000009900000}"/>
    <cellStyle name="출력 2 3 4 4 4 2" xfId="34945" xr:uid="{00000000-0005-0000-0000-00000A900000}"/>
    <cellStyle name="출력 2 3 4 4 5" xfId="16874" xr:uid="{00000000-0005-0000-0000-00000B900000}"/>
    <cellStyle name="출력 2 3 4 4 5 2" xfId="34946" xr:uid="{00000000-0005-0000-0000-00000C900000}"/>
    <cellStyle name="출력 2 3 4 4 6" xfId="16875" xr:uid="{00000000-0005-0000-0000-00000D900000}"/>
    <cellStyle name="출력 2 3 4 4 6 2" xfId="34947" xr:uid="{00000000-0005-0000-0000-00000E900000}"/>
    <cellStyle name="출력 2 3 4 4 7" xfId="40445" xr:uid="{00000000-0005-0000-0000-00000F900000}"/>
    <cellStyle name="출력 2 3 4 4 8" xfId="20112" xr:uid="{00000000-0005-0000-0000-000010900000}"/>
    <cellStyle name="출력 2 3 4 5" xfId="2479" xr:uid="{00000000-0005-0000-0000-000011900000}"/>
    <cellStyle name="출력 2 3 4 5 2" xfId="5760" xr:uid="{00000000-0005-0000-0000-000012900000}"/>
    <cellStyle name="출력 2 3 4 5 2 2" xfId="23837" xr:uid="{00000000-0005-0000-0000-000013900000}"/>
    <cellStyle name="출력 2 3 4 5 3" xfId="16876" xr:uid="{00000000-0005-0000-0000-000014900000}"/>
    <cellStyle name="출력 2 3 4 5 3 2" xfId="34948" xr:uid="{00000000-0005-0000-0000-000015900000}"/>
    <cellStyle name="출력 2 3 4 5 4" xfId="16877" xr:uid="{00000000-0005-0000-0000-000016900000}"/>
    <cellStyle name="출력 2 3 4 5 4 2" xfId="34949" xr:uid="{00000000-0005-0000-0000-000017900000}"/>
    <cellStyle name="출력 2 3 4 5 5" xfId="16878" xr:uid="{00000000-0005-0000-0000-000018900000}"/>
    <cellStyle name="출력 2 3 4 5 5 2" xfId="34950" xr:uid="{00000000-0005-0000-0000-000019900000}"/>
    <cellStyle name="출력 2 3 4 5 6" xfId="40899" xr:uid="{00000000-0005-0000-0000-00001A900000}"/>
    <cellStyle name="출력 2 3 4 5 7" xfId="20561" xr:uid="{00000000-0005-0000-0000-00001B900000}"/>
    <cellStyle name="출력 2 3 4 6" xfId="16879" xr:uid="{00000000-0005-0000-0000-00001C900000}"/>
    <cellStyle name="출력 2 3 4 6 2" xfId="34951" xr:uid="{00000000-0005-0000-0000-00001D900000}"/>
    <cellStyle name="출력 2 3 4 7" xfId="16880" xr:uid="{00000000-0005-0000-0000-00001E900000}"/>
    <cellStyle name="출력 2 3 4 7 2" xfId="34952" xr:uid="{00000000-0005-0000-0000-00001F900000}"/>
    <cellStyle name="출력 2 3 4 8" xfId="36848" xr:uid="{00000000-0005-0000-0000-000020900000}"/>
    <cellStyle name="출력 2 3 4 9" xfId="39113" xr:uid="{00000000-0005-0000-0000-000021900000}"/>
    <cellStyle name="출력 2 3 5" xfId="498" xr:uid="{00000000-0005-0000-0000-000022900000}"/>
    <cellStyle name="출력 2 3 5 10" xfId="18690" xr:uid="{00000000-0005-0000-0000-000023900000}"/>
    <cellStyle name="출력 2 3 5 2" xfId="1067" xr:uid="{00000000-0005-0000-0000-000024900000}"/>
    <cellStyle name="출력 2 3 5 2 2" xfId="2948" xr:uid="{00000000-0005-0000-0000-000025900000}"/>
    <cellStyle name="출력 2 3 5 2 2 2" xfId="6229" xr:uid="{00000000-0005-0000-0000-000026900000}"/>
    <cellStyle name="출력 2 3 5 2 2 2 2" xfId="24306" xr:uid="{00000000-0005-0000-0000-000027900000}"/>
    <cellStyle name="출력 2 3 5 2 2 3" xfId="16881" xr:uid="{00000000-0005-0000-0000-000028900000}"/>
    <cellStyle name="출력 2 3 5 2 2 3 2" xfId="34953" xr:uid="{00000000-0005-0000-0000-000029900000}"/>
    <cellStyle name="출력 2 3 5 2 2 4" xfId="16882" xr:uid="{00000000-0005-0000-0000-00002A900000}"/>
    <cellStyle name="출력 2 3 5 2 2 4 2" xfId="34954" xr:uid="{00000000-0005-0000-0000-00002B900000}"/>
    <cellStyle name="출력 2 3 5 2 2 5" xfId="16883" xr:uid="{00000000-0005-0000-0000-00002C900000}"/>
    <cellStyle name="출력 2 3 5 2 2 5 2" xfId="34955" xr:uid="{00000000-0005-0000-0000-00002D900000}"/>
    <cellStyle name="출력 2 3 5 2 2 6" xfId="41368" xr:uid="{00000000-0005-0000-0000-00002E900000}"/>
    <cellStyle name="출력 2 3 5 2 2 7" xfId="21030" xr:uid="{00000000-0005-0000-0000-00002F900000}"/>
    <cellStyle name="출력 2 3 5 2 3" xfId="4357" xr:uid="{00000000-0005-0000-0000-000030900000}"/>
    <cellStyle name="출력 2 3 5 2 3 2" xfId="22434" xr:uid="{00000000-0005-0000-0000-000031900000}"/>
    <cellStyle name="출력 2 3 5 2 4" xfId="16884" xr:uid="{00000000-0005-0000-0000-000032900000}"/>
    <cellStyle name="출력 2 3 5 2 4 2" xfId="34956" xr:uid="{00000000-0005-0000-0000-000033900000}"/>
    <cellStyle name="출력 2 3 5 2 5" xfId="16885" xr:uid="{00000000-0005-0000-0000-000034900000}"/>
    <cellStyle name="출력 2 3 5 2 5 2" xfId="34957" xr:uid="{00000000-0005-0000-0000-000035900000}"/>
    <cellStyle name="출력 2 3 5 2 6" xfId="16886" xr:uid="{00000000-0005-0000-0000-000036900000}"/>
    <cellStyle name="출력 2 3 5 2 6 2" xfId="34958" xr:uid="{00000000-0005-0000-0000-000037900000}"/>
    <cellStyle name="출력 2 3 5 2 7" xfId="37358" xr:uid="{00000000-0005-0000-0000-000038900000}"/>
    <cellStyle name="출력 2 3 5 2 8" xfId="38187" xr:uid="{00000000-0005-0000-0000-000039900000}"/>
    <cellStyle name="출력 2 3 5 2 9" xfId="19158" xr:uid="{00000000-0005-0000-0000-00003A900000}"/>
    <cellStyle name="출력 2 3 5 3" xfId="1535" xr:uid="{00000000-0005-0000-0000-00003B900000}"/>
    <cellStyle name="출력 2 3 5 3 2" xfId="3416" xr:uid="{00000000-0005-0000-0000-00003C900000}"/>
    <cellStyle name="출력 2 3 5 3 2 2" xfId="6697" xr:uid="{00000000-0005-0000-0000-00003D900000}"/>
    <cellStyle name="출력 2 3 5 3 2 2 2" xfId="24774" xr:uid="{00000000-0005-0000-0000-00003E900000}"/>
    <cellStyle name="출력 2 3 5 3 2 3" xfId="16887" xr:uid="{00000000-0005-0000-0000-00003F900000}"/>
    <cellStyle name="출력 2 3 5 3 2 3 2" xfId="34959" xr:uid="{00000000-0005-0000-0000-000040900000}"/>
    <cellStyle name="출력 2 3 5 3 2 4" xfId="16888" xr:uid="{00000000-0005-0000-0000-000041900000}"/>
    <cellStyle name="출력 2 3 5 3 2 4 2" xfId="34960" xr:uid="{00000000-0005-0000-0000-000042900000}"/>
    <cellStyle name="출력 2 3 5 3 2 5" xfId="16889" xr:uid="{00000000-0005-0000-0000-000043900000}"/>
    <cellStyle name="출력 2 3 5 3 2 5 2" xfId="34961" xr:uid="{00000000-0005-0000-0000-000044900000}"/>
    <cellStyle name="출력 2 3 5 3 2 6" xfId="41836" xr:uid="{00000000-0005-0000-0000-000045900000}"/>
    <cellStyle name="출력 2 3 5 3 2 7" xfId="21498" xr:uid="{00000000-0005-0000-0000-000046900000}"/>
    <cellStyle name="출력 2 3 5 3 3" xfId="4825" xr:uid="{00000000-0005-0000-0000-000047900000}"/>
    <cellStyle name="출력 2 3 5 3 3 2" xfId="22902" xr:uid="{00000000-0005-0000-0000-000048900000}"/>
    <cellStyle name="출력 2 3 5 3 4" xfId="16890" xr:uid="{00000000-0005-0000-0000-000049900000}"/>
    <cellStyle name="출력 2 3 5 3 4 2" xfId="34962" xr:uid="{00000000-0005-0000-0000-00004A900000}"/>
    <cellStyle name="출력 2 3 5 3 5" xfId="16891" xr:uid="{00000000-0005-0000-0000-00004B900000}"/>
    <cellStyle name="출력 2 3 5 3 5 2" xfId="34963" xr:uid="{00000000-0005-0000-0000-00004C900000}"/>
    <cellStyle name="출력 2 3 5 3 6" xfId="16892" xr:uid="{00000000-0005-0000-0000-00004D900000}"/>
    <cellStyle name="출력 2 3 5 3 6 2" xfId="34964" xr:uid="{00000000-0005-0000-0000-00004E900000}"/>
    <cellStyle name="출력 2 3 5 3 7" xfId="37826" xr:uid="{00000000-0005-0000-0000-00004F900000}"/>
    <cellStyle name="출력 2 3 5 3 8" xfId="36428" xr:uid="{00000000-0005-0000-0000-000050900000}"/>
    <cellStyle name="출력 2 3 5 3 9" xfId="19626" xr:uid="{00000000-0005-0000-0000-000051900000}"/>
    <cellStyle name="출력 2 3 5 4" xfId="2026" xr:uid="{00000000-0005-0000-0000-000052900000}"/>
    <cellStyle name="출력 2 3 5 4 2" xfId="3903" xr:uid="{00000000-0005-0000-0000-000053900000}"/>
    <cellStyle name="출력 2 3 5 4 2 2" xfId="7184" xr:uid="{00000000-0005-0000-0000-000054900000}"/>
    <cellStyle name="출력 2 3 5 4 2 2 2" xfId="25261" xr:uid="{00000000-0005-0000-0000-000055900000}"/>
    <cellStyle name="출력 2 3 5 4 2 3" xfId="16893" xr:uid="{00000000-0005-0000-0000-000056900000}"/>
    <cellStyle name="출력 2 3 5 4 2 3 2" xfId="34965" xr:uid="{00000000-0005-0000-0000-000057900000}"/>
    <cellStyle name="출력 2 3 5 4 2 4" xfId="16894" xr:uid="{00000000-0005-0000-0000-000058900000}"/>
    <cellStyle name="출력 2 3 5 4 2 4 2" xfId="34966" xr:uid="{00000000-0005-0000-0000-000059900000}"/>
    <cellStyle name="출력 2 3 5 4 2 5" xfId="16895" xr:uid="{00000000-0005-0000-0000-00005A900000}"/>
    <cellStyle name="출력 2 3 5 4 2 5 2" xfId="34967" xr:uid="{00000000-0005-0000-0000-00005B900000}"/>
    <cellStyle name="출력 2 3 5 4 2 6" xfId="40062" xr:uid="{00000000-0005-0000-0000-00005C900000}"/>
    <cellStyle name="출력 2 3 5 4 2 7" xfId="42323" xr:uid="{00000000-0005-0000-0000-00005D900000}"/>
    <cellStyle name="출력 2 3 5 4 2 8" xfId="21985" xr:uid="{00000000-0005-0000-0000-00005E900000}"/>
    <cellStyle name="출력 2 3 5 4 3" xfId="5312" xr:uid="{00000000-0005-0000-0000-00005F900000}"/>
    <cellStyle name="출력 2 3 5 4 3 2" xfId="23389" xr:uid="{00000000-0005-0000-0000-000060900000}"/>
    <cellStyle name="출력 2 3 5 4 4" xfId="16896" xr:uid="{00000000-0005-0000-0000-000061900000}"/>
    <cellStyle name="출력 2 3 5 4 4 2" xfId="34968" xr:uid="{00000000-0005-0000-0000-000062900000}"/>
    <cellStyle name="출력 2 3 5 4 5" xfId="16897" xr:uid="{00000000-0005-0000-0000-000063900000}"/>
    <cellStyle name="출력 2 3 5 4 5 2" xfId="34969" xr:uid="{00000000-0005-0000-0000-000064900000}"/>
    <cellStyle name="출력 2 3 5 4 6" xfId="16898" xr:uid="{00000000-0005-0000-0000-000065900000}"/>
    <cellStyle name="출력 2 3 5 4 6 2" xfId="34970" xr:uid="{00000000-0005-0000-0000-000066900000}"/>
    <cellStyle name="출력 2 3 5 4 7" xfId="40446" xr:uid="{00000000-0005-0000-0000-000067900000}"/>
    <cellStyle name="출력 2 3 5 4 8" xfId="20113" xr:uid="{00000000-0005-0000-0000-000068900000}"/>
    <cellStyle name="출력 2 3 5 5" xfId="2480" xr:uid="{00000000-0005-0000-0000-000069900000}"/>
    <cellStyle name="출력 2 3 5 5 2" xfId="5761" xr:uid="{00000000-0005-0000-0000-00006A900000}"/>
    <cellStyle name="출력 2 3 5 5 2 2" xfId="23838" xr:uid="{00000000-0005-0000-0000-00006B900000}"/>
    <cellStyle name="출력 2 3 5 5 3" xfId="16899" xr:uid="{00000000-0005-0000-0000-00006C900000}"/>
    <cellStyle name="출력 2 3 5 5 3 2" xfId="34971" xr:uid="{00000000-0005-0000-0000-00006D900000}"/>
    <cellStyle name="출력 2 3 5 5 4" xfId="16900" xr:uid="{00000000-0005-0000-0000-00006E900000}"/>
    <cellStyle name="출력 2 3 5 5 4 2" xfId="34972" xr:uid="{00000000-0005-0000-0000-00006F900000}"/>
    <cellStyle name="출력 2 3 5 5 5" xfId="16901" xr:uid="{00000000-0005-0000-0000-000070900000}"/>
    <cellStyle name="출력 2 3 5 5 5 2" xfId="34973" xr:uid="{00000000-0005-0000-0000-000071900000}"/>
    <cellStyle name="출력 2 3 5 5 6" xfId="40900" xr:uid="{00000000-0005-0000-0000-000072900000}"/>
    <cellStyle name="출력 2 3 5 5 7" xfId="20562" xr:uid="{00000000-0005-0000-0000-000073900000}"/>
    <cellStyle name="출력 2 3 5 6" xfId="16902" xr:uid="{00000000-0005-0000-0000-000074900000}"/>
    <cellStyle name="출력 2 3 5 6 2" xfId="34974" xr:uid="{00000000-0005-0000-0000-000075900000}"/>
    <cellStyle name="출력 2 3 5 7" xfId="16903" xr:uid="{00000000-0005-0000-0000-000076900000}"/>
    <cellStyle name="출력 2 3 5 7 2" xfId="34975" xr:uid="{00000000-0005-0000-0000-000077900000}"/>
    <cellStyle name="출력 2 3 5 8" xfId="36849" xr:uid="{00000000-0005-0000-0000-000078900000}"/>
    <cellStyle name="출력 2 3 5 9" xfId="38668" xr:uid="{00000000-0005-0000-0000-000079900000}"/>
    <cellStyle name="출력 2 3 6" xfId="1056" xr:uid="{00000000-0005-0000-0000-00007A900000}"/>
    <cellStyle name="출력 2 3 6 2" xfId="2937" xr:uid="{00000000-0005-0000-0000-00007B900000}"/>
    <cellStyle name="출력 2 3 6 2 2" xfId="6218" xr:uid="{00000000-0005-0000-0000-00007C900000}"/>
    <cellStyle name="출력 2 3 6 2 2 2" xfId="24295" xr:uid="{00000000-0005-0000-0000-00007D900000}"/>
    <cellStyle name="출력 2 3 6 2 3" xfId="16904" xr:uid="{00000000-0005-0000-0000-00007E900000}"/>
    <cellStyle name="출력 2 3 6 2 3 2" xfId="34976" xr:uid="{00000000-0005-0000-0000-00007F900000}"/>
    <cellStyle name="출력 2 3 6 2 4" xfId="16905" xr:uid="{00000000-0005-0000-0000-000080900000}"/>
    <cellStyle name="출력 2 3 6 2 4 2" xfId="34977" xr:uid="{00000000-0005-0000-0000-000081900000}"/>
    <cellStyle name="출력 2 3 6 2 5" xfId="16906" xr:uid="{00000000-0005-0000-0000-000082900000}"/>
    <cellStyle name="출력 2 3 6 2 5 2" xfId="34978" xr:uid="{00000000-0005-0000-0000-000083900000}"/>
    <cellStyle name="출력 2 3 6 2 6" xfId="41357" xr:uid="{00000000-0005-0000-0000-000084900000}"/>
    <cellStyle name="출력 2 3 6 2 7" xfId="21019" xr:uid="{00000000-0005-0000-0000-000085900000}"/>
    <cellStyle name="출력 2 3 6 3" xfId="4346" xr:uid="{00000000-0005-0000-0000-000086900000}"/>
    <cellStyle name="출력 2 3 6 3 2" xfId="22423" xr:uid="{00000000-0005-0000-0000-000087900000}"/>
    <cellStyle name="출력 2 3 6 4" xfId="16907" xr:uid="{00000000-0005-0000-0000-000088900000}"/>
    <cellStyle name="출력 2 3 6 4 2" xfId="34979" xr:uid="{00000000-0005-0000-0000-000089900000}"/>
    <cellStyle name="출력 2 3 6 5" xfId="16908" xr:uid="{00000000-0005-0000-0000-00008A900000}"/>
    <cellStyle name="출력 2 3 6 5 2" xfId="34980" xr:uid="{00000000-0005-0000-0000-00008B900000}"/>
    <cellStyle name="출력 2 3 6 6" xfId="16909" xr:uid="{00000000-0005-0000-0000-00008C900000}"/>
    <cellStyle name="출력 2 3 6 6 2" xfId="34981" xr:uid="{00000000-0005-0000-0000-00008D900000}"/>
    <cellStyle name="출력 2 3 6 7" xfId="37347" xr:uid="{00000000-0005-0000-0000-00008E900000}"/>
    <cellStyle name="출력 2 3 6 8" xfId="39433" xr:uid="{00000000-0005-0000-0000-00008F900000}"/>
    <cellStyle name="출력 2 3 6 9" xfId="19147" xr:uid="{00000000-0005-0000-0000-000090900000}"/>
    <cellStyle name="출력 2 3 7" xfId="1524" xr:uid="{00000000-0005-0000-0000-000091900000}"/>
    <cellStyle name="출력 2 3 7 2" xfId="3405" xr:uid="{00000000-0005-0000-0000-000092900000}"/>
    <cellStyle name="출력 2 3 7 2 2" xfId="6686" xr:uid="{00000000-0005-0000-0000-000093900000}"/>
    <cellStyle name="출력 2 3 7 2 2 2" xfId="24763" xr:uid="{00000000-0005-0000-0000-000094900000}"/>
    <cellStyle name="출력 2 3 7 2 3" xfId="16910" xr:uid="{00000000-0005-0000-0000-000095900000}"/>
    <cellStyle name="출력 2 3 7 2 3 2" xfId="34982" xr:uid="{00000000-0005-0000-0000-000096900000}"/>
    <cellStyle name="출력 2 3 7 2 4" xfId="16911" xr:uid="{00000000-0005-0000-0000-000097900000}"/>
    <cellStyle name="출력 2 3 7 2 4 2" xfId="34983" xr:uid="{00000000-0005-0000-0000-000098900000}"/>
    <cellStyle name="출력 2 3 7 2 5" xfId="16912" xr:uid="{00000000-0005-0000-0000-000099900000}"/>
    <cellStyle name="출력 2 3 7 2 5 2" xfId="34984" xr:uid="{00000000-0005-0000-0000-00009A900000}"/>
    <cellStyle name="출력 2 3 7 2 6" xfId="41825" xr:uid="{00000000-0005-0000-0000-00009B900000}"/>
    <cellStyle name="출력 2 3 7 2 7" xfId="21487" xr:uid="{00000000-0005-0000-0000-00009C900000}"/>
    <cellStyle name="출력 2 3 7 3" xfId="4814" xr:uid="{00000000-0005-0000-0000-00009D900000}"/>
    <cellStyle name="출력 2 3 7 3 2" xfId="22891" xr:uid="{00000000-0005-0000-0000-00009E900000}"/>
    <cellStyle name="출력 2 3 7 4" xfId="16913" xr:uid="{00000000-0005-0000-0000-00009F900000}"/>
    <cellStyle name="출력 2 3 7 4 2" xfId="34985" xr:uid="{00000000-0005-0000-0000-0000A0900000}"/>
    <cellStyle name="출력 2 3 7 5" xfId="16914" xr:uid="{00000000-0005-0000-0000-0000A1900000}"/>
    <cellStyle name="출력 2 3 7 5 2" xfId="34986" xr:uid="{00000000-0005-0000-0000-0000A2900000}"/>
    <cellStyle name="출력 2 3 7 6" xfId="16915" xr:uid="{00000000-0005-0000-0000-0000A3900000}"/>
    <cellStyle name="출력 2 3 7 6 2" xfId="34987" xr:uid="{00000000-0005-0000-0000-0000A4900000}"/>
    <cellStyle name="출력 2 3 7 7" xfId="37815" xr:uid="{00000000-0005-0000-0000-0000A5900000}"/>
    <cellStyle name="출력 2 3 7 8" xfId="38363" xr:uid="{00000000-0005-0000-0000-0000A6900000}"/>
    <cellStyle name="출력 2 3 7 9" xfId="19615" xr:uid="{00000000-0005-0000-0000-0000A7900000}"/>
    <cellStyle name="출력 2 3 8" xfId="1621" xr:uid="{00000000-0005-0000-0000-0000A8900000}"/>
    <cellStyle name="출력 2 3 8 2" xfId="3498" xr:uid="{00000000-0005-0000-0000-0000A9900000}"/>
    <cellStyle name="출력 2 3 8 2 2" xfId="6779" xr:uid="{00000000-0005-0000-0000-0000AA900000}"/>
    <cellStyle name="출력 2 3 8 2 2 2" xfId="24856" xr:uid="{00000000-0005-0000-0000-0000AB900000}"/>
    <cellStyle name="출력 2 3 8 2 3" xfId="16916" xr:uid="{00000000-0005-0000-0000-0000AC900000}"/>
    <cellStyle name="출력 2 3 8 2 3 2" xfId="34988" xr:uid="{00000000-0005-0000-0000-0000AD900000}"/>
    <cellStyle name="출력 2 3 8 2 4" xfId="16917" xr:uid="{00000000-0005-0000-0000-0000AE900000}"/>
    <cellStyle name="출력 2 3 8 2 4 2" xfId="34989" xr:uid="{00000000-0005-0000-0000-0000AF900000}"/>
    <cellStyle name="출력 2 3 8 2 5" xfId="16918" xr:uid="{00000000-0005-0000-0000-0000B0900000}"/>
    <cellStyle name="출력 2 3 8 2 5 2" xfId="34990" xr:uid="{00000000-0005-0000-0000-0000B1900000}"/>
    <cellStyle name="출력 2 3 8 2 6" xfId="39657" xr:uid="{00000000-0005-0000-0000-0000B2900000}"/>
    <cellStyle name="출력 2 3 8 2 7" xfId="41918" xr:uid="{00000000-0005-0000-0000-0000B3900000}"/>
    <cellStyle name="출력 2 3 8 2 8" xfId="21580" xr:uid="{00000000-0005-0000-0000-0000B4900000}"/>
    <cellStyle name="출력 2 3 8 3" xfId="4907" xr:uid="{00000000-0005-0000-0000-0000B5900000}"/>
    <cellStyle name="출력 2 3 8 3 2" xfId="22984" xr:uid="{00000000-0005-0000-0000-0000B6900000}"/>
    <cellStyle name="출력 2 3 8 4" xfId="16919" xr:uid="{00000000-0005-0000-0000-0000B7900000}"/>
    <cellStyle name="출력 2 3 8 4 2" xfId="34991" xr:uid="{00000000-0005-0000-0000-0000B8900000}"/>
    <cellStyle name="출력 2 3 8 5" xfId="16920" xr:uid="{00000000-0005-0000-0000-0000B9900000}"/>
    <cellStyle name="출력 2 3 8 5 2" xfId="34992" xr:uid="{00000000-0005-0000-0000-0000BA900000}"/>
    <cellStyle name="출력 2 3 8 6" xfId="16921" xr:uid="{00000000-0005-0000-0000-0000BB900000}"/>
    <cellStyle name="출력 2 3 8 6 2" xfId="34993" xr:uid="{00000000-0005-0000-0000-0000BC900000}"/>
    <cellStyle name="출력 2 3 8 7" xfId="38772" xr:uid="{00000000-0005-0000-0000-0000BD900000}"/>
    <cellStyle name="출력 2 3 8 8" xfId="19708" xr:uid="{00000000-0005-0000-0000-0000BE900000}"/>
    <cellStyle name="출력 2 3 9" xfId="2469" xr:uid="{00000000-0005-0000-0000-0000BF900000}"/>
    <cellStyle name="출력 2 3 9 2" xfId="5750" xr:uid="{00000000-0005-0000-0000-0000C0900000}"/>
    <cellStyle name="출력 2 3 9 2 2" xfId="23827" xr:uid="{00000000-0005-0000-0000-0000C1900000}"/>
    <cellStyle name="출력 2 3 9 3" xfId="16922" xr:uid="{00000000-0005-0000-0000-0000C2900000}"/>
    <cellStyle name="출력 2 3 9 3 2" xfId="34994" xr:uid="{00000000-0005-0000-0000-0000C3900000}"/>
    <cellStyle name="출력 2 3 9 4" xfId="16923" xr:uid="{00000000-0005-0000-0000-0000C4900000}"/>
    <cellStyle name="출력 2 3 9 4 2" xfId="34995" xr:uid="{00000000-0005-0000-0000-0000C5900000}"/>
    <cellStyle name="출력 2 3 9 5" xfId="16924" xr:uid="{00000000-0005-0000-0000-0000C6900000}"/>
    <cellStyle name="출력 2 3 9 5 2" xfId="34996" xr:uid="{00000000-0005-0000-0000-0000C7900000}"/>
    <cellStyle name="출력 2 3 9 6" xfId="40889" xr:uid="{00000000-0005-0000-0000-0000C8900000}"/>
    <cellStyle name="출력 2 3 9 7" xfId="20551" xr:uid="{00000000-0005-0000-0000-0000C9900000}"/>
    <cellStyle name="출력 2 4" xfId="499" xr:uid="{00000000-0005-0000-0000-0000CA900000}"/>
    <cellStyle name="출력 2 4 10" xfId="16925" xr:uid="{00000000-0005-0000-0000-0000CB900000}"/>
    <cellStyle name="출력 2 4 10 2" xfId="34997" xr:uid="{00000000-0005-0000-0000-0000CC900000}"/>
    <cellStyle name="출력 2 4 11" xfId="16926" xr:uid="{00000000-0005-0000-0000-0000CD900000}"/>
    <cellStyle name="출력 2 4 11 2" xfId="34998" xr:uid="{00000000-0005-0000-0000-0000CE900000}"/>
    <cellStyle name="출력 2 4 12" xfId="36850" xr:uid="{00000000-0005-0000-0000-0000CF900000}"/>
    <cellStyle name="출력 2 4 13" xfId="37965" xr:uid="{00000000-0005-0000-0000-0000D0900000}"/>
    <cellStyle name="출력 2 4 14" xfId="18691" xr:uid="{00000000-0005-0000-0000-0000D1900000}"/>
    <cellStyle name="출력 2 4 2" xfId="500" xr:uid="{00000000-0005-0000-0000-0000D2900000}"/>
    <cellStyle name="출력 2 4 2 10" xfId="16927" xr:uid="{00000000-0005-0000-0000-0000D3900000}"/>
    <cellStyle name="출력 2 4 2 10 2" xfId="34999" xr:uid="{00000000-0005-0000-0000-0000D4900000}"/>
    <cellStyle name="출력 2 4 2 11" xfId="36851" xr:uid="{00000000-0005-0000-0000-0000D5900000}"/>
    <cellStyle name="출력 2 4 2 12" xfId="39541" xr:uid="{00000000-0005-0000-0000-0000D6900000}"/>
    <cellStyle name="출력 2 4 2 13" xfId="18692" xr:uid="{00000000-0005-0000-0000-0000D7900000}"/>
    <cellStyle name="출력 2 4 2 2" xfId="501" xr:uid="{00000000-0005-0000-0000-0000D8900000}"/>
    <cellStyle name="출력 2 4 2 2 10" xfId="36852" xr:uid="{00000000-0005-0000-0000-0000D9900000}"/>
    <cellStyle name="출력 2 4 2 2 11" xfId="39106" xr:uid="{00000000-0005-0000-0000-0000DA900000}"/>
    <cellStyle name="출력 2 4 2 2 12" xfId="18693" xr:uid="{00000000-0005-0000-0000-0000DB900000}"/>
    <cellStyle name="출력 2 4 2 2 2" xfId="502" xr:uid="{00000000-0005-0000-0000-0000DC900000}"/>
    <cellStyle name="출력 2 4 2 2 2 10" xfId="18694" xr:uid="{00000000-0005-0000-0000-0000DD900000}"/>
    <cellStyle name="출력 2 4 2 2 2 2" xfId="1071" xr:uid="{00000000-0005-0000-0000-0000DE900000}"/>
    <cellStyle name="출력 2 4 2 2 2 2 2" xfId="2952" xr:uid="{00000000-0005-0000-0000-0000DF900000}"/>
    <cellStyle name="출력 2 4 2 2 2 2 2 2" xfId="6233" xr:uid="{00000000-0005-0000-0000-0000E0900000}"/>
    <cellStyle name="출력 2 4 2 2 2 2 2 2 2" xfId="24310" xr:uid="{00000000-0005-0000-0000-0000E1900000}"/>
    <cellStyle name="출력 2 4 2 2 2 2 2 3" xfId="16928" xr:uid="{00000000-0005-0000-0000-0000E2900000}"/>
    <cellStyle name="출력 2 4 2 2 2 2 2 3 2" xfId="35000" xr:uid="{00000000-0005-0000-0000-0000E3900000}"/>
    <cellStyle name="출력 2 4 2 2 2 2 2 4" xfId="16929" xr:uid="{00000000-0005-0000-0000-0000E4900000}"/>
    <cellStyle name="출력 2 4 2 2 2 2 2 4 2" xfId="35001" xr:uid="{00000000-0005-0000-0000-0000E5900000}"/>
    <cellStyle name="출력 2 4 2 2 2 2 2 5" xfId="16930" xr:uid="{00000000-0005-0000-0000-0000E6900000}"/>
    <cellStyle name="출력 2 4 2 2 2 2 2 5 2" xfId="35002" xr:uid="{00000000-0005-0000-0000-0000E7900000}"/>
    <cellStyle name="출력 2 4 2 2 2 2 2 6" xfId="41372" xr:uid="{00000000-0005-0000-0000-0000E8900000}"/>
    <cellStyle name="출력 2 4 2 2 2 2 2 7" xfId="21034" xr:uid="{00000000-0005-0000-0000-0000E9900000}"/>
    <cellStyle name="출력 2 4 2 2 2 2 3" xfId="4361" xr:uid="{00000000-0005-0000-0000-0000EA900000}"/>
    <cellStyle name="출력 2 4 2 2 2 2 3 2" xfId="22438" xr:uid="{00000000-0005-0000-0000-0000EB900000}"/>
    <cellStyle name="출력 2 4 2 2 2 2 4" xfId="16931" xr:uid="{00000000-0005-0000-0000-0000EC900000}"/>
    <cellStyle name="출력 2 4 2 2 2 2 4 2" xfId="35003" xr:uid="{00000000-0005-0000-0000-0000ED900000}"/>
    <cellStyle name="출력 2 4 2 2 2 2 5" xfId="16932" xr:uid="{00000000-0005-0000-0000-0000EE900000}"/>
    <cellStyle name="출력 2 4 2 2 2 2 5 2" xfId="35004" xr:uid="{00000000-0005-0000-0000-0000EF900000}"/>
    <cellStyle name="출력 2 4 2 2 2 2 6" xfId="16933" xr:uid="{00000000-0005-0000-0000-0000F0900000}"/>
    <cellStyle name="출력 2 4 2 2 2 2 6 2" xfId="35005" xr:uid="{00000000-0005-0000-0000-0000F1900000}"/>
    <cellStyle name="출력 2 4 2 2 2 2 7" xfId="37362" xr:uid="{00000000-0005-0000-0000-0000F2900000}"/>
    <cellStyle name="출력 2 4 2 2 2 2 8" xfId="37905" xr:uid="{00000000-0005-0000-0000-0000F3900000}"/>
    <cellStyle name="출력 2 4 2 2 2 2 9" xfId="19162" xr:uid="{00000000-0005-0000-0000-0000F4900000}"/>
    <cellStyle name="출력 2 4 2 2 2 3" xfId="1539" xr:uid="{00000000-0005-0000-0000-0000F5900000}"/>
    <cellStyle name="출력 2 4 2 2 2 3 2" xfId="3420" xr:uid="{00000000-0005-0000-0000-0000F6900000}"/>
    <cellStyle name="출력 2 4 2 2 2 3 2 2" xfId="6701" xr:uid="{00000000-0005-0000-0000-0000F7900000}"/>
    <cellStyle name="출력 2 4 2 2 2 3 2 2 2" xfId="24778" xr:uid="{00000000-0005-0000-0000-0000F8900000}"/>
    <cellStyle name="출력 2 4 2 2 2 3 2 3" xfId="16934" xr:uid="{00000000-0005-0000-0000-0000F9900000}"/>
    <cellStyle name="출력 2 4 2 2 2 3 2 3 2" xfId="35006" xr:uid="{00000000-0005-0000-0000-0000FA900000}"/>
    <cellStyle name="출력 2 4 2 2 2 3 2 4" xfId="16935" xr:uid="{00000000-0005-0000-0000-0000FB900000}"/>
    <cellStyle name="출력 2 4 2 2 2 3 2 4 2" xfId="35007" xr:uid="{00000000-0005-0000-0000-0000FC900000}"/>
    <cellStyle name="출력 2 4 2 2 2 3 2 5" xfId="16936" xr:uid="{00000000-0005-0000-0000-0000FD900000}"/>
    <cellStyle name="출력 2 4 2 2 2 3 2 5 2" xfId="35008" xr:uid="{00000000-0005-0000-0000-0000FE900000}"/>
    <cellStyle name="출력 2 4 2 2 2 3 2 6" xfId="41840" xr:uid="{00000000-0005-0000-0000-0000FF900000}"/>
    <cellStyle name="출력 2 4 2 2 2 3 2 7" xfId="21502" xr:uid="{00000000-0005-0000-0000-000000910000}"/>
    <cellStyle name="출력 2 4 2 2 2 3 3" xfId="4829" xr:uid="{00000000-0005-0000-0000-000001910000}"/>
    <cellStyle name="출력 2 4 2 2 2 3 3 2" xfId="22906" xr:uid="{00000000-0005-0000-0000-000002910000}"/>
    <cellStyle name="출력 2 4 2 2 2 3 4" xfId="16937" xr:uid="{00000000-0005-0000-0000-000003910000}"/>
    <cellStyle name="출력 2 4 2 2 2 3 4 2" xfId="35009" xr:uid="{00000000-0005-0000-0000-000004910000}"/>
    <cellStyle name="출력 2 4 2 2 2 3 5" xfId="16938" xr:uid="{00000000-0005-0000-0000-000005910000}"/>
    <cellStyle name="출력 2 4 2 2 2 3 5 2" xfId="35010" xr:uid="{00000000-0005-0000-0000-000006910000}"/>
    <cellStyle name="출력 2 4 2 2 2 3 6" xfId="16939" xr:uid="{00000000-0005-0000-0000-000007910000}"/>
    <cellStyle name="출력 2 4 2 2 2 3 6 2" xfId="35011" xr:uid="{00000000-0005-0000-0000-000008910000}"/>
    <cellStyle name="출력 2 4 2 2 2 3 7" xfId="37830" xr:uid="{00000000-0005-0000-0000-000009910000}"/>
    <cellStyle name="출력 2 4 2 2 2 3 8" xfId="38776" xr:uid="{00000000-0005-0000-0000-00000A910000}"/>
    <cellStyle name="출력 2 4 2 2 2 3 9" xfId="19630" xr:uid="{00000000-0005-0000-0000-00000B910000}"/>
    <cellStyle name="출력 2 4 2 2 2 4" xfId="2027" xr:uid="{00000000-0005-0000-0000-00000C910000}"/>
    <cellStyle name="출력 2 4 2 2 2 4 2" xfId="3904" xr:uid="{00000000-0005-0000-0000-00000D910000}"/>
    <cellStyle name="출력 2 4 2 2 2 4 2 2" xfId="7185" xr:uid="{00000000-0005-0000-0000-00000E910000}"/>
    <cellStyle name="출력 2 4 2 2 2 4 2 2 2" xfId="25262" xr:uid="{00000000-0005-0000-0000-00000F910000}"/>
    <cellStyle name="출력 2 4 2 2 2 4 2 3" xfId="16940" xr:uid="{00000000-0005-0000-0000-000010910000}"/>
    <cellStyle name="출력 2 4 2 2 2 4 2 3 2" xfId="35012" xr:uid="{00000000-0005-0000-0000-000011910000}"/>
    <cellStyle name="출력 2 4 2 2 2 4 2 4" xfId="16941" xr:uid="{00000000-0005-0000-0000-000012910000}"/>
    <cellStyle name="출력 2 4 2 2 2 4 2 4 2" xfId="35013" xr:uid="{00000000-0005-0000-0000-000013910000}"/>
    <cellStyle name="출력 2 4 2 2 2 4 2 5" xfId="16942" xr:uid="{00000000-0005-0000-0000-000014910000}"/>
    <cellStyle name="출력 2 4 2 2 2 4 2 5 2" xfId="35014" xr:uid="{00000000-0005-0000-0000-000015910000}"/>
    <cellStyle name="출력 2 4 2 2 2 4 2 6" xfId="40063" xr:uid="{00000000-0005-0000-0000-000016910000}"/>
    <cellStyle name="출력 2 4 2 2 2 4 2 7" xfId="42324" xr:uid="{00000000-0005-0000-0000-000017910000}"/>
    <cellStyle name="출력 2 4 2 2 2 4 2 8" xfId="21986" xr:uid="{00000000-0005-0000-0000-000018910000}"/>
    <cellStyle name="출력 2 4 2 2 2 4 3" xfId="5313" xr:uid="{00000000-0005-0000-0000-000019910000}"/>
    <cellStyle name="출력 2 4 2 2 2 4 3 2" xfId="23390" xr:uid="{00000000-0005-0000-0000-00001A910000}"/>
    <cellStyle name="출력 2 4 2 2 2 4 4" xfId="16943" xr:uid="{00000000-0005-0000-0000-00001B910000}"/>
    <cellStyle name="출력 2 4 2 2 2 4 4 2" xfId="35015" xr:uid="{00000000-0005-0000-0000-00001C910000}"/>
    <cellStyle name="출력 2 4 2 2 2 4 5" xfId="16944" xr:uid="{00000000-0005-0000-0000-00001D910000}"/>
    <cellStyle name="출력 2 4 2 2 2 4 5 2" xfId="35016" xr:uid="{00000000-0005-0000-0000-00001E910000}"/>
    <cellStyle name="출력 2 4 2 2 2 4 6" xfId="16945" xr:uid="{00000000-0005-0000-0000-00001F910000}"/>
    <cellStyle name="출력 2 4 2 2 2 4 6 2" xfId="35017" xr:uid="{00000000-0005-0000-0000-000020910000}"/>
    <cellStyle name="출력 2 4 2 2 2 4 7" xfId="40447" xr:uid="{00000000-0005-0000-0000-000021910000}"/>
    <cellStyle name="출력 2 4 2 2 2 4 8" xfId="20114" xr:uid="{00000000-0005-0000-0000-000022910000}"/>
    <cellStyle name="출력 2 4 2 2 2 5" xfId="2484" xr:uid="{00000000-0005-0000-0000-000023910000}"/>
    <cellStyle name="출력 2 4 2 2 2 5 2" xfId="5765" xr:uid="{00000000-0005-0000-0000-000024910000}"/>
    <cellStyle name="출력 2 4 2 2 2 5 2 2" xfId="23842" xr:uid="{00000000-0005-0000-0000-000025910000}"/>
    <cellStyle name="출력 2 4 2 2 2 5 3" xfId="16946" xr:uid="{00000000-0005-0000-0000-000026910000}"/>
    <cellStyle name="출력 2 4 2 2 2 5 3 2" xfId="35018" xr:uid="{00000000-0005-0000-0000-000027910000}"/>
    <cellStyle name="출력 2 4 2 2 2 5 4" xfId="16947" xr:uid="{00000000-0005-0000-0000-000028910000}"/>
    <cellStyle name="출력 2 4 2 2 2 5 4 2" xfId="35019" xr:uid="{00000000-0005-0000-0000-000029910000}"/>
    <cellStyle name="출력 2 4 2 2 2 5 5" xfId="16948" xr:uid="{00000000-0005-0000-0000-00002A910000}"/>
    <cellStyle name="출력 2 4 2 2 2 5 5 2" xfId="35020" xr:uid="{00000000-0005-0000-0000-00002B910000}"/>
    <cellStyle name="출력 2 4 2 2 2 5 6" xfId="40904" xr:uid="{00000000-0005-0000-0000-00002C910000}"/>
    <cellStyle name="출력 2 4 2 2 2 5 7" xfId="20566" xr:uid="{00000000-0005-0000-0000-00002D910000}"/>
    <cellStyle name="출력 2 4 2 2 2 6" xfId="16949" xr:uid="{00000000-0005-0000-0000-00002E910000}"/>
    <cellStyle name="출력 2 4 2 2 2 6 2" xfId="35021" xr:uid="{00000000-0005-0000-0000-00002F910000}"/>
    <cellStyle name="출력 2 4 2 2 2 7" xfId="16950" xr:uid="{00000000-0005-0000-0000-000030910000}"/>
    <cellStyle name="출력 2 4 2 2 2 7 2" xfId="35022" xr:uid="{00000000-0005-0000-0000-000031910000}"/>
    <cellStyle name="출력 2 4 2 2 2 8" xfId="36853" xr:uid="{00000000-0005-0000-0000-000032910000}"/>
    <cellStyle name="출력 2 4 2 2 2 9" xfId="38673" xr:uid="{00000000-0005-0000-0000-000033910000}"/>
    <cellStyle name="출력 2 4 2 2 3" xfId="503" xr:uid="{00000000-0005-0000-0000-000034910000}"/>
    <cellStyle name="출력 2 4 2 2 3 10" xfId="18695" xr:uid="{00000000-0005-0000-0000-000035910000}"/>
    <cellStyle name="출력 2 4 2 2 3 2" xfId="1072" xr:uid="{00000000-0005-0000-0000-000036910000}"/>
    <cellStyle name="출력 2 4 2 2 3 2 2" xfId="2953" xr:uid="{00000000-0005-0000-0000-000037910000}"/>
    <cellStyle name="출력 2 4 2 2 3 2 2 2" xfId="6234" xr:uid="{00000000-0005-0000-0000-000038910000}"/>
    <cellStyle name="출력 2 4 2 2 3 2 2 2 2" xfId="24311" xr:uid="{00000000-0005-0000-0000-000039910000}"/>
    <cellStyle name="출력 2 4 2 2 3 2 2 3" xfId="16951" xr:uid="{00000000-0005-0000-0000-00003A910000}"/>
    <cellStyle name="출력 2 4 2 2 3 2 2 3 2" xfId="35023" xr:uid="{00000000-0005-0000-0000-00003B910000}"/>
    <cellStyle name="출력 2 4 2 2 3 2 2 4" xfId="16952" xr:uid="{00000000-0005-0000-0000-00003C910000}"/>
    <cellStyle name="출력 2 4 2 2 3 2 2 4 2" xfId="35024" xr:uid="{00000000-0005-0000-0000-00003D910000}"/>
    <cellStyle name="출력 2 4 2 2 3 2 2 5" xfId="16953" xr:uid="{00000000-0005-0000-0000-00003E910000}"/>
    <cellStyle name="출력 2 4 2 2 3 2 2 5 2" xfId="35025" xr:uid="{00000000-0005-0000-0000-00003F910000}"/>
    <cellStyle name="출력 2 4 2 2 3 2 2 6" xfId="41373" xr:uid="{00000000-0005-0000-0000-000040910000}"/>
    <cellStyle name="출력 2 4 2 2 3 2 2 7" xfId="21035" xr:uid="{00000000-0005-0000-0000-000041910000}"/>
    <cellStyle name="출력 2 4 2 2 3 2 3" xfId="4362" xr:uid="{00000000-0005-0000-0000-000042910000}"/>
    <cellStyle name="출력 2 4 2 2 3 2 3 2" xfId="22439" xr:uid="{00000000-0005-0000-0000-000043910000}"/>
    <cellStyle name="출력 2 4 2 2 3 2 4" xfId="16954" xr:uid="{00000000-0005-0000-0000-000044910000}"/>
    <cellStyle name="출력 2 4 2 2 3 2 4 2" xfId="35026" xr:uid="{00000000-0005-0000-0000-000045910000}"/>
    <cellStyle name="출력 2 4 2 2 3 2 5" xfId="16955" xr:uid="{00000000-0005-0000-0000-000046910000}"/>
    <cellStyle name="출력 2 4 2 2 3 2 5 2" xfId="35027" xr:uid="{00000000-0005-0000-0000-000047910000}"/>
    <cellStyle name="출력 2 4 2 2 3 2 6" xfId="16956" xr:uid="{00000000-0005-0000-0000-000048910000}"/>
    <cellStyle name="출력 2 4 2 2 3 2 6 2" xfId="35028" xr:uid="{00000000-0005-0000-0000-000049910000}"/>
    <cellStyle name="출력 2 4 2 2 3 2 7" xfId="37363" xr:uid="{00000000-0005-0000-0000-00004A910000}"/>
    <cellStyle name="출력 2 4 2 2 3 2 8" xfId="39416" xr:uid="{00000000-0005-0000-0000-00004B910000}"/>
    <cellStyle name="출력 2 4 2 2 3 2 9" xfId="19163" xr:uid="{00000000-0005-0000-0000-00004C910000}"/>
    <cellStyle name="출력 2 4 2 2 3 3" xfId="1540" xr:uid="{00000000-0005-0000-0000-00004D910000}"/>
    <cellStyle name="출력 2 4 2 2 3 3 2" xfId="3421" xr:uid="{00000000-0005-0000-0000-00004E910000}"/>
    <cellStyle name="출력 2 4 2 2 3 3 2 2" xfId="6702" xr:uid="{00000000-0005-0000-0000-00004F910000}"/>
    <cellStyle name="출력 2 4 2 2 3 3 2 2 2" xfId="24779" xr:uid="{00000000-0005-0000-0000-000050910000}"/>
    <cellStyle name="출력 2 4 2 2 3 3 2 3" xfId="16957" xr:uid="{00000000-0005-0000-0000-000051910000}"/>
    <cellStyle name="출력 2 4 2 2 3 3 2 3 2" xfId="35029" xr:uid="{00000000-0005-0000-0000-000052910000}"/>
    <cellStyle name="출력 2 4 2 2 3 3 2 4" xfId="16958" xr:uid="{00000000-0005-0000-0000-000053910000}"/>
    <cellStyle name="출력 2 4 2 2 3 3 2 4 2" xfId="35030" xr:uid="{00000000-0005-0000-0000-000054910000}"/>
    <cellStyle name="출력 2 4 2 2 3 3 2 5" xfId="16959" xr:uid="{00000000-0005-0000-0000-000055910000}"/>
    <cellStyle name="출력 2 4 2 2 3 3 2 5 2" xfId="35031" xr:uid="{00000000-0005-0000-0000-000056910000}"/>
    <cellStyle name="출력 2 4 2 2 3 3 2 6" xfId="41841" xr:uid="{00000000-0005-0000-0000-000057910000}"/>
    <cellStyle name="출력 2 4 2 2 3 3 2 7" xfId="21503" xr:uid="{00000000-0005-0000-0000-000058910000}"/>
    <cellStyle name="출력 2 4 2 2 3 3 3" xfId="4830" xr:uid="{00000000-0005-0000-0000-000059910000}"/>
    <cellStyle name="출력 2 4 2 2 3 3 3 2" xfId="22907" xr:uid="{00000000-0005-0000-0000-00005A910000}"/>
    <cellStyle name="출력 2 4 2 2 3 3 4" xfId="16960" xr:uid="{00000000-0005-0000-0000-00005B910000}"/>
    <cellStyle name="출력 2 4 2 2 3 3 4 2" xfId="35032" xr:uid="{00000000-0005-0000-0000-00005C910000}"/>
    <cellStyle name="출력 2 4 2 2 3 3 5" xfId="16961" xr:uid="{00000000-0005-0000-0000-00005D910000}"/>
    <cellStyle name="출력 2 4 2 2 3 3 5 2" xfId="35033" xr:uid="{00000000-0005-0000-0000-00005E910000}"/>
    <cellStyle name="출력 2 4 2 2 3 3 6" xfId="16962" xr:uid="{00000000-0005-0000-0000-00005F910000}"/>
    <cellStyle name="출력 2 4 2 2 3 3 6 2" xfId="35034" xr:uid="{00000000-0005-0000-0000-000060910000}"/>
    <cellStyle name="출력 2 4 2 2 3 3 7" xfId="37831" xr:uid="{00000000-0005-0000-0000-000061910000}"/>
    <cellStyle name="출력 2 4 2 2 3 3 8" xfId="38347" xr:uid="{00000000-0005-0000-0000-000062910000}"/>
    <cellStyle name="출력 2 4 2 2 3 3 9" xfId="19631" xr:uid="{00000000-0005-0000-0000-000063910000}"/>
    <cellStyle name="출력 2 4 2 2 3 4" xfId="2028" xr:uid="{00000000-0005-0000-0000-000064910000}"/>
    <cellStyle name="출력 2 4 2 2 3 4 2" xfId="3905" xr:uid="{00000000-0005-0000-0000-000065910000}"/>
    <cellStyle name="출력 2 4 2 2 3 4 2 2" xfId="7186" xr:uid="{00000000-0005-0000-0000-000066910000}"/>
    <cellStyle name="출력 2 4 2 2 3 4 2 2 2" xfId="25263" xr:uid="{00000000-0005-0000-0000-000067910000}"/>
    <cellStyle name="출력 2 4 2 2 3 4 2 3" xfId="16963" xr:uid="{00000000-0005-0000-0000-000068910000}"/>
    <cellStyle name="출력 2 4 2 2 3 4 2 3 2" xfId="35035" xr:uid="{00000000-0005-0000-0000-000069910000}"/>
    <cellStyle name="출력 2 4 2 2 3 4 2 4" xfId="16964" xr:uid="{00000000-0005-0000-0000-00006A910000}"/>
    <cellStyle name="출력 2 4 2 2 3 4 2 4 2" xfId="35036" xr:uid="{00000000-0005-0000-0000-00006B910000}"/>
    <cellStyle name="출력 2 4 2 2 3 4 2 5" xfId="16965" xr:uid="{00000000-0005-0000-0000-00006C910000}"/>
    <cellStyle name="출력 2 4 2 2 3 4 2 5 2" xfId="35037" xr:uid="{00000000-0005-0000-0000-00006D910000}"/>
    <cellStyle name="출력 2 4 2 2 3 4 2 6" xfId="40064" xr:uid="{00000000-0005-0000-0000-00006E910000}"/>
    <cellStyle name="출력 2 4 2 2 3 4 2 7" xfId="42325" xr:uid="{00000000-0005-0000-0000-00006F910000}"/>
    <cellStyle name="출력 2 4 2 2 3 4 2 8" xfId="21987" xr:uid="{00000000-0005-0000-0000-000070910000}"/>
    <cellStyle name="출력 2 4 2 2 3 4 3" xfId="5314" xr:uid="{00000000-0005-0000-0000-000071910000}"/>
    <cellStyle name="출력 2 4 2 2 3 4 3 2" xfId="23391" xr:uid="{00000000-0005-0000-0000-000072910000}"/>
    <cellStyle name="출력 2 4 2 2 3 4 4" xfId="16966" xr:uid="{00000000-0005-0000-0000-000073910000}"/>
    <cellStyle name="출력 2 4 2 2 3 4 4 2" xfId="35038" xr:uid="{00000000-0005-0000-0000-000074910000}"/>
    <cellStyle name="출력 2 4 2 2 3 4 5" xfId="16967" xr:uid="{00000000-0005-0000-0000-000075910000}"/>
    <cellStyle name="출력 2 4 2 2 3 4 5 2" xfId="35039" xr:uid="{00000000-0005-0000-0000-000076910000}"/>
    <cellStyle name="출력 2 4 2 2 3 4 6" xfId="16968" xr:uid="{00000000-0005-0000-0000-000077910000}"/>
    <cellStyle name="출력 2 4 2 2 3 4 6 2" xfId="35040" xr:uid="{00000000-0005-0000-0000-000078910000}"/>
    <cellStyle name="출력 2 4 2 2 3 4 7" xfId="40448" xr:uid="{00000000-0005-0000-0000-000079910000}"/>
    <cellStyle name="출력 2 4 2 2 3 4 8" xfId="20115" xr:uid="{00000000-0005-0000-0000-00007A910000}"/>
    <cellStyle name="출력 2 4 2 2 3 5" xfId="2485" xr:uid="{00000000-0005-0000-0000-00007B910000}"/>
    <cellStyle name="출력 2 4 2 2 3 5 2" xfId="5766" xr:uid="{00000000-0005-0000-0000-00007C910000}"/>
    <cellStyle name="출력 2 4 2 2 3 5 2 2" xfId="23843" xr:uid="{00000000-0005-0000-0000-00007D910000}"/>
    <cellStyle name="출력 2 4 2 2 3 5 3" xfId="16969" xr:uid="{00000000-0005-0000-0000-00007E910000}"/>
    <cellStyle name="출력 2 4 2 2 3 5 3 2" xfId="35041" xr:uid="{00000000-0005-0000-0000-00007F910000}"/>
    <cellStyle name="출력 2 4 2 2 3 5 4" xfId="16970" xr:uid="{00000000-0005-0000-0000-000080910000}"/>
    <cellStyle name="출력 2 4 2 2 3 5 4 2" xfId="35042" xr:uid="{00000000-0005-0000-0000-000081910000}"/>
    <cellStyle name="출력 2 4 2 2 3 5 5" xfId="16971" xr:uid="{00000000-0005-0000-0000-000082910000}"/>
    <cellStyle name="출력 2 4 2 2 3 5 5 2" xfId="35043" xr:uid="{00000000-0005-0000-0000-000083910000}"/>
    <cellStyle name="출력 2 4 2 2 3 5 6" xfId="40905" xr:uid="{00000000-0005-0000-0000-000084910000}"/>
    <cellStyle name="출력 2 4 2 2 3 5 7" xfId="20567" xr:uid="{00000000-0005-0000-0000-000085910000}"/>
    <cellStyle name="출력 2 4 2 2 3 6" xfId="16972" xr:uid="{00000000-0005-0000-0000-000086910000}"/>
    <cellStyle name="출력 2 4 2 2 3 6 2" xfId="35044" xr:uid="{00000000-0005-0000-0000-000087910000}"/>
    <cellStyle name="출력 2 4 2 2 3 7" xfId="16973" xr:uid="{00000000-0005-0000-0000-000088910000}"/>
    <cellStyle name="출력 2 4 2 2 3 7 2" xfId="35045" xr:uid="{00000000-0005-0000-0000-000089910000}"/>
    <cellStyle name="출력 2 4 2 2 3 8" xfId="36854" xr:uid="{00000000-0005-0000-0000-00008A910000}"/>
    <cellStyle name="출력 2 4 2 2 3 9" xfId="38265" xr:uid="{00000000-0005-0000-0000-00008B910000}"/>
    <cellStyle name="출력 2 4 2 2 4" xfId="1070" xr:uid="{00000000-0005-0000-0000-00008C910000}"/>
    <cellStyle name="출력 2 4 2 2 4 2" xfId="2951" xr:uid="{00000000-0005-0000-0000-00008D910000}"/>
    <cellStyle name="출력 2 4 2 2 4 2 2" xfId="6232" xr:uid="{00000000-0005-0000-0000-00008E910000}"/>
    <cellStyle name="출력 2 4 2 2 4 2 2 2" xfId="24309" xr:uid="{00000000-0005-0000-0000-00008F910000}"/>
    <cellStyle name="출력 2 4 2 2 4 2 3" xfId="16974" xr:uid="{00000000-0005-0000-0000-000090910000}"/>
    <cellStyle name="출력 2 4 2 2 4 2 3 2" xfId="35046" xr:uid="{00000000-0005-0000-0000-000091910000}"/>
    <cellStyle name="출력 2 4 2 2 4 2 4" xfId="16975" xr:uid="{00000000-0005-0000-0000-000092910000}"/>
    <cellStyle name="출력 2 4 2 2 4 2 4 2" xfId="35047" xr:uid="{00000000-0005-0000-0000-000093910000}"/>
    <cellStyle name="출력 2 4 2 2 4 2 5" xfId="16976" xr:uid="{00000000-0005-0000-0000-000094910000}"/>
    <cellStyle name="출력 2 4 2 2 4 2 5 2" xfId="35048" xr:uid="{00000000-0005-0000-0000-000095910000}"/>
    <cellStyle name="출력 2 4 2 2 4 2 6" xfId="41371" xr:uid="{00000000-0005-0000-0000-000096910000}"/>
    <cellStyle name="출력 2 4 2 2 4 2 7" xfId="21033" xr:uid="{00000000-0005-0000-0000-000097910000}"/>
    <cellStyle name="출력 2 4 2 2 4 3" xfId="4360" xr:uid="{00000000-0005-0000-0000-000098910000}"/>
    <cellStyle name="출력 2 4 2 2 4 3 2" xfId="22437" xr:uid="{00000000-0005-0000-0000-000099910000}"/>
    <cellStyle name="출력 2 4 2 2 4 4" xfId="16977" xr:uid="{00000000-0005-0000-0000-00009A910000}"/>
    <cellStyle name="출력 2 4 2 2 4 4 2" xfId="35049" xr:uid="{00000000-0005-0000-0000-00009B910000}"/>
    <cellStyle name="출력 2 4 2 2 4 5" xfId="16978" xr:uid="{00000000-0005-0000-0000-00009C910000}"/>
    <cellStyle name="출력 2 4 2 2 4 5 2" xfId="35050" xr:uid="{00000000-0005-0000-0000-00009D910000}"/>
    <cellStyle name="출력 2 4 2 2 4 6" xfId="16979" xr:uid="{00000000-0005-0000-0000-00009E910000}"/>
    <cellStyle name="출력 2 4 2 2 4 6 2" xfId="35051" xr:uid="{00000000-0005-0000-0000-00009F910000}"/>
    <cellStyle name="출력 2 4 2 2 4 7" xfId="37361" xr:uid="{00000000-0005-0000-0000-0000A0910000}"/>
    <cellStyle name="출력 2 4 2 2 4 8" xfId="38544" xr:uid="{00000000-0005-0000-0000-0000A1910000}"/>
    <cellStyle name="출력 2 4 2 2 4 9" xfId="19161" xr:uid="{00000000-0005-0000-0000-0000A2910000}"/>
    <cellStyle name="출력 2 4 2 2 5" xfId="1538" xr:uid="{00000000-0005-0000-0000-0000A3910000}"/>
    <cellStyle name="출력 2 4 2 2 5 2" xfId="3419" xr:uid="{00000000-0005-0000-0000-0000A4910000}"/>
    <cellStyle name="출력 2 4 2 2 5 2 2" xfId="6700" xr:uid="{00000000-0005-0000-0000-0000A5910000}"/>
    <cellStyle name="출력 2 4 2 2 5 2 2 2" xfId="24777" xr:uid="{00000000-0005-0000-0000-0000A6910000}"/>
    <cellStyle name="출력 2 4 2 2 5 2 3" xfId="16980" xr:uid="{00000000-0005-0000-0000-0000A7910000}"/>
    <cellStyle name="출력 2 4 2 2 5 2 3 2" xfId="35052" xr:uid="{00000000-0005-0000-0000-0000A8910000}"/>
    <cellStyle name="출력 2 4 2 2 5 2 4" xfId="16981" xr:uid="{00000000-0005-0000-0000-0000A9910000}"/>
    <cellStyle name="출력 2 4 2 2 5 2 4 2" xfId="35053" xr:uid="{00000000-0005-0000-0000-0000AA910000}"/>
    <cellStyle name="출력 2 4 2 2 5 2 5" xfId="16982" xr:uid="{00000000-0005-0000-0000-0000AB910000}"/>
    <cellStyle name="출력 2 4 2 2 5 2 5 2" xfId="35054" xr:uid="{00000000-0005-0000-0000-0000AC910000}"/>
    <cellStyle name="출력 2 4 2 2 5 2 6" xfId="41839" xr:uid="{00000000-0005-0000-0000-0000AD910000}"/>
    <cellStyle name="출력 2 4 2 2 5 2 7" xfId="21501" xr:uid="{00000000-0005-0000-0000-0000AE910000}"/>
    <cellStyle name="출력 2 4 2 2 5 3" xfId="4828" xr:uid="{00000000-0005-0000-0000-0000AF910000}"/>
    <cellStyle name="출력 2 4 2 2 5 3 2" xfId="22905" xr:uid="{00000000-0005-0000-0000-0000B0910000}"/>
    <cellStyle name="출력 2 4 2 2 5 4" xfId="16983" xr:uid="{00000000-0005-0000-0000-0000B1910000}"/>
    <cellStyle name="출력 2 4 2 2 5 4 2" xfId="35055" xr:uid="{00000000-0005-0000-0000-0000B2910000}"/>
    <cellStyle name="출력 2 4 2 2 5 5" xfId="16984" xr:uid="{00000000-0005-0000-0000-0000B3910000}"/>
    <cellStyle name="출력 2 4 2 2 5 5 2" xfId="35056" xr:uid="{00000000-0005-0000-0000-0000B4910000}"/>
    <cellStyle name="출력 2 4 2 2 5 6" xfId="16985" xr:uid="{00000000-0005-0000-0000-0000B5910000}"/>
    <cellStyle name="출력 2 4 2 2 5 6 2" xfId="35057" xr:uid="{00000000-0005-0000-0000-0000B6910000}"/>
    <cellStyle name="출력 2 4 2 2 5 7" xfId="37829" xr:uid="{00000000-0005-0000-0000-0000B7910000}"/>
    <cellStyle name="출력 2 4 2 2 5 8" xfId="39211" xr:uid="{00000000-0005-0000-0000-0000B8910000}"/>
    <cellStyle name="출력 2 4 2 2 5 9" xfId="19629" xr:uid="{00000000-0005-0000-0000-0000B9910000}"/>
    <cellStyle name="출력 2 4 2 2 6" xfId="1747" xr:uid="{00000000-0005-0000-0000-0000BA910000}"/>
    <cellStyle name="출력 2 4 2 2 6 2" xfId="3624" xr:uid="{00000000-0005-0000-0000-0000BB910000}"/>
    <cellStyle name="출력 2 4 2 2 6 2 2" xfId="6905" xr:uid="{00000000-0005-0000-0000-0000BC910000}"/>
    <cellStyle name="출력 2 4 2 2 6 2 2 2" xfId="24982" xr:uid="{00000000-0005-0000-0000-0000BD910000}"/>
    <cellStyle name="출력 2 4 2 2 6 2 3" xfId="16986" xr:uid="{00000000-0005-0000-0000-0000BE910000}"/>
    <cellStyle name="출력 2 4 2 2 6 2 3 2" xfId="35058" xr:uid="{00000000-0005-0000-0000-0000BF910000}"/>
    <cellStyle name="출력 2 4 2 2 6 2 4" xfId="16987" xr:uid="{00000000-0005-0000-0000-0000C0910000}"/>
    <cellStyle name="출력 2 4 2 2 6 2 4 2" xfId="35059" xr:uid="{00000000-0005-0000-0000-0000C1910000}"/>
    <cellStyle name="출력 2 4 2 2 6 2 5" xfId="16988" xr:uid="{00000000-0005-0000-0000-0000C2910000}"/>
    <cellStyle name="출력 2 4 2 2 6 2 5 2" xfId="35060" xr:uid="{00000000-0005-0000-0000-0000C3910000}"/>
    <cellStyle name="출력 2 4 2 2 6 2 6" xfId="39783" xr:uid="{00000000-0005-0000-0000-0000C4910000}"/>
    <cellStyle name="출력 2 4 2 2 6 2 7" xfId="42044" xr:uid="{00000000-0005-0000-0000-0000C5910000}"/>
    <cellStyle name="출력 2 4 2 2 6 2 8" xfId="21706" xr:uid="{00000000-0005-0000-0000-0000C6910000}"/>
    <cellStyle name="출력 2 4 2 2 6 3" xfId="5033" xr:uid="{00000000-0005-0000-0000-0000C7910000}"/>
    <cellStyle name="출력 2 4 2 2 6 3 2" xfId="23110" xr:uid="{00000000-0005-0000-0000-0000C8910000}"/>
    <cellStyle name="출력 2 4 2 2 6 4" xfId="16989" xr:uid="{00000000-0005-0000-0000-0000C9910000}"/>
    <cellStyle name="출력 2 4 2 2 6 4 2" xfId="35061" xr:uid="{00000000-0005-0000-0000-0000CA910000}"/>
    <cellStyle name="출력 2 4 2 2 6 5" xfId="16990" xr:uid="{00000000-0005-0000-0000-0000CB910000}"/>
    <cellStyle name="출력 2 4 2 2 6 5 2" xfId="35062" xr:uid="{00000000-0005-0000-0000-0000CC910000}"/>
    <cellStyle name="출력 2 4 2 2 6 6" xfId="16991" xr:uid="{00000000-0005-0000-0000-0000CD910000}"/>
    <cellStyle name="출력 2 4 2 2 6 6 2" xfId="35063" xr:uid="{00000000-0005-0000-0000-0000CE910000}"/>
    <cellStyle name="출력 2 4 2 2 6 7" xfId="40167" xr:uid="{00000000-0005-0000-0000-0000CF910000}"/>
    <cellStyle name="출력 2 4 2 2 6 8" xfId="19834" xr:uid="{00000000-0005-0000-0000-0000D0910000}"/>
    <cellStyle name="출력 2 4 2 2 7" xfId="2483" xr:uid="{00000000-0005-0000-0000-0000D1910000}"/>
    <cellStyle name="출력 2 4 2 2 7 2" xfId="5764" xr:uid="{00000000-0005-0000-0000-0000D2910000}"/>
    <cellStyle name="출력 2 4 2 2 7 2 2" xfId="23841" xr:uid="{00000000-0005-0000-0000-0000D3910000}"/>
    <cellStyle name="출력 2 4 2 2 7 3" xfId="16992" xr:uid="{00000000-0005-0000-0000-0000D4910000}"/>
    <cellStyle name="출력 2 4 2 2 7 3 2" xfId="35064" xr:uid="{00000000-0005-0000-0000-0000D5910000}"/>
    <cellStyle name="출력 2 4 2 2 7 4" xfId="16993" xr:uid="{00000000-0005-0000-0000-0000D6910000}"/>
    <cellStyle name="출력 2 4 2 2 7 4 2" xfId="35065" xr:uid="{00000000-0005-0000-0000-0000D7910000}"/>
    <cellStyle name="출력 2 4 2 2 7 5" xfId="16994" xr:uid="{00000000-0005-0000-0000-0000D8910000}"/>
    <cellStyle name="출력 2 4 2 2 7 5 2" xfId="35066" xr:uid="{00000000-0005-0000-0000-0000D9910000}"/>
    <cellStyle name="출력 2 4 2 2 7 6" xfId="40903" xr:uid="{00000000-0005-0000-0000-0000DA910000}"/>
    <cellStyle name="출력 2 4 2 2 7 7" xfId="20565" xr:uid="{00000000-0005-0000-0000-0000DB910000}"/>
    <cellStyle name="출력 2 4 2 2 8" xfId="16995" xr:uid="{00000000-0005-0000-0000-0000DC910000}"/>
    <cellStyle name="출력 2 4 2 2 8 2" xfId="35067" xr:uid="{00000000-0005-0000-0000-0000DD910000}"/>
    <cellStyle name="출력 2 4 2 2 9" xfId="16996" xr:uid="{00000000-0005-0000-0000-0000DE910000}"/>
    <cellStyle name="출력 2 4 2 2 9 2" xfId="35068" xr:uid="{00000000-0005-0000-0000-0000DF910000}"/>
    <cellStyle name="출력 2 4 2 3" xfId="504" xr:uid="{00000000-0005-0000-0000-0000E0910000}"/>
    <cellStyle name="출력 2 4 2 3 10" xfId="18696" xr:uid="{00000000-0005-0000-0000-0000E1910000}"/>
    <cellStyle name="출력 2 4 2 3 2" xfId="1073" xr:uid="{00000000-0005-0000-0000-0000E2910000}"/>
    <cellStyle name="출력 2 4 2 3 2 2" xfId="2954" xr:uid="{00000000-0005-0000-0000-0000E3910000}"/>
    <cellStyle name="출력 2 4 2 3 2 2 2" xfId="6235" xr:uid="{00000000-0005-0000-0000-0000E4910000}"/>
    <cellStyle name="출력 2 4 2 3 2 2 2 2" xfId="24312" xr:uid="{00000000-0005-0000-0000-0000E5910000}"/>
    <cellStyle name="출력 2 4 2 3 2 2 3" xfId="16997" xr:uid="{00000000-0005-0000-0000-0000E6910000}"/>
    <cellStyle name="출력 2 4 2 3 2 2 3 2" xfId="35069" xr:uid="{00000000-0005-0000-0000-0000E7910000}"/>
    <cellStyle name="출력 2 4 2 3 2 2 4" xfId="16998" xr:uid="{00000000-0005-0000-0000-0000E8910000}"/>
    <cellStyle name="출력 2 4 2 3 2 2 4 2" xfId="35070" xr:uid="{00000000-0005-0000-0000-0000E9910000}"/>
    <cellStyle name="출력 2 4 2 3 2 2 5" xfId="16999" xr:uid="{00000000-0005-0000-0000-0000EA910000}"/>
    <cellStyle name="출력 2 4 2 3 2 2 5 2" xfId="35071" xr:uid="{00000000-0005-0000-0000-0000EB910000}"/>
    <cellStyle name="출력 2 4 2 3 2 2 6" xfId="41374" xr:uid="{00000000-0005-0000-0000-0000EC910000}"/>
    <cellStyle name="출력 2 4 2 3 2 2 7" xfId="21036" xr:uid="{00000000-0005-0000-0000-0000ED910000}"/>
    <cellStyle name="출력 2 4 2 3 2 3" xfId="4363" xr:uid="{00000000-0005-0000-0000-0000EE910000}"/>
    <cellStyle name="출력 2 4 2 3 2 3 2" xfId="22440" xr:uid="{00000000-0005-0000-0000-0000EF910000}"/>
    <cellStyle name="출력 2 4 2 3 2 4" xfId="17000" xr:uid="{00000000-0005-0000-0000-0000F0910000}"/>
    <cellStyle name="출력 2 4 2 3 2 4 2" xfId="35072" xr:uid="{00000000-0005-0000-0000-0000F1910000}"/>
    <cellStyle name="출력 2 4 2 3 2 5" xfId="17001" xr:uid="{00000000-0005-0000-0000-0000F2910000}"/>
    <cellStyle name="출력 2 4 2 3 2 5 2" xfId="35073" xr:uid="{00000000-0005-0000-0000-0000F3910000}"/>
    <cellStyle name="출력 2 4 2 3 2 6" xfId="17002" xr:uid="{00000000-0005-0000-0000-0000F4910000}"/>
    <cellStyle name="출력 2 4 2 3 2 6 2" xfId="35074" xr:uid="{00000000-0005-0000-0000-0000F5910000}"/>
    <cellStyle name="출력 2 4 2 3 2 7" xfId="37364" xr:uid="{00000000-0005-0000-0000-0000F6910000}"/>
    <cellStyle name="출력 2 4 2 3 2 8" xfId="38981" xr:uid="{00000000-0005-0000-0000-0000F7910000}"/>
    <cellStyle name="출력 2 4 2 3 2 9" xfId="19164" xr:uid="{00000000-0005-0000-0000-0000F8910000}"/>
    <cellStyle name="출력 2 4 2 3 3" xfId="1541" xr:uid="{00000000-0005-0000-0000-0000F9910000}"/>
    <cellStyle name="출력 2 4 2 3 3 2" xfId="3422" xr:uid="{00000000-0005-0000-0000-0000FA910000}"/>
    <cellStyle name="출력 2 4 2 3 3 2 2" xfId="6703" xr:uid="{00000000-0005-0000-0000-0000FB910000}"/>
    <cellStyle name="출력 2 4 2 3 3 2 2 2" xfId="24780" xr:uid="{00000000-0005-0000-0000-0000FC910000}"/>
    <cellStyle name="출력 2 4 2 3 3 2 3" xfId="17003" xr:uid="{00000000-0005-0000-0000-0000FD910000}"/>
    <cellStyle name="출력 2 4 2 3 3 2 3 2" xfId="35075" xr:uid="{00000000-0005-0000-0000-0000FE910000}"/>
    <cellStyle name="출력 2 4 2 3 3 2 4" xfId="17004" xr:uid="{00000000-0005-0000-0000-0000FF910000}"/>
    <cellStyle name="출력 2 4 2 3 3 2 4 2" xfId="35076" xr:uid="{00000000-0005-0000-0000-000000920000}"/>
    <cellStyle name="출력 2 4 2 3 3 2 5" xfId="17005" xr:uid="{00000000-0005-0000-0000-000001920000}"/>
    <cellStyle name="출력 2 4 2 3 3 2 5 2" xfId="35077" xr:uid="{00000000-0005-0000-0000-000002920000}"/>
    <cellStyle name="출력 2 4 2 3 3 2 6" xfId="41842" xr:uid="{00000000-0005-0000-0000-000003920000}"/>
    <cellStyle name="출력 2 4 2 3 3 2 7" xfId="21504" xr:uid="{00000000-0005-0000-0000-000004920000}"/>
    <cellStyle name="출력 2 4 2 3 3 3" xfId="4831" xr:uid="{00000000-0005-0000-0000-000005920000}"/>
    <cellStyle name="출력 2 4 2 3 3 3 2" xfId="22908" xr:uid="{00000000-0005-0000-0000-000006920000}"/>
    <cellStyle name="출력 2 4 2 3 3 4" xfId="17006" xr:uid="{00000000-0005-0000-0000-000007920000}"/>
    <cellStyle name="출력 2 4 2 3 3 4 2" xfId="35078" xr:uid="{00000000-0005-0000-0000-000008920000}"/>
    <cellStyle name="출력 2 4 2 3 3 5" xfId="17007" xr:uid="{00000000-0005-0000-0000-000009920000}"/>
    <cellStyle name="출력 2 4 2 3 3 5 2" xfId="35079" xr:uid="{00000000-0005-0000-0000-00000A920000}"/>
    <cellStyle name="출력 2 4 2 3 3 6" xfId="17008" xr:uid="{00000000-0005-0000-0000-00000B920000}"/>
    <cellStyle name="출력 2 4 2 3 3 6 2" xfId="35080" xr:uid="{00000000-0005-0000-0000-00000C920000}"/>
    <cellStyle name="출력 2 4 2 3 3 7" xfId="37832" xr:uid="{00000000-0005-0000-0000-00000D920000}"/>
    <cellStyle name="출력 2 4 2 3 3 8" xfId="38050" xr:uid="{00000000-0005-0000-0000-00000E920000}"/>
    <cellStyle name="출력 2 4 2 3 3 9" xfId="19632" xr:uid="{00000000-0005-0000-0000-00000F920000}"/>
    <cellStyle name="출력 2 4 2 3 4" xfId="2029" xr:uid="{00000000-0005-0000-0000-000010920000}"/>
    <cellStyle name="출력 2 4 2 3 4 2" xfId="3906" xr:uid="{00000000-0005-0000-0000-000011920000}"/>
    <cellStyle name="출력 2 4 2 3 4 2 2" xfId="7187" xr:uid="{00000000-0005-0000-0000-000012920000}"/>
    <cellStyle name="출력 2 4 2 3 4 2 2 2" xfId="25264" xr:uid="{00000000-0005-0000-0000-000013920000}"/>
    <cellStyle name="출력 2 4 2 3 4 2 3" xfId="17009" xr:uid="{00000000-0005-0000-0000-000014920000}"/>
    <cellStyle name="출력 2 4 2 3 4 2 3 2" xfId="35081" xr:uid="{00000000-0005-0000-0000-000015920000}"/>
    <cellStyle name="출력 2 4 2 3 4 2 4" xfId="17010" xr:uid="{00000000-0005-0000-0000-000016920000}"/>
    <cellStyle name="출력 2 4 2 3 4 2 4 2" xfId="35082" xr:uid="{00000000-0005-0000-0000-000017920000}"/>
    <cellStyle name="출력 2 4 2 3 4 2 5" xfId="17011" xr:uid="{00000000-0005-0000-0000-000018920000}"/>
    <cellStyle name="출력 2 4 2 3 4 2 5 2" xfId="35083" xr:uid="{00000000-0005-0000-0000-000019920000}"/>
    <cellStyle name="출력 2 4 2 3 4 2 6" xfId="40065" xr:uid="{00000000-0005-0000-0000-00001A920000}"/>
    <cellStyle name="출력 2 4 2 3 4 2 7" xfId="42326" xr:uid="{00000000-0005-0000-0000-00001B920000}"/>
    <cellStyle name="출력 2 4 2 3 4 2 8" xfId="21988" xr:uid="{00000000-0005-0000-0000-00001C920000}"/>
    <cellStyle name="출력 2 4 2 3 4 3" xfId="5315" xr:uid="{00000000-0005-0000-0000-00001D920000}"/>
    <cellStyle name="출력 2 4 2 3 4 3 2" xfId="23392" xr:uid="{00000000-0005-0000-0000-00001E920000}"/>
    <cellStyle name="출력 2 4 2 3 4 4" xfId="17012" xr:uid="{00000000-0005-0000-0000-00001F920000}"/>
    <cellStyle name="출력 2 4 2 3 4 4 2" xfId="35084" xr:uid="{00000000-0005-0000-0000-000020920000}"/>
    <cellStyle name="출력 2 4 2 3 4 5" xfId="17013" xr:uid="{00000000-0005-0000-0000-000021920000}"/>
    <cellStyle name="출력 2 4 2 3 4 5 2" xfId="35085" xr:uid="{00000000-0005-0000-0000-000022920000}"/>
    <cellStyle name="출력 2 4 2 3 4 6" xfId="17014" xr:uid="{00000000-0005-0000-0000-000023920000}"/>
    <cellStyle name="출력 2 4 2 3 4 6 2" xfId="35086" xr:uid="{00000000-0005-0000-0000-000024920000}"/>
    <cellStyle name="출력 2 4 2 3 4 7" xfId="40449" xr:uid="{00000000-0005-0000-0000-000025920000}"/>
    <cellStyle name="출력 2 4 2 3 4 8" xfId="20116" xr:uid="{00000000-0005-0000-0000-000026920000}"/>
    <cellStyle name="출력 2 4 2 3 5" xfId="2486" xr:uid="{00000000-0005-0000-0000-000027920000}"/>
    <cellStyle name="출력 2 4 2 3 5 2" xfId="5767" xr:uid="{00000000-0005-0000-0000-000028920000}"/>
    <cellStyle name="출력 2 4 2 3 5 2 2" xfId="23844" xr:uid="{00000000-0005-0000-0000-000029920000}"/>
    <cellStyle name="출력 2 4 2 3 5 3" xfId="17015" xr:uid="{00000000-0005-0000-0000-00002A920000}"/>
    <cellStyle name="출력 2 4 2 3 5 3 2" xfId="35087" xr:uid="{00000000-0005-0000-0000-00002B920000}"/>
    <cellStyle name="출력 2 4 2 3 5 4" xfId="17016" xr:uid="{00000000-0005-0000-0000-00002C920000}"/>
    <cellStyle name="출력 2 4 2 3 5 4 2" xfId="35088" xr:uid="{00000000-0005-0000-0000-00002D920000}"/>
    <cellStyle name="출력 2 4 2 3 5 5" xfId="17017" xr:uid="{00000000-0005-0000-0000-00002E920000}"/>
    <cellStyle name="출력 2 4 2 3 5 5 2" xfId="35089" xr:uid="{00000000-0005-0000-0000-00002F920000}"/>
    <cellStyle name="출력 2 4 2 3 5 6" xfId="40906" xr:uid="{00000000-0005-0000-0000-000030920000}"/>
    <cellStyle name="출력 2 4 2 3 5 7" xfId="20568" xr:uid="{00000000-0005-0000-0000-000031920000}"/>
    <cellStyle name="출력 2 4 2 3 6" xfId="17018" xr:uid="{00000000-0005-0000-0000-000032920000}"/>
    <cellStyle name="출력 2 4 2 3 6 2" xfId="35090" xr:uid="{00000000-0005-0000-0000-000033920000}"/>
    <cellStyle name="출력 2 4 2 3 7" xfId="17019" xr:uid="{00000000-0005-0000-0000-000034920000}"/>
    <cellStyle name="출력 2 4 2 3 7 2" xfId="35091" xr:uid="{00000000-0005-0000-0000-000035920000}"/>
    <cellStyle name="출력 2 4 2 3 8" xfId="36855" xr:uid="{00000000-0005-0000-0000-000036920000}"/>
    <cellStyle name="출력 2 4 2 3 9" xfId="39546" xr:uid="{00000000-0005-0000-0000-000037920000}"/>
    <cellStyle name="출력 2 4 2 4" xfId="505" xr:uid="{00000000-0005-0000-0000-000038920000}"/>
    <cellStyle name="출력 2 4 2 4 10" xfId="18697" xr:uid="{00000000-0005-0000-0000-000039920000}"/>
    <cellStyle name="출력 2 4 2 4 2" xfId="1074" xr:uid="{00000000-0005-0000-0000-00003A920000}"/>
    <cellStyle name="출력 2 4 2 4 2 2" xfId="2955" xr:uid="{00000000-0005-0000-0000-00003B920000}"/>
    <cellStyle name="출력 2 4 2 4 2 2 2" xfId="6236" xr:uid="{00000000-0005-0000-0000-00003C920000}"/>
    <cellStyle name="출력 2 4 2 4 2 2 2 2" xfId="24313" xr:uid="{00000000-0005-0000-0000-00003D920000}"/>
    <cellStyle name="출력 2 4 2 4 2 2 3" xfId="17020" xr:uid="{00000000-0005-0000-0000-00003E920000}"/>
    <cellStyle name="출력 2 4 2 4 2 2 3 2" xfId="35092" xr:uid="{00000000-0005-0000-0000-00003F920000}"/>
    <cellStyle name="출력 2 4 2 4 2 2 4" xfId="17021" xr:uid="{00000000-0005-0000-0000-000040920000}"/>
    <cellStyle name="출력 2 4 2 4 2 2 4 2" xfId="35093" xr:uid="{00000000-0005-0000-0000-000041920000}"/>
    <cellStyle name="출력 2 4 2 4 2 2 5" xfId="17022" xr:uid="{00000000-0005-0000-0000-000042920000}"/>
    <cellStyle name="출력 2 4 2 4 2 2 5 2" xfId="35094" xr:uid="{00000000-0005-0000-0000-000043920000}"/>
    <cellStyle name="출력 2 4 2 4 2 2 6" xfId="41375" xr:uid="{00000000-0005-0000-0000-000044920000}"/>
    <cellStyle name="출력 2 4 2 4 2 2 7" xfId="21037" xr:uid="{00000000-0005-0000-0000-000045920000}"/>
    <cellStyle name="출력 2 4 2 4 2 3" xfId="4364" xr:uid="{00000000-0005-0000-0000-000046920000}"/>
    <cellStyle name="출력 2 4 2 4 2 3 2" xfId="22441" xr:uid="{00000000-0005-0000-0000-000047920000}"/>
    <cellStyle name="출력 2 4 2 4 2 4" xfId="17023" xr:uid="{00000000-0005-0000-0000-000048920000}"/>
    <cellStyle name="출력 2 4 2 4 2 4 2" xfId="35095" xr:uid="{00000000-0005-0000-0000-000049920000}"/>
    <cellStyle name="출력 2 4 2 4 2 5" xfId="17024" xr:uid="{00000000-0005-0000-0000-00004A920000}"/>
    <cellStyle name="출력 2 4 2 4 2 5 2" xfId="35096" xr:uid="{00000000-0005-0000-0000-00004B920000}"/>
    <cellStyle name="출력 2 4 2 4 2 6" xfId="17025" xr:uid="{00000000-0005-0000-0000-00004C920000}"/>
    <cellStyle name="출력 2 4 2 4 2 6 2" xfId="35097" xr:uid="{00000000-0005-0000-0000-00004D920000}"/>
    <cellStyle name="출력 2 4 2 4 2 7" xfId="37365" xr:uid="{00000000-0005-0000-0000-00004E920000}"/>
    <cellStyle name="출력 2 4 2 4 2 8" xfId="38555" xr:uid="{00000000-0005-0000-0000-00004F920000}"/>
    <cellStyle name="출력 2 4 2 4 2 9" xfId="19165" xr:uid="{00000000-0005-0000-0000-000050920000}"/>
    <cellStyle name="출력 2 4 2 4 3" xfId="1542" xr:uid="{00000000-0005-0000-0000-000051920000}"/>
    <cellStyle name="출력 2 4 2 4 3 2" xfId="3423" xr:uid="{00000000-0005-0000-0000-000052920000}"/>
    <cellStyle name="출력 2 4 2 4 3 2 2" xfId="6704" xr:uid="{00000000-0005-0000-0000-000053920000}"/>
    <cellStyle name="출력 2 4 2 4 3 2 2 2" xfId="24781" xr:uid="{00000000-0005-0000-0000-000054920000}"/>
    <cellStyle name="출력 2 4 2 4 3 2 3" xfId="17026" xr:uid="{00000000-0005-0000-0000-000055920000}"/>
    <cellStyle name="출력 2 4 2 4 3 2 3 2" xfId="35098" xr:uid="{00000000-0005-0000-0000-000056920000}"/>
    <cellStyle name="출력 2 4 2 4 3 2 4" xfId="17027" xr:uid="{00000000-0005-0000-0000-000057920000}"/>
    <cellStyle name="출력 2 4 2 4 3 2 4 2" xfId="35099" xr:uid="{00000000-0005-0000-0000-000058920000}"/>
    <cellStyle name="출력 2 4 2 4 3 2 5" xfId="17028" xr:uid="{00000000-0005-0000-0000-000059920000}"/>
    <cellStyle name="출력 2 4 2 4 3 2 5 2" xfId="35100" xr:uid="{00000000-0005-0000-0000-00005A920000}"/>
    <cellStyle name="출력 2 4 2 4 3 2 6" xfId="41843" xr:uid="{00000000-0005-0000-0000-00005B920000}"/>
    <cellStyle name="출력 2 4 2 4 3 2 7" xfId="21505" xr:uid="{00000000-0005-0000-0000-00005C920000}"/>
    <cellStyle name="출력 2 4 2 4 3 3" xfId="4832" xr:uid="{00000000-0005-0000-0000-00005D920000}"/>
    <cellStyle name="출력 2 4 2 4 3 3 2" xfId="22909" xr:uid="{00000000-0005-0000-0000-00005E920000}"/>
    <cellStyle name="출력 2 4 2 4 3 4" xfId="17029" xr:uid="{00000000-0005-0000-0000-00005F920000}"/>
    <cellStyle name="출력 2 4 2 4 3 4 2" xfId="35101" xr:uid="{00000000-0005-0000-0000-000060920000}"/>
    <cellStyle name="출력 2 4 2 4 3 5" xfId="17030" xr:uid="{00000000-0005-0000-0000-000061920000}"/>
    <cellStyle name="출력 2 4 2 4 3 5 2" xfId="35102" xr:uid="{00000000-0005-0000-0000-000062920000}"/>
    <cellStyle name="출력 2 4 2 4 3 6" xfId="17031" xr:uid="{00000000-0005-0000-0000-000063920000}"/>
    <cellStyle name="출력 2 4 2 4 3 6 2" xfId="35103" xr:uid="{00000000-0005-0000-0000-000064920000}"/>
    <cellStyle name="출력 2 4 2 4 3 7" xfId="37833" xr:uid="{00000000-0005-0000-0000-000065920000}"/>
    <cellStyle name="출력 2 4 2 4 3 8" xfId="39222" xr:uid="{00000000-0005-0000-0000-000066920000}"/>
    <cellStyle name="출력 2 4 2 4 3 9" xfId="19633" xr:uid="{00000000-0005-0000-0000-000067920000}"/>
    <cellStyle name="출력 2 4 2 4 4" xfId="2030" xr:uid="{00000000-0005-0000-0000-000068920000}"/>
    <cellStyle name="출력 2 4 2 4 4 2" xfId="3907" xr:uid="{00000000-0005-0000-0000-000069920000}"/>
    <cellStyle name="출력 2 4 2 4 4 2 2" xfId="7188" xr:uid="{00000000-0005-0000-0000-00006A920000}"/>
    <cellStyle name="출력 2 4 2 4 4 2 2 2" xfId="25265" xr:uid="{00000000-0005-0000-0000-00006B920000}"/>
    <cellStyle name="출력 2 4 2 4 4 2 3" xfId="17032" xr:uid="{00000000-0005-0000-0000-00006C920000}"/>
    <cellStyle name="출력 2 4 2 4 4 2 3 2" xfId="35104" xr:uid="{00000000-0005-0000-0000-00006D920000}"/>
    <cellStyle name="출력 2 4 2 4 4 2 4" xfId="17033" xr:uid="{00000000-0005-0000-0000-00006E920000}"/>
    <cellStyle name="출력 2 4 2 4 4 2 4 2" xfId="35105" xr:uid="{00000000-0005-0000-0000-00006F920000}"/>
    <cellStyle name="출력 2 4 2 4 4 2 5" xfId="17034" xr:uid="{00000000-0005-0000-0000-000070920000}"/>
    <cellStyle name="출력 2 4 2 4 4 2 5 2" xfId="35106" xr:uid="{00000000-0005-0000-0000-000071920000}"/>
    <cellStyle name="출력 2 4 2 4 4 2 6" xfId="40066" xr:uid="{00000000-0005-0000-0000-000072920000}"/>
    <cellStyle name="출력 2 4 2 4 4 2 7" xfId="42327" xr:uid="{00000000-0005-0000-0000-000073920000}"/>
    <cellStyle name="출력 2 4 2 4 4 2 8" xfId="21989" xr:uid="{00000000-0005-0000-0000-000074920000}"/>
    <cellStyle name="출력 2 4 2 4 4 3" xfId="5316" xr:uid="{00000000-0005-0000-0000-000075920000}"/>
    <cellStyle name="출력 2 4 2 4 4 3 2" xfId="23393" xr:uid="{00000000-0005-0000-0000-000076920000}"/>
    <cellStyle name="출력 2 4 2 4 4 4" xfId="17035" xr:uid="{00000000-0005-0000-0000-000077920000}"/>
    <cellStyle name="출력 2 4 2 4 4 4 2" xfId="35107" xr:uid="{00000000-0005-0000-0000-000078920000}"/>
    <cellStyle name="출력 2 4 2 4 4 5" xfId="17036" xr:uid="{00000000-0005-0000-0000-000079920000}"/>
    <cellStyle name="출력 2 4 2 4 4 5 2" xfId="35108" xr:uid="{00000000-0005-0000-0000-00007A920000}"/>
    <cellStyle name="출력 2 4 2 4 4 6" xfId="17037" xr:uid="{00000000-0005-0000-0000-00007B920000}"/>
    <cellStyle name="출력 2 4 2 4 4 6 2" xfId="35109" xr:uid="{00000000-0005-0000-0000-00007C920000}"/>
    <cellStyle name="출력 2 4 2 4 4 7" xfId="40450" xr:uid="{00000000-0005-0000-0000-00007D920000}"/>
    <cellStyle name="출력 2 4 2 4 4 8" xfId="20117" xr:uid="{00000000-0005-0000-0000-00007E920000}"/>
    <cellStyle name="출력 2 4 2 4 5" xfId="2487" xr:uid="{00000000-0005-0000-0000-00007F920000}"/>
    <cellStyle name="출력 2 4 2 4 5 2" xfId="5768" xr:uid="{00000000-0005-0000-0000-000080920000}"/>
    <cellStyle name="출력 2 4 2 4 5 2 2" xfId="23845" xr:uid="{00000000-0005-0000-0000-000081920000}"/>
    <cellStyle name="출력 2 4 2 4 5 3" xfId="17038" xr:uid="{00000000-0005-0000-0000-000082920000}"/>
    <cellStyle name="출력 2 4 2 4 5 3 2" xfId="35110" xr:uid="{00000000-0005-0000-0000-000083920000}"/>
    <cellStyle name="출력 2 4 2 4 5 4" xfId="17039" xr:uid="{00000000-0005-0000-0000-000084920000}"/>
    <cellStyle name="출력 2 4 2 4 5 4 2" xfId="35111" xr:uid="{00000000-0005-0000-0000-000085920000}"/>
    <cellStyle name="출력 2 4 2 4 5 5" xfId="17040" xr:uid="{00000000-0005-0000-0000-000086920000}"/>
    <cellStyle name="출력 2 4 2 4 5 5 2" xfId="35112" xr:uid="{00000000-0005-0000-0000-000087920000}"/>
    <cellStyle name="출력 2 4 2 4 5 6" xfId="40907" xr:uid="{00000000-0005-0000-0000-000088920000}"/>
    <cellStyle name="출력 2 4 2 4 5 7" xfId="20569" xr:uid="{00000000-0005-0000-0000-000089920000}"/>
    <cellStyle name="출력 2 4 2 4 6" xfId="17041" xr:uid="{00000000-0005-0000-0000-00008A920000}"/>
    <cellStyle name="출력 2 4 2 4 6 2" xfId="35113" xr:uid="{00000000-0005-0000-0000-00008B920000}"/>
    <cellStyle name="출력 2 4 2 4 7" xfId="17042" xr:uid="{00000000-0005-0000-0000-00008C920000}"/>
    <cellStyle name="출력 2 4 2 4 7 2" xfId="35114" xr:uid="{00000000-0005-0000-0000-00008D920000}"/>
    <cellStyle name="출력 2 4 2 4 8" xfId="36856" xr:uid="{00000000-0005-0000-0000-00008E920000}"/>
    <cellStyle name="출력 2 4 2 4 9" xfId="39111" xr:uid="{00000000-0005-0000-0000-00008F920000}"/>
    <cellStyle name="출력 2 4 2 5" xfId="1069" xr:uid="{00000000-0005-0000-0000-000090920000}"/>
    <cellStyle name="출력 2 4 2 5 2" xfId="2950" xr:uid="{00000000-0005-0000-0000-000091920000}"/>
    <cellStyle name="출력 2 4 2 5 2 2" xfId="6231" xr:uid="{00000000-0005-0000-0000-000092920000}"/>
    <cellStyle name="출력 2 4 2 5 2 2 2" xfId="24308" xr:uid="{00000000-0005-0000-0000-000093920000}"/>
    <cellStyle name="출력 2 4 2 5 2 3" xfId="17043" xr:uid="{00000000-0005-0000-0000-000094920000}"/>
    <cellStyle name="출력 2 4 2 5 2 3 2" xfId="35115" xr:uid="{00000000-0005-0000-0000-000095920000}"/>
    <cellStyle name="출력 2 4 2 5 2 4" xfId="17044" xr:uid="{00000000-0005-0000-0000-000096920000}"/>
    <cellStyle name="출력 2 4 2 5 2 4 2" xfId="35116" xr:uid="{00000000-0005-0000-0000-000097920000}"/>
    <cellStyle name="출력 2 4 2 5 2 5" xfId="17045" xr:uid="{00000000-0005-0000-0000-000098920000}"/>
    <cellStyle name="출력 2 4 2 5 2 5 2" xfId="35117" xr:uid="{00000000-0005-0000-0000-000099920000}"/>
    <cellStyle name="출력 2 4 2 5 2 6" xfId="41370" xr:uid="{00000000-0005-0000-0000-00009A920000}"/>
    <cellStyle name="출력 2 4 2 5 2 7" xfId="21032" xr:uid="{00000000-0005-0000-0000-00009B920000}"/>
    <cellStyle name="출력 2 4 2 5 3" xfId="4359" xr:uid="{00000000-0005-0000-0000-00009C920000}"/>
    <cellStyle name="출력 2 4 2 5 3 2" xfId="22436" xr:uid="{00000000-0005-0000-0000-00009D920000}"/>
    <cellStyle name="출력 2 4 2 5 4" xfId="17046" xr:uid="{00000000-0005-0000-0000-00009E920000}"/>
    <cellStyle name="출력 2 4 2 5 4 2" xfId="35118" xr:uid="{00000000-0005-0000-0000-00009F920000}"/>
    <cellStyle name="출력 2 4 2 5 5" xfId="17047" xr:uid="{00000000-0005-0000-0000-0000A0920000}"/>
    <cellStyle name="출력 2 4 2 5 5 2" xfId="35119" xr:uid="{00000000-0005-0000-0000-0000A1920000}"/>
    <cellStyle name="출력 2 4 2 5 6" xfId="17048" xr:uid="{00000000-0005-0000-0000-0000A2920000}"/>
    <cellStyle name="출력 2 4 2 5 6 2" xfId="35120" xr:uid="{00000000-0005-0000-0000-0000A3920000}"/>
    <cellStyle name="출력 2 4 2 5 7" xfId="37360" xr:uid="{00000000-0005-0000-0000-0000A4920000}"/>
    <cellStyle name="출력 2 4 2 5 8" xfId="38996" xr:uid="{00000000-0005-0000-0000-0000A5920000}"/>
    <cellStyle name="출력 2 4 2 5 9" xfId="19160" xr:uid="{00000000-0005-0000-0000-0000A6920000}"/>
    <cellStyle name="출력 2 4 2 6" xfId="1537" xr:uid="{00000000-0005-0000-0000-0000A7920000}"/>
    <cellStyle name="출력 2 4 2 6 2" xfId="3418" xr:uid="{00000000-0005-0000-0000-0000A8920000}"/>
    <cellStyle name="출력 2 4 2 6 2 2" xfId="6699" xr:uid="{00000000-0005-0000-0000-0000A9920000}"/>
    <cellStyle name="출력 2 4 2 6 2 2 2" xfId="24776" xr:uid="{00000000-0005-0000-0000-0000AA920000}"/>
    <cellStyle name="출력 2 4 2 6 2 3" xfId="17049" xr:uid="{00000000-0005-0000-0000-0000AB920000}"/>
    <cellStyle name="출력 2 4 2 6 2 3 2" xfId="35121" xr:uid="{00000000-0005-0000-0000-0000AC920000}"/>
    <cellStyle name="출력 2 4 2 6 2 4" xfId="17050" xr:uid="{00000000-0005-0000-0000-0000AD920000}"/>
    <cellStyle name="출력 2 4 2 6 2 4 2" xfId="35122" xr:uid="{00000000-0005-0000-0000-0000AE920000}"/>
    <cellStyle name="출력 2 4 2 6 2 5" xfId="17051" xr:uid="{00000000-0005-0000-0000-0000AF920000}"/>
    <cellStyle name="출력 2 4 2 6 2 5 2" xfId="35123" xr:uid="{00000000-0005-0000-0000-0000B0920000}"/>
    <cellStyle name="출력 2 4 2 6 2 6" xfId="41838" xr:uid="{00000000-0005-0000-0000-0000B1920000}"/>
    <cellStyle name="출력 2 4 2 6 2 7" xfId="21500" xr:uid="{00000000-0005-0000-0000-0000B2920000}"/>
    <cellStyle name="출력 2 4 2 6 3" xfId="4827" xr:uid="{00000000-0005-0000-0000-0000B3920000}"/>
    <cellStyle name="출력 2 4 2 6 3 2" xfId="22904" xr:uid="{00000000-0005-0000-0000-0000B4920000}"/>
    <cellStyle name="출력 2 4 2 6 4" xfId="17052" xr:uid="{00000000-0005-0000-0000-0000B5920000}"/>
    <cellStyle name="출력 2 4 2 6 4 2" xfId="35124" xr:uid="{00000000-0005-0000-0000-0000B6920000}"/>
    <cellStyle name="출력 2 4 2 6 5" xfId="17053" xr:uid="{00000000-0005-0000-0000-0000B7920000}"/>
    <cellStyle name="출력 2 4 2 6 5 2" xfId="35125" xr:uid="{00000000-0005-0000-0000-0000B8920000}"/>
    <cellStyle name="출력 2 4 2 6 6" xfId="17054" xr:uid="{00000000-0005-0000-0000-0000B9920000}"/>
    <cellStyle name="출력 2 4 2 6 6 2" xfId="35126" xr:uid="{00000000-0005-0000-0000-0000BA920000}"/>
    <cellStyle name="출력 2 4 2 6 7" xfId="37828" xr:uid="{00000000-0005-0000-0000-0000BB920000}"/>
    <cellStyle name="출력 2 4 2 6 8" xfId="37917" xr:uid="{00000000-0005-0000-0000-0000BC920000}"/>
    <cellStyle name="출력 2 4 2 6 9" xfId="19628" xr:uid="{00000000-0005-0000-0000-0000BD920000}"/>
    <cellStyle name="출력 2 4 2 7" xfId="1666" xr:uid="{00000000-0005-0000-0000-0000BE920000}"/>
    <cellStyle name="출력 2 4 2 7 2" xfId="3543" xr:uid="{00000000-0005-0000-0000-0000BF920000}"/>
    <cellStyle name="출력 2 4 2 7 2 2" xfId="6824" xr:uid="{00000000-0005-0000-0000-0000C0920000}"/>
    <cellStyle name="출력 2 4 2 7 2 2 2" xfId="24901" xr:uid="{00000000-0005-0000-0000-0000C1920000}"/>
    <cellStyle name="출력 2 4 2 7 2 3" xfId="17055" xr:uid="{00000000-0005-0000-0000-0000C2920000}"/>
    <cellStyle name="출력 2 4 2 7 2 3 2" xfId="35127" xr:uid="{00000000-0005-0000-0000-0000C3920000}"/>
    <cellStyle name="출력 2 4 2 7 2 4" xfId="17056" xr:uid="{00000000-0005-0000-0000-0000C4920000}"/>
    <cellStyle name="출력 2 4 2 7 2 4 2" xfId="35128" xr:uid="{00000000-0005-0000-0000-0000C5920000}"/>
    <cellStyle name="출력 2 4 2 7 2 5" xfId="17057" xr:uid="{00000000-0005-0000-0000-0000C6920000}"/>
    <cellStyle name="출력 2 4 2 7 2 5 2" xfId="35129" xr:uid="{00000000-0005-0000-0000-0000C7920000}"/>
    <cellStyle name="출력 2 4 2 7 2 6" xfId="39702" xr:uid="{00000000-0005-0000-0000-0000C8920000}"/>
    <cellStyle name="출력 2 4 2 7 2 7" xfId="41963" xr:uid="{00000000-0005-0000-0000-0000C9920000}"/>
    <cellStyle name="출력 2 4 2 7 2 8" xfId="21625" xr:uid="{00000000-0005-0000-0000-0000CA920000}"/>
    <cellStyle name="출력 2 4 2 7 3" xfId="4952" xr:uid="{00000000-0005-0000-0000-0000CB920000}"/>
    <cellStyle name="출력 2 4 2 7 3 2" xfId="23029" xr:uid="{00000000-0005-0000-0000-0000CC920000}"/>
    <cellStyle name="출력 2 4 2 7 4" xfId="17058" xr:uid="{00000000-0005-0000-0000-0000CD920000}"/>
    <cellStyle name="출력 2 4 2 7 4 2" xfId="35130" xr:uid="{00000000-0005-0000-0000-0000CE920000}"/>
    <cellStyle name="출력 2 4 2 7 5" xfId="17059" xr:uid="{00000000-0005-0000-0000-0000CF920000}"/>
    <cellStyle name="출력 2 4 2 7 5 2" xfId="35131" xr:uid="{00000000-0005-0000-0000-0000D0920000}"/>
    <cellStyle name="출력 2 4 2 7 6" xfId="17060" xr:uid="{00000000-0005-0000-0000-0000D1920000}"/>
    <cellStyle name="출력 2 4 2 7 6 2" xfId="35132" xr:uid="{00000000-0005-0000-0000-0000D2920000}"/>
    <cellStyle name="출력 2 4 2 7 7" xfId="36372" xr:uid="{00000000-0005-0000-0000-0000D3920000}"/>
    <cellStyle name="출력 2 4 2 7 8" xfId="19753" xr:uid="{00000000-0005-0000-0000-0000D4920000}"/>
    <cellStyle name="출력 2 4 2 8" xfId="2482" xr:uid="{00000000-0005-0000-0000-0000D5920000}"/>
    <cellStyle name="출력 2 4 2 8 2" xfId="5763" xr:uid="{00000000-0005-0000-0000-0000D6920000}"/>
    <cellStyle name="출력 2 4 2 8 2 2" xfId="23840" xr:uid="{00000000-0005-0000-0000-0000D7920000}"/>
    <cellStyle name="출력 2 4 2 8 3" xfId="17061" xr:uid="{00000000-0005-0000-0000-0000D8920000}"/>
    <cellStyle name="출력 2 4 2 8 3 2" xfId="35133" xr:uid="{00000000-0005-0000-0000-0000D9920000}"/>
    <cellStyle name="출력 2 4 2 8 4" xfId="17062" xr:uid="{00000000-0005-0000-0000-0000DA920000}"/>
    <cellStyle name="출력 2 4 2 8 4 2" xfId="35134" xr:uid="{00000000-0005-0000-0000-0000DB920000}"/>
    <cellStyle name="출력 2 4 2 8 5" xfId="17063" xr:uid="{00000000-0005-0000-0000-0000DC920000}"/>
    <cellStyle name="출력 2 4 2 8 5 2" xfId="35135" xr:uid="{00000000-0005-0000-0000-0000DD920000}"/>
    <cellStyle name="출력 2 4 2 8 6" xfId="40902" xr:uid="{00000000-0005-0000-0000-0000DE920000}"/>
    <cellStyle name="출력 2 4 2 8 7" xfId="20564" xr:uid="{00000000-0005-0000-0000-0000DF920000}"/>
    <cellStyle name="출력 2 4 2 9" xfId="17064" xr:uid="{00000000-0005-0000-0000-0000E0920000}"/>
    <cellStyle name="출력 2 4 2 9 2" xfId="35136" xr:uid="{00000000-0005-0000-0000-0000E1920000}"/>
    <cellStyle name="출력 2 4 3" xfId="506" xr:uid="{00000000-0005-0000-0000-0000E2920000}"/>
    <cellStyle name="출력 2 4 3 10" xfId="36857" xr:uid="{00000000-0005-0000-0000-0000E3920000}"/>
    <cellStyle name="출력 2 4 3 11" xfId="38672" xr:uid="{00000000-0005-0000-0000-0000E4920000}"/>
    <cellStyle name="출력 2 4 3 12" xfId="18698" xr:uid="{00000000-0005-0000-0000-0000E5920000}"/>
    <cellStyle name="출력 2 4 3 2" xfId="507" xr:uid="{00000000-0005-0000-0000-0000E6920000}"/>
    <cellStyle name="출력 2 4 3 2 10" xfId="18699" xr:uid="{00000000-0005-0000-0000-0000E7920000}"/>
    <cellStyle name="출력 2 4 3 2 2" xfId="1076" xr:uid="{00000000-0005-0000-0000-0000E8920000}"/>
    <cellStyle name="출력 2 4 3 2 2 2" xfId="2957" xr:uid="{00000000-0005-0000-0000-0000E9920000}"/>
    <cellStyle name="출력 2 4 3 2 2 2 2" xfId="6238" xr:uid="{00000000-0005-0000-0000-0000EA920000}"/>
    <cellStyle name="출력 2 4 3 2 2 2 2 2" xfId="24315" xr:uid="{00000000-0005-0000-0000-0000EB920000}"/>
    <cellStyle name="출력 2 4 3 2 2 2 3" xfId="17065" xr:uid="{00000000-0005-0000-0000-0000EC920000}"/>
    <cellStyle name="출력 2 4 3 2 2 2 3 2" xfId="35137" xr:uid="{00000000-0005-0000-0000-0000ED920000}"/>
    <cellStyle name="출력 2 4 3 2 2 2 4" xfId="17066" xr:uid="{00000000-0005-0000-0000-0000EE920000}"/>
    <cellStyle name="출력 2 4 3 2 2 2 4 2" xfId="35138" xr:uid="{00000000-0005-0000-0000-0000EF920000}"/>
    <cellStyle name="출력 2 4 3 2 2 2 5" xfId="17067" xr:uid="{00000000-0005-0000-0000-0000F0920000}"/>
    <cellStyle name="출력 2 4 3 2 2 2 5 2" xfId="35139" xr:uid="{00000000-0005-0000-0000-0000F1920000}"/>
    <cellStyle name="출력 2 4 3 2 2 2 6" xfId="41377" xr:uid="{00000000-0005-0000-0000-0000F2920000}"/>
    <cellStyle name="출력 2 4 3 2 2 2 7" xfId="21039" xr:uid="{00000000-0005-0000-0000-0000F3920000}"/>
    <cellStyle name="출력 2 4 3 2 2 3" xfId="4366" xr:uid="{00000000-0005-0000-0000-0000F4920000}"/>
    <cellStyle name="출력 2 4 3 2 2 3 2" xfId="22443" xr:uid="{00000000-0005-0000-0000-0000F5920000}"/>
    <cellStyle name="출력 2 4 3 2 2 4" xfId="17068" xr:uid="{00000000-0005-0000-0000-0000F6920000}"/>
    <cellStyle name="출력 2 4 3 2 2 4 2" xfId="35140" xr:uid="{00000000-0005-0000-0000-0000F7920000}"/>
    <cellStyle name="출력 2 4 3 2 2 5" xfId="17069" xr:uid="{00000000-0005-0000-0000-0000F8920000}"/>
    <cellStyle name="출력 2 4 3 2 2 5 2" xfId="35141" xr:uid="{00000000-0005-0000-0000-0000F9920000}"/>
    <cellStyle name="출력 2 4 3 2 2 6" xfId="17070" xr:uid="{00000000-0005-0000-0000-0000FA920000}"/>
    <cellStyle name="출력 2 4 3 2 2 6 2" xfId="35142" xr:uid="{00000000-0005-0000-0000-0000FB920000}"/>
    <cellStyle name="출력 2 4 3 2 2 7" xfId="37367" xr:uid="{00000000-0005-0000-0000-0000FC920000}"/>
    <cellStyle name="출력 2 4 3 2 2 8" xfId="39427" xr:uid="{00000000-0005-0000-0000-0000FD920000}"/>
    <cellStyle name="출력 2 4 3 2 2 9" xfId="19167" xr:uid="{00000000-0005-0000-0000-0000FE920000}"/>
    <cellStyle name="출력 2 4 3 2 3" xfId="1544" xr:uid="{00000000-0005-0000-0000-0000FF920000}"/>
    <cellStyle name="출력 2 4 3 2 3 2" xfId="3425" xr:uid="{00000000-0005-0000-0000-000000930000}"/>
    <cellStyle name="출력 2 4 3 2 3 2 2" xfId="6706" xr:uid="{00000000-0005-0000-0000-000001930000}"/>
    <cellStyle name="출력 2 4 3 2 3 2 2 2" xfId="24783" xr:uid="{00000000-0005-0000-0000-000002930000}"/>
    <cellStyle name="출력 2 4 3 2 3 2 3" xfId="17071" xr:uid="{00000000-0005-0000-0000-000003930000}"/>
    <cellStyle name="출력 2 4 3 2 3 2 3 2" xfId="35143" xr:uid="{00000000-0005-0000-0000-000004930000}"/>
    <cellStyle name="출력 2 4 3 2 3 2 4" xfId="17072" xr:uid="{00000000-0005-0000-0000-000005930000}"/>
    <cellStyle name="출력 2 4 3 2 3 2 4 2" xfId="35144" xr:uid="{00000000-0005-0000-0000-000006930000}"/>
    <cellStyle name="출력 2 4 3 2 3 2 5" xfId="17073" xr:uid="{00000000-0005-0000-0000-000007930000}"/>
    <cellStyle name="출력 2 4 3 2 3 2 5 2" xfId="35145" xr:uid="{00000000-0005-0000-0000-000008930000}"/>
    <cellStyle name="출력 2 4 3 2 3 2 6" xfId="41845" xr:uid="{00000000-0005-0000-0000-000009930000}"/>
    <cellStyle name="출력 2 4 3 2 3 2 7" xfId="21507" xr:uid="{00000000-0005-0000-0000-00000A930000}"/>
    <cellStyle name="출력 2 4 3 2 3 3" xfId="4834" xr:uid="{00000000-0005-0000-0000-00000B930000}"/>
    <cellStyle name="출력 2 4 3 2 3 3 2" xfId="22911" xr:uid="{00000000-0005-0000-0000-00000C930000}"/>
    <cellStyle name="출력 2 4 3 2 3 4" xfId="17074" xr:uid="{00000000-0005-0000-0000-00000D930000}"/>
    <cellStyle name="출력 2 4 3 2 3 4 2" xfId="35146" xr:uid="{00000000-0005-0000-0000-00000E930000}"/>
    <cellStyle name="출력 2 4 3 2 3 5" xfId="17075" xr:uid="{00000000-0005-0000-0000-00000F930000}"/>
    <cellStyle name="출력 2 4 3 2 3 5 2" xfId="35147" xr:uid="{00000000-0005-0000-0000-000010930000}"/>
    <cellStyle name="출력 2 4 3 2 3 6" xfId="17076" xr:uid="{00000000-0005-0000-0000-000011930000}"/>
    <cellStyle name="출력 2 4 3 2 3 6 2" xfId="35148" xr:uid="{00000000-0005-0000-0000-000012930000}"/>
    <cellStyle name="출력 2 4 3 2 3 7" xfId="37835" xr:uid="{00000000-0005-0000-0000-000013930000}"/>
    <cellStyle name="출력 2 4 3 2 3 8" xfId="38346" xr:uid="{00000000-0005-0000-0000-000014930000}"/>
    <cellStyle name="출력 2 4 3 2 3 9" xfId="19635" xr:uid="{00000000-0005-0000-0000-000015930000}"/>
    <cellStyle name="출력 2 4 3 2 4" xfId="2031" xr:uid="{00000000-0005-0000-0000-000016930000}"/>
    <cellStyle name="출력 2 4 3 2 4 2" xfId="3908" xr:uid="{00000000-0005-0000-0000-000017930000}"/>
    <cellStyle name="출력 2 4 3 2 4 2 2" xfId="7189" xr:uid="{00000000-0005-0000-0000-000018930000}"/>
    <cellStyle name="출력 2 4 3 2 4 2 2 2" xfId="25266" xr:uid="{00000000-0005-0000-0000-000019930000}"/>
    <cellStyle name="출력 2 4 3 2 4 2 3" xfId="17077" xr:uid="{00000000-0005-0000-0000-00001A930000}"/>
    <cellStyle name="출력 2 4 3 2 4 2 3 2" xfId="35149" xr:uid="{00000000-0005-0000-0000-00001B930000}"/>
    <cellStyle name="출력 2 4 3 2 4 2 4" xfId="17078" xr:uid="{00000000-0005-0000-0000-00001C930000}"/>
    <cellStyle name="출력 2 4 3 2 4 2 4 2" xfId="35150" xr:uid="{00000000-0005-0000-0000-00001D930000}"/>
    <cellStyle name="출력 2 4 3 2 4 2 5" xfId="17079" xr:uid="{00000000-0005-0000-0000-00001E930000}"/>
    <cellStyle name="출력 2 4 3 2 4 2 5 2" xfId="35151" xr:uid="{00000000-0005-0000-0000-00001F930000}"/>
    <cellStyle name="출력 2 4 3 2 4 2 6" xfId="40067" xr:uid="{00000000-0005-0000-0000-000020930000}"/>
    <cellStyle name="출력 2 4 3 2 4 2 7" xfId="42328" xr:uid="{00000000-0005-0000-0000-000021930000}"/>
    <cellStyle name="출력 2 4 3 2 4 2 8" xfId="21990" xr:uid="{00000000-0005-0000-0000-000022930000}"/>
    <cellStyle name="출력 2 4 3 2 4 3" xfId="5317" xr:uid="{00000000-0005-0000-0000-000023930000}"/>
    <cellStyle name="출력 2 4 3 2 4 3 2" xfId="23394" xr:uid="{00000000-0005-0000-0000-000024930000}"/>
    <cellStyle name="출력 2 4 3 2 4 4" xfId="17080" xr:uid="{00000000-0005-0000-0000-000025930000}"/>
    <cellStyle name="출력 2 4 3 2 4 4 2" xfId="35152" xr:uid="{00000000-0005-0000-0000-000026930000}"/>
    <cellStyle name="출력 2 4 3 2 4 5" xfId="17081" xr:uid="{00000000-0005-0000-0000-000027930000}"/>
    <cellStyle name="출력 2 4 3 2 4 5 2" xfId="35153" xr:uid="{00000000-0005-0000-0000-000028930000}"/>
    <cellStyle name="출력 2 4 3 2 4 6" xfId="17082" xr:uid="{00000000-0005-0000-0000-000029930000}"/>
    <cellStyle name="출력 2 4 3 2 4 6 2" xfId="35154" xr:uid="{00000000-0005-0000-0000-00002A930000}"/>
    <cellStyle name="출력 2 4 3 2 4 7" xfId="40451" xr:uid="{00000000-0005-0000-0000-00002B930000}"/>
    <cellStyle name="출력 2 4 3 2 4 8" xfId="20118" xr:uid="{00000000-0005-0000-0000-00002C930000}"/>
    <cellStyle name="출력 2 4 3 2 5" xfId="2489" xr:uid="{00000000-0005-0000-0000-00002D930000}"/>
    <cellStyle name="출력 2 4 3 2 5 2" xfId="5770" xr:uid="{00000000-0005-0000-0000-00002E930000}"/>
    <cellStyle name="출력 2 4 3 2 5 2 2" xfId="23847" xr:uid="{00000000-0005-0000-0000-00002F930000}"/>
    <cellStyle name="출력 2 4 3 2 5 3" xfId="17083" xr:uid="{00000000-0005-0000-0000-000030930000}"/>
    <cellStyle name="출력 2 4 3 2 5 3 2" xfId="35155" xr:uid="{00000000-0005-0000-0000-000031930000}"/>
    <cellStyle name="출력 2 4 3 2 5 4" xfId="17084" xr:uid="{00000000-0005-0000-0000-000032930000}"/>
    <cellStyle name="출력 2 4 3 2 5 4 2" xfId="35156" xr:uid="{00000000-0005-0000-0000-000033930000}"/>
    <cellStyle name="출력 2 4 3 2 5 5" xfId="17085" xr:uid="{00000000-0005-0000-0000-000034930000}"/>
    <cellStyle name="출력 2 4 3 2 5 5 2" xfId="35157" xr:uid="{00000000-0005-0000-0000-000035930000}"/>
    <cellStyle name="출력 2 4 3 2 5 6" xfId="40909" xr:uid="{00000000-0005-0000-0000-000036930000}"/>
    <cellStyle name="출력 2 4 3 2 5 7" xfId="20571" xr:uid="{00000000-0005-0000-0000-000037930000}"/>
    <cellStyle name="출력 2 4 3 2 6" xfId="17086" xr:uid="{00000000-0005-0000-0000-000038930000}"/>
    <cellStyle name="출력 2 4 3 2 6 2" xfId="35158" xr:uid="{00000000-0005-0000-0000-000039930000}"/>
    <cellStyle name="출력 2 4 3 2 7" xfId="17087" xr:uid="{00000000-0005-0000-0000-00003A930000}"/>
    <cellStyle name="출력 2 4 3 2 7 2" xfId="35159" xr:uid="{00000000-0005-0000-0000-00003B930000}"/>
    <cellStyle name="출력 2 4 3 2 8" xfId="36858" xr:uid="{00000000-0005-0000-0000-00003C930000}"/>
    <cellStyle name="출력 2 4 3 2 9" xfId="38264" xr:uid="{00000000-0005-0000-0000-00003D930000}"/>
    <cellStyle name="출력 2 4 3 3" xfId="508" xr:uid="{00000000-0005-0000-0000-00003E930000}"/>
    <cellStyle name="출력 2 4 3 3 10" xfId="18700" xr:uid="{00000000-0005-0000-0000-00003F930000}"/>
    <cellStyle name="출력 2 4 3 3 2" xfId="1077" xr:uid="{00000000-0005-0000-0000-000040930000}"/>
    <cellStyle name="출력 2 4 3 3 2 2" xfId="2958" xr:uid="{00000000-0005-0000-0000-000041930000}"/>
    <cellStyle name="출력 2 4 3 3 2 2 2" xfId="6239" xr:uid="{00000000-0005-0000-0000-000042930000}"/>
    <cellStyle name="출력 2 4 3 3 2 2 2 2" xfId="24316" xr:uid="{00000000-0005-0000-0000-000043930000}"/>
    <cellStyle name="출력 2 4 3 3 2 2 3" xfId="17088" xr:uid="{00000000-0005-0000-0000-000044930000}"/>
    <cellStyle name="출력 2 4 3 3 2 2 3 2" xfId="35160" xr:uid="{00000000-0005-0000-0000-000045930000}"/>
    <cellStyle name="출력 2 4 3 3 2 2 4" xfId="17089" xr:uid="{00000000-0005-0000-0000-000046930000}"/>
    <cellStyle name="출력 2 4 3 3 2 2 4 2" xfId="35161" xr:uid="{00000000-0005-0000-0000-000047930000}"/>
    <cellStyle name="출력 2 4 3 3 2 2 5" xfId="17090" xr:uid="{00000000-0005-0000-0000-000048930000}"/>
    <cellStyle name="출력 2 4 3 3 2 2 5 2" xfId="35162" xr:uid="{00000000-0005-0000-0000-000049930000}"/>
    <cellStyle name="출력 2 4 3 3 2 2 6" xfId="41378" xr:uid="{00000000-0005-0000-0000-00004A930000}"/>
    <cellStyle name="출력 2 4 3 3 2 2 7" xfId="21040" xr:uid="{00000000-0005-0000-0000-00004B930000}"/>
    <cellStyle name="출력 2 4 3 3 2 3" xfId="4367" xr:uid="{00000000-0005-0000-0000-00004C930000}"/>
    <cellStyle name="출력 2 4 3 3 2 3 2" xfId="22444" xr:uid="{00000000-0005-0000-0000-00004D930000}"/>
    <cellStyle name="출력 2 4 3 3 2 4" xfId="17091" xr:uid="{00000000-0005-0000-0000-00004E930000}"/>
    <cellStyle name="출력 2 4 3 3 2 4 2" xfId="35163" xr:uid="{00000000-0005-0000-0000-00004F930000}"/>
    <cellStyle name="출력 2 4 3 3 2 5" xfId="17092" xr:uid="{00000000-0005-0000-0000-000050930000}"/>
    <cellStyle name="출력 2 4 3 3 2 5 2" xfId="35164" xr:uid="{00000000-0005-0000-0000-000051930000}"/>
    <cellStyle name="출력 2 4 3 3 2 6" xfId="17093" xr:uid="{00000000-0005-0000-0000-000052930000}"/>
    <cellStyle name="출력 2 4 3 3 2 6 2" xfId="35165" xr:uid="{00000000-0005-0000-0000-000053930000}"/>
    <cellStyle name="출력 2 4 3 3 2 7" xfId="37368" xr:uid="{00000000-0005-0000-0000-000054930000}"/>
    <cellStyle name="출력 2 4 3 3 2 8" xfId="38992" xr:uid="{00000000-0005-0000-0000-000055930000}"/>
    <cellStyle name="출력 2 4 3 3 2 9" xfId="19168" xr:uid="{00000000-0005-0000-0000-000056930000}"/>
    <cellStyle name="출력 2 4 3 3 3" xfId="1545" xr:uid="{00000000-0005-0000-0000-000057930000}"/>
    <cellStyle name="출력 2 4 3 3 3 2" xfId="3426" xr:uid="{00000000-0005-0000-0000-000058930000}"/>
    <cellStyle name="출력 2 4 3 3 3 2 2" xfId="6707" xr:uid="{00000000-0005-0000-0000-000059930000}"/>
    <cellStyle name="출력 2 4 3 3 3 2 2 2" xfId="24784" xr:uid="{00000000-0005-0000-0000-00005A930000}"/>
    <cellStyle name="출력 2 4 3 3 3 2 3" xfId="17094" xr:uid="{00000000-0005-0000-0000-00005B930000}"/>
    <cellStyle name="출력 2 4 3 3 3 2 3 2" xfId="35166" xr:uid="{00000000-0005-0000-0000-00005C930000}"/>
    <cellStyle name="출력 2 4 3 3 3 2 4" xfId="17095" xr:uid="{00000000-0005-0000-0000-00005D930000}"/>
    <cellStyle name="출력 2 4 3 3 3 2 4 2" xfId="35167" xr:uid="{00000000-0005-0000-0000-00005E930000}"/>
    <cellStyle name="출력 2 4 3 3 3 2 5" xfId="17096" xr:uid="{00000000-0005-0000-0000-00005F930000}"/>
    <cellStyle name="출력 2 4 3 3 3 2 5 2" xfId="35168" xr:uid="{00000000-0005-0000-0000-000060930000}"/>
    <cellStyle name="출력 2 4 3 3 3 2 6" xfId="41846" xr:uid="{00000000-0005-0000-0000-000061930000}"/>
    <cellStyle name="출력 2 4 3 3 3 2 7" xfId="21508" xr:uid="{00000000-0005-0000-0000-000062930000}"/>
    <cellStyle name="출력 2 4 3 3 3 3" xfId="4835" xr:uid="{00000000-0005-0000-0000-000063930000}"/>
    <cellStyle name="출력 2 4 3 3 3 3 2" xfId="22912" xr:uid="{00000000-0005-0000-0000-000064930000}"/>
    <cellStyle name="출력 2 4 3 3 3 4" xfId="17097" xr:uid="{00000000-0005-0000-0000-000065930000}"/>
    <cellStyle name="출력 2 4 3 3 3 4 2" xfId="35169" xr:uid="{00000000-0005-0000-0000-000066930000}"/>
    <cellStyle name="출력 2 4 3 3 3 5" xfId="17098" xr:uid="{00000000-0005-0000-0000-000067930000}"/>
    <cellStyle name="출력 2 4 3 3 3 5 2" xfId="35170" xr:uid="{00000000-0005-0000-0000-000068930000}"/>
    <cellStyle name="출력 2 4 3 3 3 6" xfId="17099" xr:uid="{00000000-0005-0000-0000-000069930000}"/>
    <cellStyle name="출력 2 4 3 3 3 6 2" xfId="35171" xr:uid="{00000000-0005-0000-0000-00006A930000}"/>
    <cellStyle name="출력 2 4 3 3 3 7" xfId="37836" xr:uid="{00000000-0005-0000-0000-00006B930000}"/>
    <cellStyle name="출력 2 4 3 3 3 8" xfId="38049" xr:uid="{00000000-0005-0000-0000-00006C930000}"/>
    <cellStyle name="출력 2 4 3 3 3 9" xfId="19636" xr:uid="{00000000-0005-0000-0000-00006D930000}"/>
    <cellStyle name="출력 2 4 3 3 4" xfId="2032" xr:uid="{00000000-0005-0000-0000-00006E930000}"/>
    <cellStyle name="출력 2 4 3 3 4 2" xfId="3909" xr:uid="{00000000-0005-0000-0000-00006F930000}"/>
    <cellStyle name="출력 2 4 3 3 4 2 2" xfId="7190" xr:uid="{00000000-0005-0000-0000-000070930000}"/>
    <cellStyle name="출력 2 4 3 3 4 2 2 2" xfId="25267" xr:uid="{00000000-0005-0000-0000-000071930000}"/>
    <cellStyle name="출력 2 4 3 3 4 2 3" xfId="17100" xr:uid="{00000000-0005-0000-0000-000072930000}"/>
    <cellStyle name="출력 2 4 3 3 4 2 3 2" xfId="35172" xr:uid="{00000000-0005-0000-0000-000073930000}"/>
    <cellStyle name="출력 2 4 3 3 4 2 4" xfId="17101" xr:uid="{00000000-0005-0000-0000-000074930000}"/>
    <cellStyle name="출력 2 4 3 3 4 2 4 2" xfId="35173" xr:uid="{00000000-0005-0000-0000-000075930000}"/>
    <cellStyle name="출력 2 4 3 3 4 2 5" xfId="17102" xr:uid="{00000000-0005-0000-0000-000076930000}"/>
    <cellStyle name="출력 2 4 3 3 4 2 5 2" xfId="35174" xr:uid="{00000000-0005-0000-0000-000077930000}"/>
    <cellStyle name="출력 2 4 3 3 4 2 6" xfId="40068" xr:uid="{00000000-0005-0000-0000-000078930000}"/>
    <cellStyle name="출력 2 4 3 3 4 2 7" xfId="42329" xr:uid="{00000000-0005-0000-0000-000079930000}"/>
    <cellStyle name="출력 2 4 3 3 4 2 8" xfId="21991" xr:uid="{00000000-0005-0000-0000-00007A930000}"/>
    <cellStyle name="출력 2 4 3 3 4 3" xfId="5318" xr:uid="{00000000-0005-0000-0000-00007B930000}"/>
    <cellStyle name="출력 2 4 3 3 4 3 2" xfId="23395" xr:uid="{00000000-0005-0000-0000-00007C930000}"/>
    <cellStyle name="출력 2 4 3 3 4 4" xfId="17103" xr:uid="{00000000-0005-0000-0000-00007D930000}"/>
    <cellStyle name="출력 2 4 3 3 4 4 2" xfId="35175" xr:uid="{00000000-0005-0000-0000-00007E930000}"/>
    <cellStyle name="출력 2 4 3 3 4 5" xfId="17104" xr:uid="{00000000-0005-0000-0000-00007F930000}"/>
    <cellStyle name="출력 2 4 3 3 4 5 2" xfId="35176" xr:uid="{00000000-0005-0000-0000-000080930000}"/>
    <cellStyle name="출력 2 4 3 3 4 6" xfId="17105" xr:uid="{00000000-0005-0000-0000-000081930000}"/>
    <cellStyle name="출력 2 4 3 3 4 6 2" xfId="35177" xr:uid="{00000000-0005-0000-0000-000082930000}"/>
    <cellStyle name="출력 2 4 3 3 4 7" xfId="40452" xr:uid="{00000000-0005-0000-0000-000083930000}"/>
    <cellStyle name="출력 2 4 3 3 4 8" xfId="20119" xr:uid="{00000000-0005-0000-0000-000084930000}"/>
    <cellStyle name="출력 2 4 3 3 5" xfId="2490" xr:uid="{00000000-0005-0000-0000-000085930000}"/>
    <cellStyle name="출력 2 4 3 3 5 2" xfId="5771" xr:uid="{00000000-0005-0000-0000-000086930000}"/>
    <cellStyle name="출력 2 4 3 3 5 2 2" xfId="23848" xr:uid="{00000000-0005-0000-0000-000087930000}"/>
    <cellStyle name="출력 2 4 3 3 5 3" xfId="17106" xr:uid="{00000000-0005-0000-0000-000088930000}"/>
    <cellStyle name="출력 2 4 3 3 5 3 2" xfId="35178" xr:uid="{00000000-0005-0000-0000-000089930000}"/>
    <cellStyle name="출력 2 4 3 3 5 4" xfId="17107" xr:uid="{00000000-0005-0000-0000-00008A930000}"/>
    <cellStyle name="출력 2 4 3 3 5 4 2" xfId="35179" xr:uid="{00000000-0005-0000-0000-00008B930000}"/>
    <cellStyle name="출력 2 4 3 3 5 5" xfId="17108" xr:uid="{00000000-0005-0000-0000-00008C930000}"/>
    <cellStyle name="출력 2 4 3 3 5 5 2" xfId="35180" xr:uid="{00000000-0005-0000-0000-00008D930000}"/>
    <cellStyle name="출력 2 4 3 3 5 6" xfId="40910" xr:uid="{00000000-0005-0000-0000-00008E930000}"/>
    <cellStyle name="출력 2 4 3 3 5 7" xfId="20572" xr:uid="{00000000-0005-0000-0000-00008F930000}"/>
    <cellStyle name="출력 2 4 3 3 6" xfId="17109" xr:uid="{00000000-0005-0000-0000-000090930000}"/>
    <cellStyle name="출력 2 4 3 3 6 2" xfId="35181" xr:uid="{00000000-0005-0000-0000-000091930000}"/>
    <cellStyle name="출력 2 4 3 3 7" xfId="17110" xr:uid="{00000000-0005-0000-0000-000092930000}"/>
    <cellStyle name="출력 2 4 3 3 7 2" xfId="35182" xr:uid="{00000000-0005-0000-0000-000093930000}"/>
    <cellStyle name="출력 2 4 3 3 8" xfId="36859" xr:uid="{00000000-0005-0000-0000-000094930000}"/>
    <cellStyle name="출력 2 4 3 3 9" xfId="39545" xr:uid="{00000000-0005-0000-0000-000095930000}"/>
    <cellStyle name="출력 2 4 3 4" xfId="1075" xr:uid="{00000000-0005-0000-0000-000096930000}"/>
    <cellStyle name="출력 2 4 3 4 2" xfId="2956" xr:uid="{00000000-0005-0000-0000-000097930000}"/>
    <cellStyle name="출력 2 4 3 4 2 2" xfId="6237" xr:uid="{00000000-0005-0000-0000-000098930000}"/>
    <cellStyle name="출력 2 4 3 4 2 2 2" xfId="24314" xr:uid="{00000000-0005-0000-0000-000099930000}"/>
    <cellStyle name="출력 2 4 3 4 2 3" xfId="17111" xr:uid="{00000000-0005-0000-0000-00009A930000}"/>
    <cellStyle name="출력 2 4 3 4 2 3 2" xfId="35183" xr:uid="{00000000-0005-0000-0000-00009B930000}"/>
    <cellStyle name="출력 2 4 3 4 2 4" xfId="17112" xr:uid="{00000000-0005-0000-0000-00009C930000}"/>
    <cellStyle name="출력 2 4 3 4 2 4 2" xfId="35184" xr:uid="{00000000-0005-0000-0000-00009D930000}"/>
    <cellStyle name="출력 2 4 3 4 2 5" xfId="17113" xr:uid="{00000000-0005-0000-0000-00009E930000}"/>
    <cellStyle name="출력 2 4 3 4 2 5 2" xfId="35185" xr:uid="{00000000-0005-0000-0000-00009F930000}"/>
    <cellStyle name="출력 2 4 3 4 2 6" xfId="41376" xr:uid="{00000000-0005-0000-0000-0000A0930000}"/>
    <cellStyle name="출력 2 4 3 4 2 7" xfId="21038" xr:uid="{00000000-0005-0000-0000-0000A1930000}"/>
    <cellStyle name="출력 2 4 3 4 3" xfId="4365" xr:uid="{00000000-0005-0000-0000-0000A2930000}"/>
    <cellStyle name="출력 2 4 3 4 3 2" xfId="22442" xr:uid="{00000000-0005-0000-0000-0000A3930000}"/>
    <cellStyle name="출력 2 4 3 4 4" xfId="17114" xr:uid="{00000000-0005-0000-0000-0000A4930000}"/>
    <cellStyle name="출력 2 4 3 4 4 2" xfId="35186" xr:uid="{00000000-0005-0000-0000-0000A5930000}"/>
    <cellStyle name="출력 2 4 3 4 5" xfId="17115" xr:uid="{00000000-0005-0000-0000-0000A6930000}"/>
    <cellStyle name="출력 2 4 3 4 5 2" xfId="35187" xr:uid="{00000000-0005-0000-0000-0000A7930000}"/>
    <cellStyle name="출력 2 4 3 4 6" xfId="17116" xr:uid="{00000000-0005-0000-0000-0000A8930000}"/>
    <cellStyle name="출력 2 4 3 4 6 2" xfId="35188" xr:uid="{00000000-0005-0000-0000-0000A9930000}"/>
    <cellStyle name="출력 2 4 3 4 7" xfId="37366" xr:uid="{00000000-0005-0000-0000-0000AA930000}"/>
    <cellStyle name="출력 2 4 3 4 8" xfId="38186" xr:uid="{00000000-0005-0000-0000-0000AB930000}"/>
    <cellStyle name="출력 2 4 3 4 9" xfId="19166" xr:uid="{00000000-0005-0000-0000-0000AC930000}"/>
    <cellStyle name="출력 2 4 3 5" xfId="1543" xr:uid="{00000000-0005-0000-0000-0000AD930000}"/>
    <cellStyle name="출력 2 4 3 5 2" xfId="3424" xr:uid="{00000000-0005-0000-0000-0000AE930000}"/>
    <cellStyle name="출력 2 4 3 5 2 2" xfId="6705" xr:uid="{00000000-0005-0000-0000-0000AF930000}"/>
    <cellStyle name="출력 2 4 3 5 2 2 2" xfId="24782" xr:uid="{00000000-0005-0000-0000-0000B0930000}"/>
    <cellStyle name="출력 2 4 3 5 2 3" xfId="17117" xr:uid="{00000000-0005-0000-0000-0000B1930000}"/>
    <cellStyle name="출력 2 4 3 5 2 3 2" xfId="35189" xr:uid="{00000000-0005-0000-0000-0000B2930000}"/>
    <cellStyle name="출력 2 4 3 5 2 4" xfId="17118" xr:uid="{00000000-0005-0000-0000-0000B3930000}"/>
    <cellStyle name="출력 2 4 3 5 2 4 2" xfId="35190" xr:uid="{00000000-0005-0000-0000-0000B4930000}"/>
    <cellStyle name="출력 2 4 3 5 2 5" xfId="17119" xr:uid="{00000000-0005-0000-0000-0000B5930000}"/>
    <cellStyle name="출력 2 4 3 5 2 5 2" xfId="35191" xr:uid="{00000000-0005-0000-0000-0000B6930000}"/>
    <cellStyle name="출력 2 4 3 5 2 6" xfId="41844" xr:uid="{00000000-0005-0000-0000-0000B7930000}"/>
    <cellStyle name="출력 2 4 3 5 2 7" xfId="21506" xr:uid="{00000000-0005-0000-0000-0000B8930000}"/>
    <cellStyle name="출력 2 4 3 5 3" xfId="4833" xr:uid="{00000000-0005-0000-0000-0000B9930000}"/>
    <cellStyle name="출력 2 4 3 5 3 2" xfId="22910" xr:uid="{00000000-0005-0000-0000-0000BA930000}"/>
    <cellStyle name="출력 2 4 3 5 4" xfId="17120" xr:uid="{00000000-0005-0000-0000-0000BB930000}"/>
    <cellStyle name="출력 2 4 3 5 4 2" xfId="35192" xr:uid="{00000000-0005-0000-0000-0000BC930000}"/>
    <cellStyle name="출력 2 4 3 5 5" xfId="17121" xr:uid="{00000000-0005-0000-0000-0000BD930000}"/>
    <cellStyle name="출력 2 4 3 5 5 2" xfId="35193" xr:uid="{00000000-0005-0000-0000-0000BE930000}"/>
    <cellStyle name="출력 2 4 3 5 6" xfId="17122" xr:uid="{00000000-0005-0000-0000-0000BF930000}"/>
    <cellStyle name="출력 2 4 3 5 6 2" xfId="35194" xr:uid="{00000000-0005-0000-0000-0000C0930000}"/>
    <cellStyle name="출력 2 4 3 5 7" xfId="37834" xr:uid="{00000000-0005-0000-0000-0000C1930000}"/>
    <cellStyle name="출력 2 4 3 5 8" xfId="38787" xr:uid="{00000000-0005-0000-0000-0000C2930000}"/>
    <cellStyle name="출력 2 4 3 5 9" xfId="19634" xr:uid="{00000000-0005-0000-0000-0000C3930000}"/>
    <cellStyle name="출력 2 4 3 6" xfId="1746" xr:uid="{00000000-0005-0000-0000-0000C4930000}"/>
    <cellStyle name="출력 2 4 3 6 2" xfId="3623" xr:uid="{00000000-0005-0000-0000-0000C5930000}"/>
    <cellStyle name="출력 2 4 3 6 2 2" xfId="6904" xr:uid="{00000000-0005-0000-0000-0000C6930000}"/>
    <cellStyle name="출력 2 4 3 6 2 2 2" xfId="24981" xr:uid="{00000000-0005-0000-0000-0000C7930000}"/>
    <cellStyle name="출력 2 4 3 6 2 3" xfId="17123" xr:uid="{00000000-0005-0000-0000-0000C8930000}"/>
    <cellStyle name="출력 2 4 3 6 2 3 2" xfId="35195" xr:uid="{00000000-0005-0000-0000-0000C9930000}"/>
    <cellStyle name="출력 2 4 3 6 2 4" xfId="17124" xr:uid="{00000000-0005-0000-0000-0000CA930000}"/>
    <cellStyle name="출력 2 4 3 6 2 4 2" xfId="35196" xr:uid="{00000000-0005-0000-0000-0000CB930000}"/>
    <cellStyle name="출력 2 4 3 6 2 5" xfId="17125" xr:uid="{00000000-0005-0000-0000-0000CC930000}"/>
    <cellStyle name="출력 2 4 3 6 2 5 2" xfId="35197" xr:uid="{00000000-0005-0000-0000-0000CD930000}"/>
    <cellStyle name="출력 2 4 3 6 2 6" xfId="39782" xr:uid="{00000000-0005-0000-0000-0000CE930000}"/>
    <cellStyle name="출력 2 4 3 6 2 7" xfId="42043" xr:uid="{00000000-0005-0000-0000-0000CF930000}"/>
    <cellStyle name="출력 2 4 3 6 2 8" xfId="21705" xr:uid="{00000000-0005-0000-0000-0000D0930000}"/>
    <cellStyle name="출력 2 4 3 6 3" xfId="5032" xr:uid="{00000000-0005-0000-0000-0000D1930000}"/>
    <cellStyle name="출력 2 4 3 6 3 2" xfId="23109" xr:uid="{00000000-0005-0000-0000-0000D2930000}"/>
    <cellStyle name="출력 2 4 3 6 4" xfId="17126" xr:uid="{00000000-0005-0000-0000-0000D3930000}"/>
    <cellStyle name="출력 2 4 3 6 4 2" xfId="35198" xr:uid="{00000000-0005-0000-0000-0000D4930000}"/>
    <cellStyle name="출력 2 4 3 6 5" xfId="17127" xr:uid="{00000000-0005-0000-0000-0000D5930000}"/>
    <cellStyle name="출력 2 4 3 6 5 2" xfId="35199" xr:uid="{00000000-0005-0000-0000-0000D6930000}"/>
    <cellStyle name="출력 2 4 3 6 6" xfId="17128" xr:uid="{00000000-0005-0000-0000-0000D7930000}"/>
    <cellStyle name="출력 2 4 3 6 6 2" xfId="35200" xr:uid="{00000000-0005-0000-0000-0000D8930000}"/>
    <cellStyle name="출력 2 4 3 6 7" xfId="40166" xr:uid="{00000000-0005-0000-0000-0000D9930000}"/>
    <cellStyle name="출력 2 4 3 6 8" xfId="19833" xr:uid="{00000000-0005-0000-0000-0000DA930000}"/>
    <cellStyle name="출력 2 4 3 7" xfId="2488" xr:uid="{00000000-0005-0000-0000-0000DB930000}"/>
    <cellStyle name="출력 2 4 3 7 2" xfId="5769" xr:uid="{00000000-0005-0000-0000-0000DC930000}"/>
    <cellStyle name="출력 2 4 3 7 2 2" xfId="23846" xr:uid="{00000000-0005-0000-0000-0000DD930000}"/>
    <cellStyle name="출력 2 4 3 7 3" xfId="17129" xr:uid="{00000000-0005-0000-0000-0000DE930000}"/>
    <cellStyle name="출력 2 4 3 7 3 2" xfId="35201" xr:uid="{00000000-0005-0000-0000-0000DF930000}"/>
    <cellStyle name="출력 2 4 3 7 4" xfId="17130" xr:uid="{00000000-0005-0000-0000-0000E0930000}"/>
    <cellStyle name="출력 2 4 3 7 4 2" xfId="35202" xr:uid="{00000000-0005-0000-0000-0000E1930000}"/>
    <cellStyle name="출력 2 4 3 7 5" xfId="17131" xr:uid="{00000000-0005-0000-0000-0000E2930000}"/>
    <cellStyle name="출력 2 4 3 7 5 2" xfId="35203" xr:uid="{00000000-0005-0000-0000-0000E3930000}"/>
    <cellStyle name="출력 2 4 3 7 6" xfId="40908" xr:uid="{00000000-0005-0000-0000-0000E4930000}"/>
    <cellStyle name="출력 2 4 3 7 7" xfId="20570" xr:uid="{00000000-0005-0000-0000-0000E5930000}"/>
    <cellStyle name="출력 2 4 3 8" xfId="17132" xr:uid="{00000000-0005-0000-0000-0000E6930000}"/>
    <cellStyle name="출력 2 4 3 8 2" xfId="35204" xr:uid="{00000000-0005-0000-0000-0000E7930000}"/>
    <cellStyle name="출력 2 4 3 9" xfId="17133" xr:uid="{00000000-0005-0000-0000-0000E8930000}"/>
    <cellStyle name="출력 2 4 3 9 2" xfId="35205" xr:uid="{00000000-0005-0000-0000-0000E9930000}"/>
    <cellStyle name="출력 2 4 4" xfId="509" xr:uid="{00000000-0005-0000-0000-0000EA930000}"/>
    <cellStyle name="출력 2 4 4 10" xfId="18701" xr:uid="{00000000-0005-0000-0000-0000EB930000}"/>
    <cellStyle name="출력 2 4 4 2" xfId="1078" xr:uid="{00000000-0005-0000-0000-0000EC930000}"/>
    <cellStyle name="출력 2 4 4 2 2" xfId="2959" xr:uid="{00000000-0005-0000-0000-0000ED930000}"/>
    <cellStyle name="출력 2 4 4 2 2 2" xfId="6240" xr:uid="{00000000-0005-0000-0000-0000EE930000}"/>
    <cellStyle name="출력 2 4 4 2 2 2 2" xfId="24317" xr:uid="{00000000-0005-0000-0000-0000EF930000}"/>
    <cellStyle name="출력 2 4 4 2 2 3" xfId="17134" xr:uid="{00000000-0005-0000-0000-0000F0930000}"/>
    <cellStyle name="출력 2 4 4 2 2 3 2" xfId="35206" xr:uid="{00000000-0005-0000-0000-0000F1930000}"/>
    <cellStyle name="출력 2 4 4 2 2 4" xfId="17135" xr:uid="{00000000-0005-0000-0000-0000F2930000}"/>
    <cellStyle name="출력 2 4 4 2 2 4 2" xfId="35207" xr:uid="{00000000-0005-0000-0000-0000F3930000}"/>
    <cellStyle name="출력 2 4 4 2 2 5" xfId="17136" xr:uid="{00000000-0005-0000-0000-0000F4930000}"/>
    <cellStyle name="출력 2 4 4 2 2 5 2" xfId="35208" xr:uid="{00000000-0005-0000-0000-0000F5930000}"/>
    <cellStyle name="출력 2 4 4 2 2 6" xfId="41379" xr:uid="{00000000-0005-0000-0000-0000F6930000}"/>
    <cellStyle name="출력 2 4 4 2 2 7" xfId="21041" xr:uid="{00000000-0005-0000-0000-0000F7930000}"/>
    <cellStyle name="출력 2 4 4 2 3" xfId="4368" xr:uid="{00000000-0005-0000-0000-0000F8930000}"/>
    <cellStyle name="출력 2 4 4 2 3 2" xfId="22445" xr:uid="{00000000-0005-0000-0000-0000F9930000}"/>
    <cellStyle name="출력 2 4 4 2 4" xfId="17137" xr:uid="{00000000-0005-0000-0000-0000FA930000}"/>
    <cellStyle name="출력 2 4 4 2 4 2" xfId="35209" xr:uid="{00000000-0005-0000-0000-0000FB930000}"/>
    <cellStyle name="출력 2 4 4 2 5" xfId="17138" xr:uid="{00000000-0005-0000-0000-0000FC930000}"/>
    <cellStyle name="출력 2 4 4 2 5 2" xfId="35210" xr:uid="{00000000-0005-0000-0000-0000FD930000}"/>
    <cellStyle name="출력 2 4 4 2 6" xfId="17139" xr:uid="{00000000-0005-0000-0000-0000FE930000}"/>
    <cellStyle name="출력 2 4 4 2 6 2" xfId="35211" xr:uid="{00000000-0005-0000-0000-0000FF930000}"/>
    <cellStyle name="출력 2 4 4 2 7" xfId="37369" xr:uid="{00000000-0005-0000-0000-000000940000}"/>
    <cellStyle name="출력 2 4 4 2 8" xfId="38554" xr:uid="{00000000-0005-0000-0000-000001940000}"/>
    <cellStyle name="출력 2 4 4 2 9" xfId="19169" xr:uid="{00000000-0005-0000-0000-000002940000}"/>
    <cellStyle name="출력 2 4 4 3" xfId="1546" xr:uid="{00000000-0005-0000-0000-000003940000}"/>
    <cellStyle name="출력 2 4 4 3 2" xfId="3427" xr:uid="{00000000-0005-0000-0000-000004940000}"/>
    <cellStyle name="출력 2 4 4 3 2 2" xfId="6708" xr:uid="{00000000-0005-0000-0000-000005940000}"/>
    <cellStyle name="출력 2 4 4 3 2 2 2" xfId="24785" xr:uid="{00000000-0005-0000-0000-000006940000}"/>
    <cellStyle name="출력 2 4 4 3 2 3" xfId="17140" xr:uid="{00000000-0005-0000-0000-000007940000}"/>
    <cellStyle name="출력 2 4 4 3 2 3 2" xfId="35212" xr:uid="{00000000-0005-0000-0000-000008940000}"/>
    <cellStyle name="출력 2 4 4 3 2 4" xfId="17141" xr:uid="{00000000-0005-0000-0000-000009940000}"/>
    <cellStyle name="출력 2 4 4 3 2 4 2" xfId="35213" xr:uid="{00000000-0005-0000-0000-00000A940000}"/>
    <cellStyle name="출력 2 4 4 3 2 5" xfId="17142" xr:uid="{00000000-0005-0000-0000-00000B940000}"/>
    <cellStyle name="출력 2 4 4 3 2 5 2" xfId="35214" xr:uid="{00000000-0005-0000-0000-00000C940000}"/>
    <cellStyle name="출력 2 4 4 3 2 6" xfId="41847" xr:uid="{00000000-0005-0000-0000-00000D940000}"/>
    <cellStyle name="출력 2 4 4 3 2 7" xfId="21509" xr:uid="{00000000-0005-0000-0000-00000E940000}"/>
    <cellStyle name="출력 2 4 4 3 3" xfId="4836" xr:uid="{00000000-0005-0000-0000-00000F940000}"/>
    <cellStyle name="출력 2 4 4 3 3 2" xfId="22913" xr:uid="{00000000-0005-0000-0000-000010940000}"/>
    <cellStyle name="출력 2 4 4 3 4" xfId="17143" xr:uid="{00000000-0005-0000-0000-000011940000}"/>
    <cellStyle name="출력 2 4 4 3 4 2" xfId="35215" xr:uid="{00000000-0005-0000-0000-000012940000}"/>
    <cellStyle name="출력 2 4 4 3 5" xfId="17144" xr:uid="{00000000-0005-0000-0000-000013940000}"/>
    <cellStyle name="출력 2 4 4 3 5 2" xfId="35216" xr:uid="{00000000-0005-0000-0000-000014940000}"/>
    <cellStyle name="출력 2 4 4 3 6" xfId="17145" xr:uid="{00000000-0005-0000-0000-000015940000}"/>
    <cellStyle name="출력 2 4 4 3 6 2" xfId="35217" xr:uid="{00000000-0005-0000-0000-000016940000}"/>
    <cellStyle name="출력 2 4 4 3 7" xfId="37837" xr:uid="{00000000-0005-0000-0000-000017940000}"/>
    <cellStyle name="출력 2 4 4 3 8" xfId="39221" xr:uid="{00000000-0005-0000-0000-000018940000}"/>
    <cellStyle name="출력 2 4 4 3 9" xfId="19637" xr:uid="{00000000-0005-0000-0000-000019940000}"/>
    <cellStyle name="출력 2 4 4 4" xfId="2033" xr:uid="{00000000-0005-0000-0000-00001A940000}"/>
    <cellStyle name="출력 2 4 4 4 2" xfId="3910" xr:uid="{00000000-0005-0000-0000-00001B940000}"/>
    <cellStyle name="출력 2 4 4 4 2 2" xfId="7191" xr:uid="{00000000-0005-0000-0000-00001C940000}"/>
    <cellStyle name="출력 2 4 4 4 2 2 2" xfId="25268" xr:uid="{00000000-0005-0000-0000-00001D940000}"/>
    <cellStyle name="출력 2 4 4 4 2 3" xfId="17146" xr:uid="{00000000-0005-0000-0000-00001E940000}"/>
    <cellStyle name="출력 2 4 4 4 2 3 2" xfId="35218" xr:uid="{00000000-0005-0000-0000-00001F940000}"/>
    <cellStyle name="출력 2 4 4 4 2 4" xfId="17147" xr:uid="{00000000-0005-0000-0000-000020940000}"/>
    <cellStyle name="출력 2 4 4 4 2 4 2" xfId="35219" xr:uid="{00000000-0005-0000-0000-000021940000}"/>
    <cellStyle name="출력 2 4 4 4 2 5" xfId="17148" xr:uid="{00000000-0005-0000-0000-000022940000}"/>
    <cellStyle name="출력 2 4 4 4 2 5 2" xfId="35220" xr:uid="{00000000-0005-0000-0000-000023940000}"/>
    <cellStyle name="출력 2 4 4 4 2 6" xfId="40069" xr:uid="{00000000-0005-0000-0000-000024940000}"/>
    <cellStyle name="출력 2 4 4 4 2 7" xfId="42330" xr:uid="{00000000-0005-0000-0000-000025940000}"/>
    <cellStyle name="출력 2 4 4 4 2 8" xfId="21992" xr:uid="{00000000-0005-0000-0000-000026940000}"/>
    <cellStyle name="출력 2 4 4 4 3" xfId="5319" xr:uid="{00000000-0005-0000-0000-000027940000}"/>
    <cellStyle name="출력 2 4 4 4 3 2" xfId="23396" xr:uid="{00000000-0005-0000-0000-000028940000}"/>
    <cellStyle name="출력 2 4 4 4 4" xfId="17149" xr:uid="{00000000-0005-0000-0000-000029940000}"/>
    <cellStyle name="출력 2 4 4 4 4 2" xfId="35221" xr:uid="{00000000-0005-0000-0000-00002A940000}"/>
    <cellStyle name="출력 2 4 4 4 5" xfId="17150" xr:uid="{00000000-0005-0000-0000-00002B940000}"/>
    <cellStyle name="출력 2 4 4 4 5 2" xfId="35222" xr:uid="{00000000-0005-0000-0000-00002C940000}"/>
    <cellStyle name="출력 2 4 4 4 6" xfId="17151" xr:uid="{00000000-0005-0000-0000-00002D940000}"/>
    <cellStyle name="출력 2 4 4 4 6 2" xfId="35223" xr:uid="{00000000-0005-0000-0000-00002E940000}"/>
    <cellStyle name="출력 2 4 4 4 7" xfId="40453" xr:uid="{00000000-0005-0000-0000-00002F940000}"/>
    <cellStyle name="출력 2 4 4 4 8" xfId="20120" xr:uid="{00000000-0005-0000-0000-000030940000}"/>
    <cellStyle name="출력 2 4 4 5" xfId="2491" xr:uid="{00000000-0005-0000-0000-000031940000}"/>
    <cellStyle name="출력 2 4 4 5 2" xfId="5772" xr:uid="{00000000-0005-0000-0000-000032940000}"/>
    <cellStyle name="출력 2 4 4 5 2 2" xfId="23849" xr:uid="{00000000-0005-0000-0000-000033940000}"/>
    <cellStyle name="출력 2 4 4 5 3" xfId="17152" xr:uid="{00000000-0005-0000-0000-000034940000}"/>
    <cellStyle name="출력 2 4 4 5 3 2" xfId="35224" xr:uid="{00000000-0005-0000-0000-000035940000}"/>
    <cellStyle name="출력 2 4 4 5 4" xfId="17153" xr:uid="{00000000-0005-0000-0000-000036940000}"/>
    <cellStyle name="출력 2 4 4 5 4 2" xfId="35225" xr:uid="{00000000-0005-0000-0000-000037940000}"/>
    <cellStyle name="출력 2 4 4 5 5" xfId="17154" xr:uid="{00000000-0005-0000-0000-000038940000}"/>
    <cellStyle name="출력 2 4 4 5 5 2" xfId="35226" xr:uid="{00000000-0005-0000-0000-000039940000}"/>
    <cellStyle name="출력 2 4 4 5 6" xfId="40911" xr:uid="{00000000-0005-0000-0000-00003A940000}"/>
    <cellStyle name="출력 2 4 4 5 7" xfId="20573" xr:uid="{00000000-0005-0000-0000-00003B940000}"/>
    <cellStyle name="출력 2 4 4 6" xfId="17155" xr:uid="{00000000-0005-0000-0000-00003C940000}"/>
    <cellStyle name="출력 2 4 4 6 2" xfId="35227" xr:uid="{00000000-0005-0000-0000-00003D940000}"/>
    <cellStyle name="출력 2 4 4 7" xfId="17156" xr:uid="{00000000-0005-0000-0000-00003E940000}"/>
    <cellStyle name="출력 2 4 4 7 2" xfId="35228" xr:uid="{00000000-0005-0000-0000-00003F940000}"/>
    <cellStyle name="출력 2 4 4 8" xfId="36860" xr:uid="{00000000-0005-0000-0000-000040940000}"/>
    <cellStyle name="출력 2 4 4 9" xfId="39110" xr:uid="{00000000-0005-0000-0000-000041940000}"/>
    <cellStyle name="출력 2 4 5" xfId="510" xr:uid="{00000000-0005-0000-0000-000042940000}"/>
    <cellStyle name="출력 2 4 5 10" xfId="18702" xr:uid="{00000000-0005-0000-0000-000043940000}"/>
    <cellStyle name="출력 2 4 5 2" xfId="1079" xr:uid="{00000000-0005-0000-0000-000044940000}"/>
    <cellStyle name="출력 2 4 5 2 2" xfId="2960" xr:uid="{00000000-0005-0000-0000-000045940000}"/>
    <cellStyle name="출력 2 4 5 2 2 2" xfId="6241" xr:uid="{00000000-0005-0000-0000-000046940000}"/>
    <cellStyle name="출력 2 4 5 2 2 2 2" xfId="24318" xr:uid="{00000000-0005-0000-0000-000047940000}"/>
    <cellStyle name="출력 2 4 5 2 2 3" xfId="17157" xr:uid="{00000000-0005-0000-0000-000048940000}"/>
    <cellStyle name="출력 2 4 5 2 2 3 2" xfId="35229" xr:uid="{00000000-0005-0000-0000-000049940000}"/>
    <cellStyle name="출력 2 4 5 2 2 4" xfId="17158" xr:uid="{00000000-0005-0000-0000-00004A940000}"/>
    <cellStyle name="출력 2 4 5 2 2 4 2" xfId="35230" xr:uid="{00000000-0005-0000-0000-00004B940000}"/>
    <cellStyle name="출력 2 4 5 2 2 5" xfId="17159" xr:uid="{00000000-0005-0000-0000-00004C940000}"/>
    <cellStyle name="출력 2 4 5 2 2 5 2" xfId="35231" xr:uid="{00000000-0005-0000-0000-00004D940000}"/>
    <cellStyle name="출력 2 4 5 2 2 6" xfId="41380" xr:uid="{00000000-0005-0000-0000-00004E940000}"/>
    <cellStyle name="출력 2 4 5 2 2 7" xfId="21042" xr:uid="{00000000-0005-0000-0000-00004F940000}"/>
    <cellStyle name="출력 2 4 5 2 3" xfId="4369" xr:uid="{00000000-0005-0000-0000-000050940000}"/>
    <cellStyle name="출력 2 4 5 2 3 2" xfId="22446" xr:uid="{00000000-0005-0000-0000-000051940000}"/>
    <cellStyle name="출력 2 4 5 2 4" xfId="17160" xr:uid="{00000000-0005-0000-0000-000052940000}"/>
    <cellStyle name="출력 2 4 5 2 4 2" xfId="35232" xr:uid="{00000000-0005-0000-0000-000053940000}"/>
    <cellStyle name="출력 2 4 5 2 5" xfId="17161" xr:uid="{00000000-0005-0000-0000-000054940000}"/>
    <cellStyle name="출력 2 4 5 2 5 2" xfId="35233" xr:uid="{00000000-0005-0000-0000-000055940000}"/>
    <cellStyle name="출력 2 4 5 2 6" xfId="17162" xr:uid="{00000000-0005-0000-0000-000056940000}"/>
    <cellStyle name="출력 2 4 5 2 6 2" xfId="35234" xr:uid="{00000000-0005-0000-0000-000057940000}"/>
    <cellStyle name="출력 2 4 5 2 7" xfId="37370" xr:uid="{00000000-0005-0000-0000-000058940000}"/>
    <cellStyle name="출력 2 4 5 2 8" xfId="38185" xr:uid="{00000000-0005-0000-0000-000059940000}"/>
    <cellStyle name="출력 2 4 5 2 9" xfId="19170" xr:uid="{00000000-0005-0000-0000-00005A940000}"/>
    <cellStyle name="출력 2 4 5 3" xfId="1547" xr:uid="{00000000-0005-0000-0000-00005B940000}"/>
    <cellStyle name="출력 2 4 5 3 2" xfId="3428" xr:uid="{00000000-0005-0000-0000-00005C940000}"/>
    <cellStyle name="출력 2 4 5 3 2 2" xfId="6709" xr:uid="{00000000-0005-0000-0000-00005D940000}"/>
    <cellStyle name="출력 2 4 5 3 2 2 2" xfId="24786" xr:uid="{00000000-0005-0000-0000-00005E940000}"/>
    <cellStyle name="출력 2 4 5 3 2 3" xfId="17163" xr:uid="{00000000-0005-0000-0000-00005F940000}"/>
    <cellStyle name="출력 2 4 5 3 2 3 2" xfId="35235" xr:uid="{00000000-0005-0000-0000-000060940000}"/>
    <cellStyle name="출력 2 4 5 3 2 4" xfId="17164" xr:uid="{00000000-0005-0000-0000-000061940000}"/>
    <cellStyle name="출력 2 4 5 3 2 4 2" xfId="35236" xr:uid="{00000000-0005-0000-0000-000062940000}"/>
    <cellStyle name="출력 2 4 5 3 2 5" xfId="17165" xr:uid="{00000000-0005-0000-0000-000063940000}"/>
    <cellStyle name="출력 2 4 5 3 2 5 2" xfId="35237" xr:uid="{00000000-0005-0000-0000-000064940000}"/>
    <cellStyle name="출력 2 4 5 3 2 6" xfId="41848" xr:uid="{00000000-0005-0000-0000-000065940000}"/>
    <cellStyle name="출력 2 4 5 3 2 7" xfId="21510" xr:uid="{00000000-0005-0000-0000-000066940000}"/>
    <cellStyle name="출력 2 4 5 3 3" xfId="4837" xr:uid="{00000000-0005-0000-0000-000067940000}"/>
    <cellStyle name="출력 2 4 5 3 3 2" xfId="22914" xr:uid="{00000000-0005-0000-0000-000068940000}"/>
    <cellStyle name="출력 2 4 5 3 4" xfId="17166" xr:uid="{00000000-0005-0000-0000-000069940000}"/>
    <cellStyle name="출력 2 4 5 3 4 2" xfId="35238" xr:uid="{00000000-0005-0000-0000-00006A940000}"/>
    <cellStyle name="출력 2 4 5 3 5" xfId="17167" xr:uid="{00000000-0005-0000-0000-00006B940000}"/>
    <cellStyle name="출력 2 4 5 3 5 2" xfId="35239" xr:uid="{00000000-0005-0000-0000-00006C940000}"/>
    <cellStyle name="출력 2 4 5 3 6" xfId="17168" xr:uid="{00000000-0005-0000-0000-00006D940000}"/>
    <cellStyle name="출력 2 4 5 3 6 2" xfId="35240" xr:uid="{00000000-0005-0000-0000-00006E940000}"/>
    <cellStyle name="출력 2 4 5 3 7" xfId="37838" xr:uid="{00000000-0005-0000-0000-00006F940000}"/>
    <cellStyle name="출력 2 4 5 3 8" xfId="38786" xr:uid="{00000000-0005-0000-0000-000070940000}"/>
    <cellStyle name="출력 2 4 5 3 9" xfId="19638" xr:uid="{00000000-0005-0000-0000-000071940000}"/>
    <cellStyle name="출력 2 4 5 4" xfId="2034" xr:uid="{00000000-0005-0000-0000-000072940000}"/>
    <cellStyle name="출력 2 4 5 4 2" xfId="3911" xr:uid="{00000000-0005-0000-0000-000073940000}"/>
    <cellStyle name="출력 2 4 5 4 2 2" xfId="7192" xr:uid="{00000000-0005-0000-0000-000074940000}"/>
    <cellStyle name="출력 2 4 5 4 2 2 2" xfId="25269" xr:uid="{00000000-0005-0000-0000-000075940000}"/>
    <cellStyle name="출력 2 4 5 4 2 3" xfId="17169" xr:uid="{00000000-0005-0000-0000-000076940000}"/>
    <cellStyle name="출력 2 4 5 4 2 3 2" xfId="35241" xr:uid="{00000000-0005-0000-0000-000077940000}"/>
    <cellStyle name="출력 2 4 5 4 2 4" xfId="17170" xr:uid="{00000000-0005-0000-0000-000078940000}"/>
    <cellStyle name="출력 2 4 5 4 2 4 2" xfId="35242" xr:uid="{00000000-0005-0000-0000-000079940000}"/>
    <cellStyle name="출력 2 4 5 4 2 5" xfId="17171" xr:uid="{00000000-0005-0000-0000-00007A940000}"/>
    <cellStyle name="출력 2 4 5 4 2 5 2" xfId="35243" xr:uid="{00000000-0005-0000-0000-00007B940000}"/>
    <cellStyle name="출력 2 4 5 4 2 6" xfId="40070" xr:uid="{00000000-0005-0000-0000-00007C940000}"/>
    <cellStyle name="출력 2 4 5 4 2 7" xfId="42331" xr:uid="{00000000-0005-0000-0000-00007D940000}"/>
    <cellStyle name="출력 2 4 5 4 2 8" xfId="21993" xr:uid="{00000000-0005-0000-0000-00007E940000}"/>
    <cellStyle name="출력 2 4 5 4 3" xfId="5320" xr:uid="{00000000-0005-0000-0000-00007F940000}"/>
    <cellStyle name="출력 2 4 5 4 3 2" xfId="23397" xr:uid="{00000000-0005-0000-0000-000080940000}"/>
    <cellStyle name="출력 2 4 5 4 4" xfId="17172" xr:uid="{00000000-0005-0000-0000-000081940000}"/>
    <cellStyle name="출력 2 4 5 4 4 2" xfId="35244" xr:uid="{00000000-0005-0000-0000-000082940000}"/>
    <cellStyle name="출력 2 4 5 4 5" xfId="17173" xr:uid="{00000000-0005-0000-0000-000083940000}"/>
    <cellStyle name="출력 2 4 5 4 5 2" xfId="35245" xr:uid="{00000000-0005-0000-0000-000084940000}"/>
    <cellStyle name="출력 2 4 5 4 6" xfId="17174" xr:uid="{00000000-0005-0000-0000-000085940000}"/>
    <cellStyle name="출력 2 4 5 4 6 2" xfId="35246" xr:uid="{00000000-0005-0000-0000-000086940000}"/>
    <cellStyle name="출력 2 4 5 4 7" xfId="40454" xr:uid="{00000000-0005-0000-0000-000087940000}"/>
    <cellStyle name="출력 2 4 5 4 8" xfId="20121" xr:uid="{00000000-0005-0000-0000-000088940000}"/>
    <cellStyle name="출력 2 4 5 5" xfId="2492" xr:uid="{00000000-0005-0000-0000-000089940000}"/>
    <cellStyle name="출력 2 4 5 5 2" xfId="5773" xr:uid="{00000000-0005-0000-0000-00008A940000}"/>
    <cellStyle name="출력 2 4 5 5 2 2" xfId="23850" xr:uid="{00000000-0005-0000-0000-00008B940000}"/>
    <cellStyle name="출력 2 4 5 5 3" xfId="17175" xr:uid="{00000000-0005-0000-0000-00008C940000}"/>
    <cellStyle name="출력 2 4 5 5 3 2" xfId="35247" xr:uid="{00000000-0005-0000-0000-00008D940000}"/>
    <cellStyle name="출력 2 4 5 5 4" xfId="17176" xr:uid="{00000000-0005-0000-0000-00008E940000}"/>
    <cellStyle name="출력 2 4 5 5 4 2" xfId="35248" xr:uid="{00000000-0005-0000-0000-00008F940000}"/>
    <cellStyle name="출력 2 4 5 5 5" xfId="17177" xr:uid="{00000000-0005-0000-0000-000090940000}"/>
    <cellStyle name="출력 2 4 5 5 5 2" xfId="35249" xr:uid="{00000000-0005-0000-0000-000091940000}"/>
    <cellStyle name="출력 2 4 5 5 6" xfId="40912" xr:uid="{00000000-0005-0000-0000-000092940000}"/>
    <cellStyle name="출력 2 4 5 5 7" xfId="20574" xr:uid="{00000000-0005-0000-0000-000093940000}"/>
    <cellStyle name="출력 2 4 5 6" xfId="17178" xr:uid="{00000000-0005-0000-0000-000094940000}"/>
    <cellStyle name="출력 2 4 5 6 2" xfId="35250" xr:uid="{00000000-0005-0000-0000-000095940000}"/>
    <cellStyle name="출력 2 4 5 7" xfId="17179" xr:uid="{00000000-0005-0000-0000-000096940000}"/>
    <cellStyle name="출력 2 4 5 7 2" xfId="35251" xr:uid="{00000000-0005-0000-0000-000097940000}"/>
    <cellStyle name="출력 2 4 5 8" xfId="36861" xr:uid="{00000000-0005-0000-0000-000098940000}"/>
    <cellStyle name="출력 2 4 5 9" xfId="38669" xr:uid="{00000000-0005-0000-0000-000099940000}"/>
    <cellStyle name="출력 2 4 6" xfId="1068" xr:uid="{00000000-0005-0000-0000-00009A940000}"/>
    <cellStyle name="출력 2 4 6 2" xfId="2949" xr:uid="{00000000-0005-0000-0000-00009B940000}"/>
    <cellStyle name="출력 2 4 6 2 2" xfId="6230" xr:uid="{00000000-0005-0000-0000-00009C940000}"/>
    <cellStyle name="출력 2 4 6 2 2 2" xfId="24307" xr:uid="{00000000-0005-0000-0000-00009D940000}"/>
    <cellStyle name="출력 2 4 6 2 3" xfId="17180" xr:uid="{00000000-0005-0000-0000-00009E940000}"/>
    <cellStyle name="출력 2 4 6 2 3 2" xfId="35252" xr:uid="{00000000-0005-0000-0000-00009F940000}"/>
    <cellStyle name="출력 2 4 6 2 4" xfId="17181" xr:uid="{00000000-0005-0000-0000-0000A0940000}"/>
    <cellStyle name="출력 2 4 6 2 4 2" xfId="35253" xr:uid="{00000000-0005-0000-0000-0000A1940000}"/>
    <cellStyle name="출력 2 4 6 2 5" xfId="17182" xr:uid="{00000000-0005-0000-0000-0000A2940000}"/>
    <cellStyle name="출력 2 4 6 2 5 2" xfId="35254" xr:uid="{00000000-0005-0000-0000-0000A3940000}"/>
    <cellStyle name="출력 2 4 6 2 6" xfId="41369" xr:uid="{00000000-0005-0000-0000-0000A4940000}"/>
    <cellStyle name="출력 2 4 6 2 7" xfId="21031" xr:uid="{00000000-0005-0000-0000-0000A5940000}"/>
    <cellStyle name="출력 2 4 6 3" xfId="4358" xr:uid="{00000000-0005-0000-0000-0000A6940000}"/>
    <cellStyle name="출력 2 4 6 3 2" xfId="22435" xr:uid="{00000000-0005-0000-0000-0000A7940000}"/>
    <cellStyle name="출력 2 4 6 4" xfId="17183" xr:uid="{00000000-0005-0000-0000-0000A8940000}"/>
    <cellStyle name="출력 2 4 6 4 2" xfId="35255" xr:uid="{00000000-0005-0000-0000-0000A9940000}"/>
    <cellStyle name="출력 2 4 6 5" xfId="17184" xr:uid="{00000000-0005-0000-0000-0000AA940000}"/>
    <cellStyle name="출력 2 4 6 5 2" xfId="35256" xr:uid="{00000000-0005-0000-0000-0000AB940000}"/>
    <cellStyle name="출력 2 4 6 6" xfId="17185" xr:uid="{00000000-0005-0000-0000-0000AC940000}"/>
    <cellStyle name="출력 2 4 6 6 2" xfId="35257" xr:uid="{00000000-0005-0000-0000-0000AD940000}"/>
    <cellStyle name="출력 2 4 6 7" xfId="37359" xr:uid="{00000000-0005-0000-0000-0000AE940000}"/>
    <cellStyle name="출력 2 4 6 8" xfId="39431" xr:uid="{00000000-0005-0000-0000-0000AF940000}"/>
    <cellStyle name="출력 2 4 6 9" xfId="19159" xr:uid="{00000000-0005-0000-0000-0000B0940000}"/>
    <cellStyle name="출력 2 4 7" xfId="1536" xr:uid="{00000000-0005-0000-0000-0000B1940000}"/>
    <cellStyle name="출력 2 4 7 2" xfId="3417" xr:uid="{00000000-0005-0000-0000-0000B2940000}"/>
    <cellStyle name="출력 2 4 7 2 2" xfId="6698" xr:uid="{00000000-0005-0000-0000-0000B3940000}"/>
    <cellStyle name="출력 2 4 7 2 2 2" xfId="24775" xr:uid="{00000000-0005-0000-0000-0000B4940000}"/>
    <cellStyle name="출력 2 4 7 2 3" xfId="17186" xr:uid="{00000000-0005-0000-0000-0000B5940000}"/>
    <cellStyle name="출력 2 4 7 2 3 2" xfId="35258" xr:uid="{00000000-0005-0000-0000-0000B6940000}"/>
    <cellStyle name="출력 2 4 7 2 4" xfId="17187" xr:uid="{00000000-0005-0000-0000-0000B7940000}"/>
    <cellStyle name="출력 2 4 7 2 4 2" xfId="35259" xr:uid="{00000000-0005-0000-0000-0000B8940000}"/>
    <cellStyle name="출력 2 4 7 2 5" xfId="17188" xr:uid="{00000000-0005-0000-0000-0000B9940000}"/>
    <cellStyle name="출력 2 4 7 2 5 2" xfId="35260" xr:uid="{00000000-0005-0000-0000-0000BA940000}"/>
    <cellStyle name="출력 2 4 7 2 6" xfId="41837" xr:uid="{00000000-0005-0000-0000-0000BB940000}"/>
    <cellStyle name="출력 2 4 7 2 7" xfId="21499" xr:uid="{00000000-0005-0000-0000-0000BC940000}"/>
    <cellStyle name="출력 2 4 7 3" xfId="4826" xr:uid="{00000000-0005-0000-0000-0000BD940000}"/>
    <cellStyle name="출력 2 4 7 3 2" xfId="22903" xr:uid="{00000000-0005-0000-0000-0000BE940000}"/>
    <cellStyle name="출력 2 4 7 4" xfId="17189" xr:uid="{00000000-0005-0000-0000-0000BF940000}"/>
    <cellStyle name="출력 2 4 7 4 2" xfId="35261" xr:uid="{00000000-0005-0000-0000-0000C0940000}"/>
    <cellStyle name="출력 2 4 7 5" xfId="17190" xr:uid="{00000000-0005-0000-0000-0000C1940000}"/>
    <cellStyle name="출력 2 4 7 5 2" xfId="35262" xr:uid="{00000000-0005-0000-0000-0000C2940000}"/>
    <cellStyle name="출력 2 4 7 6" xfId="17191" xr:uid="{00000000-0005-0000-0000-0000C3940000}"/>
    <cellStyle name="출력 2 4 7 6 2" xfId="35263" xr:uid="{00000000-0005-0000-0000-0000C4940000}"/>
    <cellStyle name="출력 2 4 7 7" xfId="37827" xr:uid="{00000000-0005-0000-0000-0000C5940000}"/>
    <cellStyle name="출력 2 4 7 8" xfId="38336" xr:uid="{00000000-0005-0000-0000-0000C6940000}"/>
    <cellStyle name="출력 2 4 7 9" xfId="19627" xr:uid="{00000000-0005-0000-0000-0000C7940000}"/>
    <cellStyle name="출력 2 4 8" xfId="1622" xr:uid="{00000000-0005-0000-0000-0000C8940000}"/>
    <cellStyle name="출력 2 4 8 2" xfId="3499" xr:uid="{00000000-0005-0000-0000-0000C9940000}"/>
    <cellStyle name="출력 2 4 8 2 2" xfId="6780" xr:uid="{00000000-0005-0000-0000-0000CA940000}"/>
    <cellStyle name="출력 2 4 8 2 2 2" xfId="24857" xr:uid="{00000000-0005-0000-0000-0000CB940000}"/>
    <cellStyle name="출력 2 4 8 2 3" xfId="17192" xr:uid="{00000000-0005-0000-0000-0000CC940000}"/>
    <cellStyle name="출력 2 4 8 2 3 2" xfId="35264" xr:uid="{00000000-0005-0000-0000-0000CD940000}"/>
    <cellStyle name="출력 2 4 8 2 4" xfId="17193" xr:uid="{00000000-0005-0000-0000-0000CE940000}"/>
    <cellStyle name="출력 2 4 8 2 4 2" xfId="35265" xr:uid="{00000000-0005-0000-0000-0000CF940000}"/>
    <cellStyle name="출력 2 4 8 2 5" xfId="17194" xr:uid="{00000000-0005-0000-0000-0000D0940000}"/>
    <cellStyle name="출력 2 4 8 2 5 2" xfId="35266" xr:uid="{00000000-0005-0000-0000-0000D1940000}"/>
    <cellStyle name="출력 2 4 8 2 6" xfId="39658" xr:uid="{00000000-0005-0000-0000-0000D2940000}"/>
    <cellStyle name="출력 2 4 8 2 7" xfId="41919" xr:uid="{00000000-0005-0000-0000-0000D3940000}"/>
    <cellStyle name="출력 2 4 8 2 8" xfId="21581" xr:uid="{00000000-0005-0000-0000-0000D4940000}"/>
    <cellStyle name="출력 2 4 8 3" xfId="4908" xr:uid="{00000000-0005-0000-0000-0000D5940000}"/>
    <cellStyle name="출력 2 4 8 3 2" xfId="22985" xr:uid="{00000000-0005-0000-0000-0000D6940000}"/>
    <cellStyle name="출력 2 4 8 4" xfId="17195" xr:uid="{00000000-0005-0000-0000-0000D7940000}"/>
    <cellStyle name="출력 2 4 8 4 2" xfId="35267" xr:uid="{00000000-0005-0000-0000-0000D8940000}"/>
    <cellStyle name="출력 2 4 8 5" xfId="17196" xr:uid="{00000000-0005-0000-0000-0000D9940000}"/>
    <cellStyle name="출력 2 4 8 5 2" xfId="35268" xr:uid="{00000000-0005-0000-0000-0000DA940000}"/>
    <cellStyle name="출력 2 4 8 6" xfId="17197" xr:uid="{00000000-0005-0000-0000-0000DB940000}"/>
    <cellStyle name="출력 2 4 8 6 2" xfId="35269" xr:uid="{00000000-0005-0000-0000-0000DC940000}"/>
    <cellStyle name="출력 2 4 8 7" xfId="38325" xr:uid="{00000000-0005-0000-0000-0000DD940000}"/>
    <cellStyle name="출력 2 4 8 8" xfId="19709" xr:uid="{00000000-0005-0000-0000-0000DE940000}"/>
    <cellStyle name="출력 2 4 9" xfId="2481" xr:uid="{00000000-0005-0000-0000-0000DF940000}"/>
    <cellStyle name="출력 2 4 9 2" xfId="5762" xr:uid="{00000000-0005-0000-0000-0000E0940000}"/>
    <cellStyle name="출력 2 4 9 2 2" xfId="23839" xr:uid="{00000000-0005-0000-0000-0000E1940000}"/>
    <cellStyle name="출력 2 4 9 3" xfId="17198" xr:uid="{00000000-0005-0000-0000-0000E2940000}"/>
    <cellStyle name="출력 2 4 9 3 2" xfId="35270" xr:uid="{00000000-0005-0000-0000-0000E3940000}"/>
    <cellStyle name="출력 2 4 9 4" xfId="17199" xr:uid="{00000000-0005-0000-0000-0000E4940000}"/>
    <cellStyle name="출력 2 4 9 4 2" xfId="35271" xr:uid="{00000000-0005-0000-0000-0000E5940000}"/>
    <cellStyle name="출력 2 4 9 5" xfId="17200" xr:uid="{00000000-0005-0000-0000-0000E6940000}"/>
    <cellStyle name="출력 2 4 9 5 2" xfId="35272" xr:uid="{00000000-0005-0000-0000-0000E7940000}"/>
    <cellStyle name="출력 2 4 9 6" xfId="40901" xr:uid="{00000000-0005-0000-0000-0000E8940000}"/>
    <cellStyle name="출력 2 4 9 7" xfId="20563" xr:uid="{00000000-0005-0000-0000-0000E9940000}"/>
    <cellStyle name="출력 2 5" xfId="511" xr:uid="{00000000-0005-0000-0000-0000EA940000}"/>
    <cellStyle name="출력 2 5 10" xfId="17201" xr:uid="{00000000-0005-0000-0000-0000EB940000}"/>
    <cellStyle name="출력 2 5 10 2" xfId="35273" xr:uid="{00000000-0005-0000-0000-0000EC940000}"/>
    <cellStyle name="출력 2 5 11" xfId="17202" xr:uid="{00000000-0005-0000-0000-0000ED940000}"/>
    <cellStyle name="출력 2 5 11 2" xfId="35274" xr:uid="{00000000-0005-0000-0000-0000EE940000}"/>
    <cellStyle name="출력 2 5 12" xfId="36862" xr:uid="{00000000-0005-0000-0000-0000EF940000}"/>
    <cellStyle name="출력 2 5 13" xfId="38021" xr:uid="{00000000-0005-0000-0000-0000F0940000}"/>
    <cellStyle name="출력 2 5 14" xfId="18703" xr:uid="{00000000-0005-0000-0000-0000F1940000}"/>
    <cellStyle name="출력 2 5 2" xfId="512" xr:uid="{00000000-0005-0000-0000-0000F2940000}"/>
    <cellStyle name="출력 2 5 2 10" xfId="17203" xr:uid="{00000000-0005-0000-0000-0000F3940000}"/>
    <cellStyle name="출력 2 5 2 10 2" xfId="35275" xr:uid="{00000000-0005-0000-0000-0000F4940000}"/>
    <cellStyle name="출력 2 5 2 11" xfId="36863" xr:uid="{00000000-0005-0000-0000-0000F5940000}"/>
    <cellStyle name="출력 2 5 2 12" xfId="39542" xr:uid="{00000000-0005-0000-0000-0000F6940000}"/>
    <cellStyle name="출력 2 5 2 13" xfId="18704" xr:uid="{00000000-0005-0000-0000-0000F7940000}"/>
    <cellStyle name="출력 2 5 2 2" xfId="513" xr:uid="{00000000-0005-0000-0000-0000F8940000}"/>
    <cellStyle name="출력 2 5 2 2 10" xfId="36864" xr:uid="{00000000-0005-0000-0000-0000F9940000}"/>
    <cellStyle name="출력 2 5 2 2 11" xfId="39107" xr:uid="{00000000-0005-0000-0000-0000FA940000}"/>
    <cellStyle name="출력 2 5 2 2 12" xfId="18705" xr:uid="{00000000-0005-0000-0000-0000FB940000}"/>
    <cellStyle name="출력 2 5 2 2 2" xfId="514" xr:uid="{00000000-0005-0000-0000-0000FC940000}"/>
    <cellStyle name="출력 2 5 2 2 2 10" xfId="18706" xr:uid="{00000000-0005-0000-0000-0000FD940000}"/>
    <cellStyle name="출력 2 5 2 2 2 2" xfId="1083" xr:uid="{00000000-0005-0000-0000-0000FE940000}"/>
    <cellStyle name="출력 2 5 2 2 2 2 2" xfId="2964" xr:uid="{00000000-0005-0000-0000-0000FF940000}"/>
    <cellStyle name="출력 2 5 2 2 2 2 2 2" xfId="6245" xr:uid="{00000000-0005-0000-0000-000000950000}"/>
    <cellStyle name="출력 2 5 2 2 2 2 2 2 2" xfId="24322" xr:uid="{00000000-0005-0000-0000-000001950000}"/>
    <cellStyle name="출력 2 5 2 2 2 2 2 3" xfId="17204" xr:uid="{00000000-0005-0000-0000-000002950000}"/>
    <cellStyle name="출력 2 5 2 2 2 2 2 3 2" xfId="35276" xr:uid="{00000000-0005-0000-0000-000003950000}"/>
    <cellStyle name="출력 2 5 2 2 2 2 2 4" xfId="17205" xr:uid="{00000000-0005-0000-0000-000004950000}"/>
    <cellStyle name="출력 2 5 2 2 2 2 2 4 2" xfId="35277" xr:uid="{00000000-0005-0000-0000-000005950000}"/>
    <cellStyle name="출력 2 5 2 2 2 2 2 5" xfId="17206" xr:uid="{00000000-0005-0000-0000-000006950000}"/>
    <cellStyle name="출력 2 5 2 2 2 2 2 5 2" xfId="35278" xr:uid="{00000000-0005-0000-0000-000007950000}"/>
    <cellStyle name="출력 2 5 2 2 2 2 2 6" xfId="41384" xr:uid="{00000000-0005-0000-0000-000008950000}"/>
    <cellStyle name="출력 2 5 2 2 2 2 2 7" xfId="21046" xr:uid="{00000000-0005-0000-0000-000009950000}"/>
    <cellStyle name="출력 2 5 2 2 2 2 3" xfId="4373" xr:uid="{00000000-0005-0000-0000-00000A950000}"/>
    <cellStyle name="출력 2 5 2 2 2 2 3 2" xfId="22450" xr:uid="{00000000-0005-0000-0000-00000B950000}"/>
    <cellStyle name="출력 2 5 2 2 2 2 4" xfId="17207" xr:uid="{00000000-0005-0000-0000-00000C950000}"/>
    <cellStyle name="출력 2 5 2 2 2 2 4 2" xfId="35279" xr:uid="{00000000-0005-0000-0000-00000D950000}"/>
    <cellStyle name="출력 2 5 2 2 2 2 5" xfId="17208" xr:uid="{00000000-0005-0000-0000-00000E950000}"/>
    <cellStyle name="출력 2 5 2 2 2 2 5 2" xfId="35280" xr:uid="{00000000-0005-0000-0000-00000F950000}"/>
    <cellStyle name="출력 2 5 2 2 2 2 6" xfId="17209" xr:uid="{00000000-0005-0000-0000-000010950000}"/>
    <cellStyle name="출력 2 5 2 2 2 2 6 2" xfId="35281" xr:uid="{00000000-0005-0000-0000-000011950000}"/>
    <cellStyle name="출력 2 5 2 2 2 2 7" xfId="37374" xr:uid="{00000000-0005-0000-0000-000012950000}"/>
    <cellStyle name="출력 2 5 2 2 2 2 8" xfId="38001" xr:uid="{00000000-0005-0000-0000-000013950000}"/>
    <cellStyle name="출력 2 5 2 2 2 2 9" xfId="19174" xr:uid="{00000000-0005-0000-0000-000014950000}"/>
    <cellStyle name="출력 2 5 2 2 2 3" xfId="1551" xr:uid="{00000000-0005-0000-0000-000015950000}"/>
    <cellStyle name="출력 2 5 2 2 2 3 2" xfId="3432" xr:uid="{00000000-0005-0000-0000-000016950000}"/>
    <cellStyle name="출력 2 5 2 2 2 3 2 2" xfId="6713" xr:uid="{00000000-0005-0000-0000-000017950000}"/>
    <cellStyle name="출력 2 5 2 2 2 3 2 2 2" xfId="24790" xr:uid="{00000000-0005-0000-0000-000018950000}"/>
    <cellStyle name="출력 2 5 2 2 2 3 2 3" xfId="17210" xr:uid="{00000000-0005-0000-0000-000019950000}"/>
    <cellStyle name="출력 2 5 2 2 2 3 2 3 2" xfId="35282" xr:uid="{00000000-0005-0000-0000-00001A950000}"/>
    <cellStyle name="출력 2 5 2 2 2 3 2 4" xfId="17211" xr:uid="{00000000-0005-0000-0000-00001B950000}"/>
    <cellStyle name="출력 2 5 2 2 2 3 2 4 2" xfId="35283" xr:uid="{00000000-0005-0000-0000-00001C950000}"/>
    <cellStyle name="출력 2 5 2 2 2 3 2 5" xfId="17212" xr:uid="{00000000-0005-0000-0000-00001D950000}"/>
    <cellStyle name="출력 2 5 2 2 2 3 2 5 2" xfId="35284" xr:uid="{00000000-0005-0000-0000-00001E950000}"/>
    <cellStyle name="출력 2 5 2 2 2 3 2 6" xfId="41852" xr:uid="{00000000-0005-0000-0000-00001F950000}"/>
    <cellStyle name="출력 2 5 2 2 2 3 2 7" xfId="21514" xr:uid="{00000000-0005-0000-0000-000020950000}"/>
    <cellStyle name="출력 2 5 2 2 2 3 3" xfId="4841" xr:uid="{00000000-0005-0000-0000-000021950000}"/>
    <cellStyle name="출력 2 5 2 2 2 3 3 2" xfId="22918" xr:uid="{00000000-0005-0000-0000-000022950000}"/>
    <cellStyle name="출력 2 5 2 2 2 3 4" xfId="17213" xr:uid="{00000000-0005-0000-0000-000023950000}"/>
    <cellStyle name="출력 2 5 2 2 2 3 4 2" xfId="35285" xr:uid="{00000000-0005-0000-0000-000024950000}"/>
    <cellStyle name="출력 2 5 2 2 2 3 5" xfId="17214" xr:uid="{00000000-0005-0000-0000-000025950000}"/>
    <cellStyle name="출력 2 5 2 2 2 3 5 2" xfId="35286" xr:uid="{00000000-0005-0000-0000-000026950000}"/>
    <cellStyle name="출력 2 5 2 2 2 3 6" xfId="17215" xr:uid="{00000000-0005-0000-0000-000027950000}"/>
    <cellStyle name="출력 2 5 2 2 2 3 6 2" xfId="35287" xr:uid="{00000000-0005-0000-0000-000028950000}"/>
    <cellStyle name="출력 2 5 2 2 2 3 7" xfId="37842" xr:uid="{00000000-0005-0000-0000-000029950000}"/>
    <cellStyle name="출력 2 5 2 2 2 3 8" xfId="38783" xr:uid="{00000000-0005-0000-0000-00002A950000}"/>
    <cellStyle name="출력 2 5 2 2 2 3 9" xfId="19642" xr:uid="{00000000-0005-0000-0000-00002B950000}"/>
    <cellStyle name="출력 2 5 2 2 2 4" xfId="2035" xr:uid="{00000000-0005-0000-0000-00002C950000}"/>
    <cellStyle name="출력 2 5 2 2 2 4 2" xfId="3912" xr:uid="{00000000-0005-0000-0000-00002D950000}"/>
    <cellStyle name="출력 2 5 2 2 2 4 2 2" xfId="7193" xr:uid="{00000000-0005-0000-0000-00002E950000}"/>
    <cellStyle name="출력 2 5 2 2 2 4 2 2 2" xfId="25270" xr:uid="{00000000-0005-0000-0000-00002F950000}"/>
    <cellStyle name="출력 2 5 2 2 2 4 2 3" xfId="17216" xr:uid="{00000000-0005-0000-0000-000030950000}"/>
    <cellStyle name="출력 2 5 2 2 2 4 2 3 2" xfId="35288" xr:uid="{00000000-0005-0000-0000-000031950000}"/>
    <cellStyle name="출력 2 5 2 2 2 4 2 4" xfId="17217" xr:uid="{00000000-0005-0000-0000-000032950000}"/>
    <cellStyle name="출력 2 5 2 2 2 4 2 4 2" xfId="35289" xr:uid="{00000000-0005-0000-0000-000033950000}"/>
    <cellStyle name="출력 2 5 2 2 2 4 2 5" xfId="17218" xr:uid="{00000000-0005-0000-0000-000034950000}"/>
    <cellStyle name="출력 2 5 2 2 2 4 2 5 2" xfId="35290" xr:uid="{00000000-0005-0000-0000-000035950000}"/>
    <cellStyle name="출력 2 5 2 2 2 4 2 6" xfId="40071" xr:uid="{00000000-0005-0000-0000-000036950000}"/>
    <cellStyle name="출력 2 5 2 2 2 4 2 7" xfId="42332" xr:uid="{00000000-0005-0000-0000-000037950000}"/>
    <cellStyle name="출력 2 5 2 2 2 4 2 8" xfId="21994" xr:uid="{00000000-0005-0000-0000-000038950000}"/>
    <cellStyle name="출력 2 5 2 2 2 4 3" xfId="5321" xr:uid="{00000000-0005-0000-0000-000039950000}"/>
    <cellStyle name="출력 2 5 2 2 2 4 3 2" xfId="23398" xr:uid="{00000000-0005-0000-0000-00003A950000}"/>
    <cellStyle name="출력 2 5 2 2 2 4 4" xfId="17219" xr:uid="{00000000-0005-0000-0000-00003B950000}"/>
    <cellStyle name="출력 2 5 2 2 2 4 4 2" xfId="35291" xr:uid="{00000000-0005-0000-0000-00003C950000}"/>
    <cellStyle name="출력 2 5 2 2 2 4 5" xfId="17220" xr:uid="{00000000-0005-0000-0000-00003D950000}"/>
    <cellStyle name="출력 2 5 2 2 2 4 5 2" xfId="35292" xr:uid="{00000000-0005-0000-0000-00003E950000}"/>
    <cellStyle name="출력 2 5 2 2 2 4 6" xfId="17221" xr:uid="{00000000-0005-0000-0000-00003F950000}"/>
    <cellStyle name="출력 2 5 2 2 2 4 6 2" xfId="35293" xr:uid="{00000000-0005-0000-0000-000040950000}"/>
    <cellStyle name="출력 2 5 2 2 2 4 7" xfId="40455" xr:uid="{00000000-0005-0000-0000-000041950000}"/>
    <cellStyle name="출력 2 5 2 2 2 4 8" xfId="20122" xr:uid="{00000000-0005-0000-0000-000042950000}"/>
    <cellStyle name="출력 2 5 2 2 2 5" xfId="2496" xr:uid="{00000000-0005-0000-0000-000043950000}"/>
    <cellStyle name="출력 2 5 2 2 2 5 2" xfId="5777" xr:uid="{00000000-0005-0000-0000-000044950000}"/>
    <cellStyle name="출력 2 5 2 2 2 5 2 2" xfId="23854" xr:uid="{00000000-0005-0000-0000-000045950000}"/>
    <cellStyle name="출력 2 5 2 2 2 5 3" xfId="17222" xr:uid="{00000000-0005-0000-0000-000046950000}"/>
    <cellStyle name="출력 2 5 2 2 2 5 3 2" xfId="35294" xr:uid="{00000000-0005-0000-0000-000047950000}"/>
    <cellStyle name="출력 2 5 2 2 2 5 4" xfId="17223" xr:uid="{00000000-0005-0000-0000-000048950000}"/>
    <cellStyle name="출력 2 5 2 2 2 5 4 2" xfId="35295" xr:uid="{00000000-0005-0000-0000-000049950000}"/>
    <cellStyle name="출력 2 5 2 2 2 5 5" xfId="17224" xr:uid="{00000000-0005-0000-0000-00004A950000}"/>
    <cellStyle name="출력 2 5 2 2 2 5 5 2" xfId="35296" xr:uid="{00000000-0005-0000-0000-00004B950000}"/>
    <cellStyle name="출력 2 5 2 2 2 5 6" xfId="40916" xr:uid="{00000000-0005-0000-0000-00004C950000}"/>
    <cellStyle name="출력 2 5 2 2 2 5 7" xfId="20578" xr:uid="{00000000-0005-0000-0000-00004D950000}"/>
    <cellStyle name="출력 2 5 2 2 2 6" xfId="17225" xr:uid="{00000000-0005-0000-0000-00004E950000}"/>
    <cellStyle name="출력 2 5 2 2 2 6 2" xfId="35297" xr:uid="{00000000-0005-0000-0000-00004F950000}"/>
    <cellStyle name="출력 2 5 2 2 2 7" xfId="17226" xr:uid="{00000000-0005-0000-0000-000050950000}"/>
    <cellStyle name="출력 2 5 2 2 2 7 2" xfId="35298" xr:uid="{00000000-0005-0000-0000-000051950000}"/>
    <cellStyle name="출력 2 5 2 2 2 8" xfId="36865" xr:uid="{00000000-0005-0000-0000-000052950000}"/>
    <cellStyle name="출력 2 5 2 2 2 9" xfId="38671" xr:uid="{00000000-0005-0000-0000-000053950000}"/>
    <cellStyle name="출력 2 5 2 2 3" xfId="515" xr:uid="{00000000-0005-0000-0000-000054950000}"/>
    <cellStyle name="출력 2 5 2 2 3 10" xfId="18707" xr:uid="{00000000-0005-0000-0000-000055950000}"/>
    <cellStyle name="출력 2 5 2 2 3 2" xfId="1084" xr:uid="{00000000-0005-0000-0000-000056950000}"/>
    <cellStyle name="출력 2 5 2 2 3 2 2" xfId="2965" xr:uid="{00000000-0005-0000-0000-000057950000}"/>
    <cellStyle name="출력 2 5 2 2 3 2 2 2" xfId="6246" xr:uid="{00000000-0005-0000-0000-000058950000}"/>
    <cellStyle name="출력 2 5 2 2 3 2 2 2 2" xfId="24323" xr:uid="{00000000-0005-0000-0000-000059950000}"/>
    <cellStyle name="출력 2 5 2 2 3 2 2 3" xfId="17227" xr:uid="{00000000-0005-0000-0000-00005A950000}"/>
    <cellStyle name="출력 2 5 2 2 3 2 2 3 2" xfId="35299" xr:uid="{00000000-0005-0000-0000-00005B950000}"/>
    <cellStyle name="출력 2 5 2 2 3 2 2 4" xfId="17228" xr:uid="{00000000-0005-0000-0000-00005C950000}"/>
    <cellStyle name="출력 2 5 2 2 3 2 2 4 2" xfId="35300" xr:uid="{00000000-0005-0000-0000-00005D950000}"/>
    <cellStyle name="출력 2 5 2 2 3 2 2 5" xfId="17229" xr:uid="{00000000-0005-0000-0000-00005E950000}"/>
    <cellStyle name="출력 2 5 2 2 3 2 2 5 2" xfId="35301" xr:uid="{00000000-0005-0000-0000-00005F950000}"/>
    <cellStyle name="출력 2 5 2 2 3 2 2 6" xfId="41385" xr:uid="{00000000-0005-0000-0000-000060950000}"/>
    <cellStyle name="출력 2 5 2 2 3 2 2 7" xfId="21047" xr:uid="{00000000-0005-0000-0000-000061950000}"/>
    <cellStyle name="출력 2 5 2 2 3 2 3" xfId="4374" xr:uid="{00000000-0005-0000-0000-000062950000}"/>
    <cellStyle name="출력 2 5 2 2 3 2 3 2" xfId="22451" xr:uid="{00000000-0005-0000-0000-000063950000}"/>
    <cellStyle name="출력 2 5 2 2 3 2 4" xfId="17230" xr:uid="{00000000-0005-0000-0000-000064950000}"/>
    <cellStyle name="출력 2 5 2 2 3 2 4 2" xfId="35302" xr:uid="{00000000-0005-0000-0000-000065950000}"/>
    <cellStyle name="출력 2 5 2 2 3 2 5" xfId="17231" xr:uid="{00000000-0005-0000-0000-000066950000}"/>
    <cellStyle name="출력 2 5 2 2 3 2 5 2" xfId="35303" xr:uid="{00000000-0005-0000-0000-000067950000}"/>
    <cellStyle name="출력 2 5 2 2 3 2 6" xfId="17232" xr:uid="{00000000-0005-0000-0000-000068950000}"/>
    <cellStyle name="출력 2 5 2 2 3 2 6 2" xfId="35304" xr:uid="{00000000-0005-0000-0000-000069950000}"/>
    <cellStyle name="출력 2 5 2 2 3 2 7" xfId="37375" xr:uid="{00000000-0005-0000-0000-00006A950000}"/>
    <cellStyle name="출력 2 5 2 2 3 2 8" xfId="39423" xr:uid="{00000000-0005-0000-0000-00006B950000}"/>
    <cellStyle name="출력 2 5 2 2 3 2 9" xfId="19175" xr:uid="{00000000-0005-0000-0000-00006C950000}"/>
    <cellStyle name="출력 2 5 2 2 3 3" xfId="1552" xr:uid="{00000000-0005-0000-0000-00006D950000}"/>
    <cellStyle name="출력 2 5 2 2 3 3 2" xfId="3433" xr:uid="{00000000-0005-0000-0000-00006E950000}"/>
    <cellStyle name="출력 2 5 2 2 3 3 2 2" xfId="6714" xr:uid="{00000000-0005-0000-0000-00006F950000}"/>
    <cellStyle name="출력 2 5 2 2 3 3 2 2 2" xfId="24791" xr:uid="{00000000-0005-0000-0000-000070950000}"/>
    <cellStyle name="출력 2 5 2 2 3 3 2 3" xfId="17233" xr:uid="{00000000-0005-0000-0000-000071950000}"/>
    <cellStyle name="출력 2 5 2 2 3 3 2 3 2" xfId="35305" xr:uid="{00000000-0005-0000-0000-000072950000}"/>
    <cellStyle name="출력 2 5 2 2 3 3 2 4" xfId="17234" xr:uid="{00000000-0005-0000-0000-000073950000}"/>
    <cellStyle name="출력 2 5 2 2 3 3 2 4 2" xfId="35306" xr:uid="{00000000-0005-0000-0000-000074950000}"/>
    <cellStyle name="출력 2 5 2 2 3 3 2 5" xfId="17235" xr:uid="{00000000-0005-0000-0000-000075950000}"/>
    <cellStyle name="출력 2 5 2 2 3 3 2 5 2" xfId="35307" xr:uid="{00000000-0005-0000-0000-000076950000}"/>
    <cellStyle name="출력 2 5 2 2 3 3 2 6" xfId="41853" xr:uid="{00000000-0005-0000-0000-000077950000}"/>
    <cellStyle name="출력 2 5 2 2 3 3 2 7" xfId="21515" xr:uid="{00000000-0005-0000-0000-000078950000}"/>
    <cellStyle name="출력 2 5 2 2 3 3 3" xfId="4842" xr:uid="{00000000-0005-0000-0000-000079950000}"/>
    <cellStyle name="출력 2 5 2 2 3 3 3 2" xfId="22919" xr:uid="{00000000-0005-0000-0000-00007A950000}"/>
    <cellStyle name="출력 2 5 2 2 3 3 4" xfId="17236" xr:uid="{00000000-0005-0000-0000-00007B950000}"/>
    <cellStyle name="출력 2 5 2 2 3 3 4 2" xfId="35308" xr:uid="{00000000-0005-0000-0000-00007C950000}"/>
    <cellStyle name="출력 2 5 2 2 3 3 5" xfId="17237" xr:uid="{00000000-0005-0000-0000-00007D950000}"/>
    <cellStyle name="출력 2 5 2 2 3 3 5 2" xfId="35309" xr:uid="{00000000-0005-0000-0000-00007E950000}"/>
    <cellStyle name="출력 2 5 2 2 3 3 6" xfId="17238" xr:uid="{00000000-0005-0000-0000-00007F950000}"/>
    <cellStyle name="출력 2 5 2 2 3 3 6 2" xfId="35310" xr:uid="{00000000-0005-0000-0000-000080950000}"/>
    <cellStyle name="출력 2 5 2 2 3 3 7" xfId="37843" xr:uid="{00000000-0005-0000-0000-000081950000}"/>
    <cellStyle name="출력 2 5 2 2 3 3 8" xfId="38345" xr:uid="{00000000-0005-0000-0000-000082950000}"/>
    <cellStyle name="출력 2 5 2 2 3 3 9" xfId="19643" xr:uid="{00000000-0005-0000-0000-000083950000}"/>
    <cellStyle name="출력 2 5 2 2 3 4" xfId="2036" xr:uid="{00000000-0005-0000-0000-000084950000}"/>
    <cellStyle name="출력 2 5 2 2 3 4 2" xfId="3913" xr:uid="{00000000-0005-0000-0000-000085950000}"/>
    <cellStyle name="출력 2 5 2 2 3 4 2 2" xfId="7194" xr:uid="{00000000-0005-0000-0000-000086950000}"/>
    <cellStyle name="출력 2 5 2 2 3 4 2 2 2" xfId="25271" xr:uid="{00000000-0005-0000-0000-000087950000}"/>
    <cellStyle name="출력 2 5 2 2 3 4 2 3" xfId="17239" xr:uid="{00000000-0005-0000-0000-000088950000}"/>
    <cellStyle name="출력 2 5 2 2 3 4 2 3 2" xfId="35311" xr:uid="{00000000-0005-0000-0000-000089950000}"/>
    <cellStyle name="출력 2 5 2 2 3 4 2 4" xfId="17240" xr:uid="{00000000-0005-0000-0000-00008A950000}"/>
    <cellStyle name="출력 2 5 2 2 3 4 2 4 2" xfId="35312" xr:uid="{00000000-0005-0000-0000-00008B950000}"/>
    <cellStyle name="출력 2 5 2 2 3 4 2 5" xfId="17241" xr:uid="{00000000-0005-0000-0000-00008C950000}"/>
    <cellStyle name="출력 2 5 2 2 3 4 2 5 2" xfId="35313" xr:uid="{00000000-0005-0000-0000-00008D950000}"/>
    <cellStyle name="출력 2 5 2 2 3 4 2 6" xfId="40072" xr:uid="{00000000-0005-0000-0000-00008E950000}"/>
    <cellStyle name="출력 2 5 2 2 3 4 2 7" xfId="42333" xr:uid="{00000000-0005-0000-0000-00008F950000}"/>
    <cellStyle name="출력 2 5 2 2 3 4 2 8" xfId="21995" xr:uid="{00000000-0005-0000-0000-000090950000}"/>
    <cellStyle name="출력 2 5 2 2 3 4 3" xfId="5322" xr:uid="{00000000-0005-0000-0000-000091950000}"/>
    <cellStyle name="출력 2 5 2 2 3 4 3 2" xfId="23399" xr:uid="{00000000-0005-0000-0000-000092950000}"/>
    <cellStyle name="출력 2 5 2 2 3 4 4" xfId="17242" xr:uid="{00000000-0005-0000-0000-000093950000}"/>
    <cellStyle name="출력 2 5 2 2 3 4 4 2" xfId="35314" xr:uid="{00000000-0005-0000-0000-000094950000}"/>
    <cellStyle name="출력 2 5 2 2 3 4 5" xfId="17243" xr:uid="{00000000-0005-0000-0000-000095950000}"/>
    <cellStyle name="출력 2 5 2 2 3 4 5 2" xfId="35315" xr:uid="{00000000-0005-0000-0000-000096950000}"/>
    <cellStyle name="출력 2 5 2 2 3 4 6" xfId="17244" xr:uid="{00000000-0005-0000-0000-000097950000}"/>
    <cellStyle name="출력 2 5 2 2 3 4 6 2" xfId="35316" xr:uid="{00000000-0005-0000-0000-000098950000}"/>
    <cellStyle name="출력 2 5 2 2 3 4 7" xfId="40456" xr:uid="{00000000-0005-0000-0000-000099950000}"/>
    <cellStyle name="출력 2 5 2 2 3 4 8" xfId="20123" xr:uid="{00000000-0005-0000-0000-00009A950000}"/>
    <cellStyle name="출력 2 5 2 2 3 5" xfId="2497" xr:uid="{00000000-0005-0000-0000-00009B950000}"/>
    <cellStyle name="출력 2 5 2 2 3 5 2" xfId="5778" xr:uid="{00000000-0005-0000-0000-00009C950000}"/>
    <cellStyle name="출력 2 5 2 2 3 5 2 2" xfId="23855" xr:uid="{00000000-0005-0000-0000-00009D950000}"/>
    <cellStyle name="출력 2 5 2 2 3 5 3" xfId="17245" xr:uid="{00000000-0005-0000-0000-00009E950000}"/>
    <cellStyle name="출력 2 5 2 2 3 5 3 2" xfId="35317" xr:uid="{00000000-0005-0000-0000-00009F950000}"/>
    <cellStyle name="출력 2 5 2 2 3 5 4" xfId="17246" xr:uid="{00000000-0005-0000-0000-0000A0950000}"/>
    <cellStyle name="출력 2 5 2 2 3 5 4 2" xfId="35318" xr:uid="{00000000-0005-0000-0000-0000A1950000}"/>
    <cellStyle name="출력 2 5 2 2 3 5 5" xfId="17247" xr:uid="{00000000-0005-0000-0000-0000A2950000}"/>
    <cellStyle name="출력 2 5 2 2 3 5 5 2" xfId="35319" xr:uid="{00000000-0005-0000-0000-0000A3950000}"/>
    <cellStyle name="출력 2 5 2 2 3 5 6" xfId="40917" xr:uid="{00000000-0005-0000-0000-0000A4950000}"/>
    <cellStyle name="출력 2 5 2 2 3 5 7" xfId="20579" xr:uid="{00000000-0005-0000-0000-0000A5950000}"/>
    <cellStyle name="출력 2 5 2 2 3 6" xfId="17248" xr:uid="{00000000-0005-0000-0000-0000A6950000}"/>
    <cellStyle name="출력 2 5 2 2 3 6 2" xfId="35320" xr:uid="{00000000-0005-0000-0000-0000A7950000}"/>
    <cellStyle name="출력 2 5 2 2 3 7" xfId="17249" xr:uid="{00000000-0005-0000-0000-0000A8950000}"/>
    <cellStyle name="출력 2 5 2 2 3 7 2" xfId="35321" xr:uid="{00000000-0005-0000-0000-0000A9950000}"/>
    <cellStyle name="출력 2 5 2 2 3 8" xfId="36866" xr:uid="{00000000-0005-0000-0000-0000AA950000}"/>
    <cellStyle name="출력 2 5 2 2 3 9" xfId="38263" xr:uid="{00000000-0005-0000-0000-0000AB950000}"/>
    <cellStyle name="출력 2 5 2 2 4" xfId="1082" xr:uid="{00000000-0005-0000-0000-0000AC950000}"/>
    <cellStyle name="출력 2 5 2 2 4 2" xfId="2963" xr:uid="{00000000-0005-0000-0000-0000AD950000}"/>
    <cellStyle name="출력 2 5 2 2 4 2 2" xfId="6244" xr:uid="{00000000-0005-0000-0000-0000AE950000}"/>
    <cellStyle name="출력 2 5 2 2 4 2 2 2" xfId="24321" xr:uid="{00000000-0005-0000-0000-0000AF950000}"/>
    <cellStyle name="출력 2 5 2 2 4 2 3" xfId="17250" xr:uid="{00000000-0005-0000-0000-0000B0950000}"/>
    <cellStyle name="출력 2 5 2 2 4 2 3 2" xfId="35322" xr:uid="{00000000-0005-0000-0000-0000B1950000}"/>
    <cellStyle name="출력 2 5 2 2 4 2 4" xfId="17251" xr:uid="{00000000-0005-0000-0000-0000B2950000}"/>
    <cellStyle name="출력 2 5 2 2 4 2 4 2" xfId="35323" xr:uid="{00000000-0005-0000-0000-0000B3950000}"/>
    <cellStyle name="출력 2 5 2 2 4 2 5" xfId="17252" xr:uid="{00000000-0005-0000-0000-0000B4950000}"/>
    <cellStyle name="출력 2 5 2 2 4 2 5 2" xfId="35324" xr:uid="{00000000-0005-0000-0000-0000B5950000}"/>
    <cellStyle name="출력 2 5 2 2 4 2 6" xfId="41383" xr:uid="{00000000-0005-0000-0000-0000B6950000}"/>
    <cellStyle name="출력 2 5 2 2 4 2 7" xfId="21045" xr:uid="{00000000-0005-0000-0000-0000B7950000}"/>
    <cellStyle name="출력 2 5 2 2 4 3" xfId="4372" xr:uid="{00000000-0005-0000-0000-0000B8950000}"/>
    <cellStyle name="출력 2 5 2 2 4 3 2" xfId="22449" xr:uid="{00000000-0005-0000-0000-0000B9950000}"/>
    <cellStyle name="출력 2 5 2 2 4 4" xfId="17253" xr:uid="{00000000-0005-0000-0000-0000BA950000}"/>
    <cellStyle name="출력 2 5 2 2 4 4 2" xfId="35325" xr:uid="{00000000-0005-0000-0000-0000BB950000}"/>
    <cellStyle name="출력 2 5 2 2 4 5" xfId="17254" xr:uid="{00000000-0005-0000-0000-0000BC950000}"/>
    <cellStyle name="출력 2 5 2 2 4 5 2" xfId="35326" xr:uid="{00000000-0005-0000-0000-0000BD950000}"/>
    <cellStyle name="출력 2 5 2 2 4 6" xfId="17255" xr:uid="{00000000-0005-0000-0000-0000BE950000}"/>
    <cellStyle name="출력 2 5 2 2 4 6 2" xfId="35327" xr:uid="{00000000-0005-0000-0000-0000BF950000}"/>
    <cellStyle name="출력 2 5 2 2 4 7" xfId="37373" xr:uid="{00000000-0005-0000-0000-0000C0950000}"/>
    <cellStyle name="출력 2 5 2 2 4 8" xfId="38551" xr:uid="{00000000-0005-0000-0000-0000C1950000}"/>
    <cellStyle name="출력 2 5 2 2 4 9" xfId="19173" xr:uid="{00000000-0005-0000-0000-0000C2950000}"/>
    <cellStyle name="출력 2 5 2 2 5" xfId="1550" xr:uid="{00000000-0005-0000-0000-0000C3950000}"/>
    <cellStyle name="출력 2 5 2 2 5 2" xfId="3431" xr:uid="{00000000-0005-0000-0000-0000C4950000}"/>
    <cellStyle name="출력 2 5 2 2 5 2 2" xfId="6712" xr:uid="{00000000-0005-0000-0000-0000C5950000}"/>
    <cellStyle name="출력 2 5 2 2 5 2 2 2" xfId="24789" xr:uid="{00000000-0005-0000-0000-0000C6950000}"/>
    <cellStyle name="출력 2 5 2 2 5 2 3" xfId="17256" xr:uid="{00000000-0005-0000-0000-0000C7950000}"/>
    <cellStyle name="출력 2 5 2 2 5 2 3 2" xfId="35328" xr:uid="{00000000-0005-0000-0000-0000C8950000}"/>
    <cellStyle name="출력 2 5 2 2 5 2 4" xfId="17257" xr:uid="{00000000-0005-0000-0000-0000C9950000}"/>
    <cellStyle name="출력 2 5 2 2 5 2 4 2" xfId="35329" xr:uid="{00000000-0005-0000-0000-0000CA950000}"/>
    <cellStyle name="출력 2 5 2 2 5 2 5" xfId="17258" xr:uid="{00000000-0005-0000-0000-0000CB950000}"/>
    <cellStyle name="출력 2 5 2 2 5 2 5 2" xfId="35330" xr:uid="{00000000-0005-0000-0000-0000CC950000}"/>
    <cellStyle name="출력 2 5 2 2 5 2 6" xfId="41851" xr:uid="{00000000-0005-0000-0000-0000CD950000}"/>
    <cellStyle name="출력 2 5 2 2 5 2 7" xfId="21513" xr:uid="{00000000-0005-0000-0000-0000CE950000}"/>
    <cellStyle name="출력 2 5 2 2 5 3" xfId="4840" xr:uid="{00000000-0005-0000-0000-0000CF950000}"/>
    <cellStyle name="출력 2 5 2 2 5 3 2" xfId="22917" xr:uid="{00000000-0005-0000-0000-0000D0950000}"/>
    <cellStyle name="출력 2 5 2 2 5 4" xfId="17259" xr:uid="{00000000-0005-0000-0000-0000D1950000}"/>
    <cellStyle name="출력 2 5 2 2 5 4 2" xfId="35331" xr:uid="{00000000-0005-0000-0000-0000D2950000}"/>
    <cellStyle name="출력 2 5 2 2 5 5" xfId="17260" xr:uid="{00000000-0005-0000-0000-0000D3950000}"/>
    <cellStyle name="출력 2 5 2 2 5 5 2" xfId="35332" xr:uid="{00000000-0005-0000-0000-0000D4950000}"/>
    <cellStyle name="출력 2 5 2 2 5 6" xfId="17261" xr:uid="{00000000-0005-0000-0000-0000D5950000}"/>
    <cellStyle name="출력 2 5 2 2 5 6 2" xfId="35333" xr:uid="{00000000-0005-0000-0000-0000D6950000}"/>
    <cellStyle name="출력 2 5 2 2 5 7" xfId="37841" xr:uid="{00000000-0005-0000-0000-0000D7950000}"/>
    <cellStyle name="출력 2 5 2 2 5 8" xfId="39218" xr:uid="{00000000-0005-0000-0000-0000D8950000}"/>
    <cellStyle name="출력 2 5 2 2 5 9" xfId="19641" xr:uid="{00000000-0005-0000-0000-0000D9950000}"/>
    <cellStyle name="출력 2 5 2 2 6" xfId="1749" xr:uid="{00000000-0005-0000-0000-0000DA950000}"/>
    <cellStyle name="출력 2 5 2 2 6 2" xfId="3626" xr:uid="{00000000-0005-0000-0000-0000DB950000}"/>
    <cellStyle name="출력 2 5 2 2 6 2 2" xfId="6907" xr:uid="{00000000-0005-0000-0000-0000DC950000}"/>
    <cellStyle name="출력 2 5 2 2 6 2 2 2" xfId="24984" xr:uid="{00000000-0005-0000-0000-0000DD950000}"/>
    <cellStyle name="출력 2 5 2 2 6 2 3" xfId="17262" xr:uid="{00000000-0005-0000-0000-0000DE950000}"/>
    <cellStyle name="출력 2 5 2 2 6 2 3 2" xfId="35334" xr:uid="{00000000-0005-0000-0000-0000DF950000}"/>
    <cellStyle name="출력 2 5 2 2 6 2 4" xfId="17263" xr:uid="{00000000-0005-0000-0000-0000E0950000}"/>
    <cellStyle name="출력 2 5 2 2 6 2 4 2" xfId="35335" xr:uid="{00000000-0005-0000-0000-0000E1950000}"/>
    <cellStyle name="출력 2 5 2 2 6 2 5" xfId="17264" xr:uid="{00000000-0005-0000-0000-0000E2950000}"/>
    <cellStyle name="출력 2 5 2 2 6 2 5 2" xfId="35336" xr:uid="{00000000-0005-0000-0000-0000E3950000}"/>
    <cellStyle name="출력 2 5 2 2 6 2 6" xfId="39785" xr:uid="{00000000-0005-0000-0000-0000E4950000}"/>
    <cellStyle name="출력 2 5 2 2 6 2 7" xfId="42046" xr:uid="{00000000-0005-0000-0000-0000E5950000}"/>
    <cellStyle name="출력 2 5 2 2 6 2 8" xfId="21708" xr:uid="{00000000-0005-0000-0000-0000E6950000}"/>
    <cellStyle name="출력 2 5 2 2 6 3" xfId="5035" xr:uid="{00000000-0005-0000-0000-0000E7950000}"/>
    <cellStyle name="출력 2 5 2 2 6 3 2" xfId="23112" xr:uid="{00000000-0005-0000-0000-0000E8950000}"/>
    <cellStyle name="출력 2 5 2 2 6 4" xfId="17265" xr:uid="{00000000-0005-0000-0000-0000E9950000}"/>
    <cellStyle name="출력 2 5 2 2 6 4 2" xfId="35337" xr:uid="{00000000-0005-0000-0000-0000EA950000}"/>
    <cellStyle name="출력 2 5 2 2 6 5" xfId="17266" xr:uid="{00000000-0005-0000-0000-0000EB950000}"/>
    <cellStyle name="출력 2 5 2 2 6 5 2" xfId="35338" xr:uid="{00000000-0005-0000-0000-0000EC950000}"/>
    <cellStyle name="출력 2 5 2 2 6 6" xfId="17267" xr:uid="{00000000-0005-0000-0000-0000ED950000}"/>
    <cellStyle name="출력 2 5 2 2 6 6 2" xfId="35339" xr:uid="{00000000-0005-0000-0000-0000EE950000}"/>
    <cellStyle name="출력 2 5 2 2 6 7" xfId="40169" xr:uid="{00000000-0005-0000-0000-0000EF950000}"/>
    <cellStyle name="출력 2 5 2 2 6 8" xfId="19836" xr:uid="{00000000-0005-0000-0000-0000F0950000}"/>
    <cellStyle name="출력 2 5 2 2 7" xfId="2495" xr:uid="{00000000-0005-0000-0000-0000F1950000}"/>
    <cellStyle name="출력 2 5 2 2 7 2" xfId="5776" xr:uid="{00000000-0005-0000-0000-0000F2950000}"/>
    <cellStyle name="출력 2 5 2 2 7 2 2" xfId="23853" xr:uid="{00000000-0005-0000-0000-0000F3950000}"/>
    <cellStyle name="출력 2 5 2 2 7 3" xfId="17268" xr:uid="{00000000-0005-0000-0000-0000F4950000}"/>
    <cellStyle name="출력 2 5 2 2 7 3 2" xfId="35340" xr:uid="{00000000-0005-0000-0000-0000F5950000}"/>
    <cellStyle name="출력 2 5 2 2 7 4" xfId="17269" xr:uid="{00000000-0005-0000-0000-0000F6950000}"/>
    <cellStyle name="출력 2 5 2 2 7 4 2" xfId="35341" xr:uid="{00000000-0005-0000-0000-0000F7950000}"/>
    <cellStyle name="출력 2 5 2 2 7 5" xfId="17270" xr:uid="{00000000-0005-0000-0000-0000F8950000}"/>
    <cellStyle name="출력 2 5 2 2 7 5 2" xfId="35342" xr:uid="{00000000-0005-0000-0000-0000F9950000}"/>
    <cellStyle name="출력 2 5 2 2 7 6" xfId="40915" xr:uid="{00000000-0005-0000-0000-0000FA950000}"/>
    <cellStyle name="출력 2 5 2 2 7 7" xfId="20577" xr:uid="{00000000-0005-0000-0000-0000FB950000}"/>
    <cellStyle name="출력 2 5 2 2 8" xfId="17271" xr:uid="{00000000-0005-0000-0000-0000FC950000}"/>
    <cellStyle name="출력 2 5 2 2 8 2" xfId="35343" xr:uid="{00000000-0005-0000-0000-0000FD950000}"/>
    <cellStyle name="출력 2 5 2 2 9" xfId="17272" xr:uid="{00000000-0005-0000-0000-0000FE950000}"/>
    <cellStyle name="출력 2 5 2 2 9 2" xfId="35344" xr:uid="{00000000-0005-0000-0000-0000FF950000}"/>
    <cellStyle name="출력 2 5 2 3" xfId="516" xr:uid="{00000000-0005-0000-0000-000000960000}"/>
    <cellStyle name="출력 2 5 2 3 10" xfId="18708" xr:uid="{00000000-0005-0000-0000-000001960000}"/>
    <cellStyle name="출력 2 5 2 3 2" xfId="1085" xr:uid="{00000000-0005-0000-0000-000002960000}"/>
    <cellStyle name="출력 2 5 2 3 2 2" xfId="2966" xr:uid="{00000000-0005-0000-0000-000003960000}"/>
    <cellStyle name="출력 2 5 2 3 2 2 2" xfId="6247" xr:uid="{00000000-0005-0000-0000-000004960000}"/>
    <cellStyle name="출력 2 5 2 3 2 2 2 2" xfId="24324" xr:uid="{00000000-0005-0000-0000-000005960000}"/>
    <cellStyle name="출력 2 5 2 3 2 2 3" xfId="17273" xr:uid="{00000000-0005-0000-0000-000006960000}"/>
    <cellStyle name="출력 2 5 2 3 2 2 3 2" xfId="35345" xr:uid="{00000000-0005-0000-0000-000007960000}"/>
    <cellStyle name="출력 2 5 2 3 2 2 4" xfId="17274" xr:uid="{00000000-0005-0000-0000-000008960000}"/>
    <cellStyle name="출력 2 5 2 3 2 2 4 2" xfId="35346" xr:uid="{00000000-0005-0000-0000-000009960000}"/>
    <cellStyle name="출력 2 5 2 3 2 2 5" xfId="17275" xr:uid="{00000000-0005-0000-0000-00000A960000}"/>
    <cellStyle name="출력 2 5 2 3 2 2 5 2" xfId="35347" xr:uid="{00000000-0005-0000-0000-00000B960000}"/>
    <cellStyle name="출력 2 5 2 3 2 2 6" xfId="41386" xr:uid="{00000000-0005-0000-0000-00000C960000}"/>
    <cellStyle name="출력 2 5 2 3 2 2 7" xfId="21048" xr:uid="{00000000-0005-0000-0000-00000D960000}"/>
    <cellStyle name="출력 2 5 2 3 2 3" xfId="4375" xr:uid="{00000000-0005-0000-0000-00000E960000}"/>
    <cellStyle name="출력 2 5 2 3 2 3 2" xfId="22452" xr:uid="{00000000-0005-0000-0000-00000F960000}"/>
    <cellStyle name="출력 2 5 2 3 2 4" xfId="17276" xr:uid="{00000000-0005-0000-0000-000010960000}"/>
    <cellStyle name="출력 2 5 2 3 2 4 2" xfId="35348" xr:uid="{00000000-0005-0000-0000-000011960000}"/>
    <cellStyle name="출력 2 5 2 3 2 5" xfId="17277" xr:uid="{00000000-0005-0000-0000-000012960000}"/>
    <cellStyle name="출력 2 5 2 3 2 5 2" xfId="35349" xr:uid="{00000000-0005-0000-0000-000013960000}"/>
    <cellStyle name="출력 2 5 2 3 2 6" xfId="17278" xr:uid="{00000000-0005-0000-0000-000014960000}"/>
    <cellStyle name="출력 2 5 2 3 2 6 2" xfId="35350" xr:uid="{00000000-0005-0000-0000-000015960000}"/>
    <cellStyle name="출력 2 5 2 3 2 7" xfId="37376" xr:uid="{00000000-0005-0000-0000-000016960000}"/>
    <cellStyle name="출력 2 5 2 3 2 8" xfId="38988" xr:uid="{00000000-0005-0000-0000-000017960000}"/>
    <cellStyle name="출력 2 5 2 3 2 9" xfId="19176" xr:uid="{00000000-0005-0000-0000-000018960000}"/>
    <cellStyle name="출력 2 5 2 3 3" xfId="1553" xr:uid="{00000000-0005-0000-0000-000019960000}"/>
    <cellStyle name="출력 2 5 2 3 3 2" xfId="3434" xr:uid="{00000000-0005-0000-0000-00001A960000}"/>
    <cellStyle name="출력 2 5 2 3 3 2 2" xfId="6715" xr:uid="{00000000-0005-0000-0000-00001B960000}"/>
    <cellStyle name="출력 2 5 2 3 3 2 2 2" xfId="24792" xr:uid="{00000000-0005-0000-0000-00001C960000}"/>
    <cellStyle name="출력 2 5 2 3 3 2 3" xfId="17279" xr:uid="{00000000-0005-0000-0000-00001D960000}"/>
    <cellStyle name="출력 2 5 2 3 3 2 3 2" xfId="35351" xr:uid="{00000000-0005-0000-0000-00001E960000}"/>
    <cellStyle name="출력 2 5 2 3 3 2 4" xfId="17280" xr:uid="{00000000-0005-0000-0000-00001F960000}"/>
    <cellStyle name="출력 2 5 2 3 3 2 4 2" xfId="35352" xr:uid="{00000000-0005-0000-0000-000020960000}"/>
    <cellStyle name="출력 2 5 2 3 3 2 5" xfId="17281" xr:uid="{00000000-0005-0000-0000-000021960000}"/>
    <cellStyle name="출력 2 5 2 3 3 2 5 2" xfId="35353" xr:uid="{00000000-0005-0000-0000-000022960000}"/>
    <cellStyle name="출력 2 5 2 3 3 2 6" xfId="41854" xr:uid="{00000000-0005-0000-0000-000023960000}"/>
    <cellStyle name="출력 2 5 2 3 3 2 7" xfId="21516" xr:uid="{00000000-0005-0000-0000-000024960000}"/>
    <cellStyle name="출력 2 5 2 3 3 3" xfId="4843" xr:uid="{00000000-0005-0000-0000-000025960000}"/>
    <cellStyle name="출력 2 5 2 3 3 3 2" xfId="22920" xr:uid="{00000000-0005-0000-0000-000026960000}"/>
    <cellStyle name="출력 2 5 2 3 3 4" xfId="17282" xr:uid="{00000000-0005-0000-0000-000027960000}"/>
    <cellStyle name="출력 2 5 2 3 3 4 2" xfId="35354" xr:uid="{00000000-0005-0000-0000-000028960000}"/>
    <cellStyle name="출력 2 5 2 3 3 5" xfId="17283" xr:uid="{00000000-0005-0000-0000-000029960000}"/>
    <cellStyle name="출력 2 5 2 3 3 5 2" xfId="35355" xr:uid="{00000000-0005-0000-0000-00002A960000}"/>
    <cellStyle name="출력 2 5 2 3 3 6" xfId="17284" xr:uid="{00000000-0005-0000-0000-00002B960000}"/>
    <cellStyle name="출력 2 5 2 3 3 6 2" xfId="35356" xr:uid="{00000000-0005-0000-0000-00002C960000}"/>
    <cellStyle name="출력 2 5 2 3 3 7" xfId="37844" xr:uid="{00000000-0005-0000-0000-00002D960000}"/>
    <cellStyle name="출력 2 5 2 3 3 8" xfId="38048" xr:uid="{00000000-0005-0000-0000-00002E960000}"/>
    <cellStyle name="출력 2 5 2 3 3 9" xfId="19644" xr:uid="{00000000-0005-0000-0000-00002F960000}"/>
    <cellStyle name="출력 2 5 2 3 4" xfId="2037" xr:uid="{00000000-0005-0000-0000-000030960000}"/>
    <cellStyle name="출력 2 5 2 3 4 2" xfId="3914" xr:uid="{00000000-0005-0000-0000-000031960000}"/>
    <cellStyle name="출력 2 5 2 3 4 2 2" xfId="7195" xr:uid="{00000000-0005-0000-0000-000032960000}"/>
    <cellStyle name="출력 2 5 2 3 4 2 2 2" xfId="25272" xr:uid="{00000000-0005-0000-0000-000033960000}"/>
    <cellStyle name="출력 2 5 2 3 4 2 3" xfId="17285" xr:uid="{00000000-0005-0000-0000-000034960000}"/>
    <cellStyle name="출력 2 5 2 3 4 2 3 2" xfId="35357" xr:uid="{00000000-0005-0000-0000-000035960000}"/>
    <cellStyle name="출력 2 5 2 3 4 2 4" xfId="17286" xr:uid="{00000000-0005-0000-0000-000036960000}"/>
    <cellStyle name="출력 2 5 2 3 4 2 4 2" xfId="35358" xr:uid="{00000000-0005-0000-0000-000037960000}"/>
    <cellStyle name="출력 2 5 2 3 4 2 5" xfId="17287" xr:uid="{00000000-0005-0000-0000-000038960000}"/>
    <cellStyle name="출력 2 5 2 3 4 2 5 2" xfId="35359" xr:uid="{00000000-0005-0000-0000-000039960000}"/>
    <cellStyle name="출력 2 5 2 3 4 2 6" xfId="40073" xr:uid="{00000000-0005-0000-0000-00003A960000}"/>
    <cellStyle name="출력 2 5 2 3 4 2 7" xfId="42334" xr:uid="{00000000-0005-0000-0000-00003B960000}"/>
    <cellStyle name="출력 2 5 2 3 4 2 8" xfId="21996" xr:uid="{00000000-0005-0000-0000-00003C960000}"/>
    <cellStyle name="출력 2 5 2 3 4 3" xfId="5323" xr:uid="{00000000-0005-0000-0000-00003D960000}"/>
    <cellStyle name="출력 2 5 2 3 4 3 2" xfId="23400" xr:uid="{00000000-0005-0000-0000-00003E960000}"/>
    <cellStyle name="출력 2 5 2 3 4 4" xfId="17288" xr:uid="{00000000-0005-0000-0000-00003F960000}"/>
    <cellStyle name="출력 2 5 2 3 4 4 2" xfId="35360" xr:uid="{00000000-0005-0000-0000-000040960000}"/>
    <cellStyle name="출력 2 5 2 3 4 5" xfId="17289" xr:uid="{00000000-0005-0000-0000-000041960000}"/>
    <cellStyle name="출력 2 5 2 3 4 5 2" xfId="35361" xr:uid="{00000000-0005-0000-0000-000042960000}"/>
    <cellStyle name="출력 2 5 2 3 4 6" xfId="17290" xr:uid="{00000000-0005-0000-0000-000043960000}"/>
    <cellStyle name="출력 2 5 2 3 4 6 2" xfId="35362" xr:uid="{00000000-0005-0000-0000-000044960000}"/>
    <cellStyle name="출력 2 5 2 3 4 7" xfId="40457" xr:uid="{00000000-0005-0000-0000-000045960000}"/>
    <cellStyle name="출력 2 5 2 3 4 8" xfId="20124" xr:uid="{00000000-0005-0000-0000-000046960000}"/>
    <cellStyle name="출력 2 5 2 3 5" xfId="2498" xr:uid="{00000000-0005-0000-0000-000047960000}"/>
    <cellStyle name="출력 2 5 2 3 5 2" xfId="5779" xr:uid="{00000000-0005-0000-0000-000048960000}"/>
    <cellStyle name="출력 2 5 2 3 5 2 2" xfId="23856" xr:uid="{00000000-0005-0000-0000-000049960000}"/>
    <cellStyle name="출력 2 5 2 3 5 3" xfId="17291" xr:uid="{00000000-0005-0000-0000-00004A960000}"/>
    <cellStyle name="출력 2 5 2 3 5 3 2" xfId="35363" xr:uid="{00000000-0005-0000-0000-00004B960000}"/>
    <cellStyle name="출력 2 5 2 3 5 4" xfId="17292" xr:uid="{00000000-0005-0000-0000-00004C960000}"/>
    <cellStyle name="출력 2 5 2 3 5 4 2" xfId="35364" xr:uid="{00000000-0005-0000-0000-00004D960000}"/>
    <cellStyle name="출력 2 5 2 3 5 5" xfId="17293" xr:uid="{00000000-0005-0000-0000-00004E960000}"/>
    <cellStyle name="출력 2 5 2 3 5 5 2" xfId="35365" xr:uid="{00000000-0005-0000-0000-00004F960000}"/>
    <cellStyle name="출력 2 5 2 3 5 6" xfId="40918" xr:uid="{00000000-0005-0000-0000-000050960000}"/>
    <cellStyle name="출력 2 5 2 3 5 7" xfId="20580" xr:uid="{00000000-0005-0000-0000-000051960000}"/>
    <cellStyle name="출력 2 5 2 3 6" xfId="17294" xr:uid="{00000000-0005-0000-0000-000052960000}"/>
    <cellStyle name="출력 2 5 2 3 6 2" xfId="35366" xr:uid="{00000000-0005-0000-0000-000053960000}"/>
    <cellStyle name="출력 2 5 2 3 7" xfId="17295" xr:uid="{00000000-0005-0000-0000-000054960000}"/>
    <cellStyle name="출력 2 5 2 3 7 2" xfId="35367" xr:uid="{00000000-0005-0000-0000-000055960000}"/>
    <cellStyle name="출력 2 5 2 3 8" xfId="36867" xr:uid="{00000000-0005-0000-0000-000056960000}"/>
    <cellStyle name="출력 2 5 2 3 9" xfId="39544" xr:uid="{00000000-0005-0000-0000-000057960000}"/>
    <cellStyle name="출력 2 5 2 4" xfId="517" xr:uid="{00000000-0005-0000-0000-000058960000}"/>
    <cellStyle name="출력 2 5 2 4 10" xfId="18709" xr:uid="{00000000-0005-0000-0000-000059960000}"/>
    <cellStyle name="출력 2 5 2 4 2" xfId="1086" xr:uid="{00000000-0005-0000-0000-00005A960000}"/>
    <cellStyle name="출력 2 5 2 4 2 2" xfId="2967" xr:uid="{00000000-0005-0000-0000-00005B960000}"/>
    <cellStyle name="출력 2 5 2 4 2 2 2" xfId="6248" xr:uid="{00000000-0005-0000-0000-00005C960000}"/>
    <cellStyle name="출력 2 5 2 4 2 2 2 2" xfId="24325" xr:uid="{00000000-0005-0000-0000-00005D960000}"/>
    <cellStyle name="출력 2 5 2 4 2 2 3" xfId="17296" xr:uid="{00000000-0005-0000-0000-00005E960000}"/>
    <cellStyle name="출력 2 5 2 4 2 2 3 2" xfId="35368" xr:uid="{00000000-0005-0000-0000-00005F960000}"/>
    <cellStyle name="출력 2 5 2 4 2 2 4" xfId="17297" xr:uid="{00000000-0005-0000-0000-000060960000}"/>
    <cellStyle name="출력 2 5 2 4 2 2 4 2" xfId="35369" xr:uid="{00000000-0005-0000-0000-000061960000}"/>
    <cellStyle name="출력 2 5 2 4 2 2 5" xfId="17298" xr:uid="{00000000-0005-0000-0000-000062960000}"/>
    <cellStyle name="출력 2 5 2 4 2 2 5 2" xfId="35370" xr:uid="{00000000-0005-0000-0000-000063960000}"/>
    <cellStyle name="출력 2 5 2 4 2 2 6" xfId="41387" xr:uid="{00000000-0005-0000-0000-000064960000}"/>
    <cellStyle name="출력 2 5 2 4 2 2 7" xfId="21049" xr:uid="{00000000-0005-0000-0000-000065960000}"/>
    <cellStyle name="출력 2 5 2 4 2 3" xfId="4376" xr:uid="{00000000-0005-0000-0000-000066960000}"/>
    <cellStyle name="출력 2 5 2 4 2 3 2" xfId="22453" xr:uid="{00000000-0005-0000-0000-000067960000}"/>
    <cellStyle name="출력 2 5 2 4 2 4" xfId="17299" xr:uid="{00000000-0005-0000-0000-000068960000}"/>
    <cellStyle name="출력 2 5 2 4 2 4 2" xfId="35371" xr:uid="{00000000-0005-0000-0000-000069960000}"/>
    <cellStyle name="출력 2 5 2 4 2 5" xfId="17300" xr:uid="{00000000-0005-0000-0000-00006A960000}"/>
    <cellStyle name="출력 2 5 2 4 2 5 2" xfId="35372" xr:uid="{00000000-0005-0000-0000-00006B960000}"/>
    <cellStyle name="출력 2 5 2 4 2 6" xfId="17301" xr:uid="{00000000-0005-0000-0000-00006C960000}"/>
    <cellStyle name="출력 2 5 2 4 2 6 2" xfId="35373" xr:uid="{00000000-0005-0000-0000-00006D960000}"/>
    <cellStyle name="출력 2 5 2 4 2 7" xfId="37377" xr:uid="{00000000-0005-0000-0000-00006E960000}"/>
    <cellStyle name="출력 2 5 2 4 2 8" xfId="38553" xr:uid="{00000000-0005-0000-0000-00006F960000}"/>
    <cellStyle name="출력 2 5 2 4 2 9" xfId="19177" xr:uid="{00000000-0005-0000-0000-000070960000}"/>
    <cellStyle name="출력 2 5 2 4 3" xfId="1554" xr:uid="{00000000-0005-0000-0000-000071960000}"/>
    <cellStyle name="출력 2 5 2 4 3 2" xfId="3435" xr:uid="{00000000-0005-0000-0000-000072960000}"/>
    <cellStyle name="출력 2 5 2 4 3 2 2" xfId="6716" xr:uid="{00000000-0005-0000-0000-000073960000}"/>
    <cellStyle name="출력 2 5 2 4 3 2 2 2" xfId="24793" xr:uid="{00000000-0005-0000-0000-000074960000}"/>
    <cellStyle name="출력 2 5 2 4 3 2 3" xfId="17302" xr:uid="{00000000-0005-0000-0000-000075960000}"/>
    <cellStyle name="출력 2 5 2 4 3 2 3 2" xfId="35374" xr:uid="{00000000-0005-0000-0000-000076960000}"/>
    <cellStyle name="출력 2 5 2 4 3 2 4" xfId="17303" xr:uid="{00000000-0005-0000-0000-000077960000}"/>
    <cellStyle name="출력 2 5 2 4 3 2 4 2" xfId="35375" xr:uid="{00000000-0005-0000-0000-000078960000}"/>
    <cellStyle name="출력 2 5 2 4 3 2 5" xfId="17304" xr:uid="{00000000-0005-0000-0000-000079960000}"/>
    <cellStyle name="출력 2 5 2 4 3 2 5 2" xfId="35376" xr:uid="{00000000-0005-0000-0000-00007A960000}"/>
    <cellStyle name="출력 2 5 2 4 3 2 6" xfId="41855" xr:uid="{00000000-0005-0000-0000-00007B960000}"/>
    <cellStyle name="출력 2 5 2 4 3 2 7" xfId="21517" xr:uid="{00000000-0005-0000-0000-00007C960000}"/>
    <cellStyle name="출력 2 5 2 4 3 3" xfId="4844" xr:uid="{00000000-0005-0000-0000-00007D960000}"/>
    <cellStyle name="출력 2 5 2 4 3 3 2" xfId="22921" xr:uid="{00000000-0005-0000-0000-00007E960000}"/>
    <cellStyle name="출력 2 5 2 4 3 4" xfId="17305" xr:uid="{00000000-0005-0000-0000-00007F960000}"/>
    <cellStyle name="출력 2 5 2 4 3 4 2" xfId="35377" xr:uid="{00000000-0005-0000-0000-000080960000}"/>
    <cellStyle name="출력 2 5 2 4 3 5" xfId="17306" xr:uid="{00000000-0005-0000-0000-000081960000}"/>
    <cellStyle name="출력 2 5 2 4 3 5 2" xfId="35378" xr:uid="{00000000-0005-0000-0000-000082960000}"/>
    <cellStyle name="출력 2 5 2 4 3 6" xfId="17307" xr:uid="{00000000-0005-0000-0000-000083960000}"/>
    <cellStyle name="출력 2 5 2 4 3 6 2" xfId="35379" xr:uid="{00000000-0005-0000-0000-000084960000}"/>
    <cellStyle name="출력 2 5 2 4 3 7" xfId="37845" xr:uid="{00000000-0005-0000-0000-000085960000}"/>
    <cellStyle name="출력 2 5 2 4 3 8" xfId="39220" xr:uid="{00000000-0005-0000-0000-000086960000}"/>
    <cellStyle name="출력 2 5 2 4 3 9" xfId="19645" xr:uid="{00000000-0005-0000-0000-000087960000}"/>
    <cellStyle name="출력 2 5 2 4 4" xfId="2038" xr:uid="{00000000-0005-0000-0000-000088960000}"/>
    <cellStyle name="출력 2 5 2 4 4 2" xfId="3915" xr:uid="{00000000-0005-0000-0000-000089960000}"/>
    <cellStyle name="출력 2 5 2 4 4 2 2" xfId="7196" xr:uid="{00000000-0005-0000-0000-00008A960000}"/>
    <cellStyle name="출력 2 5 2 4 4 2 2 2" xfId="25273" xr:uid="{00000000-0005-0000-0000-00008B960000}"/>
    <cellStyle name="출력 2 5 2 4 4 2 3" xfId="17308" xr:uid="{00000000-0005-0000-0000-00008C960000}"/>
    <cellStyle name="출력 2 5 2 4 4 2 3 2" xfId="35380" xr:uid="{00000000-0005-0000-0000-00008D960000}"/>
    <cellStyle name="출력 2 5 2 4 4 2 4" xfId="17309" xr:uid="{00000000-0005-0000-0000-00008E960000}"/>
    <cellStyle name="출력 2 5 2 4 4 2 4 2" xfId="35381" xr:uid="{00000000-0005-0000-0000-00008F960000}"/>
    <cellStyle name="출력 2 5 2 4 4 2 5" xfId="17310" xr:uid="{00000000-0005-0000-0000-000090960000}"/>
    <cellStyle name="출력 2 5 2 4 4 2 5 2" xfId="35382" xr:uid="{00000000-0005-0000-0000-000091960000}"/>
    <cellStyle name="출력 2 5 2 4 4 2 6" xfId="40074" xr:uid="{00000000-0005-0000-0000-000092960000}"/>
    <cellStyle name="출력 2 5 2 4 4 2 7" xfId="42335" xr:uid="{00000000-0005-0000-0000-000093960000}"/>
    <cellStyle name="출력 2 5 2 4 4 2 8" xfId="21997" xr:uid="{00000000-0005-0000-0000-000094960000}"/>
    <cellStyle name="출력 2 5 2 4 4 3" xfId="5324" xr:uid="{00000000-0005-0000-0000-000095960000}"/>
    <cellStyle name="출력 2 5 2 4 4 3 2" xfId="23401" xr:uid="{00000000-0005-0000-0000-000096960000}"/>
    <cellStyle name="출력 2 5 2 4 4 4" xfId="17311" xr:uid="{00000000-0005-0000-0000-000097960000}"/>
    <cellStyle name="출력 2 5 2 4 4 4 2" xfId="35383" xr:uid="{00000000-0005-0000-0000-000098960000}"/>
    <cellStyle name="출력 2 5 2 4 4 5" xfId="17312" xr:uid="{00000000-0005-0000-0000-000099960000}"/>
    <cellStyle name="출력 2 5 2 4 4 5 2" xfId="35384" xr:uid="{00000000-0005-0000-0000-00009A960000}"/>
    <cellStyle name="출력 2 5 2 4 4 6" xfId="17313" xr:uid="{00000000-0005-0000-0000-00009B960000}"/>
    <cellStyle name="출력 2 5 2 4 4 6 2" xfId="35385" xr:uid="{00000000-0005-0000-0000-00009C960000}"/>
    <cellStyle name="출력 2 5 2 4 4 7" xfId="40458" xr:uid="{00000000-0005-0000-0000-00009D960000}"/>
    <cellStyle name="출력 2 5 2 4 4 8" xfId="20125" xr:uid="{00000000-0005-0000-0000-00009E960000}"/>
    <cellStyle name="출력 2 5 2 4 5" xfId="2499" xr:uid="{00000000-0005-0000-0000-00009F960000}"/>
    <cellStyle name="출력 2 5 2 4 5 2" xfId="5780" xr:uid="{00000000-0005-0000-0000-0000A0960000}"/>
    <cellStyle name="출력 2 5 2 4 5 2 2" xfId="23857" xr:uid="{00000000-0005-0000-0000-0000A1960000}"/>
    <cellStyle name="출력 2 5 2 4 5 3" xfId="17314" xr:uid="{00000000-0005-0000-0000-0000A2960000}"/>
    <cellStyle name="출력 2 5 2 4 5 3 2" xfId="35386" xr:uid="{00000000-0005-0000-0000-0000A3960000}"/>
    <cellStyle name="출력 2 5 2 4 5 4" xfId="17315" xr:uid="{00000000-0005-0000-0000-0000A4960000}"/>
    <cellStyle name="출력 2 5 2 4 5 4 2" xfId="35387" xr:uid="{00000000-0005-0000-0000-0000A5960000}"/>
    <cellStyle name="출력 2 5 2 4 5 5" xfId="17316" xr:uid="{00000000-0005-0000-0000-0000A6960000}"/>
    <cellStyle name="출력 2 5 2 4 5 5 2" xfId="35388" xr:uid="{00000000-0005-0000-0000-0000A7960000}"/>
    <cellStyle name="출력 2 5 2 4 5 6" xfId="40919" xr:uid="{00000000-0005-0000-0000-0000A8960000}"/>
    <cellStyle name="출력 2 5 2 4 5 7" xfId="20581" xr:uid="{00000000-0005-0000-0000-0000A9960000}"/>
    <cellStyle name="출력 2 5 2 4 6" xfId="17317" xr:uid="{00000000-0005-0000-0000-0000AA960000}"/>
    <cellStyle name="출력 2 5 2 4 6 2" xfId="35389" xr:uid="{00000000-0005-0000-0000-0000AB960000}"/>
    <cellStyle name="출력 2 5 2 4 7" xfId="17318" xr:uid="{00000000-0005-0000-0000-0000AC960000}"/>
    <cellStyle name="출력 2 5 2 4 7 2" xfId="35390" xr:uid="{00000000-0005-0000-0000-0000AD960000}"/>
    <cellStyle name="출력 2 5 2 4 8" xfId="36868" xr:uid="{00000000-0005-0000-0000-0000AE960000}"/>
    <cellStyle name="출력 2 5 2 4 9" xfId="39109" xr:uid="{00000000-0005-0000-0000-0000AF960000}"/>
    <cellStyle name="출력 2 5 2 5" xfId="1081" xr:uid="{00000000-0005-0000-0000-0000B0960000}"/>
    <cellStyle name="출력 2 5 2 5 2" xfId="2962" xr:uid="{00000000-0005-0000-0000-0000B1960000}"/>
    <cellStyle name="출력 2 5 2 5 2 2" xfId="6243" xr:uid="{00000000-0005-0000-0000-0000B2960000}"/>
    <cellStyle name="출력 2 5 2 5 2 2 2" xfId="24320" xr:uid="{00000000-0005-0000-0000-0000B3960000}"/>
    <cellStyle name="출력 2 5 2 5 2 3" xfId="17319" xr:uid="{00000000-0005-0000-0000-0000B4960000}"/>
    <cellStyle name="출력 2 5 2 5 2 3 2" xfId="35391" xr:uid="{00000000-0005-0000-0000-0000B5960000}"/>
    <cellStyle name="출력 2 5 2 5 2 4" xfId="17320" xr:uid="{00000000-0005-0000-0000-0000B6960000}"/>
    <cellStyle name="출력 2 5 2 5 2 4 2" xfId="35392" xr:uid="{00000000-0005-0000-0000-0000B7960000}"/>
    <cellStyle name="출력 2 5 2 5 2 5" xfId="17321" xr:uid="{00000000-0005-0000-0000-0000B8960000}"/>
    <cellStyle name="출력 2 5 2 5 2 5 2" xfId="35393" xr:uid="{00000000-0005-0000-0000-0000B9960000}"/>
    <cellStyle name="출력 2 5 2 5 2 6" xfId="41382" xr:uid="{00000000-0005-0000-0000-0000BA960000}"/>
    <cellStyle name="출력 2 5 2 5 2 7" xfId="21044" xr:uid="{00000000-0005-0000-0000-0000BB960000}"/>
    <cellStyle name="출력 2 5 2 5 3" xfId="4371" xr:uid="{00000000-0005-0000-0000-0000BC960000}"/>
    <cellStyle name="출력 2 5 2 5 3 2" xfId="22448" xr:uid="{00000000-0005-0000-0000-0000BD960000}"/>
    <cellStyle name="출력 2 5 2 5 4" xfId="17322" xr:uid="{00000000-0005-0000-0000-0000BE960000}"/>
    <cellStyle name="출력 2 5 2 5 4 2" xfId="35394" xr:uid="{00000000-0005-0000-0000-0000BF960000}"/>
    <cellStyle name="출력 2 5 2 5 5" xfId="17323" xr:uid="{00000000-0005-0000-0000-0000C0960000}"/>
    <cellStyle name="출력 2 5 2 5 5 2" xfId="35395" xr:uid="{00000000-0005-0000-0000-0000C1960000}"/>
    <cellStyle name="출력 2 5 2 5 6" xfId="17324" xr:uid="{00000000-0005-0000-0000-0000C2960000}"/>
    <cellStyle name="출력 2 5 2 5 6 2" xfId="35396" xr:uid="{00000000-0005-0000-0000-0000C3960000}"/>
    <cellStyle name="출력 2 5 2 5 7" xfId="37372" xr:uid="{00000000-0005-0000-0000-0000C4960000}"/>
    <cellStyle name="출력 2 5 2 5 8" xfId="38991" xr:uid="{00000000-0005-0000-0000-0000C5960000}"/>
    <cellStyle name="출력 2 5 2 5 9" xfId="19172" xr:uid="{00000000-0005-0000-0000-0000C6960000}"/>
    <cellStyle name="출력 2 5 2 6" xfId="1549" xr:uid="{00000000-0005-0000-0000-0000C7960000}"/>
    <cellStyle name="출력 2 5 2 6 2" xfId="3430" xr:uid="{00000000-0005-0000-0000-0000C8960000}"/>
    <cellStyle name="출력 2 5 2 6 2 2" xfId="6711" xr:uid="{00000000-0005-0000-0000-0000C9960000}"/>
    <cellStyle name="출력 2 5 2 6 2 2 2" xfId="24788" xr:uid="{00000000-0005-0000-0000-0000CA960000}"/>
    <cellStyle name="출력 2 5 2 6 2 3" xfId="17325" xr:uid="{00000000-0005-0000-0000-0000CB960000}"/>
    <cellStyle name="출력 2 5 2 6 2 3 2" xfId="35397" xr:uid="{00000000-0005-0000-0000-0000CC960000}"/>
    <cellStyle name="출력 2 5 2 6 2 4" xfId="17326" xr:uid="{00000000-0005-0000-0000-0000CD960000}"/>
    <cellStyle name="출력 2 5 2 6 2 4 2" xfId="35398" xr:uid="{00000000-0005-0000-0000-0000CE960000}"/>
    <cellStyle name="출력 2 5 2 6 2 5" xfId="17327" xr:uid="{00000000-0005-0000-0000-0000CF960000}"/>
    <cellStyle name="출력 2 5 2 6 2 5 2" xfId="35399" xr:uid="{00000000-0005-0000-0000-0000D0960000}"/>
    <cellStyle name="출력 2 5 2 6 2 6" xfId="41850" xr:uid="{00000000-0005-0000-0000-0000D1960000}"/>
    <cellStyle name="출력 2 5 2 6 2 7" xfId="21512" xr:uid="{00000000-0005-0000-0000-0000D2960000}"/>
    <cellStyle name="출력 2 5 2 6 3" xfId="4839" xr:uid="{00000000-0005-0000-0000-0000D3960000}"/>
    <cellStyle name="출력 2 5 2 6 3 2" xfId="22916" xr:uid="{00000000-0005-0000-0000-0000D4960000}"/>
    <cellStyle name="출력 2 5 2 6 4" xfId="17328" xr:uid="{00000000-0005-0000-0000-0000D5960000}"/>
    <cellStyle name="출력 2 5 2 6 4 2" xfId="35400" xr:uid="{00000000-0005-0000-0000-0000D6960000}"/>
    <cellStyle name="출력 2 5 2 6 5" xfId="17329" xr:uid="{00000000-0005-0000-0000-0000D7960000}"/>
    <cellStyle name="출력 2 5 2 6 5 2" xfId="35401" xr:uid="{00000000-0005-0000-0000-0000D8960000}"/>
    <cellStyle name="출력 2 5 2 6 6" xfId="17330" xr:uid="{00000000-0005-0000-0000-0000D9960000}"/>
    <cellStyle name="출력 2 5 2 6 6 2" xfId="35402" xr:uid="{00000000-0005-0000-0000-0000DA960000}"/>
    <cellStyle name="출력 2 5 2 6 7" xfId="37840" xr:uid="{00000000-0005-0000-0000-0000DB960000}"/>
    <cellStyle name="출력 2 5 2 6 8" xfId="37969" xr:uid="{00000000-0005-0000-0000-0000DC960000}"/>
    <cellStyle name="출력 2 5 2 6 9" xfId="19640" xr:uid="{00000000-0005-0000-0000-0000DD960000}"/>
    <cellStyle name="출력 2 5 2 7" xfId="1671" xr:uid="{00000000-0005-0000-0000-0000DE960000}"/>
    <cellStyle name="출력 2 5 2 7 2" xfId="3548" xr:uid="{00000000-0005-0000-0000-0000DF960000}"/>
    <cellStyle name="출력 2 5 2 7 2 2" xfId="6829" xr:uid="{00000000-0005-0000-0000-0000E0960000}"/>
    <cellStyle name="출력 2 5 2 7 2 2 2" xfId="24906" xr:uid="{00000000-0005-0000-0000-0000E1960000}"/>
    <cellStyle name="출력 2 5 2 7 2 3" xfId="17331" xr:uid="{00000000-0005-0000-0000-0000E2960000}"/>
    <cellStyle name="출력 2 5 2 7 2 3 2" xfId="35403" xr:uid="{00000000-0005-0000-0000-0000E3960000}"/>
    <cellStyle name="출력 2 5 2 7 2 4" xfId="17332" xr:uid="{00000000-0005-0000-0000-0000E4960000}"/>
    <cellStyle name="출력 2 5 2 7 2 4 2" xfId="35404" xr:uid="{00000000-0005-0000-0000-0000E5960000}"/>
    <cellStyle name="출력 2 5 2 7 2 5" xfId="17333" xr:uid="{00000000-0005-0000-0000-0000E6960000}"/>
    <cellStyle name="출력 2 5 2 7 2 5 2" xfId="35405" xr:uid="{00000000-0005-0000-0000-0000E7960000}"/>
    <cellStyle name="출력 2 5 2 7 2 6" xfId="39707" xr:uid="{00000000-0005-0000-0000-0000E8960000}"/>
    <cellStyle name="출력 2 5 2 7 2 7" xfId="41968" xr:uid="{00000000-0005-0000-0000-0000E9960000}"/>
    <cellStyle name="출력 2 5 2 7 2 8" xfId="21630" xr:uid="{00000000-0005-0000-0000-0000EA960000}"/>
    <cellStyle name="출력 2 5 2 7 3" xfId="4957" xr:uid="{00000000-0005-0000-0000-0000EB960000}"/>
    <cellStyle name="출력 2 5 2 7 3 2" xfId="23034" xr:uid="{00000000-0005-0000-0000-0000EC960000}"/>
    <cellStyle name="출력 2 5 2 7 4" xfId="17334" xr:uid="{00000000-0005-0000-0000-0000ED960000}"/>
    <cellStyle name="출력 2 5 2 7 4 2" xfId="35406" xr:uid="{00000000-0005-0000-0000-0000EE960000}"/>
    <cellStyle name="출력 2 5 2 7 5" xfId="17335" xr:uid="{00000000-0005-0000-0000-0000EF960000}"/>
    <cellStyle name="출력 2 5 2 7 5 2" xfId="35407" xr:uid="{00000000-0005-0000-0000-0000F0960000}"/>
    <cellStyle name="출력 2 5 2 7 6" xfId="17336" xr:uid="{00000000-0005-0000-0000-0000F1960000}"/>
    <cellStyle name="출력 2 5 2 7 6 2" xfId="35408" xr:uid="{00000000-0005-0000-0000-0000F2960000}"/>
    <cellStyle name="출력 2 5 2 7 7" xfId="36367" xr:uid="{00000000-0005-0000-0000-0000F3960000}"/>
    <cellStyle name="출력 2 5 2 7 8" xfId="19758" xr:uid="{00000000-0005-0000-0000-0000F4960000}"/>
    <cellStyle name="출력 2 5 2 8" xfId="2494" xr:uid="{00000000-0005-0000-0000-0000F5960000}"/>
    <cellStyle name="출력 2 5 2 8 2" xfId="5775" xr:uid="{00000000-0005-0000-0000-0000F6960000}"/>
    <cellStyle name="출력 2 5 2 8 2 2" xfId="23852" xr:uid="{00000000-0005-0000-0000-0000F7960000}"/>
    <cellStyle name="출력 2 5 2 8 3" xfId="17337" xr:uid="{00000000-0005-0000-0000-0000F8960000}"/>
    <cellStyle name="출력 2 5 2 8 3 2" xfId="35409" xr:uid="{00000000-0005-0000-0000-0000F9960000}"/>
    <cellStyle name="출력 2 5 2 8 4" xfId="17338" xr:uid="{00000000-0005-0000-0000-0000FA960000}"/>
    <cellStyle name="출력 2 5 2 8 4 2" xfId="35410" xr:uid="{00000000-0005-0000-0000-0000FB960000}"/>
    <cellStyle name="출력 2 5 2 8 5" xfId="17339" xr:uid="{00000000-0005-0000-0000-0000FC960000}"/>
    <cellStyle name="출력 2 5 2 8 5 2" xfId="35411" xr:uid="{00000000-0005-0000-0000-0000FD960000}"/>
    <cellStyle name="출력 2 5 2 8 6" xfId="40914" xr:uid="{00000000-0005-0000-0000-0000FE960000}"/>
    <cellStyle name="출력 2 5 2 8 7" xfId="20576" xr:uid="{00000000-0005-0000-0000-0000FF960000}"/>
    <cellStyle name="출력 2 5 2 9" xfId="17340" xr:uid="{00000000-0005-0000-0000-000000970000}"/>
    <cellStyle name="출력 2 5 2 9 2" xfId="35412" xr:uid="{00000000-0005-0000-0000-000001970000}"/>
    <cellStyle name="출력 2 5 3" xfId="518" xr:uid="{00000000-0005-0000-0000-000002970000}"/>
    <cellStyle name="출력 2 5 3 10" xfId="36869" xr:uid="{00000000-0005-0000-0000-000003970000}"/>
    <cellStyle name="출력 2 5 3 11" xfId="38670" xr:uid="{00000000-0005-0000-0000-000004970000}"/>
    <cellStyle name="출력 2 5 3 12" xfId="18710" xr:uid="{00000000-0005-0000-0000-000005970000}"/>
    <cellStyle name="출력 2 5 3 2" xfId="519" xr:uid="{00000000-0005-0000-0000-000006970000}"/>
    <cellStyle name="출력 2 5 3 2 10" xfId="18711" xr:uid="{00000000-0005-0000-0000-000007970000}"/>
    <cellStyle name="출력 2 5 3 2 2" xfId="1088" xr:uid="{00000000-0005-0000-0000-000008970000}"/>
    <cellStyle name="출력 2 5 3 2 2 2" xfId="2969" xr:uid="{00000000-0005-0000-0000-000009970000}"/>
    <cellStyle name="출력 2 5 3 2 2 2 2" xfId="6250" xr:uid="{00000000-0005-0000-0000-00000A970000}"/>
    <cellStyle name="출력 2 5 3 2 2 2 2 2" xfId="24327" xr:uid="{00000000-0005-0000-0000-00000B970000}"/>
    <cellStyle name="출력 2 5 3 2 2 2 3" xfId="17341" xr:uid="{00000000-0005-0000-0000-00000C970000}"/>
    <cellStyle name="출력 2 5 3 2 2 2 3 2" xfId="35413" xr:uid="{00000000-0005-0000-0000-00000D970000}"/>
    <cellStyle name="출력 2 5 3 2 2 2 4" xfId="17342" xr:uid="{00000000-0005-0000-0000-00000E970000}"/>
    <cellStyle name="출력 2 5 3 2 2 2 4 2" xfId="35414" xr:uid="{00000000-0005-0000-0000-00000F970000}"/>
    <cellStyle name="출력 2 5 3 2 2 2 5" xfId="17343" xr:uid="{00000000-0005-0000-0000-000010970000}"/>
    <cellStyle name="출력 2 5 3 2 2 2 5 2" xfId="35415" xr:uid="{00000000-0005-0000-0000-000011970000}"/>
    <cellStyle name="출력 2 5 3 2 2 2 6" xfId="41389" xr:uid="{00000000-0005-0000-0000-000012970000}"/>
    <cellStyle name="출력 2 5 3 2 2 2 7" xfId="21051" xr:uid="{00000000-0005-0000-0000-000013970000}"/>
    <cellStyle name="출력 2 5 3 2 2 3" xfId="4378" xr:uid="{00000000-0005-0000-0000-000014970000}"/>
    <cellStyle name="출력 2 5 3 2 2 3 2" xfId="22455" xr:uid="{00000000-0005-0000-0000-000015970000}"/>
    <cellStyle name="출력 2 5 3 2 2 4" xfId="17344" xr:uid="{00000000-0005-0000-0000-000016970000}"/>
    <cellStyle name="출력 2 5 3 2 2 4 2" xfId="35416" xr:uid="{00000000-0005-0000-0000-000017970000}"/>
    <cellStyle name="출력 2 5 3 2 2 5" xfId="17345" xr:uid="{00000000-0005-0000-0000-000018970000}"/>
    <cellStyle name="출력 2 5 3 2 2 5 2" xfId="35417" xr:uid="{00000000-0005-0000-0000-000019970000}"/>
    <cellStyle name="출력 2 5 3 2 2 6" xfId="17346" xr:uid="{00000000-0005-0000-0000-00001A970000}"/>
    <cellStyle name="출력 2 5 3 2 2 6 2" xfId="35418" xr:uid="{00000000-0005-0000-0000-00001B970000}"/>
    <cellStyle name="출력 2 5 3 2 2 7" xfId="37379" xr:uid="{00000000-0005-0000-0000-00001C970000}"/>
    <cellStyle name="출력 2 5 3 2 2 8" xfId="39425" xr:uid="{00000000-0005-0000-0000-00001D970000}"/>
    <cellStyle name="출력 2 5 3 2 2 9" xfId="19179" xr:uid="{00000000-0005-0000-0000-00001E970000}"/>
    <cellStyle name="출력 2 5 3 2 3" xfId="1556" xr:uid="{00000000-0005-0000-0000-00001F970000}"/>
    <cellStyle name="출력 2 5 3 2 3 2" xfId="3437" xr:uid="{00000000-0005-0000-0000-000020970000}"/>
    <cellStyle name="출력 2 5 3 2 3 2 2" xfId="6718" xr:uid="{00000000-0005-0000-0000-000021970000}"/>
    <cellStyle name="출력 2 5 3 2 3 2 2 2" xfId="24795" xr:uid="{00000000-0005-0000-0000-000022970000}"/>
    <cellStyle name="출력 2 5 3 2 3 2 3" xfId="17347" xr:uid="{00000000-0005-0000-0000-000023970000}"/>
    <cellStyle name="출력 2 5 3 2 3 2 3 2" xfId="35419" xr:uid="{00000000-0005-0000-0000-000024970000}"/>
    <cellStyle name="출력 2 5 3 2 3 2 4" xfId="17348" xr:uid="{00000000-0005-0000-0000-000025970000}"/>
    <cellStyle name="출력 2 5 3 2 3 2 4 2" xfId="35420" xr:uid="{00000000-0005-0000-0000-000026970000}"/>
    <cellStyle name="출력 2 5 3 2 3 2 5" xfId="17349" xr:uid="{00000000-0005-0000-0000-000027970000}"/>
    <cellStyle name="출력 2 5 3 2 3 2 5 2" xfId="35421" xr:uid="{00000000-0005-0000-0000-000028970000}"/>
    <cellStyle name="출력 2 5 3 2 3 2 6" xfId="41857" xr:uid="{00000000-0005-0000-0000-000029970000}"/>
    <cellStyle name="출력 2 5 3 2 3 2 7" xfId="21519" xr:uid="{00000000-0005-0000-0000-00002A970000}"/>
    <cellStyle name="출력 2 5 3 2 3 3" xfId="4846" xr:uid="{00000000-0005-0000-0000-00002B970000}"/>
    <cellStyle name="출력 2 5 3 2 3 3 2" xfId="22923" xr:uid="{00000000-0005-0000-0000-00002C970000}"/>
    <cellStyle name="출력 2 5 3 2 3 4" xfId="17350" xr:uid="{00000000-0005-0000-0000-00002D970000}"/>
    <cellStyle name="출력 2 5 3 2 3 4 2" xfId="35422" xr:uid="{00000000-0005-0000-0000-00002E970000}"/>
    <cellStyle name="출력 2 5 3 2 3 5" xfId="17351" xr:uid="{00000000-0005-0000-0000-00002F970000}"/>
    <cellStyle name="출력 2 5 3 2 3 5 2" xfId="35423" xr:uid="{00000000-0005-0000-0000-000030970000}"/>
    <cellStyle name="출력 2 5 3 2 3 6" xfId="17352" xr:uid="{00000000-0005-0000-0000-000031970000}"/>
    <cellStyle name="출력 2 5 3 2 3 6 2" xfId="35424" xr:uid="{00000000-0005-0000-0000-000032970000}"/>
    <cellStyle name="출력 2 5 3 2 3 7" xfId="37847" xr:uid="{00000000-0005-0000-0000-000033970000}"/>
    <cellStyle name="출력 2 5 3 2 3 8" xfId="38344" xr:uid="{00000000-0005-0000-0000-000034970000}"/>
    <cellStyle name="출력 2 5 3 2 3 9" xfId="19647" xr:uid="{00000000-0005-0000-0000-000035970000}"/>
    <cellStyle name="출력 2 5 3 2 4" xfId="2039" xr:uid="{00000000-0005-0000-0000-000036970000}"/>
    <cellStyle name="출력 2 5 3 2 4 2" xfId="3916" xr:uid="{00000000-0005-0000-0000-000037970000}"/>
    <cellStyle name="출력 2 5 3 2 4 2 2" xfId="7197" xr:uid="{00000000-0005-0000-0000-000038970000}"/>
    <cellStyle name="출력 2 5 3 2 4 2 2 2" xfId="25274" xr:uid="{00000000-0005-0000-0000-000039970000}"/>
    <cellStyle name="출력 2 5 3 2 4 2 3" xfId="17353" xr:uid="{00000000-0005-0000-0000-00003A970000}"/>
    <cellStyle name="출력 2 5 3 2 4 2 3 2" xfId="35425" xr:uid="{00000000-0005-0000-0000-00003B970000}"/>
    <cellStyle name="출력 2 5 3 2 4 2 4" xfId="17354" xr:uid="{00000000-0005-0000-0000-00003C970000}"/>
    <cellStyle name="출력 2 5 3 2 4 2 4 2" xfId="35426" xr:uid="{00000000-0005-0000-0000-00003D970000}"/>
    <cellStyle name="출력 2 5 3 2 4 2 5" xfId="17355" xr:uid="{00000000-0005-0000-0000-00003E970000}"/>
    <cellStyle name="출력 2 5 3 2 4 2 5 2" xfId="35427" xr:uid="{00000000-0005-0000-0000-00003F970000}"/>
    <cellStyle name="출력 2 5 3 2 4 2 6" xfId="40075" xr:uid="{00000000-0005-0000-0000-000040970000}"/>
    <cellStyle name="출력 2 5 3 2 4 2 7" xfId="42336" xr:uid="{00000000-0005-0000-0000-000041970000}"/>
    <cellStyle name="출력 2 5 3 2 4 2 8" xfId="21998" xr:uid="{00000000-0005-0000-0000-000042970000}"/>
    <cellStyle name="출력 2 5 3 2 4 3" xfId="5325" xr:uid="{00000000-0005-0000-0000-000043970000}"/>
    <cellStyle name="출력 2 5 3 2 4 3 2" xfId="23402" xr:uid="{00000000-0005-0000-0000-000044970000}"/>
    <cellStyle name="출력 2 5 3 2 4 4" xfId="17356" xr:uid="{00000000-0005-0000-0000-000045970000}"/>
    <cellStyle name="출력 2 5 3 2 4 4 2" xfId="35428" xr:uid="{00000000-0005-0000-0000-000046970000}"/>
    <cellStyle name="출력 2 5 3 2 4 5" xfId="17357" xr:uid="{00000000-0005-0000-0000-000047970000}"/>
    <cellStyle name="출력 2 5 3 2 4 5 2" xfId="35429" xr:uid="{00000000-0005-0000-0000-000048970000}"/>
    <cellStyle name="출력 2 5 3 2 4 6" xfId="17358" xr:uid="{00000000-0005-0000-0000-000049970000}"/>
    <cellStyle name="출력 2 5 3 2 4 6 2" xfId="35430" xr:uid="{00000000-0005-0000-0000-00004A970000}"/>
    <cellStyle name="출력 2 5 3 2 4 7" xfId="40459" xr:uid="{00000000-0005-0000-0000-00004B970000}"/>
    <cellStyle name="출력 2 5 3 2 4 8" xfId="20126" xr:uid="{00000000-0005-0000-0000-00004C970000}"/>
    <cellStyle name="출력 2 5 3 2 5" xfId="2501" xr:uid="{00000000-0005-0000-0000-00004D970000}"/>
    <cellStyle name="출력 2 5 3 2 5 2" xfId="5782" xr:uid="{00000000-0005-0000-0000-00004E970000}"/>
    <cellStyle name="출력 2 5 3 2 5 2 2" xfId="23859" xr:uid="{00000000-0005-0000-0000-00004F970000}"/>
    <cellStyle name="출력 2 5 3 2 5 3" xfId="17359" xr:uid="{00000000-0005-0000-0000-000050970000}"/>
    <cellStyle name="출력 2 5 3 2 5 3 2" xfId="35431" xr:uid="{00000000-0005-0000-0000-000051970000}"/>
    <cellStyle name="출력 2 5 3 2 5 4" xfId="17360" xr:uid="{00000000-0005-0000-0000-000052970000}"/>
    <cellStyle name="출력 2 5 3 2 5 4 2" xfId="35432" xr:uid="{00000000-0005-0000-0000-000053970000}"/>
    <cellStyle name="출력 2 5 3 2 5 5" xfId="17361" xr:uid="{00000000-0005-0000-0000-000054970000}"/>
    <cellStyle name="출력 2 5 3 2 5 5 2" xfId="35433" xr:uid="{00000000-0005-0000-0000-000055970000}"/>
    <cellStyle name="출력 2 5 3 2 5 6" xfId="40921" xr:uid="{00000000-0005-0000-0000-000056970000}"/>
    <cellStyle name="출력 2 5 3 2 5 7" xfId="20583" xr:uid="{00000000-0005-0000-0000-000057970000}"/>
    <cellStyle name="출력 2 5 3 2 6" xfId="17362" xr:uid="{00000000-0005-0000-0000-000058970000}"/>
    <cellStyle name="출력 2 5 3 2 6 2" xfId="35434" xr:uid="{00000000-0005-0000-0000-000059970000}"/>
    <cellStyle name="출력 2 5 3 2 7" xfId="17363" xr:uid="{00000000-0005-0000-0000-00005A970000}"/>
    <cellStyle name="출력 2 5 3 2 7 2" xfId="35435" xr:uid="{00000000-0005-0000-0000-00005B970000}"/>
    <cellStyle name="출력 2 5 3 2 8" xfId="36870" xr:uid="{00000000-0005-0000-0000-00005C970000}"/>
    <cellStyle name="출력 2 5 3 2 9" xfId="38262" xr:uid="{00000000-0005-0000-0000-00005D970000}"/>
    <cellStyle name="출력 2 5 3 3" xfId="520" xr:uid="{00000000-0005-0000-0000-00005E970000}"/>
    <cellStyle name="출력 2 5 3 3 10" xfId="18712" xr:uid="{00000000-0005-0000-0000-00005F970000}"/>
    <cellStyle name="출력 2 5 3 3 2" xfId="1089" xr:uid="{00000000-0005-0000-0000-000060970000}"/>
    <cellStyle name="출력 2 5 3 3 2 2" xfId="2970" xr:uid="{00000000-0005-0000-0000-000061970000}"/>
    <cellStyle name="출력 2 5 3 3 2 2 2" xfId="6251" xr:uid="{00000000-0005-0000-0000-000062970000}"/>
    <cellStyle name="출력 2 5 3 3 2 2 2 2" xfId="24328" xr:uid="{00000000-0005-0000-0000-000063970000}"/>
    <cellStyle name="출력 2 5 3 3 2 2 3" xfId="17364" xr:uid="{00000000-0005-0000-0000-000064970000}"/>
    <cellStyle name="출력 2 5 3 3 2 2 3 2" xfId="35436" xr:uid="{00000000-0005-0000-0000-000065970000}"/>
    <cellStyle name="출력 2 5 3 3 2 2 4" xfId="17365" xr:uid="{00000000-0005-0000-0000-000066970000}"/>
    <cellStyle name="출력 2 5 3 3 2 2 4 2" xfId="35437" xr:uid="{00000000-0005-0000-0000-000067970000}"/>
    <cellStyle name="출력 2 5 3 3 2 2 5" xfId="17366" xr:uid="{00000000-0005-0000-0000-000068970000}"/>
    <cellStyle name="출력 2 5 3 3 2 2 5 2" xfId="35438" xr:uid="{00000000-0005-0000-0000-000069970000}"/>
    <cellStyle name="출력 2 5 3 3 2 2 6" xfId="41390" xr:uid="{00000000-0005-0000-0000-00006A970000}"/>
    <cellStyle name="출력 2 5 3 3 2 2 7" xfId="21052" xr:uid="{00000000-0005-0000-0000-00006B970000}"/>
    <cellStyle name="출력 2 5 3 3 2 3" xfId="4379" xr:uid="{00000000-0005-0000-0000-00006C970000}"/>
    <cellStyle name="출력 2 5 3 3 2 3 2" xfId="22456" xr:uid="{00000000-0005-0000-0000-00006D970000}"/>
    <cellStyle name="출력 2 5 3 3 2 4" xfId="17367" xr:uid="{00000000-0005-0000-0000-00006E970000}"/>
    <cellStyle name="출력 2 5 3 3 2 4 2" xfId="35439" xr:uid="{00000000-0005-0000-0000-00006F970000}"/>
    <cellStyle name="출력 2 5 3 3 2 5" xfId="17368" xr:uid="{00000000-0005-0000-0000-000070970000}"/>
    <cellStyle name="출력 2 5 3 3 2 5 2" xfId="35440" xr:uid="{00000000-0005-0000-0000-000071970000}"/>
    <cellStyle name="출력 2 5 3 3 2 6" xfId="17369" xr:uid="{00000000-0005-0000-0000-000072970000}"/>
    <cellStyle name="출력 2 5 3 3 2 6 2" xfId="35441" xr:uid="{00000000-0005-0000-0000-000073970000}"/>
    <cellStyle name="출력 2 5 3 3 2 7" xfId="37380" xr:uid="{00000000-0005-0000-0000-000074970000}"/>
    <cellStyle name="출력 2 5 3 3 2 8" xfId="38990" xr:uid="{00000000-0005-0000-0000-000075970000}"/>
    <cellStyle name="출력 2 5 3 3 2 9" xfId="19180" xr:uid="{00000000-0005-0000-0000-000076970000}"/>
    <cellStyle name="출력 2 5 3 3 3" xfId="1557" xr:uid="{00000000-0005-0000-0000-000077970000}"/>
    <cellStyle name="출력 2 5 3 3 3 2" xfId="3438" xr:uid="{00000000-0005-0000-0000-000078970000}"/>
    <cellStyle name="출력 2 5 3 3 3 2 2" xfId="6719" xr:uid="{00000000-0005-0000-0000-000079970000}"/>
    <cellStyle name="출력 2 5 3 3 3 2 2 2" xfId="24796" xr:uid="{00000000-0005-0000-0000-00007A970000}"/>
    <cellStyle name="출력 2 5 3 3 3 2 3" xfId="17370" xr:uid="{00000000-0005-0000-0000-00007B970000}"/>
    <cellStyle name="출력 2 5 3 3 3 2 3 2" xfId="35442" xr:uid="{00000000-0005-0000-0000-00007C970000}"/>
    <cellStyle name="출력 2 5 3 3 3 2 4" xfId="17371" xr:uid="{00000000-0005-0000-0000-00007D970000}"/>
    <cellStyle name="출력 2 5 3 3 3 2 4 2" xfId="35443" xr:uid="{00000000-0005-0000-0000-00007E970000}"/>
    <cellStyle name="출력 2 5 3 3 3 2 5" xfId="17372" xr:uid="{00000000-0005-0000-0000-00007F970000}"/>
    <cellStyle name="출력 2 5 3 3 3 2 5 2" xfId="35444" xr:uid="{00000000-0005-0000-0000-000080970000}"/>
    <cellStyle name="출력 2 5 3 3 3 2 6" xfId="41858" xr:uid="{00000000-0005-0000-0000-000081970000}"/>
    <cellStyle name="출력 2 5 3 3 3 2 7" xfId="21520" xr:uid="{00000000-0005-0000-0000-000082970000}"/>
    <cellStyle name="출력 2 5 3 3 3 3" xfId="4847" xr:uid="{00000000-0005-0000-0000-000083970000}"/>
    <cellStyle name="출력 2 5 3 3 3 3 2" xfId="22924" xr:uid="{00000000-0005-0000-0000-000084970000}"/>
    <cellStyle name="출력 2 5 3 3 3 4" xfId="17373" xr:uid="{00000000-0005-0000-0000-000085970000}"/>
    <cellStyle name="출력 2 5 3 3 3 4 2" xfId="35445" xr:uid="{00000000-0005-0000-0000-000086970000}"/>
    <cellStyle name="출력 2 5 3 3 3 5" xfId="17374" xr:uid="{00000000-0005-0000-0000-000087970000}"/>
    <cellStyle name="출력 2 5 3 3 3 5 2" xfId="35446" xr:uid="{00000000-0005-0000-0000-000088970000}"/>
    <cellStyle name="출력 2 5 3 3 3 6" xfId="17375" xr:uid="{00000000-0005-0000-0000-000089970000}"/>
    <cellStyle name="출력 2 5 3 3 3 6 2" xfId="35447" xr:uid="{00000000-0005-0000-0000-00008A970000}"/>
    <cellStyle name="출력 2 5 3 3 3 7" xfId="37848" xr:uid="{00000000-0005-0000-0000-00008B970000}"/>
    <cellStyle name="출력 2 5 3 3 3 8" xfId="38047" xr:uid="{00000000-0005-0000-0000-00008C970000}"/>
    <cellStyle name="출력 2 5 3 3 3 9" xfId="19648" xr:uid="{00000000-0005-0000-0000-00008D970000}"/>
    <cellStyle name="출력 2 5 3 3 4" xfId="2040" xr:uid="{00000000-0005-0000-0000-00008E970000}"/>
    <cellStyle name="출력 2 5 3 3 4 2" xfId="3917" xr:uid="{00000000-0005-0000-0000-00008F970000}"/>
    <cellStyle name="출력 2 5 3 3 4 2 2" xfId="7198" xr:uid="{00000000-0005-0000-0000-000090970000}"/>
    <cellStyle name="출력 2 5 3 3 4 2 2 2" xfId="25275" xr:uid="{00000000-0005-0000-0000-000091970000}"/>
    <cellStyle name="출력 2 5 3 3 4 2 3" xfId="17376" xr:uid="{00000000-0005-0000-0000-000092970000}"/>
    <cellStyle name="출력 2 5 3 3 4 2 3 2" xfId="35448" xr:uid="{00000000-0005-0000-0000-000093970000}"/>
    <cellStyle name="출력 2 5 3 3 4 2 4" xfId="17377" xr:uid="{00000000-0005-0000-0000-000094970000}"/>
    <cellStyle name="출력 2 5 3 3 4 2 4 2" xfId="35449" xr:uid="{00000000-0005-0000-0000-000095970000}"/>
    <cellStyle name="출력 2 5 3 3 4 2 5" xfId="17378" xr:uid="{00000000-0005-0000-0000-000096970000}"/>
    <cellStyle name="출력 2 5 3 3 4 2 5 2" xfId="35450" xr:uid="{00000000-0005-0000-0000-000097970000}"/>
    <cellStyle name="출력 2 5 3 3 4 2 6" xfId="40076" xr:uid="{00000000-0005-0000-0000-000098970000}"/>
    <cellStyle name="출력 2 5 3 3 4 2 7" xfId="42337" xr:uid="{00000000-0005-0000-0000-000099970000}"/>
    <cellStyle name="출력 2 5 3 3 4 2 8" xfId="21999" xr:uid="{00000000-0005-0000-0000-00009A970000}"/>
    <cellStyle name="출력 2 5 3 3 4 3" xfId="5326" xr:uid="{00000000-0005-0000-0000-00009B970000}"/>
    <cellStyle name="출력 2 5 3 3 4 3 2" xfId="23403" xr:uid="{00000000-0005-0000-0000-00009C970000}"/>
    <cellStyle name="출력 2 5 3 3 4 4" xfId="17379" xr:uid="{00000000-0005-0000-0000-00009D970000}"/>
    <cellStyle name="출력 2 5 3 3 4 4 2" xfId="35451" xr:uid="{00000000-0005-0000-0000-00009E970000}"/>
    <cellStyle name="출력 2 5 3 3 4 5" xfId="17380" xr:uid="{00000000-0005-0000-0000-00009F970000}"/>
    <cellStyle name="출력 2 5 3 3 4 5 2" xfId="35452" xr:uid="{00000000-0005-0000-0000-0000A0970000}"/>
    <cellStyle name="출력 2 5 3 3 4 6" xfId="17381" xr:uid="{00000000-0005-0000-0000-0000A1970000}"/>
    <cellStyle name="출력 2 5 3 3 4 6 2" xfId="35453" xr:uid="{00000000-0005-0000-0000-0000A2970000}"/>
    <cellStyle name="출력 2 5 3 3 4 7" xfId="40460" xr:uid="{00000000-0005-0000-0000-0000A3970000}"/>
    <cellStyle name="출력 2 5 3 3 4 8" xfId="20127" xr:uid="{00000000-0005-0000-0000-0000A4970000}"/>
    <cellStyle name="출력 2 5 3 3 5" xfId="2502" xr:uid="{00000000-0005-0000-0000-0000A5970000}"/>
    <cellStyle name="출력 2 5 3 3 5 2" xfId="5783" xr:uid="{00000000-0005-0000-0000-0000A6970000}"/>
    <cellStyle name="출력 2 5 3 3 5 2 2" xfId="23860" xr:uid="{00000000-0005-0000-0000-0000A7970000}"/>
    <cellStyle name="출력 2 5 3 3 5 3" xfId="17382" xr:uid="{00000000-0005-0000-0000-0000A8970000}"/>
    <cellStyle name="출력 2 5 3 3 5 3 2" xfId="35454" xr:uid="{00000000-0005-0000-0000-0000A9970000}"/>
    <cellStyle name="출력 2 5 3 3 5 4" xfId="17383" xr:uid="{00000000-0005-0000-0000-0000AA970000}"/>
    <cellStyle name="출력 2 5 3 3 5 4 2" xfId="35455" xr:uid="{00000000-0005-0000-0000-0000AB970000}"/>
    <cellStyle name="출력 2 5 3 3 5 5" xfId="17384" xr:uid="{00000000-0005-0000-0000-0000AC970000}"/>
    <cellStyle name="출력 2 5 3 3 5 5 2" xfId="35456" xr:uid="{00000000-0005-0000-0000-0000AD970000}"/>
    <cellStyle name="출력 2 5 3 3 5 6" xfId="40922" xr:uid="{00000000-0005-0000-0000-0000AE970000}"/>
    <cellStyle name="출력 2 5 3 3 5 7" xfId="20584" xr:uid="{00000000-0005-0000-0000-0000AF970000}"/>
    <cellStyle name="출력 2 5 3 3 6" xfId="17385" xr:uid="{00000000-0005-0000-0000-0000B0970000}"/>
    <cellStyle name="출력 2 5 3 3 6 2" xfId="35457" xr:uid="{00000000-0005-0000-0000-0000B1970000}"/>
    <cellStyle name="출력 2 5 3 3 7" xfId="17386" xr:uid="{00000000-0005-0000-0000-0000B2970000}"/>
    <cellStyle name="출력 2 5 3 3 7 2" xfId="35458" xr:uid="{00000000-0005-0000-0000-0000B3970000}"/>
    <cellStyle name="출력 2 5 3 3 8" xfId="36871" xr:uid="{00000000-0005-0000-0000-0000B4970000}"/>
    <cellStyle name="출력 2 5 3 3 9" xfId="39543" xr:uid="{00000000-0005-0000-0000-0000B5970000}"/>
    <cellStyle name="출력 2 5 3 4" xfId="1087" xr:uid="{00000000-0005-0000-0000-0000B6970000}"/>
    <cellStyle name="출력 2 5 3 4 2" xfId="2968" xr:uid="{00000000-0005-0000-0000-0000B7970000}"/>
    <cellStyle name="출력 2 5 3 4 2 2" xfId="6249" xr:uid="{00000000-0005-0000-0000-0000B8970000}"/>
    <cellStyle name="출력 2 5 3 4 2 2 2" xfId="24326" xr:uid="{00000000-0005-0000-0000-0000B9970000}"/>
    <cellStyle name="출력 2 5 3 4 2 3" xfId="17387" xr:uid="{00000000-0005-0000-0000-0000BA970000}"/>
    <cellStyle name="출력 2 5 3 4 2 3 2" xfId="35459" xr:uid="{00000000-0005-0000-0000-0000BB970000}"/>
    <cellStyle name="출력 2 5 3 4 2 4" xfId="17388" xr:uid="{00000000-0005-0000-0000-0000BC970000}"/>
    <cellStyle name="출력 2 5 3 4 2 4 2" xfId="35460" xr:uid="{00000000-0005-0000-0000-0000BD970000}"/>
    <cellStyle name="출력 2 5 3 4 2 5" xfId="17389" xr:uid="{00000000-0005-0000-0000-0000BE970000}"/>
    <cellStyle name="출력 2 5 3 4 2 5 2" xfId="35461" xr:uid="{00000000-0005-0000-0000-0000BF970000}"/>
    <cellStyle name="출력 2 5 3 4 2 6" xfId="41388" xr:uid="{00000000-0005-0000-0000-0000C0970000}"/>
    <cellStyle name="출력 2 5 3 4 2 7" xfId="21050" xr:uid="{00000000-0005-0000-0000-0000C1970000}"/>
    <cellStyle name="출력 2 5 3 4 3" xfId="4377" xr:uid="{00000000-0005-0000-0000-0000C2970000}"/>
    <cellStyle name="출력 2 5 3 4 3 2" xfId="22454" xr:uid="{00000000-0005-0000-0000-0000C3970000}"/>
    <cellStyle name="출력 2 5 3 4 4" xfId="17390" xr:uid="{00000000-0005-0000-0000-0000C4970000}"/>
    <cellStyle name="출력 2 5 3 4 4 2" xfId="35462" xr:uid="{00000000-0005-0000-0000-0000C5970000}"/>
    <cellStyle name="출력 2 5 3 4 5" xfId="17391" xr:uid="{00000000-0005-0000-0000-0000C6970000}"/>
    <cellStyle name="출력 2 5 3 4 5 2" xfId="35463" xr:uid="{00000000-0005-0000-0000-0000C7970000}"/>
    <cellStyle name="출력 2 5 3 4 6" xfId="17392" xr:uid="{00000000-0005-0000-0000-0000C8970000}"/>
    <cellStyle name="출력 2 5 3 4 6 2" xfId="35464" xr:uid="{00000000-0005-0000-0000-0000C9970000}"/>
    <cellStyle name="출력 2 5 3 4 7" xfId="37378" xr:uid="{00000000-0005-0000-0000-0000CA970000}"/>
    <cellStyle name="출력 2 5 3 4 8" xfId="38184" xr:uid="{00000000-0005-0000-0000-0000CB970000}"/>
    <cellStyle name="출력 2 5 3 4 9" xfId="19178" xr:uid="{00000000-0005-0000-0000-0000CC970000}"/>
    <cellStyle name="출력 2 5 3 5" xfId="1555" xr:uid="{00000000-0005-0000-0000-0000CD970000}"/>
    <cellStyle name="출력 2 5 3 5 2" xfId="3436" xr:uid="{00000000-0005-0000-0000-0000CE970000}"/>
    <cellStyle name="출력 2 5 3 5 2 2" xfId="6717" xr:uid="{00000000-0005-0000-0000-0000CF970000}"/>
    <cellStyle name="출력 2 5 3 5 2 2 2" xfId="24794" xr:uid="{00000000-0005-0000-0000-0000D0970000}"/>
    <cellStyle name="출력 2 5 3 5 2 3" xfId="17393" xr:uid="{00000000-0005-0000-0000-0000D1970000}"/>
    <cellStyle name="출력 2 5 3 5 2 3 2" xfId="35465" xr:uid="{00000000-0005-0000-0000-0000D2970000}"/>
    <cellStyle name="출력 2 5 3 5 2 4" xfId="17394" xr:uid="{00000000-0005-0000-0000-0000D3970000}"/>
    <cellStyle name="출력 2 5 3 5 2 4 2" xfId="35466" xr:uid="{00000000-0005-0000-0000-0000D4970000}"/>
    <cellStyle name="출력 2 5 3 5 2 5" xfId="17395" xr:uid="{00000000-0005-0000-0000-0000D5970000}"/>
    <cellStyle name="출력 2 5 3 5 2 5 2" xfId="35467" xr:uid="{00000000-0005-0000-0000-0000D6970000}"/>
    <cellStyle name="출력 2 5 3 5 2 6" xfId="41856" xr:uid="{00000000-0005-0000-0000-0000D7970000}"/>
    <cellStyle name="출력 2 5 3 5 2 7" xfId="21518" xr:uid="{00000000-0005-0000-0000-0000D8970000}"/>
    <cellStyle name="출력 2 5 3 5 3" xfId="4845" xr:uid="{00000000-0005-0000-0000-0000D9970000}"/>
    <cellStyle name="출력 2 5 3 5 3 2" xfId="22922" xr:uid="{00000000-0005-0000-0000-0000DA970000}"/>
    <cellStyle name="출력 2 5 3 5 4" xfId="17396" xr:uid="{00000000-0005-0000-0000-0000DB970000}"/>
    <cellStyle name="출력 2 5 3 5 4 2" xfId="35468" xr:uid="{00000000-0005-0000-0000-0000DC970000}"/>
    <cellStyle name="출력 2 5 3 5 5" xfId="17397" xr:uid="{00000000-0005-0000-0000-0000DD970000}"/>
    <cellStyle name="출력 2 5 3 5 5 2" xfId="35469" xr:uid="{00000000-0005-0000-0000-0000DE970000}"/>
    <cellStyle name="출력 2 5 3 5 6" xfId="17398" xr:uid="{00000000-0005-0000-0000-0000DF970000}"/>
    <cellStyle name="출력 2 5 3 5 6 2" xfId="35470" xr:uid="{00000000-0005-0000-0000-0000E0970000}"/>
    <cellStyle name="출력 2 5 3 5 7" xfId="37846" xr:uid="{00000000-0005-0000-0000-0000E1970000}"/>
    <cellStyle name="출력 2 5 3 5 8" xfId="38785" xr:uid="{00000000-0005-0000-0000-0000E2970000}"/>
    <cellStyle name="출력 2 5 3 5 9" xfId="19646" xr:uid="{00000000-0005-0000-0000-0000E3970000}"/>
    <cellStyle name="출력 2 5 3 6" xfId="1748" xr:uid="{00000000-0005-0000-0000-0000E4970000}"/>
    <cellStyle name="출력 2 5 3 6 2" xfId="3625" xr:uid="{00000000-0005-0000-0000-0000E5970000}"/>
    <cellStyle name="출력 2 5 3 6 2 2" xfId="6906" xr:uid="{00000000-0005-0000-0000-0000E6970000}"/>
    <cellStyle name="출력 2 5 3 6 2 2 2" xfId="24983" xr:uid="{00000000-0005-0000-0000-0000E7970000}"/>
    <cellStyle name="출력 2 5 3 6 2 3" xfId="17399" xr:uid="{00000000-0005-0000-0000-0000E8970000}"/>
    <cellStyle name="출력 2 5 3 6 2 3 2" xfId="35471" xr:uid="{00000000-0005-0000-0000-0000E9970000}"/>
    <cellStyle name="출력 2 5 3 6 2 4" xfId="17400" xr:uid="{00000000-0005-0000-0000-0000EA970000}"/>
    <cellStyle name="출력 2 5 3 6 2 4 2" xfId="35472" xr:uid="{00000000-0005-0000-0000-0000EB970000}"/>
    <cellStyle name="출력 2 5 3 6 2 5" xfId="17401" xr:uid="{00000000-0005-0000-0000-0000EC970000}"/>
    <cellStyle name="출력 2 5 3 6 2 5 2" xfId="35473" xr:uid="{00000000-0005-0000-0000-0000ED970000}"/>
    <cellStyle name="출력 2 5 3 6 2 6" xfId="39784" xr:uid="{00000000-0005-0000-0000-0000EE970000}"/>
    <cellStyle name="출력 2 5 3 6 2 7" xfId="42045" xr:uid="{00000000-0005-0000-0000-0000EF970000}"/>
    <cellStyle name="출력 2 5 3 6 2 8" xfId="21707" xr:uid="{00000000-0005-0000-0000-0000F0970000}"/>
    <cellStyle name="출력 2 5 3 6 3" xfId="5034" xr:uid="{00000000-0005-0000-0000-0000F1970000}"/>
    <cellStyle name="출력 2 5 3 6 3 2" xfId="23111" xr:uid="{00000000-0005-0000-0000-0000F2970000}"/>
    <cellStyle name="출력 2 5 3 6 4" xfId="17402" xr:uid="{00000000-0005-0000-0000-0000F3970000}"/>
    <cellStyle name="출력 2 5 3 6 4 2" xfId="35474" xr:uid="{00000000-0005-0000-0000-0000F4970000}"/>
    <cellStyle name="출력 2 5 3 6 5" xfId="17403" xr:uid="{00000000-0005-0000-0000-0000F5970000}"/>
    <cellStyle name="출력 2 5 3 6 5 2" xfId="35475" xr:uid="{00000000-0005-0000-0000-0000F6970000}"/>
    <cellStyle name="출력 2 5 3 6 6" xfId="17404" xr:uid="{00000000-0005-0000-0000-0000F7970000}"/>
    <cellStyle name="출력 2 5 3 6 6 2" xfId="35476" xr:uid="{00000000-0005-0000-0000-0000F8970000}"/>
    <cellStyle name="출력 2 5 3 6 7" xfId="40168" xr:uid="{00000000-0005-0000-0000-0000F9970000}"/>
    <cellStyle name="출력 2 5 3 6 8" xfId="19835" xr:uid="{00000000-0005-0000-0000-0000FA970000}"/>
    <cellStyle name="출력 2 5 3 7" xfId="2500" xr:uid="{00000000-0005-0000-0000-0000FB970000}"/>
    <cellStyle name="출력 2 5 3 7 2" xfId="5781" xr:uid="{00000000-0005-0000-0000-0000FC970000}"/>
    <cellStyle name="출력 2 5 3 7 2 2" xfId="23858" xr:uid="{00000000-0005-0000-0000-0000FD970000}"/>
    <cellStyle name="출력 2 5 3 7 3" xfId="17405" xr:uid="{00000000-0005-0000-0000-0000FE970000}"/>
    <cellStyle name="출력 2 5 3 7 3 2" xfId="35477" xr:uid="{00000000-0005-0000-0000-0000FF970000}"/>
    <cellStyle name="출력 2 5 3 7 4" xfId="17406" xr:uid="{00000000-0005-0000-0000-000000980000}"/>
    <cellStyle name="출력 2 5 3 7 4 2" xfId="35478" xr:uid="{00000000-0005-0000-0000-000001980000}"/>
    <cellStyle name="출력 2 5 3 7 5" xfId="17407" xr:uid="{00000000-0005-0000-0000-000002980000}"/>
    <cellStyle name="출력 2 5 3 7 5 2" xfId="35479" xr:uid="{00000000-0005-0000-0000-000003980000}"/>
    <cellStyle name="출력 2 5 3 7 6" xfId="40920" xr:uid="{00000000-0005-0000-0000-000004980000}"/>
    <cellStyle name="출력 2 5 3 7 7" xfId="20582" xr:uid="{00000000-0005-0000-0000-000005980000}"/>
    <cellStyle name="출력 2 5 3 8" xfId="17408" xr:uid="{00000000-0005-0000-0000-000006980000}"/>
    <cellStyle name="출력 2 5 3 8 2" xfId="35480" xr:uid="{00000000-0005-0000-0000-000007980000}"/>
    <cellStyle name="출력 2 5 3 9" xfId="17409" xr:uid="{00000000-0005-0000-0000-000008980000}"/>
    <cellStyle name="출력 2 5 3 9 2" xfId="35481" xr:uid="{00000000-0005-0000-0000-000009980000}"/>
    <cellStyle name="출력 2 5 4" xfId="521" xr:uid="{00000000-0005-0000-0000-00000A980000}"/>
    <cellStyle name="출력 2 5 4 10" xfId="18713" xr:uid="{00000000-0005-0000-0000-00000B980000}"/>
    <cellStyle name="출력 2 5 4 2" xfId="1090" xr:uid="{00000000-0005-0000-0000-00000C980000}"/>
    <cellStyle name="출력 2 5 4 2 2" xfId="2971" xr:uid="{00000000-0005-0000-0000-00000D980000}"/>
    <cellStyle name="출력 2 5 4 2 2 2" xfId="6252" xr:uid="{00000000-0005-0000-0000-00000E980000}"/>
    <cellStyle name="출력 2 5 4 2 2 2 2" xfId="24329" xr:uid="{00000000-0005-0000-0000-00000F980000}"/>
    <cellStyle name="출력 2 5 4 2 2 3" xfId="17410" xr:uid="{00000000-0005-0000-0000-000010980000}"/>
    <cellStyle name="출력 2 5 4 2 2 3 2" xfId="35482" xr:uid="{00000000-0005-0000-0000-000011980000}"/>
    <cellStyle name="출력 2 5 4 2 2 4" xfId="17411" xr:uid="{00000000-0005-0000-0000-000012980000}"/>
    <cellStyle name="출력 2 5 4 2 2 4 2" xfId="35483" xr:uid="{00000000-0005-0000-0000-000013980000}"/>
    <cellStyle name="출력 2 5 4 2 2 5" xfId="17412" xr:uid="{00000000-0005-0000-0000-000014980000}"/>
    <cellStyle name="출력 2 5 4 2 2 5 2" xfId="35484" xr:uid="{00000000-0005-0000-0000-000015980000}"/>
    <cellStyle name="출력 2 5 4 2 2 6" xfId="41391" xr:uid="{00000000-0005-0000-0000-000016980000}"/>
    <cellStyle name="출력 2 5 4 2 2 7" xfId="21053" xr:uid="{00000000-0005-0000-0000-000017980000}"/>
    <cellStyle name="출력 2 5 4 2 3" xfId="4380" xr:uid="{00000000-0005-0000-0000-000018980000}"/>
    <cellStyle name="출력 2 5 4 2 3 2" xfId="22457" xr:uid="{00000000-0005-0000-0000-000019980000}"/>
    <cellStyle name="출력 2 5 4 2 4" xfId="17413" xr:uid="{00000000-0005-0000-0000-00001A980000}"/>
    <cellStyle name="출력 2 5 4 2 4 2" xfId="35485" xr:uid="{00000000-0005-0000-0000-00001B980000}"/>
    <cellStyle name="출력 2 5 4 2 5" xfId="17414" xr:uid="{00000000-0005-0000-0000-00001C980000}"/>
    <cellStyle name="출력 2 5 4 2 5 2" xfId="35486" xr:uid="{00000000-0005-0000-0000-00001D980000}"/>
    <cellStyle name="출력 2 5 4 2 6" xfId="17415" xr:uid="{00000000-0005-0000-0000-00001E980000}"/>
    <cellStyle name="출력 2 5 4 2 6 2" xfId="35487" xr:uid="{00000000-0005-0000-0000-00001F980000}"/>
    <cellStyle name="출력 2 5 4 2 7" xfId="37381" xr:uid="{00000000-0005-0000-0000-000020980000}"/>
    <cellStyle name="출력 2 5 4 2 8" xfId="38552" xr:uid="{00000000-0005-0000-0000-000021980000}"/>
    <cellStyle name="출력 2 5 4 2 9" xfId="19181" xr:uid="{00000000-0005-0000-0000-000022980000}"/>
    <cellStyle name="출력 2 5 4 3" xfId="1558" xr:uid="{00000000-0005-0000-0000-000023980000}"/>
    <cellStyle name="출력 2 5 4 3 2" xfId="3439" xr:uid="{00000000-0005-0000-0000-000024980000}"/>
    <cellStyle name="출력 2 5 4 3 2 2" xfId="6720" xr:uid="{00000000-0005-0000-0000-000025980000}"/>
    <cellStyle name="출력 2 5 4 3 2 2 2" xfId="24797" xr:uid="{00000000-0005-0000-0000-000026980000}"/>
    <cellStyle name="출력 2 5 4 3 2 3" xfId="17416" xr:uid="{00000000-0005-0000-0000-000027980000}"/>
    <cellStyle name="출력 2 5 4 3 2 3 2" xfId="35488" xr:uid="{00000000-0005-0000-0000-000028980000}"/>
    <cellStyle name="출력 2 5 4 3 2 4" xfId="17417" xr:uid="{00000000-0005-0000-0000-000029980000}"/>
    <cellStyle name="출력 2 5 4 3 2 4 2" xfId="35489" xr:uid="{00000000-0005-0000-0000-00002A980000}"/>
    <cellStyle name="출력 2 5 4 3 2 5" xfId="17418" xr:uid="{00000000-0005-0000-0000-00002B980000}"/>
    <cellStyle name="출력 2 5 4 3 2 5 2" xfId="35490" xr:uid="{00000000-0005-0000-0000-00002C980000}"/>
    <cellStyle name="출력 2 5 4 3 2 6" xfId="41859" xr:uid="{00000000-0005-0000-0000-00002D980000}"/>
    <cellStyle name="출력 2 5 4 3 2 7" xfId="21521" xr:uid="{00000000-0005-0000-0000-00002E980000}"/>
    <cellStyle name="출력 2 5 4 3 3" xfId="4848" xr:uid="{00000000-0005-0000-0000-00002F980000}"/>
    <cellStyle name="출력 2 5 4 3 3 2" xfId="22925" xr:uid="{00000000-0005-0000-0000-000030980000}"/>
    <cellStyle name="출력 2 5 4 3 4" xfId="17419" xr:uid="{00000000-0005-0000-0000-000031980000}"/>
    <cellStyle name="출력 2 5 4 3 4 2" xfId="35491" xr:uid="{00000000-0005-0000-0000-000032980000}"/>
    <cellStyle name="출력 2 5 4 3 5" xfId="17420" xr:uid="{00000000-0005-0000-0000-000033980000}"/>
    <cellStyle name="출력 2 5 4 3 5 2" xfId="35492" xr:uid="{00000000-0005-0000-0000-000034980000}"/>
    <cellStyle name="출력 2 5 4 3 6" xfId="17421" xr:uid="{00000000-0005-0000-0000-000035980000}"/>
    <cellStyle name="출력 2 5 4 3 6 2" xfId="35493" xr:uid="{00000000-0005-0000-0000-000036980000}"/>
    <cellStyle name="출력 2 5 4 3 7" xfId="37849" xr:uid="{00000000-0005-0000-0000-000037980000}"/>
    <cellStyle name="출력 2 5 4 3 8" xfId="39219" xr:uid="{00000000-0005-0000-0000-000038980000}"/>
    <cellStyle name="출력 2 5 4 3 9" xfId="19649" xr:uid="{00000000-0005-0000-0000-000039980000}"/>
    <cellStyle name="출력 2 5 4 4" xfId="2041" xr:uid="{00000000-0005-0000-0000-00003A980000}"/>
    <cellStyle name="출력 2 5 4 4 2" xfId="3918" xr:uid="{00000000-0005-0000-0000-00003B980000}"/>
    <cellStyle name="출력 2 5 4 4 2 2" xfId="7199" xr:uid="{00000000-0005-0000-0000-00003C980000}"/>
    <cellStyle name="출력 2 5 4 4 2 2 2" xfId="25276" xr:uid="{00000000-0005-0000-0000-00003D980000}"/>
    <cellStyle name="출력 2 5 4 4 2 3" xfId="17422" xr:uid="{00000000-0005-0000-0000-00003E980000}"/>
    <cellStyle name="출력 2 5 4 4 2 3 2" xfId="35494" xr:uid="{00000000-0005-0000-0000-00003F980000}"/>
    <cellStyle name="출력 2 5 4 4 2 4" xfId="17423" xr:uid="{00000000-0005-0000-0000-000040980000}"/>
    <cellStyle name="출력 2 5 4 4 2 4 2" xfId="35495" xr:uid="{00000000-0005-0000-0000-000041980000}"/>
    <cellStyle name="출력 2 5 4 4 2 5" xfId="17424" xr:uid="{00000000-0005-0000-0000-000042980000}"/>
    <cellStyle name="출력 2 5 4 4 2 5 2" xfId="35496" xr:uid="{00000000-0005-0000-0000-000043980000}"/>
    <cellStyle name="출력 2 5 4 4 2 6" xfId="40077" xr:uid="{00000000-0005-0000-0000-000044980000}"/>
    <cellStyle name="출력 2 5 4 4 2 7" xfId="42338" xr:uid="{00000000-0005-0000-0000-000045980000}"/>
    <cellStyle name="출력 2 5 4 4 2 8" xfId="22000" xr:uid="{00000000-0005-0000-0000-000046980000}"/>
    <cellStyle name="출력 2 5 4 4 3" xfId="5327" xr:uid="{00000000-0005-0000-0000-000047980000}"/>
    <cellStyle name="출력 2 5 4 4 3 2" xfId="23404" xr:uid="{00000000-0005-0000-0000-000048980000}"/>
    <cellStyle name="출력 2 5 4 4 4" xfId="17425" xr:uid="{00000000-0005-0000-0000-000049980000}"/>
    <cellStyle name="출력 2 5 4 4 4 2" xfId="35497" xr:uid="{00000000-0005-0000-0000-00004A980000}"/>
    <cellStyle name="출력 2 5 4 4 5" xfId="17426" xr:uid="{00000000-0005-0000-0000-00004B980000}"/>
    <cellStyle name="출력 2 5 4 4 5 2" xfId="35498" xr:uid="{00000000-0005-0000-0000-00004C980000}"/>
    <cellStyle name="출력 2 5 4 4 6" xfId="17427" xr:uid="{00000000-0005-0000-0000-00004D980000}"/>
    <cellStyle name="출력 2 5 4 4 6 2" xfId="35499" xr:uid="{00000000-0005-0000-0000-00004E980000}"/>
    <cellStyle name="출력 2 5 4 4 7" xfId="40461" xr:uid="{00000000-0005-0000-0000-00004F980000}"/>
    <cellStyle name="출력 2 5 4 4 8" xfId="20128" xr:uid="{00000000-0005-0000-0000-000050980000}"/>
    <cellStyle name="출력 2 5 4 5" xfId="2503" xr:uid="{00000000-0005-0000-0000-000051980000}"/>
    <cellStyle name="출력 2 5 4 5 2" xfId="5784" xr:uid="{00000000-0005-0000-0000-000052980000}"/>
    <cellStyle name="출력 2 5 4 5 2 2" xfId="23861" xr:uid="{00000000-0005-0000-0000-000053980000}"/>
    <cellStyle name="출력 2 5 4 5 3" xfId="17428" xr:uid="{00000000-0005-0000-0000-000054980000}"/>
    <cellStyle name="출력 2 5 4 5 3 2" xfId="35500" xr:uid="{00000000-0005-0000-0000-000055980000}"/>
    <cellStyle name="출력 2 5 4 5 4" xfId="17429" xr:uid="{00000000-0005-0000-0000-000056980000}"/>
    <cellStyle name="출력 2 5 4 5 4 2" xfId="35501" xr:uid="{00000000-0005-0000-0000-000057980000}"/>
    <cellStyle name="출력 2 5 4 5 5" xfId="17430" xr:uid="{00000000-0005-0000-0000-000058980000}"/>
    <cellStyle name="출력 2 5 4 5 5 2" xfId="35502" xr:uid="{00000000-0005-0000-0000-000059980000}"/>
    <cellStyle name="출력 2 5 4 5 6" xfId="40923" xr:uid="{00000000-0005-0000-0000-00005A980000}"/>
    <cellStyle name="출력 2 5 4 5 7" xfId="20585" xr:uid="{00000000-0005-0000-0000-00005B980000}"/>
    <cellStyle name="출력 2 5 4 6" xfId="17431" xr:uid="{00000000-0005-0000-0000-00005C980000}"/>
    <cellStyle name="출력 2 5 4 6 2" xfId="35503" xr:uid="{00000000-0005-0000-0000-00005D980000}"/>
    <cellStyle name="출력 2 5 4 7" xfId="17432" xr:uid="{00000000-0005-0000-0000-00005E980000}"/>
    <cellStyle name="출력 2 5 4 7 2" xfId="35504" xr:uid="{00000000-0005-0000-0000-00005F980000}"/>
    <cellStyle name="출력 2 5 4 8" xfId="36872" xr:uid="{00000000-0005-0000-0000-000060980000}"/>
    <cellStyle name="출력 2 5 4 9" xfId="39108" xr:uid="{00000000-0005-0000-0000-000061980000}"/>
    <cellStyle name="출력 2 5 5" xfId="522" xr:uid="{00000000-0005-0000-0000-000062980000}"/>
    <cellStyle name="출력 2 5 5 10" xfId="18714" xr:uid="{00000000-0005-0000-0000-000063980000}"/>
    <cellStyle name="출력 2 5 5 2" xfId="1091" xr:uid="{00000000-0005-0000-0000-000064980000}"/>
    <cellStyle name="출력 2 5 5 2 2" xfId="2972" xr:uid="{00000000-0005-0000-0000-000065980000}"/>
    <cellStyle name="출력 2 5 5 2 2 2" xfId="6253" xr:uid="{00000000-0005-0000-0000-000066980000}"/>
    <cellStyle name="출력 2 5 5 2 2 2 2" xfId="24330" xr:uid="{00000000-0005-0000-0000-000067980000}"/>
    <cellStyle name="출력 2 5 5 2 2 3" xfId="17433" xr:uid="{00000000-0005-0000-0000-000068980000}"/>
    <cellStyle name="출력 2 5 5 2 2 3 2" xfId="35505" xr:uid="{00000000-0005-0000-0000-000069980000}"/>
    <cellStyle name="출력 2 5 5 2 2 4" xfId="17434" xr:uid="{00000000-0005-0000-0000-00006A980000}"/>
    <cellStyle name="출력 2 5 5 2 2 4 2" xfId="35506" xr:uid="{00000000-0005-0000-0000-00006B980000}"/>
    <cellStyle name="출력 2 5 5 2 2 5" xfId="17435" xr:uid="{00000000-0005-0000-0000-00006C980000}"/>
    <cellStyle name="출력 2 5 5 2 2 5 2" xfId="35507" xr:uid="{00000000-0005-0000-0000-00006D980000}"/>
    <cellStyle name="출력 2 5 5 2 2 6" xfId="41392" xr:uid="{00000000-0005-0000-0000-00006E980000}"/>
    <cellStyle name="출력 2 5 5 2 2 7" xfId="21054" xr:uid="{00000000-0005-0000-0000-00006F980000}"/>
    <cellStyle name="출력 2 5 5 2 3" xfId="4381" xr:uid="{00000000-0005-0000-0000-000070980000}"/>
    <cellStyle name="출력 2 5 5 2 3 2" xfId="22458" xr:uid="{00000000-0005-0000-0000-000071980000}"/>
    <cellStyle name="출력 2 5 5 2 4" xfId="17436" xr:uid="{00000000-0005-0000-0000-000072980000}"/>
    <cellStyle name="출력 2 5 5 2 4 2" xfId="35508" xr:uid="{00000000-0005-0000-0000-000073980000}"/>
    <cellStyle name="출력 2 5 5 2 5" xfId="17437" xr:uid="{00000000-0005-0000-0000-000074980000}"/>
    <cellStyle name="출력 2 5 5 2 5 2" xfId="35509" xr:uid="{00000000-0005-0000-0000-000075980000}"/>
    <cellStyle name="출력 2 5 5 2 6" xfId="17438" xr:uid="{00000000-0005-0000-0000-000076980000}"/>
    <cellStyle name="출력 2 5 5 2 6 2" xfId="35510" xr:uid="{00000000-0005-0000-0000-000077980000}"/>
    <cellStyle name="출력 2 5 5 2 7" xfId="37382" xr:uid="{00000000-0005-0000-0000-000078980000}"/>
    <cellStyle name="출력 2 5 5 2 8" xfId="38183" xr:uid="{00000000-0005-0000-0000-000079980000}"/>
    <cellStyle name="출력 2 5 5 2 9" xfId="19182" xr:uid="{00000000-0005-0000-0000-00007A980000}"/>
    <cellStyle name="출력 2 5 5 3" xfId="1559" xr:uid="{00000000-0005-0000-0000-00007B980000}"/>
    <cellStyle name="출력 2 5 5 3 2" xfId="3440" xr:uid="{00000000-0005-0000-0000-00007C980000}"/>
    <cellStyle name="출력 2 5 5 3 2 2" xfId="6721" xr:uid="{00000000-0005-0000-0000-00007D980000}"/>
    <cellStyle name="출력 2 5 5 3 2 2 2" xfId="24798" xr:uid="{00000000-0005-0000-0000-00007E980000}"/>
    <cellStyle name="출력 2 5 5 3 2 3" xfId="17439" xr:uid="{00000000-0005-0000-0000-00007F980000}"/>
    <cellStyle name="출력 2 5 5 3 2 3 2" xfId="35511" xr:uid="{00000000-0005-0000-0000-000080980000}"/>
    <cellStyle name="출력 2 5 5 3 2 4" xfId="17440" xr:uid="{00000000-0005-0000-0000-000081980000}"/>
    <cellStyle name="출력 2 5 5 3 2 4 2" xfId="35512" xr:uid="{00000000-0005-0000-0000-000082980000}"/>
    <cellStyle name="출력 2 5 5 3 2 5" xfId="17441" xr:uid="{00000000-0005-0000-0000-000083980000}"/>
    <cellStyle name="출력 2 5 5 3 2 5 2" xfId="35513" xr:uid="{00000000-0005-0000-0000-000084980000}"/>
    <cellStyle name="출력 2 5 5 3 2 6" xfId="41860" xr:uid="{00000000-0005-0000-0000-000085980000}"/>
    <cellStyle name="출력 2 5 5 3 2 7" xfId="21522" xr:uid="{00000000-0005-0000-0000-000086980000}"/>
    <cellStyle name="출력 2 5 5 3 3" xfId="4849" xr:uid="{00000000-0005-0000-0000-000087980000}"/>
    <cellStyle name="출력 2 5 5 3 3 2" xfId="22926" xr:uid="{00000000-0005-0000-0000-000088980000}"/>
    <cellStyle name="출력 2 5 5 3 4" xfId="17442" xr:uid="{00000000-0005-0000-0000-000089980000}"/>
    <cellStyle name="출력 2 5 5 3 4 2" xfId="35514" xr:uid="{00000000-0005-0000-0000-00008A980000}"/>
    <cellStyle name="출력 2 5 5 3 5" xfId="17443" xr:uid="{00000000-0005-0000-0000-00008B980000}"/>
    <cellStyle name="출력 2 5 5 3 5 2" xfId="35515" xr:uid="{00000000-0005-0000-0000-00008C980000}"/>
    <cellStyle name="출력 2 5 5 3 6" xfId="17444" xr:uid="{00000000-0005-0000-0000-00008D980000}"/>
    <cellStyle name="출력 2 5 5 3 6 2" xfId="35516" xr:uid="{00000000-0005-0000-0000-00008E980000}"/>
    <cellStyle name="출력 2 5 5 3 7" xfId="37850" xr:uid="{00000000-0005-0000-0000-00008F980000}"/>
    <cellStyle name="출력 2 5 5 3 8" xfId="38784" xr:uid="{00000000-0005-0000-0000-000090980000}"/>
    <cellStyle name="출력 2 5 5 3 9" xfId="19650" xr:uid="{00000000-0005-0000-0000-000091980000}"/>
    <cellStyle name="출력 2 5 5 4" xfId="2042" xr:uid="{00000000-0005-0000-0000-000092980000}"/>
    <cellStyle name="출력 2 5 5 4 2" xfId="3919" xr:uid="{00000000-0005-0000-0000-000093980000}"/>
    <cellStyle name="출력 2 5 5 4 2 2" xfId="7200" xr:uid="{00000000-0005-0000-0000-000094980000}"/>
    <cellStyle name="출력 2 5 5 4 2 2 2" xfId="25277" xr:uid="{00000000-0005-0000-0000-000095980000}"/>
    <cellStyle name="출력 2 5 5 4 2 3" xfId="17445" xr:uid="{00000000-0005-0000-0000-000096980000}"/>
    <cellStyle name="출력 2 5 5 4 2 3 2" xfId="35517" xr:uid="{00000000-0005-0000-0000-000097980000}"/>
    <cellStyle name="출력 2 5 5 4 2 4" xfId="17446" xr:uid="{00000000-0005-0000-0000-000098980000}"/>
    <cellStyle name="출력 2 5 5 4 2 4 2" xfId="35518" xr:uid="{00000000-0005-0000-0000-000099980000}"/>
    <cellStyle name="출력 2 5 5 4 2 5" xfId="17447" xr:uid="{00000000-0005-0000-0000-00009A980000}"/>
    <cellStyle name="출력 2 5 5 4 2 5 2" xfId="35519" xr:uid="{00000000-0005-0000-0000-00009B980000}"/>
    <cellStyle name="출력 2 5 5 4 2 6" xfId="40078" xr:uid="{00000000-0005-0000-0000-00009C980000}"/>
    <cellStyle name="출력 2 5 5 4 2 7" xfId="42339" xr:uid="{00000000-0005-0000-0000-00009D980000}"/>
    <cellStyle name="출력 2 5 5 4 2 8" xfId="22001" xr:uid="{00000000-0005-0000-0000-00009E980000}"/>
    <cellStyle name="출력 2 5 5 4 3" xfId="5328" xr:uid="{00000000-0005-0000-0000-00009F980000}"/>
    <cellStyle name="출력 2 5 5 4 3 2" xfId="23405" xr:uid="{00000000-0005-0000-0000-0000A0980000}"/>
    <cellStyle name="출력 2 5 5 4 4" xfId="17448" xr:uid="{00000000-0005-0000-0000-0000A1980000}"/>
    <cellStyle name="출력 2 5 5 4 4 2" xfId="35520" xr:uid="{00000000-0005-0000-0000-0000A2980000}"/>
    <cellStyle name="출력 2 5 5 4 5" xfId="17449" xr:uid="{00000000-0005-0000-0000-0000A3980000}"/>
    <cellStyle name="출력 2 5 5 4 5 2" xfId="35521" xr:uid="{00000000-0005-0000-0000-0000A4980000}"/>
    <cellStyle name="출력 2 5 5 4 6" xfId="17450" xr:uid="{00000000-0005-0000-0000-0000A5980000}"/>
    <cellStyle name="출력 2 5 5 4 6 2" xfId="35522" xr:uid="{00000000-0005-0000-0000-0000A6980000}"/>
    <cellStyle name="출력 2 5 5 4 7" xfId="40462" xr:uid="{00000000-0005-0000-0000-0000A7980000}"/>
    <cellStyle name="출력 2 5 5 4 8" xfId="20129" xr:uid="{00000000-0005-0000-0000-0000A8980000}"/>
    <cellStyle name="출력 2 5 5 5" xfId="2504" xr:uid="{00000000-0005-0000-0000-0000A9980000}"/>
    <cellStyle name="출력 2 5 5 5 2" xfId="5785" xr:uid="{00000000-0005-0000-0000-0000AA980000}"/>
    <cellStyle name="출력 2 5 5 5 2 2" xfId="23862" xr:uid="{00000000-0005-0000-0000-0000AB980000}"/>
    <cellStyle name="출력 2 5 5 5 3" xfId="17451" xr:uid="{00000000-0005-0000-0000-0000AC980000}"/>
    <cellStyle name="출력 2 5 5 5 3 2" xfId="35523" xr:uid="{00000000-0005-0000-0000-0000AD980000}"/>
    <cellStyle name="출력 2 5 5 5 4" xfId="17452" xr:uid="{00000000-0005-0000-0000-0000AE980000}"/>
    <cellStyle name="출력 2 5 5 5 4 2" xfId="35524" xr:uid="{00000000-0005-0000-0000-0000AF980000}"/>
    <cellStyle name="출력 2 5 5 5 5" xfId="17453" xr:uid="{00000000-0005-0000-0000-0000B0980000}"/>
    <cellStyle name="출력 2 5 5 5 5 2" xfId="35525" xr:uid="{00000000-0005-0000-0000-0000B1980000}"/>
    <cellStyle name="출력 2 5 5 5 6" xfId="40924" xr:uid="{00000000-0005-0000-0000-0000B2980000}"/>
    <cellStyle name="출력 2 5 5 5 7" xfId="20586" xr:uid="{00000000-0005-0000-0000-0000B3980000}"/>
    <cellStyle name="출력 2 5 5 6" xfId="17454" xr:uid="{00000000-0005-0000-0000-0000B4980000}"/>
    <cellStyle name="출력 2 5 5 6 2" xfId="35526" xr:uid="{00000000-0005-0000-0000-0000B5980000}"/>
    <cellStyle name="출력 2 5 5 7" xfId="17455" xr:uid="{00000000-0005-0000-0000-0000B6980000}"/>
    <cellStyle name="출력 2 5 5 7 2" xfId="35527" xr:uid="{00000000-0005-0000-0000-0000B7980000}"/>
    <cellStyle name="출력 2 5 5 8" xfId="36873" xr:uid="{00000000-0005-0000-0000-0000B8980000}"/>
    <cellStyle name="출력 2 5 5 9" xfId="38666" xr:uid="{00000000-0005-0000-0000-0000B9980000}"/>
    <cellStyle name="출력 2 5 6" xfId="1080" xr:uid="{00000000-0005-0000-0000-0000BA980000}"/>
    <cellStyle name="출력 2 5 6 2" xfId="2961" xr:uid="{00000000-0005-0000-0000-0000BB980000}"/>
    <cellStyle name="출력 2 5 6 2 2" xfId="6242" xr:uid="{00000000-0005-0000-0000-0000BC980000}"/>
    <cellStyle name="출력 2 5 6 2 2 2" xfId="24319" xr:uid="{00000000-0005-0000-0000-0000BD980000}"/>
    <cellStyle name="출력 2 5 6 2 3" xfId="17456" xr:uid="{00000000-0005-0000-0000-0000BE980000}"/>
    <cellStyle name="출력 2 5 6 2 3 2" xfId="35528" xr:uid="{00000000-0005-0000-0000-0000BF980000}"/>
    <cellStyle name="출력 2 5 6 2 4" xfId="17457" xr:uid="{00000000-0005-0000-0000-0000C0980000}"/>
    <cellStyle name="출력 2 5 6 2 4 2" xfId="35529" xr:uid="{00000000-0005-0000-0000-0000C1980000}"/>
    <cellStyle name="출력 2 5 6 2 5" xfId="17458" xr:uid="{00000000-0005-0000-0000-0000C2980000}"/>
    <cellStyle name="출력 2 5 6 2 5 2" xfId="35530" xr:uid="{00000000-0005-0000-0000-0000C3980000}"/>
    <cellStyle name="출력 2 5 6 2 6" xfId="41381" xr:uid="{00000000-0005-0000-0000-0000C4980000}"/>
    <cellStyle name="출력 2 5 6 2 7" xfId="21043" xr:uid="{00000000-0005-0000-0000-0000C5980000}"/>
    <cellStyle name="출력 2 5 6 3" xfId="4370" xr:uid="{00000000-0005-0000-0000-0000C6980000}"/>
    <cellStyle name="출력 2 5 6 3 2" xfId="22447" xr:uid="{00000000-0005-0000-0000-0000C7980000}"/>
    <cellStyle name="출력 2 5 6 4" xfId="17459" xr:uid="{00000000-0005-0000-0000-0000C8980000}"/>
    <cellStyle name="출력 2 5 6 4 2" xfId="35531" xr:uid="{00000000-0005-0000-0000-0000C9980000}"/>
    <cellStyle name="출력 2 5 6 5" xfId="17460" xr:uid="{00000000-0005-0000-0000-0000CA980000}"/>
    <cellStyle name="출력 2 5 6 5 2" xfId="35532" xr:uid="{00000000-0005-0000-0000-0000CB980000}"/>
    <cellStyle name="출력 2 5 6 6" xfId="17461" xr:uid="{00000000-0005-0000-0000-0000CC980000}"/>
    <cellStyle name="출력 2 5 6 6 2" xfId="35533" xr:uid="{00000000-0005-0000-0000-0000CD980000}"/>
    <cellStyle name="출력 2 5 6 7" xfId="37371" xr:uid="{00000000-0005-0000-0000-0000CE980000}"/>
    <cellStyle name="출력 2 5 6 8" xfId="39426" xr:uid="{00000000-0005-0000-0000-0000CF980000}"/>
    <cellStyle name="출력 2 5 6 9" xfId="19171" xr:uid="{00000000-0005-0000-0000-0000D0980000}"/>
    <cellStyle name="출력 2 5 7" xfId="1548" xr:uid="{00000000-0005-0000-0000-0000D1980000}"/>
    <cellStyle name="출력 2 5 7 2" xfId="3429" xr:uid="{00000000-0005-0000-0000-0000D2980000}"/>
    <cellStyle name="출력 2 5 7 2 2" xfId="6710" xr:uid="{00000000-0005-0000-0000-0000D3980000}"/>
    <cellStyle name="출력 2 5 7 2 2 2" xfId="24787" xr:uid="{00000000-0005-0000-0000-0000D4980000}"/>
    <cellStyle name="출력 2 5 7 2 3" xfId="17462" xr:uid="{00000000-0005-0000-0000-0000D5980000}"/>
    <cellStyle name="출력 2 5 7 2 3 2" xfId="35534" xr:uid="{00000000-0005-0000-0000-0000D6980000}"/>
    <cellStyle name="출력 2 5 7 2 4" xfId="17463" xr:uid="{00000000-0005-0000-0000-0000D7980000}"/>
    <cellStyle name="출력 2 5 7 2 4 2" xfId="35535" xr:uid="{00000000-0005-0000-0000-0000D8980000}"/>
    <cellStyle name="출력 2 5 7 2 5" xfId="17464" xr:uid="{00000000-0005-0000-0000-0000D9980000}"/>
    <cellStyle name="출력 2 5 7 2 5 2" xfId="35536" xr:uid="{00000000-0005-0000-0000-0000DA980000}"/>
    <cellStyle name="출력 2 5 7 2 6" xfId="41849" xr:uid="{00000000-0005-0000-0000-0000DB980000}"/>
    <cellStyle name="출력 2 5 7 2 7" xfId="21511" xr:uid="{00000000-0005-0000-0000-0000DC980000}"/>
    <cellStyle name="출력 2 5 7 3" xfId="4838" xr:uid="{00000000-0005-0000-0000-0000DD980000}"/>
    <cellStyle name="출력 2 5 7 3 2" xfId="22915" xr:uid="{00000000-0005-0000-0000-0000DE980000}"/>
    <cellStyle name="출력 2 5 7 4" xfId="17465" xr:uid="{00000000-0005-0000-0000-0000DF980000}"/>
    <cellStyle name="출력 2 5 7 4 2" xfId="35537" xr:uid="{00000000-0005-0000-0000-0000E0980000}"/>
    <cellStyle name="출력 2 5 7 5" xfId="17466" xr:uid="{00000000-0005-0000-0000-0000E1980000}"/>
    <cellStyle name="출력 2 5 7 5 2" xfId="35538" xr:uid="{00000000-0005-0000-0000-0000E2980000}"/>
    <cellStyle name="출력 2 5 7 6" xfId="17467" xr:uid="{00000000-0005-0000-0000-0000E3980000}"/>
    <cellStyle name="출력 2 5 7 6 2" xfId="35539" xr:uid="{00000000-0005-0000-0000-0000E4980000}"/>
    <cellStyle name="출력 2 5 7 7" xfId="37839" xr:uid="{00000000-0005-0000-0000-0000E5980000}"/>
    <cellStyle name="출력 2 5 7 8" xfId="38343" xr:uid="{00000000-0005-0000-0000-0000E6980000}"/>
    <cellStyle name="출력 2 5 7 9" xfId="19639" xr:uid="{00000000-0005-0000-0000-0000E7980000}"/>
    <cellStyle name="출력 2 5 8" xfId="1627" xr:uid="{00000000-0005-0000-0000-0000E8980000}"/>
    <cellStyle name="출력 2 5 8 2" xfId="3504" xr:uid="{00000000-0005-0000-0000-0000E9980000}"/>
    <cellStyle name="출력 2 5 8 2 2" xfId="6785" xr:uid="{00000000-0005-0000-0000-0000EA980000}"/>
    <cellStyle name="출력 2 5 8 2 2 2" xfId="24862" xr:uid="{00000000-0005-0000-0000-0000EB980000}"/>
    <cellStyle name="출력 2 5 8 2 3" xfId="17468" xr:uid="{00000000-0005-0000-0000-0000EC980000}"/>
    <cellStyle name="출력 2 5 8 2 3 2" xfId="35540" xr:uid="{00000000-0005-0000-0000-0000ED980000}"/>
    <cellStyle name="출력 2 5 8 2 4" xfId="17469" xr:uid="{00000000-0005-0000-0000-0000EE980000}"/>
    <cellStyle name="출력 2 5 8 2 4 2" xfId="35541" xr:uid="{00000000-0005-0000-0000-0000EF980000}"/>
    <cellStyle name="출력 2 5 8 2 5" xfId="17470" xr:uid="{00000000-0005-0000-0000-0000F0980000}"/>
    <cellStyle name="출력 2 5 8 2 5 2" xfId="35542" xr:uid="{00000000-0005-0000-0000-0000F1980000}"/>
    <cellStyle name="출력 2 5 8 2 6" xfId="39663" xr:uid="{00000000-0005-0000-0000-0000F2980000}"/>
    <cellStyle name="출력 2 5 8 2 7" xfId="41924" xr:uid="{00000000-0005-0000-0000-0000F3980000}"/>
    <cellStyle name="출력 2 5 8 2 8" xfId="21586" xr:uid="{00000000-0005-0000-0000-0000F4980000}"/>
    <cellStyle name="출력 2 5 8 3" xfId="4913" xr:uid="{00000000-0005-0000-0000-0000F5980000}"/>
    <cellStyle name="출력 2 5 8 3 2" xfId="22990" xr:uid="{00000000-0005-0000-0000-0000F6980000}"/>
    <cellStyle name="출력 2 5 8 4" xfId="17471" xr:uid="{00000000-0005-0000-0000-0000F7980000}"/>
    <cellStyle name="출력 2 5 8 4 2" xfId="35543" xr:uid="{00000000-0005-0000-0000-0000F8980000}"/>
    <cellStyle name="출력 2 5 8 5" xfId="17472" xr:uid="{00000000-0005-0000-0000-0000F9980000}"/>
    <cellStyle name="출력 2 5 8 5 2" xfId="35544" xr:uid="{00000000-0005-0000-0000-0000FA980000}"/>
    <cellStyle name="출력 2 5 8 6" xfId="17473" xr:uid="{00000000-0005-0000-0000-0000FB980000}"/>
    <cellStyle name="출력 2 5 8 6 2" xfId="35545" xr:uid="{00000000-0005-0000-0000-0000FC980000}"/>
    <cellStyle name="출력 2 5 8 7" xfId="38038" xr:uid="{00000000-0005-0000-0000-0000FD980000}"/>
    <cellStyle name="출력 2 5 8 8" xfId="19714" xr:uid="{00000000-0005-0000-0000-0000FE980000}"/>
    <cellStyle name="출력 2 5 9" xfId="2493" xr:uid="{00000000-0005-0000-0000-0000FF980000}"/>
    <cellStyle name="출력 2 5 9 2" xfId="5774" xr:uid="{00000000-0005-0000-0000-000000990000}"/>
    <cellStyle name="출력 2 5 9 2 2" xfId="23851" xr:uid="{00000000-0005-0000-0000-000001990000}"/>
    <cellStyle name="출력 2 5 9 3" xfId="17474" xr:uid="{00000000-0005-0000-0000-000002990000}"/>
    <cellStyle name="출력 2 5 9 3 2" xfId="35546" xr:uid="{00000000-0005-0000-0000-000003990000}"/>
    <cellStyle name="출력 2 5 9 4" xfId="17475" xr:uid="{00000000-0005-0000-0000-000004990000}"/>
    <cellStyle name="출력 2 5 9 4 2" xfId="35547" xr:uid="{00000000-0005-0000-0000-000005990000}"/>
    <cellStyle name="출력 2 5 9 5" xfId="17476" xr:uid="{00000000-0005-0000-0000-000006990000}"/>
    <cellStyle name="출력 2 5 9 5 2" xfId="35548" xr:uid="{00000000-0005-0000-0000-000007990000}"/>
    <cellStyle name="출력 2 5 9 6" xfId="40913" xr:uid="{00000000-0005-0000-0000-000008990000}"/>
    <cellStyle name="출력 2 5 9 7" xfId="20575" xr:uid="{00000000-0005-0000-0000-000009990000}"/>
    <cellStyle name="출력 2 6" xfId="523" xr:uid="{00000000-0005-0000-0000-00000A990000}"/>
    <cellStyle name="출력 2 6 10" xfId="17477" xr:uid="{00000000-0005-0000-0000-00000B990000}"/>
    <cellStyle name="출력 2 6 10 2" xfId="35549" xr:uid="{00000000-0005-0000-0000-00000C990000}"/>
    <cellStyle name="출력 2 6 11" xfId="36874" xr:uid="{00000000-0005-0000-0000-00000D990000}"/>
    <cellStyle name="출력 2 6 12" xfId="38261" xr:uid="{00000000-0005-0000-0000-00000E990000}"/>
    <cellStyle name="출력 2 6 13" xfId="18715" xr:uid="{00000000-0005-0000-0000-00000F990000}"/>
    <cellStyle name="출력 2 6 2" xfId="524" xr:uid="{00000000-0005-0000-0000-000010990000}"/>
    <cellStyle name="출력 2 6 2 10" xfId="17478" xr:uid="{00000000-0005-0000-0000-000011990000}"/>
    <cellStyle name="출력 2 6 2 10 2" xfId="35550" xr:uid="{00000000-0005-0000-0000-000012990000}"/>
    <cellStyle name="출력 2 6 2 11" xfId="36875" xr:uid="{00000000-0005-0000-0000-000013990000}"/>
    <cellStyle name="출력 2 6 2 12" xfId="39539" xr:uid="{00000000-0005-0000-0000-000014990000}"/>
    <cellStyle name="출력 2 6 2 13" xfId="18716" xr:uid="{00000000-0005-0000-0000-000015990000}"/>
    <cellStyle name="출력 2 6 2 2" xfId="525" xr:uid="{00000000-0005-0000-0000-000016990000}"/>
    <cellStyle name="출력 2 6 2 2 10" xfId="36876" xr:uid="{00000000-0005-0000-0000-000017990000}"/>
    <cellStyle name="출력 2 6 2 2 11" xfId="39104" xr:uid="{00000000-0005-0000-0000-000018990000}"/>
    <cellStyle name="출력 2 6 2 2 12" xfId="18717" xr:uid="{00000000-0005-0000-0000-000019990000}"/>
    <cellStyle name="출력 2 6 2 2 2" xfId="526" xr:uid="{00000000-0005-0000-0000-00001A990000}"/>
    <cellStyle name="출력 2 6 2 2 2 10" xfId="18718" xr:uid="{00000000-0005-0000-0000-00001B990000}"/>
    <cellStyle name="출력 2 6 2 2 2 2" xfId="1095" xr:uid="{00000000-0005-0000-0000-00001C990000}"/>
    <cellStyle name="출력 2 6 2 2 2 2 2" xfId="2976" xr:uid="{00000000-0005-0000-0000-00001D990000}"/>
    <cellStyle name="출력 2 6 2 2 2 2 2 2" xfId="6257" xr:uid="{00000000-0005-0000-0000-00001E990000}"/>
    <cellStyle name="출력 2 6 2 2 2 2 2 2 2" xfId="24334" xr:uid="{00000000-0005-0000-0000-00001F990000}"/>
    <cellStyle name="출력 2 6 2 2 2 2 2 3" xfId="17479" xr:uid="{00000000-0005-0000-0000-000020990000}"/>
    <cellStyle name="출력 2 6 2 2 2 2 2 3 2" xfId="35551" xr:uid="{00000000-0005-0000-0000-000021990000}"/>
    <cellStyle name="출력 2 6 2 2 2 2 2 4" xfId="17480" xr:uid="{00000000-0005-0000-0000-000022990000}"/>
    <cellStyle name="출력 2 6 2 2 2 2 2 4 2" xfId="35552" xr:uid="{00000000-0005-0000-0000-000023990000}"/>
    <cellStyle name="출력 2 6 2 2 2 2 2 5" xfId="17481" xr:uid="{00000000-0005-0000-0000-000024990000}"/>
    <cellStyle name="출력 2 6 2 2 2 2 2 5 2" xfId="35553" xr:uid="{00000000-0005-0000-0000-000025990000}"/>
    <cellStyle name="출력 2 6 2 2 2 2 2 6" xfId="41396" xr:uid="{00000000-0005-0000-0000-000026990000}"/>
    <cellStyle name="출력 2 6 2 2 2 2 2 7" xfId="21058" xr:uid="{00000000-0005-0000-0000-000027990000}"/>
    <cellStyle name="출력 2 6 2 2 2 2 3" xfId="4385" xr:uid="{00000000-0005-0000-0000-000028990000}"/>
    <cellStyle name="출력 2 6 2 2 2 2 3 2" xfId="22462" xr:uid="{00000000-0005-0000-0000-000029990000}"/>
    <cellStyle name="출력 2 6 2 2 2 2 4" xfId="17482" xr:uid="{00000000-0005-0000-0000-00002A990000}"/>
    <cellStyle name="출력 2 6 2 2 2 2 4 2" xfId="35554" xr:uid="{00000000-0005-0000-0000-00002B990000}"/>
    <cellStyle name="출력 2 6 2 2 2 2 5" xfId="17483" xr:uid="{00000000-0005-0000-0000-00002C990000}"/>
    <cellStyle name="출력 2 6 2 2 2 2 5 2" xfId="35555" xr:uid="{00000000-0005-0000-0000-00002D990000}"/>
    <cellStyle name="출력 2 6 2 2 2 2 6" xfId="17484" xr:uid="{00000000-0005-0000-0000-00002E990000}"/>
    <cellStyle name="출력 2 6 2 2 2 2 6 2" xfId="35556" xr:uid="{00000000-0005-0000-0000-00002F990000}"/>
    <cellStyle name="출력 2 6 2 2 2 2 7" xfId="37386" xr:uid="{00000000-0005-0000-0000-000030990000}"/>
    <cellStyle name="출력 2 6 2 2 2 2 8" xfId="37946" xr:uid="{00000000-0005-0000-0000-000031990000}"/>
    <cellStyle name="출력 2 6 2 2 2 2 9" xfId="19186" xr:uid="{00000000-0005-0000-0000-000032990000}"/>
    <cellStyle name="출력 2 6 2 2 2 3" xfId="1563" xr:uid="{00000000-0005-0000-0000-000033990000}"/>
    <cellStyle name="출력 2 6 2 2 2 3 2" xfId="3444" xr:uid="{00000000-0005-0000-0000-000034990000}"/>
    <cellStyle name="출력 2 6 2 2 2 3 2 2" xfId="6725" xr:uid="{00000000-0005-0000-0000-000035990000}"/>
    <cellStyle name="출력 2 6 2 2 2 3 2 2 2" xfId="24802" xr:uid="{00000000-0005-0000-0000-000036990000}"/>
    <cellStyle name="출력 2 6 2 2 2 3 2 3" xfId="17485" xr:uid="{00000000-0005-0000-0000-000037990000}"/>
    <cellStyle name="출력 2 6 2 2 2 3 2 3 2" xfId="35557" xr:uid="{00000000-0005-0000-0000-000038990000}"/>
    <cellStyle name="출력 2 6 2 2 2 3 2 4" xfId="17486" xr:uid="{00000000-0005-0000-0000-000039990000}"/>
    <cellStyle name="출력 2 6 2 2 2 3 2 4 2" xfId="35558" xr:uid="{00000000-0005-0000-0000-00003A990000}"/>
    <cellStyle name="출력 2 6 2 2 2 3 2 5" xfId="17487" xr:uid="{00000000-0005-0000-0000-00003B990000}"/>
    <cellStyle name="출력 2 6 2 2 2 3 2 5 2" xfId="35559" xr:uid="{00000000-0005-0000-0000-00003C990000}"/>
    <cellStyle name="출력 2 6 2 2 2 3 2 6" xfId="41864" xr:uid="{00000000-0005-0000-0000-00003D990000}"/>
    <cellStyle name="출력 2 6 2 2 2 3 2 7" xfId="21526" xr:uid="{00000000-0005-0000-0000-00003E990000}"/>
    <cellStyle name="출력 2 6 2 2 2 3 3" xfId="4853" xr:uid="{00000000-0005-0000-0000-00003F990000}"/>
    <cellStyle name="출력 2 6 2 2 2 3 3 2" xfId="22930" xr:uid="{00000000-0005-0000-0000-000040990000}"/>
    <cellStyle name="출력 2 6 2 2 2 3 4" xfId="17488" xr:uid="{00000000-0005-0000-0000-000041990000}"/>
    <cellStyle name="출력 2 6 2 2 2 3 4 2" xfId="35560" xr:uid="{00000000-0005-0000-0000-000042990000}"/>
    <cellStyle name="출력 2 6 2 2 2 3 5" xfId="17489" xr:uid="{00000000-0005-0000-0000-000043990000}"/>
    <cellStyle name="출력 2 6 2 2 2 3 5 2" xfId="35561" xr:uid="{00000000-0005-0000-0000-000044990000}"/>
    <cellStyle name="출력 2 6 2 2 2 3 6" xfId="17490" xr:uid="{00000000-0005-0000-0000-000045990000}"/>
    <cellStyle name="출력 2 6 2 2 2 3 6 2" xfId="35562" xr:uid="{00000000-0005-0000-0000-000046990000}"/>
    <cellStyle name="출력 2 6 2 2 2 3 7" xfId="37854" xr:uid="{00000000-0005-0000-0000-000047990000}"/>
    <cellStyle name="출력 2 6 2 2 2 3 8" xfId="38777" xr:uid="{00000000-0005-0000-0000-000048990000}"/>
    <cellStyle name="출력 2 6 2 2 2 3 9" xfId="19654" xr:uid="{00000000-0005-0000-0000-000049990000}"/>
    <cellStyle name="출력 2 6 2 2 2 4" xfId="2043" xr:uid="{00000000-0005-0000-0000-00004A990000}"/>
    <cellStyle name="출력 2 6 2 2 2 4 2" xfId="3920" xr:uid="{00000000-0005-0000-0000-00004B990000}"/>
    <cellStyle name="출력 2 6 2 2 2 4 2 2" xfId="7201" xr:uid="{00000000-0005-0000-0000-00004C990000}"/>
    <cellStyle name="출력 2 6 2 2 2 4 2 2 2" xfId="25278" xr:uid="{00000000-0005-0000-0000-00004D990000}"/>
    <cellStyle name="출력 2 6 2 2 2 4 2 3" xfId="17491" xr:uid="{00000000-0005-0000-0000-00004E990000}"/>
    <cellStyle name="출력 2 6 2 2 2 4 2 3 2" xfId="35563" xr:uid="{00000000-0005-0000-0000-00004F990000}"/>
    <cellStyle name="출력 2 6 2 2 2 4 2 4" xfId="17492" xr:uid="{00000000-0005-0000-0000-000050990000}"/>
    <cellStyle name="출력 2 6 2 2 2 4 2 4 2" xfId="35564" xr:uid="{00000000-0005-0000-0000-000051990000}"/>
    <cellStyle name="출력 2 6 2 2 2 4 2 5" xfId="17493" xr:uid="{00000000-0005-0000-0000-000052990000}"/>
    <cellStyle name="출력 2 6 2 2 2 4 2 5 2" xfId="35565" xr:uid="{00000000-0005-0000-0000-000053990000}"/>
    <cellStyle name="출력 2 6 2 2 2 4 2 6" xfId="40079" xr:uid="{00000000-0005-0000-0000-000054990000}"/>
    <cellStyle name="출력 2 6 2 2 2 4 2 7" xfId="42340" xr:uid="{00000000-0005-0000-0000-000055990000}"/>
    <cellStyle name="출력 2 6 2 2 2 4 2 8" xfId="22002" xr:uid="{00000000-0005-0000-0000-000056990000}"/>
    <cellStyle name="출력 2 6 2 2 2 4 3" xfId="5329" xr:uid="{00000000-0005-0000-0000-000057990000}"/>
    <cellStyle name="출력 2 6 2 2 2 4 3 2" xfId="23406" xr:uid="{00000000-0005-0000-0000-000058990000}"/>
    <cellStyle name="출력 2 6 2 2 2 4 4" xfId="17494" xr:uid="{00000000-0005-0000-0000-000059990000}"/>
    <cellStyle name="출력 2 6 2 2 2 4 4 2" xfId="35566" xr:uid="{00000000-0005-0000-0000-00005A990000}"/>
    <cellStyle name="출력 2 6 2 2 2 4 5" xfId="17495" xr:uid="{00000000-0005-0000-0000-00005B990000}"/>
    <cellStyle name="출력 2 6 2 2 2 4 5 2" xfId="35567" xr:uid="{00000000-0005-0000-0000-00005C990000}"/>
    <cellStyle name="출력 2 6 2 2 2 4 6" xfId="17496" xr:uid="{00000000-0005-0000-0000-00005D990000}"/>
    <cellStyle name="출력 2 6 2 2 2 4 6 2" xfId="35568" xr:uid="{00000000-0005-0000-0000-00005E990000}"/>
    <cellStyle name="출력 2 6 2 2 2 4 7" xfId="40463" xr:uid="{00000000-0005-0000-0000-00005F990000}"/>
    <cellStyle name="출력 2 6 2 2 2 4 8" xfId="20130" xr:uid="{00000000-0005-0000-0000-000060990000}"/>
    <cellStyle name="출력 2 6 2 2 2 5" xfId="2508" xr:uid="{00000000-0005-0000-0000-000061990000}"/>
    <cellStyle name="출력 2 6 2 2 2 5 2" xfId="5789" xr:uid="{00000000-0005-0000-0000-000062990000}"/>
    <cellStyle name="출력 2 6 2 2 2 5 2 2" xfId="23866" xr:uid="{00000000-0005-0000-0000-000063990000}"/>
    <cellStyle name="출력 2 6 2 2 2 5 3" xfId="17497" xr:uid="{00000000-0005-0000-0000-000064990000}"/>
    <cellStyle name="출력 2 6 2 2 2 5 3 2" xfId="35569" xr:uid="{00000000-0005-0000-0000-000065990000}"/>
    <cellStyle name="출력 2 6 2 2 2 5 4" xfId="17498" xr:uid="{00000000-0005-0000-0000-000066990000}"/>
    <cellStyle name="출력 2 6 2 2 2 5 4 2" xfId="35570" xr:uid="{00000000-0005-0000-0000-000067990000}"/>
    <cellStyle name="출력 2 6 2 2 2 5 5" xfId="17499" xr:uid="{00000000-0005-0000-0000-000068990000}"/>
    <cellStyle name="출력 2 6 2 2 2 5 5 2" xfId="35571" xr:uid="{00000000-0005-0000-0000-000069990000}"/>
    <cellStyle name="출력 2 6 2 2 2 5 6" xfId="40928" xr:uid="{00000000-0005-0000-0000-00006A990000}"/>
    <cellStyle name="출력 2 6 2 2 2 5 7" xfId="20590" xr:uid="{00000000-0005-0000-0000-00006B990000}"/>
    <cellStyle name="출력 2 6 2 2 2 6" xfId="17500" xr:uid="{00000000-0005-0000-0000-00006C990000}"/>
    <cellStyle name="출력 2 6 2 2 2 6 2" xfId="35572" xr:uid="{00000000-0005-0000-0000-00006D990000}"/>
    <cellStyle name="출력 2 6 2 2 2 7" xfId="17501" xr:uid="{00000000-0005-0000-0000-00006E990000}"/>
    <cellStyle name="출력 2 6 2 2 2 7 2" xfId="35573" xr:uid="{00000000-0005-0000-0000-00006F990000}"/>
    <cellStyle name="출력 2 6 2 2 2 8" xfId="36877" xr:uid="{00000000-0005-0000-0000-000070990000}"/>
    <cellStyle name="출력 2 6 2 2 2 9" xfId="38665" xr:uid="{00000000-0005-0000-0000-000071990000}"/>
    <cellStyle name="출력 2 6 2 2 3" xfId="527" xr:uid="{00000000-0005-0000-0000-000072990000}"/>
    <cellStyle name="출력 2 6 2 2 3 10" xfId="18719" xr:uid="{00000000-0005-0000-0000-000073990000}"/>
    <cellStyle name="출력 2 6 2 2 3 2" xfId="1096" xr:uid="{00000000-0005-0000-0000-000074990000}"/>
    <cellStyle name="출력 2 6 2 2 3 2 2" xfId="2977" xr:uid="{00000000-0005-0000-0000-000075990000}"/>
    <cellStyle name="출력 2 6 2 2 3 2 2 2" xfId="6258" xr:uid="{00000000-0005-0000-0000-000076990000}"/>
    <cellStyle name="출력 2 6 2 2 3 2 2 2 2" xfId="24335" xr:uid="{00000000-0005-0000-0000-000077990000}"/>
    <cellStyle name="출력 2 6 2 2 3 2 2 3" xfId="17502" xr:uid="{00000000-0005-0000-0000-000078990000}"/>
    <cellStyle name="출력 2 6 2 2 3 2 2 3 2" xfId="35574" xr:uid="{00000000-0005-0000-0000-000079990000}"/>
    <cellStyle name="출력 2 6 2 2 3 2 2 4" xfId="17503" xr:uid="{00000000-0005-0000-0000-00007A990000}"/>
    <cellStyle name="출력 2 6 2 2 3 2 2 4 2" xfId="35575" xr:uid="{00000000-0005-0000-0000-00007B990000}"/>
    <cellStyle name="출력 2 6 2 2 3 2 2 5" xfId="17504" xr:uid="{00000000-0005-0000-0000-00007C990000}"/>
    <cellStyle name="출력 2 6 2 2 3 2 2 5 2" xfId="35576" xr:uid="{00000000-0005-0000-0000-00007D990000}"/>
    <cellStyle name="출력 2 6 2 2 3 2 2 6" xfId="41397" xr:uid="{00000000-0005-0000-0000-00007E990000}"/>
    <cellStyle name="출력 2 6 2 2 3 2 2 7" xfId="21059" xr:uid="{00000000-0005-0000-0000-00007F990000}"/>
    <cellStyle name="출력 2 6 2 2 3 2 3" xfId="4386" xr:uid="{00000000-0005-0000-0000-000080990000}"/>
    <cellStyle name="출력 2 6 2 2 3 2 3 2" xfId="22463" xr:uid="{00000000-0005-0000-0000-000081990000}"/>
    <cellStyle name="출력 2 6 2 2 3 2 4" xfId="17505" xr:uid="{00000000-0005-0000-0000-000082990000}"/>
    <cellStyle name="출력 2 6 2 2 3 2 4 2" xfId="35577" xr:uid="{00000000-0005-0000-0000-000083990000}"/>
    <cellStyle name="출력 2 6 2 2 3 2 5" xfId="17506" xr:uid="{00000000-0005-0000-0000-000084990000}"/>
    <cellStyle name="출력 2 6 2 2 3 2 5 2" xfId="35578" xr:uid="{00000000-0005-0000-0000-000085990000}"/>
    <cellStyle name="출력 2 6 2 2 3 2 6" xfId="17507" xr:uid="{00000000-0005-0000-0000-000086990000}"/>
    <cellStyle name="출력 2 6 2 2 3 2 6 2" xfId="35579" xr:uid="{00000000-0005-0000-0000-000087990000}"/>
    <cellStyle name="출력 2 6 2 2 3 2 7" xfId="37387" xr:uid="{00000000-0005-0000-0000-000088990000}"/>
    <cellStyle name="출력 2 6 2 2 3 2 8" xfId="39417" xr:uid="{00000000-0005-0000-0000-000089990000}"/>
    <cellStyle name="출력 2 6 2 2 3 2 9" xfId="19187" xr:uid="{00000000-0005-0000-0000-00008A990000}"/>
    <cellStyle name="출력 2 6 2 2 3 3" xfId="1564" xr:uid="{00000000-0005-0000-0000-00008B990000}"/>
    <cellStyle name="출력 2 6 2 2 3 3 2" xfId="3445" xr:uid="{00000000-0005-0000-0000-00008C990000}"/>
    <cellStyle name="출력 2 6 2 2 3 3 2 2" xfId="6726" xr:uid="{00000000-0005-0000-0000-00008D990000}"/>
    <cellStyle name="출력 2 6 2 2 3 3 2 2 2" xfId="24803" xr:uid="{00000000-0005-0000-0000-00008E990000}"/>
    <cellStyle name="출력 2 6 2 2 3 3 2 3" xfId="17508" xr:uid="{00000000-0005-0000-0000-00008F990000}"/>
    <cellStyle name="출력 2 6 2 2 3 3 2 3 2" xfId="35580" xr:uid="{00000000-0005-0000-0000-000090990000}"/>
    <cellStyle name="출력 2 6 2 2 3 3 2 4" xfId="17509" xr:uid="{00000000-0005-0000-0000-000091990000}"/>
    <cellStyle name="출력 2 6 2 2 3 3 2 4 2" xfId="35581" xr:uid="{00000000-0005-0000-0000-000092990000}"/>
    <cellStyle name="출력 2 6 2 2 3 3 2 5" xfId="17510" xr:uid="{00000000-0005-0000-0000-000093990000}"/>
    <cellStyle name="출력 2 6 2 2 3 3 2 5 2" xfId="35582" xr:uid="{00000000-0005-0000-0000-000094990000}"/>
    <cellStyle name="출력 2 6 2 2 3 3 2 6" xfId="41865" xr:uid="{00000000-0005-0000-0000-000095990000}"/>
    <cellStyle name="출력 2 6 2 2 3 3 2 7" xfId="21527" xr:uid="{00000000-0005-0000-0000-000096990000}"/>
    <cellStyle name="출력 2 6 2 2 3 3 3" xfId="4854" xr:uid="{00000000-0005-0000-0000-000097990000}"/>
    <cellStyle name="출력 2 6 2 2 3 3 3 2" xfId="22931" xr:uid="{00000000-0005-0000-0000-000098990000}"/>
    <cellStyle name="출력 2 6 2 2 3 3 4" xfId="17511" xr:uid="{00000000-0005-0000-0000-000099990000}"/>
    <cellStyle name="출력 2 6 2 2 3 3 4 2" xfId="35583" xr:uid="{00000000-0005-0000-0000-00009A990000}"/>
    <cellStyle name="출력 2 6 2 2 3 3 5" xfId="17512" xr:uid="{00000000-0005-0000-0000-00009B990000}"/>
    <cellStyle name="출력 2 6 2 2 3 3 5 2" xfId="35584" xr:uid="{00000000-0005-0000-0000-00009C990000}"/>
    <cellStyle name="출력 2 6 2 2 3 3 6" xfId="17513" xr:uid="{00000000-0005-0000-0000-00009D990000}"/>
    <cellStyle name="출력 2 6 2 2 3 3 6 2" xfId="35585" xr:uid="{00000000-0005-0000-0000-00009E990000}"/>
    <cellStyle name="출력 2 6 2 2 3 3 7" xfId="37855" xr:uid="{00000000-0005-0000-0000-00009F990000}"/>
    <cellStyle name="출력 2 6 2 2 3 3 8" xfId="38342" xr:uid="{00000000-0005-0000-0000-0000A0990000}"/>
    <cellStyle name="출력 2 6 2 2 3 3 9" xfId="19655" xr:uid="{00000000-0005-0000-0000-0000A1990000}"/>
    <cellStyle name="출력 2 6 2 2 3 4" xfId="2044" xr:uid="{00000000-0005-0000-0000-0000A2990000}"/>
    <cellStyle name="출력 2 6 2 2 3 4 2" xfId="3921" xr:uid="{00000000-0005-0000-0000-0000A3990000}"/>
    <cellStyle name="출력 2 6 2 2 3 4 2 2" xfId="7202" xr:uid="{00000000-0005-0000-0000-0000A4990000}"/>
    <cellStyle name="출력 2 6 2 2 3 4 2 2 2" xfId="25279" xr:uid="{00000000-0005-0000-0000-0000A5990000}"/>
    <cellStyle name="출력 2 6 2 2 3 4 2 3" xfId="17514" xr:uid="{00000000-0005-0000-0000-0000A6990000}"/>
    <cellStyle name="출력 2 6 2 2 3 4 2 3 2" xfId="35586" xr:uid="{00000000-0005-0000-0000-0000A7990000}"/>
    <cellStyle name="출력 2 6 2 2 3 4 2 4" xfId="17515" xr:uid="{00000000-0005-0000-0000-0000A8990000}"/>
    <cellStyle name="출력 2 6 2 2 3 4 2 4 2" xfId="35587" xr:uid="{00000000-0005-0000-0000-0000A9990000}"/>
    <cellStyle name="출력 2 6 2 2 3 4 2 5" xfId="17516" xr:uid="{00000000-0005-0000-0000-0000AA990000}"/>
    <cellStyle name="출력 2 6 2 2 3 4 2 5 2" xfId="35588" xr:uid="{00000000-0005-0000-0000-0000AB990000}"/>
    <cellStyle name="출력 2 6 2 2 3 4 2 6" xfId="40080" xr:uid="{00000000-0005-0000-0000-0000AC990000}"/>
    <cellStyle name="출력 2 6 2 2 3 4 2 7" xfId="42341" xr:uid="{00000000-0005-0000-0000-0000AD990000}"/>
    <cellStyle name="출력 2 6 2 2 3 4 2 8" xfId="22003" xr:uid="{00000000-0005-0000-0000-0000AE990000}"/>
    <cellStyle name="출력 2 6 2 2 3 4 3" xfId="5330" xr:uid="{00000000-0005-0000-0000-0000AF990000}"/>
    <cellStyle name="출력 2 6 2 2 3 4 3 2" xfId="23407" xr:uid="{00000000-0005-0000-0000-0000B0990000}"/>
    <cellStyle name="출력 2 6 2 2 3 4 4" xfId="17517" xr:uid="{00000000-0005-0000-0000-0000B1990000}"/>
    <cellStyle name="출력 2 6 2 2 3 4 4 2" xfId="35589" xr:uid="{00000000-0005-0000-0000-0000B2990000}"/>
    <cellStyle name="출력 2 6 2 2 3 4 5" xfId="17518" xr:uid="{00000000-0005-0000-0000-0000B3990000}"/>
    <cellStyle name="출력 2 6 2 2 3 4 5 2" xfId="35590" xr:uid="{00000000-0005-0000-0000-0000B4990000}"/>
    <cellStyle name="출력 2 6 2 2 3 4 6" xfId="17519" xr:uid="{00000000-0005-0000-0000-0000B5990000}"/>
    <cellStyle name="출력 2 6 2 2 3 4 6 2" xfId="35591" xr:uid="{00000000-0005-0000-0000-0000B6990000}"/>
    <cellStyle name="출력 2 6 2 2 3 4 7" xfId="40464" xr:uid="{00000000-0005-0000-0000-0000B7990000}"/>
    <cellStyle name="출력 2 6 2 2 3 4 8" xfId="20131" xr:uid="{00000000-0005-0000-0000-0000B8990000}"/>
    <cellStyle name="출력 2 6 2 2 3 5" xfId="2509" xr:uid="{00000000-0005-0000-0000-0000B9990000}"/>
    <cellStyle name="출력 2 6 2 2 3 5 2" xfId="5790" xr:uid="{00000000-0005-0000-0000-0000BA990000}"/>
    <cellStyle name="출력 2 6 2 2 3 5 2 2" xfId="23867" xr:uid="{00000000-0005-0000-0000-0000BB990000}"/>
    <cellStyle name="출력 2 6 2 2 3 5 3" xfId="17520" xr:uid="{00000000-0005-0000-0000-0000BC990000}"/>
    <cellStyle name="출력 2 6 2 2 3 5 3 2" xfId="35592" xr:uid="{00000000-0005-0000-0000-0000BD990000}"/>
    <cellStyle name="출력 2 6 2 2 3 5 4" xfId="17521" xr:uid="{00000000-0005-0000-0000-0000BE990000}"/>
    <cellStyle name="출력 2 6 2 2 3 5 4 2" xfId="35593" xr:uid="{00000000-0005-0000-0000-0000BF990000}"/>
    <cellStyle name="출력 2 6 2 2 3 5 5" xfId="17522" xr:uid="{00000000-0005-0000-0000-0000C0990000}"/>
    <cellStyle name="출력 2 6 2 2 3 5 5 2" xfId="35594" xr:uid="{00000000-0005-0000-0000-0000C1990000}"/>
    <cellStyle name="출력 2 6 2 2 3 5 6" xfId="40929" xr:uid="{00000000-0005-0000-0000-0000C2990000}"/>
    <cellStyle name="출력 2 6 2 2 3 5 7" xfId="20591" xr:uid="{00000000-0005-0000-0000-0000C3990000}"/>
    <cellStyle name="출력 2 6 2 2 3 6" xfId="17523" xr:uid="{00000000-0005-0000-0000-0000C4990000}"/>
    <cellStyle name="출력 2 6 2 2 3 6 2" xfId="35595" xr:uid="{00000000-0005-0000-0000-0000C5990000}"/>
    <cellStyle name="출력 2 6 2 2 3 7" xfId="17524" xr:uid="{00000000-0005-0000-0000-0000C6990000}"/>
    <cellStyle name="출력 2 6 2 2 3 7 2" xfId="35596" xr:uid="{00000000-0005-0000-0000-0000C7990000}"/>
    <cellStyle name="출력 2 6 2 2 3 8" xfId="36878" xr:uid="{00000000-0005-0000-0000-0000C8990000}"/>
    <cellStyle name="출력 2 6 2 2 3 9" xfId="38260" xr:uid="{00000000-0005-0000-0000-0000C9990000}"/>
    <cellStyle name="출력 2 6 2 2 4" xfId="1094" xr:uid="{00000000-0005-0000-0000-0000CA990000}"/>
    <cellStyle name="출력 2 6 2 2 4 2" xfId="2975" xr:uid="{00000000-0005-0000-0000-0000CB990000}"/>
    <cellStyle name="출력 2 6 2 2 4 2 2" xfId="6256" xr:uid="{00000000-0005-0000-0000-0000CC990000}"/>
    <cellStyle name="출력 2 6 2 2 4 2 2 2" xfId="24333" xr:uid="{00000000-0005-0000-0000-0000CD990000}"/>
    <cellStyle name="출력 2 6 2 2 4 2 3" xfId="17525" xr:uid="{00000000-0005-0000-0000-0000CE990000}"/>
    <cellStyle name="출력 2 6 2 2 4 2 3 2" xfId="35597" xr:uid="{00000000-0005-0000-0000-0000CF990000}"/>
    <cellStyle name="출력 2 6 2 2 4 2 4" xfId="17526" xr:uid="{00000000-0005-0000-0000-0000D0990000}"/>
    <cellStyle name="출력 2 6 2 2 4 2 4 2" xfId="35598" xr:uid="{00000000-0005-0000-0000-0000D1990000}"/>
    <cellStyle name="출력 2 6 2 2 4 2 5" xfId="17527" xr:uid="{00000000-0005-0000-0000-0000D2990000}"/>
    <cellStyle name="출력 2 6 2 2 4 2 5 2" xfId="35599" xr:uid="{00000000-0005-0000-0000-0000D3990000}"/>
    <cellStyle name="출력 2 6 2 2 4 2 6" xfId="41395" xr:uid="{00000000-0005-0000-0000-0000D4990000}"/>
    <cellStyle name="출력 2 6 2 2 4 2 7" xfId="21057" xr:uid="{00000000-0005-0000-0000-0000D5990000}"/>
    <cellStyle name="출력 2 6 2 2 4 3" xfId="4384" xr:uid="{00000000-0005-0000-0000-0000D6990000}"/>
    <cellStyle name="출력 2 6 2 2 4 3 2" xfId="22461" xr:uid="{00000000-0005-0000-0000-0000D7990000}"/>
    <cellStyle name="출력 2 6 2 2 4 4" xfId="17528" xr:uid="{00000000-0005-0000-0000-0000D8990000}"/>
    <cellStyle name="출력 2 6 2 2 4 4 2" xfId="35600" xr:uid="{00000000-0005-0000-0000-0000D9990000}"/>
    <cellStyle name="출력 2 6 2 2 4 5" xfId="17529" xr:uid="{00000000-0005-0000-0000-0000DA990000}"/>
    <cellStyle name="출력 2 6 2 2 4 5 2" xfId="35601" xr:uid="{00000000-0005-0000-0000-0000DB990000}"/>
    <cellStyle name="출력 2 6 2 2 4 6" xfId="17530" xr:uid="{00000000-0005-0000-0000-0000DC990000}"/>
    <cellStyle name="출력 2 6 2 2 4 6 2" xfId="35602" xr:uid="{00000000-0005-0000-0000-0000DD990000}"/>
    <cellStyle name="출력 2 6 2 2 4 7" xfId="37385" xr:uid="{00000000-0005-0000-0000-0000DE990000}"/>
    <cellStyle name="출력 2 6 2 2 4 8" xfId="38545" xr:uid="{00000000-0005-0000-0000-0000DF990000}"/>
    <cellStyle name="출력 2 6 2 2 4 9" xfId="19185" xr:uid="{00000000-0005-0000-0000-0000E0990000}"/>
    <cellStyle name="출력 2 6 2 2 5" xfId="1562" xr:uid="{00000000-0005-0000-0000-0000E1990000}"/>
    <cellStyle name="출력 2 6 2 2 5 2" xfId="3443" xr:uid="{00000000-0005-0000-0000-0000E2990000}"/>
    <cellStyle name="출력 2 6 2 2 5 2 2" xfId="6724" xr:uid="{00000000-0005-0000-0000-0000E3990000}"/>
    <cellStyle name="출력 2 6 2 2 5 2 2 2" xfId="24801" xr:uid="{00000000-0005-0000-0000-0000E4990000}"/>
    <cellStyle name="출력 2 6 2 2 5 2 3" xfId="17531" xr:uid="{00000000-0005-0000-0000-0000E5990000}"/>
    <cellStyle name="출력 2 6 2 2 5 2 3 2" xfId="35603" xr:uid="{00000000-0005-0000-0000-0000E6990000}"/>
    <cellStyle name="출력 2 6 2 2 5 2 4" xfId="17532" xr:uid="{00000000-0005-0000-0000-0000E7990000}"/>
    <cellStyle name="출력 2 6 2 2 5 2 4 2" xfId="35604" xr:uid="{00000000-0005-0000-0000-0000E8990000}"/>
    <cellStyle name="출력 2 6 2 2 5 2 5" xfId="17533" xr:uid="{00000000-0005-0000-0000-0000E9990000}"/>
    <cellStyle name="출력 2 6 2 2 5 2 5 2" xfId="35605" xr:uid="{00000000-0005-0000-0000-0000EA990000}"/>
    <cellStyle name="출력 2 6 2 2 5 2 6" xfId="41863" xr:uid="{00000000-0005-0000-0000-0000EB990000}"/>
    <cellStyle name="출력 2 6 2 2 5 2 7" xfId="21525" xr:uid="{00000000-0005-0000-0000-0000EC990000}"/>
    <cellStyle name="출력 2 6 2 2 5 3" xfId="4852" xr:uid="{00000000-0005-0000-0000-0000ED990000}"/>
    <cellStyle name="출력 2 6 2 2 5 3 2" xfId="22929" xr:uid="{00000000-0005-0000-0000-0000EE990000}"/>
    <cellStyle name="출력 2 6 2 2 5 4" xfId="17534" xr:uid="{00000000-0005-0000-0000-0000EF990000}"/>
    <cellStyle name="출력 2 6 2 2 5 4 2" xfId="35606" xr:uid="{00000000-0005-0000-0000-0000F0990000}"/>
    <cellStyle name="출력 2 6 2 2 5 5" xfId="17535" xr:uid="{00000000-0005-0000-0000-0000F1990000}"/>
    <cellStyle name="출력 2 6 2 2 5 5 2" xfId="35607" xr:uid="{00000000-0005-0000-0000-0000F2990000}"/>
    <cellStyle name="출력 2 6 2 2 5 6" xfId="17536" xr:uid="{00000000-0005-0000-0000-0000F3990000}"/>
    <cellStyle name="출력 2 6 2 2 5 6 2" xfId="35608" xr:uid="{00000000-0005-0000-0000-0000F4990000}"/>
    <cellStyle name="출력 2 6 2 2 5 7" xfId="37853" xr:uid="{00000000-0005-0000-0000-0000F5990000}"/>
    <cellStyle name="출력 2 6 2 2 5 8" xfId="39212" xr:uid="{00000000-0005-0000-0000-0000F6990000}"/>
    <cellStyle name="출력 2 6 2 2 5 9" xfId="19653" xr:uid="{00000000-0005-0000-0000-0000F7990000}"/>
    <cellStyle name="출력 2 6 2 2 6" xfId="1750" xr:uid="{00000000-0005-0000-0000-0000F8990000}"/>
    <cellStyle name="출력 2 6 2 2 6 2" xfId="3627" xr:uid="{00000000-0005-0000-0000-0000F9990000}"/>
    <cellStyle name="출력 2 6 2 2 6 2 2" xfId="6908" xr:uid="{00000000-0005-0000-0000-0000FA990000}"/>
    <cellStyle name="출력 2 6 2 2 6 2 2 2" xfId="24985" xr:uid="{00000000-0005-0000-0000-0000FB990000}"/>
    <cellStyle name="출력 2 6 2 2 6 2 3" xfId="17537" xr:uid="{00000000-0005-0000-0000-0000FC990000}"/>
    <cellStyle name="출력 2 6 2 2 6 2 3 2" xfId="35609" xr:uid="{00000000-0005-0000-0000-0000FD990000}"/>
    <cellStyle name="출력 2 6 2 2 6 2 4" xfId="17538" xr:uid="{00000000-0005-0000-0000-0000FE990000}"/>
    <cellStyle name="출력 2 6 2 2 6 2 4 2" xfId="35610" xr:uid="{00000000-0005-0000-0000-0000FF990000}"/>
    <cellStyle name="출력 2 6 2 2 6 2 5" xfId="17539" xr:uid="{00000000-0005-0000-0000-0000009A0000}"/>
    <cellStyle name="출력 2 6 2 2 6 2 5 2" xfId="35611" xr:uid="{00000000-0005-0000-0000-0000019A0000}"/>
    <cellStyle name="출력 2 6 2 2 6 2 6" xfId="39786" xr:uid="{00000000-0005-0000-0000-0000029A0000}"/>
    <cellStyle name="출력 2 6 2 2 6 2 7" xfId="42047" xr:uid="{00000000-0005-0000-0000-0000039A0000}"/>
    <cellStyle name="출력 2 6 2 2 6 2 8" xfId="21709" xr:uid="{00000000-0005-0000-0000-0000049A0000}"/>
    <cellStyle name="출력 2 6 2 2 6 3" xfId="5036" xr:uid="{00000000-0005-0000-0000-0000059A0000}"/>
    <cellStyle name="출력 2 6 2 2 6 3 2" xfId="23113" xr:uid="{00000000-0005-0000-0000-0000069A0000}"/>
    <cellStyle name="출력 2 6 2 2 6 4" xfId="17540" xr:uid="{00000000-0005-0000-0000-0000079A0000}"/>
    <cellStyle name="출력 2 6 2 2 6 4 2" xfId="35612" xr:uid="{00000000-0005-0000-0000-0000089A0000}"/>
    <cellStyle name="출력 2 6 2 2 6 5" xfId="17541" xr:uid="{00000000-0005-0000-0000-0000099A0000}"/>
    <cellStyle name="출력 2 6 2 2 6 5 2" xfId="35613" xr:uid="{00000000-0005-0000-0000-00000A9A0000}"/>
    <cellStyle name="출력 2 6 2 2 6 6" xfId="17542" xr:uid="{00000000-0005-0000-0000-00000B9A0000}"/>
    <cellStyle name="출력 2 6 2 2 6 6 2" xfId="35614" xr:uid="{00000000-0005-0000-0000-00000C9A0000}"/>
    <cellStyle name="출력 2 6 2 2 6 7" xfId="40170" xr:uid="{00000000-0005-0000-0000-00000D9A0000}"/>
    <cellStyle name="출력 2 6 2 2 6 8" xfId="19837" xr:uid="{00000000-0005-0000-0000-00000E9A0000}"/>
    <cellStyle name="출력 2 6 2 2 7" xfId="2507" xr:uid="{00000000-0005-0000-0000-00000F9A0000}"/>
    <cellStyle name="출력 2 6 2 2 7 2" xfId="5788" xr:uid="{00000000-0005-0000-0000-0000109A0000}"/>
    <cellStyle name="출력 2 6 2 2 7 2 2" xfId="23865" xr:uid="{00000000-0005-0000-0000-0000119A0000}"/>
    <cellStyle name="출력 2 6 2 2 7 3" xfId="17543" xr:uid="{00000000-0005-0000-0000-0000129A0000}"/>
    <cellStyle name="출력 2 6 2 2 7 3 2" xfId="35615" xr:uid="{00000000-0005-0000-0000-0000139A0000}"/>
    <cellStyle name="출력 2 6 2 2 7 4" xfId="17544" xr:uid="{00000000-0005-0000-0000-0000149A0000}"/>
    <cellStyle name="출력 2 6 2 2 7 4 2" xfId="35616" xr:uid="{00000000-0005-0000-0000-0000159A0000}"/>
    <cellStyle name="출력 2 6 2 2 7 5" xfId="17545" xr:uid="{00000000-0005-0000-0000-0000169A0000}"/>
    <cellStyle name="출력 2 6 2 2 7 5 2" xfId="35617" xr:uid="{00000000-0005-0000-0000-0000179A0000}"/>
    <cellStyle name="출력 2 6 2 2 7 6" xfId="40927" xr:uid="{00000000-0005-0000-0000-0000189A0000}"/>
    <cellStyle name="출력 2 6 2 2 7 7" xfId="20589" xr:uid="{00000000-0005-0000-0000-0000199A0000}"/>
    <cellStyle name="출력 2 6 2 2 8" xfId="17546" xr:uid="{00000000-0005-0000-0000-00001A9A0000}"/>
    <cellStyle name="출력 2 6 2 2 8 2" xfId="35618" xr:uid="{00000000-0005-0000-0000-00001B9A0000}"/>
    <cellStyle name="출력 2 6 2 2 9" xfId="17547" xr:uid="{00000000-0005-0000-0000-00001C9A0000}"/>
    <cellStyle name="출력 2 6 2 2 9 2" xfId="35619" xr:uid="{00000000-0005-0000-0000-00001D9A0000}"/>
    <cellStyle name="출력 2 6 2 3" xfId="528" xr:uid="{00000000-0005-0000-0000-00001E9A0000}"/>
    <cellStyle name="출력 2 6 2 3 10" xfId="18720" xr:uid="{00000000-0005-0000-0000-00001F9A0000}"/>
    <cellStyle name="출력 2 6 2 3 2" xfId="1097" xr:uid="{00000000-0005-0000-0000-0000209A0000}"/>
    <cellStyle name="출력 2 6 2 3 2 2" xfId="2978" xr:uid="{00000000-0005-0000-0000-0000219A0000}"/>
    <cellStyle name="출력 2 6 2 3 2 2 2" xfId="6259" xr:uid="{00000000-0005-0000-0000-0000229A0000}"/>
    <cellStyle name="출력 2 6 2 3 2 2 2 2" xfId="24336" xr:uid="{00000000-0005-0000-0000-0000239A0000}"/>
    <cellStyle name="출력 2 6 2 3 2 2 3" xfId="17548" xr:uid="{00000000-0005-0000-0000-0000249A0000}"/>
    <cellStyle name="출력 2 6 2 3 2 2 3 2" xfId="35620" xr:uid="{00000000-0005-0000-0000-0000259A0000}"/>
    <cellStyle name="출력 2 6 2 3 2 2 4" xfId="17549" xr:uid="{00000000-0005-0000-0000-0000269A0000}"/>
    <cellStyle name="출력 2 6 2 3 2 2 4 2" xfId="35621" xr:uid="{00000000-0005-0000-0000-0000279A0000}"/>
    <cellStyle name="출력 2 6 2 3 2 2 5" xfId="17550" xr:uid="{00000000-0005-0000-0000-0000289A0000}"/>
    <cellStyle name="출력 2 6 2 3 2 2 5 2" xfId="35622" xr:uid="{00000000-0005-0000-0000-0000299A0000}"/>
    <cellStyle name="출력 2 6 2 3 2 2 6" xfId="41398" xr:uid="{00000000-0005-0000-0000-00002A9A0000}"/>
    <cellStyle name="출력 2 6 2 3 2 2 7" xfId="21060" xr:uid="{00000000-0005-0000-0000-00002B9A0000}"/>
    <cellStyle name="출력 2 6 2 3 2 3" xfId="4387" xr:uid="{00000000-0005-0000-0000-00002C9A0000}"/>
    <cellStyle name="출력 2 6 2 3 2 3 2" xfId="22464" xr:uid="{00000000-0005-0000-0000-00002D9A0000}"/>
    <cellStyle name="출력 2 6 2 3 2 4" xfId="17551" xr:uid="{00000000-0005-0000-0000-00002E9A0000}"/>
    <cellStyle name="출력 2 6 2 3 2 4 2" xfId="35623" xr:uid="{00000000-0005-0000-0000-00002F9A0000}"/>
    <cellStyle name="출력 2 6 2 3 2 5" xfId="17552" xr:uid="{00000000-0005-0000-0000-0000309A0000}"/>
    <cellStyle name="출력 2 6 2 3 2 5 2" xfId="35624" xr:uid="{00000000-0005-0000-0000-0000319A0000}"/>
    <cellStyle name="출력 2 6 2 3 2 6" xfId="17553" xr:uid="{00000000-0005-0000-0000-0000329A0000}"/>
    <cellStyle name="출력 2 6 2 3 2 6 2" xfId="35625" xr:uid="{00000000-0005-0000-0000-0000339A0000}"/>
    <cellStyle name="출력 2 6 2 3 2 7" xfId="37388" xr:uid="{00000000-0005-0000-0000-0000349A0000}"/>
    <cellStyle name="출력 2 6 2 3 2 8" xfId="38982" xr:uid="{00000000-0005-0000-0000-0000359A0000}"/>
    <cellStyle name="출력 2 6 2 3 2 9" xfId="19188" xr:uid="{00000000-0005-0000-0000-0000369A0000}"/>
    <cellStyle name="출력 2 6 2 3 3" xfId="1565" xr:uid="{00000000-0005-0000-0000-0000379A0000}"/>
    <cellStyle name="출력 2 6 2 3 3 2" xfId="3446" xr:uid="{00000000-0005-0000-0000-0000389A0000}"/>
    <cellStyle name="출력 2 6 2 3 3 2 2" xfId="6727" xr:uid="{00000000-0005-0000-0000-0000399A0000}"/>
    <cellStyle name="출력 2 6 2 3 3 2 2 2" xfId="24804" xr:uid="{00000000-0005-0000-0000-00003A9A0000}"/>
    <cellStyle name="출력 2 6 2 3 3 2 3" xfId="17554" xr:uid="{00000000-0005-0000-0000-00003B9A0000}"/>
    <cellStyle name="출력 2 6 2 3 3 2 3 2" xfId="35626" xr:uid="{00000000-0005-0000-0000-00003C9A0000}"/>
    <cellStyle name="출력 2 6 2 3 3 2 4" xfId="17555" xr:uid="{00000000-0005-0000-0000-00003D9A0000}"/>
    <cellStyle name="출력 2 6 2 3 3 2 4 2" xfId="35627" xr:uid="{00000000-0005-0000-0000-00003E9A0000}"/>
    <cellStyle name="출력 2 6 2 3 3 2 5" xfId="17556" xr:uid="{00000000-0005-0000-0000-00003F9A0000}"/>
    <cellStyle name="출력 2 6 2 3 3 2 5 2" xfId="35628" xr:uid="{00000000-0005-0000-0000-0000409A0000}"/>
    <cellStyle name="출력 2 6 2 3 3 2 6" xfId="41866" xr:uid="{00000000-0005-0000-0000-0000419A0000}"/>
    <cellStyle name="출력 2 6 2 3 3 2 7" xfId="21528" xr:uid="{00000000-0005-0000-0000-0000429A0000}"/>
    <cellStyle name="출력 2 6 2 3 3 3" xfId="4855" xr:uid="{00000000-0005-0000-0000-0000439A0000}"/>
    <cellStyle name="출력 2 6 2 3 3 3 2" xfId="22932" xr:uid="{00000000-0005-0000-0000-0000449A0000}"/>
    <cellStyle name="출력 2 6 2 3 3 4" xfId="17557" xr:uid="{00000000-0005-0000-0000-0000459A0000}"/>
    <cellStyle name="출력 2 6 2 3 3 4 2" xfId="35629" xr:uid="{00000000-0005-0000-0000-0000469A0000}"/>
    <cellStyle name="출력 2 6 2 3 3 5" xfId="17558" xr:uid="{00000000-0005-0000-0000-0000479A0000}"/>
    <cellStyle name="출력 2 6 2 3 3 5 2" xfId="35630" xr:uid="{00000000-0005-0000-0000-0000489A0000}"/>
    <cellStyle name="출력 2 6 2 3 3 6" xfId="17559" xr:uid="{00000000-0005-0000-0000-0000499A0000}"/>
    <cellStyle name="출력 2 6 2 3 3 6 2" xfId="35631" xr:uid="{00000000-0005-0000-0000-00004A9A0000}"/>
    <cellStyle name="출력 2 6 2 3 3 7" xfId="37856" xr:uid="{00000000-0005-0000-0000-00004B9A0000}"/>
    <cellStyle name="출력 2 6 2 3 3 8" xfId="38046" xr:uid="{00000000-0005-0000-0000-00004C9A0000}"/>
    <cellStyle name="출력 2 6 2 3 3 9" xfId="19656" xr:uid="{00000000-0005-0000-0000-00004D9A0000}"/>
    <cellStyle name="출력 2 6 2 3 4" xfId="2045" xr:uid="{00000000-0005-0000-0000-00004E9A0000}"/>
    <cellStyle name="출력 2 6 2 3 4 2" xfId="3922" xr:uid="{00000000-0005-0000-0000-00004F9A0000}"/>
    <cellStyle name="출력 2 6 2 3 4 2 2" xfId="7203" xr:uid="{00000000-0005-0000-0000-0000509A0000}"/>
    <cellStyle name="출력 2 6 2 3 4 2 2 2" xfId="25280" xr:uid="{00000000-0005-0000-0000-0000519A0000}"/>
    <cellStyle name="출력 2 6 2 3 4 2 3" xfId="17560" xr:uid="{00000000-0005-0000-0000-0000529A0000}"/>
    <cellStyle name="출력 2 6 2 3 4 2 3 2" xfId="35632" xr:uid="{00000000-0005-0000-0000-0000539A0000}"/>
    <cellStyle name="출력 2 6 2 3 4 2 4" xfId="17561" xr:uid="{00000000-0005-0000-0000-0000549A0000}"/>
    <cellStyle name="출력 2 6 2 3 4 2 4 2" xfId="35633" xr:uid="{00000000-0005-0000-0000-0000559A0000}"/>
    <cellStyle name="출력 2 6 2 3 4 2 5" xfId="17562" xr:uid="{00000000-0005-0000-0000-0000569A0000}"/>
    <cellStyle name="출력 2 6 2 3 4 2 5 2" xfId="35634" xr:uid="{00000000-0005-0000-0000-0000579A0000}"/>
    <cellStyle name="출력 2 6 2 3 4 2 6" xfId="40081" xr:uid="{00000000-0005-0000-0000-0000589A0000}"/>
    <cellStyle name="출력 2 6 2 3 4 2 7" xfId="42342" xr:uid="{00000000-0005-0000-0000-0000599A0000}"/>
    <cellStyle name="출력 2 6 2 3 4 2 8" xfId="22004" xr:uid="{00000000-0005-0000-0000-00005A9A0000}"/>
    <cellStyle name="출력 2 6 2 3 4 3" xfId="5331" xr:uid="{00000000-0005-0000-0000-00005B9A0000}"/>
    <cellStyle name="출력 2 6 2 3 4 3 2" xfId="23408" xr:uid="{00000000-0005-0000-0000-00005C9A0000}"/>
    <cellStyle name="출력 2 6 2 3 4 4" xfId="17563" xr:uid="{00000000-0005-0000-0000-00005D9A0000}"/>
    <cellStyle name="출력 2 6 2 3 4 4 2" xfId="35635" xr:uid="{00000000-0005-0000-0000-00005E9A0000}"/>
    <cellStyle name="출력 2 6 2 3 4 5" xfId="17564" xr:uid="{00000000-0005-0000-0000-00005F9A0000}"/>
    <cellStyle name="출력 2 6 2 3 4 5 2" xfId="35636" xr:uid="{00000000-0005-0000-0000-0000609A0000}"/>
    <cellStyle name="출력 2 6 2 3 4 6" xfId="17565" xr:uid="{00000000-0005-0000-0000-0000619A0000}"/>
    <cellStyle name="출력 2 6 2 3 4 6 2" xfId="35637" xr:uid="{00000000-0005-0000-0000-0000629A0000}"/>
    <cellStyle name="출력 2 6 2 3 4 7" xfId="40465" xr:uid="{00000000-0005-0000-0000-0000639A0000}"/>
    <cellStyle name="출력 2 6 2 3 4 8" xfId="20132" xr:uid="{00000000-0005-0000-0000-0000649A0000}"/>
    <cellStyle name="출력 2 6 2 3 5" xfId="2510" xr:uid="{00000000-0005-0000-0000-0000659A0000}"/>
    <cellStyle name="출력 2 6 2 3 5 2" xfId="5791" xr:uid="{00000000-0005-0000-0000-0000669A0000}"/>
    <cellStyle name="출력 2 6 2 3 5 2 2" xfId="23868" xr:uid="{00000000-0005-0000-0000-0000679A0000}"/>
    <cellStyle name="출력 2 6 2 3 5 3" xfId="17566" xr:uid="{00000000-0005-0000-0000-0000689A0000}"/>
    <cellStyle name="출력 2 6 2 3 5 3 2" xfId="35638" xr:uid="{00000000-0005-0000-0000-0000699A0000}"/>
    <cellStyle name="출력 2 6 2 3 5 4" xfId="17567" xr:uid="{00000000-0005-0000-0000-00006A9A0000}"/>
    <cellStyle name="출력 2 6 2 3 5 4 2" xfId="35639" xr:uid="{00000000-0005-0000-0000-00006B9A0000}"/>
    <cellStyle name="출력 2 6 2 3 5 5" xfId="17568" xr:uid="{00000000-0005-0000-0000-00006C9A0000}"/>
    <cellStyle name="출력 2 6 2 3 5 5 2" xfId="35640" xr:uid="{00000000-0005-0000-0000-00006D9A0000}"/>
    <cellStyle name="출력 2 6 2 3 5 6" xfId="40930" xr:uid="{00000000-0005-0000-0000-00006E9A0000}"/>
    <cellStyle name="출력 2 6 2 3 5 7" xfId="20592" xr:uid="{00000000-0005-0000-0000-00006F9A0000}"/>
    <cellStyle name="출력 2 6 2 3 6" xfId="17569" xr:uid="{00000000-0005-0000-0000-0000709A0000}"/>
    <cellStyle name="출력 2 6 2 3 6 2" xfId="35641" xr:uid="{00000000-0005-0000-0000-0000719A0000}"/>
    <cellStyle name="출력 2 6 2 3 7" xfId="17570" xr:uid="{00000000-0005-0000-0000-0000729A0000}"/>
    <cellStyle name="출력 2 6 2 3 7 2" xfId="35642" xr:uid="{00000000-0005-0000-0000-0000739A0000}"/>
    <cellStyle name="출력 2 6 2 3 8" xfId="36879" xr:uid="{00000000-0005-0000-0000-0000749A0000}"/>
    <cellStyle name="출력 2 6 2 3 9" xfId="39538" xr:uid="{00000000-0005-0000-0000-0000759A0000}"/>
    <cellStyle name="출력 2 6 2 4" xfId="529" xr:uid="{00000000-0005-0000-0000-0000769A0000}"/>
    <cellStyle name="출력 2 6 2 4 10" xfId="18721" xr:uid="{00000000-0005-0000-0000-0000779A0000}"/>
    <cellStyle name="출력 2 6 2 4 2" xfId="1098" xr:uid="{00000000-0005-0000-0000-0000789A0000}"/>
    <cellStyle name="출력 2 6 2 4 2 2" xfId="2979" xr:uid="{00000000-0005-0000-0000-0000799A0000}"/>
    <cellStyle name="출력 2 6 2 4 2 2 2" xfId="6260" xr:uid="{00000000-0005-0000-0000-00007A9A0000}"/>
    <cellStyle name="출력 2 6 2 4 2 2 2 2" xfId="24337" xr:uid="{00000000-0005-0000-0000-00007B9A0000}"/>
    <cellStyle name="출력 2 6 2 4 2 2 3" xfId="17571" xr:uid="{00000000-0005-0000-0000-00007C9A0000}"/>
    <cellStyle name="출력 2 6 2 4 2 2 3 2" xfId="35643" xr:uid="{00000000-0005-0000-0000-00007D9A0000}"/>
    <cellStyle name="출력 2 6 2 4 2 2 4" xfId="17572" xr:uid="{00000000-0005-0000-0000-00007E9A0000}"/>
    <cellStyle name="출력 2 6 2 4 2 2 4 2" xfId="35644" xr:uid="{00000000-0005-0000-0000-00007F9A0000}"/>
    <cellStyle name="출력 2 6 2 4 2 2 5" xfId="17573" xr:uid="{00000000-0005-0000-0000-0000809A0000}"/>
    <cellStyle name="출력 2 6 2 4 2 2 5 2" xfId="35645" xr:uid="{00000000-0005-0000-0000-0000819A0000}"/>
    <cellStyle name="출력 2 6 2 4 2 2 6" xfId="41399" xr:uid="{00000000-0005-0000-0000-0000829A0000}"/>
    <cellStyle name="출력 2 6 2 4 2 2 7" xfId="21061" xr:uid="{00000000-0005-0000-0000-0000839A0000}"/>
    <cellStyle name="출력 2 6 2 4 2 3" xfId="4388" xr:uid="{00000000-0005-0000-0000-0000849A0000}"/>
    <cellStyle name="출력 2 6 2 4 2 3 2" xfId="22465" xr:uid="{00000000-0005-0000-0000-0000859A0000}"/>
    <cellStyle name="출력 2 6 2 4 2 4" xfId="17574" xr:uid="{00000000-0005-0000-0000-0000869A0000}"/>
    <cellStyle name="출력 2 6 2 4 2 4 2" xfId="35646" xr:uid="{00000000-0005-0000-0000-0000879A0000}"/>
    <cellStyle name="출력 2 6 2 4 2 5" xfId="17575" xr:uid="{00000000-0005-0000-0000-0000889A0000}"/>
    <cellStyle name="출력 2 6 2 4 2 5 2" xfId="35647" xr:uid="{00000000-0005-0000-0000-0000899A0000}"/>
    <cellStyle name="출력 2 6 2 4 2 6" xfId="17576" xr:uid="{00000000-0005-0000-0000-00008A9A0000}"/>
    <cellStyle name="출력 2 6 2 4 2 6 2" xfId="35648" xr:uid="{00000000-0005-0000-0000-00008B9A0000}"/>
    <cellStyle name="출력 2 6 2 4 2 7" xfId="37389" xr:uid="{00000000-0005-0000-0000-00008C9A0000}"/>
    <cellStyle name="출력 2 6 2 4 2 8" xfId="38550" xr:uid="{00000000-0005-0000-0000-00008D9A0000}"/>
    <cellStyle name="출력 2 6 2 4 2 9" xfId="19189" xr:uid="{00000000-0005-0000-0000-00008E9A0000}"/>
    <cellStyle name="출력 2 6 2 4 3" xfId="1566" xr:uid="{00000000-0005-0000-0000-00008F9A0000}"/>
    <cellStyle name="출력 2 6 2 4 3 2" xfId="3447" xr:uid="{00000000-0005-0000-0000-0000909A0000}"/>
    <cellStyle name="출력 2 6 2 4 3 2 2" xfId="6728" xr:uid="{00000000-0005-0000-0000-0000919A0000}"/>
    <cellStyle name="출력 2 6 2 4 3 2 2 2" xfId="24805" xr:uid="{00000000-0005-0000-0000-0000929A0000}"/>
    <cellStyle name="출력 2 6 2 4 3 2 3" xfId="17577" xr:uid="{00000000-0005-0000-0000-0000939A0000}"/>
    <cellStyle name="출력 2 6 2 4 3 2 3 2" xfId="35649" xr:uid="{00000000-0005-0000-0000-0000949A0000}"/>
    <cellStyle name="출력 2 6 2 4 3 2 4" xfId="17578" xr:uid="{00000000-0005-0000-0000-0000959A0000}"/>
    <cellStyle name="출력 2 6 2 4 3 2 4 2" xfId="35650" xr:uid="{00000000-0005-0000-0000-0000969A0000}"/>
    <cellStyle name="출력 2 6 2 4 3 2 5" xfId="17579" xr:uid="{00000000-0005-0000-0000-0000979A0000}"/>
    <cellStyle name="출력 2 6 2 4 3 2 5 2" xfId="35651" xr:uid="{00000000-0005-0000-0000-0000989A0000}"/>
    <cellStyle name="출력 2 6 2 4 3 2 6" xfId="41867" xr:uid="{00000000-0005-0000-0000-0000999A0000}"/>
    <cellStyle name="출력 2 6 2 4 3 2 7" xfId="21529" xr:uid="{00000000-0005-0000-0000-00009A9A0000}"/>
    <cellStyle name="출력 2 6 2 4 3 3" xfId="4856" xr:uid="{00000000-0005-0000-0000-00009B9A0000}"/>
    <cellStyle name="출력 2 6 2 4 3 3 2" xfId="22933" xr:uid="{00000000-0005-0000-0000-00009C9A0000}"/>
    <cellStyle name="출력 2 6 2 4 3 4" xfId="17580" xr:uid="{00000000-0005-0000-0000-00009D9A0000}"/>
    <cellStyle name="출력 2 6 2 4 3 4 2" xfId="35652" xr:uid="{00000000-0005-0000-0000-00009E9A0000}"/>
    <cellStyle name="출력 2 6 2 4 3 5" xfId="17581" xr:uid="{00000000-0005-0000-0000-00009F9A0000}"/>
    <cellStyle name="출력 2 6 2 4 3 5 2" xfId="35653" xr:uid="{00000000-0005-0000-0000-0000A09A0000}"/>
    <cellStyle name="출력 2 6 2 4 3 6" xfId="17582" xr:uid="{00000000-0005-0000-0000-0000A19A0000}"/>
    <cellStyle name="출력 2 6 2 4 3 6 2" xfId="35654" xr:uid="{00000000-0005-0000-0000-0000A29A0000}"/>
    <cellStyle name="출력 2 6 2 4 3 7" xfId="37857" xr:uid="{00000000-0005-0000-0000-0000A39A0000}"/>
    <cellStyle name="출력 2 6 2 4 3 8" xfId="39217" xr:uid="{00000000-0005-0000-0000-0000A49A0000}"/>
    <cellStyle name="출력 2 6 2 4 3 9" xfId="19657" xr:uid="{00000000-0005-0000-0000-0000A59A0000}"/>
    <cellStyle name="출력 2 6 2 4 4" xfId="2046" xr:uid="{00000000-0005-0000-0000-0000A69A0000}"/>
    <cellStyle name="출력 2 6 2 4 4 2" xfId="3923" xr:uid="{00000000-0005-0000-0000-0000A79A0000}"/>
    <cellStyle name="출력 2 6 2 4 4 2 2" xfId="7204" xr:uid="{00000000-0005-0000-0000-0000A89A0000}"/>
    <cellStyle name="출력 2 6 2 4 4 2 2 2" xfId="25281" xr:uid="{00000000-0005-0000-0000-0000A99A0000}"/>
    <cellStyle name="출력 2 6 2 4 4 2 3" xfId="17583" xr:uid="{00000000-0005-0000-0000-0000AA9A0000}"/>
    <cellStyle name="출력 2 6 2 4 4 2 3 2" xfId="35655" xr:uid="{00000000-0005-0000-0000-0000AB9A0000}"/>
    <cellStyle name="출력 2 6 2 4 4 2 4" xfId="17584" xr:uid="{00000000-0005-0000-0000-0000AC9A0000}"/>
    <cellStyle name="출력 2 6 2 4 4 2 4 2" xfId="35656" xr:uid="{00000000-0005-0000-0000-0000AD9A0000}"/>
    <cellStyle name="출력 2 6 2 4 4 2 5" xfId="17585" xr:uid="{00000000-0005-0000-0000-0000AE9A0000}"/>
    <cellStyle name="출력 2 6 2 4 4 2 5 2" xfId="35657" xr:uid="{00000000-0005-0000-0000-0000AF9A0000}"/>
    <cellStyle name="출력 2 6 2 4 4 2 6" xfId="40082" xr:uid="{00000000-0005-0000-0000-0000B09A0000}"/>
    <cellStyle name="출력 2 6 2 4 4 2 7" xfId="42343" xr:uid="{00000000-0005-0000-0000-0000B19A0000}"/>
    <cellStyle name="출력 2 6 2 4 4 2 8" xfId="22005" xr:uid="{00000000-0005-0000-0000-0000B29A0000}"/>
    <cellStyle name="출력 2 6 2 4 4 3" xfId="5332" xr:uid="{00000000-0005-0000-0000-0000B39A0000}"/>
    <cellStyle name="출력 2 6 2 4 4 3 2" xfId="23409" xr:uid="{00000000-0005-0000-0000-0000B49A0000}"/>
    <cellStyle name="출력 2 6 2 4 4 4" xfId="17586" xr:uid="{00000000-0005-0000-0000-0000B59A0000}"/>
    <cellStyle name="출력 2 6 2 4 4 4 2" xfId="35658" xr:uid="{00000000-0005-0000-0000-0000B69A0000}"/>
    <cellStyle name="출력 2 6 2 4 4 5" xfId="17587" xr:uid="{00000000-0005-0000-0000-0000B79A0000}"/>
    <cellStyle name="출력 2 6 2 4 4 5 2" xfId="35659" xr:uid="{00000000-0005-0000-0000-0000B89A0000}"/>
    <cellStyle name="출력 2 6 2 4 4 6" xfId="17588" xr:uid="{00000000-0005-0000-0000-0000B99A0000}"/>
    <cellStyle name="출력 2 6 2 4 4 6 2" xfId="35660" xr:uid="{00000000-0005-0000-0000-0000BA9A0000}"/>
    <cellStyle name="출력 2 6 2 4 4 7" xfId="40466" xr:uid="{00000000-0005-0000-0000-0000BB9A0000}"/>
    <cellStyle name="출력 2 6 2 4 4 8" xfId="20133" xr:uid="{00000000-0005-0000-0000-0000BC9A0000}"/>
    <cellStyle name="출력 2 6 2 4 5" xfId="2511" xr:uid="{00000000-0005-0000-0000-0000BD9A0000}"/>
    <cellStyle name="출력 2 6 2 4 5 2" xfId="5792" xr:uid="{00000000-0005-0000-0000-0000BE9A0000}"/>
    <cellStyle name="출력 2 6 2 4 5 2 2" xfId="23869" xr:uid="{00000000-0005-0000-0000-0000BF9A0000}"/>
    <cellStyle name="출력 2 6 2 4 5 3" xfId="17589" xr:uid="{00000000-0005-0000-0000-0000C09A0000}"/>
    <cellStyle name="출력 2 6 2 4 5 3 2" xfId="35661" xr:uid="{00000000-0005-0000-0000-0000C19A0000}"/>
    <cellStyle name="출력 2 6 2 4 5 4" xfId="17590" xr:uid="{00000000-0005-0000-0000-0000C29A0000}"/>
    <cellStyle name="출력 2 6 2 4 5 4 2" xfId="35662" xr:uid="{00000000-0005-0000-0000-0000C39A0000}"/>
    <cellStyle name="출력 2 6 2 4 5 5" xfId="17591" xr:uid="{00000000-0005-0000-0000-0000C49A0000}"/>
    <cellStyle name="출력 2 6 2 4 5 5 2" xfId="35663" xr:uid="{00000000-0005-0000-0000-0000C59A0000}"/>
    <cellStyle name="출력 2 6 2 4 5 6" xfId="40931" xr:uid="{00000000-0005-0000-0000-0000C69A0000}"/>
    <cellStyle name="출력 2 6 2 4 5 7" xfId="20593" xr:uid="{00000000-0005-0000-0000-0000C79A0000}"/>
    <cellStyle name="출력 2 6 2 4 6" xfId="17592" xr:uid="{00000000-0005-0000-0000-0000C89A0000}"/>
    <cellStyle name="출력 2 6 2 4 6 2" xfId="35664" xr:uid="{00000000-0005-0000-0000-0000C99A0000}"/>
    <cellStyle name="출력 2 6 2 4 7" xfId="17593" xr:uid="{00000000-0005-0000-0000-0000CA9A0000}"/>
    <cellStyle name="출력 2 6 2 4 7 2" xfId="35665" xr:uid="{00000000-0005-0000-0000-0000CB9A0000}"/>
    <cellStyle name="출력 2 6 2 4 8" xfId="36880" xr:uid="{00000000-0005-0000-0000-0000CC9A0000}"/>
    <cellStyle name="출력 2 6 2 4 9" xfId="39103" xr:uid="{00000000-0005-0000-0000-0000CD9A0000}"/>
    <cellStyle name="출력 2 6 2 5" xfId="1093" xr:uid="{00000000-0005-0000-0000-0000CE9A0000}"/>
    <cellStyle name="출력 2 6 2 5 2" xfId="2974" xr:uid="{00000000-0005-0000-0000-0000CF9A0000}"/>
    <cellStyle name="출력 2 6 2 5 2 2" xfId="6255" xr:uid="{00000000-0005-0000-0000-0000D09A0000}"/>
    <cellStyle name="출력 2 6 2 5 2 2 2" xfId="24332" xr:uid="{00000000-0005-0000-0000-0000D19A0000}"/>
    <cellStyle name="출력 2 6 2 5 2 3" xfId="17594" xr:uid="{00000000-0005-0000-0000-0000D29A0000}"/>
    <cellStyle name="출력 2 6 2 5 2 3 2" xfId="35666" xr:uid="{00000000-0005-0000-0000-0000D39A0000}"/>
    <cellStyle name="출력 2 6 2 5 2 4" xfId="17595" xr:uid="{00000000-0005-0000-0000-0000D49A0000}"/>
    <cellStyle name="출력 2 6 2 5 2 4 2" xfId="35667" xr:uid="{00000000-0005-0000-0000-0000D59A0000}"/>
    <cellStyle name="출력 2 6 2 5 2 5" xfId="17596" xr:uid="{00000000-0005-0000-0000-0000D69A0000}"/>
    <cellStyle name="출력 2 6 2 5 2 5 2" xfId="35668" xr:uid="{00000000-0005-0000-0000-0000D79A0000}"/>
    <cellStyle name="출력 2 6 2 5 2 6" xfId="41394" xr:uid="{00000000-0005-0000-0000-0000D89A0000}"/>
    <cellStyle name="출력 2 6 2 5 2 7" xfId="21056" xr:uid="{00000000-0005-0000-0000-0000D99A0000}"/>
    <cellStyle name="출력 2 6 2 5 3" xfId="4383" xr:uid="{00000000-0005-0000-0000-0000DA9A0000}"/>
    <cellStyle name="출력 2 6 2 5 3 2" xfId="22460" xr:uid="{00000000-0005-0000-0000-0000DB9A0000}"/>
    <cellStyle name="출력 2 6 2 5 4" xfId="17597" xr:uid="{00000000-0005-0000-0000-0000DC9A0000}"/>
    <cellStyle name="출력 2 6 2 5 4 2" xfId="35669" xr:uid="{00000000-0005-0000-0000-0000DD9A0000}"/>
    <cellStyle name="출력 2 6 2 5 5" xfId="17598" xr:uid="{00000000-0005-0000-0000-0000DE9A0000}"/>
    <cellStyle name="출력 2 6 2 5 5 2" xfId="35670" xr:uid="{00000000-0005-0000-0000-0000DF9A0000}"/>
    <cellStyle name="출력 2 6 2 5 6" xfId="17599" xr:uid="{00000000-0005-0000-0000-0000E09A0000}"/>
    <cellStyle name="출력 2 6 2 5 6 2" xfId="35671" xr:uid="{00000000-0005-0000-0000-0000E19A0000}"/>
    <cellStyle name="출력 2 6 2 5 7" xfId="37384" xr:uid="{00000000-0005-0000-0000-0000E29A0000}"/>
    <cellStyle name="출력 2 6 2 5 8" xfId="38989" xr:uid="{00000000-0005-0000-0000-0000E39A0000}"/>
    <cellStyle name="출력 2 6 2 5 9" xfId="19184" xr:uid="{00000000-0005-0000-0000-0000E49A0000}"/>
    <cellStyle name="출력 2 6 2 6" xfId="1561" xr:uid="{00000000-0005-0000-0000-0000E59A0000}"/>
    <cellStyle name="출력 2 6 2 6 2" xfId="3442" xr:uid="{00000000-0005-0000-0000-0000E69A0000}"/>
    <cellStyle name="출력 2 6 2 6 2 2" xfId="6723" xr:uid="{00000000-0005-0000-0000-0000E79A0000}"/>
    <cellStyle name="출력 2 6 2 6 2 2 2" xfId="24800" xr:uid="{00000000-0005-0000-0000-0000E89A0000}"/>
    <cellStyle name="출력 2 6 2 6 2 3" xfId="17600" xr:uid="{00000000-0005-0000-0000-0000E99A0000}"/>
    <cellStyle name="출력 2 6 2 6 2 3 2" xfId="35672" xr:uid="{00000000-0005-0000-0000-0000EA9A0000}"/>
    <cellStyle name="출력 2 6 2 6 2 4" xfId="17601" xr:uid="{00000000-0005-0000-0000-0000EB9A0000}"/>
    <cellStyle name="출력 2 6 2 6 2 4 2" xfId="35673" xr:uid="{00000000-0005-0000-0000-0000EC9A0000}"/>
    <cellStyle name="출력 2 6 2 6 2 5" xfId="17602" xr:uid="{00000000-0005-0000-0000-0000ED9A0000}"/>
    <cellStyle name="출력 2 6 2 6 2 5 2" xfId="35674" xr:uid="{00000000-0005-0000-0000-0000EE9A0000}"/>
    <cellStyle name="출력 2 6 2 6 2 6" xfId="41862" xr:uid="{00000000-0005-0000-0000-0000EF9A0000}"/>
    <cellStyle name="출력 2 6 2 6 2 7" xfId="21524" xr:uid="{00000000-0005-0000-0000-0000F09A0000}"/>
    <cellStyle name="출력 2 6 2 6 3" xfId="4851" xr:uid="{00000000-0005-0000-0000-0000F19A0000}"/>
    <cellStyle name="출력 2 6 2 6 3 2" xfId="22928" xr:uid="{00000000-0005-0000-0000-0000F29A0000}"/>
    <cellStyle name="출력 2 6 2 6 4" xfId="17603" xr:uid="{00000000-0005-0000-0000-0000F39A0000}"/>
    <cellStyle name="출력 2 6 2 6 4 2" xfId="35675" xr:uid="{00000000-0005-0000-0000-0000F49A0000}"/>
    <cellStyle name="출력 2 6 2 6 5" xfId="17604" xr:uid="{00000000-0005-0000-0000-0000F59A0000}"/>
    <cellStyle name="출력 2 6 2 6 5 2" xfId="35676" xr:uid="{00000000-0005-0000-0000-0000F69A0000}"/>
    <cellStyle name="출력 2 6 2 6 6" xfId="17605" xr:uid="{00000000-0005-0000-0000-0000F79A0000}"/>
    <cellStyle name="출력 2 6 2 6 6 2" xfId="35677" xr:uid="{00000000-0005-0000-0000-0000F89A0000}"/>
    <cellStyle name="출력 2 6 2 6 7" xfId="37852" xr:uid="{00000000-0005-0000-0000-0000F99A0000}"/>
    <cellStyle name="출력 2 6 2 6 8" xfId="37959" xr:uid="{00000000-0005-0000-0000-0000FA9A0000}"/>
    <cellStyle name="출력 2 6 2 6 9" xfId="19652" xr:uid="{00000000-0005-0000-0000-0000FB9A0000}"/>
    <cellStyle name="출력 2 6 2 7" xfId="1672" xr:uid="{00000000-0005-0000-0000-0000FC9A0000}"/>
    <cellStyle name="출력 2 6 2 7 2" xfId="3549" xr:uid="{00000000-0005-0000-0000-0000FD9A0000}"/>
    <cellStyle name="출력 2 6 2 7 2 2" xfId="6830" xr:uid="{00000000-0005-0000-0000-0000FE9A0000}"/>
    <cellStyle name="출력 2 6 2 7 2 2 2" xfId="24907" xr:uid="{00000000-0005-0000-0000-0000FF9A0000}"/>
    <cellStyle name="출력 2 6 2 7 2 3" xfId="17606" xr:uid="{00000000-0005-0000-0000-0000009B0000}"/>
    <cellStyle name="출력 2 6 2 7 2 3 2" xfId="35678" xr:uid="{00000000-0005-0000-0000-0000019B0000}"/>
    <cellStyle name="출력 2 6 2 7 2 4" xfId="17607" xr:uid="{00000000-0005-0000-0000-0000029B0000}"/>
    <cellStyle name="출력 2 6 2 7 2 4 2" xfId="35679" xr:uid="{00000000-0005-0000-0000-0000039B0000}"/>
    <cellStyle name="출력 2 6 2 7 2 5" xfId="17608" xr:uid="{00000000-0005-0000-0000-0000049B0000}"/>
    <cellStyle name="출력 2 6 2 7 2 5 2" xfId="35680" xr:uid="{00000000-0005-0000-0000-0000059B0000}"/>
    <cellStyle name="출력 2 6 2 7 2 6" xfId="39708" xr:uid="{00000000-0005-0000-0000-0000069B0000}"/>
    <cellStyle name="출력 2 6 2 7 2 7" xfId="41969" xr:uid="{00000000-0005-0000-0000-0000079B0000}"/>
    <cellStyle name="출력 2 6 2 7 2 8" xfId="21631" xr:uid="{00000000-0005-0000-0000-0000089B0000}"/>
    <cellStyle name="출력 2 6 2 7 3" xfId="4958" xr:uid="{00000000-0005-0000-0000-0000099B0000}"/>
    <cellStyle name="출력 2 6 2 7 3 2" xfId="23035" xr:uid="{00000000-0005-0000-0000-00000A9B0000}"/>
    <cellStyle name="출력 2 6 2 7 4" xfId="17609" xr:uid="{00000000-0005-0000-0000-00000B9B0000}"/>
    <cellStyle name="출력 2 6 2 7 4 2" xfId="35681" xr:uid="{00000000-0005-0000-0000-00000C9B0000}"/>
    <cellStyle name="출력 2 6 2 7 5" xfId="17610" xr:uid="{00000000-0005-0000-0000-00000D9B0000}"/>
    <cellStyle name="출력 2 6 2 7 5 2" xfId="35682" xr:uid="{00000000-0005-0000-0000-00000E9B0000}"/>
    <cellStyle name="출력 2 6 2 7 6" xfId="17611" xr:uid="{00000000-0005-0000-0000-00000F9B0000}"/>
    <cellStyle name="출력 2 6 2 7 6 2" xfId="35683" xr:uid="{00000000-0005-0000-0000-0000109B0000}"/>
    <cellStyle name="출력 2 6 2 7 7" xfId="36366" xr:uid="{00000000-0005-0000-0000-0000119B0000}"/>
    <cellStyle name="출력 2 6 2 7 8" xfId="19759" xr:uid="{00000000-0005-0000-0000-0000129B0000}"/>
    <cellStyle name="출력 2 6 2 8" xfId="2506" xr:uid="{00000000-0005-0000-0000-0000139B0000}"/>
    <cellStyle name="출력 2 6 2 8 2" xfId="5787" xr:uid="{00000000-0005-0000-0000-0000149B0000}"/>
    <cellStyle name="출력 2 6 2 8 2 2" xfId="23864" xr:uid="{00000000-0005-0000-0000-0000159B0000}"/>
    <cellStyle name="출력 2 6 2 8 3" xfId="17612" xr:uid="{00000000-0005-0000-0000-0000169B0000}"/>
    <cellStyle name="출력 2 6 2 8 3 2" xfId="35684" xr:uid="{00000000-0005-0000-0000-0000179B0000}"/>
    <cellStyle name="출력 2 6 2 8 4" xfId="17613" xr:uid="{00000000-0005-0000-0000-0000189B0000}"/>
    <cellStyle name="출력 2 6 2 8 4 2" xfId="35685" xr:uid="{00000000-0005-0000-0000-0000199B0000}"/>
    <cellStyle name="출력 2 6 2 8 5" xfId="17614" xr:uid="{00000000-0005-0000-0000-00001A9B0000}"/>
    <cellStyle name="출력 2 6 2 8 5 2" xfId="35686" xr:uid="{00000000-0005-0000-0000-00001B9B0000}"/>
    <cellStyle name="출력 2 6 2 8 6" xfId="40926" xr:uid="{00000000-0005-0000-0000-00001C9B0000}"/>
    <cellStyle name="출력 2 6 2 8 7" xfId="20588" xr:uid="{00000000-0005-0000-0000-00001D9B0000}"/>
    <cellStyle name="출력 2 6 2 9" xfId="17615" xr:uid="{00000000-0005-0000-0000-00001E9B0000}"/>
    <cellStyle name="출력 2 6 2 9 2" xfId="35687" xr:uid="{00000000-0005-0000-0000-00001F9B0000}"/>
    <cellStyle name="출력 2 6 3" xfId="530" xr:uid="{00000000-0005-0000-0000-0000209B0000}"/>
    <cellStyle name="출력 2 6 3 10" xfId="18722" xr:uid="{00000000-0005-0000-0000-0000219B0000}"/>
    <cellStyle name="출력 2 6 3 2" xfId="1099" xr:uid="{00000000-0005-0000-0000-0000229B0000}"/>
    <cellStyle name="출력 2 6 3 2 2" xfId="2980" xr:uid="{00000000-0005-0000-0000-0000239B0000}"/>
    <cellStyle name="출력 2 6 3 2 2 2" xfId="6261" xr:uid="{00000000-0005-0000-0000-0000249B0000}"/>
    <cellStyle name="출력 2 6 3 2 2 2 2" xfId="24338" xr:uid="{00000000-0005-0000-0000-0000259B0000}"/>
    <cellStyle name="출력 2 6 3 2 2 3" xfId="17616" xr:uid="{00000000-0005-0000-0000-0000269B0000}"/>
    <cellStyle name="출력 2 6 3 2 2 3 2" xfId="35688" xr:uid="{00000000-0005-0000-0000-0000279B0000}"/>
    <cellStyle name="출력 2 6 3 2 2 4" xfId="17617" xr:uid="{00000000-0005-0000-0000-0000289B0000}"/>
    <cellStyle name="출력 2 6 3 2 2 4 2" xfId="35689" xr:uid="{00000000-0005-0000-0000-0000299B0000}"/>
    <cellStyle name="출력 2 6 3 2 2 5" xfId="17618" xr:uid="{00000000-0005-0000-0000-00002A9B0000}"/>
    <cellStyle name="출력 2 6 3 2 2 5 2" xfId="35690" xr:uid="{00000000-0005-0000-0000-00002B9B0000}"/>
    <cellStyle name="출력 2 6 3 2 2 6" xfId="41400" xr:uid="{00000000-0005-0000-0000-00002C9B0000}"/>
    <cellStyle name="출력 2 6 3 2 2 7" xfId="21062" xr:uid="{00000000-0005-0000-0000-00002D9B0000}"/>
    <cellStyle name="출력 2 6 3 2 3" xfId="4389" xr:uid="{00000000-0005-0000-0000-00002E9B0000}"/>
    <cellStyle name="출력 2 6 3 2 3 2" xfId="22466" xr:uid="{00000000-0005-0000-0000-00002F9B0000}"/>
    <cellStyle name="출력 2 6 3 2 4" xfId="17619" xr:uid="{00000000-0005-0000-0000-0000309B0000}"/>
    <cellStyle name="출력 2 6 3 2 4 2" xfId="35691" xr:uid="{00000000-0005-0000-0000-0000319B0000}"/>
    <cellStyle name="출력 2 6 3 2 5" xfId="17620" xr:uid="{00000000-0005-0000-0000-0000329B0000}"/>
    <cellStyle name="출력 2 6 3 2 5 2" xfId="35692" xr:uid="{00000000-0005-0000-0000-0000339B0000}"/>
    <cellStyle name="출력 2 6 3 2 6" xfId="17621" xr:uid="{00000000-0005-0000-0000-0000349B0000}"/>
    <cellStyle name="출력 2 6 3 2 6 2" xfId="35693" xr:uid="{00000000-0005-0000-0000-0000359B0000}"/>
    <cellStyle name="출력 2 6 3 2 7" xfId="37390" xr:uid="{00000000-0005-0000-0000-0000369B0000}"/>
    <cellStyle name="출력 2 6 3 2 8" xfId="38182" xr:uid="{00000000-0005-0000-0000-0000379B0000}"/>
    <cellStyle name="출력 2 6 3 2 9" xfId="19190" xr:uid="{00000000-0005-0000-0000-0000389B0000}"/>
    <cellStyle name="출력 2 6 3 3" xfId="1567" xr:uid="{00000000-0005-0000-0000-0000399B0000}"/>
    <cellStyle name="출력 2 6 3 3 2" xfId="3448" xr:uid="{00000000-0005-0000-0000-00003A9B0000}"/>
    <cellStyle name="출력 2 6 3 3 2 2" xfId="6729" xr:uid="{00000000-0005-0000-0000-00003B9B0000}"/>
    <cellStyle name="출력 2 6 3 3 2 2 2" xfId="24806" xr:uid="{00000000-0005-0000-0000-00003C9B0000}"/>
    <cellStyle name="출력 2 6 3 3 2 3" xfId="17622" xr:uid="{00000000-0005-0000-0000-00003D9B0000}"/>
    <cellStyle name="출력 2 6 3 3 2 3 2" xfId="35694" xr:uid="{00000000-0005-0000-0000-00003E9B0000}"/>
    <cellStyle name="출력 2 6 3 3 2 4" xfId="17623" xr:uid="{00000000-0005-0000-0000-00003F9B0000}"/>
    <cellStyle name="출력 2 6 3 3 2 4 2" xfId="35695" xr:uid="{00000000-0005-0000-0000-0000409B0000}"/>
    <cellStyle name="출력 2 6 3 3 2 5" xfId="17624" xr:uid="{00000000-0005-0000-0000-0000419B0000}"/>
    <cellStyle name="출력 2 6 3 3 2 5 2" xfId="35696" xr:uid="{00000000-0005-0000-0000-0000429B0000}"/>
    <cellStyle name="출력 2 6 3 3 2 6" xfId="41868" xr:uid="{00000000-0005-0000-0000-0000439B0000}"/>
    <cellStyle name="출력 2 6 3 3 2 7" xfId="21530" xr:uid="{00000000-0005-0000-0000-0000449B0000}"/>
    <cellStyle name="출력 2 6 3 3 3" xfId="4857" xr:uid="{00000000-0005-0000-0000-0000459B0000}"/>
    <cellStyle name="출력 2 6 3 3 3 2" xfId="22934" xr:uid="{00000000-0005-0000-0000-0000469B0000}"/>
    <cellStyle name="출력 2 6 3 3 4" xfId="17625" xr:uid="{00000000-0005-0000-0000-0000479B0000}"/>
    <cellStyle name="출력 2 6 3 3 4 2" xfId="35697" xr:uid="{00000000-0005-0000-0000-0000489B0000}"/>
    <cellStyle name="출력 2 6 3 3 5" xfId="17626" xr:uid="{00000000-0005-0000-0000-0000499B0000}"/>
    <cellStyle name="출력 2 6 3 3 5 2" xfId="35698" xr:uid="{00000000-0005-0000-0000-00004A9B0000}"/>
    <cellStyle name="출력 2 6 3 3 6" xfId="17627" xr:uid="{00000000-0005-0000-0000-00004B9B0000}"/>
    <cellStyle name="출력 2 6 3 3 6 2" xfId="35699" xr:uid="{00000000-0005-0000-0000-00004C9B0000}"/>
    <cellStyle name="출력 2 6 3 3 7" xfId="37858" xr:uid="{00000000-0005-0000-0000-00004D9B0000}"/>
    <cellStyle name="출력 2 6 3 3 8" xfId="38782" xr:uid="{00000000-0005-0000-0000-00004E9B0000}"/>
    <cellStyle name="출력 2 6 3 3 9" xfId="19658" xr:uid="{00000000-0005-0000-0000-00004F9B0000}"/>
    <cellStyle name="출력 2 6 3 4" xfId="2047" xr:uid="{00000000-0005-0000-0000-0000509B0000}"/>
    <cellStyle name="출력 2 6 3 4 2" xfId="3924" xr:uid="{00000000-0005-0000-0000-0000519B0000}"/>
    <cellStyle name="출력 2 6 3 4 2 2" xfId="7205" xr:uid="{00000000-0005-0000-0000-0000529B0000}"/>
    <cellStyle name="출력 2 6 3 4 2 2 2" xfId="25282" xr:uid="{00000000-0005-0000-0000-0000539B0000}"/>
    <cellStyle name="출력 2 6 3 4 2 3" xfId="17628" xr:uid="{00000000-0005-0000-0000-0000549B0000}"/>
    <cellStyle name="출력 2 6 3 4 2 3 2" xfId="35700" xr:uid="{00000000-0005-0000-0000-0000559B0000}"/>
    <cellStyle name="출력 2 6 3 4 2 4" xfId="17629" xr:uid="{00000000-0005-0000-0000-0000569B0000}"/>
    <cellStyle name="출력 2 6 3 4 2 4 2" xfId="35701" xr:uid="{00000000-0005-0000-0000-0000579B0000}"/>
    <cellStyle name="출력 2 6 3 4 2 5" xfId="17630" xr:uid="{00000000-0005-0000-0000-0000589B0000}"/>
    <cellStyle name="출력 2 6 3 4 2 5 2" xfId="35702" xr:uid="{00000000-0005-0000-0000-0000599B0000}"/>
    <cellStyle name="출력 2 6 3 4 2 6" xfId="40083" xr:uid="{00000000-0005-0000-0000-00005A9B0000}"/>
    <cellStyle name="출력 2 6 3 4 2 7" xfId="42344" xr:uid="{00000000-0005-0000-0000-00005B9B0000}"/>
    <cellStyle name="출력 2 6 3 4 2 8" xfId="22006" xr:uid="{00000000-0005-0000-0000-00005C9B0000}"/>
    <cellStyle name="출력 2 6 3 4 3" xfId="5333" xr:uid="{00000000-0005-0000-0000-00005D9B0000}"/>
    <cellStyle name="출력 2 6 3 4 3 2" xfId="23410" xr:uid="{00000000-0005-0000-0000-00005E9B0000}"/>
    <cellStyle name="출력 2 6 3 4 4" xfId="17631" xr:uid="{00000000-0005-0000-0000-00005F9B0000}"/>
    <cellStyle name="출력 2 6 3 4 4 2" xfId="35703" xr:uid="{00000000-0005-0000-0000-0000609B0000}"/>
    <cellStyle name="출력 2 6 3 4 5" xfId="17632" xr:uid="{00000000-0005-0000-0000-0000619B0000}"/>
    <cellStyle name="출력 2 6 3 4 5 2" xfId="35704" xr:uid="{00000000-0005-0000-0000-0000629B0000}"/>
    <cellStyle name="출력 2 6 3 4 6" xfId="17633" xr:uid="{00000000-0005-0000-0000-0000639B0000}"/>
    <cellStyle name="출력 2 6 3 4 6 2" xfId="35705" xr:uid="{00000000-0005-0000-0000-0000649B0000}"/>
    <cellStyle name="출력 2 6 3 4 7" xfId="40467" xr:uid="{00000000-0005-0000-0000-0000659B0000}"/>
    <cellStyle name="출력 2 6 3 4 8" xfId="20134" xr:uid="{00000000-0005-0000-0000-0000669B0000}"/>
    <cellStyle name="출력 2 6 3 5" xfId="2512" xr:uid="{00000000-0005-0000-0000-0000679B0000}"/>
    <cellStyle name="출력 2 6 3 5 2" xfId="5793" xr:uid="{00000000-0005-0000-0000-0000689B0000}"/>
    <cellStyle name="출력 2 6 3 5 2 2" xfId="23870" xr:uid="{00000000-0005-0000-0000-0000699B0000}"/>
    <cellStyle name="출력 2 6 3 5 3" xfId="17634" xr:uid="{00000000-0005-0000-0000-00006A9B0000}"/>
    <cellStyle name="출력 2 6 3 5 3 2" xfId="35706" xr:uid="{00000000-0005-0000-0000-00006B9B0000}"/>
    <cellStyle name="출력 2 6 3 5 4" xfId="17635" xr:uid="{00000000-0005-0000-0000-00006C9B0000}"/>
    <cellStyle name="출력 2 6 3 5 4 2" xfId="35707" xr:uid="{00000000-0005-0000-0000-00006D9B0000}"/>
    <cellStyle name="출력 2 6 3 5 5" xfId="17636" xr:uid="{00000000-0005-0000-0000-00006E9B0000}"/>
    <cellStyle name="출력 2 6 3 5 5 2" xfId="35708" xr:uid="{00000000-0005-0000-0000-00006F9B0000}"/>
    <cellStyle name="출력 2 6 3 5 6" xfId="40932" xr:uid="{00000000-0005-0000-0000-0000709B0000}"/>
    <cellStyle name="출력 2 6 3 5 7" xfId="20594" xr:uid="{00000000-0005-0000-0000-0000719B0000}"/>
    <cellStyle name="출력 2 6 3 6" xfId="17637" xr:uid="{00000000-0005-0000-0000-0000729B0000}"/>
    <cellStyle name="출력 2 6 3 6 2" xfId="35709" xr:uid="{00000000-0005-0000-0000-0000739B0000}"/>
    <cellStyle name="출력 2 6 3 7" xfId="17638" xr:uid="{00000000-0005-0000-0000-0000749B0000}"/>
    <cellStyle name="출력 2 6 3 7 2" xfId="35710" xr:uid="{00000000-0005-0000-0000-0000759B0000}"/>
    <cellStyle name="출력 2 6 3 8" xfId="36881" xr:uid="{00000000-0005-0000-0000-0000769B0000}"/>
    <cellStyle name="출력 2 6 3 9" xfId="38659" xr:uid="{00000000-0005-0000-0000-0000779B0000}"/>
    <cellStyle name="출력 2 6 4" xfId="531" xr:uid="{00000000-0005-0000-0000-0000789B0000}"/>
    <cellStyle name="출력 2 6 4 10" xfId="18723" xr:uid="{00000000-0005-0000-0000-0000799B0000}"/>
    <cellStyle name="출력 2 6 4 2" xfId="1100" xr:uid="{00000000-0005-0000-0000-00007A9B0000}"/>
    <cellStyle name="출력 2 6 4 2 2" xfId="2981" xr:uid="{00000000-0005-0000-0000-00007B9B0000}"/>
    <cellStyle name="출력 2 6 4 2 2 2" xfId="6262" xr:uid="{00000000-0005-0000-0000-00007C9B0000}"/>
    <cellStyle name="출력 2 6 4 2 2 2 2" xfId="24339" xr:uid="{00000000-0005-0000-0000-00007D9B0000}"/>
    <cellStyle name="출력 2 6 4 2 2 3" xfId="17639" xr:uid="{00000000-0005-0000-0000-00007E9B0000}"/>
    <cellStyle name="출력 2 6 4 2 2 3 2" xfId="35711" xr:uid="{00000000-0005-0000-0000-00007F9B0000}"/>
    <cellStyle name="출력 2 6 4 2 2 4" xfId="17640" xr:uid="{00000000-0005-0000-0000-0000809B0000}"/>
    <cellStyle name="출력 2 6 4 2 2 4 2" xfId="35712" xr:uid="{00000000-0005-0000-0000-0000819B0000}"/>
    <cellStyle name="출력 2 6 4 2 2 5" xfId="17641" xr:uid="{00000000-0005-0000-0000-0000829B0000}"/>
    <cellStyle name="출력 2 6 4 2 2 5 2" xfId="35713" xr:uid="{00000000-0005-0000-0000-0000839B0000}"/>
    <cellStyle name="출력 2 6 4 2 2 6" xfId="41401" xr:uid="{00000000-0005-0000-0000-0000849B0000}"/>
    <cellStyle name="출력 2 6 4 2 2 7" xfId="21063" xr:uid="{00000000-0005-0000-0000-0000859B0000}"/>
    <cellStyle name="출력 2 6 4 2 3" xfId="4390" xr:uid="{00000000-0005-0000-0000-0000869B0000}"/>
    <cellStyle name="출력 2 6 4 2 3 2" xfId="22467" xr:uid="{00000000-0005-0000-0000-0000879B0000}"/>
    <cellStyle name="출력 2 6 4 2 4" xfId="17642" xr:uid="{00000000-0005-0000-0000-0000889B0000}"/>
    <cellStyle name="출력 2 6 4 2 4 2" xfId="35714" xr:uid="{00000000-0005-0000-0000-0000899B0000}"/>
    <cellStyle name="출력 2 6 4 2 5" xfId="17643" xr:uid="{00000000-0005-0000-0000-00008A9B0000}"/>
    <cellStyle name="출력 2 6 4 2 5 2" xfId="35715" xr:uid="{00000000-0005-0000-0000-00008B9B0000}"/>
    <cellStyle name="출력 2 6 4 2 6" xfId="17644" xr:uid="{00000000-0005-0000-0000-00008C9B0000}"/>
    <cellStyle name="출력 2 6 4 2 6 2" xfId="35716" xr:uid="{00000000-0005-0000-0000-00008D9B0000}"/>
    <cellStyle name="출력 2 6 4 2 7" xfId="37391" xr:uid="{00000000-0005-0000-0000-00008E9B0000}"/>
    <cellStyle name="출력 2 6 4 2 8" xfId="39422" xr:uid="{00000000-0005-0000-0000-00008F9B0000}"/>
    <cellStyle name="출력 2 6 4 2 9" xfId="19191" xr:uid="{00000000-0005-0000-0000-0000909B0000}"/>
    <cellStyle name="출력 2 6 4 3" xfId="1568" xr:uid="{00000000-0005-0000-0000-0000919B0000}"/>
    <cellStyle name="출력 2 6 4 3 2" xfId="3449" xr:uid="{00000000-0005-0000-0000-0000929B0000}"/>
    <cellStyle name="출력 2 6 4 3 2 2" xfId="6730" xr:uid="{00000000-0005-0000-0000-0000939B0000}"/>
    <cellStyle name="출력 2 6 4 3 2 2 2" xfId="24807" xr:uid="{00000000-0005-0000-0000-0000949B0000}"/>
    <cellStyle name="출력 2 6 4 3 2 3" xfId="17645" xr:uid="{00000000-0005-0000-0000-0000959B0000}"/>
    <cellStyle name="출력 2 6 4 3 2 3 2" xfId="35717" xr:uid="{00000000-0005-0000-0000-0000969B0000}"/>
    <cellStyle name="출력 2 6 4 3 2 4" xfId="17646" xr:uid="{00000000-0005-0000-0000-0000979B0000}"/>
    <cellStyle name="출력 2 6 4 3 2 4 2" xfId="35718" xr:uid="{00000000-0005-0000-0000-0000989B0000}"/>
    <cellStyle name="출력 2 6 4 3 2 5" xfId="17647" xr:uid="{00000000-0005-0000-0000-0000999B0000}"/>
    <cellStyle name="출력 2 6 4 3 2 5 2" xfId="35719" xr:uid="{00000000-0005-0000-0000-00009A9B0000}"/>
    <cellStyle name="출력 2 6 4 3 2 6" xfId="41869" xr:uid="{00000000-0005-0000-0000-00009B9B0000}"/>
    <cellStyle name="출력 2 6 4 3 2 7" xfId="21531" xr:uid="{00000000-0005-0000-0000-00009C9B0000}"/>
    <cellStyle name="출력 2 6 4 3 3" xfId="4858" xr:uid="{00000000-0005-0000-0000-00009D9B0000}"/>
    <cellStyle name="출력 2 6 4 3 3 2" xfId="22935" xr:uid="{00000000-0005-0000-0000-00009E9B0000}"/>
    <cellStyle name="출력 2 6 4 3 4" xfId="17648" xr:uid="{00000000-0005-0000-0000-00009F9B0000}"/>
    <cellStyle name="출력 2 6 4 3 4 2" xfId="35720" xr:uid="{00000000-0005-0000-0000-0000A09B0000}"/>
    <cellStyle name="출력 2 6 4 3 5" xfId="17649" xr:uid="{00000000-0005-0000-0000-0000A19B0000}"/>
    <cellStyle name="출력 2 6 4 3 5 2" xfId="35721" xr:uid="{00000000-0005-0000-0000-0000A29B0000}"/>
    <cellStyle name="출력 2 6 4 3 6" xfId="17650" xr:uid="{00000000-0005-0000-0000-0000A39B0000}"/>
    <cellStyle name="출력 2 6 4 3 6 2" xfId="35722" xr:uid="{00000000-0005-0000-0000-0000A49B0000}"/>
    <cellStyle name="출력 2 6 4 3 7" xfId="37859" xr:uid="{00000000-0005-0000-0000-0000A59B0000}"/>
    <cellStyle name="출력 2 6 4 3 8" xfId="38341" xr:uid="{00000000-0005-0000-0000-0000A69B0000}"/>
    <cellStyle name="출력 2 6 4 3 9" xfId="19659" xr:uid="{00000000-0005-0000-0000-0000A79B0000}"/>
    <cellStyle name="출력 2 6 4 4" xfId="2048" xr:uid="{00000000-0005-0000-0000-0000A89B0000}"/>
    <cellStyle name="출력 2 6 4 4 2" xfId="3925" xr:uid="{00000000-0005-0000-0000-0000A99B0000}"/>
    <cellStyle name="출력 2 6 4 4 2 2" xfId="7206" xr:uid="{00000000-0005-0000-0000-0000AA9B0000}"/>
    <cellStyle name="출력 2 6 4 4 2 2 2" xfId="25283" xr:uid="{00000000-0005-0000-0000-0000AB9B0000}"/>
    <cellStyle name="출력 2 6 4 4 2 3" xfId="17651" xr:uid="{00000000-0005-0000-0000-0000AC9B0000}"/>
    <cellStyle name="출력 2 6 4 4 2 3 2" xfId="35723" xr:uid="{00000000-0005-0000-0000-0000AD9B0000}"/>
    <cellStyle name="출력 2 6 4 4 2 4" xfId="17652" xr:uid="{00000000-0005-0000-0000-0000AE9B0000}"/>
    <cellStyle name="출력 2 6 4 4 2 4 2" xfId="35724" xr:uid="{00000000-0005-0000-0000-0000AF9B0000}"/>
    <cellStyle name="출력 2 6 4 4 2 5" xfId="17653" xr:uid="{00000000-0005-0000-0000-0000B09B0000}"/>
    <cellStyle name="출력 2 6 4 4 2 5 2" xfId="35725" xr:uid="{00000000-0005-0000-0000-0000B19B0000}"/>
    <cellStyle name="출력 2 6 4 4 2 6" xfId="40084" xr:uid="{00000000-0005-0000-0000-0000B29B0000}"/>
    <cellStyle name="출력 2 6 4 4 2 7" xfId="42345" xr:uid="{00000000-0005-0000-0000-0000B39B0000}"/>
    <cellStyle name="출력 2 6 4 4 2 8" xfId="22007" xr:uid="{00000000-0005-0000-0000-0000B49B0000}"/>
    <cellStyle name="출력 2 6 4 4 3" xfId="5334" xr:uid="{00000000-0005-0000-0000-0000B59B0000}"/>
    <cellStyle name="출력 2 6 4 4 3 2" xfId="23411" xr:uid="{00000000-0005-0000-0000-0000B69B0000}"/>
    <cellStyle name="출력 2 6 4 4 4" xfId="17654" xr:uid="{00000000-0005-0000-0000-0000B79B0000}"/>
    <cellStyle name="출력 2 6 4 4 4 2" xfId="35726" xr:uid="{00000000-0005-0000-0000-0000B89B0000}"/>
    <cellStyle name="출력 2 6 4 4 5" xfId="17655" xr:uid="{00000000-0005-0000-0000-0000B99B0000}"/>
    <cellStyle name="출력 2 6 4 4 5 2" xfId="35727" xr:uid="{00000000-0005-0000-0000-0000BA9B0000}"/>
    <cellStyle name="출력 2 6 4 4 6" xfId="17656" xr:uid="{00000000-0005-0000-0000-0000BB9B0000}"/>
    <cellStyle name="출력 2 6 4 4 6 2" xfId="35728" xr:uid="{00000000-0005-0000-0000-0000BC9B0000}"/>
    <cellStyle name="출력 2 6 4 4 7" xfId="40468" xr:uid="{00000000-0005-0000-0000-0000BD9B0000}"/>
    <cellStyle name="출력 2 6 4 4 8" xfId="20135" xr:uid="{00000000-0005-0000-0000-0000BE9B0000}"/>
    <cellStyle name="출력 2 6 4 5" xfId="2513" xr:uid="{00000000-0005-0000-0000-0000BF9B0000}"/>
    <cellStyle name="출력 2 6 4 5 2" xfId="5794" xr:uid="{00000000-0005-0000-0000-0000C09B0000}"/>
    <cellStyle name="출력 2 6 4 5 2 2" xfId="23871" xr:uid="{00000000-0005-0000-0000-0000C19B0000}"/>
    <cellStyle name="출력 2 6 4 5 3" xfId="17657" xr:uid="{00000000-0005-0000-0000-0000C29B0000}"/>
    <cellStyle name="출력 2 6 4 5 3 2" xfId="35729" xr:uid="{00000000-0005-0000-0000-0000C39B0000}"/>
    <cellStyle name="출력 2 6 4 5 4" xfId="17658" xr:uid="{00000000-0005-0000-0000-0000C49B0000}"/>
    <cellStyle name="출력 2 6 4 5 4 2" xfId="35730" xr:uid="{00000000-0005-0000-0000-0000C59B0000}"/>
    <cellStyle name="출력 2 6 4 5 5" xfId="17659" xr:uid="{00000000-0005-0000-0000-0000C69B0000}"/>
    <cellStyle name="출력 2 6 4 5 5 2" xfId="35731" xr:uid="{00000000-0005-0000-0000-0000C79B0000}"/>
    <cellStyle name="출력 2 6 4 5 6" xfId="40933" xr:uid="{00000000-0005-0000-0000-0000C89B0000}"/>
    <cellStyle name="출력 2 6 4 5 7" xfId="20595" xr:uid="{00000000-0005-0000-0000-0000C99B0000}"/>
    <cellStyle name="출력 2 6 4 6" xfId="17660" xr:uid="{00000000-0005-0000-0000-0000CA9B0000}"/>
    <cellStyle name="출력 2 6 4 6 2" xfId="35732" xr:uid="{00000000-0005-0000-0000-0000CB9B0000}"/>
    <cellStyle name="출력 2 6 4 7" xfId="17661" xr:uid="{00000000-0005-0000-0000-0000CC9B0000}"/>
    <cellStyle name="출력 2 6 4 7 2" xfId="35733" xr:uid="{00000000-0005-0000-0000-0000CD9B0000}"/>
    <cellStyle name="출력 2 6 4 8" xfId="36882" xr:uid="{00000000-0005-0000-0000-0000CE9B0000}"/>
    <cellStyle name="출력 2 6 4 9" xfId="37933" xr:uid="{00000000-0005-0000-0000-0000CF9B0000}"/>
    <cellStyle name="출력 2 6 5" xfId="1092" xr:uid="{00000000-0005-0000-0000-0000D09B0000}"/>
    <cellStyle name="출력 2 6 5 2" xfId="2973" xr:uid="{00000000-0005-0000-0000-0000D19B0000}"/>
    <cellStyle name="출력 2 6 5 2 2" xfId="6254" xr:uid="{00000000-0005-0000-0000-0000D29B0000}"/>
    <cellStyle name="출력 2 6 5 2 2 2" xfId="24331" xr:uid="{00000000-0005-0000-0000-0000D39B0000}"/>
    <cellStyle name="출력 2 6 5 2 3" xfId="17662" xr:uid="{00000000-0005-0000-0000-0000D49B0000}"/>
    <cellStyle name="출력 2 6 5 2 3 2" xfId="35734" xr:uid="{00000000-0005-0000-0000-0000D59B0000}"/>
    <cellStyle name="출력 2 6 5 2 4" xfId="17663" xr:uid="{00000000-0005-0000-0000-0000D69B0000}"/>
    <cellStyle name="출력 2 6 5 2 4 2" xfId="35735" xr:uid="{00000000-0005-0000-0000-0000D79B0000}"/>
    <cellStyle name="출력 2 6 5 2 5" xfId="17664" xr:uid="{00000000-0005-0000-0000-0000D89B0000}"/>
    <cellStyle name="출력 2 6 5 2 5 2" xfId="35736" xr:uid="{00000000-0005-0000-0000-0000D99B0000}"/>
    <cellStyle name="출력 2 6 5 2 6" xfId="41393" xr:uid="{00000000-0005-0000-0000-0000DA9B0000}"/>
    <cellStyle name="출력 2 6 5 2 7" xfId="21055" xr:uid="{00000000-0005-0000-0000-0000DB9B0000}"/>
    <cellStyle name="출력 2 6 5 3" xfId="4382" xr:uid="{00000000-0005-0000-0000-0000DC9B0000}"/>
    <cellStyle name="출력 2 6 5 3 2" xfId="22459" xr:uid="{00000000-0005-0000-0000-0000DD9B0000}"/>
    <cellStyle name="출력 2 6 5 4" xfId="17665" xr:uid="{00000000-0005-0000-0000-0000DE9B0000}"/>
    <cellStyle name="출력 2 6 5 4 2" xfId="35737" xr:uid="{00000000-0005-0000-0000-0000DF9B0000}"/>
    <cellStyle name="출력 2 6 5 5" xfId="17666" xr:uid="{00000000-0005-0000-0000-0000E09B0000}"/>
    <cellStyle name="출력 2 6 5 5 2" xfId="35738" xr:uid="{00000000-0005-0000-0000-0000E19B0000}"/>
    <cellStyle name="출력 2 6 5 6" xfId="17667" xr:uid="{00000000-0005-0000-0000-0000E29B0000}"/>
    <cellStyle name="출력 2 6 5 6 2" xfId="35739" xr:uid="{00000000-0005-0000-0000-0000E39B0000}"/>
    <cellStyle name="출력 2 6 5 7" xfId="37383" xr:uid="{00000000-0005-0000-0000-0000E49B0000}"/>
    <cellStyle name="출력 2 6 5 8" xfId="39424" xr:uid="{00000000-0005-0000-0000-0000E59B0000}"/>
    <cellStyle name="출력 2 6 5 9" xfId="19183" xr:uid="{00000000-0005-0000-0000-0000E69B0000}"/>
    <cellStyle name="출력 2 6 6" xfId="1560" xr:uid="{00000000-0005-0000-0000-0000E79B0000}"/>
    <cellStyle name="출력 2 6 6 2" xfId="3441" xr:uid="{00000000-0005-0000-0000-0000E89B0000}"/>
    <cellStyle name="출력 2 6 6 2 2" xfId="6722" xr:uid="{00000000-0005-0000-0000-0000E99B0000}"/>
    <cellStyle name="출력 2 6 6 2 2 2" xfId="24799" xr:uid="{00000000-0005-0000-0000-0000EA9B0000}"/>
    <cellStyle name="출력 2 6 6 2 3" xfId="17668" xr:uid="{00000000-0005-0000-0000-0000EB9B0000}"/>
    <cellStyle name="출력 2 6 6 2 3 2" xfId="35740" xr:uid="{00000000-0005-0000-0000-0000EC9B0000}"/>
    <cellStyle name="출력 2 6 6 2 4" xfId="17669" xr:uid="{00000000-0005-0000-0000-0000ED9B0000}"/>
    <cellStyle name="출력 2 6 6 2 4 2" xfId="35741" xr:uid="{00000000-0005-0000-0000-0000EE9B0000}"/>
    <cellStyle name="출력 2 6 6 2 5" xfId="17670" xr:uid="{00000000-0005-0000-0000-0000EF9B0000}"/>
    <cellStyle name="출력 2 6 6 2 5 2" xfId="35742" xr:uid="{00000000-0005-0000-0000-0000F09B0000}"/>
    <cellStyle name="출력 2 6 6 2 6" xfId="41861" xr:uid="{00000000-0005-0000-0000-0000F19B0000}"/>
    <cellStyle name="출력 2 6 6 2 7" xfId="21523" xr:uid="{00000000-0005-0000-0000-0000F29B0000}"/>
    <cellStyle name="출력 2 6 6 3" xfId="4850" xr:uid="{00000000-0005-0000-0000-0000F39B0000}"/>
    <cellStyle name="출력 2 6 6 3 2" xfId="22927" xr:uid="{00000000-0005-0000-0000-0000F49B0000}"/>
    <cellStyle name="출력 2 6 6 4" xfId="17671" xr:uid="{00000000-0005-0000-0000-0000F59B0000}"/>
    <cellStyle name="출력 2 6 6 4 2" xfId="35743" xr:uid="{00000000-0005-0000-0000-0000F69B0000}"/>
    <cellStyle name="출력 2 6 6 5" xfId="17672" xr:uid="{00000000-0005-0000-0000-0000F79B0000}"/>
    <cellStyle name="출력 2 6 6 5 2" xfId="35744" xr:uid="{00000000-0005-0000-0000-0000F89B0000}"/>
    <cellStyle name="출력 2 6 6 6" xfId="17673" xr:uid="{00000000-0005-0000-0000-0000F99B0000}"/>
    <cellStyle name="출력 2 6 6 6 2" xfId="35745" xr:uid="{00000000-0005-0000-0000-0000FA9B0000}"/>
    <cellStyle name="출력 2 6 6 7" xfId="37851" xr:uid="{00000000-0005-0000-0000-0000FB9B0000}"/>
    <cellStyle name="출력 2 6 6 8" xfId="38337" xr:uid="{00000000-0005-0000-0000-0000FC9B0000}"/>
    <cellStyle name="출력 2 6 6 9" xfId="19651" xr:uid="{00000000-0005-0000-0000-0000FD9B0000}"/>
    <cellStyle name="출력 2 6 7" xfId="1628" xr:uid="{00000000-0005-0000-0000-0000FE9B0000}"/>
    <cellStyle name="출력 2 6 7 2" xfId="3505" xr:uid="{00000000-0005-0000-0000-0000FF9B0000}"/>
    <cellStyle name="출력 2 6 7 2 2" xfId="6786" xr:uid="{00000000-0005-0000-0000-0000009C0000}"/>
    <cellStyle name="출력 2 6 7 2 2 2" xfId="24863" xr:uid="{00000000-0005-0000-0000-0000019C0000}"/>
    <cellStyle name="출력 2 6 7 2 3" xfId="17674" xr:uid="{00000000-0005-0000-0000-0000029C0000}"/>
    <cellStyle name="출력 2 6 7 2 3 2" xfId="35746" xr:uid="{00000000-0005-0000-0000-0000039C0000}"/>
    <cellStyle name="출력 2 6 7 2 4" xfId="17675" xr:uid="{00000000-0005-0000-0000-0000049C0000}"/>
    <cellStyle name="출력 2 6 7 2 4 2" xfId="35747" xr:uid="{00000000-0005-0000-0000-0000059C0000}"/>
    <cellStyle name="출력 2 6 7 2 5" xfId="17676" xr:uid="{00000000-0005-0000-0000-0000069C0000}"/>
    <cellStyle name="출력 2 6 7 2 5 2" xfId="35748" xr:uid="{00000000-0005-0000-0000-0000079C0000}"/>
    <cellStyle name="출력 2 6 7 2 6" xfId="39664" xr:uid="{00000000-0005-0000-0000-0000089C0000}"/>
    <cellStyle name="출력 2 6 7 2 7" xfId="41925" xr:uid="{00000000-0005-0000-0000-0000099C0000}"/>
    <cellStyle name="출력 2 6 7 2 8" xfId="21587" xr:uid="{00000000-0005-0000-0000-00000A9C0000}"/>
    <cellStyle name="출력 2 6 7 3" xfId="4914" xr:uid="{00000000-0005-0000-0000-00000B9C0000}"/>
    <cellStyle name="출력 2 6 7 3 2" xfId="22991" xr:uid="{00000000-0005-0000-0000-00000C9C0000}"/>
    <cellStyle name="출력 2 6 7 4" xfId="17677" xr:uid="{00000000-0005-0000-0000-00000D9C0000}"/>
    <cellStyle name="출력 2 6 7 4 2" xfId="35749" xr:uid="{00000000-0005-0000-0000-00000E9C0000}"/>
    <cellStyle name="출력 2 6 7 5" xfId="17678" xr:uid="{00000000-0005-0000-0000-00000F9C0000}"/>
    <cellStyle name="출력 2 6 7 5 2" xfId="35750" xr:uid="{00000000-0005-0000-0000-0000109C0000}"/>
    <cellStyle name="출력 2 6 7 6" xfId="17679" xr:uid="{00000000-0005-0000-0000-0000119C0000}"/>
    <cellStyle name="출력 2 6 7 6 2" xfId="35751" xr:uid="{00000000-0005-0000-0000-0000129C0000}"/>
    <cellStyle name="출력 2 6 7 7" xfId="39205" xr:uid="{00000000-0005-0000-0000-0000139C0000}"/>
    <cellStyle name="출력 2 6 7 8" xfId="19715" xr:uid="{00000000-0005-0000-0000-0000149C0000}"/>
    <cellStyle name="출력 2 6 8" xfId="2505" xr:uid="{00000000-0005-0000-0000-0000159C0000}"/>
    <cellStyle name="출력 2 6 8 2" xfId="5786" xr:uid="{00000000-0005-0000-0000-0000169C0000}"/>
    <cellStyle name="출력 2 6 8 2 2" xfId="23863" xr:uid="{00000000-0005-0000-0000-0000179C0000}"/>
    <cellStyle name="출력 2 6 8 3" xfId="17680" xr:uid="{00000000-0005-0000-0000-0000189C0000}"/>
    <cellStyle name="출력 2 6 8 3 2" xfId="35752" xr:uid="{00000000-0005-0000-0000-0000199C0000}"/>
    <cellStyle name="출력 2 6 8 4" xfId="17681" xr:uid="{00000000-0005-0000-0000-00001A9C0000}"/>
    <cellStyle name="출력 2 6 8 4 2" xfId="35753" xr:uid="{00000000-0005-0000-0000-00001B9C0000}"/>
    <cellStyle name="출력 2 6 8 5" xfId="17682" xr:uid="{00000000-0005-0000-0000-00001C9C0000}"/>
    <cellStyle name="출력 2 6 8 5 2" xfId="35754" xr:uid="{00000000-0005-0000-0000-00001D9C0000}"/>
    <cellStyle name="출력 2 6 8 6" xfId="40925" xr:uid="{00000000-0005-0000-0000-00001E9C0000}"/>
    <cellStyle name="출력 2 6 8 7" xfId="20587" xr:uid="{00000000-0005-0000-0000-00001F9C0000}"/>
    <cellStyle name="출력 2 6 9" xfId="17683" xr:uid="{00000000-0005-0000-0000-0000209C0000}"/>
    <cellStyle name="출력 2 6 9 2" xfId="35755" xr:uid="{00000000-0005-0000-0000-0000219C0000}"/>
    <cellStyle name="출력 2 7" xfId="532" xr:uid="{00000000-0005-0000-0000-0000229C0000}"/>
    <cellStyle name="출력 2 7 10" xfId="17684" xr:uid="{00000000-0005-0000-0000-0000239C0000}"/>
    <cellStyle name="출력 2 7 10 2" xfId="35756" xr:uid="{00000000-0005-0000-0000-0000249C0000}"/>
    <cellStyle name="출력 2 7 11" xfId="36883" xr:uid="{00000000-0005-0000-0000-0000259C0000}"/>
    <cellStyle name="출력 2 7 12" xfId="39532" xr:uid="{00000000-0005-0000-0000-0000269C0000}"/>
    <cellStyle name="출력 2 7 13" xfId="18724" xr:uid="{00000000-0005-0000-0000-0000279C0000}"/>
    <cellStyle name="출력 2 7 2" xfId="533" xr:uid="{00000000-0005-0000-0000-0000289C0000}"/>
    <cellStyle name="출력 2 7 2 10" xfId="36884" xr:uid="{00000000-0005-0000-0000-0000299C0000}"/>
    <cellStyle name="출력 2 7 2 11" xfId="39097" xr:uid="{00000000-0005-0000-0000-00002A9C0000}"/>
    <cellStyle name="출력 2 7 2 12" xfId="18725" xr:uid="{00000000-0005-0000-0000-00002B9C0000}"/>
    <cellStyle name="출력 2 7 2 2" xfId="534" xr:uid="{00000000-0005-0000-0000-00002C9C0000}"/>
    <cellStyle name="출력 2 7 2 2 10" xfId="18726" xr:uid="{00000000-0005-0000-0000-00002D9C0000}"/>
    <cellStyle name="출력 2 7 2 2 2" xfId="1103" xr:uid="{00000000-0005-0000-0000-00002E9C0000}"/>
    <cellStyle name="출력 2 7 2 2 2 2" xfId="2984" xr:uid="{00000000-0005-0000-0000-00002F9C0000}"/>
    <cellStyle name="출력 2 7 2 2 2 2 2" xfId="6265" xr:uid="{00000000-0005-0000-0000-0000309C0000}"/>
    <cellStyle name="출력 2 7 2 2 2 2 2 2" xfId="24342" xr:uid="{00000000-0005-0000-0000-0000319C0000}"/>
    <cellStyle name="출력 2 7 2 2 2 2 3" xfId="17685" xr:uid="{00000000-0005-0000-0000-0000329C0000}"/>
    <cellStyle name="출력 2 7 2 2 2 2 3 2" xfId="35757" xr:uid="{00000000-0005-0000-0000-0000339C0000}"/>
    <cellStyle name="출력 2 7 2 2 2 2 4" xfId="17686" xr:uid="{00000000-0005-0000-0000-0000349C0000}"/>
    <cellStyle name="출력 2 7 2 2 2 2 4 2" xfId="35758" xr:uid="{00000000-0005-0000-0000-0000359C0000}"/>
    <cellStyle name="출력 2 7 2 2 2 2 5" xfId="17687" xr:uid="{00000000-0005-0000-0000-0000369C0000}"/>
    <cellStyle name="출력 2 7 2 2 2 2 5 2" xfId="35759" xr:uid="{00000000-0005-0000-0000-0000379C0000}"/>
    <cellStyle name="출력 2 7 2 2 2 2 6" xfId="41404" xr:uid="{00000000-0005-0000-0000-0000389C0000}"/>
    <cellStyle name="출력 2 7 2 2 2 2 7" xfId="21066" xr:uid="{00000000-0005-0000-0000-0000399C0000}"/>
    <cellStyle name="출력 2 7 2 2 2 3" xfId="4393" xr:uid="{00000000-0005-0000-0000-00003A9C0000}"/>
    <cellStyle name="출력 2 7 2 2 2 3 2" xfId="22470" xr:uid="{00000000-0005-0000-0000-00003B9C0000}"/>
    <cellStyle name="출력 2 7 2 2 2 4" xfId="17688" xr:uid="{00000000-0005-0000-0000-00003C9C0000}"/>
    <cellStyle name="출력 2 7 2 2 2 4 2" xfId="35760" xr:uid="{00000000-0005-0000-0000-00003D9C0000}"/>
    <cellStyle name="출력 2 7 2 2 2 5" xfId="17689" xr:uid="{00000000-0005-0000-0000-00003E9C0000}"/>
    <cellStyle name="출력 2 7 2 2 2 5 2" xfId="35761" xr:uid="{00000000-0005-0000-0000-00003F9C0000}"/>
    <cellStyle name="출력 2 7 2 2 2 6" xfId="17690" xr:uid="{00000000-0005-0000-0000-0000409C0000}"/>
    <cellStyle name="출력 2 7 2 2 2 6 2" xfId="35762" xr:uid="{00000000-0005-0000-0000-0000419C0000}"/>
    <cellStyle name="출력 2 7 2 2 2 7" xfId="37394" xr:uid="{00000000-0005-0000-0000-0000429C0000}"/>
    <cellStyle name="출력 2 7 2 2 2 8" xfId="38181" xr:uid="{00000000-0005-0000-0000-0000439C0000}"/>
    <cellStyle name="출력 2 7 2 2 2 9" xfId="19194" xr:uid="{00000000-0005-0000-0000-0000449C0000}"/>
    <cellStyle name="출력 2 7 2 2 3" xfId="1571" xr:uid="{00000000-0005-0000-0000-0000459C0000}"/>
    <cellStyle name="출력 2 7 2 2 3 2" xfId="3452" xr:uid="{00000000-0005-0000-0000-0000469C0000}"/>
    <cellStyle name="출력 2 7 2 2 3 2 2" xfId="6733" xr:uid="{00000000-0005-0000-0000-0000479C0000}"/>
    <cellStyle name="출력 2 7 2 2 3 2 2 2" xfId="24810" xr:uid="{00000000-0005-0000-0000-0000489C0000}"/>
    <cellStyle name="출력 2 7 2 2 3 2 3" xfId="17691" xr:uid="{00000000-0005-0000-0000-0000499C0000}"/>
    <cellStyle name="출력 2 7 2 2 3 2 3 2" xfId="35763" xr:uid="{00000000-0005-0000-0000-00004A9C0000}"/>
    <cellStyle name="출력 2 7 2 2 3 2 4" xfId="17692" xr:uid="{00000000-0005-0000-0000-00004B9C0000}"/>
    <cellStyle name="출력 2 7 2 2 3 2 4 2" xfId="35764" xr:uid="{00000000-0005-0000-0000-00004C9C0000}"/>
    <cellStyle name="출력 2 7 2 2 3 2 5" xfId="17693" xr:uid="{00000000-0005-0000-0000-00004D9C0000}"/>
    <cellStyle name="출력 2 7 2 2 3 2 5 2" xfId="35765" xr:uid="{00000000-0005-0000-0000-00004E9C0000}"/>
    <cellStyle name="출력 2 7 2 2 3 2 6" xfId="41872" xr:uid="{00000000-0005-0000-0000-00004F9C0000}"/>
    <cellStyle name="출력 2 7 2 2 3 2 7" xfId="21534" xr:uid="{00000000-0005-0000-0000-0000509C0000}"/>
    <cellStyle name="출력 2 7 2 2 3 3" xfId="4861" xr:uid="{00000000-0005-0000-0000-0000519C0000}"/>
    <cellStyle name="출력 2 7 2 2 3 3 2" xfId="22938" xr:uid="{00000000-0005-0000-0000-0000529C0000}"/>
    <cellStyle name="출력 2 7 2 2 3 4" xfId="17694" xr:uid="{00000000-0005-0000-0000-0000539C0000}"/>
    <cellStyle name="출력 2 7 2 2 3 4 2" xfId="35766" xr:uid="{00000000-0005-0000-0000-0000549C0000}"/>
    <cellStyle name="출력 2 7 2 2 3 5" xfId="17695" xr:uid="{00000000-0005-0000-0000-0000559C0000}"/>
    <cellStyle name="출력 2 7 2 2 3 5 2" xfId="35767" xr:uid="{00000000-0005-0000-0000-0000569C0000}"/>
    <cellStyle name="출력 2 7 2 2 3 6" xfId="17696" xr:uid="{00000000-0005-0000-0000-0000579C0000}"/>
    <cellStyle name="출력 2 7 2 2 3 6 2" xfId="35768" xr:uid="{00000000-0005-0000-0000-0000589C0000}"/>
    <cellStyle name="출력 2 7 2 2 3 7" xfId="37862" xr:uid="{00000000-0005-0000-0000-0000599C0000}"/>
    <cellStyle name="출력 2 7 2 2 3 8" xfId="38781" xr:uid="{00000000-0005-0000-0000-00005A9C0000}"/>
    <cellStyle name="출력 2 7 2 2 3 9" xfId="19662" xr:uid="{00000000-0005-0000-0000-00005B9C0000}"/>
    <cellStyle name="출력 2 7 2 2 4" xfId="2049" xr:uid="{00000000-0005-0000-0000-00005C9C0000}"/>
    <cellStyle name="출력 2 7 2 2 4 2" xfId="3926" xr:uid="{00000000-0005-0000-0000-00005D9C0000}"/>
    <cellStyle name="출력 2 7 2 2 4 2 2" xfId="7207" xr:uid="{00000000-0005-0000-0000-00005E9C0000}"/>
    <cellStyle name="출력 2 7 2 2 4 2 2 2" xfId="25284" xr:uid="{00000000-0005-0000-0000-00005F9C0000}"/>
    <cellStyle name="출력 2 7 2 2 4 2 3" xfId="17697" xr:uid="{00000000-0005-0000-0000-0000609C0000}"/>
    <cellStyle name="출력 2 7 2 2 4 2 3 2" xfId="35769" xr:uid="{00000000-0005-0000-0000-0000619C0000}"/>
    <cellStyle name="출력 2 7 2 2 4 2 4" xfId="17698" xr:uid="{00000000-0005-0000-0000-0000629C0000}"/>
    <cellStyle name="출력 2 7 2 2 4 2 4 2" xfId="35770" xr:uid="{00000000-0005-0000-0000-0000639C0000}"/>
    <cellStyle name="출력 2 7 2 2 4 2 5" xfId="17699" xr:uid="{00000000-0005-0000-0000-0000649C0000}"/>
    <cellStyle name="출력 2 7 2 2 4 2 5 2" xfId="35771" xr:uid="{00000000-0005-0000-0000-0000659C0000}"/>
    <cellStyle name="출력 2 7 2 2 4 2 6" xfId="40085" xr:uid="{00000000-0005-0000-0000-0000669C0000}"/>
    <cellStyle name="출력 2 7 2 2 4 2 7" xfId="42346" xr:uid="{00000000-0005-0000-0000-0000679C0000}"/>
    <cellStyle name="출력 2 7 2 2 4 2 8" xfId="22008" xr:uid="{00000000-0005-0000-0000-0000689C0000}"/>
    <cellStyle name="출력 2 7 2 2 4 3" xfId="5335" xr:uid="{00000000-0005-0000-0000-0000699C0000}"/>
    <cellStyle name="출력 2 7 2 2 4 3 2" xfId="23412" xr:uid="{00000000-0005-0000-0000-00006A9C0000}"/>
    <cellStyle name="출력 2 7 2 2 4 4" xfId="17700" xr:uid="{00000000-0005-0000-0000-00006B9C0000}"/>
    <cellStyle name="출력 2 7 2 2 4 4 2" xfId="35772" xr:uid="{00000000-0005-0000-0000-00006C9C0000}"/>
    <cellStyle name="출력 2 7 2 2 4 5" xfId="17701" xr:uid="{00000000-0005-0000-0000-00006D9C0000}"/>
    <cellStyle name="출력 2 7 2 2 4 5 2" xfId="35773" xr:uid="{00000000-0005-0000-0000-00006E9C0000}"/>
    <cellStyle name="출력 2 7 2 2 4 6" xfId="17702" xr:uid="{00000000-0005-0000-0000-00006F9C0000}"/>
    <cellStyle name="출력 2 7 2 2 4 6 2" xfId="35774" xr:uid="{00000000-0005-0000-0000-0000709C0000}"/>
    <cellStyle name="출력 2 7 2 2 4 7" xfId="40469" xr:uid="{00000000-0005-0000-0000-0000719C0000}"/>
    <cellStyle name="출력 2 7 2 2 4 8" xfId="20136" xr:uid="{00000000-0005-0000-0000-0000729C0000}"/>
    <cellStyle name="출력 2 7 2 2 5" xfId="2516" xr:uid="{00000000-0005-0000-0000-0000739C0000}"/>
    <cellStyle name="출력 2 7 2 2 5 2" xfId="5797" xr:uid="{00000000-0005-0000-0000-0000749C0000}"/>
    <cellStyle name="출력 2 7 2 2 5 2 2" xfId="23874" xr:uid="{00000000-0005-0000-0000-0000759C0000}"/>
    <cellStyle name="출력 2 7 2 2 5 3" xfId="17703" xr:uid="{00000000-0005-0000-0000-0000769C0000}"/>
    <cellStyle name="출력 2 7 2 2 5 3 2" xfId="35775" xr:uid="{00000000-0005-0000-0000-0000779C0000}"/>
    <cellStyle name="출력 2 7 2 2 5 4" xfId="17704" xr:uid="{00000000-0005-0000-0000-0000789C0000}"/>
    <cellStyle name="출력 2 7 2 2 5 4 2" xfId="35776" xr:uid="{00000000-0005-0000-0000-0000799C0000}"/>
    <cellStyle name="출력 2 7 2 2 5 5" xfId="17705" xr:uid="{00000000-0005-0000-0000-00007A9C0000}"/>
    <cellStyle name="출력 2 7 2 2 5 5 2" xfId="35777" xr:uid="{00000000-0005-0000-0000-00007B9C0000}"/>
    <cellStyle name="출력 2 7 2 2 5 6" xfId="40936" xr:uid="{00000000-0005-0000-0000-00007C9C0000}"/>
    <cellStyle name="출력 2 7 2 2 5 7" xfId="20598" xr:uid="{00000000-0005-0000-0000-00007D9C0000}"/>
    <cellStyle name="출력 2 7 2 2 6" xfId="17706" xr:uid="{00000000-0005-0000-0000-00007E9C0000}"/>
    <cellStyle name="출력 2 7 2 2 6 2" xfId="35778" xr:uid="{00000000-0005-0000-0000-00007F9C0000}"/>
    <cellStyle name="출력 2 7 2 2 7" xfId="17707" xr:uid="{00000000-0005-0000-0000-0000809C0000}"/>
    <cellStyle name="출력 2 7 2 2 7 2" xfId="35779" xr:uid="{00000000-0005-0000-0000-0000819C0000}"/>
    <cellStyle name="출력 2 7 2 2 8" xfId="36885" xr:uid="{00000000-0005-0000-0000-0000829C0000}"/>
    <cellStyle name="출력 2 7 2 2 9" xfId="38664" xr:uid="{00000000-0005-0000-0000-0000839C0000}"/>
    <cellStyle name="출력 2 7 2 3" xfId="535" xr:uid="{00000000-0005-0000-0000-0000849C0000}"/>
    <cellStyle name="출력 2 7 2 3 10" xfId="18727" xr:uid="{00000000-0005-0000-0000-0000859C0000}"/>
    <cellStyle name="출력 2 7 2 3 2" xfId="1104" xr:uid="{00000000-0005-0000-0000-0000869C0000}"/>
    <cellStyle name="출력 2 7 2 3 2 2" xfId="2985" xr:uid="{00000000-0005-0000-0000-0000879C0000}"/>
    <cellStyle name="출력 2 7 2 3 2 2 2" xfId="6266" xr:uid="{00000000-0005-0000-0000-0000889C0000}"/>
    <cellStyle name="출력 2 7 2 3 2 2 2 2" xfId="24343" xr:uid="{00000000-0005-0000-0000-0000899C0000}"/>
    <cellStyle name="출력 2 7 2 3 2 2 3" xfId="17708" xr:uid="{00000000-0005-0000-0000-00008A9C0000}"/>
    <cellStyle name="출력 2 7 2 3 2 2 3 2" xfId="35780" xr:uid="{00000000-0005-0000-0000-00008B9C0000}"/>
    <cellStyle name="출력 2 7 2 3 2 2 4" xfId="17709" xr:uid="{00000000-0005-0000-0000-00008C9C0000}"/>
    <cellStyle name="출력 2 7 2 3 2 2 4 2" xfId="35781" xr:uid="{00000000-0005-0000-0000-00008D9C0000}"/>
    <cellStyle name="출력 2 7 2 3 2 2 5" xfId="17710" xr:uid="{00000000-0005-0000-0000-00008E9C0000}"/>
    <cellStyle name="출력 2 7 2 3 2 2 5 2" xfId="35782" xr:uid="{00000000-0005-0000-0000-00008F9C0000}"/>
    <cellStyle name="출력 2 7 2 3 2 2 6" xfId="41405" xr:uid="{00000000-0005-0000-0000-0000909C0000}"/>
    <cellStyle name="출력 2 7 2 3 2 2 7" xfId="21067" xr:uid="{00000000-0005-0000-0000-0000919C0000}"/>
    <cellStyle name="출력 2 7 2 3 2 3" xfId="4394" xr:uid="{00000000-0005-0000-0000-0000929C0000}"/>
    <cellStyle name="출력 2 7 2 3 2 3 2" xfId="22471" xr:uid="{00000000-0005-0000-0000-0000939C0000}"/>
    <cellStyle name="출력 2 7 2 3 2 4" xfId="17711" xr:uid="{00000000-0005-0000-0000-0000949C0000}"/>
    <cellStyle name="출력 2 7 2 3 2 4 2" xfId="35783" xr:uid="{00000000-0005-0000-0000-0000959C0000}"/>
    <cellStyle name="출력 2 7 2 3 2 5" xfId="17712" xr:uid="{00000000-0005-0000-0000-0000969C0000}"/>
    <cellStyle name="출력 2 7 2 3 2 5 2" xfId="35784" xr:uid="{00000000-0005-0000-0000-0000979C0000}"/>
    <cellStyle name="출력 2 7 2 3 2 6" xfId="17713" xr:uid="{00000000-0005-0000-0000-0000989C0000}"/>
    <cellStyle name="출력 2 7 2 3 2 6 2" xfId="35785" xr:uid="{00000000-0005-0000-0000-0000999C0000}"/>
    <cellStyle name="출력 2 7 2 3 2 7" xfId="37395" xr:uid="{00000000-0005-0000-0000-00009A9C0000}"/>
    <cellStyle name="출력 2 7 2 3 2 8" xfId="39421" xr:uid="{00000000-0005-0000-0000-00009B9C0000}"/>
    <cellStyle name="출력 2 7 2 3 2 9" xfId="19195" xr:uid="{00000000-0005-0000-0000-00009C9C0000}"/>
    <cellStyle name="출력 2 7 2 3 3" xfId="1572" xr:uid="{00000000-0005-0000-0000-00009D9C0000}"/>
    <cellStyle name="출력 2 7 2 3 3 2" xfId="3453" xr:uid="{00000000-0005-0000-0000-00009E9C0000}"/>
    <cellStyle name="출력 2 7 2 3 3 2 2" xfId="6734" xr:uid="{00000000-0005-0000-0000-00009F9C0000}"/>
    <cellStyle name="출력 2 7 2 3 3 2 2 2" xfId="24811" xr:uid="{00000000-0005-0000-0000-0000A09C0000}"/>
    <cellStyle name="출력 2 7 2 3 3 2 3" xfId="17714" xr:uid="{00000000-0005-0000-0000-0000A19C0000}"/>
    <cellStyle name="출력 2 7 2 3 3 2 3 2" xfId="35786" xr:uid="{00000000-0005-0000-0000-0000A29C0000}"/>
    <cellStyle name="출력 2 7 2 3 3 2 4" xfId="17715" xr:uid="{00000000-0005-0000-0000-0000A39C0000}"/>
    <cellStyle name="출력 2 7 2 3 3 2 4 2" xfId="35787" xr:uid="{00000000-0005-0000-0000-0000A49C0000}"/>
    <cellStyle name="출력 2 7 2 3 3 2 5" xfId="17716" xr:uid="{00000000-0005-0000-0000-0000A59C0000}"/>
    <cellStyle name="출력 2 7 2 3 3 2 5 2" xfId="35788" xr:uid="{00000000-0005-0000-0000-0000A69C0000}"/>
    <cellStyle name="출력 2 7 2 3 3 2 6" xfId="41873" xr:uid="{00000000-0005-0000-0000-0000A79C0000}"/>
    <cellStyle name="출력 2 7 2 3 3 2 7" xfId="21535" xr:uid="{00000000-0005-0000-0000-0000A89C0000}"/>
    <cellStyle name="출력 2 7 2 3 3 3" xfId="4862" xr:uid="{00000000-0005-0000-0000-0000A99C0000}"/>
    <cellStyle name="출력 2 7 2 3 3 3 2" xfId="22939" xr:uid="{00000000-0005-0000-0000-0000AA9C0000}"/>
    <cellStyle name="출력 2 7 2 3 3 4" xfId="17717" xr:uid="{00000000-0005-0000-0000-0000AB9C0000}"/>
    <cellStyle name="출력 2 7 2 3 3 4 2" xfId="35789" xr:uid="{00000000-0005-0000-0000-0000AC9C0000}"/>
    <cellStyle name="출력 2 7 2 3 3 5" xfId="17718" xr:uid="{00000000-0005-0000-0000-0000AD9C0000}"/>
    <cellStyle name="출력 2 7 2 3 3 5 2" xfId="35790" xr:uid="{00000000-0005-0000-0000-0000AE9C0000}"/>
    <cellStyle name="출력 2 7 2 3 3 6" xfId="17719" xr:uid="{00000000-0005-0000-0000-0000AF9C0000}"/>
    <cellStyle name="출력 2 7 2 3 3 6 2" xfId="35791" xr:uid="{00000000-0005-0000-0000-0000B09C0000}"/>
    <cellStyle name="출력 2 7 2 3 3 7" xfId="37863" xr:uid="{00000000-0005-0000-0000-0000B19C0000}"/>
    <cellStyle name="출력 2 7 2 3 3 8" xfId="38338" xr:uid="{00000000-0005-0000-0000-0000B29C0000}"/>
    <cellStyle name="출력 2 7 2 3 3 9" xfId="19663" xr:uid="{00000000-0005-0000-0000-0000B39C0000}"/>
    <cellStyle name="출력 2 7 2 3 4" xfId="2050" xr:uid="{00000000-0005-0000-0000-0000B49C0000}"/>
    <cellStyle name="출력 2 7 2 3 4 2" xfId="3927" xr:uid="{00000000-0005-0000-0000-0000B59C0000}"/>
    <cellStyle name="출력 2 7 2 3 4 2 2" xfId="7208" xr:uid="{00000000-0005-0000-0000-0000B69C0000}"/>
    <cellStyle name="출력 2 7 2 3 4 2 2 2" xfId="25285" xr:uid="{00000000-0005-0000-0000-0000B79C0000}"/>
    <cellStyle name="출력 2 7 2 3 4 2 3" xfId="17720" xr:uid="{00000000-0005-0000-0000-0000B89C0000}"/>
    <cellStyle name="출력 2 7 2 3 4 2 3 2" xfId="35792" xr:uid="{00000000-0005-0000-0000-0000B99C0000}"/>
    <cellStyle name="출력 2 7 2 3 4 2 4" xfId="17721" xr:uid="{00000000-0005-0000-0000-0000BA9C0000}"/>
    <cellStyle name="출력 2 7 2 3 4 2 4 2" xfId="35793" xr:uid="{00000000-0005-0000-0000-0000BB9C0000}"/>
    <cellStyle name="출력 2 7 2 3 4 2 5" xfId="17722" xr:uid="{00000000-0005-0000-0000-0000BC9C0000}"/>
    <cellStyle name="출력 2 7 2 3 4 2 5 2" xfId="35794" xr:uid="{00000000-0005-0000-0000-0000BD9C0000}"/>
    <cellStyle name="출력 2 7 2 3 4 2 6" xfId="40086" xr:uid="{00000000-0005-0000-0000-0000BE9C0000}"/>
    <cellStyle name="출력 2 7 2 3 4 2 7" xfId="42347" xr:uid="{00000000-0005-0000-0000-0000BF9C0000}"/>
    <cellStyle name="출력 2 7 2 3 4 2 8" xfId="22009" xr:uid="{00000000-0005-0000-0000-0000C09C0000}"/>
    <cellStyle name="출력 2 7 2 3 4 3" xfId="5336" xr:uid="{00000000-0005-0000-0000-0000C19C0000}"/>
    <cellStyle name="출력 2 7 2 3 4 3 2" xfId="23413" xr:uid="{00000000-0005-0000-0000-0000C29C0000}"/>
    <cellStyle name="출력 2 7 2 3 4 4" xfId="17723" xr:uid="{00000000-0005-0000-0000-0000C39C0000}"/>
    <cellStyle name="출력 2 7 2 3 4 4 2" xfId="35795" xr:uid="{00000000-0005-0000-0000-0000C49C0000}"/>
    <cellStyle name="출력 2 7 2 3 4 5" xfId="17724" xr:uid="{00000000-0005-0000-0000-0000C59C0000}"/>
    <cellStyle name="출력 2 7 2 3 4 5 2" xfId="35796" xr:uid="{00000000-0005-0000-0000-0000C69C0000}"/>
    <cellStyle name="출력 2 7 2 3 4 6" xfId="17725" xr:uid="{00000000-0005-0000-0000-0000C79C0000}"/>
    <cellStyle name="출력 2 7 2 3 4 6 2" xfId="35797" xr:uid="{00000000-0005-0000-0000-0000C89C0000}"/>
    <cellStyle name="출력 2 7 2 3 4 7" xfId="40470" xr:uid="{00000000-0005-0000-0000-0000C99C0000}"/>
    <cellStyle name="출력 2 7 2 3 4 8" xfId="20137" xr:uid="{00000000-0005-0000-0000-0000CA9C0000}"/>
    <cellStyle name="출력 2 7 2 3 5" xfId="2517" xr:uid="{00000000-0005-0000-0000-0000CB9C0000}"/>
    <cellStyle name="출력 2 7 2 3 5 2" xfId="5798" xr:uid="{00000000-0005-0000-0000-0000CC9C0000}"/>
    <cellStyle name="출력 2 7 2 3 5 2 2" xfId="23875" xr:uid="{00000000-0005-0000-0000-0000CD9C0000}"/>
    <cellStyle name="출력 2 7 2 3 5 3" xfId="17726" xr:uid="{00000000-0005-0000-0000-0000CE9C0000}"/>
    <cellStyle name="출력 2 7 2 3 5 3 2" xfId="35798" xr:uid="{00000000-0005-0000-0000-0000CF9C0000}"/>
    <cellStyle name="출력 2 7 2 3 5 4" xfId="17727" xr:uid="{00000000-0005-0000-0000-0000D09C0000}"/>
    <cellStyle name="출력 2 7 2 3 5 4 2" xfId="35799" xr:uid="{00000000-0005-0000-0000-0000D19C0000}"/>
    <cellStyle name="출력 2 7 2 3 5 5" xfId="17728" xr:uid="{00000000-0005-0000-0000-0000D29C0000}"/>
    <cellStyle name="출력 2 7 2 3 5 5 2" xfId="35800" xr:uid="{00000000-0005-0000-0000-0000D39C0000}"/>
    <cellStyle name="출력 2 7 2 3 5 6" xfId="40937" xr:uid="{00000000-0005-0000-0000-0000D49C0000}"/>
    <cellStyle name="출력 2 7 2 3 5 7" xfId="20599" xr:uid="{00000000-0005-0000-0000-0000D59C0000}"/>
    <cellStyle name="출력 2 7 2 3 6" xfId="17729" xr:uid="{00000000-0005-0000-0000-0000D69C0000}"/>
    <cellStyle name="출력 2 7 2 3 6 2" xfId="35801" xr:uid="{00000000-0005-0000-0000-0000D79C0000}"/>
    <cellStyle name="출력 2 7 2 3 7" xfId="17730" xr:uid="{00000000-0005-0000-0000-0000D89C0000}"/>
    <cellStyle name="출력 2 7 2 3 7 2" xfId="35802" xr:uid="{00000000-0005-0000-0000-0000D99C0000}"/>
    <cellStyle name="출력 2 7 2 3 8" xfId="36886" xr:uid="{00000000-0005-0000-0000-0000DA9C0000}"/>
    <cellStyle name="출력 2 7 2 3 9" xfId="38259" xr:uid="{00000000-0005-0000-0000-0000DB9C0000}"/>
    <cellStyle name="출력 2 7 2 4" xfId="1102" xr:uid="{00000000-0005-0000-0000-0000DC9C0000}"/>
    <cellStyle name="출력 2 7 2 4 2" xfId="2983" xr:uid="{00000000-0005-0000-0000-0000DD9C0000}"/>
    <cellStyle name="출력 2 7 2 4 2 2" xfId="6264" xr:uid="{00000000-0005-0000-0000-0000DE9C0000}"/>
    <cellStyle name="출력 2 7 2 4 2 2 2" xfId="24341" xr:uid="{00000000-0005-0000-0000-0000DF9C0000}"/>
    <cellStyle name="출력 2 7 2 4 2 3" xfId="17731" xr:uid="{00000000-0005-0000-0000-0000E09C0000}"/>
    <cellStyle name="출력 2 7 2 4 2 3 2" xfId="35803" xr:uid="{00000000-0005-0000-0000-0000E19C0000}"/>
    <cellStyle name="출력 2 7 2 4 2 4" xfId="17732" xr:uid="{00000000-0005-0000-0000-0000E29C0000}"/>
    <cellStyle name="출력 2 7 2 4 2 4 2" xfId="35804" xr:uid="{00000000-0005-0000-0000-0000E39C0000}"/>
    <cellStyle name="출력 2 7 2 4 2 5" xfId="17733" xr:uid="{00000000-0005-0000-0000-0000E49C0000}"/>
    <cellStyle name="출력 2 7 2 4 2 5 2" xfId="35805" xr:uid="{00000000-0005-0000-0000-0000E59C0000}"/>
    <cellStyle name="출력 2 7 2 4 2 6" xfId="41403" xr:uid="{00000000-0005-0000-0000-0000E69C0000}"/>
    <cellStyle name="출력 2 7 2 4 2 7" xfId="21065" xr:uid="{00000000-0005-0000-0000-0000E79C0000}"/>
    <cellStyle name="출력 2 7 2 4 3" xfId="4392" xr:uid="{00000000-0005-0000-0000-0000E89C0000}"/>
    <cellStyle name="출력 2 7 2 4 3 2" xfId="22469" xr:uid="{00000000-0005-0000-0000-0000E99C0000}"/>
    <cellStyle name="출력 2 7 2 4 4" xfId="17734" xr:uid="{00000000-0005-0000-0000-0000EA9C0000}"/>
    <cellStyle name="출력 2 7 2 4 4 2" xfId="35806" xr:uid="{00000000-0005-0000-0000-0000EB9C0000}"/>
    <cellStyle name="출력 2 7 2 4 5" xfId="17735" xr:uid="{00000000-0005-0000-0000-0000EC9C0000}"/>
    <cellStyle name="출력 2 7 2 4 5 2" xfId="35807" xr:uid="{00000000-0005-0000-0000-0000ED9C0000}"/>
    <cellStyle name="출력 2 7 2 4 6" xfId="17736" xr:uid="{00000000-0005-0000-0000-0000EE9C0000}"/>
    <cellStyle name="출력 2 7 2 4 6 2" xfId="35808" xr:uid="{00000000-0005-0000-0000-0000EF9C0000}"/>
    <cellStyle name="출력 2 7 2 4 7" xfId="37393" xr:uid="{00000000-0005-0000-0000-0000F09C0000}"/>
    <cellStyle name="출력 2 7 2 4 8" xfId="38549" xr:uid="{00000000-0005-0000-0000-0000F19C0000}"/>
    <cellStyle name="출력 2 7 2 4 9" xfId="19193" xr:uid="{00000000-0005-0000-0000-0000F29C0000}"/>
    <cellStyle name="출력 2 7 2 5" xfId="1570" xr:uid="{00000000-0005-0000-0000-0000F39C0000}"/>
    <cellStyle name="출력 2 7 2 5 2" xfId="3451" xr:uid="{00000000-0005-0000-0000-0000F49C0000}"/>
    <cellStyle name="출력 2 7 2 5 2 2" xfId="6732" xr:uid="{00000000-0005-0000-0000-0000F59C0000}"/>
    <cellStyle name="출력 2 7 2 5 2 2 2" xfId="24809" xr:uid="{00000000-0005-0000-0000-0000F69C0000}"/>
    <cellStyle name="출력 2 7 2 5 2 3" xfId="17737" xr:uid="{00000000-0005-0000-0000-0000F79C0000}"/>
    <cellStyle name="출력 2 7 2 5 2 3 2" xfId="35809" xr:uid="{00000000-0005-0000-0000-0000F89C0000}"/>
    <cellStyle name="출력 2 7 2 5 2 4" xfId="17738" xr:uid="{00000000-0005-0000-0000-0000F99C0000}"/>
    <cellStyle name="출력 2 7 2 5 2 4 2" xfId="35810" xr:uid="{00000000-0005-0000-0000-0000FA9C0000}"/>
    <cellStyle name="출력 2 7 2 5 2 5" xfId="17739" xr:uid="{00000000-0005-0000-0000-0000FB9C0000}"/>
    <cellStyle name="출력 2 7 2 5 2 5 2" xfId="35811" xr:uid="{00000000-0005-0000-0000-0000FC9C0000}"/>
    <cellStyle name="출력 2 7 2 5 2 6" xfId="41871" xr:uid="{00000000-0005-0000-0000-0000FD9C0000}"/>
    <cellStyle name="출력 2 7 2 5 2 7" xfId="21533" xr:uid="{00000000-0005-0000-0000-0000FE9C0000}"/>
    <cellStyle name="출력 2 7 2 5 3" xfId="4860" xr:uid="{00000000-0005-0000-0000-0000FF9C0000}"/>
    <cellStyle name="출력 2 7 2 5 3 2" xfId="22937" xr:uid="{00000000-0005-0000-0000-0000009D0000}"/>
    <cellStyle name="출력 2 7 2 5 4" xfId="17740" xr:uid="{00000000-0005-0000-0000-0000019D0000}"/>
    <cellStyle name="출력 2 7 2 5 4 2" xfId="35812" xr:uid="{00000000-0005-0000-0000-0000029D0000}"/>
    <cellStyle name="출력 2 7 2 5 5" xfId="17741" xr:uid="{00000000-0005-0000-0000-0000039D0000}"/>
    <cellStyle name="출력 2 7 2 5 5 2" xfId="35813" xr:uid="{00000000-0005-0000-0000-0000049D0000}"/>
    <cellStyle name="출력 2 7 2 5 6" xfId="17742" xr:uid="{00000000-0005-0000-0000-0000059D0000}"/>
    <cellStyle name="출력 2 7 2 5 6 2" xfId="35814" xr:uid="{00000000-0005-0000-0000-0000069D0000}"/>
    <cellStyle name="출력 2 7 2 5 7" xfId="37861" xr:uid="{00000000-0005-0000-0000-0000079D0000}"/>
    <cellStyle name="출력 2 7 2 5 8" xfId="39216" xr:uid="{00000000-0005-0000-0000-0000089D0000}"/>
    <cellStyle name="출력 2 7 2 5 9" xfId="19661" xr:uid="{00000000-0005-0000-0000-0000099D0000}"/>
    <cellStyle name="출력 2 7 2 6" xfId="1751" xr:uid="{00000000-0005-0000-0000-00000A9D0000}"/>
    <cellStyle name="출력 2 7 2 6 2" xfId="3628" xr:uid="{00000000-0005-0000-0000-00000B9D0000}"/>
    <cellStyle name="출력 2 7 2 6 2 2" xfId="6909" xr:uid="{00000000-0005-0000-0000-00000C9D0000}"/>
    <cellStyle name="출력 2 7 2 6 2 2 2" xfId="24986" xr:uid="{00000000-0005-0000-0000-00000D9D0000}"/>
    <cellStyle name="출력 2 7 2 6 2 3" xfId="17743" xr:uid="{00000000-0005-0000-0000-00000E9D0000}"/>
    <cellStyle name="출력 2 7 2 6 2 3 2" xfId="35815" xr:uid="{00000000-0005-0000-0000-00000F9D0000}"/>
    <cellStyle name="출력 2 7 2 6 2 4" xfId="17744" xr:uid="{00000000-0005-0000-0000-0000109D0000}"/>
    <cellStyle name="출력 2 7 2 6 2 4 2" xfId="35816" xr:uid="{00000000-0005-0000-0000-0000119D0000}"/>
    <cellStyle name="출력 2 7 2 6 2 5" xfId="17745" xr:uid="{00000000-0005-0000-0000-0000129D0000}"/>
    <cellStyle name="출력 2 7 2 6 2 5 2" xfId="35817" xr:uid="{00000000-0005-0000-0000-0000139D0000}"/>
    <cellStyle name="출력 2 7 2 6 2 6" xfId="39787" xr:uid="{00000000-0005-0000-0000-0000149D0000}"/>
    <cellStyle name="출력 2 7 2 6 2 7" xfId="42048" xr:uid="{00000000-0005-0000-0000-0000159D0000}"/>
    <cellStyle name="출력 2 7 2 6 2 8" xfId="21710" xr:uid="{00000000-0005-0000-0000-0000169D0000}"/>
    <cellStyle name="출력 2 7 2 6 3" xfId="5037" xr:uid="{00000000-0005-0000-0000-0000179D0000}"/>
    <cellStyle name="출력 2 7 2 6 3 2" xfId="23114" xr:uid="{00000000-0005-0000-0000-0000189D0000}"/>
    <cellStyle name="출력 2 7 2 6 4" xfId="17746" xr:uid="{00000000-0005-0000-0000-0000199D0000}"/>
    <cellStyle name="출력 2 7 2 6 4 2" xfId="35818" xr:uid="{00000000-0005-0000-0000-00001A9D0000}"/>
    <cellStyle name="출력 2 7 2 6 5" xfId="17747" xr:uid="{00000000-0005-0000-0000-00001B9D0000}"/>
    <cellStyle name="출력 2 7 2 6 5 2" xfId="35819" xr:uid="{00000000-0005-0000-0000-00001C9D0000}"/>
    <cellStyle name="출력 2 7 2 6 6" xfId="17748" xr:uid="{00000000-0005-0000-0000-00001D9D0000}"/>
    <cellStyle name="출력 2 7 2 6 6 2" xfId="35820" xr:uid="{00000000-0005-0000-0000-00001E9D0000}"/>
    <cellStyle name="출력 2 7 2 6 7" xfId="40171" xr:uid="{00000000-0005-0000-0000-00001F9D0000}"/>
    <cellStyle name="출력 2 7 2 6 8" xfId="19838" xr:uid="{00000000-0005-0000-0000-0000209D0000}"/>
    <cellStyle name="출력 2 7 2 7" xfId="2515" xr:uid="{00000000-0005-0000-0000-0000219D0000}"/>
    <cellStyle name="출력 2 7 2 7 2" xfId="5796" xr:uid="{00000000-0005-0000-0000-0000229D0000}"/>
    <cellStyle name="출력 2 7 2 7 2 2" xfId="23873" xr:uid="{00000000-0005-0000-0000-0000239D0000}"/>
    <cellStyle name="출력 2 7 2 7 3" xfId="17749" xr:uid="{00000000-0005-0000-0000-0000249D0000}"/>
    <cellStyle name="출력 2 7 2 7 3 2" xfId="35821" xr:uid="{00000000-0005-0000-0000-0000259D0000}"/>
    <cellStyle name="출력 2 7 2 7 4" xfId="17750" xr:uid="{00000000-0005-0000-0000-0000269D0000}"/>
    <cellStyle name="출력 2 7 2 7 4 2" xfId="35822" xr:uid="{00000000-0005-0000-0000-0000279D0000}"/>
    <cellStyle name="출력 2 7 2 7 5" xfId="17751" xr:uid="{00000000-0005-0000-0000-0000289D0000}"/>
    <cellStyle name="출력 2 7 2 7 5 2" xfId="35823" xr:uid="{00000000-0005-0000-0000-0000299D0000}"/>
    <cellStyle name="출력 2 7 2 7 6" xfId="40935" xr:uid="{00000000-0005-0000-0000-00002A9D0000}"/>
    <cellStyle name="출력 2 7 2 7 7" xfId="20597" xr:uid="{00000000-0005-0000-0000-00002B9D0000}"/>
    <cellStyle name="출력 2 7 2 8" xfId="17752" xr:uid="{00000000-0005-0000-0000-00002C9D0000}"/>
    <cellStyle name="출력 2 7 2 8 2" xfId="35824" xr:uid="{00000000-0005-0000-0000-00002D9D0000}"/>
    <cellStyle name="출력 2 7 2 9" xfId="17753" xr:uid="{00000000-0005-0000-0000-00002E9D0000}"/>
    <cellStyle name="출력 2 7 2 9 2" xfId="35825" xr:uid="{00000000-0005-0000-0000-00002F9D0000}"/>
    <cellStyle name="출력 2 7 3" xfId="536" xr:uid="{00000000-0005-0000-0000-0000309D0000}"/>
    <cellStyle name="출력 2 7 3 10" xfId="18728" xr:uid="{00000000-0005-0000-0000-0000319D0000}"/>
    <cellStyle name="출력 2 7 3 2" xfId="1105" xr:uid="{00000000-0005-0000-0000-0000329D0000}"/>
    <cellStyle name="출력 2 7 3 2 2" xfId="2986" xr:uid="{00000000-0005-0000-0000-0000339D0000}"/>
    <cellStyle name="출력 2 7 3 2 2 2" xfId="6267" xr:uid="{00000000-0005-0000-0000-0000349D0000}"/>
    <cellStyle name="출력 2 7 3 2 2 2 2" xfId="24344" xr:uid="{00000000-0005-0000-0000-0000359D0000}"/>
    <cellStyle name="출력 2 7 3 2 2 3" xfId="17754" xr:uid="{00000000-0005-0000-0000-0000369D0000}"/>
    <cellStyle name="출력 2 7 3 2 2 3 2" xfId="35826" xr:uid="{00000000-0005-0000-0000-0000379D0000}"/>
    <cellStyle name="출력 2 7 3 2 2 4" xfId="17755" xr:uid="{00000000-0005-0000-0000-0000389D0000}"/>
    <cellStyle name="출력 2 7 3 2 2 4 2" xfId="35827" xr:uid="{00000000-0005-0000-0000-0000399D0000}"/>
    <cellStyle name="출력 2 7 3 2 2 5" xfId="17756" xr:uid="{00000000-0005-0000-0000-00003A9D0000}"/>
    <cellStyle name="출력 2 7 3 2 2 5 2" xfId="35828" xr:uid="{00000000-0005-0000-0000-00003B9D0000}"/>
    <cellStyle name="출력 2 7 3 2 2 6" xfId="41406" xr:uid="{00000000-0005-0000-0000-00003C9D0000}"/>
    <cellStyle name="출력 2 7 3 2 2 7" xfId="21068" xr:uid="{00000000-0005-0000-0000-00003D9D0000}"/>
    <cellStyle name="출력 2 7 3 2 3" xfId="4395" xr:uid="{00000000-0005-0000-0000-00003E9D0000}"/>
    <cellStyle name="출력 2 7 3 2 3 2" xfId="22472" xr:uid="{00000000-0005-0000-0000-00003F9D0000}"/>
    <cellStyle name="출력 2 7 3 2 4" xfId="17757" xr:uid="{00000000-0005-0000-0000-0000409D0000}"/>
    <cellStyle name="출력 2 7 3 2 4 2" xfId="35829" xr:uid="{00000000-0005-0000-0000-0000419D0000}"/>
    <cellStyle name="출력 2 7 3 2 5" xfId="17758" xr:uid="{00000000-0005-0000-0000-0000429D0000}"/>
    <cellStyle name="출력 2 7 3 2 5 2" xfId="35830" xr:uid="{00000000-0005-0000-0000-0000439D0000}"/>
    <cellStyle name="출력 2 7 3 2 6" xfId="17759" xr:uid="{00000000-0005-0000-0000-0000449D0000}"/>
    <cellStyle name="출력 2 7 3 2 6 2" xfId="35831" xr:uid="{00000000-0005-0000-0000-0000459D0000}"/>
    <cellStyle name="출력 2 7 3 2 7" xfId="37396" xr:uid="{00000000-0005-0000-0000-0000469D0000}"/>
    <cellStyle name="출력 2 7 3 2 8" xfId="38986" xr:uid="{00000000-0005-0000-0000-0000479D0000}"/>
    <cellStyle name="출력 2 7 3 2 9" xfId="19196" xr:uid="{00000000-0005-0000-0000-0000489D0000}"/>
    <cellStyle name="출력 2 7 3 3" xfId="1573" xr:uid="{00000000-0005-0000-0000-0000499D0000}"/>
    <cellStyle name="출력 2 7 3 3 2" xfId="3454" xr:uid="{00000000-0005-0000-0000-00004A9D0000}"/>
    <cellStyle name="출력 2 7 3 3 2 2" xfId="6735" xr:uid="{00000000-0005-0000-0000-00004B9D0000}"/>
    <cellStyle name="출력 2 7 3 3 2 2 2" xfId="24812" xr:uid="{00000000-0005-0000-0000-00004C9D0000}"/>
    <cellStyle name="출력 2 7 3 3 2 3" xfId="17760" xr:uid="{00000000-0005-0000-0000-00004D9D0000}"/>
    <cellStyle name="출력 2 7 3 3 2 3 2" xfId="35832" xr:uid="{00000000-0005-0000-0000-00004E9D0000}"/>
    <cellStyle name="출력 2 7 3 3 2 4" xfId="17761" xr:uid="{00000000-0005-0000-0000-00004F9D0000}"/>
    <cellStyle name="출력 2 7 3 3 2 4 2" xfId="35833" xr:uid="{00000000-0005-0000-0000-0000509D0000}"/>
    <cellStyle name="출력 2 7 3 3 2 5" xfId="17762" xr:uid="{00000000-0005-0000-0000-0000519D0000}"/>
    <cellStyle name="출력 2 7 3 3 2 5 2" xfId="35834" xr:uid="{00000000-0005-0000-0000-0000529D0000}"/>
    <cellStyle name="출력 2 7 3 3 2 6" xfId="41874" xr:uid="{00000000-0005-0000-0000-0000539D0000}"/>
    <cellStyle name="출력 2 7 3 3 2 7" xfId="21536" xr:uid="{00000000-0005-0000-0000-0000549D0000}"/>
    <cellStyle name="출력 2 7 3 3 3" xfId="4863" xr:uid="{00000000-0005-0000-0000-0000559D0000}"/>
    <cellStyle name="출력 2 7 3 3 3 2" xfId="22940" xr:uid="{00000000-0005-0000-0000-0000569D0000}"/>
    <cellStyle name="출력 2 7 3 3 4" xfId="17763" xr:uid="{00000000-0005-0000-0000-0000579D0000}"/>
    <cellStyle name="출력 2 7 3 3 4 2" xfId="35835" xr:uid="{00000000-0005-0000-0000-0000589D0000}"/>
    <cellStyle name="출력 2 7 3 3 5" xfId="17764" xr:uid="{00000000-0005-0000-0000-0000599D0000}"/>
    <cellStyle name="출력 2 7 3 3 5 2" xfId="35836" xr:uid="{00000000-0005-0000-0000-00005A9D0000}"/>
    <cellStyle name="출력 2 7 3 3 6" xfId="17765" xr:uid="{00000000-0005-0000-0000-00005B9D0000}"/>
    <cellStyle name="출력 2 7 3 3 6 2" xfId="35837" xr:uid="{00000000-0005-0000-0000-00005C9D0000}"/>
    <cellStyle name="출력 2 7 3 3 7" xfId="37864" xr:uid="{00000000-0005-0000-0000-00005D9D0000}"/>
    <cellStyle name="출력 2 7 3 3 8" xfId="37970" xr:uid="{00000000-0005-0000-0000-00005E9D0000}"/>
    <cellStyle name="출력 2 7 3 3 9" xfId="19664" xr:uid="{00000000-0005-0000-0000-00005F9D0000}"/>
    <cellStyle name="출력 2 7 3 4" xfId="2051" xr:uid="{00000000-0005-0000-0000-0000609D0000}"/>
    <cellStyle name="출력 2 7 3 4 2" xfId="3928" xr:uid="{00000000-0005-0000-0000-0000619D0000}"/>
    <cellStyle name="출력 2 7 3 4 2 2" xfId="7209" xr:uid="{00000000-0005-0000-0000-0000629D0000}"/>
    <cellStyle name="출력 2 7 3 4 2 2 2" xfId="25286" xr:uid="{00000000-0005-0000-0000-0000639D0000}"/>
    <cellStyle name="출력 2 7 3 4 2 3" xfId="17766" xr:uid="{00000000-0005-0000-0000-0000649D0000}"/>
    <cellStyle name="출력 2 7 3 4 2 3 2" xfId="35838" xr:uid="{00000000-0005-0000-0000-0000659D0000}"/>
    <cellStyle name="출력 2 7 3 4 2 4" xfId="17767" xr:uid="{00000000-0005-0000-0000-0000669D0000}"/>
    <cellStyle name="출력 2 7 3 4 2 4 2" xfId="35839" xr:uid="{00000000-0005-0000-0000-0000679D0000}"/>
    <cellStyle name="출력 2 7 3 4 2 5" xfId="17768" xr:uid="{00000000-0005-0000-0000-0000689D0000}"/>
    <cellStyle name="출력 2 7 3 4 2 5 2" xfId="35840" xr:uid="{00000000-0005-0000-0000-0000699D0000}"/>
    <cellStyle name="출력 2 7 3 4 2 6" xfId="40087" xr:uid="{00000000-0005-0000-0000-00006A9D0000}"/>
    <cellStyle name="출력 2 7 3 4 2 7" xfId="42348" xr:uid="{00000000-0005-0000-0000-00006B9D0000}"/>
    <cellStyle name="출력 2 7 3 4 2 8" xfId="22010" xr:uid="{00000000-0005-0000-0000-00006C9D0000}"/>
    <cellStyle name="출력 2 7 3 4 3" xfId="5337" xr:uid="{00000000-0005-0000-0000-00006D9D0000}"/>
    <cellStyle name="출력 2 7 3 4 3 2" xfId="23414" xr:uid="{00000000-0005-0000-0000-00006E9D0000}"/>
    <cellStyle name="출력 2 7 3 4 4" xfId="17769" xr:uid="{00000000-0005-0000-0000-00006F9D0000}"/>
    <cellStyle name="출력 2 7 3 4 4 2" xfId="35841" xr:uid="{00000000-0005-0000-0000-0000709D0000}"/>
    <cellStyle name="출력 2 7 3 4 5" xfId="17770" xr:uid="{00000000-0005-0000-0000-0000719D0000}"/>
    <cellStyle name="출력 2 7 3 4 5 2" xfId="35842" xr:uid="{00000000-0005-0000-0000-0000729D0000}"/>
    <cellStyle name="출력 2 7 3 4 6" xfId="17771" xr:uid="{00000000-0005-0000-0000-0000739D0000}"/>
    <cellStyle name="출력 2 7 3 4 6 2" xfId="35843" xr:uid="{00000000-0005-0000-0000-0000749D0000}"/>
    <cellStyle name="출력 2 7 3 4 7" xfId="40471" xr:uid="{00000000-0005-0000-0000-0000759D0000}"/>
    <cellStyle name="출력 2 7 3 4 8" xfId="20138" xr:uid="{00000000-0005-0000-0000-0000769D0000}"/>
    <cellStyle name="출력 2 7 3 5" xfId="2518" xr:uid="{00000000-0005-0000-0000-0000779D0000}"/>
    <cellStyle name="출력 2 7 3 5 2" xfId="5799" xr:uid="{00000000-0005-0000-0000-0000789D0000}"/>
    <cellStyle name="출력 2 7 3 5 2 2" xfId="23876" xr:uid="{00000000-0005-0000-0000-0000799D0000}"/>
    <cellStyle name="출력 2 7 3 5 3" xfId="17772" xr:uid="{00000000-0005-0000-0000-00007A9D0000}"/>
    <cellStyle name="출력 2 7 3 5 3 2" xfId="35844" xr:uid="{00000000-0005-0000-0000-00007B9D0000}"/>
    <cellStyle name="출력 2 7 3 5 4" xfId="17773" xr:uid="{00000000-0005-0000-0000-00007C9D0000}"/>
    <cellStyle name="출력 2 7 3 5 4 2" xfId="35845" xr:uid="{00000000-0005-0000-0000-00007D9D0000}"/>
    <cellStyle name="출력 2 7 3 5 5" xfId="17774" xr:uid="{00000000-0005-0000-0000-00007E9D0000}"/>
    <cellStyle name="출력 2 7 3 5 5 2" xfId="35846" xr:uid="{00000000-0005-0000-0000-00007F9D0000}"/>
    <cellStyle name="출력 2 7 3 5 6" xfId="40938" xr:uid="{00000000-0005-0000-0000-0000809D0000}"/>
    <cellStyle name="출력 2 7 3 5 7" xfId="20600" xr:uid="{00000000-0005-0000-0000-0000819D0000}"/>
    <cellStyle name="출력 2 7 3 6" xfId="17775" xr:uid="{00000000-0005-0000-0000-0000829D0000}"/>
    <cellStyle name="출력 2 7 3 6 2" xfId="35847" xr:uid="{00000000-0005-0000-0000-0000839D0000}"/>
    <cellStyle name="출력 2 7 3 7" xfId="17776" xr:uid="{00000000-0005-0000-0000-0000849D0000}"/>
    <cellStyle name="출력 2 7 3 7 2" xfId="35848" xr:uid="{00000000-0005-0000-0000-0000859D0000}"/>
    <cellStyle name="출력 2 7 3 8" xfId="36887" xr:uid="{00000000-0005-0000-0000-0000869D0000}"/>
    <cellStyle name="출력 2 7 3 9" xfId="39537" xr:uid="{00000000-0005-0000-0000-0000879D0000}"/>
    <cellStyle name="출력 2 7 4" xfId="537" xr:uid="{00000000-0005-0000-0000-0000889D0000}"/>
    <cellStyle name="출력 2 7 4 10" xfId="18729" xr:uid="{00000000-0005-0000-0000-0000899D0000}"/>
    <cellStyle name="출력 2 7 4 2" xfId="1106" xr:uid="{00000000-0005-0000-0000-00008A9D0000}"/>
    <cellStyle name="출력 2 7 4 2 2" xfId="2987" xr:uid="{00000000-0005-0000-0000-00008B9D0000}"/>
    <cellStyle name="출력 2 7 4 2 2 2" xfId="6268" xr:uid="{00000000-0005-0000-0000-00008C9D0000}"/>
    <cellStyle name="출력 2 7 4 2 2 2 2" xfId="24345" xr:uid="{00000000-0005-0000-0000-00008D9D0000}"/>
    <cellStyle name="출력 2 7 4 2 2 3" xfId="17777" xr:uid="{00000000-0005-0000-0000-00008E9D0000}"/>
    <cellStyle name="출력 2 7 4 2 2 3 2" xfId="35849" xr:uid="{00000000-0005-0000-0000-00008F9D0000}"/>
    <cellStyle name="출력 2 7 4 2 2 4" xfId="17778" xr:uid="{00000000-0005-0000-0000-0000909D0000}"/>
    <cellStyle name="출력 2 7 4 2 2 4 2" xfId="35850" xr:uid="{00000000-0005-0000-0000-0000919D0000}"/>
    <cellStyle name="출력 2 7 4 2 2 5" xfId="17779" xr:uid="{00000000-0005-0000-0000-0000929D0000}"/>
    <cellStyle name="출력 2 7 4 2 2 5 2" xfId="35851" xr:uid="{00000000-0005-0000-0000-0000939D0000}"/>
    <cellStyle name="출력 2 7 4 2 2 6" xfId="41407" xr:uid="{00000000-0005-0000-0000-0000949D0000}"/>
    <cellStyle name="출력 2 7 4 2 2 7" xfId="21069" xr:uid="{00000000-0005-0000-0000-0000959D0000}"/>
    <cellStyle name="출력 2 7 4 2 3" xfId="4396" xr:uid="{00000000-0005-0000-0000-0000969D0000}"/>
    <cellStyle name="출력 2 7 4 2 3 2" xfId="22473" xr:uid="{00000000-0005-0000-0000-0000979D0000}"/>
    <cellStyle name="출력 2 7 4 2 4" xfId="17780" xr:uid="{00000000-0005-0000-0000-0000989D0000}"/>
    <cellStyle name="출력 2 7 4 2 4 2" xfId="35852" xr:uid="{00000000-0005-0000-0000-0000999D0000}"/>
    <cellStyle name="출력 2 7 4 2 5" xfId="17781" xr:uid="{00000000-0005-0000-0000-00009A9D0000}"/>
    <cellStyle name="출력 2 7 4 2 5 2" xfId="35853" xr:uid="{00000000-0005-0000-0000-00009B9D0000}"/>
    <cellStyle name="출력 2 7 4 2 6" xfId="17782" xr:uid="{00000000-0005-0000-0000-00009C9D0000}"/>
    <cellStyle name="출력 2 7 4 2 6 2" xfId="35854" xr:uid="{00000000-0005-0000-0000-00009D9D0000}"/>
    <cellStyle name="출력 2 7 4 2 7" xfId="37397" xr:uid="{00000000-0005-0000-0000-00009E9D0000}"/>
    <cellStyle name="출력 2 7 4 2 8" xfId="38546" xr:uid="{00000000-0005-0000-0000-00009F9D0000}"/>
    <cellStyle name="출력 2 7 4 2 9" xfId="19197" xr:uid="{00000000-0005-0000-0000-0000A09D0000}"/>
    <cellStyle name="출력 2 7 4 3" xfId="1574" xr:uid="{00000000-0005-0000-0000-0000A19D0000}"/>
    <cellStyle name="출력 2 7 4 3 2" xfId="3455" xr:uid="{00000000-0005-0000-0000-0000A29D0000}"/>
    <cellStyle name="출력 2 7 4 3 2 2" xfId="6736" xr:uid="{00000000-0005-0000-0000-0000A39D0000}"/>
    <cellStyle name="출력 2 7 4 3 2 2 2" xfId="24813" xr:uid="{00000000-0005-0000-0000-0000A49D0000}"/>
    <cellStyle name="출력 2 7 4 3 2 3" xfId="17783" xr:uid="{00000000-0005-0000-0000-0000A59D0000}"/>
    <cellStyle name="출력 2 7 4 3 2 3 2" xfId="35855" xr:uid="{00000000-0005-0000-0000-0000A69D0000}"/>
    <cellStyle name="출력 2 7 4 3 2 4" xfId="17784" xr:uid="{00000000-0005-0000-0000-0000A79D0000}"/>
    <cellStyle name="출력 2 7 4 3 2 4 2" xfId="35856" xr:uid="{00000000-0005-0000-0000-0000A89D0000}"/>
    <cellStyle name="출력 2 7 4 3 2 5" xfId="17785" xr:uid="{00000000-0005-0000-0000-0000A99D0000}"/>
    <cellStyle name="출력 2 7 4 3 2 5 2" xfId="35857" xr:uid="{00000000-0005-0000-0000-0000AA9D0000}"/>
    <cellStyle name="출력 2 7 4 3 2 6" xfId="41875" xr:uid="{00000000-0005-0000-0000-0000AB9D0000}"/>
    <cellStyle name="출력 2 7 4 3 2 7" xfId="21537" xr:uid="{00000000-0005-0000-0000-0000AC9D0000}"/>
    <cellStyle name="출력 2 7 4 3 3" xfId="4864" xr:uid="{00000000-0005-0000-0000-0000AD9D0000}"/>
    <cellStyle name="출력 2 7 4 3 3 2" xfId="22941" xr:uid="{00000000-0005-0000-0000-0000AE9D0000}"/>
    <cellStyle name="출력 2 7 4 3 4" xfId="17786" xr:uid="{00000000-0005-0000-0000-0000AF9D0000}"/>
    <cellStyle name="출력 2 7 4 3 4 2" xfId="35858" xr:uid="{00000000-0005-0000-0000-0000B09D0000}"/>
    <cellStyle name="출력 2 7 4 3 5" xfId="17787" xr:uid="{00000000-0005-0000-0000-0000B19D0000}"/>
    <cellStyle name="출력 2 7 4 3 5 2" xfId="35859" xr:uid="{00000000-0005-0000-0000-0000B29D0000}"/>
    <cellStyle name="출력 2 7 4 3 6" xfId="17788" xr:uid="{00000000-0005-0000-0000-0000B39D0000}"/>
    <cellStyle name="출력 2 7 4 3 6 2" xfId="35860" xr:uid="{00000000-0005-0000-0000-0000B49D0000}"/>
    <cellStyle name="출력 2 7 4 3 7" xfId="37865" xr:uid="{00000000-0005-0000-0000-0000B59D0000}"/>
    <cellStyle name="출력 2 7 4 3 8" xfId="39213" xr:uid="{00000000-0005-0000-0000-0000B69D0000}"/>
    <cellStyle name="출력 2 7 4 3 9" xfId="19665" xr:uid="{00000000-0005-0000-0000-0000B79D0000}"/>
    <cellStyle name="출력 2 7 4 4" xfId="2052" xr:uid="{00000000-0005-0000-0000-0000B89D0000}"/>
    <cellStyle name="출력 2 7 4 4 2" xfId="3929" xr:uid="{00000000-0005-0000-0000-0000B99D0000}"/>
    <cellStyle name="출력 2 7 4 4 2 2" xfId="7210" xr:uid="{00000000-0005-0000-0000-0000BA9D0000}"/>
    <cellStyle name="출력 2 7 4 4 2 2 2" xfId="25287" xr:uid="{00000000-0005-0000-0000-0000BB9D0000}"/>
    <cellStyle name="출력 2 7 4 4 2 3" xfId="17789" xr:uid="{00000000-0005-0000-0000-0000BC9D0000}"/>
    <cellStyle name="출력 2 7 4 4 2 3 2" xfId="35861" xr:uid="{00000000-0005-0000-0000-0000BD9D0000}"/>
    <cellStyle name="출력 2 7 4 4 2 4" xfId="17790" xr:uid="{00000000-0005-0000-0000-0000BE9D0000}"/>
    <cellStyle name="출력 2 7 4 4 2 4 2" xfId="35862" xr:uid="{00000000-0005-0000-0000-0000BF9D0000}"/>
    <cellStyle name="출력 2 7 4 4 2 5" xfId="17791" xr:uid="{00000000-0005-0000-0000-0000C09D0000}"/>
    <cellStyle name="출력 2 7 4 4 2 5 2" xfId="35863" xr:uid="{00000000-0005-0000-0000-0000C19D0000}"/>
    <cellStyle name="출력 2 7 4 4 2 6" xfId="40088" xr:uid="{00000000-0005-0000-0000-0000C29D0000}"/>
    <cellStyle name="출력 2 7 4 4 2 7" xfId="42349" xr:uid="{00000000-0005-0000-0000-0000C39D0000}"/>
    <cellStyle name="출력 2 7 4 4 2 8" xfId="22011" xr:uid="{00000000-0005-0000-0000-0000C49D0000}"/>
    <cellStyle name="출력 2 7 4 4 3" xfId="5338" xr:uid="{00000000-0005-0000-0000-0000C59D0000}"/>
    <cellStyle name="출력 2 7 4 4 3 2" xfId="23415" xr:uid="{00000000-0005-0000-0000-0000C69D0000}"/>
    <cellStyle name="출력 2 7 4 4 4" xfId="17792" xr:uid="{00000000-0005-0000-0000-0000C79D0000}"/>
    <cellStyle name="출력 2 7 4 4 4 2" xfId="35864" xr:uid="{00000000-0005-0000-0000-0000C89D0000}"/>
    <cellStyle name="출력 2 7 4 4 5" xfId="17793" xr:uid="{00000000-0005-0000-0000-0000C99D0000}"/>
    <cellStyle name="출력 2 7 4 4 5 2" xfId="35865" xr:uid="{00000000-0005-0000-0000-0000CA9D0000}"/>
    <cellStyle name="출력 2 7 4 4 6" xfId="17794" xr:uid="{00000000-0005-0000-0000-0000CB9D0000}"/>
    <cellStyle name="출력 2 7 4 4 6 2" xfId="35866" xr:uid="{00000000-0005-0000-0000-0000CC9D0000}"/>
    <cellStyle name="출력 2 7 4 4 7" xfId="40472" xr:uid="{00000000-0005-0000-0000-0000CD9D0000}"/>
    <cellStyle name="출력 2 7 4 4 8" xfId="20139" xr:uid="{00000000-0005-0000-0000-0000CE9D0000}"/>
    <cellStyle name="출력 2 7 4 5" xfId="2519" xr:uid="{00000000-0005-0000-0000-0000CF9D0000}"/>
    <cellStyle name="출력 2 7 4 5 2" xfId="5800" xr:uid="{00000000-0005-0000-0000-0000D09D0000}"/>
    <cellStyle name="출력 2 7 4 5 2 2" xfId="23877" xr:uid="{00000000-0005-0000-0000-0000D19D0000}"/>
    <cellStyle name="출력 2 7 4 5 3" xfId="17795" xr:uid="{00000000-0005-0000-0000-0000D29D0000}"/>
    <cellStyle name="출력 2 7 4 5 3 2" xfId="35867" xr:uid="{00000000-0005-0000-0000-0000D39D0000}"/>
    <cellStyle name="출력 2 7 4 5 4" xfId="17796" xr:uid="{00000000-0005-0000-0000-0000D49D0000}"/>
    <cellStyle name="출력 2 7 4 5 4 2" xfId="35868" xr:uid="{00000000-0005-0000-0000-0000D59D0000}"/>
    <cellStyle name="출력 2 7 4 5 5" xfId="17797" xr:uid="{00000000-0005-0000-0000-0000D69D0000}"/>
    <cellStyle name="출력 2 7 4 5 5 2" xfId="35869" xr:uid="{00000000-0005-0000-0000-0000D79D0000}"/>
    <cellStyle name="출력 2 7 4 5 6" xfId="40939" xr:uid="{00000000-0005-0000-0000-0000D89D0000}"/>
    <cellStyle name="출력 2 7 4 5 7" xfId="20601" xr:uid="{00000000-0005-0000-0000-0000D99D0000}"/>
    <cellStyle name="출력 2 7 4 6" xfId="17798" xr:uid="{00000000-0005-0000-0000-0000DA9D0000}"/>
    <cellStyle name="출력 2 7 4 6 2" xfId="35870" xr:uid="{00000000-0005-0000-0000-0000DB9D0000}"/>
    <cellStyle name="출력 2 7 4 7" xfId="17799" xr:uid="{00000000-0005-0000-0000-0000DC9D0000}"/>
    <cellStyle name="출력 2 7 4 7 2" xfId="35871" xr:uid="{00000000-0005-0000-0000-0000DD9D0000}"/>
    <cellStyle name="출력 2 7 4 8" xfId="36888" xr:uid="{00000000-0005-0000-0000-0000DE9D0000}"/>
    <cellStyle name="출력 2 7 4 9" xfId="39102" xr:uid="{00000000-0005-0000-0000-0000DF9D0000}"/>
    <cellStyle name="출력 2 7 5" xfId="1101" xr:uid="{00000000-0005-0000-0000-0000E09D0000}"/>
    <cellStyle name="출력 2 7 5 2" xfId="2982" xr:uid="{00000000-0005-0000-0000-0000E19D0000}"/>
    <cellStyle name="출력 2 7 5 2 2" xfId="6263" xr:uid="{00000000-0005-0000-0000-0000E29D0000}"/>
    <cellStyle name="출력 2 7 5 2 2 2" xfId="24340" xr:uid="{00000000-0005-0000-0000-0000E39D0000}"/>
    <cellStyle name="출력 2 7 5 2 3" xfId="17800" xr:uid="{00000000-0005-0000-0000-0000E49D0000}"/>
    <cellStyle name="출력 2 7 5 2 3 2" xfId="35872" xr:uid="{00000000-0005-0000-0000-0000E59D0000}"/>
    <cellStyle name="출력 2 7 5 2 4" xfId="17801" xr:uid="{00000000-0005-0000-0000-0000E69D0000}"/>
    <cellStyle name="출력 2 7 5 2 4 2" xfId="35873" xr:uid="{00000000-0005-0000-0000-0000E79D0000}"/>
    <cellStyle name="출력 2 7 5 2 5" xfId="17802" xr:uid="{00000000-0005-0000-0000-0000E89D0000}"/>
    <cellStyle name="출력 2 7 5 2 5 2" xfId="35874" xr:uid="{00000000-0005-0000-0000-0000E99D0000}"/>
    <cellStyle name="출력 2 7 5 2 6" xfId="41402" xr:uid="{00000000-0005-0000-0000-0000EA9D0000}"/>
    <cellStyle name="출력 2 7 5 2 7" xfId="21064" xr:uid="{00000000-0005-0000-0000-0000EB9D0000}"/>
    <cellStyle name="출력 2 7 5 3" xfId="4391" xr:uid="{00000000-0005-0000-0000-0000EC9D0000}"/>
    <cellStyle name="출력 2 7 5 3 2" xfId="22468" xr:uid="{00000000-0005-0000-0000-0000ED9D0000}"/>
    <cellStyle name="출력 2 7 5 4" xfId="17803" xr:uid="{00000000-0005-0000-0000-0000EE9D0000}"/>
    <cellStyle name="출력 2 7 5 4 2" xfId="35875" xr:uid="{00000000-0005-0000-0000-0000EF9D0000}"/>
    <cellStyle name="출력 2 7 5 5" xfId="17804" xr:uid="{00000000-0005-0000-0000-0000F09D0000}"/>
    <cellStyle name="출력 2 7 5 5 2" xfId="35876" xr:uid="{00000000-0005-0000-0000-0000F19D0000}"/>
    <cellStyle name="출력 2 7 5 6" xfId="17805" xr:uid="{00000000-0005-0000-0000-0000F29D0000}"/>
    <cellStyle name="출력 2 7 5 6 2" xfId="35877" xr:uid="{00000000-0005-0000-0000-0000F39D0000}"/>
    <cellStyle name="출력 2 7 5 7" xfId="37392" xr:uid="{00000000-0005-0000-0000-0000F49D0000}"/>
    <cellStyle name="출력 2 7 5 8" xfId="38987" xr:uid="{00000000-0005-0000-0000-0000F59D0000}"/>
    <cellStyle name="출력 2 7 5 9" xfId="19192" xr:uid="{00000000-0005-0000-0000-0000F69D0000}"/>
    <cellStyle name="출력 2 7 6" xfId="1569" xr:uid="{00000000-0005-0000-0000-0000F79D0000}"/>
    <cellStyle name="출력 2 7 6 2" xfId="3450" xr:uid="{00000000-0005-0000-0000-0000F89D0000}"/>
    <cellStyle name="출력 2 7 6 2 2" xfId="6731" xr:uid="{00000000-0005-0000-0000-0000F99D0000}"/>
    <cellStyle name="출력 2 7 6 2 2 2" xfId="24808" xr:uid="{00000000-0005-0000-0000-0000FA9D0000}"/>
    <cellStyle name="출력 2 7 6 2 3" xfId="17806" xr:uid="{00000000-0005-0000-0000-0000FB9D0000}"/>
    <cellStyle name="출력 2 7 6 2 3 2" xfId="35878" xr:uid="{00000000-0005-0000-0000-0000FC9D0000}"/>
    <cellStyle name="출력 2 7 6 2 4" xfId="17807" xr:uid="{00000000-0005-0000-0000-0000FD9D0000}"/>
    <cellStyle name="출력 2 7 6 2 4 2" xfId="35879" xr:uid="{00000000-0005-0000-0000-0000FE9D0000}"/>
    <cellStyle name="출력 2 7 6 2 5" xfId="17808" xr:uid="{00000000-0005-0000-0000-0000FF9D0000}"/>
    <cellStyle name="출력 2 7 6 2 5 2" xfId="35880" xr:uid="{00000000-0005-0000-0000-0000009E0000}"/>
    <cellStyle name="출력 2 7 6 2 6" xfId="41870" xr:uid="{00000000-0005-0000-0000-0000019E0000}"/>
    <cellStyle name="출력 2 7 6 2 7" xfId="21532" xr:uid="{00000000-0005-0000-0000-0000029E0000}"/>
    <cellStyle name="출력 2 7 6 3" xfId="4859" xr:uid="{00000000-0005-0000-0000-0000039E0000}"/>
    <cellStyle name="출력 2 7 6 3 2" xfId="22936" xr:uid="{00000000-0005-0000-0000-0000049E0000}"/>
    <cellStyle name="출력 2 7 6 4" xfId="17809" xr:uid="{00000000-0005-0000-0000-0000059E0000}"/>
    <cellStyle name="출력 2 7 6 4 2" xfId="35881" xr:uid="{00000000-0005-0000-0000-0000069E0000}"/>
    <cellStyle name="출력 2 7 6 5" xfId="17810" xr:uid="{00000000-0005-0000-0000-0000079E0000}"/>
    <cellStyle name="출력 2 7 6 5 2" xfId="35882" xr:uid="{00000000-0005-0000-0000-0000089E0000}"/>
    <cellStyle name="출력 2 7 6 6" xfId="17811" xr:uid="{00000000-0005-0000-0000-0000099E0000}"/>
    <cellStyle name="출력 2 7 6 6 2" xfId="35883" xr:uid="{00000000-0005-0000-0000-00000A9E0000}"/>
    <cellStyle name="출력 2 7 6 7" xfId="37860" xr:uid="{00000000-0005-0000-0000-00000B9E0000}"/>
    <cellStyle name="출력 2 7 6 8" xfId="38045" xr:uid="{00000000-0005-0000-0000-00000C9E0000}"/>
    <cellStyle name="출력 2 7 6 9" xfId="19660" xr:uid="{00000000-0005-0000-0000-00000D9E0000}"/>
    <cellStyle name="출력 2 7 7" xfId="1647" xr:uid="{00000000-0005-0000-0000-00000E9E0000}"/>
    <cellStyle name="출력 2 7 7 2" xfId="3524" xr:uid="{00000000-0005-0000-0000-00000F9E0000}"/>
    <cellStyle name="출력 2 7 7 2 2" xfId="6805" xr:uid="{00000000-0005-0000-0000-0000109E0000}"/>
    <cellStyle name="출력 2 7 7 2 2 2" xfId="24882" xr:uid="{00000000-0005-0000-0000-0000119E0000}"/>
    <cellStyle name="출력 2 7 7 2 3" xfId="17812" xr:uid="{00000000-0005-0000-0000-0000129E0000}"/>
    <cellStyle name="출력 2 7 7 2 3 2" xfId="35884" xr:uid="{00000000-0005-0000-0000-0000139E0000}"/>
    <cellStyle name="출력 2 7 7 2 4" xfId="17813" xr:uid="{00000000-0005-0000-0000-0000149E0000}"/>
    <cellStyle name="출력 2 7 7 2 4 2" xfId="35885" xr:uid="{00000000-0005-0000-0000-0000159E0000}"/>
    <cellStyle name="출력 2 7 7 2 5" xfId="17814" xr:uid="{00000000-0005-0000-0000-0000169E0000}"/>
    <cellStyle name="출력 2 7 7 2 5 2" xfId="35886" xr:uid="{00000000-0005-0000-0000-0000179E0000}"/>
    <cellStyle name="출력 2 7 7 2 6" xfId="39683" xr:uid="{00000000-0005-0000-0000-0000189E0000}"/>
    <cellStyle name="출력 2 7 7 2 7" xfId="41944" xr:uid="{00000000-0005-0000-0000-0000199E0000}"/>
    <cellStyle name="출력 2 7 7 2 8" xfId="21606" xr:uid="{00000000-0005-0000-0000-00001A9E0000}"/>
    <cellStyle name="출력 2 7 7 3" xfId="4933" xr:uid="{00000000-0005-0000-0000-00001B9E0000}"/>
    <cellStyle name="출력 2 7 7 3 2" xfId="23010" xr:uid="{00000000-0005-0000-0000-00001C9E0000}"/>
    <cellStyle name="출력 2 7 7 4" xfId="17815" xr:uid="{00000000-0005-0000-0000-00001D9E0000}"/>
    <cellStyle name="출력 2 7 7 4 2" xfId="35887" xr:uid="{00000000-0005-0000-0000-00001E9E0000}"/>
    <cellStyle name="출력 2 7 7 5" xfId="17816" xr:uid="{00000000-0005-0000-0000-00001F9E0000}"/>
    <cellStyle name="출력 2 7 7 5 2" xfId="35888" xr:uid="{00000000-0005-0000-0000-0000209E0000}"/>
    <cellStyle name="출력 2 7 7 6" xfId="17817" xr:uid="{00000000-0005-0000-0000-0000219E0000}"/>
    <cellStyle name="출력 2 7 7 6 2" xfId="35889" xr:uid="{00000000-0005-0000-0000-0000229E0000}"/>
    <cellStyle name="출력 2 7 7 7" xfId="36391" xr:uid="{00000000-0005-0000-0000-0000239E0000}"/>
    <cellStyle name="출력 2 7 7 8" xfId="19734" xr:uid="{00000000-0005-0000-0000-0000249E0000}"/>
    <cellStyle name="출력 2 7 8" xfId="2514" xr:uid="{00000000-0005-0000-0000-0000259E0000}"/>
    <cellStyle name="출력 2 7 8 2" xfId="5795" xr:uid="{00000000-0005-0000-0000-0000269E0000}"/>
    <cellStyle name="출력 2 7 8 2 2" xfId="23872" xr:uid="{00000000-0005-0000-0000-0000279E0000}"/>
    <cellStyle name="출력 2 7 8 3" xfId="17818" xr:uid="{00000000-0005-0000-0000-0000289E0000}"/>
    <cellStyle name="출력 2 7 8 3 2" xfId="35890" xr:uid="{00000000-0005-0000-0000-0000299E0000}"/>
    <cellStyle name="출력 2 7 8 4" xfId="17819" xr:uid="{00000000-0005-0000-0000-00002A9E0000}"/>
    <cellStyle name="출력 2 7 8 4 2" xfId="35891" xr:uid="{00000000-0005-0000-0000-00002B9E0000}"/>
    <cellStyle name="출력 2 7 8 5" xfId="17820" xr:uid="{00000000-0005-0000-0000-00002C9E0000}"/>
    <cellStyle name="출력 2 7 8 5 2" xfId="35892" xr:uid="{00000000-0005-0000-0000-00002D9E0000}"/>
    <cellStyle name="출력 2 7 8 6" xfId="40934" xr:uid="{00000000-0005-0000-0000-00002E9E0000}"/>
    <cellStyle name="출력 2 7 8 7" xfId="20596" xr:uid="{00000000-0005-0000-0000-00002F9E0000}"/>
    <cellStyle name="출력 2 7 9" xfId="17821" xr:uid="{00000000-0005-0000-0000-0000309E0000}"/>
    <cellStyle name="출력 2 7 9 2" xfId="35893" xr:uid="{00000000-0005-0000-0000-0000319E0000}"/>
    <cellStyle name="출력 2 8" xfId="538" xr:uid="{00000000-0005-0000-0000-0000329E0000}"/>
    <cellStyle name="출력 2 8 10" xfId="18730" xr:uid="{00000000-0005-0000-0000-0000339E0000}"/>
    <cellStyle name="출력 2 8 2" xfId="1107" xr:uid="{00000000-0005-0000-0000-0000349E0000}"/>
    <cellStyle name="출력 2 8 2 2" xfId="2988" xr:uid="{00000000-0005-0000-0000-0000359E0000}"/>
    <cellStyle name="출력 2 8 2 2 2" xfId="6269" xr:uid="{00000000-0005-0000-0000-0000369E0000}"/>
    <cellStyle name="출력 2 8 2 2 2 2" xfId="24346" xr:uid="{00000000-0005-0000-0000-0000379E0000}"/>
    <cellStyle name="출력 2 8 2 2 3" xfId="17822" xr:uid="{00000000-0005-0000-0000-0000389E0000}"/>
    <cellStyle name="출력 2 8 2 2 3 2" xfId="35894" xr:uid="{00000000-0005-0000-0000-0000399E0000}"/>
    <cellStyle name="출력 2 8 2 2 4" xfId="17823" xr:uid="{00000000-0005-0000-0000-00003A9E0000}"/>
    <cellStyle name="출력 2 8 2 2 4 2" xfId="35895" xr:uid="{00000000-0005-0000-0000-00003B9E0000}"/>
    <cellStyle name="출력 2 8 2 2 5" xfId="17824" xr:uid="{00000000-0005-0000-0000-00003C9E0000}"/>
    <cellStyle name="출력 2 8 2 2 5 2" xfId="35896" xr:uid="{00000000-0005-0000-0000-00003D9E0000}"/>
    <cellStyle name="출력 2 8 2 2 6" xfId="41408" xr:uid="{00000000-0005-0000-0000-00003E9E0000}"/>
    <cellStyle name="출력 2 8 2 2 7" xfId="21070" xr:uid="{00000000-0005-0000-0000-00003F9E0000}"/>
    <cellStyle name="출력 2 8 2 3" xfId="4397" xr:uid="{00000000-0005-0000-0000-0000409E0000}"/>
    <cellStyle name="출력 2 8 2 3 2" xfId="22474" xr:uid="{00000000-0005-0000-0000-0000419E0000}"/>
    <cellStyle name="출력 2 8 2 4" xfId="17825" xr:uid="{00000000-0005-0000-0000-0000429E0000}"/>
    <cellStyle name="출력 2 8 2 4 2" xfId="35897" xr:uid="{00000000-0005-0000-0000-0000439E0000}"/>
    <cellStyle name="출력 2 8 2 5" xfId="17826" xr:uid="{00000000-0005-0000-0000-0000449E0000}"/>
    <cellStyle name="출력 2 8 2 5 2" xfId="35898" xr:uid="{00000000-0005-0000-0000-0000459E0000}"/>
    <cellStyle name="출력 2 8 2 6" xfId="17827" xr:uid="{00000000-0005-0000-0000-0000469E0000}"/>
    <cellStyle name="출력 2 8 2 6 2" xfId="35899" xr:uid="{00000000-0005-0000-0000-0000479E0000}"/>
    <cellStyle name="출력 2 8 2 7" xfId="37398" xr:uid="{00000000-0005-0000-0000-0000489E0000}"/>
    <cellStyle name="출력 2 8 2 8" xfId="38002" xr:uid="{00000000-0005-0000-0000-0000499E0000}"/>
    <cellStyle name="출력 2 8 2 9" xfId="19198" xr:uid="{00000000-0005-0000-0000-00004A9E0000}"/>
    <cellStyle name="출력 2 8 3" xfId="1575" xr:uid="{00000000-0005-0000-0000-00004B9E0000}"/>
    <cellStyle name="출력 2 8 3 2" xfId="3456" xr:uid="{00000000-0005-0000-0000-00004C9E0000}"/>
    <cellStyle name="출력 2 8 3 2 2" xfId="6737" xr:uid="{00000000-0005-0000-0000-00004D9E0000}"/>
    <cellStyle name="출력 2 8 3 2 2 2" xfId="24814" xr:uid="{00000000-0005-0000-0000-00004E9E0000}"/>
    <cellStyle name="출력 2 8 3 2 3" xfId="17828" xr:uid="{00000000-0005-0000-0000-00004F9E0000}"/>
    <cellStyle name="출력 2 8 3 2 3 2" xfId="35900" xr:uid="{00000000-0005-0000-0000-0000509E0000}"/>
    <cellStyle name="출력 2 8 3 2 4" xfId="17829" xr:uid="{00000000-0005-0000-0000-0000519E0000}"/>
    <cellStyle name="출력 2 8 3 2 4 2" xfId="35901" xr:uid="{00000000-0005-0000-0000-0000529E0000}"/>
    <cellStyle name="출력 2 8 3 2 5" xfId="17830" xr:uid="{00000000-0005-0000-0000-0000539E0000}"/>
    <cellStyle name="출력 2 8 3 2 5 2" xfId="35902" xr:uid="{00000000-0005-0000-0000-0000549E0000}"/>
    <cellStyle name="출력 2 8 3 2 6" xfId="41876" xr:uid="{00000000-0005-0000-0000-0000559E0000}"/>
    <cellStyle name="출력 2 8 3 2 7" xfId="21538" xr:uid="{00000000-0005-0000-0000-0000569E0000}"/>
    <cellStyle name="출력 2 8 3 3" xfId="4865" xr:uid="{00000000-0005-0000-0000-0000579E0000}"/>
    <cellStyle name="출력 2 8 3 3 2" xfId="22942" xr:uid="{00000000-0005-0000-0000-0000589E0000}"/>
    <cellStyle name="출력 2 8 3 4" xfId="17831" xr:uid="{00000000-0005-0000-0000-0000599E0000}"/>
    <cellStyle name="출력 2 8 3 4 2" xfId="35903" xr:uid="{00000000-0005-0000-0000-00005A9E0000}"/>
    <cellStyle name="출력 2 8 3 5" xfId="17832" xr:uid="{00000000-0005-0000-0000-00005B9E0000}"/>
    <cellStyle name="출력 2 8 3 5 2" xfId="35904" xr:uid="{00000000-0005-0000-0000-00005C9E0000}"/>
    <cellStyle name="출력 2 8 3 6" xfId="17833" xr:uid="{00000000-0005-0000-0000-00005D9E0000}"/>
    <cellStyle name="출력 2 8 3 6 2" xfId="35905" xr:uid="{00000000-0005-0000-0000-00005E9E0000}"/>
    <cellStyle name="출력 2 8 3 7" xfId="37866" xr:uid="{00000000-0005-0000-0000-00005F9E0000}"/>
    <cellStyle name="출력 2 8 3 8" xfId="38778" xr:uid="{00000000-0005-0000-0000-0000609E0000}"/>
    <cellStyle name="출력 2 8 3 9" xfId="19666" xr:uid="{00000000-0005-0000-0000-0000619E0000}"/>
    <cellStyle name="출력 2 8 4" xfId="2053" xr:uid="{00000000-0005-0000-0000-0000629E0000}"/>
    <cellStyle name="출력 2 8 4 2" xfId="3930" xr:uid="{00000000-0005-0000-0000-0000639E0000}"/>
    <cellStyle name="출력 2 8 4 2 2" xfId="7211" xr:uid="{00000000-0005-0000-0000-0000649E0000}"/>
    <cellStyle name="출력 2 8 4 2 2 2" xfId="25288" xr:uid="{00000000-0005-0000-0000-0000659E0000}"/>
    <cellStyle name="출력 2 8 4 2 3" xfId="17834" xr:uid="{00000000-0005-0000-0000-0000669E0000}"/>
    <cellStyle name="출력 2 8 4 2 3 2" xfId="35906" xr:uid="{00000000-0005-0000-0000-0000679E0000}"/>
    <cellStyle name="출력 2 8 4 2 4" xfId="17835" xr:uid="{00000000-0005-0000-0000-0000689E0000}"/>
    <cellStyle name="출력 2 8 4 2 4 2" xfId="35907" xr:uid="{00000000-0005-0000-0000-0000699E0000}"/>
    <cellStyle name="출력 2 8 4 2 5" xfId="17836" xr:uid="{00000000-0005-0000-0000-00006A9E0000}"/>
    <cellStyle name="출력 2 8 4 2 5 2" xfId="35908" xr:uid="{00000000-0005-0000-0000-00006B9E0000}"/>
    <cellStyle name="출력 2 8 4 2 6" xfId="40089" xr:uid="{00000000-0005-0000-0000-00006C9E0000}"/>
    <cellStyle name="출력 2 8 4 2 7" xfId="42350" xr:uid="{00000000-0005-0000-0000-00006D9E0000}"/>
    <cellStyle name="출력 2 8 4 2 8" xfId="22012" xr:uid="{00000000-0005-0000-0000-00006E9E0000}"/>
    <cellStyle name="출력 2 8 4 3" xfId="5339" xr:uid="{00000000-0005-0000-0000-00006F9E0000}"/>
    <cellStyle name="출력 2 8 4 3 2" xfId="23416" xr:uid="{00000000-0005-0000-0000-0000709E0000}"/>
    <cellStyle name="출력 2 8 4 4" xfId="17837" xr:uid="{00000000-0005-0000-0000-0000719E0000}"/>
    <cellStyle name="출력 2 8 4 4 2" xfId="35909" xr:uid="{00000000-0005-0000-0000-0000729E0000}"/>
    <cellStyle name="출력 2 8 4 5" xfId="17838" xr:uid="{00000000-0005-0000-0000-0000739E0000}"/>
    <cellStyle name="출력 2 8 4 5 2" xfId="35910" xr:uid="{00000000-0005-0000-0000-0000749E0000}"/>
    <cellStyle name="출력 2 8 4 6" xfId="17839" xr:uid="{00000000-0005-0000-0000-0000759E0000}"/>
    <cellStyle name="출력 2 8 4 6 2" xfId="35911" xr:uid="{00000000-0005-0000-0000-0000769E0000}"/>
    <cellStyle name="출력 2 8 4 7" xfId="40473" xr:uid="{00000000-0005-0000-0000-0000779E0000}"/>
    <cellStyle name="출력 2 8 4 8" xfId="20140" xr:uid="{00000000-0005-0000-0000-0000789E0000}"/>
    <cellStyle name="출력 2 8 5" xfId="2520" xr:uid="{00000000-0005-0000-0000-0000799E0000}"/>
    <cellStyle name="출력 2 8 5 2" xfId="5801" xr:uid="{00000000-0005-0000-0000-00007A9E0000}"/>
    <cellStyle name="출력 2 8 5 2 2" xfId="23878" xr:uid="{00000000-0005-0000-0000-00007B9E0000}"/>
    <cellStyle name="출력 2 8 5 3" xfId="17840" xr:uid="{00000000-0005-0000-0000-00007C9E0000}"/>
    <cellStyle name="출력 2 8 5 3 2" xfId="35912" xr:uid="{00000000-0005-0000-0000-00007D9E0000}"/>
    <cellStyle name="출력 2 8 5 4" xfId="17841" xr:uid="{00000000-0005-0000-0000-00007E9E0000}"/>
    <cellStyle name="출력 2 8 5 4 2" xfId="35913" xr:uid="{00000000-0005-0000-0000-00007F9E0000}"/>
    <cellStyle name="출력 2 8 5 5" xfId="17842" xr:uid="{00000000-0005-0000-0000-0000809E0000}"/>
    <cellStyle name="출력 2 8 5 5 2" xfId="35914" xr:uid="{00000000-0005-0000-0000-0000819E0000}"/>
    <cellStyle name="출력 2 8 5 6" xfId="40940" xr:uid="{00000000-0005-0000-0000-0000829E0000}"/>
    <cellStyle name="출력 2 8 5 7" xfId="20602" xr:uid="{00000000-0005-0000-0000-0000839E0000}"/>
    <cellStyle name="출력 2 8 6" xfId="17843" xr:uid="{00000000-0005-0000-0000-0000849E0000}"/>
    <cellStyle name="출력 2 8 6 2" xfId="35915" xr:uid="{00000000-0005-0000-0000-0000859E0000}"/>
    <cellStyle name="출력 2 8 7" xfId="17844" xr:uid="{00000000-0005-0000-0000-0000869E0000}"/>
    <cellStyle name="출력 2 8 7 2" xfId="35916" xr:uid="{00000000-0005-0000-0000-0000879E0000}"/>
    <cellStyle name="출력 2 8 8" xfId="36889" xr:uid="{00000000-0005-0000-0000-0000889E0000}"/>
    <cellStyle name="출력 2 8 9" xfId="38663" xr:uid="{00000000-0005-0000-0000-0000899E0000}"/>
    <cellStyle name="출력 2 9" xfId="539" xr:uid="{00000000-0005-0000-0000-00008A9E0000}"/>
    <cellStyle name="출력 2 9 10" xfId="18731" xr:uid="{00000000-0005-0000-0000-00008B9E0000}"/>
    <cellStyle name="출력 2 9 2" xfId="1108" xr:uid="{00000000-0005-0000-0000-00008C9E0000}"/>
    <cellStyle name="출력 2 9 2 2" xfId="2989" xr:uid="{00000000-0005-0000-0000-00008D9E0000}"/>
    <cellStyle name="출력 2 9 2 2 2" xfId="6270" xr:uid="{00000000-0005-0000-0000-00008E9E0000}"/>
    <cellStyle name="출력 2 9 2 2 2 2" xfId="24347" xr:uid="{00000000-0005-0000-0000-00008F9E0000}"/>
    <cellStyle name="출력 2 9 2 2 3" xfId="17845" xr:uid="{00000000-0005-0000-0000-0000909E0000}"/>
    <cellStyle name="출력 2 9 2 2 3 2" xfId="35917" xr:uid="{00000000-0005-0000-0000-0000919E0000}"/>
    <cellStyle name="출력 2 9 2 2 4" xfId="17846" xr:uid="{00000000-0005-0000-0000-0000929E0000}"/>
    <cellStyle name="출력 2 9 2 2 4 2" xfId="35918" xr:uid="{00000000-0005-0000-0000-0000939E0000}"/>
    <cellStyle name="출력 2 9 2 2 5" xfId="17847" xr:uid="{00000000-0005-0000-0000-0000949E0000}"/>
    <cellStyle name="출력 2 9 2 2 5 2" xfId="35919" xr:uid="{00000000-0005-0000-0000-0000959E0000}"/>
    <cellStyle name="출력 2 9 2 2 6" xfId="41409" xr:uid="{00000000-0005-0000-0000-0000969E0000}"/>
    <cellStyle name="출력 2 9 2 2 7" xfId="21071" xr:uid="{00000000-0005-0000-0000-0000979E0000}"/>
    <cellStyle name="출력 2 9 2 3" xfId="4398" xr:uid="{00000000-0005-0000-0000-0000989E0000}"/>
    <cellStyle name="출력 2 9 2 3 2" xfId="22475" xr:uid="{00000000-0005-0000-0000-0000999E0000}"/>
    <cellStyle name="출력 2 9 2 4" xfId="17848" xr:uid="{00000000-0005-0000-0000-00009A9E0000}"/>
    <cellStyle name="출력 2 9 2 4 2" xfId="35920" xr:uid="{00000000-0005-0000-0000-00009B9E0000}"/>
    <cellStyle name="출력 2 9 2 5" xfId="17849" xr:uid="{00000000-0005-0000-0000-00009C9E0000}"/>
    <cellStyle name="출력 2 9 2 5 2" xfId="35921" xr:uid="{00000000-0005-0000-0000-00009D9E0000}"/>
    <cellStyle name="출력 2 9 2 6" xfId="17850" xr:uid="{00000000-0005-0000-0000-00009E9E0000}"/>
    <cellStyle name="출력 2 9 2 6 2" xfId="35922" xr:uid="{00000000-0005-0000-0000-00009F9E0000}"/>
    <cellStyle name="출력 2 9 2 7" xfId="37399" xr:uid="{00000000-0005-0000-0000-0000A09E0000}"/>
    <cellStyle name="출력 2 9 2 8" xfId="39418" xr:uid="{00000000-0005-0000-0000-0000A19E0000}"/>
    <cellStyle name="출력 2 9 2 9" xfId="19199" xr:uid="{00000000-0005-0000-0000-0000A29E0000}"/>
    <cellStyle name="출력 2 9 3" xfId="1576" xr:uid="{00000000-0005-0000-0000-0000A39E0000}"/>
    <cellStyle name="출력 2 9 3 2" xfId="3457" xr:uid="{00000000-0005-0000-0000-0000A49E0000}"/>
    <cellStyle name="출력 2 9 3 2 2" xfId="6738" xr:uid="{00000000-0005-0000-0000-0000A59E0000}"/>
    <cellStyle name="출력 2 9 3 2 2 2" xfId="24815" xr:uid="{00000000-0005-0000-0000-0000A69E0000}"/>
    <cellStyle name="출력 2 9 3 2 3" xfId="17851" xr:uid="{00000000-0005-0000-0000-0000A79E0000}"/>
    <cellStyle name="출력 2 9 3 2 3 2" xfId="35923" xr:uid="{00000000-0005-0000-0000-0000A89E0000}"/>
    <cellStyle name="출력 2 9 3 2 4" xfId="17852" xr:uid="{00000000-0005-0000-0000-0000A99E0000}"/>
    <cellStyle name="출력 2 9 3 2 4 2" xfId="35924" xr:uid="{00000000-0005-0000-0000-0000AA9E0000}"/>
    <cellStyle name="출력 2 9 3 2 5" xfId="17853" xr:uid="{00000000-0005-0000-0000-0000AB9E0000}"/>
    <cellStyle name="출력 2 9 3 2 5 2" xfId="35925" xr:uid="{00000000-0005-0000-0000-0000AC9E0000}"/>
    <cellStyle name="출력 2 9 3 2 6" xfId="41877" xr:uid="{00000000-0005-0000-0000-0000AD9E0000}"/>
    <cellStyle name="출력 2 9 3 2 7" xfId="21539" xr:uid="{00000000-0005-0000-0000-0000AE9E0000}"/>
    <cellStyle name="출력 2 9 3 3" xfId="4866" xr:uid="{00000000-0005-0000-0000-0000AF9E0000}"/>
    <cellStyle name="출력 2 9 3 3 2" xfId="22943" xr:uid="{00000000-0005-0000-0000-0000B09E0000}"/>
    <cellStyle name="출력 2 9 3 4" xfId="17854" xr:uid="{00000000-0005-0000-0000-0000B19E0000}"/>
    <cellStyle name="출력 2 9 3 4 2" xfId="35926" xr:uid="{00000000-0005-0000-0000-0000B29E0000}"/>
    <cellStyle name="출력 2 9 3 5" xfId="17855" xr:uid="{00000000-0005-0000-0000-0000B39E0000}"/>
    <cellStyle name="출력 2 9 3 5 2" xfId="35927" xr:uid="{00000000-0005-0000-0000-0000B49E0000}"/>
    <cellStyle name="출력 2 9 3 6" xfId="17856" xr:uid="{00000000-0005-0000-0000-0000B59E0000}"/>
    <cellStyle name="출력 2 9 3 6 2" xfId="35928" xr:uid="{00000000-0005-0000-0000-0000B69E0000}"/>
    <cellStyle name="출력 2 9 3 7" xfId="37867" xr:uid="{00000000-0005-0000-0000-0000B79E0000}"/>
    <cellStyle name="출력 2 9 3 8" xfId="38340" xr:uid="{00000000-0005-0000-0000-0000B89E0000}"/>
    <cellStyle name="출력 2 9 3 9" xfId="19667" xr:uid="{00000000-0005-0000-0000-0000B99E0000}"/>
    <cellStyle name="출력 2 9 4" xfId="2054" xr:uid="{00000000-0005-0000-0000-0000BA9E0000}"/>
    <cellStyle name="출력 2 9 4 2" xfId="3931" xr:uid="{00000000-0005-0000-0000-0000BB9E0000}"/>
    <cellStyle name="출력 2 9 4 2 2" xfId="7212" xr:uid="{00000000-0005-0000-0000-0000BC9E0000}"/>
    <cellStyle name="출력 2 9 4 2 2 2" xfId="25289" xr:uid="{00000000-0005-0000-0000-0000BD9E0000}"/>
    <cellStyle name="출력 2 9 4 2 3" xfId="17857" xr:uid="{00000000-0005-0000-0000-0000BE9E0000}"/>
    <cellStyle name="출력 2 9 4 2 3 2" xfId="35929" xr:uid="{00000000-0005-0000-0000-0000BF9E0000}"/>
    <cellStyle name="출력 2 9 4 2 4" xfId="17858" xr:uid="{00000000-0005-0000-0000-0000C09E0000}"/>
    <cellStyle name="출력 2 9 4 2 4 2" xfId="35930" xr:uid="{00000000-0005-0000-0000-0000C19E0000}"/>
    <cellStyle name="출력 2 9 4 2 5" xfId="17859" xr:uid="{00000000-0005-0000-0000-0000C29E0000}"/>
    <cellStyle name="출력 2 9 4 2 5 2" xfId="35931" xr:uid="{00000000-0005-0000-0000-0000C39E0000}"/>
    <cellStyle name="출력 2 9 4 2 6" xfId="40090" xr:uid="{00000000-0005-0000-0000-0000C49E0000}"/>
    <cellStyle name="출력 2 9 4 2 7" xfId="42351" xr:uid="{00000000-0005-0000-0000-0000C59E0000}"/>
    <cellStyle name="출력 2 9 4 2 8" xfId="22013" xr:uid="{00000000-0005-0000-0000-0000C69E0000}"/>
    <cellStyle name="출력 2 9 4 3" xfId="5340" xr:uid="{00000000-0005-0000-0000-0000C79E0000}"/>
    <cellStyle name="출력 2 9 4 3 2" xfId="23417" xr:uid="{00000000-0005-0000-0000-0000C89E0000}"/>
    <cellStyle name="출력 2 9 4 4" xfId="17860" xr:uid="{00000000-0005-0000-0000-0000C99E0000}"/>
    <cellStyle name="출력 2 9 4 4 2" xfId="35932" xr:uid="{00000000-0005-0000-0000-0000CA9E0000}"/>
    <cellStyle name="출력 2 9 4 5" xfId="17861" xr:uid="{00000000-0005-0000-0000-0000CB9E0000}"/>
    <cellStyle name="출력 2 9 4 5 2" xfId="35933" xr:uid="{00000000-0005-0000-0000-0000CC9E0000}"/>
    <cellStyle name="출력 2 9 4 6" xfId="17862" xr:uid="{00000000-0005-0000-0000-0000CD9E0000}"/>
    <cellStyle name="출력 2 9 4 6 2" xfId="35934" xr:uid="{00000000-0005-0000-0000-0000CE9E0000}"/>
    <cellStyle name="출력 2 9 4 7" xfId="40474" xr:uid="{00000000-0005-0000-0000-0000CF9E0000}"/>
    <cellStyle name="출력 2 9 4 8" xfId="20141" xr:uid="{00000000-0005-0000-0000-0000D09E0000}"/>
    <cellStyle name="출력 2 9 5" xfId="2521" xr:uid="{00000000-0005-0000-0000-0000D19E0000}"/>
    <cellStyle name="출력 2 9 5 2" xfId="5802" xr:uid="{00000000-0005-0000-0000-0000D29E0000}"/>
    <cellStyle name="출력 2 9 5 2 2" xfId="23879" xr:uid="{00000000-0005-0000-0000-0000D39E0000}"/>
    <cellStyle name="출력 2 9 5 3" xfId="17863" xr:uid="{00000000-0005-0000-0000-0000D49E0000}"/>
    <cellStyle name="출력 2 9 5 3 2" xfId="35935" xr:uid="{00000000-0005-0000-0000-0000D59E0000}"/>
    <cellStyle name="출력 2 9 5 4" xfId="17864" xr:uid="{00000000-0005-0000-0000-0000D69E0000}"/>
    <cellStyle name="출력 2 9 5 4 2" xfId="35936" xr:uid="{00000000-0005-0000-0000-0000D79E0000}"/>
    <cellStyle name="출력 2 9 5 5" xfId="17865" xr:uid="{00000000-0005-0000-0000-0000D89E0000}"/>
    <cellStyle name="출력 2 9 5 5 2" xfId="35937" xr:uid="{00000000-0005-0000-0000-0000D99E0000}"/>
    <cellStyle name="출력 2 9 5 6" xfId="40941" xr:uid="{00000000-0005-0000-0000-0000DA9E0000}"/>
    <cellStyle name="출력 2 9 5 7" xfId="20603" xr:uid="{00000000-0005-0000-0000-0000DB9E0000}"/>
    <cellStyle name="출력 2 9 6" xfId="17866" xr:uid="{00000000-0005-0000-0000-0000DC9E0000}"/>
    <cellStyle name="출력 2 9 6 2" xfId="35938" xr:uid="{00000000-0005-0000-0000-0000DD9E0000}"/>
    <cellStyle name="출력 2 9 7" xfId="17867" xr:uid="{00000000-0005-0000-0000-0000DE9E0000}"/>
    <cellStyle name="출력 2 9 7 2" xfId="35939" xr:uid="{00000000-0005-0000-0000-0000DF9E0000}"/>
    <cellStyle name="출력 2 9 8" xfId="36890" xr:uid="{00000000-0005-0000-0000-0000E09E0000}"/>
    <cellStyle name="출력 2 9 9" xfId="38258" xr:uid="{00000000-0005-0000-0000-0000E19E0000}"/>
    <cellStyle name="출력 3" xfId="540" xr:uid="{00000000-0005-0000-0000-0000E29E0000}"/>
    <cellStyle name="출력 3 10" xfId="17868" xr:uid="{00000000-0005-0000-0000-0000E39E0000}"/>
    <cellStyle name="출력 3 10 2" xfId="35940" xr:uid="{00000000-0005-0000-0000-0000E49E0000}"/>
    <cellStyle name="출력 3 11" xfId="17869" xr:uid="{00000000-0005-0000-0000-0000E59E0000}"/>
    <cellStyle name="출력 3 11 2" xfId="35941" xr:uid="{00000000-0005-0000-0000-0000E69E0000}"/>
    <cellStyle name="출력 3 12" xfId="36891" xr:uid="{00000000-0005-0000-0000-0000E79E0000}"/>
    <cellStyle name="출력 3 13" xfId="39536" xr:uid="{00000000-0005-0000-0000-0000E89E0000}"/>
    <cellStyle name="출력 3 14" xfId="18732" xr:uid="{00000000-0005-0000-0000-0000E99E0000}"/>
    <cellStyle name="출력 3 2" xfId="541" xr:uid="{00000000-0005-0000-0000-0000EA9E0000}"/>
    <cellStyle name="출력 3 2 10" xfId="17870" xr:uid="{00000000-0005-0000-0000-0000EB9E0000}"/>
    <cellStyle name="출력 3 2 10 2" xfId="35942" xr:uid="{00000000-0005-0000-0000-0000EC9E0000}"/>
    <cellStyle name="출력 3 2 11" xfId="36892" xr:uid="{00000000-0005-0000-0000-0000ED9E0000}"/>
    <cellStyle name="출력 3 2 12" xfId="39101" xr:uid="{00000000-0005-0000-0000-0000EE9E0000}"/>
    <cellStyle name="출력 3 2 13" xfId="18733" xr:uid="{00000000-0005-0000-0000-0000EF9E0000}"/>
    <cellStyle name="출력 3 2 2" xfId="542" xr:uid="{00000000-0005-0000-0000-0000F09E0000}"/>
    <cellStyle name="출력 3 2 2 10" xfId="36893" xr:uid="{00000000-0005-0000-0000-0000F19E0000}"/>
    <cellStyle name="출력 3 2 2 11" xfId="38660" xr:uid="{00000000-0005-0000-0000-0000F29E0000}"/>
    <cellStyle name="출력 3 2 2 12" xfId="18734" xr:uid="{00000000-0005-0000-0000-0000F39E0000}"/>
    <cellStyle name="출력 3 2 2 2" xfId="543" xr:uid="{00000000-0005-0000-0000-0000F49E0000}"/>
    <cellStyle name="출력 3 2 2 2 10" xfId="18735" xr:uid="{00000000-0005-0000-0000-0000F59E0000}"/>
    <cellStyle name="출력 3 2 2 2 2" xfId="1112" xr:uid="{00000000-0005-0000-0000-0000F69E0000}"/>
    <cellStyle name="출력 3 2 2 2 2 2" xfId="2993" xr:uid="{00000000-0005-0000-0000-0000F79E0000}"/>
    <cellStyle name="출력 3 2 2 2 2 2 2" xfId="6274" xr:uid="{00000000-0005-0000-0000-0000F89E0000}"/>
    <cellStyle name="출력 3 2 2 2 2 2 2 2" xfId="24351" xr:uid="{00000000-0005-0000-0000-0000F99E0000}"/>
    <cellStyle name="출력 3 2 2 2 2 2 3" xfId="17871" xr:uid="{00000000-0005-0000-0000-0000FA9E0000}"/>
    <cellStyle name="출력 3 2 2 2 2 2 3 2" xfId="35943" xr:uid="{00000000-0005-0000-0000-0000FB9E0000}"/>
    <cellStyle name="출력 3 2 2 2 2 2 4" xfId="17872" xr:uid="{00000000-0005-0000-0000-0000FC9E0000}"/>
    <cellStyle name="출력 3 2 2 2 2 2 4 2" xfId="35944" xr:uid="{00000000-0005-0000-0000-0000FD9E0000}"/>
    <cellStyle name="출력 3 2 2 2 2 2 5" xfId="17873" xr:uid="{00000000-0005-0000-0000-0000FE9E0000}"/>
    <cellStyle name="출력 3 2 2 2 2 2 5 2" xfId="35945" xr:uid="{00000000-0005-0000-0000-0000FF9E0000}"/>
    <cellStyle name="출력 3 2 2 2 2 2 6" xfId="41413" xr:uid="{00000000-0005-0000-0000-0000009F0000}"/>
    <cellStyle name="출력 3 2 2 2 2 2 7" xfId="21075" xr:uid="{00000000-0005-0000-0000-0000019F0000}"/>
    <cellStyle name="출력 3 2 2 2 2 3" xfId="4402" xr:uid="{00000000-0005-0000-0000-0000029F0000}"/>
    <cellStyle name="출력 3 2 2 2 2 3 2" xfId="22479" xr:uid="{00000000-0005-0000-0000-0000039F0000}"/>
    <cellStyle name="출력 3 2 2 2 2 4" xfId="17874" xr:uid="{00000000-0005-0000-0000-0000049F0000}"/>
    <cellStyle name="출력 3 2 2 2 2 4 2" xfId="35946" xr:uid="{00000000-0005-0000-0000-0000059F0000}"/>
    <cellStyle name="출력 3 2 2 2 2 5" xfId="17875" xr:uid="{00000000-0005-0000-0000-0000069F0000}"/>
    <cellStyle name="출력 3 2 2 2 2 5 2" xfId="35947" xr:uid="{00000000-0005-0000-0000-0000079F0000}"/>
    <cellStyle name="출력 3 2 2 2 2 6" xfId="17876" xr:uid="{00000000-0005-0000-0000-0000089F0000}"/>
    <cellStyle name="출력 3 2 2 2 2 6 2" xfId="35948" xr:uid="{00000000-0005-0000-0000-0000099F0000}"/>
    <cellStyle name="출력 3 2 2 2 2 7" xfId="37403" xr:uid="{00000000-0005-0000-0000-00000A9F0000}"/>
    <cellStyle name="출력 3 2 2 2 2 8" xfId="39420" xr:uid="{00000000-0005-0000-0000-00000B9F0000}"/>
    <cellStyle name="출력 3 2 2 2 2 9" xfId="19203" xr:uid="{00000000-0005-0000-0000-00000C9F0000}"/>
    <cellStyle name="출력 3 2 2 2 3" xfId="1580" xr:uid="{00000000-0005-0000-0000-00000D9F0000}"/>
    <cellStyle name="출력 3 2 2 2 3 2" xfId="3461" xr:uid="{00000000-0005-0000-0000-00000E9F0000}"/>
    <cellStyle name="출력 3 2 2 2 3 2 2" xfId="6742" xr:uid="{00000000-0005-0000-0000-00000F9F0000}"/>
    <cellStyle name="출력 3 2 2 2 3 2 2 2" xfId="24819" xr:uid="{00000000-0005-0000-0000-0000109F0000}"/>
    <cellStyle name="출력 3 2 2 2 3 2 3" xfId="17877" xr:uid="{00000000-0005-0000-0000-0000119F0000}"/>
    <cellStyle name="출력 3 2 2 2 3 2 3 2" xfId="35949" xr:uid="{00000000-0005-0000-0000-0000129F0000}"/>
    <cellStyle name="출력 3 2 2 2 3 2 4" xfId="17878" xr:uid="{00000000-0005-0000-0000-0000139F0000}"/>
    <cellStyle name="출력 3 2 2 2 3 2 4 2" xfId="35950" xr:uid="{00000000-0005-0000-0000-0000149F0000}"/>
    <cellStyle name="출력 3 2 2 2 3 2 5" xfId="17879" xr:uid="{00000000-0005-0000-0000-0000159F0000}"/>
    <cellStyle name="출력 3 2 2 2 3 2 5 2" xfId="35951" xr:uid="{00000000-0005-0000-0000-0000169F0000}"/>
    <cellStyle name="출력 3 2 2 2 3 2 6" xfId="41881" xr:uid="{00000000-0005-0000-0000-0000179F0000}"/>
    <cellStyle name="출력 3 2 2 2 3 2 7" xfId="21543" xr:uid="{00000000-0005-0000-0000-0000189F0000}"/>
    <cellStyle name="출력 3 2 2 2 3 3" xfId="4870" xr:uid="{00000000-0005-0000-0000-0000199F0000}"/>
    <cellStyle name="출력 3 2 2 2 3 3 2" xfId="22947" xr:uid="{00000000-0005-0000-0000-00001A9F0000}"/>
    <cellStyle name="출력 3 2 2 2 3 4" xfId="17880" xr:uid="{00000000-0005-0000-0000-00001B9F0000}"/>
    <cellStyle name="출력 3 2 2 2 3 4 2" xfId="35952" xr:uid="{00000000-0005-0000-0000-00001C9F0000}"/>
    <cellStyle name="출력 3 2 2 2 3 5" xfId="17881" xr:uid="{00000000-0005-0000-0000-00001D9F0000}"/>
    <cellStyle name="출력 3 2 2 2 3 5 2" xfId="35953" xr:uid="{00000000-0005-0000-0000-00001E9F0000}"/>
    <cellStyle name="출력 3 2 2 2 3 6" xfId="17882" xr:uid="{00000000-0005-0000-0000-00001F9F0000}"/>
    <cellStyle name="출력 3 2 2 2 3 6 2" xfId="35954" xr:uid="{00000000-0005-0000-0000-0000209F0000}"/>
    <cellStyle name="출력 3 2 2 2 3 7" xfId="37871" xr:uid="{00000000-0005-0000-0000-0000219F0000}"/>
    <cellStyle name="출력 3 2 2 2 3 8" xfId="38339" xr:uid="{00000000-0005-0000-0000-0000229F0000}"/>
    <cellStyle name="출력 3 2 2 2 3 9" xfId="19671" xr:uid="{00000000-0005-0000-0000-0000239F0000}"/>
    <cellStyle name="출력 3 2 2 2 4" xfId="2055" xr:uid="{00000000-0005-0000-0000-0000249F0000}"/>
    <cellStyle name="출력 3 2 2 2 4 2" xfId="3932" xr:uid="{00000000-0005-0000-0000-0000259F0000}"/>
    <cellStyle name="출력 3 2 2 2 4 2 2" xfId="7213" xr:uid="{00000000-0005-0000-0000-0000269F0000}"/>
    <cellStyle name="출력 3 2 2 2 4 2 2 2" xfId="25290" xr:uid="{00000000-0005-0000-0000-0000279F0000}"/>
    <cellStyle name="출력 3 2 2 2 4 2 3" xfId="17883" xr:uid="{00000000-0005-0000-0000-0000289F0000}"/>
    <cellStyle name="출력 3 2 2 2 4 2 3 2" xfId="35955" xr:uid="{00000000-0005-0000-0000-0000299F0000}"/>
    <cellStyle name="출력 3 2 2 2 4 2 4" xfId="17884" xr:uid="{00000000-0005-0000-0000-00002A9F0000}"/>
    <cellStyle name="출력 3 2 2 2 4 2 4 2" xfId="35956" xr:uid="{00000000-0005-0000-0000-00002B9F0000}"/>
    <cellStyle name="출력 3 2 2 2 4 2 5" xfId="17885" xr:uid="{00000000-0005-0000-0000-00002C9F0000}"/>
    <cellStyle name="출력 3 2 2 2 4 2 5 2" xfId="35957" xr:uid="{00000000-0005-0000-0000-00002D9F0000}"/>
    <cellStyle name="출력 3 2 2 2 4 2 6" xfId="40091" xr:uid="{00000000-0005-0000-0000-00002E9F0000}"/>
    <cellStyle name="출력 3 2 2 2 4 2 7" xfId="42352" xr:uid="{00000000-0005-0000-0000-00002F9F0000}"/>
    <cellStyle name="출력 3 2 2 2 4 2 8" xfId="22014" xr:uid="{00000000-0005-0000-0000-0000309F0000}"/>
    <cellStyle name="출력 3 2 2 2 4 3" xfId="5341" xr:uid="{00000000-0005-0000-0000-0000319F0000}"/>
    <cellStyle name="출력 3 2 2 2 4 3 2" xfId="23418" xr:uid="{00000000-0005-0000-0000-0000329F0000}"/>
    <cellStyle name="출력 3 2 2 2 4 4" xfId="17886" xr:uid="{00000000-0005-0000-0000-0000339F0000}"/>
    <cellStyle name="출력 3 2 2 2 4 4 2" xfId="35958" xr:uid="{00000000-0005-0000-0000-0000349F0000}"/>
    <cellStyle name="출력 3 2 2 2 4 5" xfId="17887" xr:uid="{00000000-0005-0000-0000-0000359F0000}"/>
    <cellStyle name="출력 3 2 2 2 4 5 2" xfId="35959" xr:uid="{00000000-0005-0000-0000-0000369F0000}"/>
    <cellStyle name="출력 3 2 2 2 4 6" xfId="17888" xr:uid="{00000000-0005-0000-0000-0000379F0000}"/>
    <cellStyle name="출력 3 2 2 2 4 6 2" xfId="35960" xr:uid="{00000000-0005-0000-0000-0000389F0000}"/>
    <cellStyle name="출력 3 2 2 2 4 7" xfId="40475" xr:uid="{00000000-0005-0000-0000-0000399F0000}"/>
    <cellStyle name="출력 3 2 2 2 4 8" xfId="20142" xr:uid="{00000000-0005-0000-0000-00003A9F0000}"/>
    <cellStyle name="출력 3 2 2 2 5" xfId="2525" xr:uid="{00000000-0005-0000-0000-00003B9F0000}"/>
    <cellStyle name="출력 3 2 2 2 5 2" xfId="5806" xr:uid="{00000000-0005-0000-0000-00003C9F0000}"/>
    <cellStyle name="출력 3 2 2 2 5 2 2" xfId="23883" xr:uid="{00000000-0005-0000-0000-00003D9F0000}"/>
    <cellStyle name="출력 3 2 2 2 5 3" xfId="17889" xr:uid="{00000000-0005-0000-0000-00003E9F0000}"/>
    <cellStyle name="출력 3 2 2 2 5 3 2" xfId="35961" xr:uid="{00000000-0005-0000-0000-00003F9F0000}"/>
    <cellStyle name="출력 3 2 2 2 5 4" xfId="17890" xr:uid="{00000000-0005-0000-0000-0000409F0000}"/>
    <cellStyle name="출력 3 2 2 2 5 4 2" xfId="35962" xr:uid="{00000000-0005-0000-0000-0000419F0000}"/>
    <cellStyle name="출력 3 2 2 2 5 5" xfId="17891" xr:uid="{00000000-0005-0000-0000-0000429F0000}"/>
    <cellStyle name="출력 3 2 2 2 5 5 2" xfId="35963" xr:uid="{00000000-0005-0000-0000-0000439F0000}"/>
    <cellStyle name="출력 3 2 2 2 5 6" xfId="40945" xr:uid="{00000000-0005-0000-0000-0000449F0000}"/>
    <cellStyle name="출력 3 2 2 2 5 7" xfId="20607" xr:uid="{00000000-0005-0000-0000-0000459F0000}"/>
    <cellStyle name="출력 3 2 2 2 6" xfId="17892" xr:uid="{00000000-0005-0000-0000-0000469F0000}"/>
    <cellStyle name="출력 3 2 2 2 6 2" xfId="35964" xr:uid="{00000000-0005-0000-0000-0000479F0000}"/>
    <cellStyle name="출력 3 2 2 2 7" xfId="17893" xr:uid="{00000000-0005-0000-0000-0000489F0000}"/>
    <cellStyle name="출력 3 2 2 2 7 2" xfId="35965" xr:uid="{00000000-0005-0000-0000-0000499F0000}"/>
    <cellStyle name="출력 3 2 2 2 8" xfId="36894" xr:uid="{00000000-0005-0000-0000-00004A9F0000}"/>
    <cellStyle name="출력 3 2 2 2 9" xfId="38019" xr:uid="{00000000-0005-0000-0000-00004B9F0000}"/>
    <cellStyle name="출력 3 2 2 3" xfId="544" xr:uid="{00000000-0005-0000-0000-00004C9F0000}"/>
    <cellStyle name="출력 3 2 2 3 10" xfId="18736" xr:uid="{00000000-0005-0000-0000-00004D9F0000}"/>
    <cellStyle name="출력 3 2 2 3 2" xfId="1113" xr:uid="{00000000-0005-0000-0000-00004E9F0000}"/>
    <cellStyle name="출력 3 2 2 3 2 2" xfId="2994" xr:uid="{00000000-0005-0000-0000-00004F9F0000}"/>
    <cellStyle name="출력 3 2 2 3 2 2 2" xfId="6275" xr:uid="{00000000-0005-0000-0000-0000509F0000}"/>
    <cellStyle name="출력 3 2 2 3 2 2 2 2" xfId="24352" xr:uid="{00000000-0005-0000-0000-0000519F0000}"/>
    <cellStyle name="출력 3 2 2 3 2 2 3" xfId="17894" xr:uid="{00000000-0005-0000-0000-0000529F0000}"/>
    <cellStyle name="출력 3 2 2 3 2 2 3 2" xfId="35966" xr:uid="{00000000-0005-0000-0000-0000539F0000}"/>
    <cellStyle name="출력 3 2 2 3 2 2 4" xfId="17895" xr:uid="{00000000-0005-0000-0000-0000549F0000}"/>
    <cellStyle name="출력 3 2 2 3 2 2 4 2" xfId="35967" xr:uid="{00000000-0005-0000-0000-0000559F0000}"/>
    <cellStyle name="출력 3 2 2 3 2 2 5" xfId="17896" xr:uid="{00000000-0005-0000-0000-0000569F0000}"/>
    <cellStyle name="출력 3 2 2 3 2 2 5 2" xfId="35968" xr:uid="{00000000-0005-0000-0000-0000579F0000}"/>
    <cellStyle name="출력 3 2 2 3 2 2 6" xfId="41414" xr:uid="{00000000-0005-0000-0000-0000589F0000}"/>
    <cellStyle name="출력 3 2 2 3 2 2 7" xfId="21076" xr:uid="{00000000-0005-0000-0000-0000599F0000}"/>
    <cellStyle name="출력 3 2 2 3 2 3" xfId="4403" xr:uid="{00000000-0005-0000-0000-00005A9F0000}"/>
    <cellStyle name="출력 3 2 2 3 2 3 2" xfId="22480" xr:uid="{00000000-0005-0000-0000-00005B9F0000}"/>
    <cellStyle name="출력 3 2 2 3 2 4" xfId="17897" xr:uid="{00000000-0005-0000-0000-00005C9F0000}"/>
    <cellStyle name="출력 3 2 2 3 2 4 2" xfId="35969" xr:uid="{00000000-0005-0000-0000-00005D9F0000}"/>
    <cellStyle name="출력 3 2 2 3 2 5" xfId="17898" xr:uid="{00000000-0005-0000-0000-00005E9F0000}"/>
    <cellStyle name="출력 3 2 2 3 2 5 2" xfId="35970" xr:uid="{00000000-0005-0000-0000-00005F9F0000}"/>
    <cellStyle name="출력 3 2 2 3 2 6" xfId="17899" xr:uid="{00000000-0005-0000-0000-0000609F0000}"/>
    <cellStyle name="출력 3 2 2 3 2 6 2" xfId="35971" xr:uid="{00000000-0005-0000-0000-0000619F0000}"/>
    <cellStyle name="출력 3 2 2 3 2 7" xfId="37404" xr:uid="{00000000-0005-0000-0000-0000629F0000}"/>
    <cellStyle name="출력 3 2 2 3 2 8" xfId="38985" xr:uid="{00000000-0005-0000-0000-0000639F0000}"/>
    <cellStyle name="출력 3 2 2 3 2 9" xfId="19204" xr:uid="{00000000-0005-0000-0000-0000649F0000}"/>
    <cellStyle name="출력 3 2 2 3 3" xfId="1581" xr:uid="{00000000-0005-0000-0000-0000659F0000}"/>
    <cellStyle name="출력 3 2 2 3 3 2" xfId="3462" xr:uid="{00000000-0005-0000-0000-0000669F0000}"/>
    <cellStyle name="출력 3 2 2 3 3 2 2" xfId="6743" xr:uid="{00000000-0005-0000-0000-0000679F0000}"/>
    <cellStyle name="출력 3 2 2 3 3 2 2 2" xfId="24820" xr:uid="{00000000-0005-0000-0000-0000689F0000}"/>
    <cellStyle name="출력 3 2 2 3 3 2 3" xfId="17900" xr:uid="{00000000-0005-0000-0000-0000699F0000}"/>
    <cellStyle name="출력 3 2 2 3 3 2 3 2" xfId="35972" xr:uid="{00000000-0005-0000-0000-00006A9F0000}"/>
    <cellStyle name="출력 3 2 2 3 3 2 4" xfId="17901" xr:uid="{00000000-0005-0000-0000-00006B9F0000}"/>
    <cellStyle name="출력 3 2 2 3 3 2 4 2" xfId="35973" xr:uid="{00000000-0005-0000-0000-00006C9F0000}"/>
    <cellStyle name="출력 3 2 2 3 3 2 5" xfId="17902" xr:uid="{00000000-0005-0000-0000-00006D9F0000}"/>
    <cellStyle name="출력 3 2 2 3 3 2 5 2" xfId="35974" xr:uid="{00000000-0005-0000-0000-00006E9F0000}"/>
    <cellStyle name="출력 3 2 2 3 3 2 6" xfId="41882" xr:uid="{00000000-0005-0000-0000-00006F9F0000}"/>
    <cellStyle name="출력 3 2 2 3 3 2 7" xfId="21544" xr:uid="{00000000-0005-0000-0000-0000709F0000}"/>
    <cellStyle name="출력 3 2 2 3 3 3" xfId="4871" xr:uid="{00000000-0005-0000-0000-0000719F0000}"/>
    <cellStyle name="출력 3 2 2 3 3 3 2" xfId="22948" xr:uid="{00000000-0005-0000-0000-0000729F0000}"/>
    <cellStyle name="출력 3 2 2 3 3 4" xfId="17903" xr:uid="{00000000-0005-0000-0000-0000739F0000}"/>
    <cellStyle name="출력 3 2 2 3 3 4 2" xfId="35975" xr:uid="{00000000-0005-0000-0000-0000749F0000}"/>
    <cellStyle name="출력 3 2 2 3 3 5" xfId="17904" xr:uid="{00000000-0005-0000-0000-0000759F0000}"/>
    <cellStyle name="출력 3 2 2 3 3 5 2" xfId="35976" xr:uid="{00000000-0005-0000-0000-0000769F0000}"/>
    <cellStyle name="출력 3 2 2 3 3 6" xfId="17905" xr:uid="{00000000-0005-0000-0000-0000779F0000}"/>
    <cellStyle name="출력 3 2 2 3 3 6 2" xfId="35977" xr:uid="{00000000-0005-0000-0000-0000789F0000}"/>
    <cellStyle name="출력 3 2 2 3 3 7" xfId="37872" xr:uid="{00000000-0005-0000-0000-0000799F0000}"/>
    <cellStyle name="출력 3 2 2 3 3 8" xfId="38043" xr:uid="{00000000-0005-0000-0000-00007A9F0000}"/>
    <cellStyle name="출력 3 2 2 3 3 9" xfId="19672" xr:uid="{00000000-0005-0000-0000-00007B9F0000}"/>
    <cellStyle name="출력 3 2 2 3 4" xfId="2056" xr:uid="{00000000-0005-0000-0000-00007C9F0000}"/>
    <cellStyle name="출력 3 2 2 3 4 2" xfId="3933" xr:uid="{00000000-0005-0000-0000-00007D9F0000}"/>
    <cellStyle name="출력 3 2 2 3 4 2 2" xfId="7214" xr:uid="{00000000-0005-0000-0000-00007E9F0000}"/>
    <cellStyle name="출력 3 2 2 3 4 2 2 2" xfId="25291" xr:uid="{00000000-0005-0000-0000-00007F9F0000}"/>
    <cellStyle name="출력 3 2 2 3 4 2 3" xfId="17906" xr:uid="{00000000-0005-0000-0000-0000809F0000}"/>
    <cellStyle name="출력 3 2 2 3 4 2 3 2" xfId="35978" xr:uid="{00000000-0005-0000-0000-0000819F0000}"/>
    <cellStyle name="출력 3 2 2 3 4 2 4" xfId="17907" xr:uid="{00000000-0005-0000-0000-0000829F0000}"/>
    <cellStyle name="출력 3 2 2 3 4 2 4 2" xfId="35979" xr:uid="{00000000-0005-0000-0000-0000839F0000}"/>
    <cellStyle name="출력 3 2 2 3 4 2 5" xfId="17908" xr:uid="{00000000-0005-0000-0000-0000849F0000}"/>
    <cellStyle name="출력 3 2 2 3 4 2 5 2" xfId="35980" xr:uid="{00000000-0005-0000-0000-0000859F0000}"/>
    <cellStyle name="출력 3 2 2 3 4 2 6" xfId="40092" xr:uid="{00000000-0005-0000-0000-0000869F0000}"/>
    <cellStyle name="출력 3 2 2 3 4 2 7" xfId="42353" xr:uid="{00000000-0005-0000-0000-0000879F0000}"/>
    <cellStyle name="출력 3 2 2 3 4 2 8" xfId="22015" xr:uid="{00000000-0005-0000-0000-0000889F0000}"/>
    <cellStyle name="출력 3 2 2 3 4 3" xfId="5342" xr:uid="{00000000-0005-0000-0000-0000899F0000}"/>
    <cellStyle name="출력 3 2 2 3 4 3 2" xfId="23419" xr:uid="{00000000-0005-0000-0000-00008A9F0000}"/>
    <cellStyle name="출력 3 2 2 3 4 4" xfId="17909" xr:uid="{00000000-0005-0000-0000-00008B9F0000}"/>
    <cellStyle name="출력 3 2 2 3 4 4 2" xfId="35981" xr:uid="{00000000-0005-0000-0000-00008C9F0000}"/>
    <cellStyle name="출력 3 2 2 3 4 5" xfId="17910" xr:uid="{00000000-0005-0000-0000-00008D9F0000}"/>
    <cellStyle name="출력 3 2 2 3 4 5 2" xfId="35982" xr:uid="{00000000-0005-0000-0000-00008E9F0000}"/>
    <cellStyle name="출력 3 2 2 3 4 6" xfId="17911" xr:uid="{00000000-0005-0000-0000-00008F9F0000}"/>
    <cellStyle name="출력 3 2 2 3 4 6 2" xfId="35983" xr:uid="{00000000-0005-0000-0000-0000909F0000}"/>
    <cellStyle name="출력 3 2 2 3 4 7" xfId="40476" xr:uid="{00000000-0005-0000-0000-0000919F0000}"/>
    <cellStyle name="출력 3 2 2 3 4 8" xfId="20143" xr:uid="{00000000-0005-0000-0000-0000929F0000}"/>
    <cellStyle name="출력 3 2 2 3 5" xfId="2526" xr:uid="{00000000-0005-0000-0000-0000939F0000}"/>
    <cellStyle name="출력 3 2 2 3 5 2" xfId="5807" xr:uid="{00000000-0005-0000-0000-0000949F0000}"/>
    <cellStyle name="출력 3 2 2 3 5 2 2" xfId="23884" xr:uid="{00000000-0005-0000-0000-0000959F0000}"/>
    <cellStyle name="출력 3 2 2 3 5 3" xfId="17912" xr:uid="{00000000-0005-0000-0000-0000969F0000}"/>
    <cellStyle name="출력 3 2 2 3 5 3 2" xfId="35984" xr:uid="{00000000-0005-0000-0000-0000979F0000}"/>
    <cellStyle name="출력 3 2 2 3 5 4" xfId="17913" xr:uid="{00000000-0005-0000-0000-0000989F0000}"/>
    <cellStyle name="출력 3 2 2 3 5 4 2" xfId="35985" xr:uid="{00000000-0005-0000-0000-0000999F0000}"/>
    <cellStyle name="출력 3 2 2 3 5 5" xfId="17914" xr:uid="{00000000-0005-0000-0000-00009A9F0000}"/>
    <cellStyle name="출력 3 2 2 3 5 5 2" xfId="35986" xr:uid="{00000000-0005-0000-0000-00009B9F0000}"/>
    <cellStyle name="출력 3 2 2 3 5 6" xfId="40946" xr:uid="{00000000-0005-0000-0000-00009C9F0000}"/>
    <cellStyle name="출력 3 2 2 3 5 7" xfId="20608" xr:uid="{00000000-0005-0000-0000-00009D9F0000}"/>
    <cellStyle name="출력 3 2 2 3 6" xfId="17915" xr:uid="{00000000-0005-0000-0000-00009E9F0000}"/>
    <cellStyle name="출력 3 2 2 3 6 2" xfId="35987" xr:uid="{00000000-0005-0000-0000-00009F9F0000}"/>
    <cellStyle name="출력 3 2 2 3 7" xfId="17916" xr:uid="{00000000-0005-0000-0000-0000A09F0000}"/>
    <cellStyle name="출력 3 2 2 3 7 2" xfId="35988" xr:uid="{00000000-0005-0000-0000-0000A19F0000}"/>
    <cellStyle name="출력 3 2 2 3 8" xfId="36895" xr:uid="{00000000-0005-0000-0000-0000A29F0000}"/>
    <cellStyle name="출력 3 2 2 3 9" xfId="39533" xr:uid="{00000000-0005-0000-0000-0000A39F0000}"/>
    <cellStyle name="출력 3 2 2 4" xfId="1111" xr:uid="{00000000-0005-0000-0000-0000A49F0000}"/>
    <cellStyle name="출력 3 2 2 4 2" xfId="2992" xr:uid="{00000000-0005-0000-0000-0000A59F0000}"/>
    <cellStyle name="출력 3 2 2 4 2 2" xfId="6273" xr:uid="{00000000-0005-0000-0000-0000A69F0000}"/>
    <cellStyle name="출력 3 2 2 4 2 2 2" xfId="24350" xr:uid="{00000000-0005-0000-0000-0000A79F0000}"/>
    <cellStyle name="출력 3 2 2 4 2 3" xfId="17917" xr:uid="{00000000-0005-0000-0000-0000A89F0000}"/>
    <cellStyle name="출력 3 2 2 4 2 3 2" xfId="35989" xr:uid="{00000000-0005-0000-0000-0000A99F0000}"/>
    <cellStyle name="출력 3 2 2 4 2 4" xfId="17918" xr:uid="{00000000-0005-0000-0000-0000AA9F0000}"/>
    <cellStyle name="출력 3 2 2 4 2 4 2" xfId="35990" xr:uid="{00000000-0005-0000-0000-0000AB9F0000}"/>
    <cellStyle name="출력 3 2 2 4 2 5" xfId="17919" xr:uid="{00000000-0005-0000-0000-0000AC9F0000}"/>
    <cellStyle name="출력 3 2 2 4 2 5 2" xfId="35991" xr:uid="{00000000-0005-0000-0000-0000AD9F0000}"/>
    <cellStyle name="출력 3 2 2 4 2 6" xfId="41412" xr:uid="{00000000-0005-0000-0000-0000AE9F0000}"/>
    <cellStyle name="출력 3 2 2 4 2 7" xfId="21074" xr:uid="{00000000-0005-0000-0000-0000AF9F0000}"/>
    <cellStyle name="출력 3 2 2 4 3" xfId="4401" xr:uid="{00000000-0005-0000-0000-0000B09F0000}"/>
    <cellStyle name="출력 3 2 2 4 3 2" xfId="22478" xr:uid="{00000000-0005-0000-0000-0000B19F0000}"/>
    <cellStyle name="출력 3 2 2 4 4" xfId="17920" xr:uid="{00000000-0005-0000-0000-0000B29F0000}"/>
    <cellStyle name="출력 3 2 2 4 4 2" xfId="35992" xr:uid="{00000000-0005-0000-0000-0000B39F0000}"/>
    <cellStyle name="출력 3 2 2 4 5" xfId="17921" xr:uid="{00000000-0005-0000-0000-0000B49F0000}"/>
    <cellStyle name="출력 3 2 2 4 5 2" xfId="35993" xr:uid="{00000000-0005-0000-0000-0000B59F0000}"/>
    <cellStyle name="출력 3 2 2 4 6" xfId="17922" xr:uid="{00000000-0005-0000-0000-0000B69F0000}"/>
    <cellStyle name="출력 3 2 2 4 6 2" xfId="35994" xr:uid="{00000000-0005-0000-0000-0000B79F0000}"/>
    <cellStyle name="출력 3 2 2 4 7" xfId="37402" xr:uid="{00000000-0005-0000-0000-0000B89F0000}"/>
    <cellStyle name="출력 3 2 2 4 8" xfId="38180" xr:uid="{00000000-0005-0000-0000-0000B99F0000}"/>
    <cellStyle name="출력 3 2 2 4 9" xfId="19202" xr:uid="{00000000-0005-0000-0000-0000BA9F0000}"/>
    <cellStyle name="출력 3 2 2 5" xfId="1579" xr:uid="{00000000-0005-0000-0000-0000BB9F0000}"/>
    <cellStyle name="출력 3 2 2 5 2" xfId="3460" xr:uid="{00000000-0005-0000-0000-0000BC9F0000}"/>
    <cellStyle name="출력 3 2 2 5 2 2" xfId="6741" xr:uid="{00000000-0005-0000-0000-0000BD9F0000}"/>
    <cellStyle name="출력 3 2 2 5 2 2 2" xfId="24818" xr:uid="{00000000-0005-0000-0000-0000BE9F0000}"/>
    <cellStyle name="출력 3 2 2 5 2 3" xfId="17923" xr:uid="{00000000-0005-0000-0000-0000BF9F0000}"/>
    <cellStyle name="출력 3 2 2 5 2 3 2" xfId="35995" xr:uid="{00000000-0005-0000-0000-0000C09F0000}"/>
    <cellStyle name="출력 3 2 2 5 2 4" xfId="17924" xr:uid="{00000000-0005-0000-0000-0000C19F0000}"/>
    <cellStyle name="출력 3 2 2 5 2 4 2" xfId="35996" xr:uid="{00000000-0005-0000-0000-0000C29F0000}"/>
    <cellStyle name="출력 3 2 2 5 2 5" xfId="17925" xr:uid="{00000000-0005-0000-0000-0000C39F0000}"/>
    <cellStyle name="출력 3 2 2 5 2 5 2" xfId="35997" xr:uid="{00000000-0005-0000-0000-0000C49F0000}"/>
    <cellStyle name="출력 3 2 2 5 2 6" xfId="41880" xr:uid="{00000000-0005-0000-0000-0000C59F0000}"/>
    <cellStyle name="출력 3 2 2 5 2 7" xfId="21542" xr:uid="{00000000-0005-0000-0000-0000C69F0000}"/>
    <cellStyle name="출력 3 2 2 5 3" xfId="4869" xr:uid="{00000000-0005-0000-0000-0000C79F0000}"/>
    <cellStyle name="출력 3 2 2 5 3 2" xfId="22946" xr:uid="{00000000-0005-0000-0000-0000C89F0000}"/>
    <cellStyle name="출력 3 2 2 5 4" xfId="17926" xr:uid="{00000000-0005-0000-0000-0000C99F0000}"/>
    <cellStyle name="출력 3 2 2 5 4 2" xfId="35998" xr:uid="{00000000-0005-0000-0000-0000CA9F0000}"/>
    <cellStyle name="출력 3 2 2 5 5" xfId="17927" xr:uid="{00000000-0005-0000-0000-0000CB9F0000}"/>
    <cellStyle name="출력 3 2 2 5 5 2" xfId="35999" xr:uid="{00000000-0005-0000-0000-0000CC9F0000}"/>
    <cellStyle name="출력 3 2 2 5 6" xfId="17928" xr:uid="{00000000-0005-0000-0000-0000CD9F0000}"/>
    <cellStyle name="출력 3 2 2 5 6 2" xfId="36000" xr:uid="{00000000-0005-0000-0000-0000CE9F0000}"/>
    <cellStyle name="출력 3 2 2 5 7" xfId="37870" xr:uid="{00000000-0005-0000-0000-0000CF9F0000}"/>
    <cellStyle name="출력 3 2 2 5 8" xfId="38780" xr:uid="{00000000-0005-0000-0000-0000D09F0000}"/>
    <cellStyle name="출력 3 2 2 5 9" xfId="19670" xr:uid="{00000000-0005-0000-0000-0000D19F0000}"/>
    <cellStyle name="출력 3 2 2 6" xfId="1753" xr:uid="{00000000-0005-0000-0000-0000D29F0000}"/>
    <cellStyle name="출력 3 2 2 6 2" xfId="3630" xr:uid="{00000000-0005-0000-0000-0000D39F0000}"/>
    <cellStyle name="출력 3 2 2 6 2 2" xfId="6911" xr:uid="{00000000-0005-0000-0000-0000D49F0000}"/>
    <cellStyle name="출력 3 2 2 6 2 2 2" xfId="24988" xr:uid="{00000000-0005-0000-0000-0000D59F0000}"/>
    <cellStyle name="출력 3 2 2 6 2 3" xfId="17929" xr:uid="{00000000-0005-0000-0000-0000D69F0000}"/>
    <cellStyle name="출력 3 2 2 6 2 3 2" xfId="36001" xr:uid="{00000000-0005-0000-0000-0000D79F0000}"/>
    <cellStyle name="출력 3 2 2 6 2 4" xfId="17930" xr:uid="{00000000-0005-0000-0000-0000D89F0000}"/>
    <cellStyle name="출력 3 2 2 6 2 4 2" xfId="36002" xr:uid="{00000000-0005-0000-0000-0000D99F0000}"/>
    <cellStyle name="출력 3 2 2 6 2 5" xfId="17931" xr:uid="{00000000-0005-0000-0000-0000DA9F0000}"/>
    <cellStyle name="출력 3 2 2 6 2 5 2" xfId="36003" xr:uid="{00000000-0005-0000-0000-0000DB9F0000}"/>
    <cellStyle name="출력 3 2 2 6 2 6" xfId="39789" xr:uid="{00000000-0005-0000-0000-0000DC9F0000}"/>
    <cellStyle name="출력 3 2 2 6 2 7" xfId="42050" xr:uid="{00000000-0005-0000-0000-0000DD9F0000}"/>
    <cellStyle name="출력 3 2 2 6 2 8" xfId="21712" xr:uid="{00000000-0005-0000-0000-0000DE9F0000}"/>
    <cellStyle name="출력 3 2 2 6 3" xfId="5039" xr:uid="{00000000-0005-0000-0000-0000DF9F0000}"/>
    <cellStyle name="출력 3 2 2 6 3 2" xfId="23116" xr:uid="{00000000-0005-0000-0000-0000E09F0000}"/>
    <cellStyle name="출력 3 2 2 6 4" xfId="17932" xr:uid="{00000000-0005-0000-0000-0000E19F0000}"/>
    <cellStyle name="출력 3 2 2 6 4 2" xfId="36004" xr:uid="{00000000-0005-0000-0000-0000E29F0000}"/>
    <cellStyle name="출력 3 2 2 6 5" xfId="17933" xr:uid="{00000000-0005-0000-0000-0000E39F0000}"/>
    <cellStyle name="출력 3 2 2 6 5 2" xfId="36005" xr:uid="{00000000-0005-0000-0000-0000E49F0000}"/>
    <cellStyle name="출력 3 2 2 6 6" xfId="17934" xr:uid="{00000000-0005-0000-0000-0000E59F0000}"/>
    <cellStyle name="출력 3 2 2 6 6 2" xfId="36006" xr:uid="{00000000-0005-0000-0000-0000E69F0000}"/>
    <cellStyle name="출력 3 2 2 6 7" xfId="40173" xr:uid="{00000000-0005-0000-0000-0000E79F0000}"/>
    <cellStyle name="출력 3 2 2 6 8" xfId="19840" xr:uid="{00000000-0005-0000-0000-0000E89F0000}"/>
    <cellStyle name="출력 3 2 2 7" xfId="2524" xr:uid="{00000000-0005-0000-0000-0000E99F0000}"/>
    <cellStyle name="출력 3 2 2 7 2" xfId="5805" xr:uid="{00000000-0005-0000-0000-0000EA9F0000}"/>
    <cellStyle name="출력 3 2 2 7 2 2" xfId="23882" xr:uid="{00000000-0005-0000-0000-0000EB9F0000}"/>
    <cellStyle name="출력 3 2 2 7 3" xfId="17935" xr:uid="{00000000-0005-0000-0000-0000EC9F0000}"/>
    <cellStyle name="출력 3 2 2 7 3 2" xfId="36007" xr:uid="{00000000-0005-0000-0000-0000ED9F0000}"/>
    <cellStyle name="출력 3 2 2 7 4" xfId="17936" xr:uid="{00000000-0005-0000-0000-0000EE9F0000}"/>
    <cellStyle name="출력 3 2 2 7 4 2" xfId="36008" xr:uid="{00000000-0005-0000-0000-0000EF9F0000}"/>
    <cellStyle name="출력 3 2 2 7 5" xfId="17937" xr:uid="{00000000-0005-0000-0000-0000F09F0000}"/>
    <cellStyle name="출력 3 2 2 7 5 2" xfId="36009" xr:uid="{00000000-0005-0000-0000-0000F19F0000}"/>
    <cellStyle name="출력 3 2 2 7 6" xfId="40944" xr:uid="{00000000-0005-0000-0000-0000F29F0000}"/>
    <cellStyle name="출력 3 2 2 7 7" xfId="20606" xr:uid="{00000000-0005-0000-0000-0000F39F0000}"/>
    <cellStyle name="출력 3 2 2 8" xfId="17938" xr:uid="{00000000-0005-0000-0000-0000F49F0000}"/>
    <cellStyle name="출력 3 2 2 8 2" xfId="36010" xr:uid="{00000000-0005-0000-0000-0000F59F0000}"/>
    <cellStyle name="출력 3 2 2 9" xfId="17939" xr:uid="{00000000-0005-0000-0000-0000F69F0000}"/>
    <cellStyle name="출력 3 2 2 9 2" xfId="36011" xr:uid="{00000000-0005-0000-0000-0000F79F0000}"/>
    <cellStyle name="출력 3 2 3" xfId="545" xr:uid="{00000000-0005-0000-0000-0000F89F0000}"/>
    <cellStyle name="출력 3 2 3 10" xfId="18737" xr:uid="{00000000-0005-0000-0000-0000F99F0000}"/>
    <cellStyle name="출력 3 2 3 2" xfId="1114" xr:uid="{00000000-0005-0000-0000-0000FA9F0000}"/>
    <cellStyle name="출력 3 2 3 2 2" xfId="2995" xr:uid="{00000000-0005-0000-0000-0000FB9F0000}"/>
    <cellStyle name="출력 3 2 3 2 2 2" xfId="6276" xr:uid="{00000000-0005-0000-0000-0000FC9F0000}"/>
    <cellStyle name="출력 3 2 3 2 2 2 2" xfId="24353" xr:uid="{00000000-0005-0000-0000-0000FD9F0000}"/>
    <cellStyle name="출력 3 2 3 2 2 3" xfId="17940" xr:uid="{00000000-0005-0000-0000-0000FE9F0000}"/>
    <cellStyle name="출력 3 2 3 2 2 3 2" xfId="36012" xr:uid="{00000000-0005-0000-0000-0000FF9F0000}"/>
    <cellStyle name="출력 3 2 3 2 2 4" xfId="17941" xr:uid="{00000000-0005-0000-0000-000000A00000}"/>
    <cellStyle name="출력 3 2 3 2 2 4 2" xfId="36013" xr:uid="{00000000-0005-0000-0000-000001A00000}"/>
    <cellStyle name="출력 3 2 3 2 2 5" xfId="17942" xr:uid="{00000000-0005-0000-0000-000002A00000}"/>
    <cellStyle name="출력 3 2 3 2 2 5 2" xfId="36014" xr:uid="{00000000-0005-0000-0000-000003A00000}"/>
    <cellStyle name="출력 3 2 3 2 2 6" xfId="41415" xr:uid="{00000000-0005-0000-0000-000004A00000}"/>
    <cellStyle name="출력 3 2 3 2 2 7" xfId="21077" xr:uid="{00000000-0005-0000-0000-000005A00000}"/>
    <cellStyle name="출력 3 2 3 2 3" xfId="4404" xr:uid="{00000000-0005-0000-0000-000006A00000}"/>
    <cellStyle name="출력 3 2 3 2 3 2" xfId="22481" xr:uid="{00000000-0005-0000-0000-000007A00000}"/>
    <cellStyle name="출력 3 2 3 2 4" xfId="17943" xr:uid="{00000000-0005-0000-0000-000008A00000}"/>
    <cellStyle name="출력 3 2 3 2 4 2" xfId="36015" xr:uid="{00000000-0005-0000-0000-000009A00000}"/>
    <cellStyle name="출력 3 2 3 2 5" xfId="17944" xr:uid="{00000000-0005-0000-0000-00000AA00000}"/>
    <cellStyle name="출력 3 2 3 2 5 2" xfId="36016" xr:uid="{00000000-0005-0000-0000-00000BA00000}"/>
    <cellStyle name="출력 3 2 3 2 6" xfId="17945" xr:uid="{00000000-0005-0000-0000-00000CA00000}"/>
    <cellStyle name="출력 3 2 3 2 6 2" xfId="36017" xr:uid="{00000000-0005-0000-0000-00000DA00000}"/>
    <cellStyle name="출력 3 2 3 2 7" xfId="37405" xr:uid="{00000000-0005-0000-0000-00000EA00000}"/>
    <cellStyle name="출력 3 2 3 2 8" xfId="38547" xr:uid="{00000000-0005-0000-0000-00000FA00000}"/>
    <cellStyle name="출력 3 2 3 2 9" xfId="19205" xr:uid="{00000000-0005-0000-0000-000010A00000}"/>
    <cellStyle name="출력 3 2 3 3" xfId="1582" xr:uid="{00000000-0005-0000-0000-000011A00000}"/>
    <cellStyle name="출력 3 2 3 3 2" xfId="3463" xr:uid="{00000000-0005-0000-0000-000012A00000}"/>
    <cellStyle name="출력 3 2 3 3 2 2" xfId="6744" xr:uid="{00000000-0005-0000-0000-000013A00000}"/>
    <cellStyle name="출력 3 2 3 3 2 2 2" xfId="24821" xr:uid="{00000000-0005-0000-0000-000014A00000}"/>
    <cellStyle name="출력 3 2 3 3 2 3" xfId="17946" xr:uid="{00000000-0005-0000-0000-000015A00000}"/>
    <cellStyle name="출력 3 2 3 3 2 3 2" xfId="36018" xr:uid="{00000000-0005-0000-0000-000016A00000}"/>
    <cellStyle name="출력 3 2 3 3 2 4" xfId="17947" xr:uid="{00000000-0005-0000-0000-000017A00000}"/>
    <cellStyle name="출력 3 2 3 3 2 4 2" xfId="36019" xr:uid="{00000000-0005-0000-0000-000018A00000}"/>
    <cellStyle name="출력 3 2 3 3 2 5" xfId="17948" xr:uid="{00000000-0005-0000-0000-000019A00000}"/>
    <cellStyle name="출력 3 2 3 3 2 5 2" xfId="36020" xr:uid="{00000000-0005-0000-0000-00001AA00000}"/>
    <cellStyle name="출력 3 2 3 3 2 6" xfId="41883" xr:uid="{00000000-0005-0000-0000-00001BA00000}"/>
    <cellStyle name="출력 3 2 3 3 2 7" xfId="21545" xr:uid="{00000000-0005-0000-0000-00001CA00000}"/>
    <cellStyle name="출력 3 2 3 3 3" xfId="4872" xr:uid="{00000000-0005-0000-0000-00001DA00000}"/>
    <cellStyle name="출력 3 2 3 3 3 2" xfId="22949" xr:uid="{00000000-0005-0000-0000-00001EA00000}"/>
    <cellStyle name="출력 3 2 3 3 4" xfId="17949" xr:uid="{00000000-0005-0000-0000-00001FA00000}"/>
    <cellStyle name="출력 3 2 3 3 4 2" xfId="36021" xr:uid="{00000000-0005-0000-0000-000020A00000}"/>
    <cellStyle name="출력 3 2 3 3 5" xfId="17950" xr:uid="{00000000-0005-0000-0000-000021A00000}"/>
    <cellStyle name="출력 3 2 3 3 5 2" xfId="36022" xr:uid="{00000000-0005-0000-0000-000022A00000}"/>
    <cellStyle name="출력 3 2 3 3 6" xfId="17951" xr:uid="{00000000-0005-0000-0000-000023A00000}"/>
    <cellStyle name="출력 3 2 3 3 6 2" xfId="36023" xr:uid="{00000000-0005-0000-0000-000024A00000}"/>
    <cellStyle name="출력 3 2 3 3 7" xfId="37873" xr:uid="{00000000-0005-0000-0000-000025A00000}"/>
    <cellStyle name="출력 3 2 3 3 8" xfId="39214" xr:uid="{00000000-0005-0000-0000-000026A00000}"/>
    <cellStyle name="출력 3 2 3 3 9" xfId="19673" xr:uid="{00000000-0005-0000-0000-000027A00000}"/>
    <cellStyle name="출력 3 2 3 4" xfId="2057" xr:uid="{00000000-0005-0000-0000-000028A00000}"/>
    <cellStyle name="출력 3 2 3 4 2" xfId="3934" xr:uid="{00000000-0005-0000-0000-000029A00000}"/>
    <cellStyle name="출력 3 2 3 4 2 2" xfId="7215" xr:uid="{00000000-0005-0000-0000-00002AA00000}"/>
    <cellStyle name="출력 3 2 3 4 2 2 2" xfId="25292" xr:uid="{00000000-0005-0000-0000-00002BA00000}"/>
    <cellStyle name="출력 3 2 3 4 2 3" xfId="17952" xr:uid="{00000000-0005-0000-0000-00002CA00000}"/>
    <cellStyle name="출력 3 2 3 4 2 3 2" xfId="36024" xr:uid="{00000000-0005-0000-0000-00002DA00000}"/>
    <cellStyle name="출력 3 2 3 4 2 4" xfId="17953" xr:uid="{00000000-0005-0000-0000-00002EA00000}"/>
    <cellStyle name="출력 3 2 3 4 2 4 2" xfId="36025" xr:uid="{00000000-0005-0000-0000-00002FA00000}"/>
    <cellStyle name="출력 3 2 3 4 2 5" xfId="17954" xr:uid="{00000000-0005-0000-0000-000030A00000}"/>
    <cellStyle name="출력 3 2 3 4 2 5 2" xfId="36026" xr:uid="{00000000-0005-0000-0000-000031A00000}"/>
    <cellStyle name="출력 3 2 3 4 2 6" xfId="40093" xr:uid="{00000000-0005-0000-0000-000032A00000}"/>
    <cellStyle name="출력 3 2 3 4 2 7" xfId="42354" xr:uid="{00000000-0005-0000-0000-000033A00000}"/>
    <cellStyle name="출력 3 2 3 4 2 8" xfId="22016" xr:uid="{00000000-0005-0000-0000-000034A00000}"/>
    <cellStyle name="출력 3 2 3 4 3" xfId="5343" xr:uid="{00000000-0005-0000-0000-000035A00000}"/>
    <cellStyle name="출력 3 2 3 4 3 2" xfId="23420" xr:uid="{00000000-0005-0000-0000-000036A00000}"/>
    <cellStyle name="출력 3 2 3 4 4" xfId="17955" xr:uid="{00000000-0005-0000-0000-000037A00000}"/>
    <cellStyle name="출력 3 2 3 4 4 2" xfId="36027" xr:uid="{00000000-0005-0000-0000-000038A00000}"/>
    <cellStyle name="출력 3 2 3 4 5" xfId="17956" xr:uid="{00000000-0005-0000-0000-000039A00000}"/>
    <cellStyle name="출력 3 2 3 4 5 2" xfId="36028" xr:uid="{00000000-0005-0000-0000-00003AA00000}"/>
    <cellStyle name="출력 3 2 3 4 6" xfId="17957" xr:uid="{00000000-0005-0000-0000-00003BA00000}"/>
    <cellStyle name="출력 3 2 3 4 6 2" xfId="36029" xr:uid="{00000000-0005-0000-0000-00003CA00000}"/>
    <cellStyle name="출력 3 2 3 4 7" xfId="40477" xr:uid="{00000000-0005-0000-0000-00003DA00000}"/>
    <cellStyle name="출력 3 2 3 4 8" xfId="20144" xr:uid="{00000000-0005-0000-0000-00003EA00000}"/>
    <cellStyle name="출력 3 2 3 5" xfId="2527" xr:uid="{00000000-0005-0000-0000-00003FA00000}"/>
    <cellStyle name="출력 3 2 3 5 2" xfId="5808" xr:uid="{00000000-0005-0000-0000-000040A00000}"/>
    <cellStyle name="출력 3 2 3 5 2 2" xfId="23885" xr:uid="{00000000-0005-0000-0000-000041A00000}"/>
    <cellStyle name="출력 3 2 3 5 3" xfId="17958" xr:uid="{00000000-0005-0000-0000-000042A00000}"/>
    <cellStyle name="출력 3 2 3 5 3 2" xfId="36030" xr:uid="{00000000-0005-0000-0000-000043A00000}"/>
    <cellStyle name="출력 3 2 3 5 4" xfId="17959" xr:uid="{00000000-0005-0000-0000-000044A00000}"/>
    <cellStyle name="출력 3 2 3 5 4 2" xfId="36031" xr:uid="{00000000-0005-0000-0000-000045A00000}"/>
    <cellStyle name="출력 3 2 3 5 5" xfId="17960" xr:uid="{00000000-0005-0000-0000-000046A00000}"/>
    <cellStyle name="출력 3 2 3 5 5 2" xfId="36032" xr:uid="{00000000-0005-0000-0000-000047A00000}"/>
    <cellStyle name="출력 3 2 3 5 6" xfId="40947" xr:uid="{00000000-0005-0000-0000-000048A00000}"/>
    <cellStyle name="출력 3 2 3 5 7" xfId="20609" xr:uid="{00000000-0005-0000-0000-000049A00000}"/>
    <cellStyle name="출력 3 2 3 6" xfId="17961" xr:uid="{00000000-0005-0000-0000-00004AA00000}"/>
    <cellStyle name="출력 3 2 3 6 2" xfId="36033" xr:uid="{00000000-0005-0000-0000-00004BA00000}"/>
    <cellStyle name="출력 3 2 3 7" xfId="17962" xr:uid="{00000000-0005-0000-0000-00004CA00000}"/>
    <cellStyle name="출력 3 2 3 7 2" xfId="36034" xr:uid="{00000000-0005-0000-0000-00004DA00000}"/>
    <cellStyle name="출력 3 2 3 8" xfId="36896" xr:uid="{00000000-0005-0000-0000-00004EA00000}"/>
    <cellStyle name="출력 3 2 3 9" xfId="39098" xr:uid="{00000000-0005-0000-0000-00004FA00000}"/>
    <cellStyle name="출력 3 2 4" xfId="546" xr:uid="{00000000-0005-0000-0000-000050A00000}"/>
    <cellStyle name="출력 3 2 4 10" xfId="18738" xr:uid="{00000000-0005-0000-0000-000051A00000}"/>
    <cellStyle name="출력 3 2 4 2" xfId="1115" xr:uid="{00000000-0005-0000-0000-000052A00000}"/>
    <cellStyle name="출력 3 2 4 2 2" xfId="2996" xr:uid="{00000000-0005-0000-0000-000053A00000}"/>
    <cellStyle name="출력 3 2 4 2 2 2" xfId="6277" xr:uid="{00000000-0005-0000-0000-000054A00000}"/>
    <cellStyle name="출력 3 2 4 2 2 2 2" xfId="24354" xr:uid="{00000000-0005-0000-0000-000055A00000}"/>
    <cellStyle name="출력 3 2 4 2 2 3" xfId="17963" xr:uid="{00000000-0005-0000-0000-000056A00000}"/>
    <cellStyle name="출력 3 2 4 2 2 3 2" xfId="36035" xr:uid="{00000000-0005-0000-0000-000057A00000}"/>
    <cellStyle name="출력 3 2 4 2 2 4" xfId="17964" xr:uid="{00000000-0005-0000-0000-000058A00000}"/>
    <cellStyle name="출력 3 2 4 2 2 4 2" xfId="36036" xr:uid="{00000000-0005-0000-0000-000059A00000}"/>
    <cellStyle name="출력 3 2 4 2 2 5" xfId="17965" xr:uid="{00000000-0005-0000-0000-00005AA00000}"/>
    <cellStyle name="출력 3 2 4 2 2 5 2" xfId="36037" xr:uid="{00000000-0005-0000-0000-00005BA00000}"/>
    <cellStyle name="출력 3 2 4 2 2 6" xfId="41416" xr:uid="{00000000-0005-0000-0000-00005CA00000}"/>
    <cellStyle name="출력 3 2 4 2 2 7" xfId="21078" xr:uid="{00000000-0005-0000-0000-00005DA00000}"/>
    <cellStyle name="출력 3 2 4 2 3" xfId="4405" xr:uid="{00000000-0005-0000-0000-00005EA00000}"/>
    <cellStyle name="출력 3 2 4 2 3 2" xfId="22482" xr:uid="{00000000-0005-0000-0000-00005FA00000}"/>
    <cellStyle name="출력 3 2 4 2 4" xfId="17966" xr:uid="{00000000-0005-0000-0000-000060A00000}"/>
    <cellStyle name="출력 3 2 4 2 4 2" xfId="36038" xr:uid="{00000000-0005-0000-0000-000061A00000}"/>
    <cellStyle name="출력 3 2 4 2 5" xfId="17967" xr:uid="{00000000-0005-0000-0000-000062A00000}"/>
    <cellStyle name="출력 3 2 4 2 5 2" xfId="36039" xr:uid="{00000000-0005-0000-0000-000063A00000}"/>
    <cellStyle name="출력 3 2 4 2 6" xfId="17968" xr:uid="{00000000-0005-0000-0000-000064A00000}"/>
    <cellStyle name="출력 3 2 4 2 6 2" xfId="36040" xr:uid="{00000000-0005-0000-0000-000065A00000}"/>
    <cellStyle name="출력 3 2 4 2 7" xfId="37406" xr:uid="{00000000-0005-0000-0000-000066A00000}"/>
    <cellStyle name="출력 3 2 4 2 8" xfId="38179" xr:uid="{00000000-0005-0000-0000-000067A00000}"/>
    <cellStyle name="출력 3 2 4 2 9" xfId="19206" xr:uid="{00000000-0005-0000-0000-000068A00000}"/>
    <cellStyle name="출력 3 2 4 3" xfId="1583" xr:uid="{00000000-0005-0000-0000-000069A00000}"/>
    <cellStyle name="출력 3 2 4 3 2" xfId="3464" xr:uid="{00000000-0005-0000-0000-00006AA00000}"/>
    <cellStyle name="출력 3 2 4 3 2 2" xfId="6745" xr:uid="{00000000-0005-0000-0000-00006BA00000}"/>
    <cellStyle name="출력 3 2 4 3 2 2 2" xfId="24822" xr:uid="{00000000-0005-0000-0000-00006CA00000}"/>
    <cellStyle name="출력 3 2 4 3 2 3" xfId="17969" xr:uid="{00000000-0005-0000-0000-00006DA00000}"/>
    <cellStyle name="출력 3 2 4 3 2 3 2" xfId="36041" xr:uid="{00000000-0005-0000-0000-00006EA00000}"/>
    <cellStyle name="출력 3 2 4 3 2 4" xfId="17970" xr:uid="{00000000-0005-0000-0000-00006FA00000}"/>
    <cellStyle name="출력 3 2 4 3 2 4 2" xfId="36042" xr:uid="{00000000-0005-0000-0000-000070A00000}"/>
    <cellStyle name="출력 3 2 4 3 2 5" xfId="17971" xr:uid="{00000000-0005-0000-0000-000071A00000}"/>
    <cellStyle name="출력 3 2 4 3 2 5 2" xfId="36043" xr:uid="{00000000-0005-0000-0000-000072A00000}"/>
    <cellStyle name="출력 3 2 4 3 2 6" xfId="41884" xr:uid="{00000000-0005-0000-0000-000073A00000}"/>
    <cellStyle name="출력 3 2 4 3 2 7" xfId="21546" xr:uid="{00000000-0005-0000-0000-000074A00000}"/>
    <cellStyle name="출력 3 2 4 3 3" xfId="4873" xr:uid="{00000000-0005-0000-0000-000075A00000}"/>
    <cellStyle name="출력 3 2 4 3 3 2" xfId="22950" xr:uid="{00000000-0005-0000-0000-000076A00000}"/>
    <cellStyle name="출력 3 2 4 3 4" xfId="17972" xr:uid="{00000000-0005-0000-0000-000077A00000}"/>
    <cellStyle name="출력 3 2 4 3 4 2" xfId="36044" xr:uid="{00000000-0005-0000-0000-000078A00000}"/>
    <cellStyle name="출력 3 2 4 3 5" xfId="17973" xr:uid="{00000000-0005-0000-0000-000079A00000}"/>
    <cellStyle name="출력 3 2 4 3 5 2" xfId="36045" xr:uid="{00000000-0005-0000-0000-00007AA00000}"/>
    <cellStyle name="출력 3 2 4 3 6" xfId="17974" xr:uid="{00000000-0005-0000-0000-00007BA00000}"/>
    <cellStyle name="출력 3 2 4 3 6 2" xfId="36046" xr:uid="{00000000-0005-0000-0000-00007CA00000}"/>
    <cellStyle name="출력 3 2 4 3 7" xfId="37874" xr:uid="{00000000-0005-0000-0000-00007DA00000}"/>
    <cellStyle name="출력 3 2 4 3 8" xfId="38779" xr:uid="{00000000-0005-0000-0000-00007EA00000}"/>
    <cellStyle name="출력 3 2 4 3 9" xfId="19674" xr:uid="{00000000-0005-0000-0000-00007FA00000}"/>
    <cellStyle name="출력 3 2 4 4" xfId="2058" xr:uid="{00000000-0005-0000-0000-000080A00000}"/>
    <cellStyle name="출력 3 2 4 4 2" xfId="3935" xr:uid="{00000000-0005-0000-0000-000081A00000}"/>
    <cellStyle name="출력 3 2 4 4 2 2" xfId="7216" xr:uid="{00000000-0005-0000-0000-000082A00000}"/>
    <cellStyle name="출력 3 2 4 4 2 2 2" xfId="25293" xr:uid="{00000000-0005-0000-0000-000083A00000}"/>
    <cellStyle name="출력 3 2 4 4 2 3" xfId="17975" xr:uid="{00000000-0005-0000-0000-000084A00000}"/>
    <cellStyle name="출력 3 2 4 4 2 3 2" xfId="36047" xr:uid="{00000000-0005-0000-0000-000085A00000}"/>
    <cellStyle name="출력 3 2 4 4 2 4" xfId="17976" xr:uid="{00000000-0005-0000-0000-000086A00000}"/>
    <cellStyle name="출력 3 2 4 4 2 4 2" xfId="36048" xr:uid="{00000000-0005-0000-0000-000087A00000}"/>
    <cellStyle name="출력 3 2 4 4 2 5" xfId="17977" xr:uid="{00000000-0005-0000-0000-000088A00000}"/>
    <cellStyle name="출력 3 2 4 4 2 5 2" xfId="36049" xr:uid="{00000000-0005-0000-0000-000089A00000}"/>
    <cellStyle name="출력 3 2 4 4 2 6" xfId="40094" xr:uid="{00000000-0005-0000-0000-00008AA00000}"/>
    <cellStyle name="출력 3 2 4 4 2 7" xfId="42355" xr:uid="{00000000-0005-0000-0000-00008BA00000}"/>
    <cellStyle name="출력 3 2 4 4 2 8" xfId="22017" xr:uid="{00000000-0005-0000-0000-00008CA00000}"/>
    <cellStyle name="출력 3 2 4 4 3" xfId="5344" xr:uid="{00000000-0005-0000-0000-00008DA00000}"/>
    <cellStyle name="출력 3 2 4 4 3 2" xfId="23421" xr:uid="{00000000-0005-0000-0000-00008EA00000}"/>
    <cellStyle name="출력 3 2 4 4 4" xfId="17978" xr:uid="{00000000-0005-0000-0000-00008FA00000}"/>
    <cellStyle name="출력 3 2 4 4 4 2" xfId="36050" xr:uid="{00000000-0005-0000-0000-000090A00000}"/>
    <cellStyle name="출력 3 2 4 4 5" xfId="17979" xr:uid="{00000000-0005-0000-0000-000091A00000}"/>
    <cellStyle name="출력 3 2 4 4 5 2" xfId="36051" xr:uid="{00000000-0005-0000-0000-000092A00000}"/>
    <cellStyle name="출력 3 2 4 4 6" xfId="17980" xr:uid="{00000000-0005-0000-0000-000093A00000}"/>
    <cellStyle name="출력 3 2 4 4 6 2" xfId="36052" xr:uid="{00000000-0005-0000-0000-000094A00000}"/>
    <cellStyle name="출력 3 2 4 4 7" xfId="40478" xr:uid="{00000000-0005-0000-0000-000095A00000}"/>
    <cellStyle name="출력 3 2 4 4 8" xfId="20145" xr:uid="{00000000-0005-0000-0000-000096A00000}"/>
    <cellStyle name="출력 3 2 4 5" xfId="2528" xr:uid="{00000000-0005-0000-0000-000097A00000}"/>
    <cellStyle name="출력 3 2 4 5 2" xfId="5809" xr:uid="{00000000-0005-0000-0000-000098A00000}"/>
    <cellStyle name="출력 3 2 4 5 2 2" xfId="23886" xr:uid="{00000000-0005-0000-0000-000099A00000}"/>
    <cellStyle name="출력 3 2 4 5 3" xfId="17981" xr:uid="{00000000-0005-0000-0000-00009AA00000}"/>
    <cellStyle name="출력 3 2 4 5 3 2" xfId="36053" xr:uid="{00000000-0005-0000-0000-00009BA00000}"/>
    <cellStyle name="출력 3 2 4 5 4" xfId="17982" xr:uid="{00000000-0005-0000-0000-00009CA00000}"/>
    <cellStyle name="출력 3 2 4 5 4 2" xfId="36054" xr:uid="{00000000-0005-0000-0000-00009DA00000}"/>
    <cellStyle name="출력 3 2 4 5 5" xfId="17983" xr:uid="{00000000-0005-0000-0000-00009EA00000}"/>
    <cellStyle name="출력 3 2 4 5 5 2" xfId="36055" xr:uid="{00000000-0005-0000-0000-00009FA00000}"/>
    <cellStyle name="출력 3 2 4 5 6" xfId="40948" xr:uid="{00000000-0005-0000-0000-0000A0A00000}"/>
    <cellStyle name="출력 3 2 4 5 7" xfId="20610" xr:uid="{00000000-0005-0000-0000-0000A1A00000}"/>
    <cellStyle name="출력 3 2 4 6" xfId="17984" xr:uid="{00000000-0005-0000-0000-0000A2A00000}"/>
    <cellStyle name="출력 3 2 4 6 2" xfId="36056" xr:uid="{00000000-0005-0000-0000-0000A3A00000}"/>
    <cellStyle name="출력 3 2 4 7" xfId="17985" xr:uid="{00000000-0005-0000-0000-0000A4A00000}"/>
    <cellStyle name="출력 3 2 4 7 2" xfId="36057" xr:uid="{00000000-0005-0000-0000-0000A5A00000}"/>
    <cellStyle name="출력 3 2 4 8" xfId="36897" xr:uid="{00000000-0005-0000-0000-0000A6A00000}"/>
    <cellStyle name="출력 3 2 4 9" xfId="38662" xr:uid="{00000000-0005-0000-0000-0000A7A00000}"/>
    <cellStyle name="출력 3 2 5" xfId="1110" xr:uid="{00000000-0005-0000-0000-0000A8A00000}"/>
    <cellStyle name="출력 3 2 5 2" xfId="2991" xr:uid="{00000000-0005-0000-0000-0000A9A00000}"/>
    <cellStyle name="출력 3 2 5 2 2" xfId="6272" xr:uid="{00000000-0005-0000-0000-0000AAA00000}"/>
    <cellStyle name="출력 3 2 5 2 2 2" xfId="24349" xr:uid="{00000000-0005-0000-0000-0000ABA00000}"/>
    <cellStyle name="출력 3 2 5 2 3" xfId="17986" xr:uid="{00000000-0005-0000-0000-0000ACA00000}"/>
    <cellStyle name="출력 3 2 5 2 3 2" xfId="36058" xr:uid="{00000000-0005-0000-0000-0000ADA00000}"/>
    <cellStyle name="출력 3 2 5 2 4" xfId="17987" xr:uid="{00000000-0005-0000-0000-0000AEA00000}"/>
    <cellStyle name="출력 3 2 5 2 4 2" xfId="36059" xr:uid="{00000000-0005-0000-0000-0000AFA00000}"/>
    <cellStyle name="출력 3 2 5 2 5" xfId="17988" xr:uid="{00000000-0005-0000-0000-0000B0A00000}"/>
    <cellStyle name="출력 3 2 5 2 5 2" xfId="36060" xr:uid="{00000000-0005-0000-0000-0000B1A00000}"/>
    <cellStyle name="출력 3 2 5 2 6" xfId="41411" xr:uid="{00000000-0005-0000-0000-0000B2A00000}"/>
    <cellStyle name="출력 3 2 5 2 7" xfId="21073" xr:uid="{00000000-0005-0000-0000-0000B3A00000}"/>
    <cellStyle name="출력 3 2 5 3" xfId="4400" xr:uid="{00000000-0005-0000-0000-0000B4A00000}"/>
    <cellStyle name="출력 3 2 5 3 2" xfId="22477" xr:uid="{00000000-0005-0000-0000-0000B5A00000}"/>
    <cellStyle name="출력 3 2 5 4" xfId="17989" xr:uid="{00000000-0005-0000-0000-0000B6A00000}"/>
    <cellStyle name="출력 3 2 5 4 2" xfId="36061" xr:uid="{00000000-0005-0000-0000-0000B7A00000}"/>
    <cellStyle name="출력 3 2 5 5" xfId="17990" xr:uid="{00000000-0005-0000-0000-0000B8A00000}"/>
    <cellStyle name="출력 3 2 5 5 2" xfId="36062" xr:uid="{00000000-0005-0000-0000-0000B9A00000}"/>
    <cellStyle name="출력 3 2 5 6" xfId="17991" xr:uid="{00000000-0005-0000-0000-0000BAA00000}"/>
    <cellStyle name="출력 3 2 5 6 2" xfId="36063" xr:uid="{00000000-0005-0000-0000-0000BBA00000}"/>
    <cellStyle name="출력 3 2 5 7" xfId="37401" xr:uid="{00000000-0005-0000-0000-0000BCA00000}"/>
    <cellStyle name="출력 3 2 5 8" xfId="38548" xr:uid="{00000000-0005-0000-0000-0000BDA00000}"/>
    <cellStyle name="출력 3 2 5 9" xfId="19201" xr:uid="{00000000-0005-0000-0000-0000BEA00000}"/>
    <cellStyle name="출력 3 2 6" xfId="1578" xr:uid="{00000000-0005-0000-0000-0000BFA00000}"/>
    <cellStyle name="출력 3 2 6 2" xfId="3459" xr:uid="{00000000-0005-0000-0000-0000C0A00000}"/>
    <cellStyle name="출력 3 2 6 2 2" xfId="6740" xr:uid="{00000000-0005-0000-0000-0000C1A00000}"/>
    <cellStyle name="출력 3 2 6 2 2 2" xfId="24817" xr:uid="{00000000-0005-0000-0000-0000C2A00000}"/>
    <cellStyle name="출력 3 2 6 2 3" xfId="17992" xr:uid="{00000000-0005-0000-0000-0000C3A00000}"/>
    <cellStyle name="출력 3 2 6 2 3 2" xfId="36064" xr:uid="{00000000-0005-0000-0000-0000C4A00000}"/>
    <cellStyle name="출력 3 2 6 2 4" xfId="17993" xr:uid="{00000000-0005-0000-0000-0000C5A00000}"/>
    <cellStyle name="출력 3 2 6 2 4 2" xfId="36065" xr:uid="{00000000-0005-0000-0000-0000C6A00000}"/>
    <cellStyle name="출력 3 2 6 2 5" xfId="17994" xr:uid="{00000000-0005-0000-0000-0000C7A00000}"/>
    <cellStyle name="출력 3 2 6 2 5 2" xfId="36066" xr:uid="{00000000-0005-0000-0000-0000C8A00000}"/>
    <cellStyle name="출력 3 2 6 2 6" xfId="41879" xr:uid="{00000000-0005-0000-0000-0000C9A00000}"/>
    <cellStyle name="출력 3 2 6 2 7" xfId="21541" xr:uid="{00000000-0005-0000-0000-0000CAA00000}"/>
    <cellStyle name="출력 3 2 6 3" xfId="4868" xr:uid="{00000000-0005-0000-0000-0000CBA00000}"/>
    <cellStyle name="출력 3 2 6 3 2" xfId="22945" xr:uid="{00000000-0005-0000-0000-0000CCA00000}"/>
    <cellStyle name="출력 3 2 6 4" xfId="17995" xr:uid="{00000000-0005-0000-0000-0000CDA00000}"/>
    <cellStyle name="출력 3 2 6 4 2" xfId="36067" xr:uid="{00000000-0005-0000-0000-0000CEA00000}"/>
    <cellStyle name="출력 3 2 6 5" xfId="17996" xr:uid="{00000000-0005-0000-0000-0000CFA00000}"/>
    <cellStyle name="출력 3 2 6 5 2" xfId="36068" xr:uid="{00000000-0005-0000-0000-0000D0A00000}"/>
    <cellStyle name="출력 3 2 6 6" xfId="17997" xr:uid="{00000000-0005-0000-0000-0000D1A00000}"/>
    <cellStyle name="출력 3 2 6 6 2" xfId="36069" xr:uid="{00000000-0005-0000-0000-0000D2A00000}"/>
    <cellStyle name="출력 3 2 6 7" xfId="37869" xr:uid="{00000000-0005-0000-0000-0000D3A00000}"/>
    <cellStyle name="출력 3 2 6 8" xfId="39215" xr:uid="{00000000-0005-0000-0000-0000D4A00000}"/>
    <cellStyle name="출력 3 2 6 9" xfId="19669" xr:uid="{00000000-0005-0000-0000-0000D5A00000}"/>
    <cellStyle name="출력 3 2 7" xfId="1681" xr:uid="{00000000-0005-0000-0000-0000D6A00000}"/>
    <cellStyle name="출력 3 2 7 2" xfId="3558" xr:uid="{00000000-0005-0000-0000-0000D7A00000}"/>
    <cellStyle name="출력 3 2 7 2 2" xfId="6839" xr:uid="{00000000-0005-0000-0000-0000D8A00000}"/>
    <cellStyle name="출력 3 2 7 2 2 2" xfId="24916" xr:uid="{00000000-0005-0000-0000-0000D9A00000}"/>
    <cellStyle name="출력 3 2 7 2 3" xfId="17998" xr:uid="{00000000-0005-0000-0000-0000DAA00000}"/>
    <cellStyle name="출력 3 2 7 2 3 2" xfId="36070" xr:uid="{00000000-0005-0000-0000-0000DBA00000}"/>
    <cellStyle name="출력 3 2 7 2 4" xfId="17999" xr:uid="{00000000-0005-0000-0000-0000DCA00000}"/>
    <cellStyle name="출력 3 2 7 2 4 2" xfId="36071" xr:uid="{00000000-0005-0000-0000-0000DDA00000}"/>
    <cellStyle name="출력 3 2 7 2 5" xfId="18000" xr:uid="{00000000-0005-0000-0000-0000DEA00000}"/>
    <cellStyle name="출력 3 2 7 2 5 2" xfId="36072" xr:uid="{00000000-0005-0000-0000-0000DFA00000}"/>
    <cellStyle name="출력 3 2 7 2 6" xfId="39717" xr:uid="{00000000-0005-0000-0000-0000E0A00000}"/>
    <cellStyle name="출력 3 2 7 2 7" xfId="41978" xr:uid="{00000000-0005-0000-0000-0000E1A00000}"/>
    <cellStyle name="출력 3 2 7 2 8" xfId="21640" xr:uid="{00000000-0005-0000-0000-0000E2A00000}"/>
    <cellStyle name="출력 3 2 7 3" xfId="4967" xr:uid="{00000000-0005-0000-0000-0000E3A00000}"/>
    <cellStyle name="출력 3 2 7 3 2" xfId="23044" xr:uid="{00000000-0005-0000-0000-0000E4A00000}"/>
    <cellStyle name="출력 3 2 7 4" xfId="18001" xr:uid="{00000000-0005-0000-0000-0000E5A00000}"/>
    <cellStyle name="출력 3 2 7 4 2" xfId="36073" xr:uid="{00000000-0005-0000-0000-0000E6A00000}"/>
    <cellStyle name="출력 3 2 7 5" xfId="18002" xr:uid="{00000000-0005-0000-0000-0000E7A00000}"/>
    <cellStyle name="출력 3 2 7 5 2" xfId="36074" xr:uid="{00000000-0005-0000-0000-0000E8A00000}"/>
    <cellStyle name="출력 3 2 7 6" xfId="18003" xr:uid="{00000000-0005-0000-0000-0000E9A00000}"/>
    <cellStyle name="출력 3 2 7 6 2" xfId="36075" xr:uid="{00000000-0005-0000-0000-0000EAA00000}"/>
    <cellStyle name="출력 3 2 7 7" xfId="36357" xr:uid="{00000000-0005-0000-0000-0000EBA00000}"/>
    <cellStyle name="출력 3 2 7 8" xfId="19768" xr:uid="{00000000-0005-0000-0000-0000ECA00000}"/>
    <cellStyle name="출력 3 2 8" xfId="2523" xr:uid="{00000000-0005-0000-0000-0000EDA00000}"/>
    <cellStyle name="출력 3 2 8 2" xfId="5804" xr:uid="{00000000-0005-0000-0000-0000EEA00000}"/>
    <cellStyle name="출력 3 2 8 2 2" xfId="23881" xr:uid="{00000000-0005-0000-0000-0000EFA00000}"/>
    <cellStyle name="출력 3 2 8 3" xfId="18004" xr:uid="{00000000-0005-0000-0000-0000F0A00000}"/>
    <cellStyle name="출력 3 2 8 3 2" xfId="36076" xr:uid="{00000000-0005-0000-0000-0000F1A00000}"/>
    <cellStyle name="출력 3 2 8 4" xfId="18005" xr:uid="{00000000-0005-0000-0000-0000F2A00000}"/>
    <cellStyle name="출력 3 2 8 4 2" xfId="36077" xr:uid="{00000000-0005-0000-0000-0000F3A00000}"/>
    <cellStyle name="출력 3 2 8 5" xfId="18006" xr:uid="{00000000-0005-0000-0000-0000F4A00000}"/>
    <cellStyle name="출력 3 2 8 5 2" xfId="36078" xr:uid="{00000000-0005-0000-0000-0000F5A00000}"/>
    <cellStyle name="출력 3 2 8 6" xfId="40943" xr:uid="{00000000-0005-0000-0000-0000F6A00000}"/>
    <cellStyle name="출력 3 2 8 7" xfId="20605" xr:uid="{00000000-0005-0000-0000-0000F7A00000}"/>
    <cellStyle name="출력 3 2 9" xfId="18007" xr:uid="{00000000-0005-0000-0000-0000F8A00000}"/>
    <cellStyle name="출력 3 2 9 2" xfId="36079" xr:uid="{00000000-0005-0000-0000-0000F9A00000}"/>
    <cellStyle name="출력 3 3" xfId="547" xr:uid="{00000000-0005-0000-0000-0000FAA00000}"/>
    <cellStyle name="출력 3 3 10" xfId="36898" xr:uid="{00000000-0005-0000-0000-0000FBA00000}"/>
    <cellStyle name="출력 3 3 11" xfId="38257" xr:uid="{00000000-0005-0000-0000-0000FCA00000}"/>
    <cellStyle name="출력 3 3 12" xfId="18739" xr:uid="{00000000-0005-0000-0000-0000FDA00000}"/>
    <cellStyle name="출력 3 3 2" xfId="548" xr:uid="{00000000-0005-0000-0000-0000FEA00000}"/>
    <cellStyle name="출력 3 3 2 10" xfId="18740" xr:uid="{00000000-0005-0000-0000-0000FFA00000}"/>
    <cellStyle name="출력 3 3 2 2" xfId="1117" xr:uid="{00000000-0005-0000-0000-000000A10000}"/>
    <cellStyle name="출력 3 3 2 2 2" xfId="2998" xr:uid="{00000000-0005-0000-0000-000001A10000}"/>
    <cellStyle name="출력 3 3 2 2 2 2" xfId="6279" xr:uid="{00000000-0005-0000-0000-000002A10000}"/>
    <cellStyle name="출력 3 3 2 2 2 2 2" xfId="24356" xr:uid="{00000000-0005-0000-0000-000003A10000}"/>
    <cellStyle name="출력 3 3 2 2 2 3" xfId="18008" xr:uid="{00000000-0005-0000-0000-000004A10000}"/>
    <cellStyle name="출력 3 3 2 2 2 3 2" xfId="36080" xr:uid="{00000000-0005-0000-0000-000005A10000}"/>
    <cellStyle name="출력 3 3 2 2 2 4" xfId="18009" xr:uid="{00000000-0005-0000-0000-000006A10000}"/>
    <cellStyle name="출력 3 3 2 2 2 4 2" xfId="36081" xr:uid="{00000000-0005-0000-0000-000007A10000}"/>
    <cellStyle name="출력 3 3 2 2 2 5" xfId="18010" xr:uid="{00000000-0005-0000-0000-000008A10000}"/>
    <cellStyle name="출력 3 3 2 2 2 5 2" xfId="36082" xr:uid="{00000000-0005-0000-0000-000009A10000}"/>
    <cellStyle name="출력 3 3 2 2 2 6" xfId="41418" xr:uid="{00000000-0005-0000-0000-00000AA10000}"/>
    <cellStyle name="출력 3 3 2 2 2 7" xfId="21080" xr:uid="{00000000-0005-0000-0000-00000BA10000}"/>
    <cellStyle name="출력 3 3 2 2 3" xfId="4407" xr:uid="{00000000-0005-0000-0000-00000CA10000}"/>
    <cellStyle name="출력 3 3 2 2 3 2" xfId="22484" xr:uid="{00000000-0005-0000-0000-00000DA10000}"/>
    <cellStyle name="출력 3 3 2 2 4" xfId="18011" xr:uid="{00000000-0005-0000-0000-00000EA10000}"/>
    <cellStyle name="출력 3 3 2 2 4 2" xfId="36083" xr:uid="{00000000-0005-0000-0000-00000FA10000}"/>
    <cellStyle name="출력 3 3 2 2 5" xfId="18012" xr:uid="{00000000-0005-0000-0000-000010A10000}"/>
    <cellStyle name="출력 3 3 2 2 5 2" xfId="36084" xr:uid="{00000000-0005-0000-0000-000011A10000}"/>
    <cellStyle name="출력 3 3 2 2 6" xfId="18013" xr:uid="{00000000-0005-0000-0000-000012A10000}"/>
    <cellStyle name="출력 3 3 2 2 6 2" xfId="36085" xr:uid="{00000000-0005-0000-0000-000013A10000}"/>
    <cellStyle name="출력 3 3 2 2 7" xfId="37408" xr:uid="{00000000-0005-0000-0000-000014A10000}"/>
    <cellStyle name="출력 3 3 2 2 8" xfId="38984" xr:uid="{00000000-0005-0000-0000-000015A10000}"/>
    <cellStyle name="출력 3 3 2 2 9" xfId="19208" xr:uid="{00000000-0005-0000-0000-000016A10000}"/>
    <cellStyle name="출력 3 3 2 3" xfId="1585" xr:uid="{00000000-0005-0000-0000-000017A10000}"/>
    <cellStyle name="출력 3 3 2 3 2" xfId="3466" xr:uid="{00000000-0005-0000-0000-000018A10000}"/>
    <cellStyle name="출력 3 3 2 3 2 2" xfId="6747" xr:uid="{00000000-0005-0000-0000-000019A10000}"/>
    <cellStyle name="출력 3 3 2 3 2 2 2" xfId="24824" xr:uid="{00000000-0005-0000-0000-00001AA10000}"/>
    <cellStyle name="출력 3 3 2 3 2 3" xfId="18014" xr:uid="{00000000-0005-0000-0000-00001BA10000}"/>
    <cellStyle name="출력 3 3 2 3 2 3 2" xfId="36086" xr:uid="{00000000-0005-0000-0000-00001CA10000}"/>
    <cellStyle name="출력 3 3 2 3 2 4" xfId="18015" xr:uid="{00000000-0005-0000-0000-00001DA10000}"/>
    <cellStyle name="출력 3 3 2 3 2 4 2" xfId="36087" xr:uid="{00000000-0005-0000-0000-00001EA10000}"/>
    <cellStyle name="출력 3 3 2 3 2 5" xfId="18016" xr:uid="{00000000-0005-0000-0000-00001FA10000}"/>
    <cellStyle name="출력 3 3 2 3 2 5 2" xfId="36088" xr:uid="{00000000-0005-0000-0000-000020A10000}"/>
    <cellStyle name="출력 3 3 2 3 2 6" xfId="41886" xr:uid="{00000000-0005-0000-0000-000021A10000}"/>
    <cellStyle name="출력 3 3 2 3 2 7" xfId="21548" xr:uid="{00000000-0005-0000-0000-000022A10000}"/>
    <cellStyle name="출력 3 3 2 3 3" xfId="4875" xr:uid="{00000000-0005-0000-0000-000023A10000}"/>
    <cellStyle name="출력 3 3 2 3 3 2" xfId="22952" xr:uid="{00000000-0005-0000-0000-000024A10000}"/>
    <cellStyle name="출력 3 3 2 3 4" xfId="18017" xr:uid="{00000000-0005-0000-0000-000025A10000}"/>
    <cellStyle name="출력 3 3 2 3 4 2" xfId="36089" xr:uid="{00000000-0005-0000-0000-000026A10000}"/>
    <cellStyle name="출력 3 3 2 3 5" xfId="18018" xr:uid="{00000000-0005-0000-0000-000027A10000}"/>
    <cellStyle name="출력 3 3 2 3 5 2" xfId="36090" xr:uid="{00000000-0005-0000-0000-000028A10000}"/>
    <cellStyle name="출력 3 3 2 3 6" xfId="18019" xr:uid="{00000000-0005-0000-0000-000029A10000}"/>
    <cellStyle name="출력 3 3 2 3 6 2" xfId="36091" xr:uid="{00000000-0005-0000-0000-00002AA10000}"/>
    <cellStyle name="출력 3 3 2 3 7" xfId="37876" xr:uid="{00000000-0005-0000-0000-00002BA10000}"/>
    <cellStyle name="출력 3 3 2 3 8" xfId="36414" xr:uid="{00000000-0005-0000-0000-00002CA10000}"/>
    <cellStyle name="출력 3 3 2 3 9" xfId="19676" xr:uid="{00000000-0005-0000-0000-00002DA10000}"/>
    <cellStyle name="출력 3 3 2 4" xfId="2059" xr:uid="{00000000-0005-0000-0000-00002EA10000}"/>
    <cellStyle name="출력 3 3 2 4 2" xfId="3936" xr:uid="{00000000-0005-0000-0000-00002FA10000}"/>
    <cellStyle name="출력 3 3 2 4 2 2" xfId="7217" xr:uid="{00000000-0005-0000-0000-000030A10000}"/>
    <cellStyle name="출력 3 3 2 4 2 2 2" xfId="25294" xr:uid="{00000000-0005-0000-0000-000031A10000}"/>
    <cellStyle name="출력 3 3 2 4 2 3" xfId="18020" xr:uid="{00000000-0005-0000-0000-000032A10000}"/>
    <cellStyle name="출력 3 3 2 4 2 3 2" xfId="36092" xr:uid="{00000000-0005-0000-0000-000033A10000}"/>
    <cellStyle name="출력 3 3 2 4 2 4" xfId="18021" xr:uid="{00000000-0005-0000-0000-000034A10000}"/>
    <cellStyle name="출력 3 3 2 4 2 4 2" xfId="36093" xr:uid="{00000000-0005-0000-0000-000035A10000}"/>
    <cellStyle name="출력 3 3 2 4 2 5" xfId="18022" xr:uid="{00000000-0005-0000-0000-000036A10000}"/>
    <cellStyle name="출력 3 3 2 4 2 5 2" xfId="36094" xr:uid="{00000000-0005-0000-0000-000037A10000}"/>
    <cellStyle name="출력 3 3 2 4 2 6" xfId="40095" xr:uid="{00000000-0005-0000-0000-000038A10000}"/>
    <cellStyle name="출력 3 3 2 4 2 7" xfId="42356" xr:uid="{00000000-0005-0000-0000-000039A10000}"/>
    <cellStyle name="출력 3 3 2 4 2 8" xfId="22018" xr:uid="{00000000-0005-0000-0000-00003AA10000}"/>
    <cellStyle name="출력 3 3 2 4 3" xfId="5345" xr:uid="{00000000-0005-0000-0000-00003BA10000}"/>
    <cellStyle name="출력 3 3 2 4 3 2" xfId="23422" xr:uid="{00000000-0005-0000-0000-00003CA10000}"/>
    <cellStyle name="출력 3 3 2 4 4" xfId="18023" xr:uid="{00000000-0005-0000-0000-00003DA10000}"/>
    <cellStyle name="출력 3 3 2 4 4 2" xfId="36095" xr:uid="{00000000-0005-0000-0000-00003EA10000}"/>
    <cellStyle name="출력 3 3 2 4 5" xfId="18024" xr:uid="{00000000-0005-0000-0000-00003FA10000}"/>
    <cellStyle name="출력 3 3 2 4 5 2" xfId="36096" xr:uid="{00000000-0005-0000-0000-000040A10000}"/>
    <cellStyle name="출력 3 3 2 4 6" xfId="18025" xr:uid="{00000000-0005-0000-0000-000041A10000}"/>
    <cellStyle name="출력 3 3 2 4 6 2" xfId="36097" xr:uid="{00000000-0005-0000-0000-000042A10000}"/>
    <cellStyle name="출력 3 3 2 4 7" xfId="40479" xr:uid="{00000000-0005-0000-0000-000043A10000}"/>
    <cellStyle name="출력 3 3 2 4 8" xfId="20146" xr:uid="{00000000-0005-0000-0000-000044A10000}"/>
    <cellStyle name="출력 3 3 2 5" xfId="2530" xr:uid="{00000000-0005-0000-0000-000045A10000}"/>
    <cellStyle name="출력 3 3 2 5 2" xfId="5811" xr:uid="{00000000-0005-0000-0000-000046A10000}"/>
    <cellStyle name="출력 3 3 2 5 2 2" xfId="23888" xr:uid="{00000000-0005-0000-0000-000047A10000}"/>
    <cellStyle name="출력 3 3 2 5 3" xfId="18026" xr:uid="{00000000-0005-0000-0000-000048A10000}"/>
    <cellStyle name="출력 3 3 2 5 3 2" xfId="36098" xr:uid="{00000000-0005-0000-0000-000049A10000}"/>
    <cellStyle name="출력 3 3 2 5 4" xfId="18027" xr:uid="{00000000-0005-0000-0000-00004AA10000}"/>
    <cellStyle name="출력 3 3 2 5 4 2" xfId="36099" xr:uid="{00000000-0005-0000-0000-00004BA10000}"/>
    <cellStyle name="출력 3 3 2 5 5" xfId="18028" xr:uid="{00000000-0005-0000-0000-00004CA10000}"/>
    <cellStyle name="출력 3 3 2 5 5 2" xfId="36100" xr:uid="{00000000-0005-0000-0000-00004DA10000}"/>
    <cellStyle name="출력 3 3 2 5 6" xfId="40950" xr:uid="{00000000-0005-0000-0000-00004EA10000}"/>
    <cellStyle name="출력 3 3 2 5 7" xfId="20612" xr:uid="{00000000-0005-0000-0000-00004FA10000}"/>
    <cellStyle name="출력 3 3 2 6" xfId="18029" xr:uid="{00000000-0005-0000-0000-000050A10000}"/>
    <cellStyle name="출력 3 3 2 6 2" xfId="36101" xr:uid="{00000000-0005-0000-0000-000051A10000}"/>
    <cellStyle name="출력 3 3 2 7" xfId="18030" xr:uid="{00000000-0005-0000-0000-000052A10000}"/>
    <cellStyle name="출력 3 3 2 7 2" xfId="36102" xr:uid="{00000000-0005-0000-0000-000053A10000}"/>
    <cellStyle name="출력 3 3 2 8" xfId="36899" xr:uid="{00000000-0005-0000-0000-000054A10000}"/>
    <cellStyle name="출력 3 3 2 9" xfId="39535" xr:uid="{00000000-0005-0000-0000-000055A10000}"/>
    <cellStyle name="출력 3 3 3" xfId="549" xr:uid="{00000000-0005-0000-0000-000056A10000}"/>
    <cellStyle name="출력 3 3 3 10" xfId="18741" xr:uid="{00000000-0005-0000-0000-000057A10000}"/>
    <cellStyle name="출력 3 3 3 2" xfId="1118" xr:uid="{00000000-0005-0000-0000-000058A10000}"/>
    <cellStyle name="출력 3 3 3 2 2" xfId="2999" xr:uid="{00000000-0005-0000-0000-000059A10000}"/>
    <cellStyle name="출력 3 3 3 2 2 2" xfId="6280" xr:uid="{00000000-0005-0000-0000-00005AA10000}"/>
    <cellStyle name="출력 3 3 3 2 2 2 2" xfId="24357" xr:uid="{00000000-0005-0000-0000-00005BA10000}"/>
    <cellStyle name="출력 3 3 3 2 2 3" xfId="18031" xr:uid="{00000000-0005-0000-0000-00005CA10000}"/>
    <cellStyle name="출력 3 3 3 2 2 3 2" xfId="36103" xr:uid="{00000000-0005-0000-0000-00005DA10000}"/>
    <cellStyle name="출력 3 3 3 2 2 4" xfId="18032" xr:uid="{00000000-0005-0000-0000-00005EA10000}"/>
    <cellStyle name="출력 3 3 3 2 2 4 2" xfId="36104" xr:uid="{00000000-0005-0000-0000-00005FA10000}"/>
    <cellStyle name="출력 3 3 3 2 2 5" xfId="18033" xr:uid="{00000000-0005-0000-0000-000060A10000}"/>
    <cellStyle name="출력 3 3 3 2 2 5 2" xfId="36105" xr:uid="{00000000-0005-0000-0000-000061A10000}"/>
    <cellStyle name="출력 3 3 3 2 2 6" xfId="41419" xr:uid="{00000000-0005-0000-0000-000062A10000}"/>
    <cellStyle name="출력 3 3 3 2 2 7" xfId="21081" xr:uid="{00000000-0005-0000-0000-000063A10000}"/>
    <cellStyle name="출력 3 3 3 2 3" xfId="4408" xr:uid="{00000000-0005-0000-0000-000064A10000}"/>
    <cellStyle name="출력 3 3 3 2 3 2" xfId="22485" xr:uid="{00000000-0005-0000-0000-000065A10000}"/>
    <cellStyle name="출력 3 3 3 2 4" xfId="18034" xr:uid="{00000000-0005-0000-0000-000066A10000}"/>
    <cellStyle name="출력 3 3 3 2 4 2" xfId="36106" xr:uid="{00000000-0005-0000-0000-000067A10000}"/>
    <cellStyle name="출력 3 3 3 2 5" xfId="18035" xr:uid="{00000000-0005-0000-0000-000068A10000}"/>
    <cellStyle name="출력 3 3 3 2 5 2" xfId="36107" xr:uid="{00000000-0005-0000-0000-000069A10000}"/>
    <cellStyle name="출력 3 3 3 2 6" xfId="18036" xr:uid="{00000000-0005-0000-0000-00006AA10000}"/>
    <cellStyle name="출력 3 3 3 2 6 2" xfId="36108" xr:uid="{00000000-0005-0000-0000-00006BA10000}"/>
    <cellStyle name="출력 3 3 3 2 7" xfId="37409" xr:uid="{00000000-0005-0000-0000-00006CA10000}"/>
    <cellStyle name="출력 3 3 3 2 8" xfId="38543" xr:uid="{00000000-0005-0000-0000-00006DA10000}"/>
    <cellStyle name="출력 3 3 3 2 9" xfId="19209" xr:uid="{00000000-0005-0000-0000-00006EA10000}"/>
    <cellStyle name="출력 3 3 3 3" xfId="1586" xr:uid="{00000000-0005-0000-0000-00006FA10000}"/>
    <cellStyle name="출력 3 3 3 3 2" xfId="3467" xr:uid="{00000000-0005-0000-0000-000070A10000}"/>
    <cellStyle name="출력 3 3 3 3 2 2" xfId="6748" xr:uid="{00000000-0005-0000-0000-000071A10000}"/>
    <cellStyle name="출력 3 3 3 3 2 2 2" xfId="24825" xr:uid="{00000000-0005-0000-0000-000072A10000}"/>
    <cellStyle name="출력 3 3 3 3 2 3" xfId="18037" xr:uid="{00000000-0005-0000-0000-000073A10000}"/>
    <cellStyle name="출력 3 3 3 3 2 3 2" xfId="36109" xr:uid="{00000000-0005-0000-0000-000074A10000}"/>
    <cellStyle name="출력 3 3 3 3 2 4" xfId="18038" xr:uid="{00000000-0005-0000-0000-000075A10000}"/>
    <cellStyle name="출력 3 3 3 3 2 4 2" xfId="36110" xr:uid="{00000000-0005-0000-0000-000076A10000}"/>
    <cellStyle name="출력 3 3 3 3 2 5" xfId="18039" xr:uid="{00000000-0005-0000-0000-000077A10000}"/>
    <cellStyle name="출력 3 3 3 3 2 5 2" xfId="36111" xr:uid="{00000000-0005-0000-0000-000078A10000}"/>
    <cellStyle name="출력 3 3 3 3 2 6" xfId="41887" xr:uid="{00000000-0005-0000-0000-000079A10000}"/>
    <cellStyle name="출력 3 3 3 3 2 7" xfId="21549" xr:uid="{00000000-0005-0000-0000-00007AA10000}"/>
    <cellStyle name="출력 3 3 3 3 3" xfId="4876" xr:uid="{00000000-0005-0000-0000-00007BA10000}"/>
    <cellStyle name="출력 3 3 3 3 3 2" xfId="22953" xr:uid="{00000000-0005-0000-0000-00007CA10000}"/>
    <cellStyle name="출력 3 3 3 3 4" xfId="18040" xr:uid="{00000000-0005-0000-0000-00007DA10000}"/>
    <cellStyle name="출력 3 3 3 3 4 2" xfId="36112" xr:uid="{00000000-0005-0000-0000-00007EA10000}"/>
    <cellStyle name="출력 3 3 3 3 5" xfId="18041" xr:uid="{00000000-0005-0000-0000-00007FA10000}"/>
    <cellStyle name="출력 3 3 3 3 5 2" xfId="36113" xr:uid="{00000000-0005-0000-0000-000080A10000}"/>
    <cellStyle name="출력 3 3 3 3 6" xfId="18042" xr:uid="{00000000-0005-0000-0000-000081A10000}"/>
    <cellStyle name="출력 3 3 3 3 6 2" xfId="36114" xr:uid="{00000000-0005-0000-0000-000082A10000}"/>
    <cellStyle name="출력 3 3 3 3 7" xfId="37877" xr:uid="{00000000-0005-0000-0000-000083A10000}"/>
    <cellStyle name="출력 3 3 3 3 8" xfId="36413" xr:uid="{00000000-0005-0000-0000-000084A10000}"/>
    <cellStyle name="출력 3 3 3 3 9" xfId="19677" xr:uid="{00000000-0005-0000-0000-000085A10000}"/>
    <cellStyle name="출력 3 3 3 4" xfId="2060" xr:uid="{00000000-0005-0000-0000-000086A10000}"/>
    <cellStyle name="출력 3 3 3 4 2" xfId="3937" xr:uid="{00000000-0005-0000-0000-000087A10000}"/>
    <cellStyle name="출력 3 3 3 4 2 2" xfId="7218" xr:uid="{00000000-0005-0000-0000-000088A10000}"/>
    <cellStyle name="출력 3 3 3 4 2 2 2" xfId="25295" xr:uid="{00000000-0005-0000-0000-000089A10000}"/>
    <cellStyle name="출력 3 3 3 4 2 3" xfId="18043" xr:uid="{00000000-0005-0000-0000-00008AA10000}"/>
    <cellStyle name="출력 3 3 3 4 2 3 2" xfId="36115" xr:uid="{00000000-0005-0000-0000-00008BA10000}"/>
    <cellStyle name="출력 3 3 3 4 2 4" xfId="18044" xr:uid="{00000000-0005-0000-0000-00008CA10000}"/>
    <cellStyle name="출력 3 3 3 4 2 4 2" xfId="36116" xr:uid="{00000000-0005-0000-0000-00008DA10000}"/>
    <cellStyle name="출력 3 3 3 4 2 5" xfId="18045" xr:uid="{00000000-0005-0000-0000-00008EA10000}"/>
    <cellStyle name="출력 3 3 3 4 2 5 2" xfId="36117" xr:uid="{00000000-0005-0000-0000-00008FA10000}"/>
    <cellStyle name="출력 3 3 3 4 2 6" xfId="40096" xr:uid="{00000000-0005-0000-0000-000090A10000}"/>
    <cellStyle name="출력 3 3 3 4 2 7" xfId="42357" xr:uid="{00000000-0005-0000-0000-000091A10000}"/>
    <cellStyle name="출력 3 3 3 4 2 8" xfId="22019" xr:uid="{00000000-0005-0000-0000-000092A10000}"/>
    <cellStyle name="출력 3 3 3 4 3" xfId="5346" xr:uid="{00000000-0005-0000-0000-000093A10000}"/>
    <cellStyle name="출력 3 3 3 4 3 2" xfId="23423" xr:uid="{00000000-0005-0000-0000-000094A10000}"/>
    <cellStyle name="출력 3 3 3 4 4" xfId="18046" xr:uid="{00000000-0005-0000-0000-000095A10000}"/>
    <cellStyle name="출력 3 3 3 4 4 2" xfId="36118" xr:uid="{00000000-0005-0000-0000-000096A10000}"/>
    <cellStyle name="출력 3 3 3 4 5" xfId="18047" xr:uid="{00000000-0005-0000-0000-000097A10000}"/>
    <cellStyle name="출력 3 3 3 4 5 2" xfId="36119" xr:uid="{00000000-0005-0000-0000-000098A10000}"/>
    <cellStyle name="출력 3 3 3 4 6" xfId="18048" xr:uid="{00000000-0005-0000-0000-000099A10000}"/>
    <cellStyle name="출력 3 3 3 4 6 2" xfId="36120" xr:uid="{00000000-0005-0000-0000-00009AA10000}"/>
    <cellStyle name="출력 3 3 3 4 7" xfId="40480" xr:uid="{00000000-0005-0000-0000-00009BA10000}"/>
    <cellStyle name="출력 3 3 3 4 8" xfId="20147" xr:uid="{00000000-0005-0000-0000-00009CA10000}"/>
    <cellStyle name="출력 3 3 3 5" xfId="2531" xr:uid="{00000000-0005-0000-0000-00009DA10000}"/>
    <cellStyle name="출력 3 3 3 5 2" xfId="5812" xr:uid="{00000000-0005-0000-0000-00009EA10000}"/>
    <cellStyle name="출력 3 3 3 5 2 2" xfId="23889" xr:uid="{00000000-0005-0000-0000-00009FA10000}"/>
    <cellStyle name="출력 3 3 3 5 3" xfId="18049" xr:uid="{00000000-0005-0000-0000-0000A0A10000}"/>
    <cellStyle name="출력 3 3 3 5 3 2" xfId="36121" xr:uid="{00000000-0005-0000-0000-0000A1A10000}"/>
    <cellStyle name="출력 3 3 3 5 4" xfId="18050" xr:uid="{00000000-0005-0000-0000-0000A2A10000}"/>
    <cellStyle name="출력 3 3 3 5 4 2" xfId="36122" xr:uid="{00000000-0005-0000-0000-0000A3A10000}"/>
    <cellStyle name="출력 3 3 3 5 5" xfId="18051" xr:uid="{00000000-0005-0000-0000-0000A4A10000}"/>
    <cellStyle name="출력 3 3 3 5 5 2" xfId="36123" xr:uid="{00000000-0005-0000-0000-0000A5A10000}"/>
    <cellStyle name="출력 3 3 3 5 6" xfId="40951" xr:uid="{00000000-0005-0000-0000-0000A6A10000}"/>
    <cellStyle name="출력 3 3 3 5 7" xfId="20613" xr:uid="{00000000-0005-0000-0000-0000A7A10000}"/>
    <cellStyle name="출력 3 3 3 6" xfId="18052" xr:uid="{00000000-0005-0000-0000-0000A8A10000}"/>
    <cellStyle name="출력 3 3 3 6 2" xfId="36124" xr:uid="{00000000-0005-0000-0000-0000A9A10000}"/>
    <cellStyle name="출력 3 3 3 7" xfId="18053" xr:uid="{00000000-0005-0000-0000-0000AAA10000}"/>
    <cellStyle name="출력 3 3 3 7 2" xfId="36125" xr:uid="{00000000-0005-0000-0000-0000ABA10000}"/>
    <cellStyle name="출력 3 3 3 8" xfId="36900" xr:uid="{00000000-0005-0000-0000-0000ACA10000}"/>
    <cellStyle name="출력 3 3 3 9" xfId="39100" xr:uid="{00000000-0005-0000-0000-0000ADA10000}"/>
    <cellStyle name="출력 3 3 4" xfId="1116" xr:uid="{00000000-0005-0000-0000-0000AEA10000}"/>
    <cellStyle name="출력 3 3 4 2" xfId="2997" xr:uid="{00000000-0005-0000-0000-0000AFA10000}"/>
    <cellStyle name="출력 3 3 4 2 2" xfId="6278" xr:uid="{00000000-0005-0000-0000-0000B0A10000}"/>
    <cellStyle name="출력 3 3 4 2 2 2" xfId="24355" xr:uid="{00000000-0005-0000-0000-0000B1A10000}"/>
    <cellStyle name="출력 3 3 4 2 3" xfId="18054" xr:uid="{00000000-0005-0000-0000-0000B2A10000}"/>
    <cellStyle name="출력 3 3 4 2 3 2" xfId="36126" xr:uid="{00000000-0005-0000-0000-0000B3A10000}"/>
    <cellStyle name="출력 3 3 4 2 4" xfId="18055" xr:uid="{00000000-0005-0000-0000-0000B4A10000}"/>
    <cellStyle name="출력 3 3 4 2 4 2" xfId="36127" xr:uid="{00000000-0005-0000-0000-0000B5A10000}"/>
    <cellStyle name="출력 3 3 4 2 5" xfId="18056" xr:uid="{00000000-0005-0000-0000-0000B6A10000}"/>
    <cellStyle name="출력 3 3 4 2 5 2" xfId="36128" xr:uid="{00000000-0005-0000-0000-0000B7A10000}"/>
    <cellStyle name="출력 3 3 4 2 6" xfId="41417" xr:uid="{00000000-0005-0000-0000-0000B8A10000}"/>
    <cellStyle name="출력 3 3 4 2 7" xfId="21079" xr:uid="{00000000-0005-0000-0000-0000B9A10000}"/>
    <cellStyle name="출력 3 3 4 3" xfId="4406" xr:uid="{00000000-0005-0000-0000-0000BAA10000}"/>
    <cellStyle name="출력 3 3 4 3 2" xfId="22483" xr:uid="{00000000-0005-0000-0000-0000BBA10000}"/>
    <cellStyle name="출력 3 3 4 4" xfId="18057" xr:uid="{00000000-0005-0000-0000-0000BCA10000}"/>
    <cellStyle name="출력 3 3 4 4 2" xfId="36129" xr:uid="{00000000-0005-0000-0000-0000BDA10000}"/>
    <cellStyle name="출력 3 3 4 5" xfId="18058" xr:uid="{00000000-0005-0000-0000-0000BEA10000}"/>
    <cellStyle name="출력 3 3 4 5 2" xfId="36130" xr:uid="{00000000-0005-0000-0000-0000BFA10000}"/>
    <cellStyle name="출력 3 3 4 6" xfId="18059" xr:uid="{00000000-0005-0000-0000-0000C0A10000}"/>
    <cellStyle name="출력 3 3 4 6 2" xfId="36131" xr:uid="{00000000-0005-0000-0000-0000C1A10000}"/>
    <cellStyle name="출력 3 3 4 7" xfId="37407" xr:uid="{00000000-0005-0000-0000-0000C2A10000}"/>
    <cellStyle name="출력 3 3 4 8" xfId="39419" xr:uid="{00000000-0005-0000-0000-0000C3A10000}"/>
    <cellStyle name="출력 3 3 4 9" xfId="19207" xr:uid="{00000000-0005-0000-0000-0000C4A10000}"/>
    <cellStyle name="출력 3 3 5" xfId="1584" xr:uid="{00000000-0005-0000-0000-0000C5A10000}"/>
    <cellStyle name="출력 3 3 5 2" xfId="3465" xr:uid="{00000000-0005-0000-0000-0000C6A10000}"/>
    <cellStyle name="출력 3 3 5 2 2" xfId="6746" xr:uid="{00000000-0005-0000-0000-0000C7A10000}"/>
    <cellStyle name="출력 3 3 5 2 2 2" xfId="24823" xr:uid="{00000000-0005-0000-0000-0000C8A10000}"/>
    <cellStyle name="출력 3 3 5 2 3" xfId="18060" xr:uid="{00000000-0005-0000-0000-0000C9A10000}"/>
    <cellStyle name="출력 3 3 5 2 3 2" xfId="36132" xr:uid="{00000000-0005-0000-0000-0000CAA10000}"/>
    <cellStyle name="출력 3 3 5 2 4" xfId="18061" xr:uid="{00000000-0005-0000-0000-0000CBA10000}"/>
    <cellStyle name="출력 3 3 5 2 4 2" xfId="36133" xr:uid="{00000000-0005-0000-0000-0000CCA10000}"/>
    <cellStyle name="출력 3 3 5 2 5" xfId="18062" xr:uid="{00000000-0005-0000-0000-0000CDA10000}"/>
    <cellStyle name="출력 3 3 5 2 5 2" xfId="36134" xr:uid="{00000000-0005-0000-0000-0000CEA10000}"/>
    <cellStyle name="출력 3 3 5 2 6" xfId="41885" xr:uid="{00000000-0005-0000-0000-0000CFA10000}"/>
    <cellStyle name="출력 3 3 5 2 7" xfId="21547" xr:uid="{00000000-0005-0000-0000-0000D0A10000}"/>
    <cellStyle name="출력 3 3 5 3" xfId="4874" xr:uid="{00000000-0005-0000-0000-0000D1A10000}"/>
    <cellStyle name="출력 3 3 5 3 2" xfId="22951" xr:uid="{00000000-0005-0000-0000-0000D2A10000}"/>
    <cellStyle name="출력 3 3 5 4" xfId="18063" xr:uid="{00000000-0005-0000-0000-0000D3A10000}"/>
    <cellStyle name="출력 3 3 5 4 2" xfId="36135" xr:uid="{00000000-0005-0000-0000-0000D4A10000}"/>
    <cellStyle name="출력 3 3 5 5" xfId="18064" xr:uid="{00000000-0005-0000-0000-0000D5A10000}"/>
    <cellStyle name="출력 3 3 5 5 2" xfId="36136" xr:uid="{00000000-0005-0000-0000-0000D6A10000}"/>
    <cellStyle name="출력 3 3 5 6" xfId="18065" xr:uid="{00000000-0005-0000-0000-0000D7A10000}"/>
    <cellStyle name="출력 3 3 5 6 2" xfId="36137" xr:uid="{00000000-0005-0000-0000-0000D8A10000}"/>
    <cellStyle name="출력 3 3 5 7" xfId="37875" xr:uid="{00000000-0005-0000-0000-0000D9A10000}"/>
    <cellStyle name="출력 3 3 5 8" xfId="36415" xr:uid="{00000000-0005-0000-0000-0000DAA10000}"/>
    <cellStyle name="출력 3 3 5 9" xfId="19675" xr:uid="{00000000-0005-0000-0000-0000DBA10000}"/>
    <cellStyle name="출력 3 3 6" xfId="1752" xr:uid="{00000000-0005-0000-0000-0000DCA10000}"/>
    <cellStyle name="출력 3 3 6 2" xfId="3629" xr:uid="{00000000-0005-0000-0000-0000DDA10000}"/>
    <cellStyle name="출력 3 3 6 2 2" xfId="6910" xr:uid="{00000000-0005-0000-0000-0000DEA10000}"/>
    <cellStyle name="출력 3 3 6 2 2 2" xfId="24987" xr:uid="{00000000-0005-0000-0000-0000DFA10000}"/>
    <cellStyle name="출력 3 3 6 2 3" xfId="18066" xr:uid="{00000000-0005-0000-0000-0000E0A10000}"/>
    <cellStyle name="출력 3 3 6 2 3 2" xfId="36138" xr:uid="{00000000-0005-0000-0000-0000E1A10000}"/>
    <cellStyle name="출력 3 3 6 2 4" xfId="18067" xr:uid="{00000000-0005-0000-0000-0000E2A10000}"/>
    <cellStyle name="출력 3 3 6 2 4 2" xfId="36139" xr:uid="{00000000-0005-0000-0000-0000E3A10000}"/>
    <cellStyle name="출력 3 3 6 2 5" xfId="18068" xr:uid="{00000000-0005-0000-0000-0000E4A10000}"/>
    <cellStyle name="출력 3 3 6 2 5 2" xfId="36140" xr:uid="{00000000-0005-0000-0000-0000E5A10000}"/>
    <cellStyle name="출력 3 3 6 2 6" xfId="39788" xr:uid="{00000000-0005-0000-0000-0000E6A10000}"/>
    <cellStyle name="출력 3 3 6 2 7" xfId="42049" xr:uid="{00000000-0005-0000-0000-0000E7A10000}"/>
    <cellStyle name="출력 3 3 6 2 8" xfId="21711" xr:uid="{00000000-0005-0000-0000-0000E8A10000}"/>
    <cellStyle name="출력 3 3 6 3" xfId="5038" xr:uid="{00000000-0005-0000-0000-0000E9A10000}"/>
    <cellStyle name="출력 3 3 6 3 2" xfId="23115" xr:uid="{00000000-0005-0000-0000-0000EAA10000}"/>
    <cellStyle name="출력 3 3 6 4" xfId="18069" xr:uid="{00000000-0005-0000-0000-0000EBA10000}"/>
    <cellStyle name="출력 3 3 6 4 2" xfId="36141" xr:uid="{00000000-0005-0000-0000-0000ECA10000}"/>
    <cellStyle name="출력 3 3 6 5" xfId="18070" xr:uid="{00000000-0005-0000-0000-0000EDA10000}"/>
    <cellStyle name="출력 3 3 6 5 2" xfId="36142" xr:uid="{00000000-0005-0000-0000-0000EEA10000}"/>
    <cellStyle name="출력 3 3 6 6" xfId="18071" xr:uid="{00000000-0005-0000-0000-0000EFA10000}"/>
    <cellStyle name="출력 3 3 6 6 2" xfId="36143" xr:uid="{00000000-0005-0000-0000-0000F0A10000}"/>
    <cellStyle name="출력 3 3 6 7" xfId="40172" xr:uid="{00000000-0005-0000-0000-0000F1A10000}"/>
    <cellStyle name="출력 3 3 6 8" xfId="19839" xr:uid="{00000000-0005-0000-0000-0000F2A10000}"/>
    <cellStyle name="출력 3 3 7" xfId="2529" xr:uid="{00000000-0005-0000-0000-0000F3A10000}"/>
    <cellStyle name="출력 3 3 7 2" xfId="5810" xr:uid="{00000000-0005-0000-0000-0000F4A10000}"/>
    <cellStyle name="출력 3 3 7 2 2" xfId="23887" xr:uid="{00000000-0005-0000-0000-0000F5A10000}"/>
    <cellStyle name="출력 3 3 7 3" xfId="18072" xr:uid="{00000000-0005-0000-0000-0000F6A10000}"/>
    <cellStyle name="출력 3 3 7 3 2" xfId="36144" xr:uid="{00000000-0005-0000-0000-0000F7A10000}"/>
    <cellStyle name="출력 3 3 7 4" xfId="18073" xr:uid="{00000000-0005-0000-0000-0000F8A10000}"/>
    <cellStyle name="출력 3 3 7 4 2" xfId="36145" xr:uid="{00000000-0005-0000-0000-0000F9A10000}"/>
    <cellStyle name="출력 3 3 7 5" xfId="18074" xr:uid="{00000000-0005-0000-0000-0000FAA10000}"/>
    <cellStyle name="출력 3 3 7 5 2" xfId="36146" xr:uid="{00000000-0005-0000-0000-0000FBA10000}"/>
    <cellStyle name="출력 3 3 7 6" xfId="40949" xr:uid="{00000000-0005-0000-0000-0000FCA10000}"/>
    <cellStyle name="출력 3 3 7 7" xfId="20611" xr:uid="{00000000-0005-0000-0000-0000FDA10000}"/>
    <cellStyle name="출력 3 3 8" xfId="18075" xr:uid="{00000000-0005-0000-0000-0000FEA10000}"/>
    <cellStyle name="출력 3 3 8 2" xfId="36147" xr:uid="{00000000-0005-0000-0000-0000FFA10000}"/>
    <cellStyle name="출력 3 3 9" xfId="18076" xr:uid="{00000000-0005-0000-0000-000000A20000}"/>
    <cellStyle name="출력 3 3 9 2" xfId="36148" xr:uid="{00000000-0005-0000-0000-000001A20000}"/>
    <cellStyle name="출력 3 4" xfId="550" xr:uid="{00000000-0005-0000-0000-000002A20000}"/>
    <cellStyle name="출력 3 4 10" xfId="18742" xr:uid="{00000000-0005-0000-0000-000003A20000}"/>
    <cellStyle name="출력 3 4 2" xfId="1119" xr:uid="{00000000-0005-0000-0000-000004A20000}"/>
    <cellStyle name="출력 3 4 2 2" xfId="3000" xr:uid="{00000000-0005-0000-0000-000005A20000}"/>
    <cellStyle name="출력 3 4 2 2 2" xfId="6281" xr:uid="{00000000-0005-0000-0000-000006A20000}"/>
    <cellStyle name="출력 3 4 2 2 2 2" xfId="24358" xr:uid="{00000000-0005-0000-0000-000007A20000}"/>
    <cellStyle name="출력 3 4 2 2 3" xfId="18077" xr:uid="{00000000-0005-0000-0000-000008A20000}"/>
    <cellStyle name="출력 3 4 2 2 3 2" xfId="36149" xr:uid="{00000000-0005-0000-0000-000009A20000}"/>
    <cellStyle name="출력 3 4 2 2 4" xfId="18078" xr:uid="{00000000-0005-0000-0000-00000AA20000}"/>
    <cellStyle name="출력 3 4 2 2 4 2" xfId="36150" xr:uid="{00000000-0005-0000-0000-00000BA20000}"/>
    <cellStyle name="출력 3 4 2 2 5" xfId="18079" xr:uid="{00000000-0005-0000-0000-00000CA20000}"/>
    <cellStyle name="출력 3 4 2 2 5 2" xfId="36151" xr:uid="{00000000-0005-0000-0000-00000DA20000}"/>
    <cellStyle name="출력 3 4 2 2 6" xfId="41420" xr:uid="{00000000-0005-0000-0000-00000EA20000}"/>
    <cellStyle name="출력 3 4 2 2 7" xfId="21082" xr:uid="{00000000-0005-0000-0000-00000FA20000}"/>
    <cellStyle name="출력 3 4 2 3" xfId="4409" xr:uid="{00000000-0005-0000-0000-000010A20000}"/>
    <cellStyle name="출력 3 4 2 3 2" xfId="22486" xr:uid="{00000000-0005-0000-0000-000011A20000}"/>
    <cellStyle name="출력 3 4 2 4" xfId="18080" xr:uid="{00000000-0005-0000-0000-000012A20000}"/>
    <cellStyle name="출력 3 4 2 4 2" xfId="36152" xr:uid="{00000000-0005-0000-0000-000013A20000}"/>
    <cellStyle name="출력 3 4 2 5" xfId="18081" xr:uid="{00000000-0005-0000-0000-000014A20000}"/>
    <cellStyle name="출력 3 4 2 5 2" xfId="36153" xr:uid="{00000000-0005-0000-0000-000015A20000}"/>
    <cellStyle name="출력 3 4 2 6" xfId="18082" xr:uid="{00000000-0005-0000-0000-000016A20000}"/>
    <cellStyle name="출력 3 4 2 6 2" xfId="36154" xr:uid="{00000000-0005-0000-0000-000017A20000}"/>
    <cellStyle name="출력 3 4 2 7" xfId="37410" xr:uid="{00000000-0005-0000-0000-000018A20000}"/>
    <cellStyle name="출력 3 4 2 8" xfId="37891" xr:uid="{00000000-0005-0000-0000-000019A20000}"/>
    <cellStyle name="출력 3 4 2 9" xfId="19210" xr:uid="{00000000-0005-0000-0000-00001AA20000}"/>
    <cellStyle name="출력 3 4 3" xfId="1587" xr:uid="{00000000-0005-0000-0000-00001BA20000}"/>
    <cellStyle name="출력 3 4 3 2" xfId="3468" xr:uid="{00000000-0005-0000-0000-00001CA20000}"/>
    <cellStyle name="출력 3 4 3 2 2" xfId="6749" xr:uid="{00000000-0005-0000-0000-00001DA20000}"/>
    <cellStyle name="출력 3 4 3 2 2 2" xfId="24826" xr:uid="{00000000-0005-0000-0000-00001EA20000}"/>
    <cellStyle name="출력 3 4 3 2 3" xfId="18083" xr:uid="{00000000-0005-0000-0000-00001FA20000}"/>
    <cellStyle name="출력 3 4 3 2 3 2" xfId="36155" xr:uid="{00000000-0005-0000-0000-000020A20000}"/>
    <cellStyle name="출력 3 4 3 2 4" xfId="18084" xr:uid="{00000000-0005-0000-0000-000021A20000}"/>
    <cellStyle name="출력 3 4 3 2 4 2" xfId="36156" xr:uid="{00000000-0005-0000-0000-000022A20000}"/>
    <cellStyle name="출력 3 4 3 2 5" xfId="18085" xr:uid="{00000000-0005-0000-0000-000023A20000}"/>
    <cellStyle name="출력 3 4 3 2 5 2" xfId="36157" xr:uid="{00000000-0005-0000-0000-000024A20000}"/>
    <cellStyle name="출력 3 4 3 2 6" xfId="41888" xr:uid="{00000000-0005-0000-0000-000025A20000}"/>
    <cellStyle name="출력 3 4 3 2 7" xfId="21550" xr:uid="{00000000-0005-0000-0000-000026A20000}"/>
    <cellStyle name="출력 3 4 3 3" xfId="4877" xr:uid="{00000000-0005-0000-0000-000027A20000}"/>
    <cellStyle name="출력 3 4 3 3 2" xfId="22954" xr:uid="{00000000-0005-0000-0000-000028A20000}"/>
    <cellStyle name="출력 3 4 3 4" xfId="18086" xr:uid="{00000000-0005-0000-0000-000029A20000}"/>
    <cellStyle name="출력 3 4 3 4 2" xfId="36158" xr:uid="{00000000-0005-0000-0000-00002AA20000}"/>
    <cellStyle name="출력 3 4 3 5" xfId="18087" xr:uid="{00000000-0005-0000-0000-00002BA20000}"/>
    <cellStyle name="출력 3 4 3 5 2" xfId="36159" xr:uid="{00000000-0005-0000-0000-00002CA20000}"/>
    <cellStyle name="출력 3 4 3 6" xfId="18088" xr:uid="{00000000-0005-0000-0000-00002DA20000}"/>
    <cellStyle name="출력 3 4 3 6 2" xfId="36160" xr:uid="{00000000-0005-0000-0000-00002EA20000}"/>
    <cellStyle name="출력 3 4 3 7" xfId="37878" xr:uid="{00000000-0005-0000-0000-00002FA20000}"/>
    <cellStyle name="출력 3 4 3 8" xfId="36412" xr:uid="{00000000-0005-0000-0000-000030A20000}"/>
    <cellStyle name="출력 3 4 3 9" xfId="19678" xr:uid="{00000000-0005-0000-0000-000031A20000}"/>
    <cellStyle name="출력 3 4 4" xfId="2061" xr:uid="{00000000-0005-0000-0000-000032A20000}"/>
    <cellStyle name="출력 3 4 4 2" xfId="3938" xr:uid="{00000000-0005-0000-0000-000033A20000}"/>
    <cellStyle name="출력 3 4 4 2 2" xfId="7219" xr:uid="{00000000-0005-0000-0000-000034A20000}"/>
    <cellStyle name="출력 3 4 4 2 2 2" xfId="25296" xr:uid="{00000000-0005-0000-0000-000035A20000}"/>
    <cellStyle name="출력 3 4 4 2 3" xfId="18089" xr:uid="{00000000-0005-0000-0000-000036A20000}"/>
    <cellStyle name="출력 3 4 4 2 3 2" xfId="36161" xr:uid="{00000000-0005-0000-0000-000037A20000}"/>
    <cellStyle name="출력 3 4 4 2 4" xfId="18090" xr:uid="{00000000-0005-0000-0000-000038A20000}"/>
    <cellStyle name="출력 3 4 4 2 4 2" xfId="36162" xr:uid="{00000000-0005-0000-0000-000039A20000}"/>
    <cellStyle name="출력 3 4 4 2 5" xfId="18091" xr:uid="{00000000-0005-0000-0000-00003AA20000}"/>
    <cellStyle name="출력 3 4 4 2 5 2" xfId="36163" xr:uid="{00000000-0005-0000-0000-00003BA20000}"/>
    <cellStyle name="출력 3 4 4 2 6" xfId="40097" xr:uid="{00000000-0005-0000-0000-00003CA20000}"/>
    <cellStyle name="출력 3 4 4 2 7" xfId="42358" xr:uid="{00000000-0005-0000-0000-00003DA20000}"/>
    <cellStyle name="출력 3 4 4 2 8" xfId="22020" xr:uid="{00000000-0005-0000-0000-00003EA20000}"/>
    <cellStyle name="출력 3 4 4 3" xfId="5347" xr:uid="{00000000-0005-0000-0000-00003FA20000}"/>
    <cellStyle name="출력 3 4 4 3 2" xfId="23424" xr:uid="{00000000-0005-0000-0000-000040A20000}"/>
    <cellStyle name="출력 3 4 4 4" xfId="18092" xr:uid="{00000000-0005-0000-0000-000041A20000}"/>
    <cellStyle name="출력 3 4 4 4 2" xfId="36164" xr:uid="{00000000-0005-0000-0000-000042A20000}"/>
    <cellStyle name="출력 3 4 4 5" xfId="18093" xr:uid="{00000000-0005-0000-0000-000043A20000}"/>
    <cellStyle name="출력 3 4 4 5 2" xfId="36165" xr:uid="{00000000-0005-0000-0000-000044A20000}"/>
    <cellStyle name="출력 3 4 4 6" xfId="18094" xr:uid="{00000000-0005-0000-0000-000045A20000}"/>
    <cellStyle name="출력 3 4 4 6 2" xfId="36166" xr:uid="{00000000-0005-0000-0000-000046A20000}"/>
    <cellStyle name="출력 3 4 4 7" xfId="40481" xr:uid="{00000000-0005-0000-0000-000047A20000}"/>
    <cellStyle name="출력 3 4 4 8" xfId="20148" xr:uid="{00000000-0005-0000-0000-000048A20000}"/>
    <cellStyle name="출력 3 4 5" xfId="2532" xr:uid="{00000000-0005-0000-0000-000049A20000}"/>
    <cellStyle name="출력 3 4 5 2" xfId="5813" xr:uid="{00000000-0005-0000-0000-00004AA20000}"/>
    <cellStyle name="출력 3 4 5 2 2" xfId="23890" xr:uid="{00000000-0005-0000-0000-00004BA20000}"/>
    <cellStyle name="출력 3 4 5 3" xfId="18095" xr:uid="{00000000-0005-0000-0000-00004CA20000}"/>
    <cellStyle name="출력 3 4 5 3 2" xfId="36167" xr:uid="{00000000-0005-0000-0000-00004DA20000}"/>
    <cellStyle name="출력 3 4 5 4" xfId="18096" xr:uid="{00000000-0005-0000-0000-00004EA20000}"/>
    <cellStyle name="출력 3 4 5 4 2" xfId="36168" xr:uid="{00000000-0005-0000-0000-00004FA20000}"/>
    <cellStyle name="출력 3 4 5 5" xfId="18097" xr:uid="{00000000-0005-0000-0000-000050A20000}"/>
    <cellStyle name="출력 3 4 5 5 2" xfId="36169" xr:uid="{00000000-0005-0000-0000-000051A20000}"/>
    <cellStyle name="출력 3 4 5 6" xfId="40952" xr:uid="{00000000-0005-0000-0000-000052A20000}"/>
    <cellStyle name="출력 3 4 5 7" xfId="20614" xr:uid="{00000000-0005-0000-0000-000053A20000}"/>
    <cellStyle name="출력 3 4 6" xfId="18098" xr:uid="{00000000-0005-0000-0000-000054A20000}"/>
    <cellStyle name="출력 3 4 6 2" xfId="36170" xr:uid="{00000000-0005-0000-0000-000055A20000}"/>
    <cellStyle name="출력 3 4 7" xfId="18099" xr:uid="{00000000-0005-0000-0000-000056A20000}"/>
    <cellStyle name="출력 3 4 7 2" xfId="36171" xr:uid="{00000000-0005-0000-0000-000057A20000}"/>
    <cellStyle name="출력 3 4 8" xfId="36901" xr:uid="{00000000-0005-0000-0000-000058A20000}"/>
    <cellStyle name="출력 3 4 9" xfId="38661" xr:uid="{00000000-0005-0000-0000-000059A20000}"/>
    <cellStyle name="출력 3 5" xfId="551" xr:uid="{00000000-0005-0000-0000-00005AA20000}"/>
    <cellStyle name="출력 3 5 10" xfId="18743" xr:uid="{00000000-0005-0000-0000-00005BA20000}"/>
    <cellStyle name="출력 3 5 2" xfId="1120" xr:uid="{00000000-0005-0000-0000-00005CA20000}"/>
    <cellStyle name="출력 3 5 2 2" xfId="3001" xr:uid="{00000000-0005-0000-0000-00005DA20000}"/>
    <cellStyle name="출력 3 5 2 2 2" xfId="6282" xr:uid="{00000000-0005-0000-0000-00005EA20000}"/>
    <cellStyle name="출력 3 5 2 2 2 2" xfId="24359" xr:uid="{00000000-0005-0000-0000-00005FA20000}"/>
    <cellStyle name="출력 3 5 2 2 3" xfId="18100" xr:uid="{00000000-0005-0000-0000-000060A20000}"/>
    <cellStyle name="출력 3 5 2 2 3 2" xfId="36172" xr:uid="{00000000-0005-0000-0000-000061A20000}"/>
    <cellStyle name="출력 3 5 2 2 4" xfId="18101" xr:uid="{00000000-0005-0000-0000-000062A20000}"/>
    <cellStyle name="출력 3 5 2 2 4 2" xfId="36173" xr:uid="{00000000-0005-0000-0000-000063A20000}"/>
    <cellStyle name="출력 3 5 2 2 5" xfId="18102" xr:uid="{00000000-0005-0000-0000-000064A20000}"/>
    <cellStyle name="출력 3 5 2 2 5 2" xfId="36174" xr:uid="{00000000-0005-0000-0000-000065A20000}"/>
    <cellStyle name="출력 3 5 2 2 6" xfId="41421" xr:uid="{00000000-0005-0000-0000-000066A20000}"/>
    <cellStyle name="출력 3 5 2 2 7" xfId="21083" xr:uid="{00000000-0005-0000-0000-000067A20000}"/>
    <cellStyle name="출력 3 5 2 3" xfId="4410" xr:uid="{00000000-0005-0000-0000-000068A20000}"/>
    <cellStyle name="출력 3 5 2 3 2" xfId="22487" xr:uid="{00000000-0005-0000-0000-000069A20000}"/>
    <cellStyle name="출력 3 5 2 4" xfId="18103" xr:uid="{00000000-0005-0000-0000-00006AA20000}"/>
    <cellStyle name="출력 3 5 2 4 2" xfId="36175" xr:uid="{00000000-0005-0000-0000-00006BA20000}"/>
    <cellStyle name="출력 3 5 2 5" xfId="18104" xr:uid="{00000000-0005-0000-0000-00006CA20000}"/>
    <cellStyle name="출력 3 5 2 5 2" xfId="36176" xr:uid="{00000000-0005-0000-0000-00006DA20000}"/>
    <cellStyle name="출력 3 5 2 6" xfId="18105" xr:uid="{00000000-0005-0000-0000-00006EA20000}"/>
    <cellStyle name="출력 3 5 2 6 2" xfId="36177" xr:uid="{00000000-0005-0000-0000-00006FA20000}"/>
    <cellStyle name="출력 3 5 2 7" xfId="37411" xr:uid="{00000000-0005-0000-0000-000070A20000}"/>
    <cellStyle name="출력 3 5 2 8" xfId="39415" xr:uid="{00000000-0005-0000-0000-000071A20000}"/>
    <cellStyle name="출력 3 5 2 9" xfId="19211" xr:uid="{00000000-0005-0000-0000-000072A20000}"/>
    <cellStyle name="출력 3 5 3" xfId="1588" xr:uid="{00000000-0005-0000-0000-000073A20000}"/>
    <cellStyle name="출력 3 5 3 2" xfId="3469" xr:uid="{00000000-0005-0000-0000-000074A20000}"/>
    <cellStyle name="출력 3 5 3 2 2" xfId="6750" xr:uid="{00000000-0005-0000-0000-000075A20000}"/>
    <cellStyle name="출력 3 5 3 2 2 2" xfId="24827" xr:uid="{00000000-0005-0000-0000-000076A20000}"/>
    <cellStyle name="출력 3 5 3 2 3" xfId="18106" xr:uid="{00000000-0005-0000-0000-000077A20000}"/>
    <cellStyle name="출력 3 5 3 2 3 2" xfId="36178" xr:uid="{00000000-0005-0000-0000-000078A20000}"/>
    <cellStyle name="출력 3 5 3 2 4" xfId="18107" xr:uid="{00000000-0005-0000-0000-000079A20000}"/>
    <cellStyle name="출력 3 5 3 2 4 2" xfId="36179" xr:uid="{00000000-0005-0000-0000-00007AA20000}"/>
    <cellStyle name="출력 3 5 3 2 5" xfId="18108" xr:uid="{00000000-0005-0000-0000-00007BA20000}"/>
    <cellStyle name="출력 3 5 3 2 5 2" xfId="36180" xr:uid="{00000000-0005-0000-0000-00007CA20000}"/>
    <cellStyle name="출력 3 5 3 2 6" xfId="41889" xr:uid="{00000000-0005-0000-0000-00007DA20000}"/>
    <cellStyle name="출력 3 5 3 2 7" xfId="21551" xr:uid="{00000000-0005-0000-0000-00007EA20000}"/>
    <cellStyle name="출력 3 5 3 3" xfId="4878" xr:uid="{00000000-0005-0000-0000-00007FA20000}"/>
    <cellStyle name="출력 3 5 3 3 2" xfId="22955" xr:uid="{00000000-0005-0000-0000-000080A20000}"/>
    <cellStyle name="출력 3 5 3 4" xfId="18109" xr:uid="{00000000-0005-0000-0000-000081A20000}"/>
    <cellStyle name="출력 3 5 3 4 2" xfId="36181" xr:uid="{00000000-0005-0000-0000-000082A20000}"/>
    <cellStyle name="출력 3 5 3 5" xfId="18110" xr:uid="{00000000-0005-0000-0000-000083A20000}"/>
    <cellStyle name="출력 3 5 3 5 2" xfId="36182" xr:uid="{00000000-0005-0000-0000-000084A20000}"/>
    <cellStyle name="출력 3 5 3 6" xfId="18111" xr:uid="{00000000-0005-0000-0000-000085A20000}"/>
    <cellStyle name="출력 3 5 3 6 2" xfId="36183" xr:uid="{00000000-0005-0000-0000-000086A20000}"/>
    <cellStyle name="출력 3 5 3 7" xfId="37879" xr:uid="{00000000-0005-0000-0000-000087A20000}"/>
    <cellStyle name="출력 3 5 3 8" xfId="36411" xr:uid="{00000000-0005-0000-0000-000088A20000}"/>
    <cellStyle name="출력 3 5 3 9" xfId="19679" xr:uid="{00000000-0005-0000-0000-000089A20000}"/>
    <cellStyle name="출력 3 5 4" xfId="2062" xr:uid="{00000000-0005-0000-0000-00008AA20000}"/>
    <cellStyle name="출력 3 5 4 2" xfId="3939" xr:uid="{00000000-0005-0000-0000-00008BA20000}"/>
    <cellStyle name="출력 3 5 4 2 2" xfId="7220" xr:uid="{00000000-0005-0000-0000-00008CA20000}"/>
    <cellStyle name="출력 3 5 4 2 2 2" xfId="25297" xr:uid="{00000000-0005-0000-0000-00008DA20000}"/>
    <cellStyle name="출력 3 5 4 2 3" xfId="18112" xr:uid="{00000000-0005-0000-0000-00008EA20000}"/>
    <cellStyle name="출력 3 5 4 2 3 2" xfId="36184" xr:uid="{00000000-0005-0000-0000-00008FA20000}"/>
    <cellStyle name="출력 3 5 4 2 4" xfId="18113" xr:uid="{00000000-0005-0000-0000-000090A20000}"/>
    <cellStyle name="출력 3 5 4 2 4 2" xfId="36185" xr:uid="{00000000-0005-0000-0000-000091A20000}"/>
    <cellStyle name="출력 3 5 4 2 5" xfId="18114" xr:uid="{00000000-0005-0000-0000-000092A20000}"/>
    <cellStyle name="출력 3 5 4 2 5 2" xfId="36186" xr:uid="{00000000-0005-0000-0000-000093A20000}"/>
    <cellStyle name="출력 3 5 4 2 6" xfId="40098" xr:uid="{00000000-0005-0000-0000-000094A20000}"/>
    <cellStyle name="출력 3 5 4 2 7" xfId="42359" xr:uid="{00000000-0005-0000-0000-000095A20000}"/>
    <cellStyle name="출력 3 5 4 2 8" xfId="22021" xr:uid="{00000000-0005-0000-0000-000096A20000}"/>
    <cellStyle name="출력 3 5 4 3" xfId="5348" xr:uid="{00000000-0005-0000-0000-000097A20000}"/>
    <cellStyle name="출력 3 5 4 3 2" xfId="23425" xr:uid="{00000000-0005-0000-0000-000098A20000}"/>
    <cellStyle name="출력 3 5 4 4" xfId="18115" xr:uid="{00000000-0005-0000-0000-000099A20000}"/>
    <cellStyle name="출력 3 5 4 4 2" xfId="36187" xr:uid="{00000000-0005-0000-0000-00009AA20000}"/>
    <cellStyle name="출력 3 5 4 5" xfId="18116" xr:uid="{00000000-0005-0000-0000-00009BA20000}"/>
    <cellStyle name="출력 3 5 4 5 2" xfId="36188" xr:uid="{00000000-0005-0000-0000-00009CA20000}"/>
    <cellStyle name="출력 3 5 4 6" xfId="18117" xr:uid="{00000000-0005-0000-0000-00009DA20000}"/>
    <cellStyle name="출력 3 5 4 6 2" xfId="36189" xr:uid="{00000000-0005-0000-0000-00009EA20000}"/>
    <cellStyle name="출력 3 5 4 7" xfId="40482" xr:uid="{00000000-0005-0000-0000-00009FA20000}"/>
    <cellStyle name="출력 3 5 4 8" xfId="20149" xr:uid="{00000000-0005-0000-0000-0000A0A20000}"/>
    <cellStyle name="출력 3 5 5" xfId="2533" xr:uid="{00000000-0005-0000-0000-0000A1A20000}"/>
    <cellStyle name="출력 3 5 5 2" xfId="5814" xr:uid="{00000000-0005-0000-0000-0000A2A20000}"/>
    <cellStyle name="출력 3 5 5 2 2" xfId="23891" xr:uid="{00000000-0005-0000-0000-0000A3A20000}"/>
    <cellStyle name="출력 3 5 5 3" xfId="18118" xr:uid="{00000000-0005-0000-0000-0000A4A20000}"/>
    <cellStyle name="출력 3 5 5 3 2" xfId="36190" xr:uid="{00000000-0005-0000-0000-0000A5A20000}"/>
    <cellStyle name="출력 3 5 5 4" xfId="18119" xr:uid="{00000000-0005-0000-0000-0000A6A20000}"/>
    <cellStyle name="출력 3 5 5 4 2" xfId="36191" xr:uid="{00000000-0005-0000-0000-0000A7A20000}"/>
    <cellStyle name="출력 3 5 5 5" xfId="18120" xr:uid="{00000000-0005-0000-0000-0000A8A20000}"/>
    <cellStyle name="출력 3 5 5 5 2" xfId="36192" xr:uid="{00000000-0005-0000-0000-0000A9A20000}"/>
    <cellStyle name="출력 3 5 5 6" xfId="40953" xr:uid="{00000000-0005-0000-0000-0000AAA20000}"/>
    <cellStyle name="출력 3 5 5 7" xfId="20615" xr:uid="{00000000-0005-0000-0000-0000ABA20000}"/>
    <cellStyle name="출력 3 5 6" xfId="18121" xr:uid="{00000000-0005-0000-0000-0000ACA20000}"/>
    <cellStyle name="출력 3 5 6 2" xfId="36193" xr:uid="{00000000-0005-0000-0000-0000ADA20000}"/>
    <cellStyle name="출력 3 5 7" xfId="18122" xr:uid="{00000000-0005-0000-0000-0000AEA20000}"/>
    <cellStyle name="출력 3 5 7 2" xfId="36194" xr:uid="{00000000-0005-0000-0000-0000AFA20000}"/>
    <cellStyle name="출력 3 5 8" xfId="36902" xr:uid="{00000000-0005-0000-0000-0000B0A20000}"/>
    <cellStyle name="출력 3 5 9" xfId="38256" xr:uid="{00000000-0005-0000-0000-0000B1A20000}"/>
    <cellStyle name="출력 3 6" xfId="1109" xr:uid="{00000000-0005-0000-0000-0000B2A20000}"/>
    <cellStyle name="출력 3 6 2" xfId="2990" xr:uid="{00000000-0005-0000-0000-0000B3A20000}"/>
    <cellStyle name="출력 3 6 2 2" xfId="6271" xr:uid="{00000000-0005-0000-0000-0000B4A20000}"/>
    <cellStyle name="출력 3 6 2 2 2" xfId="24348" xr:uid="{00000000-0005-0000-0000-0000B5A20000}"/>
    <cellStyle name="출력 3 6 2 3" xfId="18123" xr:uid="{00000000-0005-0000-0000-0000B6A20000}"/>
    <cellStyle name="출력 3 6 2 3 2" xfId="36195" xr:uid="{00000000-0005-0000-0000-0000B7A20000}"/>
    <cellStyle name="출력 3 6 2 4" xfId="18124" xr:uid="{00000000-0005-0000-0000-0000B8A20000}"/>
    <cellStyle name="출력 3 6 2 4 2" xfId="36196" xr:uid="{00000000-0005-0000-0000-0000B9A20000}"/>
    <cellStyle name="출력 3 6 2 5" xfId="18125" xr:uid="{00000000-0005-0000-0000-0000BAA20000}"/>
    <cellStyle name="출력 3 6 2 5 2" xfId="36197" xr:uid="{00000000-0005-0000-0000-0000BBA20000}"/>
    <cellStyle name="출력 3 6 2 6" xfId="41410" xr:uid="{00000000-0005-0000-0000-0000BCA20000}"/>
    <cellStyle name="출력 3 6 2 7" xfId="21072" xr:uid="{00000000-0005-0000-0000-0000BDA20000}"/>
    <cellStyle name="출력 3 6 3" xfId="4399" xr:uid="{00000000-0005-0000-0000-0000BEA20000}"/>
    <cellStyle name="출력 3 6 3 2" xfId="22476" xr:uid="{00000000-0005-0000-0000-0000BFA20000}"/>
    <cellStyle name="출력 3 6 4" xfId="18126" xr:uid="{00000000-0005-0000-0000-0000C0A20000}"/>
    <cellStyle name="출력 3 6 4 2" xfId="36198" xr:uid="{00000000-0005-0000-0000-0000C1A20000}"/>
    <cellStyle name="출력 3 6 5" xfId="18127" xr:uid="{00000000-0005-0000-0000-0000C2A20000}"/>
    <cellStyle name="출력 3 6 5 2" xfId="36199" xr:uid="{00000000-0005-0000-0000-0000C3A20000}"/>
    <cellStyle name="출력 3 6 6" xfId="18128" xr:uid="{00000000-0005-0000-0000-0000C4A20000}"/>
    <cellStyle name="출력 3 6 6 2" xfId="36200" xr:uid="{00000000-0005-0000-0000-0000C5A20000}"/>
    <cellStyle name="출력 3 6 7" xfId="37400" xr:uid="{00000000-0005-0000-0000-0000C6A20000}"/>
    <cellStyle name="출력 3 6 8" xfId="38983" xr:uid="{00000000-0005-0000-0000-0000C7A20000}"/>
    <cellStyle name="출력 3 6 9" xfId="19200" xr:uid="{00000000-0005-0000-0000-0000C8A20000}"/>
    <cellStyle name="출력 3 7" xfId="1577" xr:uid="{00000000-0005-0000-0000-0000C9A20000}"/>
    <cellStyle name="출력 3 7 2" xfId="3458" xr:uid="{00000000-0005-0000-0000-0000CAA20000}"/>
    <cellStyle name="출력 3 7 2 2" xfId="6739" xr:uid="{00000000-0005-0000-0000-0000CBA20000}"/>
    <cellStyle name="출력 3 7 2 2 2" xfId="24816" xr:uid="{00000000-0005-0000-0000-0000CCA20000}"/>
    <cellStyle name="출력 3 7 2 3" xfId="18129" xr:uid="{00000000-0005-0000-0000-0000CDA20000}"/>
    <cellStyle name="출력 3 7 2 3 2" xfId="36201" xr:uid="{00000000-0005-0000-0000-0000CEA20000}"/>
    <cellStyle name="출력 3 7 2 4" xfId="18130" xr:uid="{00000000-0005-0000-0000-0000CFA20000}"/>
    <cellStyle name="출력 3 7 2 4 2" xfId="36202" xr:uid="{00000000-0005-0000-0000-0000D0A20000}"/>
    <cellStyle name="출력 3 7 2 5" xfId="18131" xr:uid="{00000000-0005-0000-0000-0000D1A20000}"/>
    <cellStyle name="출력 3 7 2 5 2" xfId="36203" xr:uid="{00000000-0005-0000-0000-0000D2A20000}"/>
    <cellStyle name="출력 3 7 2 6" xfId="41878" xr:uid="{00000000-0005-0000-0000-0000D3A20000}"/>
    <cellStyle name="출력 3 7 2 7" xfId="21540" xr:uid="{00000000-0005-0000-0000-0000D4A20000}"/>
    <cellStyle name="출력 3 7 3" xfId="4867" xr:uid="{00000000-0005-0000-0000-0000D5A20000}"/>
    <cellStyle name="출력 3 7 3 2" xfId="22944" xr:uid="{00000000-0005-0000-0000-0000D6A20000}"/>
    <cellStyle name="출력 3 7 4" xfId="18132" xr:uid="{00000000-0005-0000-0000-0000D7A20000}"/>
    <cellStyle name="출력 3 7 4 2" xfId="36204" xr:uid="{00000000-0005-0000-0000-0000D8A20000}"/>
    <cellStyle name="출력 3 7 5" xfId="18133" xr:uid="{00000000-0005-0000-0000-0000D9A20000}"/>
    <cellStyle name="출력 3 7 5 2" xfId="36205" xr:uid="{00000000-0005-0000-0000-0000DAA20000}"/>
    <cellStyle name="출력 3 7 6" xfId="18134" xr:uid="{00000000-0005-0000-0000-0000DBA20000}"/>
    <cellStyle name="출력 3 7 6 2" xfId="36206" xr:uid="{00000000-0005-0000-0000-0000DCA20000}"/>
    <cellStyle name="출력 3 7 7" xfId="37868" xr:uid="{00000000-0005-0000-0000-0000DDA20000}"/>
    <cellStyle name="출력 3 7 8" xfId="38044" xr:uid="{00000000-0005-0000-0000-0000DEA20000}"/>
    <cellStyle name="출력 3 7 9" xfId="19668" xr:uid="{00000000-0005-0000-0000-0000DFA20000}"/>
    <cellStyle name="출력 3 8" xfId="1637" xr:uid="{00000000-0005-0000-0000-0000E0A20000}"/>
    <cellStyle name="출력 3 8 2" xfId="3514" xr:uid="{00000000-0005-0000-0000-0000E1A20000}"/>
    <cellStyle name="출력 3 8 2 2" xfId="6795" xr:uid="{00000000-0005-0000-0000-0000E2A20000}"/>
    <cellStyle name="출력 3 8 2 2 2" xfId="24872" xr:uid="{00000000-0005-0000-0000-0000E3A20000}"/>
    <cellStyle name="출력 3 8 2 3" xfId="18135" xr:uid="{00000000-0005-0000-0000-0000E4A20000}"/>
    <cellStyle name="출력 3 8 2 3 2" xfId="36207" xr:uid="{00000000-0005-0000-0000-0000E5A20000}"/>
    <cellStyle name="출력 3 8 2 4" xfId="18136" xr:uid="{00000000-0005-0000-0000-0000E6A20000}"/>
    <cellStyle name="출력 3 8 2 4 2" xfId="36208" xr:uid="{00000000-0005-0000-0000-0000E7A20000}"/>
    <cellStyle name="출력 3 8 2 5" xfId="18137" xr:uid="{00000000-0005-0000-0000-0000E8A20000}"/>
    <cellStyle name="출력 3 8 2 5 2" xfId="36209" xr:uid="{00000000-0005-0000-0000-0000E9A20000}"/>
    <cellStyle name="출력 3 8 2 6" xfId="39673" xr:uid="{00000000-0005-0000-0000-0000EAA20000}"/>
    <cellStyle name="출력 3 8 2 7" xfId="41934" xr:uid="{00000000-0005-0000-0000-0000EBA20000}"/>
    <cellStyle name="출력 3 8 2 8" xfId="21596" xr:uid="{00000000-0005-0000-0000-0000ECA20000}"/>
    <cellStyle name="출력 3 8 3" xfId="4923" xr:uid="{00000000-0005-0000-0000-0000EDA20000}"/>
    <cellStyle name="출력 3 8 3 2" xfId="23000" xr:uid="{00000000-0005-0000-0000-0000EEA20000}"/>
    <cellStyle name="출력 3 8 4" xfId="18138" xr:uid="{00000000-0005-0000-0000-0000EFA20000}"/>
    <cellStyle name="출력 3 8 4 2" xfId="36210" xr:uid="{00000000-0005-0000-0000-0000F0A20000}"/>
    <cellStyle name="출력 3 8 5" xfId="18139" xr:uid="{00000000-0005-0000-0000-0000F1A20000}"/>
    <cellStyle name="출력 3 8 5 2" xfId="36211" xr:uid="{00000000-0005-0000-0000-0000F2A20000}"/>
    <cellStyle name="출력 3 8 6" xfId="18140" xr:uid="{00000000-0005-0000-0000-0000F3A20000}"/>
    <cellStyle name="출력 3 8 6 2" xfId="36212" xr:uid="{00000000-0005-0000-0000-0000F4A20000}"/>
    <cellStyle name="출력 3 8 7" xfId="38766" xr:uid="{00000000-0005-0000-0000-0000F5A20000}"/>
    <cellStyle name="출력 3 8 8" xfId="19724" xr:uid="{00000000-0005-0000-0000-0000F6A20000}"/>
    <cellStyle name="출력 3 9" xfId="2522" xr:uid="{00000000-0005-0000-0000-0000F7A20000}"/>
    <cellStyle name="출력 3 9 2" xfId="5803" xr:uid="{00000000-0005-0000-0000-0000F8A20000}"/>
    <cellStyle name="출력 3 9 2 2" xfId="23880" xr:uid="{00000000-0005-0000-0000-0000F9A20000}"/>
    <cellStyle name="출력 3 9 3" xfId="18141" xr:uid="{00000000-0005-0000-0000-0000FAA20000}"/>
    <cellStyle name="출력 3 9 3 2" xfId="36213" xr:uid="{00000000-0005-0000-0000-0000FBA20000}"/>
    <cellStyle name="출력 3 9 4" xfId="18142" xr:uid="{00000000-0005-0000-0000-0000FCA20000}"/>
    <cellStyle name="출력 3 9 4 2" xfId="36214" xr:uid="{00000000-0005-0000-0000-0000FDA20000}"/>
    <cellStyle name="출력 3 9 5" xfId="18143" xr:uid="{00000000-0005-0000-0000-0000FEA20000}"/>
    <cellStyle name="출력 3 9 5 2" xfId="36215" xr:uid="{00000000-0005-0000-0000-0000FFA20000}"/>
    <cellStyle name="출력 3 9 6" xfId="40942" xr:uid="{00000000-0005-0000-0000-000000A30000}"/>
    <cellStyle name="출력 3 9 7" xfId="20604" xr:uid="{00000000-0005-0000-0000-000001A30000}"/>
    <cellStyle name="출력 4" xfId="552" xr:uid="{00000000-0005-0000-0000-000002A30000}"/>
    <cellStyle name="출력 4 10" xfId="18144" xr:uid="{00000000-0005-0000-0000-000003A30000}"/>
    <cellStyle name="출력 4 10 2" xfId="36216" xr:uid="{00000000-0005-0000-0000-000004A30000}"/>
    <cellStyle name="출력 4 11" xfId="36903" xr:uid="{00000000-0005-0000-0000-000005A30000}"/>
    <cellStyle name="출력 4 12" xfId="39534" xr:uid="{00000000-0005-0000-0000-000006A30000}"/>
    <cellStyle name="출력 4 13" xfId="18744" xr:uid="{00000000-0005-0000-0000-000007A30000}"/>
    <cellStyle name="출력 4 2" xfId="553" xr:uid="{00000000-0005-0000-0000-000008A30000}"/>
    <cellStyle name="출력 4 2 10" xfId="36904" xr:uid="{00000000-0005-0000-0000-000009A30000}"/>
    <cellStyle name="출력 4 2 11" xfId="39099" xr:uid="{00000000-0005-0000-0000-00000AA30000}"/>
    <cellStyle name="출력 4 2 12" xfId="18745" xr:uid="{00000000-0005-0000-0000-00000BA30000}"/>
    <cellStyle name="출력 4 2 2" xfId="554" xr:uid="{00000000-0005-0000-0000-00000CA30000}"/>
    <cellStyle name="출력 4 2 2 10" xfId="18746" xr:uid="{00000000-0005-0000-0000-00000DA30000}"/>
    <cellStyle name="출력 4 2 2 2" xfId="1123" xr:uid="{00000000-0005-0000-0000-00000EA30000}"/>
    <cellStyle name="출력 4 2 2 2 2" xfId="3004" xr:uid="{00000000-0005-0000-0000-00000FA30000}"/>
    <cellStyle name="출력 4 2 2 2 2 2" xfId="6285" xr:uid="{00000000-0005-0000-0000-000010A30000}"/>
    <cellStyle name="출력 4 2 2 2 2 2 2" xfId="24362" xr:uid="{00000000-0005-0000-0000-000011A30000}"/>
    <cellStyle name="출력 4 2 2 2 2 3" xfId="18145" xr:uid="{00000000-0005-0000-0000-000012A30000}"/>
    <cellStyle name="출력 4 2 2 2 2 3 2" xfId="36217" xr:uid="{00000000-0005-0000-0000-000013A30000}"/>
    <cellStyle name="출력 4 2 2 2 2 4" xfId="18146" xr:uid="{00000000-0005-0000-0000-000014A30000}"/>
    <cellStyle name="출력 4 2 2 2 2 4 2" xfId="36218" xr:uid="{00000000-0005-0000-0000-000015A30000}"/>
    <cellStyle name="출력 4 2 2 2 2 5" xfId="18147" xr:uid="{00000000-0005-0000-0000-000016A30000}"/>
    <cellStyle name="출력 4 2 2 2 2 5 2" xfId="36219" xr:uid="{00000000-0005-0000-0000-000017A30000}"/>
    <cellStyle name="출력 4 2 2 2 2 6" xfId="41424" xr:uid="{00000000-0005-0000-0000-000018A30000}"/>
    <cellStyle name="출력 4 2 2 2 2 7" xfId="21086" xr:uid="{00000000-0005-0000-0000-000019A30000}"/>
    <cellStyle name="출력 4 2 2 2 3" xfId="4413" xr:uid="{00000000-0005-0000-0000-00001AA30000}"/>
    <cellStyle name="출력 4 2 2 2 3 2" xfId="22490" xr:uid="{00000000-0005-0000-0000-00001BA30000}"/>
    <cellStyle name="출력 4 2 2 2 4" xfId="18148" xr:uid="{00000000-0005-0000-0000-00001CA30000}"/>
    <cellStyle name="출력 4 2 2 2 4 2" xfId="36220" xr:uid="{00000000-0005-0000-0000-00001DA30000}"/>
    <cellStyle name="출력 4 2 2 2 5" xfId="18149" xr:uid="{00000000-0005-0000-0000-00001EA30000}"/>
    <cellStyle name="출력 4 2 2 2 5 2" xfId="36221" xr:uid="{00000000-0005-0000-0000-00001FA30000}"/>
    <cellStyle name="출력 4 2 2 2 6" xfId="18150" xr:uid="{00000000-0005-0000-0000-000020A30000}"/>
    <cellStyle name="출력 4 2 2 2 6 2" xfId="36222" xr:uid="{00000000-0005-0000-0000-000021A30000}"/>
    <cellStyle name="출력 4 2 2 2 7" xfId="37414" xr:uid="{00000000-0005-0000-0000-000022A30000}"/>
    <cellStyle name="출력 4 2 2 2 8" xfId="36648" xr:uid="{00000000-0005-0000-0000-000023A30000}"/>
    <cellStyle name="출력 4 2 2 2 9" xfId="19214" xr:uid="{00000000-0005-0000-0000-000024A30000}"/>
    <cellStyle name="출력 4 2 2 3" xfId="1591" xr:uid="{00000000-0005-0000-0000-000025A30000}"/>
    <cellStyle name="출력 4 2 2 3 2" xfId="3472" xr:uid="{00000000-0005-0000-0000-000026A30000}"/>
    <cellStyle name="출력 4 2 2 3 2 2" xfId="6753" xr:uid="{00000000-0005-0000-0000-000027A30000}"/>
    <cellStyle name="출력 4 2 2 3 2 2 2" xfId="24830" xr:uid="{00000000-0005-0000-0000-000028A30000}"/>
    <cellStyle name="출력 4 2 2 3 2 3" xfId="18151" xr:uid="{00000000-0005-0000-0000-000029A30000}"/>
    <cellStyle name="출력 4 2 2 3 2 3 2" xfId="36223" xr:uid="{00000000-0005-0000-0000-00002AA30000}"/>
    <cellStyle name="출력 4 2 2 3 2 4" xfId="18152" xr:uid="{00000000-0005-0000-0000-00002BA30000}"/>
    <cellStyle name="출력 4 2 2 3 2 4 2" xfId="36224" xr:uid="{00000000-0005-0000-0000-00002CA30000}"/>
    <cellStyle name="출력 4 2 2 3 2 5" xfId="18153" xr:uid="{00000000-0005-0000-0000-00002DA30000}"/>
    <cellStyle name="출력 4 2 2 3 2 5 2" xfId="36225" xr:uid="{00000000-0005-0000-0000-00002EA30000}"/>
    <cellStyle name="출력 4 2 2 3 2 6" xfId="41892" xr:uid="{00000000-0005-0000-0000-00002FA30000}"/>
    <cellStyle name="출력 4 2 2 3 2 7" xfId="21554" xr:uid="{00000000-0005-0000-0000-000030A30000}"/>
    <cellStyle name="출력 4 2 2 3 3" xfId="4881" xr:uid="{00000000-0005-0000-0000-000031A30000}"/>
    <cellStyle name="출력 4 2 2 3 3 2" xfId="22958" xr:uid="{00000000-0005-0000-0000-000032A30000}"/>
    <cellStyle name="출력 4 2 2 3 4" xfId="18154" xr:uid="{00000000-0005-0000-0000-000033A30000}"/>
    <cellStyle name="출력 4 2 2 3 4 2" xfId="36226" xr:uid="{00000000-0005-0000-0000-000034A30000}"/>
    <cellStyle name="출력 4 2 2 3 5" xfId="18155" xr:uid="{00000000-0005-0000-0000-000035A30000}"/>
    <cellStyle name="출력 4 2 2 3 5 2" xfId="36227" xr:uid="{00000000-0005-0000-0000-000036A30000}"/>
    <cellStyle name="출력 4 2 2 3 6" xfId="18156" xr:uid="{00000000-0005-0000-0000-000037A30000}"/>
    <cellStyle name="출력 4 2 2 3 6 2" xfId="36228" xr:uid="{00000000-0005-0000-0000-000038A30000}"/>
    <cellStyle name="출력 4 2 2 3 7" xfId="37882" xr:uid="{00000000-0005-0000-0000-000039A30000}"/>
    <cellStyle name="출력 4 2 2 3 8" xfId="36408" xr:uid="{00000000-0005-0000-0000-00003AA30000}"/>
    <cellStyle name="출력 4 2 2 3 9" xfId="19682" xr:uid="{00000000-0005-0000-0000-00003BA30000}"/>
    <cellStyle name="출력 4 2 2 4" xfId="2063" xr:uid="{00000000-0005-0000-0000-00003CA30000}"/>
    <cellStyle name="출력 4 2 2 4 2" xfId="3940" xr:uid="{00000000-0005-0000-0000-00003DA30000}"/>
    <cellStyle name="출력 4 2 2 4 2 2" xfId="7221" xr:uid="{00000000-0005-0000-0000-00003EA30000}"/>
    <cellStyle name="출력 4 2 2 4 2 2 2" xfId="25298" xr:uid="{00000000-0005-0000-0000-00003FA30000}"/>
    <cellStyle name="출력 4 2 2 4 2 3" xfId="18157" xr:uid="{00000000-0005-0000-0000-000040A30000}"/>
    <cellStyle name="출력 4 2 2 4 2 3 2" xfId="36229" xr:uid="{00000000-0005-0000-0000-000041A30000}"/>
    <cellStyle name="출력 4 2 2 4 2 4" xfId="18158" xr:uid="{00000000-0005-0000-0000-000042A30000}"/>
    <cellStyle name="출력 4 2 2 4 2 4 2" xfId="36230" xr:uid="{00000000-0005-0000-0000-000043A30000}"/>
    <cellStyle name="출력 4 2 2 4 2 5" xfId="18159" xr:uid="{00000000-0005-0000-0000-000044A30000}"/>
    <cellStyle name="출력 4 2 2 4 2 5 2" xfId="36231" xr:uid="{00000000-0005-0000-0000-000045A30000}"/>
    <cellStyle name="출력 4 2 2 4 2 6" xfId="40099" xr:uid="{00000000-0005-0000-0000-000046A30000}"/>
    <cellStyle name="출력 4 2 2 4 2 7" xfId="42360" xr:uid="{00000000-0005-0000-0000-000047A30000}"/>
    <cellStyle name="출력 4 2 2 4 2 8" xfId="22022" xr:uid="{00000000-0005-0000-0000-000048A30000}"/>
    <cellStyle name="출력 4 2 2 4 3" xfId="5349" xr:uid="{00000000-0005-0000-0000-000049A30000}"/>
    <cellStyle name="출력 4 2 2 4 3 2" xfId="23426" xr:uid="{00000000-0005-0000-0000-00004AA30000}"/>
    <cellStyle name="출력 4 2 2 4 4" xfId="18160" xr:uid="{00000000-0005-0000-0000-00004BA30000}"/>
    <cellStyle name="출력 4 2 2 4 4 2" xfId="36232" xr:uid="{00000000-0005-0000-0000-00004CA30000}"/>
    <cellStyle name="출력 4 2 2 4 5" xfId="18161" xr:uid="{00000000-0005-0000-0000-00004DA30000}"/>
    <cellStyle name="출력 4 2 2 4 5 2" xfId="36233" xr:uid="{00000000-0005-0000-0000-00004EA30000}"/>
    <cellStyle name="출력 4 2 2 4 6" xfId="18162" xr:uid="{00000000-0005-0000-0000-00004FA30000}"/>
    <cellStyle name="출력 4 2 2 4 6 2" xfId="36234" xr:uid="{00000000-0005-0000-0000-000050A30000}"/>
    <cellStyle name="출력 4 2 2 4 7" xfId="40483" xr:uid="{00000000-0005-0000-0000-000051A30000}"/>
    <cellStyle name="출력 4 2 2 4 8" xfId="20150" xr:uid="{00000000-0005-0000-0000-000052A30000}"/>
    <cellStyle name="출력 4 2 2 5" xfId="2536" xr:uid="{00000000-0005-0000-0000-000053A30000}"/>
    <cellStyle name="출력 4 2 2 5 2" xfId="5817" xr:uid="{00000000-0005-0000-0000-000054A30000}"/>
    <cellStyle name="출력 4 2 2 5 2 2" xfId="23894" xr:uid="{00000000-0005-0000-0000-000055A30000}"/>
    <cellStyle name="출력 4 2 2 5 3" xfId="18163" xr:uid="{00000000-0005-0000-0000-000056A30000}"/>
    <cellStyle name="출력 4 2 2 5 3 2" xfId="36235" xr:uid="{00000000-0005-0000-0000-000057A30000}"/>
    <cellStyle name="출력 4 2 2 5 4" xfId="18164" xr:uid="{00000000-0005-0000-0000-000058A30000}"/>
    <cellStyle name="출력 4 2 2 5 4 2" xfId="36236" xr:uid="{00000000-0005-0000-0000-000059A30000}"/>
    <cellStyle name="출력 4 2 2 5 5" xfId="18165" xr:uid="{00000000-0005-0000-0000-00005AA30000}"/>
    <cellStyle name="출력 4 2 2 5 5 2" xfId="36237" xr:uid="{00000000-0005-0000-0000-00005BA30000}"/>
    <cellStyle name="출력 4 2 2 5 6" xfId="40956" xr:uid="{00000000-0005-0000-0000-00005CA30000}"/>
    <cellStyle name="출력 4 2 2 5 7" xfId="20618" xr:uid="{00000000-0005-0000-0000-00005DA30000}"/>
    <cellStyle name="출력 4 2 2 6" xfId="18166" xr:uid="{00000000-0005-0000-0000-00005EA30000}"/>
    <cellStyle name="출력 4 2 2 6 2" xfId="36238" xr:uid="{00000000-0005-0000-0000-00005FA30000}"/>
    <cellStyle name="출력 4 2 2 7" xfId="18167" xr:uid="{00000000-0005-0000-0000-000060A30000}"/>
    <cellStyle name="출력 4 2 2 7 2" xfId="36239" xr:uid="{00000000-0005-0000-0000-000061A30000}"/>
    <cellStyle name="출력 4 2 2 8" xfId="36905" xr:uid="{00000000-0005-0000-0000-000062A30000}"/>
    <cellStyle name="출력 4 2 2 9" xfId="38658" xr:uid="{00000000-0005-0000-0000-000063A30000}"/>
    <cellStyle name="출력 4 2 3" xfId="555" xr:uid="{00000000-0005-0000-0000-000064A30000}"/>
    <cellStyle name="출력 4 2 3 10" xfId="18747" xr:uid="{00000000-0005-0000-0000-000065A30000}"/>
    <cellStyle name="출력 4 2 3 2" xfId="1124" xr:uid="{00000000-0005-0000-0000-000066A30000}"/>
    <cellStyle name="출력 4 2 3 2 2" xfId="3005" xr:uid="{00000000-0005-0000-0000-000067A30000}"/>
    <cellStyle name="출력 4 2 3 2 2 2" xfId="6286" xr:uid="{00000000-0005-0000-0000-000068A30000}"/>
    <cellStyle name="출력 4 2 3 2 2 2 2" xfId="24363" xr:uid="{00000000-0005-0000-0000-000069A30000}"/>
    <cellStyle name="출력 4 2 3 2 2 3" xfId="18168" xr:uid="{00000000-0005-0000-0000-00006AA30000}"/>
    <cellStyle name="출력 4 2 3 2 2 3 2" xfId="36240" xr:uid="{00000000-0005-0000-0000-00006BA30000}"/>
    <cellStyle name="출력 4 2 3 2 2 4" xfId="18169" xr:uid="{00000000-0005-0000-0000-00006CA30000}"/>
    <cellStyle name="출력 4 2 3 2 2 4 2" xfId="36241" xr:uid="{00000000-0005-0000-0000-00006DA30000}"/>
    <cellStyle name="출력 4 2 3 2 2 5" xfId="18170" xr:uid="{00000000-0005-0000-0000-00006EA30000}"/>
    <cellStyle name="출력 4 2 3 2 2 5 2" xfId="36242" xr:uid="{00000000-0005-0000-0000-00006FA30000}"/>
    <cellStyle name="출력 4 2 3 2 2 6" xfId="41425" xr:uid="{00000000-0005-0000-0000-000070A30000}"/>
    <cellStyle name="출력 4 2 3 2 2 7" xfId="21087" xr:uid="{00000000-0005-0000-0000-000071A30000}"/>
    <cellStyle name="출력 4 2 3 2 3" xfId="4414" xr:uid="{00000000-0005-0000-0000-000072A30000}"/>
    <cellStyle name="출력 4 2 3 2 3 2" xfId="22491" xr:uid="{00000000-0005-0000-0000-000073A30000}"/>
    <cellStyle name="출력 4 2 3 2 4" xfId="18171" xr:uid="{00000000-0005-0000-0000-000074A30000}"/>
    <cellStyle name="출력 4 2 3 2 4 2" xfId="36243" xr:uid="{00000000-0005-0000-0000-000075A30000}"/>
    <cellStyle name="출력 4 2 3 2 5" xfId="18172" xr:uid="{00000000-0005-0000-0000-000076A30000}"/>
    <cellStyle name="출력 4 2 3 2 5 2" xfId="36244" xr:uid="{00000000-0005-0000-0000-000077A30000}"/>
    <cellStyle name="출력 4 2 3 2 6" xfId="18173" xr:uid="{00000000-0005-0000-0000-000078A30000}"/>
    <cellStyle name="출력 4 2 3 2 6 2" xfId="36245" xr:uid="{00000000-0005-0000-0000-000079A30000}"/>
    <cellStyle name="출력 4 2 3 2 7" xfId="37415" xr:uid="{00000000-0005-0000-0000-00007AA30000}"/>
    <cellStyle name="출력 4 2 3 2 8" xfId="36647" xr:uid="{00000000-0005-0000-0000-00007BA30000}"/>
    <cellStyle name="출력 4 2 3 2 9" xfId="19215" xr:uid="{00000000-0005-0000-0000-00007CA30000}"/>
    <cellStyle name="출력 4 2 3 3" xfId="1592" xr:uid="{00000000-0005-0000-0000-00007DA30000}"/>
    <cellStyle name="출력 4 2 3 3 2" xfId="3473" xr:uid="{00000000-0005-0000-0000-00007EA30000}"/>
    <cellStyle name="출력 4 2 3 3 2 2" xfId="6754" xr:uid="{00000000-0005-0000-0000-00007FA30000}"/>
    <cellStyle name="출력 4 2 3 3 2 2 2" xfId="24831" xr:uid="{00000000-0005-0000-0000-000080A30000}"/>
    <cellStyle name="출력 4 2 3 3 2 3" xfId="18174" xr:uid="{00000000-0005-0000-0000-000081A30000}"/>
    <cellStyle name="출력 4 2 3 3 2 3 2" xfId="36246" xr:uid="{00000000-0005-0000-0000-000082A30000}"/>
    <cellStyle name="출력 4 2 3 3 2 4" xfId="18175" xr:uid="{00000000-0005-0000-0000-000083A30000}"/>
    <cellStyle name="출력 4 2 3 3 2 4 2" xfId="36247" xr:uid="{00000000-0005-0000-0000-000084A30000}"/>
    <cellStyle name="출력 4 2 3 3 2 5" xfId="18176" xr:uid="{00000000-0005-0000-0000-000085A30000}"/>
    <cellStyle name="출력 4 2 3 3 2 5 2" xfId="36248" xr:uid="{00000000-0005-0000-0000-000086A30000}"/>
    <cellStyle name="출력 4 2 3 3 2 6" xfId="41893" xr:uid="{00000000-0005-0000-0000-000087A30000}"/>
    <cellStyle name="출력 4 2 3 3 2 7" xfId="21555" xr:uid="{00000000-0005-0000-0000-000088A30000}"/>
    <cellStyle name="출력 4 2 3 3 3" xfId="4882" xr:uid="{00000000-0005-0000-0000-000089A30000}"/>
    <cellStyle name="출력 4 2 3 3 3 2" xfId="22959" xr:uid="{00000000-0005-0000-0000-00008AA30000}"/>
    <cellStyle name="출력 4 2 3 3 4" xfId="18177" xr:uid="{00000000-0005-0000-0000-00008BA30000}"/>
    <cellStyle name="출력 4 2 3 3 4 2" xfId="36249" xr:uid="{00000000-0005-0000-0000-00008CA30000}"/>
    <cellStyle name="출력 4 2 3 3 5" xfId="18178" xr:uid="{00000000-0005-0000-0000-00008DA30000}"/>
    <cellStyle name="출력 4 2 3 3 5 2" xfId="36250" xr:uid="{00000000-0005-0000-0000-00008EA30000}"/>
    <cellStyle name="출력 4 2 3 3 6" xfId="18179" xr:uid="{00000000-0005-0000-0000-00008FA30000}"/>
    <cellStyle name="출력 4 2 3 3 6 2" xfId="36251" xr:uid="{00000000-0005-0000-0000-000090A30000}"/>
    <cellStyle name="출력 4 2 3 3 7" xfId="37883" xr:uid="{00000000-0005-0000-0000-000091A30000}"/>
    <cellStyle name="출력 4 2 3 3 8" xfId="36407" xr:uid="{00000000-0005-0000-0000-000092A30000}"/>
    <cellStyle name="출력 4 2 3 3 9" xfId="19683" xr:uid="{00000000-0005-0000-0000-000093A30000}"/>
    <cellStyle name="출력 4 2 3 4" xfId="2064" xr:uid="{00000000-0005-0000-0000-000094A30000}"/>
    <cellStyle name="출력 4 2 3 4 2" xfId="3941" xr:uid="{00000000-0005-0000-0000-000095A30000}"/>
    <cellStyle name="출력 4 2 3 4 2 2" xfId="7222" xr:uid="{00000000-0005-0000-0000-000096A30000}"/>
    <cellStyle name="출력 4 2 3 4 2 2 2" xfId="25299" xr:uid="{00000000-0005-0000-0000-000097A30000}"/>
    <cellStyle name="출력 4 2 3 4 2 3" xfId="18180" xr:uid="{00000000-0005-0000-0000-000098A30000}"/>
    <cellStyle name="출력 4 2 3 4 2 3 2" xfId="36252" xr:uid="{00000000-0005-0000-0000-000099A30000}"/>
    <cellStyle name="출력 4 2 3 4 2 4" xfId="18181" xr:uid="{00000000-0005-0000-0000-00009AA30000}"/>
    <cellStyle name="출력 4 2 3 4 2 4 2" xfId="36253" xr:uid="{00000000-0005-0000-0000-00009BA30000}"/>
    <cellStyle name="출력 4 2 3 4 2 5" xfId="18182" xr:uid="{00000000-0005-0000-0000-00009CA30000}"/>
    <cellStyle name="출력 4 2 3 4 2 5 2" xfId="36254" xr:uid="{00000000-0005-0000-0000-00009DA30000}"/>
    <cellStyle name="출력 4 2 3 4 2 6" xfId="40100" xr:uid="{00000000-0005-0000-0000-00009EA30000}"/>
    <cellStyle name="출력 4 2 3 4 2 7" xfId="42361" xr:uid="{00000000-0005-0000-0000-00009FA30000}"/>
    <cellStyle name="출력 4 2 3 4 2 8" xfId="22023" xr:uid="{00000000-0005-0000-0000-0000A0A30000}"/>
    <cellStyle name="출력 4 2 3 4 3" xfId="5350" xr:uid="{00000000-0005-0000-0000-0000A1A30000}"/>
    <cellStyle name="출력 4 2 3 4 3 2" xfId="23427" xr:uid="{00000000-0005-0000-0000-0000A2A30000}"/>
    <cellStyle name="출력 4 2 3 4 4" xfId="18183" xr:uid="{00000000-0005-0000-0000-0000A3A30000}"/>
    <cellStyle name="출력 4 2 3 4 4 2" xfId="36255" xr:uid="{00000000-0005-0000-0000-0000A4A30000}"/>
    <cellStyle name="출력 4 2 3 4 5" xfId="18184" xr:uid="{00000000-0005-0000-0000-0000A5A30000}"/>
    <cellStyle name="출력 4 2 3 4 5 2" xfId="36256" xr:uid="{00000000-0005-0000-0000-0000A6A30000}"/>
    <cellStyle name="출력 4 2 3 4 6" xfId="18185" xr:uid="{00000000-0005-0000-0000-0000A7A30000}"/>
    <cellStyle name="출력 4 2 3 4 6 2" xfId="36257" xr:uid="{00000000-0005-0000-0000-0000A8A30000}"/>
    <cellStyle name="출력 4 2 3 4 7" xfId="40484" xr:uid="{00000000-0005-0000-0000-0000A9A30000}"/>
    <cellStyle name="출력 4 2 3 4 8" xfId="20151" xr:uid="{00000000-0005-0000-0000-0000AAA30000}"/>
    <cellStyle name="출력 4 2 3 5" xfId="2537" xr:uid="{00000000-0005-0000-0000-0000ABA30000}"/>
    <cellStyle name="출력 4 2 3 5 2" xfId="5818" xr:uid="{00000000-0005-0000-0000-0000ACA30000}"/>
    <cellStyle name="출력 4 2 3 5 2 2" xfId="23895" xr:uid="{00000000-0005-0000-0000-0000ADA30000}"/>
    <cellStyle name="출력 4 2 3 5 3" xfId="18186" xr:uid="{00000000-0005-0000-0000-0000AEA30000}"/>
    <cellStyle name="출력 4 2 3 5 3 2" xfId="36258" xr:uid="{00000000-0005-0000-0000-0000AFA30000}"/>
    <cellStyle name="출력 4 2 3 5 4" xfId="18187" xr:uid="{00000000-0005-0000-0000-0000B0A30000}"/>
    <cellStyle name="출력 4 2 3 5 4 2" xfId="36259" xr:uid="{00000000-0005-0000-0000-0000B1A30000}"/>
    <cellStyle name="출력 4 2 3 5 5" xfId="18188" xr:uid="{00000000-0005-0000-0000-0000B2A30000}"/>
    <cellStyle name="출력 4 2 3 5 5 2" xfId="36260" xr:uid="{00000000-0005-0000-0000-0000B3A30000}"/>
    <cellStyle name="출력 4 2 3 5 6" xfId="40957" xr:uid="{00000000-0005-0000-0000-0000B4A30000}"/>
    <cellStyle name="출력 4 2 3 5 7" xfId="20619" xr:uid="{00000000-0005-0000-0000-0000B5A30000}"/>
    <cellStyle name="출력 4 2 3 6" xfId="18189" xr:uid="{00000000-0005-0000-0000-0000B6A30000}"/>
    <cellStyle name="출력 4 2 3 6 2" xfId="36261" xr:uid="{00000000-0005-0000-0000-0000B7A30000}"/>
    <cellStyle name="출력 4 2 3 7" xfId="18190" xr:uid="{00000000-0005-0000-0000-0000B8A30000}"/>
    <cellStyle name="출력 4 2 3 7 2" xfId="36262" xr:uid="{00000000-0005-0000-0000-0000B9A30000}"/>
    <cellStyle name="출력 4 2 3 8" xfId="36906" xr:uid="{00000000-0005-0000-0000-0000BAA30000}"/>
    <cellStyle name="출력 4 2 3 9" xfId="37897" xr:uid="{00000000-0005-0000-0000-0000BBA30000}"/>
    <cellStyle name="출력 4 2 4" xfId="1122" xr:uid="{00000000-0005-0000-0000-0000BCA30000}"/>
    <cellStyle name="출력 4 2 4 2" xfId="3003" xr:uid="{00000000-0005-0000-0000-0000BDA30000}"/>
    <cellStyle name="출력 4 2 4 2 2" xfId="6284" xr:uid="{00000000-0005-0000-0000-0000BEA30000}"/>
    <cellStyle name="출력 4 2 4 2 2 2" xfId="24361" xr:uid="{00000000-0005-0000-0000-0000BFA30000}"/>
    <cellStyle name="출력 4 2 4 2 3" xfId="18191" xr:uid="{00000000-0005-0000-0000-0000C0A30000}"/>
    <cellStyle name="출력 4 2 4 2 3 2" xfId="36263" xr:uid="{00000000-0005-0000-0000-0000C1A30000}"/>
    <cellStyle name="출력 4 2 4 2 4" xfId="18192" xr:uid="{00000000-0005-0000-0000-0000C2A30000}"/>
    <cellStyle name="출력 4 2 4 2 4 2" xfId="36264" xr:uid="{00000000-0005-0000-0000-0000C3A30000}"/>
    <cellStyle name="출력 4 2 4 2 5" xfId="18193" xr:uid="{00000000-0005-0000-0000-0000C4A30000}"/>
    <cellStyle name="출력 4 2 4 2 5 2" xfId="36265" xr:uid="{00000000-0005-0000-0000-0000C5A30000}"/>
    <cellStyle name="출력 4 2 4 2 6" xfId="41423" xr:uid="{00000000-0005-0000-0000-0000C6A30000}"/>
    <cellStyle name="출력 4 2 4 2 7" xfId="21085" xr:uid="{00000000-0005-0000-0000-0000C7A30000}"/>
    <cellStyle name="출력 4 2 4 3" xfId="4412" xr:uid="{00000000-0005-0000-0000-0000C8A30000}"/>
    <cellStyle name="출력 4 2 4 3 2" xfId="22489" xr:uid="{00000000-0005-0000-0000-0000C9A30000}"/>
    <cellStyle name="출력 4 2 4 4" xfId="18194" xr:uid="{00000000-0005-0000-0000-0000CAA30000}"/>
    <cellStyle name="출력 4 2 4 4 2" xfId="36266" xr:uid="{00000000-0005-0000-0000-0000CBA30000}"/>
    <cellStyle name="출력 4 2 4 5" xfId="18195" xr:uid="{00000000-0005-0000-0000-0000CCA30000}"/>
    <cellStyle name="출력 4 2 4 5 2" xfId="36267" xr:uid="{00000000-0005-0000-0000-0000CDA30000}"/>
    <cellStyle name="출력 4 2 4 6" xfId="18196" xr:uid="{00000000-0005-0000-0000-0000CEA30000}"/>
    <cellStyle name="출력 4 2 4 6 2" xfId="36268" xr:uid="{00000000-0005-0000-0000-0000CFA30000}"/>
    <cellStyle name="출력 4 2 4 7" xfId="37413" xr:uid="{00000000-0005-0000-0000-0000D0A30000}"/>
    <cellStyle name="출력 4 2 4 8" xfId="36649" xr:uid="{00000000-0005-0000-0000-0000D1A30000}"/>
    <cellStyle name="출력 4 2 4 9" xfId="19213" xr:uid="{00000000-0005-0000-0000-0000D2A30000}"/>
    <cellStyle name="출력 4 2 5" xfId="1590" xr:uid="{00000000-0005-0000-0000-0000D3A30000}"/>
    <cellStyle name="출력 4 2 5 2" xfId="3471" xr:uid="{00000000-0005-0000-0000-0000D4A30000}"/>
    <cellStyle name="출력 4 2 5 2 2" xfId="6752" xr:uid="{00000000-0005-0000-0000-0000D5A30000}"/>
    <cellStyle name="출력 4 2 5 2 2 2" xfId="24829" xr:uid="{00000000-0005-0000-0000-0000D6A30000}"/>
    <cellStyle name="출력 4 2 5 2 3" xfId="18197" xr:uid="{00000000-0005-0000-0000-0000D7A30000}"/>
    <cellStyle name="출력 4 2 5 2 3 2" xfId="36269" xr:uid="{00000000-0005-0000-0000-0000D8A30000}"/>
    <cellStyle name="출력 4 2 5 2 4" xfId="18198" xr:uid="{00000000-0005-0000-0000-0000D9A30000}"/>
    <cellStyle name="출력 4 2 5 2 4 2" xfId="36270" xr:uid="{00000000-0005-0000-0000-0000DAA30000}"/>
    <cellStyle name="출력 4 2 5 2 5" xfId="18199" xr:uid="{00000000-0005-0000-0000-0000DBA30000}"/>
    <cellStyle name="출력 4 2 5 2 5 2" xfId="36271" xr:uid="{00000000-0005-0000-0000-0000DCA30000}"/>
    <cellStyle name="출력 4 2 5 2 6" xfId="41891" xr:uid="{00000000-0005-0000-0000-0000DDA30000}"/>
    <cellStyle name="출력 4 2 5 2 7" xfId="21553" xr:uid="{00000000-0005-0000-0000-0000DEA30000}"/>
    <cellStyle name="출력 4 2 5 3" xfId="4880" xr:uid="{00000000-0005-0000-0000-0000DFA30000}"/>
    <cellStyle name="출력 4 2 5 3 2" xfId="22957" xr:uid="{00000000-0005-0000-0000-0000E0A30000}"/>
    <cellStyle name="출력 4 2 5 4" xfId="18200" xr:uid="{00000000-0005-0000-0000-0000E1A30000}"/>
    <cellStyle name="출력 4 2 5 4 2" xfId="36272" xr:uid="{00000000-0005-0000-0000-0000E2A30000}"/>
    <cellStyle name="출력 4 2 5 5" xfId="18201" xr:uid="{00000000-0005-0000-0000-0000E3A30000}"/>
    <cellStyle name="출력 4 2 5 5 2" xfId="36273" xr:uid="{00000000-0005-0000-0000-0000E4A30000}"/>
    <cellStyle name="출력 4 2 5 6" xfId="18202" xr:uid="{00000000-0005-0000-0000-0000E5A30000}"/>
    <cellStyle name="출력 4 2 5 6 2" xfId="36274" xr:uid="{00000000-0005-0000-0000-0000E6A30000}"/>
    <cellStyle name="출력 4 2 5 7" xfId="37881" xr:uid="{00000000-0005-0000-0000-0000E7A30000}"/>
    <cellStyle name="출력 4 2 5 8" xfId="36409" xr:uid="{00000000-0005-0000-0000-0000E8A30000}"/>
    <cellStyle name="출력 4 2 5 9" xfId="19681" xr:uid="{00000000-0005-0000-0000-0000E9A30000}"/>
    <cellStyle name="출력 4 2 6" xfId="1754" xr:uid="{00000000-0005-0000-0000-0000EAA30000}"/>
    <cellStyle name="출력 4 2 6 2" xfId="3631" xr:uid="{00000000-0005-0000-0000-0000EBA30000}"/>
    <cellStyle name="출력 4 2 6 2 2" xfId="6912" xr:uid="{00000000-0005-0000-0000-0000ECA30000}"/>
    <cellStyle name="출력 4 2 6 2 2 2" xfId="24989" xr:uid="{00000000-0005-0000-0000-0000EDA30000}"/>
    <cellStyle name="출력 4 2 6 2 3" xfId="18203" xr:uid="{00000000-0005-0000-0000-0000EEA30000}"/>
    <cellStyle name="출력 4 2 6 2 3 2" xfId="36275" xr:uid="{00000000-0005-0000-0000-0000EFA30000}"/>
    <cellStyle name="출력 4 2 6 2 4" xfId="18204" xr:uid="{00000000-0005-0000-0000-0000F0A30000}"/>
    <cellStyle name="출력 4 2 6 2 4 2" xfId="36276" xr:uid="{00000000-0005-0000-0000-0000F1A30000}"/>
    <cellStyle name="출력 4 2 6 2 5" xfId="18205" xr:uid="{00000000-0005-0000-0000-0000F2A30000}"/>
    <cellStyle name="출력 4 2 6 2 5 2" xfId="36277" xr:uid="{00000000-0005-0000-0000-0000F3A30000}"/>
    <cellStyle name="출력 4 2 6 2 6" xfId="39790" xr:uid="{00000000-0005-0000-0000-0000F4A30000}"/>
    <cellStyle name="출력 4 2 6 2 7" xfId="42051" xr:uid="{00000000-0005-0000-0000-0000F5A30000}"/>
    <cellStyle name="출력 4 2 6 2 8" xfId="21713" xr:uid="{00000000-0005-0000-0000-0000F6A30000}"/>
    <cellStyle name="출력 4 2 6 3" xfId="5040" xr:uid="{00000000-0005-0000-0000-0000F7A30000}"/>
    <cellStyle name="출력 4 2 6 3 2" xfId="23117" xr:uid="{00000000-0005-0000-0000-0000F8A30000}"/>
    <cellStyle name="출력 4 2 6 4" xfId="18206" xr:uid="{00000000-0005-0000-0000-0000F9A30000}"/>
    <cellStyle name="출력 4 2 6 4 2" xfId="36278" xr:uid="{00000000-0005-0000-0000-0000FAA30000}"/>
    <cellStyle name="출력 4 2 6 5" xfId="18207" xr:uid="{00000000-0005-0000-0000-0000FBA30000}"/>
    <cellStyle name="출력 4 2 6 5 2" xfId="36279" xr:uid="{00000000-0005-0000-0000-0000FCA30000}"/>
    <cellStyle name="출력 4 2 6 6" xfId="18208" xr:uid="{00000000-0005-0000-0000-0000FDA30000}"/>
    <cellStyle name="출력 4 2 6 6 2" xfId="36280" xr:uid="{00000000-0005-0000-0000-0000FEA30000}"/>
    <cellStyle name="출력 4 2 6 7" xfId="40174" xr:uid="{00000000-0005-0000-0000-0000FFA30000}"/>
    <cellStyle name="출력 4 2 6 8" xfId="19841" xr:uid="{00000000-0005-0000-0000-000000A40000}"/>
    <cellStyle name="출력 4 2 7" xfId="2535" xr:uid="{00000000-0005-0000-0000-000001A40000}"/>
    <cellStyle name="출력 4 2 7 2" xfId="5816" xr:uid="{00000000-0005-0000-0000-000002A40000}"/>
    <cellStyle name="출력 4 2 7 2 2" xfId="23893" xr:uid="{00000000-0005-0000-0000-000003A40000}"/>
    <cellStyle name="출력 4 2 7 3" xfId="18209" xr:uid="{00000000-0005-0000-0000-000004A40000}"/>
    <cellStyle name="출력 4 2 7 3 2" xfId="36281" xr:uid="{00000000-0005-0000-0000-000005A40000}"/>
    <cellStyle name="출력 4 2 7 4" xfId="18210" xr:uid="{00000000-0005-0000-0000-000006A40000}"/>
    <cellStyle name="출력 4 2 7 4 2" xfId="36282" xr:uid="{00000000-0005-0000-0000-000007A40000}"/>
    <cellStyle name="출력 4 2 7 5" xfId="18211" xr:uid="{00000000-0005-0000-0000-000008A40000}"/>
    <cellStyle name="출력 4 2 7 5 2" xfId="36283" xr:uid="{00000000-0005-0000-0000-000009A40000}"/>
    <cellStyle name="출력 4 2 7 6" xfId="40955" xr:uid="{00000000-0005-0000-0000-00000AA40000}"/>
    <cellStyle name="출력 4 2 7 7" xfId="20617" xr:uid="{00000000-0005-0000-0000-00000BA40000}"/>
    <cellStyle name="출력 4 2 8" xfId="18212" xr:uid="{00000000-0005-0000-0000-00000CA40000}"/>
    <cellStyle name="출력 4 2 8 2" xfId="36284" xr:uid="{00000000-0005-0000-0000-00000DA40000}"/>
    <cellStyle name="출력 4 2 9" xfId="18213" xr:uid="{00000000-0005-0000-0000-00000EA40000}"/>
    <cellStyle name="출력 4 2 9 2" xfId="36285" xr:uid="{00000000-0005-0000-0000-00000FA40000}"/>
    <cellStyle name="출력 4 3" xfId="556" xr:uid="{00000000-0005-0000-0000-000010A40000}"/>
    <cellStyle name="출력 4 3 10" xfId="18748" xr:uid="{00000000-0005-0000-0000-000011A40000}"/>
    <cellStyle name="출력 4 3 2" xfId="1125" xr:uid="{00000000-0005-0000-0000-000012A40000}"/>
    <cellStyle name="출력 4 3 2 2" xfId="3006" xr:uid="{00000000-0005-0000-0000-000013A40000}"/>
    <cellStyle name="출력 4 3 2 2 2" xfId="6287" xr:uid="{00000000-0005-0000-0000-000014A40000}"/>
    <cellStyle name="출력 4 3 2 2 2 2" xfId="24364" xr:uid="{00000000-0005-0000-0000-000015A40000}"/>
    <cellStyle name="출력 4 3 2 2 3" xfId="18214" xr:uid="{00000000-0005-0000-0000-000016A40000}"/>
    <cellStyle name="출력 4 3 2 2 3 2" xfId="36286" xr:uid="{00000000-0005-0000-0000-000017A40000}"/>
    <cellStyle name="출력 4 3 2 2 4" xfId="18215" xr:uid="{00000000-0005-0000-0000-000018A40000}"/>
    <cellStyle name="출력 4 3 2 2 4 2" xfId="36287" xr:uid="{00000000-0005-0000-0000-000019A40000}"/>
    <cellStyle name="출력 4 3 2 2 5" xfId="18216" xr:uid="{00000000-0005-0000-0000-00001AA40000}"/>
    <cellStyle name="출력 4 3 2 2 5 2" xfId="36288" xr:uid="{00000000-0005-0000-0000-00001BA40000}"/>
    <cellStyle name="출력 4 3 2 2 6" xfId="41426" xr:uid="{00000000-0005-0000-0000-00001CA40000}"/>
    <cellStyle name="출력 4 3 2 2 7" xfId="21088" xr:uid="{00000000-0005-0000-0000-00001DA40000}"/>
    <cellStyle name="출력 4 3 2 3" xfId="4415" xr:uid="{00000000-0005-0000-0000-00001EA40000}"/>
    <cellStyle name="출력 4 3 2 3 2" xfId="22492" xr:uid="{00000000-0005-0000-0000-00001FA40000}"/>
    <cellStyle name="출력 4 3 2 4" xfId="18217" xr:uid="{00000000-0005-0000-0000-000020A40000}"/>
    <cellStyle name="출력 4 3 2 4 2" xfId="36289" xr:uid="{00000000-0005-0000-0000-000021A40000}"/>
    <cellStyle name="출력 4 3 2 5" xfId="18218" xr:uid="{00000000-0005-0000-0000-000022A40000}"/>
    <cellStyle name="출력 4 3 2 5 2" xfId="36290" xr:uid="{00000000-0005-0000-0000-000023A40000}"/>
    <cellStyle name="출력 4 3 2 6" xfId="18219" xr:uid="{00000000-0005-0000-0000-000024A40000}"/>
    <cellStyle name="출력 4 3 2 6 2" xfId="36291" xr:uid="{00000000-0005-0000-0000-000025A40000}"/>
    <cellStyle name="출력 4 3 2 7" xfId="37416" xr:uid="{00000000-0005-0000-0000-000026A40000}"/>
    <cellStyle name="출력 4 3 2 8" xfId="36646" xr:uid="{00000000-0005-0000-0000-000027A40000}"/>
    <cellStyle name="출력 4 3 2 9" xfId="19216" xr:uid="{00000000-0005-0000-0000-000028A40000}"/>
    <cellStyle name="출력 4 3 3" xfId="1593" xr:uid="{00000000-0005-0000-0000-000029A40000}"/>
    <cellStyle name="출력 4 3 3 2" xfId="3474" xr:uid="{00000000-0005-0000-0000-00002AA40000}"/>
    <cellStyle name="출력 4 3 3 2 2" xfId="6755" xr:uid="{00000000-0005-0000-0000-00002BA40000}"/>
    <cellStyle name="출력 4 3 3 2 2 2" xfId="24832" xr:uid="{00000000-0005-0000-0000-00002CA40000}"/>
    <cellStyle name="출력 4 3 3 2 3" xfId="18220" xr:uid="{00000000-0005-0000-0000-00002DA40000}"/>
    <cellStyle name="출력 4 3 3 2 3 2" xfId="36292" xr:uid="{00000000-0005-0000-0000-00002EA40000}"/>
    <cellStyle name="출력 4 3 3 2 4" xfId="18221" xr:uid="{00000000-0005-0000-0000-00002FA40000}"/>
    <cellStyle name="출력 4 3 3 2 4 2" xfId="36293" xr:uid="{00000000-0005-0000-0000-000030A40000}"/>
    <cellStyle name="출력 4 3 3 2 5" xfId="18222" xr:uid="{00000000-0005-0000-0000-000031A40000}"/>
    <cellStyle name="출력 4 3 3 2 5 2" xfId="36294" xr:uid="{00000000-0005-0000-0000-000032A40000}"/>
    <cellStyle name="출력 4 3 3 2 6" xfId="41894" xr:uid="{00000000-0005-0000-0000-000033A40000}"/>
    <cellStyle name="출력 4 3 3 2 7" xfId="21556" xr:uid="{00000000-0005-0000-0000-000034A40000}"/>
    <cellStyle name="출력 4 3 3 3" xfId="4883" xr:uid="{00000000-0005-0000-0000-000035A40000}"/>
    <cellStyle name="출력 4 3 3 3 2" xfId="22960" xr:uid="{00000000-0005-0000-0000-000036A40000}"/>
    <cellStyle name="출력 4 3 3 4" xfId="18223" xr:uid="{00000000-0005-0000-0000-000037A40000}"/>
    <cellStyle name="출력 4 3 3 4 2" xfId="36295" xr:uid="{00000000-0005-0000-0000-000038A40000}"/>
    <cellStyle name="출력 4 3 3 5" xfId="18224" xr:uid="{00000000-0005-0000-0000-000039A40000}"/>
    <cellStyle name="출력 4 3 3 5 2" xfId="36296" xr:uid="{00000000-0005-0000-0000-00003AA40000}"/>
    <cellStyle name="출력 4 3 3 6" xfId="18225" xr:uid="{00000000-0005-0000-0000-00003BA40000}"/>
    <cellStyle name="출력 4 3 3 6 2" xfId="36297" xr:uid="{00000000-0005-0000-0000-00003CA40000}"/>
    <cellStyle name="출력 4 3 3 7" xfId="37884" xr:uid="{00000000-0005-0000-0000-00003DA40000}"/>
    <cellStyle name="출력 4 3 3 8" xfId="36406" xr:uid="{00000000-0005-0000-0000-00003EA40000}"/>
    <cellStyle name="출력 4 3 3 9" xfId="19684" xr:uid="{00000000-0005-0000-0000-00003FA40000}"/>
    <cellStyle name="출력 4 3 4" xfId="2065" xr:uid="{00000000-0005-0000-0000-000040A40000}"/>
    <cellStyle name="출력 4 3 4 2" xfId="3942" xr:uid="{00000000-0005-0000-0000-000041A40000}"/>
    <cellStyle name="출력 4 3 4 2 2" xfId="7223" xr:uid="{00000000-0005-0000-0000-000042A40000}"/>
    <cellStyle name="출력 4 3 4 2 2 2" xfId="25300" xr:uid="{00000000-0005-0000-0000-000043A40000}"/>
    <cellStyle name="출력 4 3 4 2 3" xfId="18226" xr:uid="{00000000-0005-0000-0000-000044A40000}"/>
    <cellStyle name="출력 4 3 4 2 3 2" xfId="36298" xr:uid="{00000000-0005-0000-0000-000045A40000}"/>
    <cellStyle name="출력 4 3 4 2 4" xfId="18227" xr:uid="{00000000-0005-0000-0000-000046A40000}"/>
    <cellStyle name="출력 4 3 4 2 4 2" xfId="36299" xr:uid="{00000000-0005-0000-0000-000047A40000}"/>
    <cellStyle name="출력 4 3 4 2 5" xfId="18228" xr:uid="{00000000-0005-0000-0000-000048A40000}"/>
    <cellStyle name="출력 4 3 4 2 5 2" xfId="36300" xr:uid="{00000000-0005-0000-0000-000049A40000}"/>
    <cellStyle name="출력 4 3 4 2 6" xfId="40101" xr:uid="{00000000-0005-0000-0000-00004AA40000}"/>
    <cellStyle name="출력 4 3 4 2 7" xfId="42362" xr:uid="{00000000-0005-0000-0000-00004BA40000}"/>
    <cellStyle name="출력 4 3 4 2 8" xfId="22024" xr:uid="{00000000-0005-0000-0000-00004CA40000}"/>
    <cellStyle name="출력 4 3 4 3" xfId="5351" xr:uid="{00000000-0005-0000-0000-00004DA40000}"/>
    <cellStyle name="출력 4 3 4 3 2" xfId="23428" xr:uid="{00000000-0005-0000-0000-00004EA40000}"/>
    <cellStyle name="출력 4 3 4 4" xfId="18229" xr:uid="{00000000-0005-0000-0000-00004FA40000}"/>
    <cellStyle name="출력 4 3 4 4 2" xfId="36301" xr:uid="{00000000-0005-0000-0000-000050A40000}"/>
    <cellStyle name="출력 4 3 4 5" xfId="18230" xr:uid="{00000000-0005-0000-0000-000051A40000}"/>
    <cellStyle name="출력 4 3 4 5 2" xfId="36302" xr:uid="{00000000-0005-0000-0000-000052A40000}"/>
    <cellStyle name="출력 4 3 4 6" xfId="18231" xr:uid="{00000000-0005-0000-0000-000053A40000}"/>
    <cellStyle name="출력 4 3 4 6 2" xfId="36303" xr:uid="{00000000-0005-0000-0000-000054A40000}"/>
    <cellStyle name="출력 4 3 4 7" xfId="40485" xr:uid="{00000000-0005-0000-0000-000055A40000}"/>
    <cellStyle name="출력 4 3 4 8" xfId="20152" xr:uid="{00000000-0005-0000-0000-000056A40000}"/>
    <cellStyle name="출력 4 3 5" xfId="2538" xr:uid="{00000000-0005-0000-0000-000057A40000}"/>
    <cellStyle name="출력 4 3 5 2" xfId="5819" xr:uid="{00000000-0005-0000-0000-000058A40000}"/>
    <cellStyle name="출력 4 3 5 2 2" xfId="23896" xr:uid="{00000000-0005-0000-0000-000059A40000}"/>
    <cellStyle name="출력 4 3 5 3" xfId="18232" xr:uid="{00000000-0005-0000-0000-00005AA40000}"/>
    <cellStyle name="출력 4 3 5 3 2" xfId="36304" xr:uid="{00000000-0005-0000-0000-00005BA40000}"/>
    <cellStyle name="출력 4 3 5 4" xfId="18233" xr:uid="{00000000-0005-0000-0000-00005CA40000}"/>
    <cellStyle name="출력 4 3 5 4 2" xfId="36305" xr:uid="{00000000-0005-0000-0000-00005DA40000}"/>
    <cellStyle name="출력 4 3 5 5" xfId="18234" xr:uid="{00000000-0005-0000-0000-00005EA40000}"/>
    <cellStyle name="출력 4 3 5 5 2" xfId="36306" xr:uid="{00000000-0005-0000-0000-00005FA40000}"/>
    <cellStyle name="출력 4 3 5 6" xfId="40958" xr:uid="{00000000-0005-0000-0000-000060A40000}"/>
    <cellStyle name="출력 4 3 5 7" xfId="20620" xr:uid="{00000000-0005-0000-0000-000061A40000}"/>
    <cellStyle name="출력 4 3 6" xfId="18235" xr:uid="{00000000-0005-0000-0000-000062A40000}"/>
    <cellStyle name="출력 4 3 6 2" xfId="36307" xr:uid="{00000000-0005-0000-0000-000063A40000}"/>
    <cellStyle name="출력 4 3 7" xfId="18236" xr:uid="{00000000-0005-0000-0000-000064A40000}"/>
    <cellStyle name="출력 4 3 7 2" xfId="36308" xr:uid="{00000000-0005-0000-0000-000065A40000}"/>
    <cellStyle name="출력 4 3 8" xfId="36907" xr:uid="{00000000-0005-0000-0000-000066A40000}"/>
    <cellStyle name="출력 4 3 9" xfId="39531" xr:uid="{00000000-0005-0000-0000-000067A40000}"/>
    <cellStyle name="출력 4 4" xfId="557" xr:uid="{00000000-0005-0000-0000-000068A40000}"/>
    <cellStyle name="출력 4 4 10" xfId="18749" xr:uid="{00000000-0005-0000-0000-000069A40000}"/>
    <cellStyle name="출력 4 4 2" xfId="1126" xr:uid="{00000000-0005-0000-0000-00006AA40000}"/>
    <cellStyle name="출력 4 4 2 2" xfId="3007" xr:uid="{00000000-0005-0000-0000-00006BA40000}"/>
    <cellStyle name="출력 4 4 2 2 2" xfId="6288" xr:uid="{00000000-0005-0000-0000-00006CA40000}"/>
    <cellStyle name="출력 4 4 2 2 2 2" xfId="24365" xr:uid="{00000000-0005-0000-0000-00006DA40000}"/>
    <cellStyle name="출력 4 4 2 2 3" xfId="18237" xr:uid="{00000000-0005-0000-0000-00006EA40000}"/>
    <cellStyle name="출력 4 4 2 2 3 2" xfId="36309" xr:uid="{00000000-0005-0000-0000-00006FA40000}"/>
    <cellStyle name="출력 4 4 2 2 4" xfId="18238" xr:uid="{00000000-0005-0000-0000-000070A40000}"/>
    <cellStyle name="출력 4 4 2 2 4 2" xfId="36310" xr:uid="{00000000-0005-0000-0000-000071A40000}"/>
    <cellStyle name="출력 4 4 2 2 5" xfId="18239" xr:uid="{00000000-0005-0000-0000-000072A40000}"/>
    <cellStyle name="출력 4 4 2 2 5 2" xfId="36311" xr:uid="{00000000-0005-0000-0000-000073A40000}"/>
    <cellStyle name="출력 4 4 2 2 6" xfId="41427" xr:uid="{00000000-0005-0000-0000-000074A40000}"/>
    <cellStyle name="출력 4 4 2 2 7" xfId="21089" xr:uid="{00000000-0005-0000-0000-000075A40000}"/>
    <cellStyle name="출력 4 4 2 3" xfId="4416" xr:uid="{00000000-0005-0000-0000-000076A40000}"/>
    <cellStyle name="출력 4 4 2 3 2" xfId="22493" xr:uid="{00000000-0005-0000-0000-000077A40000}"/>
    <cellStyle name="출력 4 4 2 4" xfId="18240" xr:uid="{00000000-0005-0000-0000-000078A40000}"/>
    <cellStyle name="출력 4 4 2 4 2" xfId="36312" xr:uid="{00000000-0005-0000-0000-000079A40000}"/>
    <cellStyle name="출력 4 4 2 5" xfId="18241" xr:uid="{00000000-0005-0000-0000-00007AA40000}"/>
    <cellStyle name="출력 4 4 2 5 2" xfId="36313" xr:uid="{00000000-0005-0000-0000-00007BA40000}"/>
    <cellStyle name="출력 4 4 2 6" xfId="18242" xr:uid="{00000000-0005-0000-0000-00007CA40000}"/>
    <cellStyle name="출력 4 4 2 6 2" xfId="36314" xr:uid="{00000000-0005-0000-0000-00007DA40000}"/>
    <cellStyle name="출력 4 4 2 7" xfId="37417" xr:uid="{00000000-0005-0000-0000-00007EA40000}"/>
    <cellStyle name="출력 4 4 2 8" xfId="36561" xr:uid="{00000000-0005-0000-0000-00007FA40000}"/>
    <cellStyle name="출력 4 4 2 9" xfId="19217" xr:uid="{00000000-0005-0000-0000-000080A40000}"/>
    <cellStyle name="출력 4 4 3" xfId="1594" xr:uid="{00000000-0005-0000-0000-000081A40000}"/>
    <cellStyle name="출력 4 4 3 2" xfId="3475" xr:uid="{00000000-0005-0000-0000-000082A40000}"/>
    <cellStyle name="출력 4 4 3 2 2" xfId="6756" xr:uid="{00000000-0005-0000-0000-000083A40000}"/>
    <cellStyle name="출력 4 4 3 2 2 2" xfId="24833" xr:uid="{00000000-0005-0000-0000-000084A40000}"/>
    <cellStyle name="출력 4 4 3 2 3" xfId="18243" xr:uid="{00000000-0005-0000-0000-000085A40000}"/>
    <cellStyle name="출력 4 4 3 2 3 2" xfId="36315" xr:uid="{00000000-0005-0000-0000-000086A40000}"/>
    <cellStyle name="출력 4 4 3 2 4" xfId="18244" xr:uid="{00000000-0005-0000-0000-000087A40000}"/>
    <cellStyle name="출력 4 4 3 2 4 2" xfId="36316" xr:uid="{00000000-0005-0000-0000-000088A40000}"/>
    <cellStyle name="출력 4 4 3 2 5" xfId="18245" xr:uid="{00000000-0005-0000-0000-000089A40000}"/>
    <cellStyle name="출력 4 4 3 2 5 2" xfId="36317" xr:uid="{00000000-0005-0000-0000-00008AA40000}"/>
    <cellStyle name="출력 4 4 3 2 6" xfId="41895" xr:uid="{00000000-0005-0000-0000-00008BA40000}"/>
    <cellStyle name="출력 4 4 3 2 7" xfId="21557" xr:uid="{00000000-0005-0000-0000-00008CA40000}"/>
    <cellStyle name="출력 4 4 3 3" xfId="4884" xr:uid="{00000000-0005-0000-0000-00008DA40000}"/>
    <cellStyle name="출력 4 4 3 3 2" xfId="22961" xr:uid="{00000000-0005-0000-0000-00008EA40000}"/>
    <cellStyle name="출력 4 4 3 4" xfId="18246" xr:uid="{00000000-0005-0000-0000-00008FA40000}"/>
    <cellStyle name="출력 4 4 3 4 2" xfId="36318" xr:uid="{00000000-0005-0000-0000-000090A40000}"/>
    <cellStyle name="출력 4 4 3 5" xfId="18247" xr:uid="{00000000-0005-0000-0000-000091A40000}"/>
    <cellStyle name="출력 4 4 3 5 2" xfId="36319" xr:uid="{00000000-0005-0000-0000-000092A40000}"/>
    <cellStyle name="출력 4 4 3 6" xfId="18248" xr:uid="{00000000-0005-0000-0000-000093A40000}"/>
    <cellStyle name="출력 4 4 3 6 2" xfId="36320" xr:uid="{00000000-0005-0000-0000-000094A40000}"/>
    <cellStyle name="출력 4 4 3 7" xfId="37885" xr:uid="{00000000-0005-0000-0000-000095A40000}"/>
    <cellStyle name="출력 4 4 3 8" xfId="36405" xr:uid="{00000000-0005-0000-0000-000096A40000}"/>
    <cellStyle name="출력 4 4 3 9" xfId="19685" xr:uid="{00000000-0005-0000-0000-000097A40000}"/>
    <cellStyle name="출력 4 4 4" xfId="2066" xr:uid="{00000000-0005-0000-0000-000098A40000}"/>
    <cellStyle name="출력 4 4 4 2" xfId="3943" xr:uid="{00000000-0005-0000-0000-000099A40000}"/>
    <cellStyle name="출력 4 4 4 2 2" xfId="7224" xr:uid="{00000000-0005-0000-0000-00009AA40000}"/>
    <cellStyle name="출력 4 4 4 2 2 2" xfId="25301" xr:uid="{00000000-0005-0000-0000-00009BA40000}"/>
    <cellStyle name="출력 4 4 4 2 3" xfId="18249" xr:uid="{00000000-0005-0000-0000-00009CA40000}"/>
    <cellStyle name="출력 4 4 4 2 3 2" xfId="36321" xr:uid="{00000000-0005-0000-0000-00009DA40000}"/>
    <cellStyle name="출력 4 4 4 2 4" xfId="18250" xr:uid="{00000000-0005-0000-0000-00009EA40000}"/>
    <cellStyle name="출력 4 4 4 2 4 2" xfId="36322" xr:uid="{00000000-0005-0000-0000-00009FA40000}"/>
    <cellStyle name="출력 4 4 4 2 5" xfId="18251" xr:uid="{00000000-0005-0000-0000-0000A0A40000}"/>
    <cellStyle name="출력 4 4 4 2 5 2" xfId="36323" xr:uid="{00000000-0005-0000-0000-0000A1A40000}"/>
    <cellStyle name="출력 4 4 4 2 6" xfId="40102" xr:uid="{00000000-0005-0000-0000-0000A2A40000}"/>
    <cellStyle name="출력 4 4 4 2 7" xfId="42363" xr:uid="{00000000-0005-0000-0000-0000A3A40000}"/>
    <cellStyle name="출력 4 4 4 2 8" xfId="22025" xr:uid="{00000000-0005-0000-0000-0000A4A40000}"/>
    <cellStyle name="출력 4 4 4 3" xfId="5352" xr:uid="{00000000-0005-0000-0000-0000A5A40000}"/>
    <cellStyle name="출력 4 4 4 3 2" xfId="23429" xr:uid="{00000000-0005-0000-0000-0000A6A40000}"/>
    <cellStyle name="출력 4 4 4 4" xfId="18252" xr:uid="{00000000-0005-0000-0000-0000A7A40000}"/>
    <cellStyle name="출력 4 4 4 4 2" xfId="36324" xr:uid="{00000000-0005-0000-0000-0000A8A40000}"/>
    <cellStyle name="출력 4 4 4 5" xfId="18253" xr:uid="{00000000-0005-0000-0000-0000A9A40000}"/>
    <cellStyle name="출력 4 4 4 5 2" xfId="36325" xr:uid="{00000000-0005-0000-0000-0000AAA40000}"/>
    <cellStyle name="출력 4 4 4 6" xfId="18254" xr:uid="{00000000-0005-0000-0000-0000ABA40000}"/>
    <cellStyle name="출력 4 4 4 6 2" xfId="36326" xr:uid="{00000000-0005-0000-0000-0000ACA40000}"/>
    <cellStyle name="출력 4 4 4 7" xfId="40486" xr:uid="{00000000-0005-0000-0000-0000ADA40000}"/>
    <cellStyle name="출력 4 4 4 8" xfId="20153" xr:uid="{00000000-0005-0000-0000-0000AEA40000}"/>
    <cellStyle name="출력 4 4 5" xfId="2539" xr:uid="{00000000-0005-0000-0000-0000AFA40000}"/>
    <cellStyle name="출력 4 4 5 2" xfId="5820" xr:uid="{00000000-0005-0000-0000-0000B0A40000}"/>
    <cellStyle name="출력 4 4 5 2 2" xfId="23897" xr:uid="{00000000-0005-0000-0000-0000B1A40000}"/>
    <cellStyle name="출력 4 4 5 3" xfId="18255" xr:uid="{00000000-0005-0000-0000-0000B2A40000}"/>
    <cellStyle name="출력 4 4 5 3 2" xfId="36327" xr:uid="{00000000-0005-0000-0000-0000B3A40000}"/>
    <cellStyle name="출력 4 4 5 4" xfId="18256" xr:uid="{00000000-0005-0000-0000-0000B4A40000}"/>
    <cellStyle name="출력 4 4 5 4 2" xfId="36328" xr:uid="{00000000-0005-0000-0000-0000B5A40000}"/>
    <cellStyle name="출력 4 4 5 5" xfId="18257" xr:uid="{00000000-0005-0000-0000-0000B6A40000}"/>
    <cellStyle name="출력 4 4 5 5 2" xfId="36329" xr:uid="{00000000-0005-0000-0000-0000B7A40000}"/>
    <cellStyle name="출력 4 4 5 6" xfId="40959" xr:uid="{00000000-0005-0000-0000-0000B8A40000}"/>
    <cellStyle name="출력 4 4 5 7" xfId="20621" xr:uid="{00000000-0005-0000-0000-0000B9A40000}"/>
    <cellStyle name="출력 4 4 6" xfId="18258" xr:uid="{00000000-0005-0000-0000-0000BAA40000}"/>
    <cellStyle name="출력 4 4 6 2" xfId="36330" xr:uid="{00000000-0005-0000-0000-0000BBA40000}"/>
    <cellStyle name="출력 4 4 7" xfId="18259" xr:uid="{00000000-0005-0000-0000-0000BCA40000}"/>
    <cellStyle name="출력 4 4 7 2" xfId="36331" xr:uid="{00000000-0005-0000-0000-0000BDA40000}"/>
    <cellStyle name="출력 4 4 8" xfId="36908" xr:uid="{00000000-0005-0000-0000-0000BEA40000}"/>
    <cellStyle name="출력 4 4 9" xfId="39096" xr:uid="{00000000-0005-0000-0000-0000BFA40000}"/>
    <cellStyle name="출력 4 5" xfId="1121" xr:uid="{00000000-0005-0000-0000-0000C0A40000}"/>
    <cellStyle name="출력 4 5 2" xfId="3002" xr:uid="{00000000-0005-0000-0000-0000C1A40000}"/>
    <cellStyle name="출력 4 5 2 2" xfId="6283" xr:uid="{00000000-0005-0000-0000-0000C2A40000}"/>
    <cellStyle name="출력 4 5 2 2 2" xfId="24360" xr:uid="{00000000-0005-0000-0000-0000C3A40000}"/>
    <cellStyle name="출력 4 5 2 3" xfId="18260" xr:uid="{00000000-0005-0000-0000-0000C4A40000}"/>
    <cellStyle name="출력 4 5 2 3 2" xfId="36332" xr:uid="{00000000-0005-0000-0000-0000C5A40000}"/>
    <cellStyle name="출력 4 5 2 4" xfId="18261" xr:uid="{00000000-0005-0000-0000-0000C6A40000}"/>
    <cellStyle name="출력 4 5 2 4 2" xfId="36333" xr:uid="{00000000-0005-0000-0000-0000C7A40000}"/>
    <cellStyle name="출력 4 5 2 5" xfId="18262" xr:uid="{00000000-0005-0000-0000-0000C8A40000}"/>
    <cellStyle name="출력 4 5 2 5 2" xfId="36334" xr:uid="{00000000-0005-0000-0000-0000C9A40000}"/>
    <cellStyle name="출력 4 5 2 6" xfId="41422" xr:uid="{00000000-0005-0000-0000-0000CAA40000}"/>
    <cellStyle name="출력 4 5 2 7" xfId="21084" xr:uid="{00000000-0005-0000-0000-0000CBA40000}"/>
    <cellStyle name="출력 4 5 3" xfId="4411" xr:uid="{00000000-0005-0000-0000-0000CCA40000}"/>
    <cellStyle name="출력 4 5 3 2" xfId="22488" xr:uid="{00000000-0005-0000-0000-0000CDA40000}"/>
    <cellStyle name="출력 4 5 4" xfId="18263" xr:uid="{00000000-0005-0000-0000-0000CEA40000}"/>
    <cellStyle name="출력 4 5 4 2" xfId="36335" xr:uid="{00000000-0005-0000-0000-0000CFA40000}"/>
    <cellStyle name="출력 4 5 5" xfId="18264" xr:uid="{00000000-0005-0000-0000-0000D0A40000}"/>
    <cellStyle name="출력 4 5 5 2" xfId="36336" xr:uid="{00000000-0005-0000-0000-0000D1A40000}"/>
    <cellStyle name="출력 4 5 6" xfId="18265" xr:uid="{00000000-0005-0000-0000-0000D2A40000}"/>
    <cellStyle name="출력 4 5 6 2" xfId="36337" xr:uid="{00000000-0005-0000-0000-0000D3A40000}"/>
    <cellStyle name="출력 4 5 7" xfId="37412" xr:uid="{00000000-0005-0000-0000-0000D4A40000}"/>
    <cellStyle name="출력 4 5 8" xfId="38980" xr:uid="{00000000-0005-0000-0000-0000D5A40000}"/>
    <cellStyle name="출력 4 5 9" xfId="19212" xr:uid="{00000000-0005-0000-0000-0000D6A40000}"/>
    <cellStyle name="출력 4 6" xfId="1589" xr:uid="{00000000-0005-0000-0000-0000D7A40000}"/>
    <cellStyle name="출력 4 6 2" xfId="3470" xr:uid="{00000000-0005-0000-0000-0000D8A40000}"/>
    <cellStyle name="출력 4 6 2 2" xfId="6751" xr:uid="{00000000-0005-0000-0000-0000D9A40000}"/>
    <cellStyle name="출력 4 6 2 2 2" xfId="24828" xr:uid="{00000000-0005-0000-0000-0000DAA40000}"/>
    <cellStyle name="출력 4 6 2 3" xfId="18266" xr:uid="{00000000-0005-0000-0000-0000DBA40000}"/>
    <cellStyle name="출력 4 6 2 3 2" xfId="36338" xr:uid="{00000000-0005-0000-0000-0000DCA40000}"/>
    <cellStyle name="출력 4 6 2 4" xfId="18267" xr:uid="{00000000-0005-0000-0000-0000DDA40000}"/>
    <cellStyle name="출력 4 6 2 4 2" xfId="36339" xr:uid="{00000000-0005-0000-0000-0000DEA40000}"/>
    <cellStyle name="출력 4 6 2 5" xfId="18268" xr:uid="{00000000-0005-0000-0000-0000DFA40000}"/>
    <cellStyle name="출력 4 6 2 5 2" xfId="36340" xr:uid="{00000000-0005-0000-0000-0000E0A40000}"/>
    <cellStyle name="출력 4 6 2 6" xfId="41890" xr:uid="{00000000-0005-0000-0000-0000E1A40000}"/>
    <cellStyle name="출력 4 6 2 7" xfId="21552" xr:uid="{00000000-0005-0000-0000-0000E2A40000}"/>
    <cellStyle name="출력 4 6 3" xfId="4879" xr:uid="{00000000-0005-0000-0000-0000E3A40000}"/>
    <cellStyle name="출력 4 6 3 2" xfId="22956" xr:uid="{00000000-0005-0000-0000-0000E4A40000}"/>
    <cellStyle name="출력 4 6 4" xfId="18269" xr:uid="{00000000-0005-0000-0000-0000E5A40000}"/>
    <cellStyle name="출력 4 6 4 2" xfId="36341" xr:uid="{00000000-0005-0000-0000-0000E6A40000}"/>
    <cellStyle name="출력 4 6 5" xfId="18270" xr:uid="{00000000-0005-0000-0000-0000E7A40000}"/>
    <cellStyle name="출력 4 6 5 2" xfId="36342" xr:uid="{00000000-0005-0000-0000-0000E8A40000}"/>
    <cellStyle name="출력 4 6 6" xfId="18271" xr:uid="{00000000-0005-0000-0000-0000E9A40000}"/>
    <cellStyle name="출력 4 6 6 2" xfId="36343" xr:uid="{00000000-0005-0000-0000-0000EAA40000}"/>
    <cellStyle name="출력 4 6 7" xfId="37880" xr:uid="{00000000-0005-0000-0000-0000EBA40000}"/>
    <cellStyle name="출력 4 6 8" xfId="36410" xr:uid="{00000000-0005-0000-0000-0000ECA40000}"/>
    <cellStyle name="출력 4 6 9" xfId="19680" xr:uid="{00000000-0005-0000-0000-0000EDA40000}"/>
    <cellStyle name="출력 4 7" xfId="1642" xr:uid="{00000000-0005-0000-0000-0000EEA40000}"/>
    <cellStyle name="출력 4 7 2" xfId="3519" xr:uid="{00000000-0005-0000-0000-0000EFA40000}"/>
    <cellStyle name="출력 4 7 2 2" xfId="6800" xr:uid="{00000000-0005-0000-0000-0000F0A40000}"/>
    <cellStyle name="출력 4 7 2 2 2" xfId="24877" xr:uid="{00000000-0005-0000-0000-0000F1A40000}"/>
    <cellStyle name="출력 4 7 2 3" xfId="18272" xr:uid="{00000000-0005-0000-0000-0000F2A40000}"/>
    <cellStyle name="출력 4 7 2 3 2" xfId="36344" xr:uid="{00000000-0005-0000-0000-0000F3A40000}"/>
    <cellStyle name="출력 4 7 2 4" xfId="18273" xr:uid="{00000000-0005-0000-0000-0000F4A40000}"/>
    <cellStyle name="출력 4 7 2 4 2" xfId="36345" xr:uid="{00000000-0005-0000-0000-0000F5A40000}"/>
    <cellStyle name="출력 4 7 2 5" xfId="18274" xr:uid="{00000000-0005-0000-0000-0000F6A40000}"/>
    <cellStyle name="출력 4 7 2 5 2" xfId="36346" xr:uid="{00000000-0005-0000-0000-0000F7A40000}"/>
    <cellStyle name="출력 4 7 2 6" xfId="39678" xr:uid="{00000000-0005-0000-0000-0000F8A40000}"/>
    <cellStyle name="출력 4 7 2 7" xfId="41939" xr:uid="{00000000-0005-0000-0000-0000F9A40000}"/>
    <cellStyle name="출력 4 7 2 8" xfId="21601" xr:uid="{00000000-0005-0000-0000-0000FAA40000}"/>
    <cellStyle name="출력 4 7 3" xfId="4928" xr:uid="{00000000-0005-0000-0000-0000FBA40000}"/>
    <cellStyle name="출력 4 7 3 2" xfId="23005" xr:uid="{00000000-0005-0000-0000-0000FCA40000}"/>
    <cellStyle name="출력 4 7 4" xfId="18275" xr:uid="{00000000-0005-0000-0000-0000FDA40000}"/>
    <cellStyle name="출력 4 7 4 2" xfId="36347" xr:uid="{00000000-0005-0000-0000-0000FEA40000}"/>
    <cellStyle name="출력 4 7 5" xfId="18276" xr:uid="{00000000-0005-0000-0000-0000FFA40000}"/>
    <cellStyle name="출력 4 7 5 2" xfId="36348" xr:uid="{00000000-0005-0000-0000-000000A50000}"/>
    <cellStyle name="출력 4 7 6" xfId="18277" xr:uid="{00000000-0005-0000-0000-000001A50000}"/>
    <cellStyle name="출력 4 7 6 2" xfId="36349" xr:uid="{00000000-0005-0000-0000-000002A50000}"/>
    <cellStyle name="출력 4 7 7" xfId="38327" xr:uid="{00000000-0005-0000-0000-000003A50000}"/>
    <cellStyle name="출력 4 7 8" xfId="19729" xr:uid="{00000000-0005-0000-0000-000004A50000}"/>
    <cellStyle name="출력 4 8" xfId="2534" xr:uid="{00000000-0005-0000-0000-000005A50000}"/>
    <cellStyle name="출력 4 8 2" xfId="5815" xr:uid="{00000000-0005-0000-0000-000006A50000}"/>
    <cellStyle name="출력 4 8 2 2" xfId="23892" xr:uid="{00000000-0005-0000-0000-000007A50000}"/>
    <cellStyle name="출력 4 8 3" xfId="18278" xr:uid="{00000000-0005-0000-0000-000008A50000}"/>
    <cellStyle name="출력 4 8 3 2" xfId="36350" xr:uid="{00000000-0005-0000-0000-000009A50000}"/>
    <cellStyle name="출력 4 8 4" xfId="18279" xr:uid="{00000000-0005-0000-0000-00000AA50000}"/>
    <cellStyle name="출력 4 8 4 2" xfId="36351" xr:uid="{00000000-0005-0000-0000-00000BA50000}"/>
    <cellStyle name="출력 4 8 5" xfId="18280" xr:uid="{00000000-0005-0000-0000-00000CA50000}"/>
    <cellStyle name="출력 4 8 5 2" xfId="36352" xr:uid="{00000000-0005-0000-0000-00000DA50000}"/>
    <cellStyle name="출력 4 8 6" xfId="40954" xr:uid="{00000000-0005-0000-0000-00000EA50000}"/>
    <cellStyle name="출력 4 8 7" xfId="20616" xr:uid="{00000000-0005-0000-0000-00000FA50000}"/>
    <cellStyle name="출력 4 9" xfId="18281" xr:uid="{00000000-0005-0000-0000-000010A50000}"/>
    <cellStyle name="출력 4 9 2" xfId="36353" xr:uid="{00000000-0005-0000-0000-000011A50000}"/>
    <cellStyle name="출력 5" xfId="1597" xr:uid="{00000000-0005-0000-0000-000012A50000}"/>
    <cellStyle name="표준" xfId="0" builtinId="0"/>
    <cellStyle name="표준 10" xfId="558" xr:uid="{00000000-0005-0000-0000-000014A50000}"/>
    <cellStyle name="표준 11" xfId="559" xr:uid="{00000000-0005-0000-0000-000015A50000}"/>
    <cellStyle name="표준 11 2" xfId="560" xr:uid="{00000000-0005-0000-0000-000016A50000}"/>
    <cellStyle name="표준 11 2 2" xfId="561" xr:uid="{00000000-0005-0000-0000-000017A50000}"/>
    <cellStyle name="표준 11 2 2 2" xfId="562" xr:uid="{00000000-0005-0000-0000-000018A50000}"/>
    <cellStyle name="표준 11 2 2 2 2" xfId="563" xr:uid="{00000000-0005-0000-0000-000019A50000}"/>
    <cellStyle name="표준 11 2 2 3" xfId="564" xr:uid="{00000000-0005-0000-0000-00001AA50000}"/>
    <cellStyle name="표준 11 2 2 3 2" xfId="565" xr:uid="{00000000-0005-0000-0000-00001BA50000}"/>
    <cellStyle name="표준 11 2 2 4" xfId="566" xr:uid="{00000000-0005-0000-0000-00001CA50000}"/>
    <cellStyle name="표준 11 2 3" xfId="567" xr:uid="{00000000-0005-0000-0000-00001DA50000}"/>
    <cellStyle name="표준 11 2 3 2" xfId="568" xr:uid="{00000000-0005-0000-0000-00001EA50000}"/>
    <cellStyle name="표준 11 2 4" xfId="569" xr:uid="{00000000-0005-0000-0000-00001FA50000}"/>
    <cellStyle name="표준 11 2 4 2" xfId="570" xr:uid="{00000000-0005-0000-0000-000020A50000}"/>
    <cellStyle name="표준 11 2 5" xfId="571" xr:uid="{00000000-0005-0000-0000-000021A50000}"/>
    <cellStyle name="표준 11 3" xfId="572" xr:uid="{00000000-0005-0000-0000-000022A50000}"/>
    <cellStyle name="표준 11 3 2" xfId="573" xr:uid="{00000000-0005-0000-0000-000023A50000}"/>
    <cellStyle name="표준 11 3 2 2" xfId="574" xr:uid="{00000000-0005-0000-0000-000024A50000}"/>
    <cellStyle name="표준 11 3 3" xfId="575" xr:uid="{00000000-0005-0000-0000-000025A50000}"/>
    <cellStyle name="표준 11 3 3 2" xfId="576" xr:uid="{00000000-0005-0000-0000-000026A50000}"/>
    <cellStyle name="표준 11 3 4" xfId="577" xr:uid="{00000000-0005-0000-0000-000027A50000}"/>
    <cellStyle name="표준 11 4" xfId="578" xr:uid="{00000000-0005-0000-0000-000028A50000}"/>
    <cellStyle name="표준 11 4 2" xfId="579" xr:uid="{00000000-0005-0000-0000-000029A50000}"/>
    <cellStyle name="표준 11 5" xfId="580" xr:uid="{00000000-0005-0000-0000-00002AA50000}"/>
    <cellStyle name="표준 11 5 2" xfId="581" xr:uid="{00000000-0005-0000-0000-00002BA50000}"/>
    <cellStyle name="표준 11 6" xfId="582" xr:uid="{00000000-0005-0000-0000-00002CA50000}"/>
    <cellStyle name="표준 12" xfId="583" xr:uid="{00000000-0005-0000-0000-00002DA50000}"/>
    <cellStyle name="표준 13" xfId="584" xr:uid="{00000000-0005-0000-0000-00002EA50000}"/>
    <cellStyle name="표준 13 2" xfId="585" xr:uid="{00000000-0005-0000-0000-00002FA50000}"/>
    <cellStyle name="표준 14" xfId="586" xr:uid="{00000000-0005-0000-0000-000030A50000}"/>
    <cellStyle name="표준 15" xfId="587" xr:uid="{00000000-0005-0000-0000-000031A50000}"/>
    <cellStyle name="표준 16" xfId="588" xr:uid="{00000000-0005-0000-0000-000032A50000}"/>
    <cellStyle name="표준 17" xfId="589" xr:uid="{00000000-0005-0000-0000-000033A50000}"/>
    <cellStyle name="표준 18" xfId="590" xr:uid="{00000000-0005-0000-0000-000034A50000}"/>
    <cellStyle name="표준 19" xfId="591" xr:uid="{00000000-0005-0000-0000-000035A50000}"/>
    <cellStyle name="표준 2" xfId="1" xr:uid="{00000000-0005-0000-0000-000036A50000}"/>
    <cellStyle name="표준 2 2" xfId="1598" xr:uid="{00000000-0005-0000-0000-000037A50000}"/>
    <cellStyle name="표준 20" xfId="592" xr:uid="{00000000-0005-0000-0000-000038A50000}"/>
    <cellStyle name="표준 20 2" xfId="593" xr:uid="{00000000-0005-0000-0000-000039A50000}"/>
    <cellStyle name="표준 20 2 2" xfId="594" xr:uid="{00000000-0005-0000-0000-00003AA50000}"/>
    <cellStyle name="표준 20 2 2 2" xfId="595" xr:uid="{00000000-0005-0000-0000-00003BA50000}"/>
    <cellStyle name="표준 20 2 3" xfId="596" xr:uid="{00000000-0005-0000-0000-00003CA50000}"/>
    <cellStyle name="표준 20 2 3 2" xfId="597" xr:uid="{00000000-0005-0000-0000-00003DA50000}"/>
    <cellStyle name="표준 20 2 4" xfId="598" xr:uid="{00000000-0005-0000-0000-00003EA50000}"/>
    <cellStyle name="표준 20 3" xfId="599" xr:uid="{00000000-0005-0000-0000-00003FA50000}"/>
    <cellStyle name="표준 20 3 2" xfId="600" xr:uid="{00000000-0005-0000-0000-000040A50000}"/>
    <cellStyle name="표준 20 4" xfId="601" xr:uid="{00000000-0005-0000-0000-000041A50000}"/>
    <cellStyle name="표준 20 4 2" xfId="602" xr:uid="{00000000-0005-0000-0000-000042A50000}"/>
    <cellStyle name="표준 20 5" xfId="603" xr:uid="{00000000-0005-0000-0000-000043A50000}"/>
    <cellStyle name="표준 21" xfId="1596" xr:uid="{00000000-0005-0000-0000-000044A50000}"/>
    <cellStyle name="표준 3" xfId="604" xr:uid="{00000000-0005-0000-0000-000045A50000}"/>
    <cellStyle name="표준 4" xfId="605" xr:uid="{00000000-0005-0000-0000-000046A50000}"/>
    <cellStyle name="표준 5" xfId="606" xr:uid="{00000000-0005-0000-0000-000047A50000}"/>
    <cellStyle name="표준 6" xfId="607" xr:uid="{00000000-0005-0000-0000-000048A50000}"/>
    <cellStyle name="표준 6 2" xfId="608" xr:uid="{00000000-0005-0000-0000-000049A50000}"/>
    <cellStyle name="표준 6 2 2" xfId="609" xr:uid="{00000000-0005-0000-0000-00004AA50000}"/>
    <cellStyle name="표준 6 2 2 2" xfId="610" xr:uid="{00000000-0005-0000-0000-00004BA50000}"/>
    <cellStyle name="표준 6 2 2 2 2" xfId="611" xr:uid="{00000000-0005-0000-0000-00004CA50000}"/>
    <cellStyle name="표준 6 2 2 2 2 2" xfId="612" xr:uid="{00000000-0005-0000-0000-00004DA50000}"/>
    <cellStyle name="표준 6 2 2 2 3" xfId="613" xr:uid="{00000000-0005-0000-0000-00004EA50000}"/>
    <cellStyle name="표준 6 2 2 2 3 2" xfId="614" xr:uid="{00000000-0005-0000-0000-00004FA50000}"/>
    <cellStyle name="표준 6 2 2 2 4" xfId="615" xr:uid="{00000000-0005-0000-0000-000050A50000}"/>
    <cellStyle name="표준 6 2 2 3" xfId="616" xr:uid="{00000000-0005-0000-0000-000051A50000}"/>
    <cellStyle name="표준 6 2 2 3 2" xfId="617" xr:uid="{00000000-0005-0000-0000-000052A50000}"/>
    <cellStyle name="표준 6 2 2 4" xfId="618" xr:uid="{00000000-0005-0000-0000-000053A50000}"/>
    <cellStyle name="표준 6 2 2 4 2" xfId="619" xr:uid="{00000000-0005-0000-0000-000054A50000}"/>
    <cellStyle name="표준 6 2 2 5" xfId="620" xr:uid="{00000000-0005-0000-0000-000055A50000}"/>
    <cellStyle name="표준 6 2 3" xfId="621" xr:uid="{00000000-0005-0000-0000-000056A50000}"/>
    <cellStyle name="표준 6 2 3 2" xfId="622" xr:uid="{00000000-0005-0000-0000-000057A50000}"/>
    <cellStyle name="표준 6 2 3 2 2" xfId="623" xr:uid="{00000000-0005-0000-0000-000058A50000}"/>
    <cellStyle name="표준 6 2 3 3" xfId="624" xr:uid="{00000000-0005-0000-0000-000059A50000}"/>
    <cellStyle name="표준 6 2 3 3 2" xfId="625" xr:uid="{00000000-0005-0000-0000-00005AA50000}"/>
    <cellStyle name="표준 6 2 3 4" xfId="626" xr:uid="{00000000-0005-0000-0000-00005BA50000}"/>
    <cellStyle name="표준 6 2 4" xfId="627" xr:uid="{00000000-0005-0000-0000-00005CA50000}"/>
    <cellStyle name="표준 6 2 4 2" xfId="628" xr:uid="{00000000-0005-0000-0000-00005DA50000}"/>
    <cellStyle name="표준 6 2 5" xfId="629" xr:uid="{00000000-0005-0000-0000-00005EA50000}"/>
    <cellStyle name="표준 6 2 5 2" xfId="630" xr:uid="{00000000-0005-0000-0000-00005FA50000}"/>
    <cellStyle name="표준 6 2 6" xfId="631" xr:uid="{00000000-0005-0000-0000-000060A50000}"/>
    <cellStyle name="표준 6 3" xfId="632" xr:uid="{00000000-0005-0000-0000-000061A50000}"/>
    <cellStyle name="표준 6 3 2" xfId="633" xr:uid="{00000000-0005-0000-0000-000062A50000}"/>
    <cellStyle name="표준 6 3 2 2" xfId="634" xr:uid="{00000000-0005-0000-0000-000063A50000}"/>
    <cellStyle name="표준 6 3 2 2 2" xfId="635" xr:uid="{00000000-0005-0000-0000-000064A50000}"/>
    <cellStyle name="표준 6 3 2 3" xfId="636" xr:uid="{00000000-0005-0000-0000-000065A50000}"/>
    <cellStyle name="표준 6 3 2 3 2" xfId="637" xr:uid="{00000000-0005-0000-0000-000066A50000}"/>
    <cellStyle name="표준 6 3 2 4" xfId="638" xr:uid="{00000000-0005-0000-0000-000067A50000}"/>
    <cellStyle name="표준 6 3 3" xfId="639" xr:uid="{00000000-0005-0000-0000-000068A50000}"/>
    <cellStyle name="표준 6 3 3 2" xfId="640" xr:uid="{00000000-0005-0000-0000-000069A50000}"/>
    <cellStyle name="표준 6 3 4" xfId="641" xr:uid="{00000000-0005-0000-0000-00006AA50000}"/>
    <cellStyle name="표준 6 3 4 2" xfId="642" xr:uid="{00000000-0005-0000-0000-00006BA50000}"/>
    <cellStyle name="표준 6 3 5" xfId="643" xr:uid="{00000000-0005-0000-0000-00006CA50000}"/>
    <cellStyle name="표준 6 4" xfId="644" xr:uid="{00000000-0005-0000-0000-00006DA50000}"/>
    <cellStyle name="표준 6 4 2" xfId="645" xr:uid="{00000000-0005-0000-0000-00006EA50000}"/>
    <cellStyle name="표준 6 4 2 2" xfId="646" xr:uid="{00000000-0005-0000-0000-00006FA50000}"/>
    <cellStyle name="표준 6 4 3" xfId="647" xr:uid="{00000000-0005-0000-0000-000070A50000}"/>
    <cellStyle name="표준 6 4 3 2" xfId="648" xr:uid="{00000000-0005-0000-0000-000071A50000}"/>
    <cellStyle name="표준 6 4 4" xfId="649" xr:uid="{00000000-0005-0000-0000-000072A50000}"/>
    <cellStyle name="표준 6 5" xfId="650" xr:uid="{00000000-0005-0000-0000-000073A50000}"/>
    <cellStyle name="표준 6 5 2" xfId="651" xr:uid="{00000000-0005-0000-0000-000074A50000}"/>
    <cellStyle name="표준 6 6" xfId="652" xr:uid="{00000000-0005-0000-0000-000075A50000}"/>
    <cellStyle name="표준 6 6 2" xfId="653" xr:uid="{00000000-0005-0000-0000-000076A50000}"/>
    <cellStyle name="표준 6 7" xfId="654" xr:uid="{00000000-0005-0000-0000-000077A50000}"/>
    <cellStyle name="표준 7" xfId="655" xr:uid="{00000000-0005-0000-0000-000078A50000}"/>
    <cellStyle name="표준 8" xfId="656" xr:uid="{00000000-0005-0000-0000-000079A50000}"/>
    <cellStyle name="표준 9" xfId="657" xr:uid="{00000000-0005-0000-0000-00007AA50000}"/>
    <cellStyle name="표준 9 2" xfId="658" xr:uid="{00000000-0005-0000-0000-00007BA50000}"/>
  </cellStyles>
  <dxfs count="0"/>
  <tableStyles count="0" defaultTableStyle="TableStyleMedium2" defaultPivotStyle="PivotStyleLight16"/>
  <colors>
    <mruColors>
      <color rgb="FFFF00FF"/>
      <color rgb="FFFF3300"/>
      <color rgb="FFFF66CC"/>
      <color rgb="FF0000FF"/>
      <color rgb="FFCC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image" Target="../media/image3.emf"/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342487</xdr:colOff>
      <xdr:row>8</xdr:row>
      <xdr:rowOff>106796</xdr:rowOff>
    </xdr:from>
    <xdr:to>
      <xdr:col>6</xdr:col>
      <xdr:colOff>287246</xdr:colOff>
      <xdr:row>15</xdr:row>
      <xdr:rowOff>110478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1141" y="2183806"/>
          <a:ext cx="3388030" cy="15246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</xdr:row>
          <xdr:rowOff>95250</xdr:rowOff>
        </xdr:from>
        <xdr:to>
          <xdr:col>23</xdr:col>
          <xdr:colOff>142875</xdr:colOff>
          <xdr:row>63</xdr:row>
          <xdr:rowOff>200025</xdr:rowOff>
        </xdr:to>
        <xdr:sp macro="" textlink="">
          <xdr:nvSpPr>
            <xdr:cNvPr id="2053" name="Object 5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00000000-0008-0000-0100-00000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67</xdr:row>
          <xdr:rowOff>0</xdr:rowOff>
        </xdr:from>
        <xdr:to>
          <xdr:col>44</xdr:col>
          <xdr:colOff>209550</xdr:colOff>
          <xdr:row>97</xdr:row>
          <xdr:rowOff>104775</xdr:rowOff>
        </xdr:to>
        <xdr:sp macro="" textlink="">
          <xdr:nvSpPr>
            <xdr:cNvPr id="2054" name="Object 6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id="{00000000-0008-0000-0100-00000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361950</xdr:colOff>
          <xdr:row>57</xdr:row>
          <xdr:rowOff>0</xdr:rowOff>
        </xdr:from>
        <xdr:to>
          <xdr:col>44</xdr:col>
          <xdr:colOff>85725</xdr:colOff>
          <xdr:row>63</xdr:row>
          <xdr:rowOff>190500</xdr:rowOff>
        </xdr:to>
        <xdr:sp macro="" textlink="">
          <xdr:nvSpPr>
            <xdr:cNvPr id="2055" name="Object 7" hidden="1">
              <a:extLst>
                <a:ext uri="{63B3BB69-23CF-44E3-9099-C40C66FF867C}">
                  <a14:compatExt spid="_x0000_s2055"/>
                </a:ext>
                <a:ext uri="{FF2B5EF4-FFF2-40B4-BE49-F238E27FC236}">
                  <a16:creationId xmlns:a16="http://schemas.microsoft.com/office/drawing/2014/main" id="{00000000-0008-0000-0100-00000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514350</xdr:colOff>
      <xdr:row>17</xdr:row>
      <xdr:rowOff>76200</xdr:rowOff>
    </xdr:from>
    <xdr:to>
      <xdr:col>8</xdr:col>
      <xdr:colOff>657225</xdr:colOff>
      <xdr:row>24</xdr:row>
      <xdr:rowOff>104775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CxnSpPr/>
      </xdr:nvCxnSpPr>
      <xdr:spPr>
        <a:xfrm>
          <a:off x="5686425" y="3638550"/>
          <a:ext cx="828675" cy="1495425"/>
        </a:xfrm>
        <a:prstGeom prst="straightConnector1">
          <a:avLst/>
        </a:prstGeom>
        <a:ln w="571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1019175</xdr:colOff>
      <xdr:row>9</xdr:row>
      <xdr:rowOff>28575</xdr:rowOff>
    </xdr:from>
    <xdr:to>
      <xdr:col>2</xdr:col>
      <xdr:colOff>1047750</xdr:colOff>
      <xdr:row>12</xdr:row>
      <xdr:rowOff>38100</xdr:rowOff>
    </xdr:to>
    <xdr:cxnSp macro="">
      <xdr:nvCxnSpPr>
        <xdr:cNvPr id="4" name="직선 화살표 연결선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CxnSpPr/>
      </xdr:nvCxnSpPr>
      <xdr:spPr>
        <a:xfrm>
          <a:off x="2390775" y="1914525"/>
          <a:ext cx="28575" cy="638175"/>
        </a:xfrm>
        <a:prstGeom prst="straightConnector1">
          <a:avLst/>
        </a:prstGeom>
        <a:ln w="571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247650</xdr:colOff>
      <xdr:row>11</xdr:row>
      <xdr:rowOff>247650</xdr:rowOff>
    </xdr:from>
    <xdr:to>
      <xdr:col>17</xdr:col>
      <xdr:colOff>523875</xdr:colOff>
      <xdr:row>41</xdr:row>
      <xdr:rowOff>142875</xdr:rowOff>
    </xdr:to>
    <xdr:cxnSp macro="">
      <xdr:nvCxnSpPr>
        <xdr:cNvPr id="2" name="직선 화살표 연결선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CxnSpPr/>
      </xdr:nvCxnSpPr>
      <xdr:spPr>
        <a:xfrm flipH="1">
          <a:off x="12477750" y="2324100"/>
          <a:ext cx="1638300" cy="58102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352425</xdr:colOff>
      <xdr:row>42</xdr:row>
      <xdr:rowOff>19050</xdr:rowOff>
    </xdr:from>
    <xdr:to>
      <xdr:col>19</xdr:col>
      <xdr:colOff>875337</xdr:colOff>
      <xdr:row>51</xdr:row>
      <xdr:rowOff>75979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29725" y="8201025"/>
          <a:ext cx="7704762" cy="1771429"/>
        </a:xfrm>
        <a:prstGeom prst="rect">
          <a:avLst/>
        </a:prstGeom>
      </xdr:spPr>
    </xdr:pic>
    <xdr:clientData/>
  </xdr:twoCellAnchor>
  <xdr:twoCellAnchor editAs="oneCell">
    <xdr:from>
      <xdr:col>25</xdr:col>
      <xdr:colOff>419100</xdr:colOff>
      <xdr:row>42</xdr:row>
      <xdr:rowOff>0</xdr:rowOff>
    </xdr:from>
    <xdr:to>
      <xdr:col>29</xdr:col>
      <xdr:colOff>1027905</xdr:colOff>
      <xdr:row>46</xdr:row>
      <xdr:rowOff>114191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107900" y="8181975"/>
          <a:ext cx="6361905" cy="876191"/>
        </a:xfrm>
        <a:prstGeom prst="rect">
          <a:avLst/>
        </a:prstGeom>
      </xdr:spPr>
    </xdr:pic>
    <xdr:clientData/>
  </xdr:twoCellAnchor>
  <xdr:twoCellAnchor>
    <xdr:from>
      <xdr:col>16</xdr:col>
      <xdr:colOff>400050</xdr:colOff>
      <xdr:row>11</xdr:row>
      <xdr:rowOff>400050</xdr:rowOff>
    </xdr:from>
    <xdr:to>
      <xdr:col>17</xdr:col>
      <xdr:colOff>676275</xdr:colOff>
      <xdr:row>42</xdr:row>
      <xdr:rowOff>104775</xdr:rowOff>
    </xdr:to>
    <xdr:cxnSp macro="">
      <xdr:nvCxnSpPr>
        <xdr:cNvPr id="5" name="직선 화살표 연결선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CxnSpPr/>
      </xdr:nvCxnSpPr>
      <xdr:spPr>
        <a:xfrm flipH="1">
          <a:off x="12630150" y="2476500"/>
          <a:ext cx="1638300" cy="58102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971550</xdr:colOff>
      <xdr:row>11</xdr:row>
      <xdr:rowOff>209550</xdr:rowOff>
    </xdr:from>
    <xdr:to>
      <xdr:col>29</xdr:col>
      <xdr:colOff>333375</xdr:colOff>
      <xdr:row>41</xdr:row>
      <xdr:rowOff>104775</xdr:rowOff>
    </xdr:to>
    <xdr:cxnSp macro="">
      <xdr:nvCxnSpPr>
        <xdr:cNvPr id="6" name="직선 화살표 연결선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CxnSpPr/>
      </xdr:nvCxnSpPr>
      <xdr:spPr>
        <a:xfrm flipH="1">
          <a:off x="29327475" y="2286000"/>
          <a:ext cx="1638300" cy="58102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247650</xdr:colOff>
      <xdr:row>11</xdr:row>
      <xdr:rowOff>247650</xdr:rowOff>
    </xdr:from>
    <xdr:to>
      <xdr:col>17</xdr:col>
      <xdr:colOff>523875</xdr:colOff>
      <xdr:row>41</xdr:row>
      <xdr:rowOff>142875</xdr:rowOff>
    </xdr:to>
    <xdr:cxnSp macro="">
      <xdr:nvCxnSpPr>
        <xdr:cNvPr id="7" name="직선 화살표 연결선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CxnSpPr/>
      </xdr:nvCxnSpPr>
      <xdr:spPr>
        <a:xfrm flipH="1">
          <a:off x="12477750" y="2290763"/>
          <a:ext cx="1638300" cy="59055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352425</xdr:colOff>
      <xdr:row>42</xdr:row>
      <xdr:rowOff>19050</xdr:rowOff>
    </xdr:from>
    <xdr:to>
      <xdr:col>19</xdr:col>
      <xdr:colOff>2875587</xdr:colOff>
      <xdr:row>51</xdr:row>
      <xdr:rowOff>75979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29725" y="8258175"/>
          <a:ext cx="7704762" cy="1728567"/>
        </a:xfrm>
        <a:prstGeom prst="rect">
          <a:avLst/>
        </a:prstGeom>
      </xdr:spPr>
    </xdr:pic>
    <xdr:clientData/>
  </xdr:twoCellAnchor>
  <xdr:twoCellAnchor editAs="oneCell">
    <xdr:from>
      <xdr:col>26</xdr:col>
      <xdr:colOff>400050</xdr:colOff>
      <xdr:row>41</xdr:row>
      <xdr:rowOff>152400</xdr:rowOff>
    </xdr:from>
    <xdr:to>
      <xdr:col>30</xdr:col>
      <xdr:colOff>227805</xdr:colOff>
      <xdr:row>46</xdr:row>
      <xdr:rowOff>76091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593800" y="8205788"/>
          <a:ext cx="6361905" cy="852378"/>
        </a:xfrm>
        <a:prstGeom prst="rect">
          <a:avLst/>
        </a:prstGeom>
      </xdr:spPr>
    </xdr:pic>
    <xdr:clientData/>
  </xdr:twoCellAnchor>
  <xdr:twoCellAnchor>
    <xdr:from>
      <xdr:col>28</xdr:col>
      <xdr:colOff>971550</xdr:colOff>
      <xdr:row>11</xdr:row>
      <xdr:rowOff>209550</xdr:rowOff>
    </xdr:from>
    <xdr:to>
      <xdr:col>30</xdr:col>
      <xdr:colOff>333375</xdr:colOff>
      <xdr:row>41</xdr:row>
      <xdr:rowOff>104775</xdr:rowOff>
    </xdr:to>
    <xdr:cxnSp macro="">
      <xdr:nvCxnSpPr>
        <xdr:cNvPr id="10" name="직선 화살표 연결선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CxnSpPr/>
      </xdr:nvCxnSpPr>
      <xdr:spPr>
        <a:xfrm flipH="1">
          <a:off x="30832425" y="2252663"/>
          <a:ext cx="1638300" cy="59055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lerrail.net\dfs1$\02%20Projekte%20&amp;%20Technik\01%20Projekte\J0174A_Metro%20Brasilia%20-%20Metro_Alstom\06_Produktion\01\01_Systemspezifikation\5_2430_011_01N01-J0174A_Metro_Brasilia_Alstom-A00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anchez\caf\CAF\Tren-2000\Cosmos\CCU_soft\Incidencias_y_Variabl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/hoonykim/myProjects/CPTM_DBS_Project/5_2421_119_02N01-EVR_MVB_Communication-A00_rotem_modified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01%20Quality%20Management%20System\02%20Realisation\Customer%20Project%20Realisation\QMF254%20System%20Specifications%20Templates\QMF016EN_5_xxxx_xxx_xxNyy-System%20Specification-Axx_A02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not_09"/>
      <sheetName val="not_10"/>
      <sheetName val="not_11"/>
      <sheetName val="09"/>
      <sheetName val="10"/>
      <sheetName val="11"/>
      <sheetName val="12"/>
      <sheetName val="13"/>
      <sheetName val="14"/>
      <sheetName val="not_18"/>
      <sheetName val="not_19"/>
      <sheetName val="not_20"/>
      <sheetName val="not_21"/>
      <sheetName val="not_22"/>
      <sheetName val="not_23"/>
      <sheetName val="not_24"/>
      <sheetName val="not_25"/>
      <sheetName val="not_26"/>
      <sheetName val="15"/>
      <sheetName val="16"/>
      <sheetName val="17"/>
      <sheetName val="not_30"/>
      <sheetName val="18"/>
      <sheetName val="19"/>
      <sheetName val="20"/>
      <sheetName val="not_34"/>
      <sheetName val="not_35"/>
      <sheetName val="21"/>
      <sheetName val="not_37"/>
      <sheetName val="22"/>
      <sheetName val="not_39"/>
      <sheetName val="not_40"/>
      <sheetName val="not_41"/>
      <sheetName val="not_42"/>
      <sheetName val="not_43"/>
      <sheetName val="not_44"/>
      <sheetName val="not_45"/>
      <sheetName val="Temp PartList"/>
      <sheetName val="Temp TELOCSpecification"/>
      <sheetName val="Temp SERVOSpecification"/>
      <sheetName val="Temp MovingCoilSpecification"/>
      <sheetName val="Temp GeneratorSpecification"/>
      <sheetName val="Config"/>
      <sheetName val="Temp Config"/>
      <sheetName val="Temp IBS"/>
    </sheetNames>
    <sheetDataSet>
      <sheetData sheetId="0" refreshError="1"/>
      <sheetData sheetId="1" refreshError="1"/>
      <sheetData sheetId="2">
        <row r="10">
          <cell r="AJ10">
            <v>1</v>
          </cell>
        </row>
      </sheetData>
      <sheetData sheetId="3" refreshError="1"/>
      <sheetData sheetId="4">
        <row r="10">
          <cell r="H10" t="str">
            <v>J0174A</v>
          </cell>
        </row>
        <row r="11">
          <cell r="H11" t="str">
            <v>Metro</v>
          </cell>
          <cell r="Z11" t="str">
            <v>Metro Brasilia</v>
          </cell>
        </row>
      </sheetData>
      <sheetData sheetId="5">
        <row r="3">
          <cell r="C3" t="str">
            <v/>
          </cell>
          <cell r="N3" t="str">
            <v/>
          </cell>
          <cell r="AB3" t="str">
            <v>Security Class</v>
          </cell>
        </row>
        <row r="4">
          <cell r="C4" t="str">
            <v/>
          </cell>
          <cell r="AB4" t="str">
            <v>EXTERN</v>
          </cell>
        </row>
        <row r="11">
          <cell r="AQ11" t="str">
            <v>TELOC 1200</v>
          </cell>
        </row>
        <row r="56">
          <cell r="C56" t="str">
            <v>Written</v>
          </cell>
          <cell r="F56" t="str">
            <v>S. Leuenberger</v>
          </cell>
          <cell r="K56">
            <v>40084</v>
          </cell>
          <cell r="N56" t="str">
            <v>System specification  -  J0174A  -  TELOC 1200</v>
          </cell>
        </row>
        <row r="57">
          <cell r="C57" t="str">
            <v>Reviewed</v>
          </cell>
          <cell r="F57" t="str">
            <v>Andreas Stucker</v>
          </cell>
          <cell r="K57">
            <v>40085</v>
          </cell>
        </row>
        <row r="58">
          <cell r="C58" t="str">
            <v>Released</v>
          </cell>
          <cell r="F58" t="str">
            <v>S. Leuenberger</v>
          </cell>
          <cell r="K58">
            <v>40085</v>
          </cell>
          <cell r="N58" t="str">
            <v>We reserve all rights in this document and in the information contained therein. Reproduction, use or disclosure to third parties without express prior consent is strictly forbidden. © HaslerRail AG</v>
          </cell>
          <cell r="AB58" t="str">
            <v>5.2430.011/01N01</v>
          </cell>
        </row>
        <row r="59">
          <cell r="C59" t="str">
            <v>Version</v>
          </cell>
          <cell r="F59" t="str">
            <v>A00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cidencias"/>
      <sheetName val="Variables"/>
      <sheetName val="FalloCom"/>
      <sheetName val="Dispositivos"/>
      <sheetName val="vars_port"/>
      <sheetName val="DataSize"/>
    </sheetNames>
    <sheetDataSet>
      <sheetData sheetId="0"/>
      <sheetData sheetId="1"/>
      <sheetData sheetId="2"/>
      <sheetData sheetId="3"/>
      <sheetData sheetId="4"/>
      <sheetData sheetId="5">
        <row r="2">
          <cell r="A2" t="str">
            <v>BOOLEAN1</v>
          </cell>
          <cell r="B2">
            <v>1</v>
          </cell>
        </row>
        <row r="3">
          <cell r="A3" t="str">
            <v>ANTIVALENT2</v>
          </cell>
          <cell r="B3">
            <v>2</v>
          </cell>
        </row>
        <row r="4">
          <cell r="A4" t="str">
            <v>BITSET8</v>
          </cell>
          <cell r="B4">
            <v>8</v>
          </cell>
        </row>
        <row r="5">
          <cell r="A5" t="str">
            <v>UNSIGNED8</v>
          </cell>
          <cell r="B5">
            <v>8</v>
          </cell>
        </row>
        <row r="6">
          <cell r="A6" t="str">
            <v>BITSET16</v>
          </cell>
          <cell r="B6">
            <v>16</v>
          </cell>
        </row>
        <row r="7">
          <cell r="A7" t="str">
            <v>INTEGER16</v>
          </cell>
          <cell r="B7">
            <v>16</v>
          </cell>
        </row>
        <row r="8">
          <cell r="A8" t="str">
            <v>UNSIGNED16</v>
          </cell>
          <cell r="B8">
            <v>16</v>
          </cell>
        </row>
        <row r="9">
          <cell r="A9" t="str">
            <v>BITSET32</v>
          </cell>
          <cell r="B9">
            <v>32</v>
          </cell>
        </row>
        <row r="10">
          <cell r="A10" t="str">
            <v>INTEGER32</v>
          </cell>
          <cell r="B10">
            <v>32</v>
          </cell>
        </row>
        <row r="11">
          <cell r="A11" t="str">
            <v>TIMEDATE48</v>
          </cell>
          <cell r="B11">
            <v>48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Revision"/>
      <sheetName val="Adresses"/>
      <sheetName val="DBS-ER-SDR1 0x68"/>
      <sheetName val="DBS-ER-SDR2 0x6C"/>
      <sheetName val="DBS-ER-SDR3 0x58"/>
      <sheetName val="DBS-ER-SDR4 0x5C"/>
      <sheetName val="ER-DBS-SD1 0x60"/>
      <sheetName val="ER-DBS-SD2 0x64"/>
    </sheetNames>
    <sheetDataSet>
      <sheetData sheetId="0">
        <row r="9">
          <cell r="F9" t="str">
            <v>Communication MVB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10"/>
      <sheetName val="09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Temp PartList"/>
      <sheetName val="Temp TELOCSpecification"/>
      <sheetName val="Temp SERVOSpecification"/>
      <sheetName val="Temp MovingCoilSpecification"/>
      <sheetName val="Temp GeneratorSpecification"/>
      <sheetName val="Config"/>
      <sheetName val="Temp Config"/>
      <sheetName val="Temp IBS"/>
    </sheetNames>
    <sheetDataSet>
      <sheetData sheetId="0"/>
      <sheetData sheetId="1"/>
      <sheetData sheetId="2">
        <row r="10">
          <cell r="AJ10">
            <v>1</v>
          </cell>
        </row>
      </sheetData>
      <sheetData sheetId="3"/>
      <sheetData sheetId="4"/>
      <sheetData sheetId="5">
        <row r="58">
          <cell r="C58" t="str">
            <v xml:space="preserve">  We reserve all rights in this document and in the information  
  contained therein. Reproduction, use or disclosure to third parties 
  without express prior consent is strictly forbidden. © HaslerRail AG</v>
          </cell>
          <cell r="AF58" t="str">
            <v>A02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emf"/><Relationship Id="rId3" Type="http://schemas.openxmlformats.org/officeDocument/2006/relationships/oleObject" Target="../embeddings/Microsoft_Visio_2003-2010____.vsd"/><Relationship Id="rId7" Type="http://schemas.openxmlformats.org/officeDocument/2006/relationships/oleObject" Target="../embeddings/Microsoft_Visio_2003-2010____2.vsd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Relationship Id="rId6" Type="http://schemas.openxmlformats.org/officeDocument/2006/relationships/image" Target="../media/image3.emf"/><Relationship Id="rId5" Type="http://schemas.openxmlformats.org/officeDocument/2006/relationships/oleObject" Target="../embeddings/Microsoft_Visio_2003-2010____1.vsd"/><Relationship Id="rId4" Type="http://schemas.openxmlformats.org/officeDocument/2006/relationships/image" Target="../media/image2.emf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H25"/>
  <sheetViews>
    <sheetView topLeftCell="A7" zoomScale="130" zoomScaleNormal="130" workbookViewId="0">
      <selection activeCell="D30" sqref="D30"/>
    </sheetView>
  </sheetViews>
  <sheetFormatPr defaultRowHeight="15"/>
  <sheetData>
    <row r="1" spans="2:8" ht="15.75" thickBot="1">
      <c r="H1" s="1"/>
    </row>
    <row r="2" spans="2:8" ht="24" thickTop="1">
      <c r="B2" s="506" t="s">
        <v>334</v>
      </c>
      <c r="C2" s="507"/>
      <c r="D2" s="507"/>
      <c r="E2" s="507"/>
      <c r="F2" s="507"/>
      <c r="G2" s="508"/>
      <c r="H2" s="2"/>
    </row>
    <row r="3" spans="2:8" ht="23.25">
      <c r="B3" s="509"/>
      <c r="C3" s="510"/>
      <c r="D3" s="510"/>
      <c r="E3" s="510"/>
      <c r="F3" s="510"/>
      <c r="G3" s="511"/>
      <c r="H3" s="2"/>
    </row>
    <row r="4" spans="2:8" ht="23.25">
      <c r="B4" s="509"/>
      <c r="C4" s="510"/>
      <c r="D4" s="510"/>
      <c r="E4" s="510"/>
      <c r="F4" s="510"/>
      <c r="G4" s="511"/>
      <c r="H4" s="2"/>
    </row>
    <row r="5" spans="2:8" ht="24" thickBot="1">
      <c r="B5" s="512"/>
      <c r="C5" s="513"/>
      <c r="D5" s="513"/>
      <c r="E5" s="513"/>
      <c r="F5" s="513"/>
      <c r="G5" s="514"/>
      <c r="H5" s="2"/>
    </row>
    <row r="6" spans="2:8" ht="15.75" thickTop="1">
      <c r="H6" s="1"/>
    </row>
    <row r="20" spans="2:7" ht="15.75" thickBot="1"/>
    <row r="21" spans="2:7" ht="16.5" thickTop="1" thickBot="1">
      <c r="B21" s="504"/>
      <c r="C21" s="504"/>
      <c r="D21" s="505"/>
      <c r="E21" s="504"/>
      <c r="F21" s="515"/>
      <c r="G21" s="516"/>
    </row>
    <row r="22" spans="2:7" ht="16.5" thickTop="1" thickBot="1">
      <c r="B22" s="504"/>
      <c r="C22" s="504"/>
      <c r="D22" s="505"/>
      <c r="E22" s="504"/>
      <c r="F22" s="515"/>
      <c r="G22" s="516"/>
    </row>
    <row r="23" spans="2:7" ht="16.5" thickTop="1" thickBot="1">
      <c r="B23" s="504" t="s">
        <v>0</v>
      </c>
      <c r="C23" s="504"/>
      <c r="D23" s="505">
        <v>43549</v>
      </c>
      <c r="E23" s="504"/>
      <c r="F23" s="504" t="s">
        <v>73</v>
      </c>
      <c r="G23" s="504"/>
    </row>
    <row r="24" spans="2:7" ht="16.5" thickTop="1" thickBot="1">
      <c r="B24" s="504" t="s">
        <v>1</v>
      </c>
      <c r="C24" s="504"/>
      <c r="D24" s="505">
        <v>43549</v>
      </c>
      <c r="E24" s="504"/>
      <c r="F24" s="504" t="s">
        <v>618</v>
      </c>
      <c r="G24" s="504"/>
    </row>
    <row r="25" spans="2:7" ht="15.75" thickTop="1"/>
  </sheetData>
  <mergeCells count="13">
    <mergeCell ref="B23:C23"/>
    <mergeCell ref="D23:E23"/>
    <mergeCell ref="F23:G23"/>
    <mergeCell ref="B2:G5"/>
    <mergeCell ref="B24:C24"/>
    <mergeCell ref="D24:E24"/>
    <mergeCell ref="F24:G24"/>
    <mergeCell ref="B21:C21"/>
    <mergeCell ref="D21:E21"/>
    <mergeCell ref="F21:G21"/>
    <mergeCell ref="B22:C22"/>
    <mergeCell ref="D22:E22"/>
    <mergeCell ref="F22:G22"/>
  </mergeCells>
  <phoneticPr fontId="1" type="noConversion"/>
  <pageMargins left="0.7" right="0.7" top="0.75" bottom="0.75" header="0.3" footer="0.3"/>
  <pageSetup paperSize="9" fitToHeight="0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zoomScale="50" zoomScaleNormal="50" workbookViewId="0">
      <selection activeCell="AA41" sqref="AA41"/>
    </sheetView>
  </sheetViews>
  <sheetFormatPr defaultRowHeight="15"/>
  <sheetData/>
  <phoneticPr fontId="1" type="noConversion"/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Visio.Drawing.11" shapeId="2053" r:id="rId3">
          <objectPr defaultSize="0" r:id="rId4">
            <anchor moveWithCells="1">
              <from>
                <xdr:col>1</xdr:col>
                <xdr:colOff>0</xdr:colOff>
                <xdr:row>1</xdr:row>
                <xdr:rowOff>95250</xdr:rowOff>
              </from>
              <to>
                <xdr:col>23</xdr:col>
                <xdr:colOff>142875</xdr:colOff>
                <xdr:row>63</xdr:row>
                <xdr:rowOff>200025</xdr:rowOff>
              </to>
            </anchor>
          </objectPr>
        </oleObject>
      </mc:Choice>
      <mc:Fallback>
        <oleObject progId="Visio.Drawing.11" shapeId="2053" r:id="rId3"/>
      </mc:Fallback>
    </mc:AlternateContent>
    <mc:AlternateContent xmlns:mc="http://schemas.openxmlformats.org/markup-compatibility/2006">
      <mc:Choice Requires="x14">
        <oleObject progId="Visio.Drawing.11" shapeId="2054" r:id="rId5">
          <objectPr defaultSize="0" r:id="rId6">
            <anchor moveWithCells="1">
              <from>
                <xdr:col>1</xdr:col>
                <xdr:colOff>0</xdr:colOff>
                <xdr:row>67</xdr:row>
                <xdr:rowOff>0</xdr:rowOff>
              </from>
              <to>
                <xdr:col>44</xdr:col>
                <xdr:colOff>209550</xdr:colOff>
                <xdr:row>97</xdr:row>
                <xdr:rowOff>104775</xdr:rowOff>
              </to>
            </anchor>
          </objectPr>
        </oleObject>
      </mc:Choice>
      <mc:Fallback>
        <oleObject progId="Visio.Drawing.11" shapeId="2054" r:id="rId5"/>
      </mc:Fallback>
    </mc:AlternateContent>
    <mc:AlternateContent xmlns:mc="http://schemas.openxmlformats.org/markup-compatibility/2006">
      <mc:Choice Requires="x14">
        <oleObject progId="Visio.Drawing.11" shapeId="2055" r:id="rId7">
          <objectPr defaultSize="0" r:id="rId8">
            <anchor moveWithCells="1">
              <from>
                <xdr:col>23</xdr:col>
                <xdr:colOff>361950</xdr:colOff>
                <xdr:row>57</xdr:row>
                <xdr:rowOff>0</xdr:rowOff>
              </from>
              <to>
                <xdr:col>44</xdr:col>
                <xdr:colOff>85725</xdr:colOff>
                <xdr:row>63</xdr:row>
                <xdr:rowOff>190500</xdr:rowOff>
              </to>
            </anchor>
          </objectPr>
        </oleObject>
      </mc:Choice>
      <mc:Fallback>
        <oleObject progId="Visio.Drawing.11" shapeId="2055" r:id="rId7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B1:T33"/>
  <sheetViews>
    <sheetView topLeftCell="D15" zoomScale="160" zoomScaleNormal="160" workbookViewId="0">
      <selection activeCell="H25" sqref="H25"/>
    </sheetView>
  </sheetViews>
  <sheetFormatPr defaultRowHeight="15"/>
  <cols>
    <col min="1" max="1" width="1" customWidth="1"/>
    <col min="2" max="2" width="14.42578125" customWidth="1"/>
    <col min="3" max="3" width="5.85546875" customWidth="1"/>
    <col min="4" max="4" width="4.28515625" bestFit="1" customWidth="1"/>
    <col min="5" max="5" width="5.42578125" customWidth="1"/>
    <col min="6" max="6" width="3.5703125" bestFit="1" customWidth="1"/>
    <col min="7" max="7" width="4.5703125" customWidth="1"/>
    <col min="8" max="8" width="22.5703125" style="3" customWidth="1"/>
    <col min="9" max="9" width="5.42578125" customWidth="1"/>
    <col min="10" max="10" width="3.5703125" bestFit="1" customWidth="1"/>
    <col min="11" max="11" width="5.5703125" customWidth="1"/>
    <col min="12" max="12" width="22.5703125" style="3" customWidth="1"/>
    <col min="13" max="13" width="5.42578125" customWidth="1"/>
    <col min="14" max="14" width="3.5703125" bestFit="1" customWidth="1"/>
    <col min="15" max="15" width="4.28515625" customWidth="1"/>
    <col min="16" max="16" width="22.5703125" style="3" customWidth="1"/>
    <col min="17" max="17" width="5.42578125" customWidth="1"/>
    <col min="18" max="18" width="3.5703125" bestFit="1" customWidth="1"/>
    <col min="19" max="19" width="4.5703125" bestFit="1" customWidth="1"/>
    <col min="20" max="20" width="22.5703125" style="3" customWidth="1"/>
  </cols>
  <sheetData>
    <row r="1" spans="2:20" ht="9.4" customHeight="1" thickBot="1">
      <c r="B1" s="517" t="s">
        <v>2</v>
      </c>
      <c r="C1" s="517" t="s">
        <v>3</v>
      </c>
      <c r="D1" s="40"/>
      <c r="E1" s="518" t="s">
        <v>358</v>
      </c>
      <c r="F1" s="518"/>
      <c r="G1" s="518"/>
      <c r="H1" s="518"/>
      <c r="I1" s="518"/>
      <c r="J1" s="518"/>
      <c r="K1" s="518"/>
      <c r="L1" s="518"/>
      <c r="M1" s="518"/>
      <c r="N1" s="518"/>
      <c r="O1" s="518"/>
      <c r="P1" s="518"/>
      <c r="Q1" s="518"/>
      <c r="R1" s="518"/>
      <c r="S1" s="518"/>
      <c r="T1" s="518"/>
    </row>
    <row r="2" spans="2:20" ht="9.75" customHeight="1" thickBot="1">
      <c r="B2" s="517"/>
      <c r="C2" s="517"/>
      <c r="D2" s="40" t="s">
        <v>192</v>
      </c>
      <c r="E2" s="41" t="s">
        <v>4</v>
      </c>
      <c r="F2" s="519" t="s">
        <v>5</v>
      </c>
      <c r="G2" s="519" t="s">
        <v>360</v>
      </c>
      <c r="H2" s="519" t="s">
        <v>6</v>
      </c>
      <c r="I2" s="40" t="s">
        <v>4</v>
      </c>
      <c r="J2" s="517" t="s">
        <v>5</v>
      </c>
      <c r="K2" s="517" t="s">
        <v>193</v>
      </c>
      <c r="L2" s="517" t="s">
        <v>6</v>
      </c>
      <c r="M2" s="41" t="s">
        <v>4</v>
      </c>
      <c r="N2" s="519" t="s">
        <v>5</v>
      </c>
      <c r="O2" s="519" t="s">
        <v>359</v>
      </c>
      <c r="P2" s="519" t="s">
        <v>6</v>
      </c>
      <c r="Q2" s="40" t="s">
        <v>4</v>
      </c>
      <c r="R2" s="517" t="s">
        <v>5</v>
      </c>
      <c r="S2" s="517" t="s">
        <v>359</v>
      </c>
      <c r="T2" s="517" t="s">
        <v>6</v>
      </c>
    </row>
    <row r="3" spans="2:20" ht="10.5" customHeight="1" thickBot="1">
      <c r="B3" s="517"/>
      <c r="C3" s="517"/>
      <c r="D3" s="40" t="s">
        <v>7</v>
      </c>
      <c r="E3" s="41" t="s">
        <v>7</v>
      </c>
      <c r="F3" s="519"/>
      <c r="G3" s="519"/>
      <c r="H3" s="519"/>
      <c r="I3" s="40" t="s">
        <v>7</v>
      </c>
      <c r="J3" s="517"/>
      <c r="K3" s="517"/>
      <c r="L3" s="517"/>
      <c r="M3" s="41" t="s">
        <v>7</v>
      </c>
      <c r="N3" s="519"/>
      <c r="O3" s="519"/>
      <c r="P3" s="519"/>
      <c r="Q3" s="40" t="s">
        <v>7</v>
      </c>
      <c r="R3" s="517"/>
      <c r="S3" s="517"/>
      <c r="T3" s="517"/>
    </row>
    <row r="4" spans="2:20" ht="15.75" thickBot="1">
      <c r="B4" s="101" t="s">
        <v>194</v>
      </c>
      <c r="C4" s="102"/>
      <c r="D4" s="102" t="s">
        <v>8</v>
      </c>
      <c r="E4" s="103" t="s">
        <v>9</v>
      </c>
      <c r="F4" s="102">
        <v>4</v>
      </c>
      <c r="G4" s="300">
        <v>32</v>
      </c>
      <c r="H4" s="101" t="s">
        <v>74</v>
      </c>
      <c r="I4" s="103" t="s">
        <v>10</v>
      </c>
      <c r="J4" s="102"/>
      <c r="K4" s="102"/>
      <c r="L4" s="101"/>
      <c r="M4" s="103" t="s">
        <v>11</v>
      </c>
      <c r="N4" s="111">
        <v>2</v>
      </c>
      <c r="O4" s="300">
        <v>8</v>
      </c>
      <c r="P4" s="101" t="s">
        <v>335</v>
      </c>
      <c r="Q4" s="103" t="s">
        <v>12</v>
      </c>
      <c r="R4" s="301">
        <v>2</v>
      </c>
      <c r="S4" s="300">
        <v>8</v>
      </c>
      <c r="T4" s="101" t="s">
        <v>343</v>
      </c>
    </row>
    <row r="5" spans="2:20" ht="15.75" thickBot="1">
      <c r="B5" s="101" t="s">
        <v>195</v>
      </c>
      <c r="C5" s="102"/>
      <c r="D5" s="102" t="s">
        <v>13</v>
      </c>
      <c r="E5" s="103" t="s">
        <v>14</v>
      </c>
      <c r="F5" s="102">
        <v>4</v>
      </c>
      <c r="G5" s="300">
        <v>32</v>
      </c>
      <c r="H5" s="101" t="s">
        <v>184</v>
      </c>
      <c r="I5" s="103" t="s">
        <v>15</v>
      </c>
      <c r="J5" s="102"/>
      <c r="K5" s="102"/>
      <c r="L5" s="101"/>
      <c r="M5" s="103" t="s">
        <v>16</v>
      </c>
      <c r="N5" s="102">
        <v>4</v>
      </c>
      <c r="O5" s="300">
        <v>20</v>
      </c>
      <c r="P5" s="101" t="s">
        <v>336</v>
      </c>
      <c r="Q5" s="103" t="s">
        <v>17</v>
      </c>
      <c r="R5" s="301">
        <v>2</v>
      </c>
      <c r="S5" s="300">
        <v>8</v>
      </c>
      <c r="T5" s="101" t="s">
        <v>344</v>
      </c>
    </row>
    <row r="6" spans="2:20" ht="15.75" thickBot="1">
      <c r="B6" s="101" t="s">
        <v>196</v>
      </c>
      <c r="C6" s="102"/>
      <c r="D6" s="102" t="s">
        <v>18</v>
      </c>
      <c r="E6" s="103" t="s">
        <v>19</v>
      </c>
      <c r="F6" s="102">
        <v>4</v>
      </c>
      <c r="G6" s="300">
        <v>32</v>
      </c>
      <c r="H6" s="101" t="s">
        <v>186</v>
      </c>
      <c r="I6" s="103" t="s">
        <v>20</v>
      </c>
      <c r="J6" s="102"/>
      <c r="K6" s="102"/>
      <c r="L6" s="101"/>
      <c r="M6" s="103" t="s">
        <v>21</v>
      </c>
      <c r="N6" s="102">
        <v>4</v>
      </c>
      <c r="O6" s="300">
        <v>26</v>
      </c>
      <c r="P6" s="101" t="s">
        <v>337</v>
      </c>
      <c r="Q6" s="103" t="s">
        <v>197</v>
      </c>
      <c r="R6" s="301">
        <v>2</v>
      </c>
      <c r="S6" s="300">
        <v>8</v>
      </c>
      <c r="T6" s="101" t="s">
        <v>345</v>
      </c>
    </row>
    <row r="7" spans="2:20" ht="15.75" thickBot="1">
      <c r="B7" s="101" t="s">
        <v>198</v>
      </c>
      <c r="C7" s="102"/>
      <c r="D7" s="102" t="s">
        <v>22</v>
      </c>
      <c r="E7" s="103" t="s">
        <v>23</v>
      </c>
      <c r="F7" s="102">
        <v>4</v>
      </c>
      <c r="G7" s="300">
        <v>32</v>
      </c>
      <c r="H7" s="101" t="s">
        <v>190</v>
      </c>
      <c r="I7" s="103" t="s">
        <v>199</v>
      </c>
      <c r="J7" s="102"/>
      <c r="K7" s="102"/>
      <c r="L7" s="101"/>
      <c r="M7" s="103" t="s">
        <v>24</v>
      </c>
      <c r="N7" s="102">
        <v>4</v>
      </c>
      <c r="O7" s="300">
        <v>32</v>
      </c>
      <c r="P7" s="101" t="s">
        <v>338</v>
      </c>
      <c r="Q7" s="103" t="s">
        <v>25</v>
      </c>
      <c r="R7" s="301">
        <v>2</v>
      </c>
      <c r="S7" s="300">
        <v>8</v>
      </c>
      <c r="T7" s="101" t="s">
        <v>346</v>
      </c>
    </row>
    <row r="8" spans="2:20" ht="15.75" thickBot="1">
      <c r="B8" s="105" t="s">
        <v>354</v>
      </c>
      <c r="C8" s="42"/>
      <c r="D8" s="42" t="s">
        <v>26</v>
      </c>
      <c r="E8" s="104" t="s">
        <v>27</v>
      </c>
      <c r="F8" s="42">
        <v>4</v>
      </c>
      <c r="G8" s="300">
        <v>32</v>
      </c>
      <c r="H8" s="105" t="s">
        <v>347</v>
      </c>
      <c r="I8" s="104" t="s">
        <v>28</v>
      </c>
      <c r="J8" s="42">
        <v>4</v>
      </c>
      <c r="K8" s="300">
        <v>22</v>
      </c>
      <c r="L8" s="105" t="s">
        <v>348</v>
      </c>
      <c r="M8" s="104" t="s">
        <v>29</v>
      </c>
      <c r="N8" s="325">
        <v>4</v>
      </c>
      <c r="O8" s="300">
        <v>32</v>
      </c>
      <c r="P8" s="105" t="s">
        <v>353</v>
      </c>
      <c r="Q8" s="104" t="s">
        <v>200</v>
      </c>
      <c r="R8" s="106"/>
      <c r="S8" s="42"/>
      <c r="T8" s="105"/>
    </row>
    <row r="9" spans="2:20" ht="15.75" thickBot="1">
      <c r="B9" s="105" t="s">
        <v>355</v>
      </c>
      <c r="C9" s="42"/>
      <c r="D9" s="42" t="s">
        <v>30</v>
      </c>
      <c r="E9" s="104" t="s">
        <v>31</v>
      </c>
      <c r="F9" s="42">
        <v>4</v>
      </c>
      <c r="G9" s="300">
        <v>32</v>
      </c>
      <c r="H9" s="105" t="s">
        <v>351</v>
      </c>
      <c r="I9" s="104" t="s">
        <v>32</v>
      </c>
      <c r="J9" s="42">
        <v>4</v>
      </c>
      <c r="K9" s="300">
        <v>22</v>
      </c>
      <c r="L9" s="105" t="s">
        <v>349</v>
      </c>
      <c r="M9" s="104" t="s">
        <v>33</v>
      </c>
      <c r="N9" s="111">
        <v>2</v>
      </c>
      <c r="O9" s="300">
        <v>8</v>
      </c>
      <c r="P9" s="105" t="s">
        <v>339</v>
      </c>
      <c r="Q9" s="104" t="s">
        <v>34</v>
      </c>
      <c r="R9" s="301">
        <v>2</v>
      </c>
      <c r="S9" s="300">
        <v>8</v>
      </c>
      <c r="T9" s="105" t="s">
        <v>340</v>
      </c>
    </row>
    <row r="10" spans="2:20" ht="15.75" thickBot="1">
      <c r="B10" s="105" t="s">
        <v>356</v>
      </c>
      <c r="C10" s="42"/>
      <c r="D10" s="42" t="s">
        <v>35</v>
      </c>
      <c r="E10" s="104" t="s">
        <v>36</v>
      </c>
      <c r="F10" s="42">
        <v>4</v>
      </c>
      <c r="G10" s="300">
        <v>32</v>
      </c>
      <c r="H10" s="105" t="s">
        <v>352</v>
      </c>
      <c r="I10" s="104" t="s">
        <v>37</v>
      </c>
      <c r="J10" s="42">
        <v>4</v>
      </c>
      <c r="K10" s="300">
        <v>22</v>
      </c>
      <c r="L10" s="105" t="s">
        <v>350</v>
      </c>
      <c r="M10" s="104" t="s">
        <v>38</v>
      </c>
      <c r="N10" s="111">
        <v>2</v>
      </c>
      <c r="O10" s="300">
        <v>8</v>
      </c>
      <c r="P10" s="105" t="s">
        <v>341</v>
      </c>
      <c r="Q10" s="104" t="s">
        <v>39</v>
      </c>
      <c r="R10" s="301">
        <v>2</v>
      </c>
      <c r="S10" s="300">
        <v>8</v>
      </c>
      <c r="T10" s="105" t="s">
        <v>342</v>
      </c>
    </row>
    <row r="11" spans="2:20" ht="15.75" thickBot="1">
      <c r="B11" s="105" t="s">
        <v>357</v>
      </c>
      <c r="C11" s="42"/>
      <c r="D11" s="42" t="s">
        <v>40</v>
      </c>
      <c r="E11" s="104" t="s">
        <v>41</v>
      </c>
      <c r="F11" s="42">
        <v>4</v>
      </c>
      <c r="G11" s="300">
        <v>32</v>
      </c>
      <c r="H11" s="105" t="s">
        <v>352</v>
      </c>
      <c r="I11" s="104" t="s">
        <v>42</v>
      </c>
      <c r="J11" s="42">
        <v>4</v>
      </c>
      <c r="K11" s="300">
        <v>22</v>
      </c>
      <c r="L11" s="105" t="s">
        <v>350</v>
      </c>
      <c r="M11" s="104" t="s">
        <v>43</v>
      </c>
      <c r="N11" s="42"/>
      <c r="O11" s="42"/>
      <c r="P11" s="105"/>
      <c r="Q11" s="104" t="s">
        <v>44</v>
      </c>
      <c r="R11" s="42"/>
      <c r="S11" s="42"/>
      <c r="T11" s="105"/>
    </row>
    <row r="12" spans="2:20" ht="15.75" thickBot="1">
      <c r="B12" s="107" t="s">
        <v>366</v>
      </c>
      <c r="C12" s="108"/>
      <c r="D12" s="108" t="s">
        <v>45</v>
      </c>
      <c r="E12" s="109" t="s">
        <v>46</v>
      </c>
      <c r="F12" s="108">
        <v>4</v>
      </c>
      <c r="G12" s="300">
        <v>24</v>
      </c>
      <c r="H12" s="110" t="s">
        <v>361</v>
      </c>
      <c r="I12" s="109" t="s">
        <v>47</v>
      </c>
      <c r="J12" s="108">
        <v>4</v>
      </c>
      <c r="K12" s="300">
        <v>24</v>
      </c>
      <c r="L12" s="110" t="s">
        <v>362</v>
      </c>
      <c r="M12" s="109" t="s">
        <v>48</v>
      </c>
      <c r="N12" s="108">
        <v>4</v>
      </c>
      <c r="O12" s="300">
        <v>24</v>
      </c>
      <c r="P12" s="110" t="s">
        <v>365</v>
      </c>
      <c r="Q12" s="109" t="s">
        <v>49</v>
      </c>
      <c r="R12" s="108">
        <v>4</v>
      </c>
      <c r="S12" s="300">
        <v>12</v>
      </c>
      <c r="T12" s="110" t="s">
        <v>364</v>
      </c>
    </row>
    <row r="13" spans="2:20" ht="15.75" thickBot="1">
      <c r="B13" s="39" t="s">
        <v>372</v>
      </c>
      <c r="C13" s="37"/>
      <c r="D13" s="37" t="s">
        <v>50</v>
      </c>
      <c r="E13" s="38" t="s">
        <v>51</v>
      </c>
      <c r="F13" s="37"/>
      <c r="G13" s="37"/>
      <c r="H13" s="39"/>
      <c r="I13" s="38" t="s">
        <v>201</v>
      </c>
      <c r="J13" s="37">
        <v>4</v>
      </c>
      <c r="K13" s="300">
        <v>14</v>
      </c>
      <c r="L13" s="116" t="s">
        <v>623</v>
      </c>
      <c r="M13" s="38" t="s">
        <v>202</v>
      </c>
      <c r="N13" s="111">
        <v>3</v>
      </c>
      <c r="O13" s="300">
        <v>16</v>
      </c>
      <c r="P13" s="116" t="s">
        <v>624</v>
      </c>
      <c r="Q13" s="38" t="s">
        <v>203</v>
      </c>
      <c r="R13" s="37">
        <v>3</v>
      </c>
      <c r="S13" s="300">
        <v>12</v>
      </c>
      <c r="T13" s="110" t="s">
        <v>363</v>
      </c>
    </row>
    <row r="14" spans="2:20" ht="15.75" thickBot="1">
      <c r="B14" s="39" t="s">
        <v>367</v>
      </c>
      <c r="C14" s="37"/>
      <c r="D14" s="37" t="s">
        <v>52</v>
      </c>
      <c r="E14" s="38" t="s">
        <v>204</v>
      </c>
      <c r="F14" s="37">
        <v>4</v>
      </c>
      <c r="G14" s="300">
        <v>14</v>
      </c>
      <c r="H14" s="116" t="s">
        <v>619</v>
      </c>
      <c r="I14" s="38" t="s">
        <v>53</v>
      </c>
      <c r="J14" s="37">
        <v>4</v>
      </c>
      <c r="K14" s="300">
        <v>14</v>
      </c>
      <c r="L14" s="116" t="s">
        <v>620</v>
      </c>
      <c r="M14" s="38" t="s">
        <v>54</v>
      </c>
      <c r="N14" s="111">
        <v>3</v>
      </c>
      <c r="O14" s="300">
        <v>16</v>
      </c>
      <c r="P14" s="116" t="s">
        <v>621</v>
      </c>
      <c r="Q14" s="38" t="s">
        <v>55</v>
      </c>
      <c r="R14" s="111">
        <v>3</v>
      </c>
      <c r="S14" s="300">
        <v>16</v>
      </c>
      <c r="T14" s="116" t="s">
        <v>622</v>
      </c>
    </row>
    <row r="15" spans="2:20" ht="15.75" thickBot="1">
      <c r="B15" s="112" t="s">
        <v>373</v>
      </c>
      <c r="C15" s="113"/>
      <c r="D15" s="113" t="s">
        <v>56</v>
      </c>
      <c r="E15" s="114" t="s">
        <v>57</v>
      </c>
      <c r="F15" s="113">
        <v>4</v>
      </c>
      <c r="G15" s="300">
        <v>20</v>
      </c>
      <c r="H15" s="112" t="s">
        <v>368</v>
      </c>
      <c r="I15" s="114" t="s">
        <v>58</v>
      </c>
      <c r="J15" s="113">
        <v>4</v>
      </c>
      <c r="K15" s="300">
        <v>18</v>
      </c>
      <c r="L15" s="112" t="s">
        <v>370</v>
      </c>
      <c r="M15" s="114" t="s">
        <v>59</v>
      </c>
      <c r="N15" s="113">
        <v>4</v>
      </c>
      <c r="O15" s="300">
        <v>8</v>
      </c>
      <c r="P15" s="112" t="s">
        <v>371</v>
      </c>
      <c r="Q15" s="114" t="s">
        <v>60</v>
      </c>
      <c r="R15" s="113">
        <v>4</v>
      </c>
      <c r="S15" s="300">
        <v>12</v>
      </c>
      <c r="T15" s="112" t="s">
        <v>369</v>
      </c>
    </row>
    <row r="16" spans="2:20" ht="15.75" thickBot="1">
      <c r="B16" s="116" t="s">
        <v>377</v>
      </c>
      <c r="C16" s="115"/>
      <c r="D16" s="115" t="s">
        <v>205</v>
      </c>
      <c r="E16" s="117" t="s">
        <v>61</v>
      </c>
      <c r="F16" s="115">
        <v>4</v>
      </c>
      <c r="G16" s="300">
        <v>26</v>
      </c>
      <c r="H16" s="116" t="s">
        <v>634</v>
      </c>
      <c r="I16" s="117" t="s">
        <v>62</v>
      </c>
      <c r="J16" s="115">
        <v>4</v>
      </c>
      <c r="K16" s="300">
        <v>26</v>
      </c>
      <c r="L16" s="116" t="s">
        <v>374</v>
      </c>
      <c r="M16" s="117" t="s">
        <v>63</v>
      </c>
      <c r="N16" s="115">
        <v>4</v>
      </c>
      <c r="O16" s="300">
        <v>26</v>
      </c>
      <c r="P16" s="116" t="s">
        <v>635</v>
      </c>
      <c r="Q16" s="117" t="s">
        <v>64</v>
      </c>
      <c r="R16" s="115">
        <v>4</v>
      </c>
      <c r="S16" s="300">
        <v>26</v>
      </c>
      <c r="T16" s="116" t="s">
        <v>636</v>
      </c>
    </row>
    <row r="17" spans="2:20" ht="15.75" thickBot="1">
      <c r="B17" s="116" t="s">
        <v>378</v>
      </c>
      <c r="C17" s="115"/>
      <c r="D17" s="115" t="s">
        <v>206</v>
      </c>
      <c r="E17" s="117" t="s">
        <v>65</v>
      </c>
      <c r="F17" s="115">
        <v>4</v>
      </c>
      <c r="G17" s="300">
        <v>26</v>
      </c>
      <c r="H17" s="116" t="s">
        <v>637</v>
      </c>
      <c r="I17" s="117" t="s">
        <v>66</v>
      </c>
      <c r="J17" s="115">
        <v>4</v>
      </c>
      <c r="K17" s="300">
        <v>26</v>
      </c>
      <c r="L17" s="116" t="s">
        <v>638</v>
      </c>
      <c r="M17" s="117" t="s">
        <v>67</v>
      </c>
      <c r="N17" s="115">
        <v>4</v>
      </c>
      <c r="O17" s="300">
        <v>26</v>
      </c>
      <c r="P17" s="116" t="s">
        <v>639</v>
      </c>
      <c r="Q17" s="117" t="s">
        <v>68</v>
      </c>
      <c r="R17" s="115">
        <v>4</v>
      </c>
      <c r="S17" s="300">
        <v>26</v>
      </c>
      <c r="T17" s="116" t="s">
        <v>640</v>
      </c>
    </row>
    <row r="18" spans="2:20" ht="15.75" thickBot="1">
      <c r="B18" s="39" t="s">
        <v>379</v>
      </c>
      <c r="C18" s="37"/>
      <c r="D18" s="37" t="s">
        <v>207</v>
      </c>
      <c r="E18" s="38" t="s">
        <v>69</v>
      </c>
      <c r="F18" s="37">
        <v>4</v>
      </c>
      <c r="G18" s="37"/>
      <c r="H18" s="39"/>
      <c r="I18" s="38" t="s">
        <v>70</v>
      </c>
      <c r="J18" s="37">
        <v>4</v>
      </c>
      <c r="K18" s="37"/>
      <c r="L18" s="39"/>
      <c r="M18" s="38" t="s">
        <v>71</v>
      </c>
      <c r="N18" s="37">
        <v>4</v>
      </c>
      <c r="O18" s="37"/>
      <c r="P18" s="39"/>
      <c r="Q18" s="38" t="s">
        <v>72</v>
      </c>
      <c r="R18" s="115">
        <v>4</v>
      </c>
      <c r="S18" s="300">
        <v>14</v>
      </c>
      <c r="T18" s="116" t="s">
        <v>375</v>
      </c>
    </row>
    <row r="19" spans="2:20" ht="15.75" thickBot="1">
      <c r="B19" s="118" t="s">
        <v>380</v>
      </c>
      <c r="C19" s="119"/>
      <c r="D19" s="119" t="s">
        <v>208</v>
      </c>
      <c r="E19" s="120" t="s">
        <v>209</v>
      </c>
      <c r="F19" s="119">
        <v>4</v>
      </c>
      <c r="G19" s="300">
        <v>32</v>
      </c>
      <c r="H19" s="118" t="s">
        <v>381</v>
      </c>
      <c r="I19" s="120" t="s">
        <v>210</v>
      </c>
      <c r="J19" s="119">
        <v>4</v>
      </c>
      <c r="K19" s="300">
        <v>28</v>
      </c>
      <c r="L19" s="118" t="s">
        <v>383</v>
      </c>
      <c r="M19" s="120" t="s">
        <v>211</v>
      </c>
      <c r="N19" s="119">
        <v>4</v>
      </c>
      <c r="O19" s="300">
        <v>32</v>
      </c>
      <c r="P19" s="118" t="s">
        <v>376</v>
      </c>
      <c r="Q19" s="120" t="s">
        <v>212</v>
      </c>
      <c r="R19" s="119">
        <v>4</v>
      </c>
      <c r="S19" s="300">
        <v>32</v>
      </c>
      <c r="T19" s="118" t="s">
        <v>382</v>
      </c>
    </row>
    <row r="20" spans="2:20" ht="15.75" thickBot="1">
      <c r="B20" s="302" t="s">
        <v>737</v>
      </c>
      <c r="C20" s="37"/>
      <c r="D20" s="37" t="s">
        <v>213</v>
      </c>
      <c r="E20" s="38" t="s">
        <v>658</v>
      </c>
      <c r="F20" s="37">
        <v>4</v>
      </c>
      <c r="G20" s="326">
        <v>30</v>
      </c>
      <c r="H20" s="281" t="s">
        <v>625</v>
      </c>
      <c r="I20" s="38" t="s">
        <v>214</v>
      </c>
      <c r="J20" s="37">
        <v>4</v>
      </c>
      <c r="K20" s="326">
        <v>22</v>
      </c>
      <c r="L20" s="281" t="s">
        <v>626</v>
      </c>
      <c r="M20" s="38" t="s">
        <v>215</v>
      </c>
      <c r="N20" s="37">
        <v>4</v>
      </c>
      <c r="O20" s="326">
        <v>30</v>
      </c>
      <c r="P20" s="281" t="s">
        <v>629</v>
      </c>
      <c r="Q20" s="38" t="s">
        <v>216</v>
      </c>
      <c r="R20" s="323"/>
      <c r="S20" s="323"/>
      <c r="T20" s="324"/>
    </row>
    <row r="21" spans="2:20" ht="15.75" thickBot="1">
      <c r="B21" s="302"/>
      <c r="C21" s="37"/>
      <c r="D21" s="37" t="s">
        <v>217</v>
      </c>
      <c r="E21" s="38" t="s">
        <v>218</v>
      </c>
      <c r="F21" s="37">
        <v>4</v>
      </c>
      <c r="G21" s="326">
        <v>30</v>
      </c>
      <c r="H21" s="281" t="s">
        <v>627</v>
      </c>
      <c r="I21" s="38" t="s">
        <v>219</v>
      </c>
      <c r="J21" s="37">
        <v>4</v>
      </c>
      <c r="K21" s="326">
        <v>22</v>
      </c>
      <c r="L21" s="281" t="s">
        <v>628</v>
      </c>
      <c r="M21" s="38" t="s">
        <v>220</v>
      </c>
      <c r="N21" s="37">
        <v>4</v>
      </c>
      <c r="O21" s="326">
        <v>30</v>
      </c>
      <c r="P21" s="281" t="s">
        <v>663</v>
      </c>
      <c r="Q21" s="38" t="s">
        <v>221</v>
      </c>
      <c r="R21" s="323"/>
      <c r="S21" s="323"/>
      <c r="T21" s="324"/>
    </row>
    <row r="22" spans="2:20" ht="15.75" thickBot="1">
      <c r="B22" s="302"/>
      <c r="C22" s="37"/>
      <c r="D22" s="37" t="s">
        <v>10</v>
      </c>
      <c r="E22" s="38" t="s">
        <v>222</v>
      </c>
      <c r="F22" s="37">
        <v>4</v>
      </c>
      <c r="G22" s="300">
        <v>32</v>
      </c>
      <c r="H22" s="281" t="s">
        <v>633</v>
      </c>
      <c r="I22" s="38" t="s">
        <v>223</v>
      </c>
      <c r="J22" s="37">
        <v>4</v>
      </c>
      <c r="K22" s="300">
        <v>32</v>
      </c>
      <c r="L22" s="281" t="s">
        <v>630</v>
      </c>
      <c r="M22" s="38" t="s">
        <v>224</v>
      </c>
      <c r="N22" s="111">
        <v>2</v>
      </c>
      <c r="O22" s="289"/>
      <c r="P22" s="281" t="s">
        <v>632</v>
      </c>
      <c r="Q22" s="38" t="s">
        <v>225</v>
      </c>
      <c r="R22" s="111">
        <v>2</v>
      </c>
      <c r="S22" s="289"/>
      <c r="T22" s="281" t="s">
        <v>631</v>
      </c>
    </row>
    <row r="23" spans="2:20" ht="15.75" thickBot="1">
      <c r="B23" s="296" t="s">
        <v>738</v>
      </c>
      <c r="C23" s="37"/>
      <c r="D23" s="37" t="s">
        <v>226</v>
      </c>
      <c r="E23" s="38" t="s">
        <v>227</v>
      </c>
      <c r="F23" s="37">
        <v>4</v>
      </c>
      <c r="G23" s="300">
        <v>32</v>
      </c>
      <c r="H23" s="110" t="s">
        <v>912</v>
      </c>
      <c r="I23" s="38" t="s">
        <v>228</v>
      </c>
      <c r="J23" s="37">
        <v>4</v>
      </c>
      <c r="K23" s="300">
        <v>32</v>
      </c>
      <c r="L23" s="110" t="s">
        <v>1990</v>
      </c>
      <c r="M23" s="38" t="s">
        <v>229</v>
      </c>
      <c r="N23" s="37">
        <v>4</v>
      </c>
      <c r="O23" s="300">
        <v>32</v>
      </c>
      <c r="P23" s="110" t="s">
        <v>913</v>
      </c>
      <c r="Q23" s="38" t="s">
        <v>230</v>
      </c>
      <c r="R23" s="98">
        <v>4</v>
      </c>
      <c r="S23" s="300">
        <v>32</v>
      </c>
      <c r="T23" s="110" t="s">
        <v>914</v>
      </c>
    </row>
    <row r="24" spans="2:20" ht="23.25" thickBot="1">
      <c r="B24" s="296"/>
      <c r="C24" s="37"/>
      <c r="D24" s="37" t="s">
        <v>231</v>
      </c>
      <c r="E24" s="38" t="s">
        <v>232</v>
      </c>
      <c r="F24" s="37">
        <v>4</v>
      </c>
      <c r="G24" s="300">
        <v>32</v>
      </c>
      <c r="H24" s="110" t="s">
        <v>1991</v>
      </c>
      <c r="I24" s="38" t="s">
        <v>233</v>
      </c>
      <c r="J24" s="111">
        <v>4</v>
      </c>
      <c r="K24" s="111">
        <v>32</v>
      </c>
      <c r="L24" s="346" t="s">
        <v>917</v>
      </c>
      <c r="M24" s="38" t="s">
        <v>234</v>
      </c>
      <c r="N24" s="111">
        <v>4</v>
      </c>
      <c r="O24" s="111">
        <v>32</v>
      </c>
      <c r="P24" s="346" t="s">
        <v>1988</v>
      </c>
      <c r="Q24" s="38" t="s">
        <v>235</v>
      </c>
      <c r="R24" s="111">
        <v>4</v>
      </c>
      <c r="S24" s="111">
        <v>32</v>
      </c>
      <c r="T24" s="346" t="s">
        <v>1989</v>
      </c>
    </row>
    <row r="25" spans="2:20" ht="15.75" thickBot="1">
      <c r="B25" s="296" t="s">
        <v>740</v>
      </c>
      <c r="C25" s="37"/>
      <c r="D25" s="37" t="s">
        <v>236</v>
      </c>
      <c r="E25" s="38" t="s">
        <v>237</v>
      </c>
      <c r="F25" s="37">
        <v>4</v>
      </c>
      <c r="G25" s="289"/>
      <c r="H25" s="317" t="s">
        <v>741</v>
      </c>
      <c r="I25" s="38" t="s">
        <v>238</v>
      </c>
      <c r="J25" s="98">
        <v>4</v>
      </c>
      <c r="K25" s="289"/>
      <c r="L25" s="317" t="s">
        <v>742</v>
      </c>
      <c r="M25" s="38" t="s">
        <v>239</v>
      </c>
      <c r="N25" s="37">
        <v>4</v>
      </c>
      <c r="O25" s="289"/>
      <c r="P25" s="317" t="s">
        <v>743</v>
      </c>
      <c r="Q25" s="38" t="s">
        <v>240</v>
      </c>
      <c r="R25" s="98">
        <v>4</v>
      </c>
      <c r="S25" s="289"/>
      <c r="T25" s="317" t="s">
        <v>744</v>
      </c>
    </row>
    <row r="26" spans="2:20" ht="15.75" thickBot="1">
      <c r="B26" s="296"/>
      <c r="C26" s="37"/>
      <c r="D26" s="37" t="s">
        <v>11</v>
      </c>
      <c r="E26" s="38" t="s">
        <v>241</v>
      </c>
      <c r="F26" s="37">
        <v>4</v>
      </c>
      <c r="G26" s="300">
        <v>32</v>
      </c>
      <c r="H26" s="317" t="s">
        <v>745</v>
      </c>
      <c r="I26" s="38" t="s">
        <v>242</v>
      </c>
      <c r="J26" s="37">
        <v>4</v>
      </c>
      <c r="K26" s="300">
        <v>32</v>
      </c>
      <c r="L26" s="317" t="s">
        <v>746</v>
      </c>
      <c r="M26" s="38" t="s">
        <v>243</v>
      </c>
      <c r="N26" s="98"/>
      <c r="O26" s="37"/>
      <c r="P26" s="39"/>
      <c r="Q26" s="38" t="s">
        <v>244</v>
      </c>
      <c r="R26" s="37"/>
      <c r="S26" s="37"/>
      <c r="T26" s="39"/>
    </row>
    <row r="27" spans="2:20" ht="15.75" thickBot="1">
      <c r="B27" s="296"/>
      <c r="C27" s="37"/>
      <c r="D27" s="37" t="s">
        <v>245</v>
      </c>
      <c r="E27" s="38" t="s">
        <v>246</v>
      </c>
      <c r="F27" s="301">
        <v>4</v>
      </c>
      <c r="G27" s="111">
        <v>32</v>
      </c>
      <c r="H27" s="346" t="s">
        <v>922</v>
      </c>
      <c r="I27" s="38" t="s">
        <v>247</v>
      </c>
      <c r="J27" s="37"/>
      <c r="K27" s="37"/>
      <c r="L27" s="39"/>
      <c r="M27" s="38" t="s">
        <v>248</v>
      </c>
      <c r="N27" s="111">
        <v>4</v>
      </c>
      <c r="O27" s="111">
        <v>4</v>
      </c>
      <c r="P27" s="346" t="s">
        <v>921</v>
      </c>
      <c r="Q27" s="38" t="s">
        <v>249</v>
      </c>
      <c r="R27" s="37"/>
      <c r="S27" s="37"/>
      <c r="T27" s="39"/>
    </row>
    <row r="28" spans="2:20" ht="15.75" thickBot="1">
      <c r="B28" s="281" t="s">
        <v>739</v>
      </c>
      <c r="C28" s="37"/>
      <c r="D28" s="37" t="s">
        <v>250</v>
      </c>
      <c r="E28" s="38" t="s">
        <v>251</v>
      </c>
      <c r="F28" s="98">
        <v>4</v>
      </c>
      <c r="G28" s="300">
        <v>32</v>
      </c>
      <c r="H28" s="39" t="s">
        <v>653</v>
      </c>
      <c r="I28" s="38" t="s">
        <v>252</v>
      </c>
      <c r="J28" s="98">
        <v>4</v>
      </c>
      <c r="K28" s="289"/>
      <c r="L28" s="296" t="s">
        <v>654</v>
      </c>
      <c r="M28" s="38" t="s">
        <v>253</v>
      </c>
      <c r="N28" s="37">
        <v>4</v>
      </c>
      <c r="O28" s="289"/>
      <c r="P28" s="39" t="s">
        <v>655</v>
      </c>
      <c r="Q28" s="38" t="s">
        <v>254</v>
      </c>
      <c r="R28" s="37">
        <v>4</v>
      </c>
      <c r="S28" s="289"/>
      <c r="T28" s="39" t="s">
        <v>656</v>
      </c>
    </row>
    <row r="29" spans="2:20" ht="15.75" thickBot="1">
      <c r="B29" s="281"/>
      <c r="C29" s="37"/>
      <c r="D29" s="37" t="s">
        <v>255</v>
      </c>
      <c r="E29" s="38" t="s">
        <v>256</v>
      </c>
      <c r="F29" s="294">
        <v>4</v>
      </c>
      <c r="G29" s="289">
        <v>32</v>
      </c>
      <c r="H29" s="291" t="s">
        <v>641</v>
      </c>
      <c r="I29" s="295" t="s">
        <v>257</v>
      </c>
      <c r="J29" s="290">
        <v>4</v>
      </c>
      <c r="K29" s="289"/>
      <c r="L29" s="291" t="s">
        <v>642</v>
      </c>
      <c r="M29" s="295" t="s">
        <v>258</v>
      </c>
      <c r="N29" s="294">
        <v>4</v>
      </c>
      <c r="O29" s="289"/>
      <c r="P29" s="291" t="s">
        <v>643</v>
      </c>
      <c r="Q29" s="295" t="s">
        <v>259</v>
      </c>
      <c r="R29" s="290">
        <v>4</v>
      </c>
      <c r="S29" s="289"/>
      <c r="T29" s="291" t="s">
        <v>644</v>
      </c>
    </row>
    <row r="30" spans="2:20" ht="15.75" thickBot="1">
      <c r="B30" s="281"/>
      <c r="C30" s="37"/>
      <c r="D30" s="37" t="s">
        <v>12</v>
      </c>
      <c r="E30" s="38" t="s">
        <v>260</v>
      </c>
      <c r="F30" s="294">
        <v>4</v>
      </c>
      <c r="G30" s="289">
        <v>32</v>
      </c>
      <c r="H30" s="291" t="s">
        <v>645</v>
      </c>
      <c r="I30" s="295" t="s">
        <v>261</v>
      </c>
      <c r="J30" s="290">
        <v>4</v>
      </c>
      <c r="K30" s="289"/>
      <c r="L30" s="291" t="s">
        <v>646</v>
      </c>
      <c r="M30" s="295" t="s">
        <v>262</v>
      </c>
      <c r="N30" s="294">
        <v>4</v>
      </c>
      <c r="O30" s="289"/>
      <c r="P30" s="291" t="s">
        <v>647</v>
      </c>
      <c r="Q30" s="295" t="s">
        <v>263</v>
      </c>
      <c r="R30" s="290">
        <v>4</v>
      </c>
      <c r="S30" s="289"/>
      <c r="T30" s="291" t="s">
        <v>648</v>
      </c>
    </row>
    <row r="31" spans="2:20" ht="15.75" thickBot="1">
      <c r="B31" s="281"/>
      <c r="C31" s="37"/>
      <c r="D31" s="37" t="s">
        <v>264</v>
      </c>
      <c r="E31" s="38" t="s">
        <v>265</v>
      </c>
      <c r="F31" s="294">
        <v>4</v>
      </c>
      <c r="G31" s="289">
        <v>32</v>
      </c>
      <c r="H31" s="291" t="s">
        <v>649</v>
      </c>
      <c r="I31" s="295" t="s">
        <v>266</v>
      </c>
      <c r="J31" s="290">
        <v>4</v>
      </c>
      <c r="K31" s="289"/>
      <c r="L31" s="291" t="s">
        <v>650</v>
      </c>
      <c r="M31" s="295" t="s">
        <v>267</v>
      </c>
      <c r="N31" s="294">
        <v>4</v>
      </c>
      <c r="O31" s="289"/>
      <c r="P31" s="291" t="s">
        <v>651</v>
      </c>
      <c r="Q31" s="295" t="s">
        <v>268</v>
      </c>
      <c r="R31" s="290">
        <v>4</v>
      </c>
      <c r="S31" s="289"/>
      <c r="T31" s="291" t="s">
        <v>652</v>
      </c>
    </row>
    <row r="32" spans="2:20" ht="15.75" thickBot="1">
      <c r="B32" s="281"/>
      <c r="C32" s="37"/>
      <c r="D32" s="37" t="s">
        <v>269</v>
      </c>
      <c r="E32" s="38" t="s">
        <v>270</v>
      </c>
      <c r="F32" s="99">
        <v>4</v>
      </c>
      <c r="G32" s="289">
        <v>32</v>
      </c>
      <c r="H32" s="291" t="s">
        <v>1702</v>
      </c>
      <c r="I32" s="38" t="s">
        <v>271</v>
      </c>
      <c r="J32" s="99">
        <v>4</v>
      </c>
      <c r="K32" s="100"/>
      <c r="L32" s="291" t="s">
        <v>1703</v>
      </c>
      <c r="M32" s="38" t="s">
        <v>272</v>
      </c>
      <c r="N32" s="99">
        <v>4</v>
      </c>
      <c r="O32" s="100"/>
      <c r="P32" s="291" t="s">
        <v>1704</v>
      </c>
      <c r="Q32" s="38" t="s">
        <v>273</v>
      </c>
      <c r="R32" s="290">
        <v>4</v>
      </c>
      <c r="S32" s="100"/>
      <c r="T32" s="291" t="s">
        <v>1705</v>
      </c>
    </row>
    <row r="33" spans="2:20" ht="15.75" thickBot="1">
      <c r="B33" s="296"/>
      <c r="C33" s="100"/>
      <c r="D33" s="37" t="s">
        <v>274</v>
      </c>
      <c r="E33" s="38" t="s">
        <v>275</v>
      </c>
      <c r="F33" s="99">
        <v>4</v>
      </c>
      <c r="G33" s="289">
        <v>32</v>
      </c>
      <c r="H33" s="291" t="s">
        <v>1706</v>
      </c>
      <c r="I33" s="38" t="s">
        <v>276</v>
      </c>
      <c r="J33" s="99">
        <v>4</v>
      </c>
      <c r="K33" s="100"/>
      <c r="L33" s="328" t="s">
        <v>885</v>
      </c>
      <c r="M33" s="38" t="s">
        <v>277</v>
      </c>
      <c r="N33" s="99">
        <v>4</v>
      </c>
      <c r="O33" s="100"/>
      <c r="P33" s="328" t="s">
        <v>886</v>
      </c>
      <c r="Q33" s="38" t="s">
        <v>278</v>
      </c>
      <c r="R33" s="99">
        <v>4</v>
      </c>
      <c r="S33" s="100"/>
      <c r="T33" s="328" t="s">
        <v>887</v>
      </c>
    </row>
  </sheetData>
  <mergeCells count="15">
    <mergeCell ref="B1:B3"/>
    <mergeCell ref="C1:C3"/>
    <mergeCell ref="E1:T1"/>
    <mergeCell ref="F2:F3"/>
    <mergeCell ref="G2:G3"/>
    <mergeCell ref="H2:H3"/>
    <mergeCell ref="J2:J3"/>
    <mergeCell ref="K2:K3"/>
    <mergeCell ref="L2:L3"/>
    <mergeCell ref="N2:N3"/>
    <mergeCell ref="O2:O3"/>
    <mergeCell ref="P2:P3"/>
    <mergeCell ref="R2:R3"/>
    <mergeCell ref="S2:S3"/>
    <mergeCell ref="T2:T3"/>
  </mergeCells>
  <phoneticPr fontId="1" type="noConversion"/>
  <pageMargins left="0.7" right="0.7" top="0.75" bottom="0.75" header="0.3" footer="0.3"/>
  <pageSetup paperSize="8" fitToHeight="0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X236"/>
  <sheetViews>
    <sheetView topLeftCell="A205" zoomScale="110" zoomScaleNormal="110" workbookViewId="0">
      <selection activeCell="L233" sqref="L233"/>
    </sheetView>
  </sheetViews>
  <sheetFormatPr defaultColWidth="9" defaultRowHeight="13.5"/>
  <cols>
    <col min="1" max="7" width="9" style="24"/>
    <col min="8" max="8" width="3.42578125" style="24" customWidth="1"/>
    <col min="9" max="9" width="1.7109375" style="24" bestFit="1" customWidth="1"/>
    <col min="10" max="10" width="6.42578125" style="24" bestFit="1" customWidth="1"/>
    <col min="11" max="11" width="1.5703125" style="24" bestFit="1" customWidth="1"/>
    <col min="12" max="12" width="3" style="24" bestFit="1" customWidth="1"/>
    <col min="13" max="13" width="1.5703125" style="24" bestFit="1" customWidth="1"/>
    <col min="14" max="14" width="3.85546875" style="24" bestFit="1" customWidth="1"/>
    <col min="15" max="15" width="1.5703125" style="24" bestFit="1" customWidth="1"/>
    <col min="16" max="16" width="2.42578125" style="24" bestFit="1" customWidth="1"/>
    <col min="17" max="17" width="1.7109375" style="24" bestFit="1" customWidth="1"/>
    <col min="18" max="18" width="1.5703125" style="24" bestFit="1" customWidth="1"/>
    <col min="19" max="19" width="2.42578125" style="24" bestFit="1" customWidth="1"/>
    <col min="20" max="20" width="19.140625" style="24" bestFit="1" customWidth="1"/>
    <col min="21" max="22" width="9" style="24"/>
    <col min="23" max="23" width="10" style="24" bestFit="1" customWidth="1"/>
    <col min="24" max="24" width="11.140625" style="24" bestFit="1" customWidth="1"/>
    <col min="25" max="16384" width="9" style="24"/>
  </cols>
  <sheetData>
    <row r="1" spans="2:20" ht="15">
      <c r="B1" s="305" t="s">
        <v>747</v>
      </c>
    </row>
    <row r="2" spans="2:20" ht="14.25">
      <c r="B2" s="22"/>
      <c r="C2" s="22"/>
      <c r="D2" s="22"/>
      <c r="E2" s="22"/>
      <c r="F2" s="22"/>
      <c r="G2" s="22"/>
      <c r="H2" s="22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</row>
    <row r="3" spans="2:20" ht="14.25">
      <c r="B3" s="524" t="s">
        <v>75</v>
      </c>
      <c r="C3" s="525"/>
      <c r="D3" s="22"/>
      <c r="E3" s="22"/>
      <c r="F3" s="22"/>
      <c r="G3" s="22"/>
      <c r="H3" s="22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</row>
    <row r="4" spans="2:20" ht="14.25">
      <c r="B4" s="25" t="s">
        <v>76</v>
      </c>
      <c r="C4" s="25" t="s">
        <v>77</v>
      </c>
      <c r="D4" s="25" t="s">
        <v>78</v>
      </c>
      <c r="E4" s="25" t="s">
        <v>79</v>
      </c>
      <c r="F4" s="526" t="s">
        <v>80</v>
      </c>
      <c r="G4" s="527"/>
      <c r="H4" s="22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</row>
    <row r="5" spans="2:20" s="29" customFormat="1" ht="14.25">
      <c r="B5" s="26">
        <v>1</v>
      </c>
      <c r="C5" s="26" t="s">
        <v>179</v>
      </c>
      <c r="D5" s="26">
        <v>32</v>
      </c>
      <c r="E5" s="26">
        <v>16</v>
      </c>
      <c r="F5" s="520" t="s">
        <v>183</v>
      </c>
      <c r="G5" s="521"/>
      <c r="H5" s="27"/>
      <c r="I5" s="28" t="s">
        <v>81</v>
      </c>
      <c r="J5" s="28" t="str">
        <f t="shared" ref="J5:J14" si="0">C5</f>
        <v>0x0010</v>
      </c>
      <c r="K5" s="28" t="s">
        <v>82</v>
      </c>
      <c r="L5" s="28">
        <f t="shared" ref="L5:L14" si="1">D5</f>
        <v>32</v>
      </c>
      <c r="M5" s="28" t="s">
        <v>82</v>
      </c>
      <c r="N5" s="28">
        <f t="shared" ref="N5:N14" si="2">E5</f>
        <v>16</v>
      </c>
      <c r="O5" s="28" t="s">
        <v>82</v>
      </c>
      <c r="P5" s="28">
        <v>0</v>
      </c>
      <c r="Q5" s="28" t="s">
        <v>83</v>
      </c>
      <c r="R5" s="28" t="s">
        <v>82</v>
      </c>
      <c r="S5" s="28" t="s">
        <v>84</v>
      </c>
      <c r="T5" s="28" t="str">
        <f t="shared" ref="T5:T14" si="3">F5</f>
        <v>EBCU1-TCMS-SD</v>
      </c>
    </row>
    <row r="6" spans="2:20" s="33" customFormat="1" ht="14.25">
      <c r="B6" s="30">
        <v>2</v>
      </c>
      <c r="C6" s="30" t="s">
        <v>85</v>
      </c>
      <c r="D6" s="30">
        <v>8</v>
      </c>
      <c r="E6" s="30">
        <f>D5*8+E5</f>
        <v>272</v>
      </c>
      <c r="F6" s="528" t="s">
        <v>748</v>
      </c>
      <c r="G6" s="529"/>
      <c r="H6" s="31"/>
      <c r="I6" s="32" t="s">
        <v>81</v>
      </c>
      <c r="J6" s="32" t="str">
        <f t="shared" si="0"/>
        <v>0x0018</v>
      </c>
      <c r="K6" s="32" t="s">
        <v>82</v>
      </c>
      <c r="L6" s="32">
        <f t="shared" si="1"/>
        <v>8</v>
      </c>
      <c r="M6" s="32" t="s">
        <v>82</v>
      </c>
      <c r="N6" s="32">
        <f t="shared" si="2"/>
        <v>272</v>
      </c>
      <c r="O6" s="32" t="s">
        <v>82</v>
      </c>
      <c r="P6" s="32">
        <v>0</v>
      </c>
      <c r="Q6" s="32" t="s">
        <v>83</v>
      </c>
      <c r="R6" s="32" t="s">
        <v>82</v>
      </c>
      <c r="S6" s="32" t="s">
        <v>84</v>
      </c>
      <c r="T6" s="32" t="str">
        <f t="shared" si="3"/>
        <v>TCMS_VVVF_EBCU_PBC</v>
      </c>
    </row>
    <row r="7" spans="2:20" s="29" customFormat="1" ht="14.25">
      <c r="B7" s="26">
        <v>3</v>
      </c>
      <c r="C7" s="26" t="s">
        <v>180</v>
      </c>
      <c r="D7" s="26">
        <v>8</v>
      </c>
      <c r="E7" s="26">
        <f>D6*8+E6</f>
        <v>336</v>
      </c>
      <c r="F7" s="520" t="s">
        <v>749</v>
      </c>
      <c r="G7" s="521"/>
      <c r="H7" s="27"/>
      <c r="I7" s="28" t="s">
        <v>81</v>
      </c>
      <c r="J7" s="28" t="str">
        <f t="shared" si="0"/>
        <v>0x001C</v>
      </c>
      <c r="K7" s="28" t="s">
        <v>82</v>
      </c>
      <c r="L7" s="28">
        <f t="shared" si="1"/>
        <v>8</v>
      </c>
      <c r="M7" s="28" t="s">
        <v>82</v>
      </c>
      <c r="N7" s="28">
        <f t="shared" si="2"/>
        <v>336</v>
      </c>
      <c r="O7" s="28" t="s">
        <v>82</v>
      </c>
      <c r="P7" s="28">
        <v>0</v>
      </c>
      <c r="Q7" s="28" t="s">
        <v>83</v>
      </c>
      <c r="R7" s="28" t="s">
        <v>82</v>
      </c>
      <c r="S7" s="28" t="s">
        <v>84</v>
      </c>
      <c r="T7" s="28" t="str">
        <f t="shared" si="3"/>
        <v>EBCU1-VVVF1-Blending</v>
      </c>
    </row>
    <row r="8" spans="2:20" s="29" customFormat="1" ht="14.25">
      <c r="B8" s="26">
        <v>4</v>
      </c>
      <c r="C8" s="26" t="s">
        <v>181</v>
      </c>
      <c r="D8" s="26">
        <v>32</v>
      </c>
      <c r="E8" s="26">
        <f t="shared" ref="E8:E14" si="4">D7*8+E7</f>
        <v>400</v>
      </c>
      <c r="F8" s="520" t="s">
        <v>185</v>
      </c>
      <c r="G8" s="521"/>
      <c r="H8" s="27"/>
      <c r="I8" s="28" t="s">
        <v>81</v>
      </c>
      <c r="J8" s="28" t="str">
        <f t="shared" si="0"/>
        <v>0x0020</v>
      </c>
      <c r="K8" s="28" t="s">
        <v>82</v>
      </c>
      <c r="L8" s="28">
        <f t="shared" si="1"/>
        <v>32</v>
      </c>
      <c r="M8" s="28" t="s">
        <v>82</v>
      </c>
      <c r="N8" s="28">
        <f t="shared" si="2"/>
        <v>400</v>
      </c>
      <c r="O8" s="28" t="s">
        <v>82</v>
      </c>
      <c r="P8" s="28">
        <v>0</v>
      </c>
      <c r="Q8" s="28" t="s">
        <v>83</v>
      </c>
      <c r="R8" s="28" t="s">
        <v>82</v>
      </c>
      <c r="S8" s="28" t="s">
        <v>84</v>
      </c>
      <c r="T8" s="28" t="str">
        <f t="shared" si="3"/>
        <v>EBCU2-TCMS-SD</v>
      </c>
    </row>
    <row r="9" spans="2:20" s="29" customFormat="1" ht="14.25">
      <c r="B9" s="26">
        <v>5</v>
      </c>
      <c r="C9" s="26" t="s">
        <v>182</v>
      </c>
      <c r="D9" s="26">
        <v>8</v>
      </c>
      <c r="E9" s="26">
        <f t="shared" si="4"/>
        <v>656</v>
      </c>
      <c r="F9" s="520" t="s">
        <v>750</v>
      </c>
      <c r="G9" s="521"/>
      <c r="H9" s="27"/>
      <c r="I9" s="28" t="s">
        <v>81</v>
      </c>
      <c r="J9" s="28" t="str">
        <f t="shared" si="0"/>
        <v>0x002C</v>
      </c>
      <c r="K9" s="28" t="s">
        <v>82</v>
      </c>
      <c r="L9" s="28">
        <f t="shared" si="1"/>
        <v>8</v>
      </c>
      <c r="M9" s="28" t="s">
        <v>82</v>
      </c>
      <c r="N9" s="28">
        <f t="shared" si="2"/>
        <v>656</v>
      </c>
      <c r="O9" s="28" t="s">
        <v>82</v>
      </c>
      <c r="P9" s="28">
        <v>0</v>
      </c>
      <c r="Q9" s="28" t="s">
        <v>83</v>
      </c>
      <c r="R9" s="28" t="s">
        <v>82</v>
      </c>
      <c r="S9" s="28" t="s">
        <v>84</v>
      </c>
      <c r="T9" s="28" t="str">
        <f t="shared" si="3"/>
        <v>EBCU2-VVVF2-Blending</v>
      </c>
    </row>
    <row r="10" spans="2:20" s="29" customFormat="1" ht="14.25">
      <c r="B10" s="26">
        <v>6</v>
      </c>
      <c r="C10" s="26" t="s">
        <v>187</v>
      </c>
      <c r="D10" s="26">
        <v>32</v>
      </c>
      <c r="E10" s="26">
        <f t="shared" si="4"/>
        <v>720</v>
      </c>
      <c r="F10" s="520" t="s">
        <v>751</v>
      </c>
      <c r="G10" s="521"/>
      <c r="H10" s="27"/>
      <c r="I10" s="28" t="s">
        <v>81</v>
      </c>
      <c r="J10" s="28" t="str">
        <f t="shared" si="0"/>
        <v>0x0030</v>
      </c>
      <c r="K10" s="28" t="s">
        <v>82</v>
      </c>
      <c r="L10" s="28">
        <f t="shared" si="1"/>
        <v>32</v>
      </c>
      <c r="M10" s="28" t="s">
        <v>82</v>
      </c>
      <c r="N10" s="28">
        <f t="shared" si="2"/>
        <v>720</v>
      </c>
      <c r="O10" s="28" t="s">
        <v>82</v>
      </c>
      <c r="P10" s="28">
        <v>0</v>
      </c>
      <c r="Q10" s="28" t="s">
        <v>83</v>
      </c>
      <c r="R10" s="28" t="s">
        <v>82</v>
      </c>
      <c r="S10" s="28" t="s">
        <v>84</v>
      </c>
      <c r="T10" s="28" t="str">
        <f t="shared" si="3"/>
        <v>EBCU3-TCMS-SD</v>
      </c>
    </row>
    <row r="11" spans="2:20" ht="14.25">
      <c r="B11" s="34">
        <v>7</v>
      </c>
      <c r="C11" s="34"/>
      <c r="D11" s="34"/>
      <c r="E11" s="34">
        <f t="shared" si="4"/>
        <v>976</v>
      </c>
      <c r="F11" s="522"/>
      <c r="G11" s="523"/>
      <c r="H11" s="35"/>
      <c r="I11" s="36" t="s">
        <v>81</v>
      </c>
      <c r="J11" s="36">
        <f t="shared" si="0"/>
        <v>0</v>
      </c>
      <c r="K11" s="36" t="s">
        <v>82</v>
      </c>
      <c r="L11" s="36">
        <f t="shared" si="1"/>
        <v>0</v>
      </c>
      <c r="M11" s="36" t="s">
        <v>82</v>
      </c>
      <c r="N11" s="36">
        <f t="shared" si="2"/>
        <v>976</v>
      </c>
      <c r="O11" s="36" t="s">
        <v>82</v>
      </c>
      <c r="P11" s="36">
        <v>1</v>
      </c>
      <c r="Q11" s="36" t="s">
        <v>83</v>
      </c>
      <c r="R11" s="36" t="s">
        <v>82</v>
      </c>
      <c r="S11" s="36" t="s">
        <v>84</v>
      </c>
      <c r="T11" s="36">
        <f t="shared" si="3"/>
        <v>0</v>
      </c>
    </row>
    <row r="12" spans="2:20" ht="14.25">
      <c r="B12" s="34">
        <v>8</v>
      </c>
      <c r="C12" s="34"/>
      <c r="D12" s="34"/>
      <c r="E12" s="34">
        <f t="shared" si="4"/>
        <v>976</v>
      </c>
      <c r="F12" s="522"/>
      <c r="G12" s="523"/>
      <c r="H12" s="35"/>
      <c r="I12" s="36" t="s">
        <v>81</v>
      </c>
      <c r="J12" s="36">
        <f t="shared" si="0"/>
        <v>0</v>
      </c>
      <c r="K12" s="36" t="s">
        <v>82</v>
      </c>
      <c r="L12" s="36">
        <f t="shared" si="1"/>
        <v>0</v>
      </c>
      <c r="M12" s="36" t="s">
        <v>82</v>
      </c>
      <c r="N12" s="36">
        <f t="shared" si="2"/>
        <v>976</v>
      </c>
      <c r="O12" s="36" t="s">
        <v>82</v>
      </c>
      <c r="P12" s="36">
        <v>2</v>
      </c>
      <c r="Q12" s="36" t="s">
        <v>83</v>
      </c>
      <c r="R12" s="36" t="s">
        <v>82</v>
      </c>
      <c r="S12" s="36" t="s">
        <v>84</v>
      </c>
      <c r="T12" s="36">
        <f t="shared" si="3"/>
        <v>0</v>
      </c>
    </row>
    <row r="13" spans="2:20" ht="14.25">
      <c r="B13" s="34">
        <v>9</v>
      </c>
      <c r="C13" s="34"/>
      <c r="D13" s="34"/>
      <c r="E13" s="34">
        <f t="shared" si="4"/>
        <v>976</v>
      </c>
      <c r="F13" s="522"/>
      <c r="G13" s="523"/>
      <c r="H13" s="35"/>
      <c r="I13" s="36" t="s">
        <v>81</v>
      </c>
      <c r="J13" s="36">
        <f t="shared" si="0"/>
        <v>0</v>
      </c>
      <c r="K13" s="36" t="s">
        <v>82</v>
      </c>
      <c r="L13" s="36">
        <f t="shared" si="1"/>
        <v>0</v>
      </c>
      <c r="M13" s="36" t="s">
        <v>82</v>
      </c>
      <c r="N13" s="36">
        <f t="shared" si="2"/>
        <v>976</v>
      </c>
      <c r="O13" s="36" t="s">
        <v>82</v>
      </c>
      <c r="P13" s="36">
        <v>3</v>
      </c>
      <c r="Q13" s="36" t="s">
        <v>83</v>
      </c>
      <c r="R13" s="36" t="s">
        <v>82</v>
      </c>
      <c r="S13" s="36" t="s">
        <v>84</v>
      </c>
      <c r="T13" s="36">
        <f t="shared" si="3"/>
        <v>0</v>
      </c>
    </row>
    <row r="14" spans="2:20" ht="14.25">
      <c r="B14" s="34">
        <v>10</v>
      </c>
      <c r="C14" s="34"/>
      <c r="D14" s="34"/>
      <c r="E14" s="34">
        <f t="shared" si="4"/>
        <v>976</v>
      </c>
      <c r="F14" s="522"/>
      <c r="G14" s="523"/>
      <c r="H14" s="35"/>
      <c r="I14" s="36" t="s">
        <v>81</v>
      </c>
      <c r="J14" s="36">
        <f t="shared" si="0"/>
        <v>0</v>
      </c>
      <c r="K14" s="36" t="s">
        <v>82</v>
      </c>
      <c r="L14" s="36">
        <f t="shared" si="1"/>
        <v>0</v>
      </c>
      <c r="M14" s="36" t="s">
        <v>82</v>
      </c>
      <c r="N14" s="36">
        <f t="shared" si="2"/>
        <v>976</v>
      </c>
      <c r="O14" s="36" t="s">
        <v>82</v>
      </c>
      <c r="P14" s="36">
        <v>4</v>
      </c>
      <c r="Q14" s="36" t="s">
        <v>83</v>
      </c>
      <c r="R14" s="36" t="s">
        <v>82</v>
      </c>
      <c r="S14" s="36" t="s">
        <v>84</v>
      </c>
      <c r="T14" s="36">
        <f t="shared" si="3"/>
        <v>0</v>
      </c>
    </row>
    <row r="15" spans="2:20" ht="14.25">
      <c r="B15" s="22"/>
      <c r="C15" s="22"/>
      <c r="D15" s="22"/>
      <c r="E15" s="22"/>
      <c r="F15" s="22"/>
      <c r="G15" s="22"/>
      <c r="H15" s="22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</row>
    <row r="16" spans="2:20" ht="14.25">
      <c r="B16" s="524" t="s">
        <v>86</v>
      </c>
      <c r="C16" s="525"/>
      <c r="D16" s="22"/>
      <c r="E16" s="22"/>
      <c r="F16" s="22"/>
      <c r="G16" s="22"/>
      <c r="H16" s="22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</row>
    <row r="17" spans="2:20" ht="14.25">
      <c r="B17" s="25" t="s">
        <v>76</v>
      </c>
      <c r="C17" s="25" t="s">
        <v>77</v>
      </c>
      <c r="D17" s="25" t="s">
        <v>78</v>
      </c>
      <c r="E17" s="25" t="s">
        <v>79</v>
      </c>
      <c r="F17" s="526" t="s">
        <v>80</v>
      </c>
      <c r="G17" s="527"/>
      <c r="H17" s="22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</row>
    <row r="18" spans="2:20" s="29" customFormat="1" ht="14.25">
      <c r="B18" s="26">
        <v>1</v>
      </c>
      <c r="C18" s="26" t="s">
        <v>753</v>
      </c>
      <c r="D18" s="26">
        <v>26</v>
      </c>
      <c r="E18" s="26">
        <v>16</v>
      </c>
      <c r="F18" s="520" t="s">
        <v>752</v>
      </c>
      <c r="G18" s="521"/>
      <c r="H18" s="27"/>
      <c r="I18" s="28" t="s">
        <v>81</v>
      </c>
      <c r="J18" s="28" t="str">
        <f t="shared" ref="J18:J27" si="5">C18</f>
        <v>0x0038</v>
      </c>
      <c r="K18" s="28" t="s">
        <v>82</v>
      </c>
      <c r="L18" s="28">
        <f t="shared" ref="L18:L27" si="6">D18</f>
        <v>26</v>
      </c>
      <c r="M18" s="28" t="s">
        <v>82</v>
      </c>
      <c r="N18" s="28">
        <f t="shared" ref="N18:N27" si="7">E18</f>
        <v>16</v>
      </c>
      <c r="O18" s="28" t="s">
        <v>82</v>
      </c>
      <c r="P18" s="28">
        <v>0</v>
      </c>
      <c r="Q18" s="28" t="s">
        <v>83</v>
      </c>
      <c r="R18" s="28" t="s">
        <v>82</v>
      </c>
      <c r="S18" s="28" t="s">
        <v>84</v>
      </c>
      <c r="T18" s="28" t="str">
        <f t="shared" ref="T18:T27" si="8">F18</f>
        <v>TCMS-EBCU-SDR2</v>
      </c>
    </row>
    <row r="19" spans="2:20" s="29" customFormat="1" ht="14.25">
      <c r="B19" s="26">
        <v>2</v>
      </c>
      <c r="C19" s="26" t="s">
        <v>188</v>
      </c>
      <c r="D19" s="26">
        <v>8</v>
      </c>
      <c r="E19" s="26">
        <f>D18*8+E18</f>
        <v>224</v>
      </c>
      <c r="F19" s="520" t="s">
        <v>754</v>
      </c>
      <c r="G19" s="521"/>
      <c r="H19" s="27"/>
      <c r="I19" s="28" t="s">
        <v>81</v>
      </c>
      <c r="J19" s="28" t="str">
        <f t="shared" si="5"/>
        <v>0x003C</v>
      </c>
      <c r="K19" s="28" t="s">
        <v>82</v>
      </c>
      <c r="L19" s="28">
        <f t="shared" si="6"/>
        <v>8</v>
      </c>
      <c r="M19" s="28" t="s">
        <v>82</v>
      </c>
      <c r="N19" s="28">
        <f t="shared" si="7"/>
        <v>224</v>
      </c>
      <c r="O19" s="28" t="s">
        <v>82</v>
      </c>
      <c r="P19" s="28">
        <v>0</v>
      </c>
      <c r="Q19" s="28" t="s">
        <v>83</v>
      </c>
      <c r="R19" s="28" t="s">
        <v>82</v>
      </c>
      <c r="S19" s="28" t="s">
        <v>84</v>
      </c>
      <c r="T19" s="28" t="str">
        <f t="shared" si="8"/>
        <v>EBCU3-VVVF3-Blending</v>
      </c>
    </row>
    <row r="20" spans="2:20" s="29" customFormat="1" ht="14.25">
      <c r="B20" s="26">
        <v>3</v>
      </c>
      <c r="C20" s="26" t="s">
        <v>189</v>
      </c>
      <c r="D20" s="26">
        <v>32</v>
      </c>
      <c r="E20" s="26">
        <f>D19*8+E19</f>
        <v>288</v>
      </c>
      <c r="F20" s="520" t="s">
        <v>755</v>
      </c>
      <c r="G20" s="521"/>
      <c r="H20" s="27"/>
      <c r="I20" s="28" t="s">
        <v>81</v>
      </c>
      <c r="J20" s="28" t="str">
        <f t="shared" si="5"/>
        <v>0x0040</v>
      </c>
      <c r="K20" s="28" t="s">
        <v>82</v>
      </c>
      <c r="L20" s="28">
        <f t="shared" si="6"/>
        <v>32</v>
      </c>
      <c r="M20" s="28" t="s">
        <v>82</v>
      </c>
      <c r="N20" s="28">
        <f t="shared" si="7"/>
        <v>288</v>
      </c>
      <c r="O20" s="28" t="s">
        <v>82</v>
      </c>
      <c r="P20" s="28">
        <v>0</v>
      </c>
      <c r="Q20" s="28" t="s">
        <v>83</v>
      </c>
      <c r="R20" s="28" t="s">
        <v>82</v>
      </c>
      <c r="S20" s="28" t="s">
        <v>84</v>
      </c>
      <c r="T20" s="28" t="str">
        <f t="shared" si="8"/>
        <v>EBCU4-TCMS-SD</v>
      </c>
    </row>
    <row r="21" spans="2:20" s="29" customFormat="1" ht="14.25">
      <c r="B21" s="26">
        <v>4</v>
      </c>
      <c r="C21" s="26" t="s">
        <v>88</v>
      </c>
      <c r="D21" s="26">
        <v>32</v>
      </c>
      <c r="E21" s="26">
        <f t="shared" ref="E21:E27" si="9">D20*8+E20</f>
        <v>544</v>
      </c>
      <c r="F21" s="520" t="s">
        <v>756</v>
      </c>
      <c r="G21" s="521"/>
      <c r="H21" s="27"/>
      <c r="I21" s="28" t="s">
        <v>81</v>
      </c>
      <c r="J21" s="28" t="str">
        <f t="shared" si="5"/>
        <v>0x0048</v>
      </c>
      <c r="K21" s="28" t="s">
        <v>82</v>
      </c>
      <c r="L21" s="28">
        <f t="shared" si="6"/>
        <v>32</v>
      </c>
      <c r="M21" s="28" t="s">
        <v>82</v>
      </c>
      <c r="N21" s="28">
        <f t="shared" si="7"/>
        <v>544</v>
      </c>
      <c r="O21" s="28" t="s">
        <v>82</v>
      </c>
      <c r="P21" s="28">
        <v>0</v>
      </c>
      <c r="Q21" s="28" t="s">
        <v>83</v>
      </c>
      <c r="R21" s="28" t="s">
        <v>82</v>
      </c>
      <c r="S21" s="28" t="s">
        <v>84</v>
      </c>
      <c r="T21" s="28" t="str">
        <f t="shared" si="8"/>
        <v>TCMS-EBCU-SDR3</v>
      </c>
    </row>
    <row r="22" spans="2:20" s="29" customFormat="1" ht="14.25">
      <c r="B22" s="26">
        <v>5</v>
      </c>
      <c r="C22" s="26" t="s">
        <v>191</v>
      </c>
      <c r="D22" s="26">
        <v>8</v>
      </c>
      <c r="E22" s="26">
        <f t="shared" si="9"/>
        <v>800</v>
      </c>
      <c r="F22" s="520" t="s">
        <v>757</v>
      </c>
      <c r="G22" s="521"/>
      <c r="H22" s="27"/>
      <c r="I22" s="28" t="s">
        <v>81</v>
      </c>
      <c r="J22" s="28" t="str">
        <f t="shared" si="5"/>
        <v>0x004C</v>
      </c>
      <c r="K22" s="28" t="s">
        <v>82</v>
      </c>
      <c r="L22" s="28">
        <f t="shared" si="6"/>
        <v>8</v>
      </c>
      <c r="M22" s="28" t="s">
        <v>82</v>
      </c>
      <c r="N22" s="28">
        <f t="shared" si="7"/>
        <v>800</v>
      </c>
      <c r="O22" s="28" t="s">
        <v>82</v>
      </c>
      <c r="P22" s="28">
        <v>0</v>
      </c>
      <c r="Q22" s="28" t="s">
        <v>83</v>
      </c>
      <c r="R22" s="28" t="s">
        <v>82</v>
      </c>
      <c r="S22" s="28" t="s">
        <v>84</v>
      </c>
      <c r="T22" s="28" t="str">
        <f t="shared" si="8"/>
        <v>EBCU4-VVVF4-Blending</v>
      </c>
    </row>
    <row r="23" spans="2:20" ht="14.25">
      <c r="B23" s="34">
        <v>6</v>
      </c>
      <c r="C23" s="34"/>
      <c r="D23" s="34"/>
      <c r="E23" s="34">
        <f t="shared" si="9"/>
        <v>864</v>
      </c>
      <c r="F23" s="522"/>
      <c r="G23" s="523"/>
      <c r="H23" s="35"/>
      <c r="I23" s="36" t="s">
        <v>81</v>
      </c>
      <c r="J23" s="36">
        <f t="shared" si="5"/>
        <v>0</v>
      </c>
      <c r="K23" s="36" t="s">
        <v>82</v>
      </c>
      <c r="L23" s="36">
        <f t="shared" si="6"/>
        <v>0</v>
      </c>
      <c r="M23" s="36" t="s">
        <v>82</v>
      </c>
      <c r="N23" s="36">
        <f t="shared" si="7"/>
        <v>864</v>
      </c>
      <c r="O23" s="36" t="s">
        <v>82</v>
      </c>
      <c r="P23" s="36">
        <v>0</v>
      </c>
      <c r="Q23" s="36" t="s">
        <v>83</v>
      </c>
      <c r="R23" s="36" t="s">
        <v>82</v>
      </c>
      <c r="S23" s="36" t="s">
        <v>84</v>
      </c>
      <c r="T23" s="36">
        <f t="shared" si="8"/>
        <v>0</v>
      </c>
    </row>
    <row r="24" spans="2:20" ht="14.25">
      <c r="B24" s="34">
        <v>7</v>
      </c>
      <c r="C24" s="34"/>
      <c r="D24" s="34"/>
      <c r="E24" s="34">
        <f t="shared" si="9"/>
        <v>864</v>
      </c>
      <c r="F24" s="522"/>
      <c r="G24" s="523"/>
      <c r="H24" s="35"/>
      <c r="I24" s="36" t="s">
        <v>81</v>
      </c>
      <c r="J24" s="36">
        <f t="shared" si="5"/>
        <v>0</v>
      </c>
      <c r="K24" s="36" t="s">
        <v>82</v>
      </c>
      <c r="L24" s="36">
        <f t="shared" si="6"/>
        <v>0</v>
      </c>
      <c r="M24" s="36" t="s">
        <v>82</v>
      </c>
      <c r="N24" s="36">
        <f t="shared" si="7"/>
        <v>864</v>
      </c>
      <c r="O24" s="36" t="s">
        <v>82</v>
      </c>
      <c r="P24" s="36">
        <v>1</v>
      </c>
      <c r="Q24" s="36" t="s">
        <v>83</v>
      </c>
      <c r="R24" s="36" t="s">
        <v>82</v>
      </c>
      <c r="S24" s="36" t="s">
        <v>84</v>
      </c>
      <c r="T24" s="36">
        <f t="shared" si="8"/>
        <v>0</v>
      </c>
    </row>
    <row r="25" spans="2:20" ht="14.25">
      <c r="B25" s="34">
        <v>8</v>
      </c>
      <c r="C25" s="34"/>
      <c r="D25" s="34"/>
      <c r="E25" s="34">
        <f t="shared" si="9"/>
        <v>864</v>
      </c>
      <c r="F25" s="522"/>
      <c r="G25" s="523"/>
      <c r="H25" s="35"/>
      <c r="I25" s="36" t="s">
        <v>81</v>
      </c>
      <c r="J25" s="36">
        <f t="shared" si="5"/>
        <v>0</v>
      </c>
      <c r="K25" s="36" t="s">
        <v>82</v>
      </c>
      <c r="L25" s="36">
        <f t="shared" si="6"/>
        <v>0</v>
      </c>
      <c r="M25" s="36" t="s">
        <v>82</v>
      </c>
      <c r="N25" s="36">
        <f t="shared" si="7"/>
        <v>864</v>
      </c>
      <c r="O25" s="36" t="s">
        <v>82</v>
      </c>
      <c r="P25" s="36">
        <v>2</v>
      </c>
      <c r="Q25" s="36" t="s">
        <v>83</v>
      </c>
      <c r="R25" s="36" t="s">
        <v>82</v>
      </c>
      <c r="S25" s="36" t="s">
        <v>84</v>
      </c>
      <c r="T25" s="36">
        <f t="shared" si="8"/>
        <v>0</v>
      </c>
    </row>
    <row r="26" spans="2:20" ht="14.25">
      <c r="B26" s="34">
        <v>9</v>
      </c>
      <c r="C26" s="34"/>
      <c r="D26" s="34"/>
      <c r="E26" s="34">
        <f t="shared" si="9"/>
        <v>864</v>
      </c>
      <c r="F26" s="522"/>
      <c r="G26" s="523"/>
      <c r="H26" s="35"/>
      <c r="I26" s="36" t="s">
        <v>81</v>
      </c>
      <c r="J26" s="36">
        <f t="shared" si="5"/>
        <v>0</v>
      </c>
      <c r="K26" s="36" t="s">
        <v>82</v>
      </c>
      <c r="L26" s="36">
        <f t="shared" si="6"/>
        <v>0</v>
      </c>
      <c r="M26" s="36" t="s">
        <v>82</v>
      </c>
      <c r="N26" s="36">
        <f t="shared" si="7"/>
        <v>864</v>
      </c>
      <c r="O26" s="36" t="s">
        <v>82</v>
      </c>
      <c r="P26" s="36">
        <v>3</v>
      </c>
      <c r="Q26" s="36" t="s">
        <v>83</v>
      </c>
      <c r="R26" s="36" t="s">
        <v>82</v>
      </c>
      <c r="S26" s="36" t="s">
        <v>84</v>
      </c>
      <c r="T26" s="36">
        <f t="shared" si="8"/>
        <v>0</v>
      </c>
    </row>
    <row r="27" spans="2:20" ht="14.25">
      <c r="B27" s="34">
        <v>10</v>
      </c>
      <c r="C27" s="34"/>
      <c r="D27" s="34"/>
      <c r="E27" s="34">
        <f t="shared" si="9"/>
        <v>864</v>
      </c>
      <c r="F27" s="522"/>
      <c r="G27" s="523"/>
      <c r="H27" s="35"/>
      <c r="I27" s="36" t="s">
        <v>81</v>
      </c>
      <c r="J27" s="36">
        <f t="shared" si="5"/>
        <v>0</v>
      </c>
      <c r="K27" s="36" t="s">
        <v>82</v>
      </c>
      <c r="L27" s="36">
        <f t="shared" si="6"/>
        <v>0</v>
      </c>
      <c r="M27" s="36" t="s">
        <v>82</v>
      </c>
      <c r="N27" s="36">
        <f t="shared" si="7"/>
        <v>864</v>
      </c>
      <c r="O27" s="36" t="s">
        <v>82</v>
      </c>
      <c r="P27" s="36">
        <v>4</v>
      </c>
      <c r="Q27" s="36" t="s">
        <v>83</v>
      </c>
      <c r="R27" s="36" t="s">
        <v>82</v>
      </c>
      <c r="S27" s="36" t="s">
        <v>84</v>
      </c>
      <c r="T27" s="36">
        <f t="shared" si="8"/>
        <v>0</v>
      </c>
    </row>
    <row r="28" spans="2:20" ht="14.25">
      <c r="B28" s="22"/>
      <c r="C28" s="22"/>
      <c r="D28" s="22"/>
      <c r="E28" s="22"/>
      <c r="F28" s="22"/>
      <c r="G28" s="22"/>
      <c r="H28" s="22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</row>
    <row r="29" spans="2:20" ht="14.25">
      <c r="B29" s="524" t="s">
        <v>87</v>
      </c>
      <c r="C29" s="525"/>
      <c r="D29" s="22"/>
      <c r="E29" s="22"/>
      <c r="F29" s="22"/>
      <c r="G29" s="22"/>
      <c r="H29" s="22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</row>
    <row r="30" spans="2:20" ht="14.25">
      <c r="B30" s="25" t="s">
        <v>76</v>
      </c>
      <c r="C30" s="25" t="s">
        <v>77</v>
      </c>
      <c r="D30" s="25" t="s">
        <v>78</v>
      </c>
      <c r="E30" s="25" t="s">
        <v>79</v>
      </c>
      <c r="F30" s="526" t="s">
        <v>80</v>
      </c>
      <c r="G30" s="527"/>
      <c r="H30" s="22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</row>
    <row r="31" spans="2:20" s="29" customFormat="1" ht="14.25">
      <c r="B31" s="26">
        <v>1</v>
      </c>
      <c r="C31" s="26" t="s">
        <v>767</v>
      </c>
      <c r="D31" s="26">
        <v>32</v>
      </c>
      <c r="E31" s="26">
        <v>16</v>
      </c>
      <c r="F31" s="520" t="s">
        <v>758</v>
      </c>
      <c r="G31" s="521"/>
      <c r="H31" s="27"/>
      <c r="I31" s="28" t="s">
        <v>81</v>
      </c>
      <c r="J31" s="28" t="str">
        <f t="shared" ref="J31:J40" si="10">C31</f>
        <v>0x0050</v>
      </c>
      <c r="K31" s="28" t="s">
        <v>82</v>
      </c>
      <c r="L31" s="28">
        <f t="shared" ref="L31:L40" si="11">D31</f>
        <v>32</v>
      </c>
      <c r="M31" s="28" t="s">
        <v>82</v>
      </c>
      <c r="N31" s="28">
        <f t="shared" ref="N31:N40" si="12">E31</f>
        <v>16</v>
      </c>
      <c r="O31" s="28" t="s">
        <v>82</v>
      </c>
      <c r="P31" s="28">
        <v>0</v>
      </c>
      <c r="Q31" s="28" t="s">
        <v>83</v>
      </c>
      <c r="R31" s="28" t="s">
        <v>82</v>
      </c>
      <c r="S31" s="28" t="s">
        <v>84</v>
      </c>
      <c r="T31" s="28" t="str">
        <f t="shared" ref="T31:T40" si="13">F31</f>
        <v>VVVF1-TCMS-SD1</v>
      </c>
    </row>
    <row r="32" spans="2:20" s="29" customFormat="1" ht="14.25">
      <c r="B32" s="26">
        <v>2</v>
      </c>
      <c r="C32" s="26" t="s">
        <v>768</v>
      </c>
      <c r="D32" s="26">
        <v>32</v>
      </c>
      <c r="E32" s="26">
        <f>D31*8+E31</f>
        <v>272</v>
      </c>
      <c r="F32" s="520" t="s">
        <v>759</v>
      </c>
      <c r="G32" s="521"/>
      <c r="H32" s="27"/>
      <c r="I32" s="28" t="s">
        <v>81</v>
      </c>
      <c r="J32" s="28" t="str">
        <f t="shared" si="10"/>
        <v>0x0060</v>
      </c>
      <c r="K32" s="28" t="s">
        <v>82</v>
      </c>
      <c r="L32" s="28">
        <f t="shared" si="11"/>
        <v>32</v>
      </c>
      <c r="M32" s="28" t="s">
        <v>82</v>
      </c>
      <c r="N32" s="28">
        <f t="shared" si="12"/>
        <v>272</v>
      </c>
      <c r="O32" s="28" t="s">
        <v>82</v>
      </c>
      <c r="P32" s="28">
        <v>0</v>
      </c>
      <c r="Q32" s="28" t="s">
        <v>83</v>
      </c>
      <c r="R32" s="28" t="s">
        <v>82</v>
      </c>
      <c r="S32" s="28" t="s">
        <v>84</v>
      </c>
      <c r="T32" s="28" t="str">
        <f t="shared" si="13"/>
        <v>VVVF2-TCMS-SD1</v>
      </c>
    </row>
    <row r="33" spans="2:24" s="29" customFormat="1" ht="14.25">
      <c r="B33" s="26">
        <v>3</v>
      </c>
      <c r="C33" s="26" t="s">
        <v>769</v>
      </c>
      <c r="D33" s="306">
        <v>22</v>
      </c>
      <c r="E33" s="26">
        <f>D32*8+E32</f>
        <v>528</v>
      </c>
      <c r="F33" s="520" t="s">
        <v>760</v>
      </c>
      <c r="G33" s="521"/>
      <c r="H33" s="27"/>
      <c r="I33" s="28" t="s">
        <v>81</v>
      </c>
      <c r="J33" s="28" t="str">
        <f t="shared" si="10"/>
        <v>0x0054</v>
      </c>
      <c r="K33" s="28" t="s">
        <v>82</v>
      </c>
      <c r="L33" s="28">
        <f t="shared" si="11"/>
        <v>22</v>
      </c>
      <c r="M33" s="28" t="s">
        <v>82</v>
      </c>
      <c r="N33" s="28">
        <f t="shared" si="12"/>
        <v>528</v>
      </c>
      <c r="O33" s="28" t="s">
        <v>82</v>
      </c>
      <c r="P33" s="28">
        <v>0</v>
      </c>
      <c r="Q33" s="28" t="s">
        <v>83</v>
      </c>
      <c r="R33" s="28" t="s">
        <v>82</v>
      </c>
      <c r="S33" s="28" t="s">
        <v>84</v>
      </c>
      <c r="T33" s="28" t="str">
        <f t="shared" si="13"/>
        <v>VVVF1-TCMS-SD2</v>
      </c>
      <c r="W33" s="29" t="s">
        <v>333</v>
      </c>
      <c r="X33" s="96">
        <v>43461</v>
      </c>
    </row>
    <row r="34" spans="2:24" s="29" customFormat="1" ht="14.25">
      <c r="B34" s="26">
        <v>4</v>
      </c>
      <c r="C34" s="26" t="s">
        <v>770</v>
      </c>
      <c r="D34" s="26">
        <v>22</v>
      </c>
      <c r="E34" s="26">
        <f t="shared" ref="E34:E40" si="14">D33*8+E33</f>
        <v>704</v>
      </c>
      <c r="F34" s="520" t="s">
        <v>761</v>
      </c>
      <c r="G34" s="521"/>
      <c r="H34" s="27"/>
      <c r="I34" s="28" t="s">
        <v>81</v>
      </c>
      <c r="J34" s="28" t="str">
        <f t="shared" si="10"/>
        <v>0x0064</v>
      </c>
      <c r="K34" s="28" t="s">
        <v>82</v>
      </c>
      <c r="L34" s="28">
        <f t="shared" si="11"/>
        <v>22</v>
      </c>
      <c r="M34" s="28" t="s">
        <v>82</v>
      </c>
      <c r="N34" s="28">
        <f t="shared" si="12"/>
        <v>704</v>
      </c>
      <c r="O34" s="28" t="s">
        <v>82</v>
      </c>
      <c r="P34" s="28">
        <v>0</v>
      </c>
      <c r="Q34" s="28" t="s">
        <v>83</v>
      </c>
      <c r="R34" s="28" t="s">
        <v>82</v>
      </c>
      <c r="S34" s="28" t="s">
        <v>84</v>
      </c>
      <c r="T34" s="28" t="str">
        <f t="shared" si="13"/>
        <v>VVVF2-TCMS-SD2</v>
      </c>
    </row>
    <row r="35" spans="2:24" s="312" customFormat="1" ht="14.25">
      <c r="B35" s="307">
        <v>5</v>
      </c>
      <c r="C35" s="307" t="s">
        <v>85</v>
      </c>
      <c r="D35" s="307">
        <v>8</v>
      </c>
      <c r="E35" s="307">
        <f t="shared" si="14"/>
        <v>880</v>
      </c>
      <c r="F35" s="308" t="s">
        <v>762</v>
      </c>
      <c r="G35" s="309"/>
      <c r="H35" s="310"/>
      <c r="I35" s="311" t="s">
        <v>81</v>
      </c>
      <c r="J35" s="311" t="str">
        <f t="shared" si="10"/>
        <v>0x0018</v>
      </c>
      <c r="K35" s="311" t="s">
        <v>82</v>
      </c>
      <c r="L35" s="311">
        <f t="shared" si="11"/>
        <v>8</v>
      </c>
      <c r="M35" s="311" t="s">
        <v>82</v>
      </c>
      <c r="N35" s="311">
        <f t="shared" si="12"/>
        <v>880</v>
      </c>
      <c r="O35" s="311" t="s">
        <v>82</v>
      </c>
      <c r="P35" s="311">
        <v>0</v>
      </c>
      <c r="Q35" s="311" t="s">
        <v>83</v>
      </c>
      <c r="R35" s="311" t="s">
        <v>82</v>
      </c>
      <c r="S35" s="311" t="s">
        <v>84</v>
      </c>
      <c r="T35" s="311" t="str">
        <f t="shared" si="13"/>
        <v>TCMS_VVVF_EBCU_PBC</v>
      </c>
    </row>
    <row r="36" spans="2:24" s="21" customFormat="1" ht="14.25">
      <c r="B36" s="34">
        <v>6</v>
      </c>
      <c r="C36" s="34"/>
      <c r="D36" s="34"/>
      <c r="E36" s="34">
        <f t="shared" si="14"/>
        <v>944</v>
      </c>
      <c r="F36" s="303"/>
      <c r="G36" s="304"/>
      <c r="H36" s="35"/>
      <c r="I36" s="36" t="s">
        <v>81</v>
      </c>
      <c r="J36" s="36">
        <f t="shared" si="10"/>
        <v>0</v>
      </c>
      <c r="K36" s="36" t="s">
        <v>82</v>
      </c>
      <c r="L36" s="36">
        <f t="shared" si="11"/>
        <v>0</v>
      </c>
      <c r="M36" s="36" t="s">
        <v>82</v>
      </c>
      <c r="N36" s="36">
        <f t="shared" si="12"/>
        <v>944</v>
      </c>
      <c r="O36" s="36" t="s">
        <v>82</v>
      </c>
      <c r="P36" s="36">
        <v>0</v>
      </c>
      <c r="Q36" s="36" t="s">
        <v>83</v>
      </c>
      <c r="R36" s="36" t="s">
        <v>82</v>
      </c>
      <c r="S36" s="36" t="s">
        <v>84</v>
      </c>
      <c r="T36" s="36">
        <f t="shared" si="13"/>
        <v>0</v>
      </c>
    </row>
    <row r="37" spans="2:24" s="21" customFormat="1" ht="14.25">
      <c r="B37" s="34">
        <v>7</v>
      </c>
      <c r="C37" s="34"/>
      <c r="D37" s="34"/>
      <c r="E37" s="34">
        <f t="shared" si="14"/>
        <v>944</v>
      </c>
      <c r="F37" s="522"/>
      <c r="G37" s="523"/>
      <c r="H37" s="35"/>
      <c r="I37" s="36" t="s">
        <v>81</v>
      </c>
      <c r="J37" s="36">
        <f t="shared" si="10"/>
        <v>0</v>
      </c>
      <c r="K37" s="36" t="s">
        <v>82</v>
      </c>
      <c r="L37" s="36">
        <f t="shared" si="11"/>
        <v>0</v>
      </c>
      <c r="M37" s="36" t="s">
        <v>82</v>
      </c>
      <c r="N37" s="36">
        <f t="shared" si="12"/>
        <v>944</v>
      </c>
      <c r="O37" s="36" t="s">
        <v>82</v>
      </c>
      <c r="P37" s="36">
        <v>1</v>
      </c>
      <c r="Q37" s="36" t="s">
        <v>83</v>
      </c>
      <c r="R37" s="36" t="s">
        <v>82</v>
      </c>
      <c r="S37" s="36" t="s">
        <v>84</v>
      </c>
      <c r="T37" s="36">
        <f t="shared" si="13"/>
        <v>0</v>
      </c>
    </row>
    <row r="38" spans="2:24" ht="14.25">
      <c r="B38" s="34">
        <v>8</v>
      </c>
      <c r="C38" s="34"/>
      <c r="D38" s="34"/>
      <c r="E38" s="34">
        <f t="shared" si="14"/>
        <v>944</v>
      </c>
      <c r="F38" s="522"/>
      <c r="G38" s="523"/>
      <c r="H38" s="35"/>
      <c r="I38" s="36" t="s">
        <v>81</v>
      </c>
      <c r="J38" s="36">
        <f t="shared" si="10"/>
        <v>0</v>
      </c>
      <c r="K38" s="36" t="s">
        <v>82</v>
      </c>
      <c r="L38" s="36">
        <f t="shared" si="11"/>
        <v>0</v>
      </c>
      <c r="M38" s="36" t="s">
        <v>82</v>
      </c>
      <c r="N38" s="36">
        <f t="shared" si="12"/>
        <v>944</v>
      </c>
      <c r="O38" s="36" t="s">
        <v>82</v>
      </c>
      <c r="P38" s="36">
        <v>2</v>
      </c>
      <c r="Q38" s="36" t="s">
        <v>83</v>
      </c>
      <c r="R38" s="36" t="s">
        <v>82</v>
      </c>
      <c r="S38" s="36" t="s">
        <v>84</v>
      </c>
      <c r="T38" s="36">
        <f t="shared" si="13"/>
        <v>0</v>
      </c>
    </row>
    <row r="39" spans="2:24" ht="14.25">
      <c r="B39" s="34">
        <v>9</v>
      </c>
      <c r="C39" s="34"/>
      <c r="D39" s="34"/>
      <c r="E39" s="34">
        <f t="shared" si="14"/>
        <v>944</v>
      </c>
      <c r="F39" s="522"/>
      <c r="G39" s="523"/>
      <c r="H39" s="35"/>
      <c r="I39" s="36" t="s">
        <v>81</v>
      </c>
      <c r="J39" s="36">
        <f t="shared" si="10"/>
        <v>0</v>
      </c>
      <c r="K39" s="36" t="s">
        <v>82</v>
      </c>
      <c r="L39" s="36">
        <f t="shared" si="11"/>
        <v>0</v>
      </c>
      <c r="M39" s="36" t="s">
        <v>82</v>
      </c>
      <c r="N39" s="36">
        <f t="shared" si="12"/>
        <v>944</v>
      </c>
      <c r="O39" s="36" t="s">
        <v>82</v>
      </c>
      <c r="P39" s="36">
        <v>3</v>
      </c>
      <c r="Q39" s="36" t="s">
        <v>83</v>
      </c>
      <c r="R39" s="36" t="s">
        <v>82</v>
      </c>
      <c r="S39" s="36" t="s">
        <v>84</v>
      </c>
      <c r="T39" s="36">
        <f t="shared" si="13"/>
        <v>0</v>
      </c>
    </row>
    <row r="40" spans="2:24" ht="14.25">
      <c r="B40" s="34">
        <v>10</v>
      </c>
      <c r="C40" s="34"/>
      <c r="D40" s="34"/>
      <c r="E40" s="34">
        <f t="shared" si="14"/>
        <v>944</v>
      </c>
      <c r="F40" s="522"/>
      <c r="G40" s="523"/>
      <c r="H40" s="35"/>
      <c r="I40" s="36" t="s">
        <v>81</v>
      </c>
      <c r="J40" s="36">
        <f t="shared" si="10"/>
        <v>0</v>
      </c>
      <c r="K40" s="36" t="s">
        <v>82</v>
      </c>
      <c r="L40" s="36">
        <f t="shared" si="11"/>
        <v>0</v>
      </c>
      <c r="M40" s="36" t="s">
        <v>82</v>
      </c>
      <c r="N40" s="36">
        <f t="shared" si="12"/>
        <v>944</v>
      </c>
      <c r="O40" s="36" t="s">
        <v>82</v>
      </c>
      <c r="P40" s="36">
        <v>4</v>
      </c>
      <c r="Q40" s="36" t="s">
        <v>83</v>
      </c>
      <c r="R40" s="36" t="s">
        <v>82</v>
      </c>
      <c r="S40" s="36" t="s">
        <v>84</v>
      </c>
      <c r="T40" s="36">
        <f t="shared" si="13"/>
        <v>0</v>
      </c>
    </row>
    <row r="41" spans="2:24" ht="14.25">
      <c r="B41" s="22"/>
      <c r="C41" s="22"/>
      <c r="D41" s="22"/>
      <c r="E41" s="22"/>
      <c r="F41" s="22"/>
      <c r="G41" s="22"/>
      <c r="H41" s="22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</row>
    <row r="42" spans="2:24" ht="14.25">
      <c r="B42" s="524" t="s">
        <v>89</v>
      </c>
      <c r="C42" s="525"/>
      <c r="D42" s="22"/>
      <c r="E42" s="22"/>
      <c r="F42" s="22"/>
      <c r="G42" s="22"/>
      <c r="H42" s="22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</row>
    <row r="43" spans="2:24" ht="14.25">
      <c r="B43" s="25" t="s">
        <v>76</v>
      </c>
      <c r="C43" s="25" t="s">
        <v>77</v>
      </c>
      <c r="D43" s="25" t="s">
        <v>78</v>
      </c>
      <c r="E43" s="25" t="s">
        <v>79</v>
      </c>
      <c r="F43" s="526" t="s">
        <v>80</v>
      </c>
      <c r="G43" s="527"/>
      <c r="H43" s="22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</row>
    <row r="44" spans="2:24" s="29" customFormat="1" ht="14.25">
      <c r="B44" s="26">
        <v>1</v>
      </c>
      <c r="C44" s="26" t="s">
        <v>771</v>
      </c>
      <c r="D44" s="26">
        <v>32</v>
      </c>
      <c r="E44" s="26">
        <v>16</v>
      </c>
      <c r="F44" s="520" t="s">
        <v>763</v>
      </c>
      <c r="G44" s="521"/>
      <c r="H44" s="27"/>
      <c r="I44" s="28" t="s">
        <v>81</v>
      </c>
      <c r="J44" s="28" t="str">
        <f t="shared" ref="J44:J53" si="15">C44</f>
        <v>0x0070</v>
      </c>
      <c r="K44" s="28" t="s">
        <v>82</v>
      </c>
      <c r="L44" s="28">
        <f t="shared" ref="L44:L53" si="16">D44</f>
        <v>32</v>
      </c>
      <c r="M44" s="28" t="s">
        <v>82</v>
      </c>
      <c r="N44" s="28">
        <f t="shared" ref="N44:N53" si="17">E44</f>
        <v>16</v>
      </c>
      <c r="O44" s="28" t="s">
        <v>82</v>
      </c>
      <c r="P44" s="28">
        <v>0</v>
      </c>
      <c r="Q44" s="28" t="s">
        <v>83</v>
      </c>
      <c r="R44" s="28" t="s">
        <v>82</v>
      </c>
      <c r="S44" s="28" t="s">
        <v>84</v>
      </c>
      <c r="T44" s="28" t="str">
        <f t="shared" ref="T44:T53" si="18">F44</f>
        <v>VVVF3-TCMS-SD1</v>
      </c>
    </row>
    <row r="45" spans="2:24" s="29" customFormat="1" ht="14.25">
      <c r="B45" s="26">
        <v>2</v>
      </c>
      <c r="C45" s="26" t="s">
        <v>772</v>
      </c>
      <c r="D45" s="26">
        <v>32</v>
      </c>
      <c r="E45" s="26">
        <f>D44*8+E44</f>
        <v>272</v>
      </c>
      <c r="F45" s="520" t="s">
        <v>764</v>
      </c>
      <c r="G45" s="521"/>
      <c r="H45" s="27"/>
      <c r="I45" s="28" t="s">
        <v>81</v>
      </c>
      <c r="J45" s="28" t="str">
        <f t="shared" si="15"/>
        <v>0x0080</v>
      </c>
      <c r="K45" s="28" t="s">
        <v>82</v>
      </c>
      <c r="L45" s="28">
        <f t="shared" si="16"/>
        <v>32</v>
      </c>
      <c r="M45" s="28" t="s">
        <v>82</v>
      </c>
      <c r="N45" s="28">
        <f t="shared" si="17"/>
        <v>272</v>
      </c>
      <c r="O45" s="28" t="s">
        <v>82</v>
      </c>
      <c r="P45" s="28">
        <v>0</v>
      </c>
      <c r="Q45" s="28" t="s">
        <v>83</v>
      </c>
      <c r="R45" s="28" t="s">
        <v>82</v>
      </c>
      <c r="S45" s="28" t="s">
        <v>84</v>
      </c>
      <c r="T45" s="28" t="str">
        <f t="shared" si="18"/>
        <v>VVVF4-TCMS-SD1</v>
      </c>
    </row>
    <row r="46" spans="2:24" s="29" customFormat="1" ht="14.25">
      <c r="B46" s="26">
        <v>3</v>
      </c>
      <c r="C46" s="26" t="s">
        <v>773</v>
      </c>
      <c r="D46" s="26">
        <v>22</v>
      </c>
      <c r="E46" s="26">
        <f>D45*8+E45</f>
        <v>528</v>
      </c>
      <c r="F46" s="520" t="s">
        <v>765</v>
      </c>
      <c r="G46" s="521"/>
      <c r="H46" s="27"/>
      <c r="I46" s="28" t="s">
        <v>81</v>
      </c>
      <c r="J46" s="28" t="str">
        <f t="shared" si="15"/>
        <v>0x0074</v>
      </c>
      <c r="K46" s="28" t="s">
        <v>82</v>
      </c>
      <c r="L46" s="28">
        <f t="shared" si="16"/>
        <v>22</v>
      </c>
      <c r="M46" s="28" t="s">
        <v>82</v>
      </c>
      <c r="N46" s="28">
        <f t="shared" si="17"/>
        <v>528</v>
      </c>
      <c r="O46" s="28" t="s">
        <v>82</v>
      </c>
      <c r="P46" s="28">
        <v>0</v>
      </c>
      <c r="Q46" s="28" t="s">
        <v>83</v>
      </c>
      <c r="R46" s="28" t="s">
        <v>82</v>
      </c>
      <c r="S46" s="28" t="s">
        <v>84</v>
      </c>
      <c r="T46" s="28" t="str">
        <f t="shared" si="18"/>
        <v>VVVF3-TCMS-SD2</v>
      </c>
    </row>
    <row r="47" spans="2:24" s="29" customFormat="1" ht="14.25">
      <c r="B47" s="26">
        <v>4</v>
      </c>
      <c r="C47" s="26" t="s">
        <v>774</v>
      </c>
      <c r="D47" s="26">
        <v>22</v>
      </c>
      <c r="E47" s="26">
        <f t="shared" ref="E47:E53" si="19">D46*8+E46</f>
        <v>704</v>
      </c>
      <c r="F47" s="520" t="s">
        <v>766</v>
      </c>
      <c r="G47" s="521"/>
      <c r="H47" s="27"/>
      <c r="I47" s="28" t="s">
        <v>81</v>
      </c>
      <c r="J47" s="28" t="str">
        <f t="shared" si="15"/>
        <v>0x0084</v>
      </c>
      <c r="K47" s="28" t="s">
        <v>82</v>
      </c>
      <c r="L47" s="28">
        <f t="shared" si="16"/>
        <v>22</v>
      </c>
      <c r="M47" s="28" t="s">
        <v>82</v>
      </c>
      <c r="N47" s="28">
        <f t="shared" si="17"/>
        <v>704</v>
      </c>
      <c r="O47" s="28" t="s">
        <v>82</v>
      </c>
      <c r="P47" s="28">
        <v>0</v>
      </c>
      <c r="Q47" s="28" t="s">
        <v>83</v>
      </c>
      <c r="R47" s="28" t="s">
        <v>82</v>
      </c>
      <c r="S47" s="28" t="s">
        <v>84</v>
      </c>
      <c r="T47" s="28" t="str">
        <f t="shared" si="18"/>
        <v>VVVF4-TCMS-SD2</v>
      </c>
    </row>
    <row r="48" spans="2:24" ht="14.25">
      <c r="B48" s="34">
        <v>5</v>
      </c>
      <c r="C48" s="34"/>
      <c r="D48" s="34"/>
      <c r="E48" s="34">
        <f t="shared" si="19"/>
        <v>880</v>
      </c>
      <c r="F48" s="522"/>
      <c r="G48" s="523"/>
      <c r="H48" s="35"/>
      <c r="I48" s="36" t="s">
        <v>81</v>
      </c>
      <c r="J48" s="36">
        <f t="shared" si="15"/>
        <v>0</v>
      </c>
      <c r="K48" s="36" t="s">
        <v>82</v>
      </c>
      <c r="L48" s="36">
        <f t="shared" si="16"/>
        <v>0</v>
      </c>
      <c r="M48" s="36" t="s">
        <v>82</v>
      </c>
      <c r="N48" s="36">
        <f t="shared" si="17"/>
        <v>880</v>
      </c>
      <c r="O48" s="36" t="s">
        <v>82</v>
      </c>
      <c r="P48" s="36">
        <v>0</v>
      </c>
      <c r="Q48" s="36" t="s">
        <v>83</v>
      </c>
      <c r="R48" s="36" t="s">
        <v>82</v>
      </c>
      <c r="S48" s="36" t="s">
        <v>84</v>
      </c>
      <c r="T48" s="36">
        <f t="shared" si="18"/>
        <v>0</v>
      </c>
    </row>
    <row r="49" spans="2:20" ht="14.25">
      <c r="B49" s="34">
        <v>6</v>
      </c>
      <c r="C49" s="34"/>
      <c r="D49" s="34"/>
      <c r="E49" s="34">
        <f t="shared" si="19"/>
        <v>880</v>
      </c>
      <c r="F49" s="522"/>
      <c r="G49" s="523"/>
      <c r="H49" s="35"/>
      <c r="I49" s="36" t="s">
        <v>81</v>
      </c>
      <c r="J49" s="36">
        <f t="shared" si="15"/>
        <v>0</v>
      </c>
      <c r="K49" s="36" t="s">
        <v>82</v>
      </c>
      <c r="L49" s="36">
        <f t="shared" si="16"/>
        <v>0</v>
      </c>
      <c r="M49" s="36" t="s">
        <v>82</v>
      </c>
      <c r="N49" s="36">
        <f t="shared" si="17"/>
        <v>880</v>
      </c>
      <c r="O49" s="36" t="s">
        <v>82</v>
      </c>
      <c r="P49" s="36">
        <v>0</v>
      </c>
      <c r="Q49" s="36" t="s">
        <v>83</v>
      </c>
      <c r="R49" s="36" t="s">
        <v>82</v>
      </c>
      <c r="S49" s="36" t="s">
        <v>84</v>
      </c>
      <c r="T49" s="36">
        <f t="shared" si="18"/>
        <v>0</v>
      </c>
    </row>
    <row r="50" spans="2:20" ht="14.25">
      <c r="B50" s="34">
        <v>7</v>
      </c>
      <c r="C50" s="34"/>
      <c r="D50" s="34"/>
      <c r="E50" s="34">
        <f t="shared" si="19"/>
        <v>880</v>
      </c>
      <c r="F50" s="522"/>
      <c r="G50" s="523"/>
      <c r="H50" s="35"/>
      <c r="I50" s="36" t="s">
        <v>81</v>
      </c>
      <c r="J50" s="36">
        <f t="shared" si="15"/>
        <v>0</v>
      </c>
      <c r="K50" s="36" t="s">
        <v>82</v>
      </c>
      <c r="L50" s="36">
        <f t="shared" si="16"/>
        <v>0</v>
      </c>
      <c r="M50" s="36" t="s">
        <v>82</v>
      </c>
      <c r="N50" s="36">
        <f t="shared" si="17"/>
        <v>880</v>
      </c>
      <c r="O50" s="36" t="s">
        <v>82</v>
      </c>
      <c r="P50" s="36">
        <v>0</v>
      </c>
      <c r="Q50" s="36" t="s">
        <v>83</v>
      </c>
      <c r="R50" s="36" t="s">
        <v>82</v>
      </c>
      <c r="S50" s="36" t="s">
        <v>84</v>
      </c>
      <c r="T50" s="36">
        <f t="shared" si="18"/>
        <v>0</v>
      </c>
    </row>
    <row r="51" spans="2:20" ht="14.25">
      <c r="B51" s="34">
        <v>8</v>
      </c>
      <c r="C51" s="34"/>
      <c r="D51" s="34"/>
      <c r="E51" s="34">
        <f t="shared" si="19"/>
        <v>880</v>
      </c>
      <c r="F51" s="522"/>
      <c r="G51" s="523"/>
      <c r="H51" s="35"/>
      <c r="I51" s="36" t="s">
        <v>81</v>
      </c>
      <c r="J51" s="36">
        <f t="shared" si="15"/>
        <v>0</v>
      </c>
      <c r="K51" s="36" t="s">
        <v>82</v>
      </c>
      <c r="L51" s="36">
        <f t="shared" si="16"/>
        <v>0</v>
      </c>
      <c r="M51" s="36" t="s">
        <v>82</v>
      </c>
      <c r="N51" s="36">
        <f t="shared" si="17"/>
        <v>880</v>
      </c>
      <c r="O51" s="36" t="s">
        <v>82</v>
      </c>
      <c r="P51" s="36">
        <v>0</v>
      </c>
      <c r="Q51" s="36" t="s">
        <v>83</v>
      </c>
      <c r="R51" s="36" t="s">
        <v>82</v>
      </c>
      <c r="S51" s="36" t="s">
        <v>84</v>
      </c>
      <c r="T51" s="36">
        <f t="shared" si="18"/>
        <v>0</v>
      </c>
    </row>
    <row r="52" spans="2:20" ht="14.25">
      <c r="B52" s="34">
        <v>9</v>
      </c>
      <c r="C52" s="34"/>
      <c r="D52" s="34"/>
      <c r="E52" s="34">
        <f t="shared" si="19"/>
        <v>880</v>
      </c>
      <c r="F52" s="522"/>
      <c r="G52" s="523"/>
      <c r="H52" s="35"/>
      <c r="I52" s="36" t="s">
        <v>81</v>
      </c>
      <c r="J52" s="36">
        <f t="shared" si="15"/>
        <v>0</v>
      </c>
      <c r="K52" s="36" t="s">
        <v>82</v>
      </c>
      <c r="L52" s="36">
        <f t="shared" si="16"/>
        <v>0</v>
      </c>
      <c r="M52" s="36" t="s">
        <v>82</v>
      </c>
      <c r="N52" s="36">
        <f t="shared" si="17"/>
        <v>880</v>
      </c>
      <c r="O52" s="36" t="s">
        <v>82</v>
      </c>
      <c r="P52" s="36">
        <v>0</v>
      </c>
      <c r="Q52" s="36" t="s">
        <v>83</v>
      </c>
      <c r="R52" s="36" t="s">
        <v>82</v>
      </c>
      <c r="S52" s="36" t="s">
        <v>84</v>
      </c>
      <c r="T52" s="36">
        <f t="shared" si="18"/>
        <v>0</v>
      </c>
    </row>
    <row r="53" spans="2:20" ht="14.25">
      <c r="B53" s="34">
        <v>10</v>
      </c>
      <c r="C53" s="34"/>
      <c r="D53" s="34"/>
      <c r="E53" s="34">
        <f t="shared" si="19"/>
        <v>880</v>
      </c>
      <c r="F53" s="522"/>
      <c r="G53" s="523"/>
      <c r="H53" s="35"/>
      <c r="I53" s="36" t="s">
        <v>81</v>
      </c>
      <c r="J53" s="36">
        <f t="shared" si="15"/>
        <v>0</v>
      </c>
      <c r="K53" s="36" t="s">
        <v>82</v>
      </c>
      <c r="L53" s="36">
        <f t="shared" si="16"/>
        <v>0</v>
      </c>
      <c r="M53" s="36" t="s">
        <v>82</v>
      </c>
      <c r="N53" s="36">
        <f t="shared" si="17"/>
        <v>880</v>
      </c>
      <c r="O53" s="36" t="s">
        <v>82</v>
      </c>
      <c r="P53" s="36">
        <v>0</v>
      </c>
      <c r="Q53" s="36" t="s">
        <v>83</v>
      </c>
      <c r="R53" s="36" t="s">
        <v>82</v>
      </c>
      <c r="S53" s="36" t="s">
        <v>84</v>
      </c>
      <c r="T53" s="36">
        <f t="shared" si="18"/>
        <v>0</v>
      </c>
    </row>
    <row r="54" spans="2:20" ht="14.25">
      <c r="B54" s="22"/>
      <c r="C54" s="22"/>
      <c r="D54" s="22"/>
      <c r="E54" s="22"/>
      <c r="F54" s="22"/>
      <c r="G54" s="22"/>
      <c r="H54" s="22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</row>
    <row r="55" spans="2:20" ht="14.25">
      <c r="B55" s="524" t="s">
        <v>90</v>
      </c>
      <c r="C55" s="525"/>
      <c r="D55" s="22"/>
      <c r="E55" s="22"/>
      <c r="F55" s="22"/>
      <c r="G55" s="22"/>
      <c r="H55" s="22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</row>
    <row r="56" spans="2:20" ht="14.25">
      <c r="B56" s="25" t="s">
        <v>76</v>
      </c>
      <c r="C56" s="25" t="s">
        <v>77</v>
      </c>
      <c r="D56" s="25" t="s">
        <v>78</v>
      </c>
      <c r="E56" s="25" t="s">
        <v>79</v>
      </c>
      <c r="F56" s="526" t="s">
        <v>80</v>
      </c>
      <c r="G56" s="527"/>
      <c r="H56" s="22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</row>
    <row r="57" spans="2:20" s="29" customFormat="1" ht="14.25">
      <c r="B57" s="26">
        <v>1</v>
      </c>
      <c r="C57" s="26" t="s">
        <v>775</v>
      </c>
      <c r="D57" s="26">
        <v>32</v>
      </c>
      <c r="E57" s="26">
        <v>16</v>
      </c>
      <c r="F57" s="520" t="s">
        <v>776</v>
      </c>
      <c r="G57" s="521"/>
      <c r="H57" s="27"/>
      <c r="I57" s="28" t="s">
        <v>81</v>
      </c>
      <c r="J57" s="28" t="str">
        <f t="shared" ref="J57:J66" si="20">C57</f>
        <v>0x0058</v>
      </c>
      <c r="K57" s="28" t="s">
        <v>82</v>
      </c>
      <c r="L57" s="28">
        <f t="shared" ref="L57:L66" si="21">D57</f>
        <v>32</v>
      </c>
      <c r="M57" s="28" t="s">
        <v>82</v>
      </c>
      <c r="N57" s="28">
        <f t="shared" ref="N57:N66" si="22">E57</f>
        <v>16</v>
      </c>
      <c r="O57" s="28" t="s">
        <v>82</v>
      </c>
      <c r="P57" s="28">
        <v>0</v>
      </c>
      <c r="Q57" s="28" t="s">
        <v>83</v>
      </c>
      <c r="R57" s="28" t="s">
        <v>82</v>
      </c>
      <c r="S57" s="28" t="s">
        <v>84</v>
      </c>
      <c r="T57" s="28" t="str">
        <f t="shared" ref="T57:T66" si="23">F57</f>
        <v>TCMS-VVVF-SDR</v>
      </c>
    </row>
    <row r="58" spans="2:20" s="29" customFormat="1" ht="14.25">
      <c r="B58" s="26">
        <v>2</v>
      </c>
      <c r="C58" s="26" t="s">
        <v>779</v>
      </c>
      <c r="D58" s="26">
        <v>8</v>
      </c>
      <c r="E58" s="26">
        <f>D57*8+E57</f>
        <v>272</v>
      </c>
      <c r="F58" s="520" t="s">
        <v>783</v>
      </c>
      <c r="G58" s="521"/>
      <c r="H58" s="27"/>
      <c r="I58" s="28" t="s">
        <v>81</v>
      </c>
      <c r="J58" s="28" t="str">
        <f t="shared" si="20"/>
        <v>0x0068</v>
      </c>
      <c r="K58" s="28" t="s">
        <v>82</v>
      </c>
      <c r="L58" s="28">
        <f t="shared" si="21"/>
        <v>8</v>
      </c>
      <c r="M58" s="28" t="s">
        <v>82</v>
      </c>
      <c r="N58" s="28">
        <f t="shared" si="22"/>
        <v>272</v>
      </c>
      <c r="O58" s="28" t="s">
        <v>82</v>
      </c>
      <c r="P58" s="28">
        <v>0</v>
      </c>
      <c r="Q58" s="28" t="s">
        <v>83</v>
      </c>
      <c r="R58" s="28" t="s">
        <v>82</v>
      </c>
      <c r="S58" s="28" t="s">
        <v>84</v>
      </c>
      <c r="T58" s="28" t="str">
        <f t="shared" si="23"/>
        <v>VVVF1-EBCU1-Blending</v>
      </c>
    </row>
    <row r="59" spans="2:20" s="29" customFormat="1" ht="14.25">
      <c r="B59" s="26">
        <v>3</v>
      </c>
      <c r="C59" s="26" t="s">
        <v>780</v>
      </c>
      <c r="D59" s="26">
        <v>8</v>
      </c>
      <c r="E59" s="26">
        <f>D58*8+E58</f>
        <v>336</v>
      </c>
      <c r="F59" s="520" t="s">
        <v>784</v>
      </c>
      <c r="G59" s="521"/>
      <c r="H59" s="27"/>
      <c r="I59" s="28" t="s">
        <v>81</v>
      </c>
      <c r="J59" s="28" t="str">
        <f t="shared" si="20"/>
        <v>0x006C</v>
      </c>
      <c r="K59" s="28" t="s">
        <v>82</v>
      </c>
      <c r="L59" s="28">
        <f t="shared" si="21"/>
        <v>8</v>
      </c>
      <c r="M59" s="28" t="s">
        <v>82</v>
      </c>
      <c r="N59" s="28">
        <f t="shared" si="22"/>
        <v>336</v>
      </c>
      <c r="O59" s="28" t="s">
        <v>82</v>
      </c>
      <c r="P59" s="28">
        <v>0</v>
      </c>
      <c r="Q59" s="28" t="s">
        <v>83</v>
      </c>
      <c r="R59" s="28" t="s">
        <v>82</v>
      </c>
      <c r="S59" s="28" t="s">
        <v>84</v>
      </c>
      <c r="T59" s="28" t="str">
        <f t="shared" si="23"/>
        <v>VVVF2-EBCU2-Blending</v>
      </c>
    </row>
    <row r="60" spans="2:20" s="29" customFormat="1" ht="14.25">
      <c r="B60" s="26">
        <v>4</v>
      </c>
      <c r="C60" s="26" t="s">
        <v>781</v>
      </c>
      <c r="D60" s="26">
        <v>8</v>
      </c>
      <c r="E60" s="26">
        <f t="shared" ref="E60:E66" si="24">D59*8+E59</f>
        <v>400</v>
      </c>
      <c r="F60" s="520" t="s">
        <v>785</v>
      </c>
      <c r="G60" s="521"/>
      <c r="H60" s="27"/>
      <c r="I60" s="28" t="s">
        <v>81</v>
      </c>
      <c r="J60" s="28" t="str">
        <f t="shared" si="20"/>
        <v>0x0078</v>
      </c>
      <c r="K60" s="28" t="s">
        <v>82</v>
      </c>
      <c r="L60" s="28">
        <f t="shared" si="21"/>
        <v>8</v>
      </c>
      <c r="M60" s="28" t="s">
        <v>82</v>
      </c>
      <c r="N60" s="28">
        <f t="shared" si="22"/>
        <v>400</v>
      </c>
      <c r="O60" s="28" t="s">
        <v>82</v>
      </c>
      <c r="P60" s="28">
        <v>0</v>
      </c>
      <c r="Q60" s="28" t="s">
        <v>83</v>
      </c>
      <c r="R60" s="28" t="s">
        <v>82</v>
      </c>
      <c r="S60" s="28" t="s">
        <v>84</v>
      </c>
      <c r="T60" s="28" t="str">
        <f t="shared" si="23"/>
        <v>VVVF3-EBCU3-Blending</v>
      </c>
    </row>
    <row r="61" spans="2:20" s="29" customFormat="1" ht="14.25">
      <c r="B61" s="26">
        <v>5</v>
      </c>
      <c r="C61" s="26" t="s">
        <v>782</v>
      </c>
      <c r="D61" s="26">
        <v>8</v>
      </c>
      <c r="E61" s="26">
        <f t="shared" si="24"/>
        <v>464</v>
      </c>
      <c r="F61" s="520" t="s">
        <v>786</v>
      </c>
      <c r="G61" s="521"/>
      <c r="H61" s="27"/>
      <c r="I61" s="28" t="s">
        <v>81</v>
      </c>
      <c r="J61" s="28" t="str">
        <f t="shared" si="20"/>
        <v>0x007C</v>
      </c>
      <c r="K61" s="28" t="s">
        <v>82</v>
      </c>
      <c r="L61" s="28">
        <f t="shared" si="21"/>
        <v>8</v>
      </c>
      <c r="M61" s="28" t="s">
        <v>82</v>
      </c>
      <c r="N61" s="28">
        <f t="shared" si="22"/>
        <v>464</v>
      </c>
      <c r="O61" s="28" t="s">
        <v>82</v>
      </c>
      <c r="P61" s="28">
        <v>0</v>
      </c>
      <c r="Q61" s="28" t="s">
        <v>83</v>
      </c>
      <c r="R61" s="28" t="s">
        <v>82</v>
      </c>
      <c r="S61" s="28" t="s">
        <v>84</v>
      </c>
      <c r="T61" s="28" t="str">
        <f t="shared" si="23"/>
        <v>VVVF4-EBCU4-Blending</v>
      </c>
    </row>
    <row r="62" spans="2:20" s="312" customFormat="1" ht="14.25">
      <c r="B62" s="307">
        <v>6</v>
      </c>
      <c r="C62" s="307" t="s">
        <v>777</v>
      </c>
      <c r="D62" s="307">
        <v>8</v>
      </c>
      <c r="E62" s="307">
        <f t="shared" si="24"/>
        <v>528</v>
      </c>
      <c r="F62" s="532" t="s">
        <v>778</v>
      </c>
      <c r="G62" s="533"/>
      <c r="H62" s="310"/>
      <c r="I62" s="311" t="s">
        <v>81</v>
      </c>
      <c r="J62" s="311" t="str">
        <f t="shared" si="20"/>
        <v>0x0018</v>
      </c>
      <c r="K62" s="311" t="s">
        <v>82</v>
      </c>
      <c r="L62" s="311">
        <f t="shared" si="21"/>
        <v>8</v>
      </c>
      <c r="M62" s="311" t="s">
        <v>82</v>
      </c>
      <c r="N62" s="311">
        <f t="shared" si="22"/>
        <v>528</v>
      </c>
      <c r="O62" s="311" t="s">
        <v>82</v>
      </c>
      <c r="P62" s="311">
        <v>0</v>
      </c>
      <c r="Q62" s="311" t="s">
        <v>83</v>
      </c>
      <c r="R62" s="311" t="s">
        <v>82</v>
      </c>
      <c r="S62" s="311" t="s">
        <v>84</v>
      </c>
      <c r="T62" s="311" t="str">
        <f t="shared" si="23"/>
        <v>TCMS_VVVF_EBCU_PBC</v>
      </c>
    </row>
    <row r="63" spans="2:20" ht="14.25">
      <c r="B63" s="34">
        <v>7</v>
      </c>
      <c r="C63" s="44" t="s">
        <v>883</v>
      </c>
      <c r="D63" s="44">
        <v>30</v>
      </c>
      <c r="E63" s="44">
        <f t="shared" si="24"/>
        <v>592</v>
      </c>
      <c r="F63" s="530" t="s">
        <v>884</v>
      </c>
      <c r="G63" s="531"/>
      <c r="H63" s="35"/>
      <c r="I63" s="36" t="s">
        <v>81</v>
      </c>
      <c r="J63" s="36" t="str">
        <f t="shared" si="20"/>
        <v>0x0120</v>
      </c>
      <c r="K63" s="36" t="s">
        <v>82</v>
      </c>
      <c r="L63" s="36">
        <f t="shared" si="21"/>
        <v>30</v>
      </c>
      <c r="M63" s="36" t="s">
        <v>82</v>
      </c>
      <c r="N63" s="36">
        <f t="shared" si="22"/>
        <v>592</v>
      </c>
      <c r="O63" s="36" t="s">
        <v>82</v>
      </c>
      <c r="P63" s="36">
        <v>0</v>
      </c>
      <c r="Q63" s="36" t="s">
        <v>83</v>
      </c>
      <c r="R63" s="36" t="s">
        <v>82</v>
      </c>
      <c r="S63" s="36" t="s">
        <v>84</v>
      </c>
      <c r="T63" s="36" t="str">
        <f t="shared" si="23"/>
        <v>CCU1_VCU1-DIO-SD1</v>
      </c>
    </row>
    <row r="64" spans="2:20" ht="14.25">
      <c r="B64" s="34">
        <v>8</v>
      </c>
      <c r="C64" s="34"/>
      <c r="D64" s="34"/>
      <c r="E64" s="34">
        <f t="shared" si="24"/>
        <v>832</v>
      </c>
      <c r="F64" s="522"/>
      <c r="G64" s="523"/>
      <c r="H64" s="35"/>
      <c r="I64" s="36" t="s">
        <v>81</v>
      </c>
      <c r="J64" s="36">
        <f t="shared" si="20"/>
        <v>0</v>
      </c>
      <c r="K64" s="36" t="s">
        <v>82</v>
      </c>
      <c r="L64" s="36">
        <f t="shared" si="21"/>
        <v>0</v>
      </c>
      <c r="M64" s="36" t="s">
        <v>82</v>
      </c>
      <c r="N64" s="36">
        <f t="shared" si="22"/>
        <v>832</v>
      </c>
      <c r="O64" s="36" t="s">
        <v>82</v>
      </c>
      <c r="P64" s="311">
        <v>0</v>
      </c>
      <c r="Q64" s="36" t="s">
        <v>83</v>
      </c>
      <c r="R64" s="36" t="s">
        <v>82</v>
      </c>
      <c r="S64" s="36" t="s">
        <v>84</v>
      </c>
      <c r="T64" s="36">
        <f t="shared" si="23"/>
        <v>0</v>
      </c>
    </row>
    <row r="65" spans="2:20" ht="14.25">
      <c r="B65" s="34">
        <v>9</v>
      </c>
      <c r="C65" s="34"/>
      <c r="D65" s="34"/>
      <c r="E65" s="34">
        <f t="shared" si="24"/>
        <v>832</v>
      </c>
      <c r="F65" s="522"/>
      <c r="G65" s="523"/>
      <c r="H65" s="35"/>
      <c r="I65" s="36" t="s">
        <v>81</v>
      </c>
      <c r="J65" s="36">
        <f t="shared" si="20"/>
        <v>0</v>
      </c>
      <c r="K65" s="36" t="s">
        <v>82</v>
      </c>
      <c r="L65" s="36">
        <f t="shared" si="21"/>
        <v>0</v>
      </c>
      <c r="M65" s="36" t="s">
        <v>82</v>
      </c>
      <c r="N65" s="36">
        <f t="shared" si="22"/>
        <v>832</v>
      </c>
      <c r="O65" s="36" t="s">
        <v>82</v>
      </c>
      <c r="P65" s="36">
        <v>0</v>
      </c>
      <c r="Q65" s="36" t="s">
        <v>83</v>
      </c>
      <c r="R65" s="36" t="s">
        <v>82</v>
      </c>
      <c r="S65" s="36" t="s">
        <v>84</v>
      </c>
      <c r="T65" s="36">
        <f t="shared" si="23"/>
        <v>0</v>
      </c>
    </row>
    <row r="66" spans="2:20" ht="14.25">
      <c r="B66" s="34">
        <v>10</v>
      </c>
      <c r="C66" s="34"/>
      <c r="D66" s="34"/>
      <c r="E66" s="34">
        <f t="shared" si="24"/>
        <v>832</v>
      </c>
      <c r="F66" s="522"/>
      <c r="G66" s="523"/>
      <c r="H66" s="35"/>
      <c r="I66" s="36" t="s">
        <v>81</v>
      </c>
      <c r="J66" s="36">
        <f t="shared" si="20"/>
        <v>0</v>
      </c>
      <c r="K66" s="36" t="s">
        <v>82</v>
      </c>
      <c r="L66" s="36">
        <f t="shared" si="21"/>
        <v>0</v>
      </c>
      <c r="M66" s="36" t="s">
        <v>82</v>
      </c>
      <c r="N66" s="36">
        <f t="shared" si="22"/>
        <v>832</v>
      </c>
      <c r="O66" s="36" t="s">
        <v>82</v>
      </c>
      <c r="P66" s="311">
        <v>0</v>
      </c>
      <c r="Q66" s="36" t="s">
        <v>83</v>
      </c>
      <c r="R66" s="36" t="s">
        <v>82</v>
      </c>
      <c r="S66" s="36" t="s">
        <v>84</v>
      </c>
      <c r="T66" s="36">
        <f t="shared" si="23"/>
        <v>0</v>
      </c>
    </row>
    <row r="67" spans="2:20" ht="14.25">
      <c r="B67" s="22"/>
      <c r="C67" s="22"/>
      <c r="D67" s="22"/>
      <c r="E67" s="22"/>
      <c r="F67" s="22"/>
      <c r="G67" s="22"/>
      <c r="H67" s="22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</row>
    <row r="68" spans="2:20" ht="14.25">
      <c r="B68" s="524" t="s">
        <v>91</v>
      </c>
      <c r="C68" s="525"/>
      <c r="D68" s="22"/>
      <c r="E68" s="22"/>
      <c r="F68" s="22"/>
      <c r="G68" s="22"/>
      <c r="H68" s="22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</row>
    <row r="69" spans="2:20" ht="14.25">
      <c r="B69" s="25" t="s">
        <v>76</v>
      </c>
      <c r="C69" s="25" t="s">
        <v>77</v>
      </c>
      <c r="D69" s="25" t="s">
        <v>78</v>
      </c>
      <c r="E69" s="25" t="s">
        <v>79</v>
      </c>
      <c r="F69" s="526" t="s">
        <v>80</v>
      </c>
      <c r="G69" s="527"/>
      <c r="H69" s="22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</row>
    <row r="70" spans="2:20" s="29" customFormat="1" ht="14.25">
      <c r="B70" s="26">
        <v>1</v>
      </c>
      <c r="C70" s="26" t="s">
        <v>787</v>
      </c>
      <c r="D70" s="26">
        <v>24</v>
      </c>
      <c r="E70" s="26">
        <v>16</v>
      </c>
      <c r="F70" s="520" t="s">
        <v>790</v>
      </c>
      <c r="G70" s="521"/>
      <c r="H70" s="27"/>
      <c r="I70" s="28" t="s">
        <v>81</v>
      </c>
      <c r="J70" s="28" t="str">
        <f t="shared" ref="J70:J79" si="25">C70</f>
        <v>0x0090</v>
      </c>
      <c r="K70" s="28" t="s">
        <v>82</v>
      </c>
      <c r="L70" s="28">
        <f t="shared" ref="L70:L79" si="26">D70</f>
        <v>24</v>
      </c>
      <c r="M70" s="28" t="s">
        <v>82</v>
      </c>
      <c r="N70" s="28">
        <f t="shared" ref="N70:N79" si="27">E70</f>
        <v>16</v>
      </c>
      <c r="O70" s="28" t="s">
        <v>82</v>
      </c>
      <c r="P70" s="28">
        <v>0</v>
      </c>
      <c r="Q70" s="28" t="s">
        <v>83</v>
      </c>
      <c r="R70" s="28" t="s">
        <v>82</v>
      </c>
      <c r="S70" s="28" t="s">
        <v>84</v>
      </c>
      <c r="T70" s="28" t="str">
        <f t="shared" ref="T70:T79" si="28">F70</f>
        <v>APU1-TCMS-SD</v>
      </c>
    </row>
    <row r="71" spans="2:20" s="29" customFormat="1" ht="14.25">
      <c r="B71" s="26">
        <v>2</v>
      </c>
      <c r="C71" s="26" t="s">
        <v>788</v>
      </c>
      <c r="D71" s="26">
        <v>24</v>
      </c>
      <c r="E71" s="26">
        <f>D70*8+E70</f>
        <v>208</v>
      </c>
      <c r="F71" s="520" t="s">
        <v>791</v>
      </c>
      <c r="G71" s="521"/>
      <c r="H71" s="27"/>
      <c r="I71" s="28" t="s">
        <v>81</v>
      </c>
      <c r="J71" s="28" t="str">
        <f t="shared" si="25"/>
        <v>0x0094</v>
      </c>
      <c r="K71" s="28" t="s">
        <v>82</v>
      </c>
      <c r="L71" s="28">
        <f t="shared" si="26"/>
        <v>24</v>
      </c>
      <c r="M71" s="28" t="s">
        <v>82</v>
      </c>
      <c r="N71" s="28">
        <f t="shared" si="27"/>
        <v>208</v>
      </c>
      <c r="O71" s="28" t="s">
        <v>82</v>
      </c>
      <c r="P71" s="28">
        <v>0</v>
      </c>
      <c r="Q71" s="28" t="s">
        <v>83</v>
      </c>
      <c r="R71" s="28" t="s">
        <v>82</v>
      </c>
      <c r="S71" s="28" t="s">
        <v>84</v>
      </c>
      <c r="T71" s="28" t="str">
        <f t="shared" si="28"/>
        <v>APU2-TCMS-SD</v>
      </c>
    </row>
    <row r="72" spans="2:20" s="29" customFormat="1" ht="14.25">
      <c r="B72" s="26">
        <v>3</v>
      </c>
      <c r="C72" s="26" t="s">
        <v>789</v>
      </c>
      <c r="D72" s="26">
        <v>24</v>
      </c>
      <c r="E72" s="26">
        <f>D71*8+E71</f>
        <v>400</v>
      </c>
      <c r="F72" s="520" t="s">
        <v>792</v>
      </c>
      <c r="G72" s="521"/>
      <c r="H72" s="27"/>
      <c r="I72" s="28" t="s">
        <v>81</v>
      </c>
      <c r="J72" s="28" t="str">
        <f t="shared" si="25"/>
        <v>0x0098</v>
      </c>
      <c r="K72" s="28" t="s">
        <v>82</v>
      </c>
      <c r="L72" s="28">
        <f t="shared" si="26"/>
        <v>24</v>
      </c>
      <c r="M72" s="28" t="s">
        <v>82</v>
      </c>
      <c r="N72" s="28">
        <f t="shared" si="27"/>
        <v>400</v>
      </c>
      <c r="O72" s="28" t="s">
        <v>82</v>
      </c>
      <c r="P72" s="28">
        <v>0</v>
      </c>
      <c r="Q72" s="28" t="s">
        <v>83</v>
      </c>
      <c r="R72" s="28" t="s">
        <v>82</v>
      </c>
      <c r="S72" s="28" t="s">
        <v>84</v>
      </c>
      <c r="T72" s="28" t="str">
        <f t="shared" si="28"/>
        <v>BC-TCMS-SD</v>
      </c>
    </row>
    <row r="73" spans="2:20" s="29" customFormat="1" ht="14.25">
      <c r="B73" s="26">
        <v>4</v>
      </c>
      <c r="C73" s="26" t="s">
        <v>794</v>
      </c>
      <c r="D73" s="26">
        <v>12</v>
      </c>
      <c r="E73" s="26">
        <f t="shared" ref="E73:E79" si="29">D72*8+E72</f>
        <v>592</v>
      </c>
      <c r="F73" s="520" t="s">
        <v>793</v>
      </c>
      <c r="G73" s="521"/>
      <c r="H73" s="27"/>
      <c r="I73" s="28" t="s">
        <v>81</v>
      </c>
      <c r="J73" s="28" t="str">
        <f t="shared" si="25"/>
        <v>0x009C</v>
      </c>
      <c r="K73" s="28" t="s">
        <v>82</v>
      </c>
      <c r="L73" s="28">
        <f t="shared" si="26"/>
        <v>12</v>
      </c>
      <c r="M73" s="28" t="s">
        <v>82</v>
      </c>
      <c r="N73" s="28">
        <f t="shared" si="27"/>
        <v>592</v>
      </c>
      <c r="O73" s="28" t="s">
        <v>82</v>
      </c>
      <c r="P73" s="28">
        <v>0</v>
      </c>
      <c r="Q73" s="28" t="s">
        <v>83</v>
      </c>
      <c r="R73" s="28" t="s">
        <v>82</v>
      </c>
      <c r="S73" s="28" t="s">
        <v>84</v>
      </c>
      <c r="T73" s="28" t="str">
        <f t="shared" si="28"/>
        <v>TCMS-APU-SDR</v>
      </c>
    </row>
    <row r="74" spans="2:20" ht="14.25">
      <c r="B74" s="34">
        <v>5</v>
      </c>
      <c r="C74" s="34" t="s">
        <v>795</v>
      </c>
      <c r="D74" s="34">
        <v>12</v>
      </c>
      <c r="E74" s="34">
        <f t="shared" si="29"/>
        <v>688</v>
      </c>
      <c r="F74" s="522" t="s">
        <v>796</v>
      </c>
      <c r="G74" s="523"/>
      <c r="H74" s="35"/>
      <c r="I74" s="36" t="s">
        <v>81</v>
      </c>
      <c r="J74" s="36" t="str">
        <f t="shared" si="25"/>
        <v>0x00AC</v>
      </c>
      <c r="K74" s="36" t="s">
        <v>82</v>
      </c>
      <c r="L74" s="36">
        <f t="shared" si="26"/>
        <v>12</v>
      </c>
      <c r="M74" s="36" t="s">
        <v>82</v>
      </c>
      <c r="N74" s="36">
        <f t="shared" si="27"/>
        <v>688</v>
      </c>
      <c r="O74" s="36" t="s">
        <v>82</v>
      </c>
      <c r="P74" s="36">
        <v>0</v>
      </c>
      <c r="Q74" s="36" t="s">
        <v>83</v>
      </c>
      <c r="R74" s="36" t="s">
        <v>82</v>
      </c>
      <c r="S74" s="36" t="s">
        <v>84</v>
      </c>
      <c r="T74" s="36" t="str">
        <f t="shared" si="28"/>
        <v>TCMS-BC-SDR</v>
      </c>
    </row>
    <row r="75" spans="2:20" ht="14.25">
      <c r="B75" s="34">
        <v>6</v>
      </c>
      <c r="C75" s="34"/>
      <c r="D75" s="34"/>
      <c r="E75" s="34">
        <f t="shared" si="29"/>
        <v>784</v>
      </c>
      <c r="F75" s="522"/>
      <c r="G75" s="523"/>
      <c r="H75" s="35"/>
      <c r="I75" s="36" t="s">
        <v>81</v>
      </c>
      <c r="J75" s="36">
        <f t="shared" si="25"/>
        <v>0</v>
      </c>
      <c r="K75" s="36" t="s">
        <v>82</v>
      </c>
      <c r="L75" s="36">
        <f t="shared" si="26"/>
        <v>0</v>
      </c>
      <c r="M75" s="36" t="s">
        <v>82</v>
      </c>
      <c r="N75" s="36">
        <f t="shared" si="27"/>
        <v>784</v>
      </c>
      <c r="O75" s="36" t="s">
        <v>82</v>
      </c>
      <c r="P75" s="36">
        <v>0</v>
      </c>
      <c r="Q75" s="36" t="s">
        <v>83</v>
      </c>
      <c r="R75" s="36" t="s">
        <v>82</v>
      </c>
      <c r="S75" s="36" t="s">
        <v>84</v>
      </c>
      <c r="T75" s="36">
        <f t="shared" si="28"/>
        <v>0</v>
      </c>
    </row>
    <row r="76" spans="2:20" ht="14.25">
      <c r="B76" s="34">
        <v>7</v>
      </c>
      <c r="C76" s="34"/>
      <c r="D76" s="34"/>
      <c r="E76" s="34">
        <f t="shared" si="29"/>
        <v>784</v>
      </c>
      <c r="F76" s="522"/>
      <c r="G76" s="523"/>
      <c r="H76" s="35"/>
      <c r="I76" s="36" t="s">
        <v>81</v>
      </c>
      <c r="J76" s="36">
        <f t="shared" si="25"/>
        <v>0</v>
      </c>
      <c r="K76" s="36" t="s">
        <v>82</v>
      </c>
      <c r="L76" s="36">
        <f t="shared" si="26"/>
        <v>0</v>
      </c>
      <c r="M76" s="36" t="s">
        <v>82</v>
      </c>
      <c r="N76" s="36">
        <f t="shared" si="27"/>
        <v>784</v>
      </c>
      <c r="O76" s="36" t="s">
        <v>82</v>
      </c>
      <c r="P76" s="36">
        <v>0</v>
      </c>
      <c r="Q76" s="36" t="s">
        <v>83</v>
      </c>
      <c r="R76" s="36" t="s">
        <v>82</v>
      </c>
      <c r="S76" s="36" t="s">
        <v>84</v>
      </c>
      <c r="T76" s="36">
        <f t="shared" si="28"/>
        <v>0</v>
      </c>
    </row>
    <row r="77" spans="2:20" ht="14.25">
      <c r="B77" s="34">
        <v>8</v>
      </c>
      <c r="C77" s="34"/>
      <c r="D77" s="34"/>
      <c r="E77" s="34">
        <f t="shared" si="29"/>
        <v>784</v>
      </c>
      <c r="F77" s="522"/>
      <c r="G77" s="523"/>
      <c r="H77" s="35"/>
      <c r="I77" s="36" t="s">
        <v>81</v>
      </c>
      <c r="J77" s="36">
        <f t="shared" si="25"/>
        <v>0</v>
      </c>
      <c r="K77" s="36" t="s">
        <v>82</v>
      </c>
      <c r="L77" s="36">
        <f t="shared" si="26"/>
        <v>0</v>
      </c>
      <c r="M77" s="36" t="s">
        <v>82</v>
      </c>
      <c r="N77" s="36">
        <f t="shared" si="27"/>
        <v>784</v>
      </c>
      <c r="O77" s="36" t="s">
        <v>82</v>
      </c>
      <c r="P77" s="36">
        <v>0</v>
      </c>
      <c r="Q77" s="36" t="s">
        <v>83</v>
      </c>
      <c r="R77" s="36" t="s">
        <v>82</v>
      </c>
      <c r="S77" s="36" t="s">
        <v>84</v>
      </c>
      <c r="T77" s="36">
        <f t="shared" si="28"/>
        <v>0</v>
      </c>
    </row>
    <row r="78" spans="2:20" ht="14.25">
      <c r="B78" s="34">
        <v>9</v>
      </c>
      <c r="C78" s="34"/>
      <c r="D78" s="34"/>
      <c r="E78" s="34">
        <f t="shared" si="29"/>
        <v>784</v>
      </c>
      <c r="F78" s="522"/>
      <c r="G78" s="523"/>
      <c r="H78" s="35"/>
      <c r="I78" s="36" t="s">
        <v>81</v>
      </c>
      <c r="J78" s="36">
        <f t="shared" si="25"/>
        <v>0</v>
      </c>
      <c r="K78" s="36" t="s">
        <v>82</v>
      </c>
      <c r="L78" s="36">
        <f t="shared" si="26"/>
        <v>0</v>
      </c>
      <c r="M78" s="36" t="s">
        <v>82</v>
      </c>
      <c r="N78" s="36">
        <f t="shared" si="27"/>
        <v>784</v>
      </c>
      <c r="O78" s="36" t="s">
        <v>82</v>
      </c>
      <c r="P78" s="36">
        <v>0</v>
      </c>
      <c r="Q78" s="36" t="s">
        <v>83</v>
      </c>
      <c r="R78" s="36" t="s">
        <v>82</v>
      </c>
      <c r="S78" s="36" t="s">
        <v>84</v>
      </c>
      <c r="T78" s="36">
        <f t="shared" si="28"/>
        <v>0</v>
      </c>
    </row>
    <row r="79" spans="2:20" ht="14.25">
      <c r="B79" s="34">
        <v>10</v>
      </c>
      <c r="C79" s="34"/>
      <c r="D79" s="34"/>
      <c r="E79" s="34">
        <f t="shared" si="29"/>
        <v>784</v>
      </c>
      <c r="F79" s="522"/>
      <c r="G79" s="523"/>
      <c r="H79" s="35"/>
      <c r="I79" s="36" t="s">
        <v>81</v>
      </c>
      <c r="J79" s="36">
        <f t="shared" si="25"/>
        <v>0</v>
      </c>
      <c r="K79" s="36" t="s">
        <v>82</v>
      </c>
      <c r="L79" s="36">
        <f t="shared" si="26"/>
        <v>0</v>
      </c>
      <c r="M79" s="36" t="s">
        <v>82</v>
      </c>
      <c r="N79" s="36">
        <f t="shared" si="27"/>
        <v>784</v>
      </c>
      <c r="O79" s="36" t="s">
        <v>82</v>
      </c>
      <c r="P79" s="36">
        <v>0</v>
      </c>
      <c r="Q79" s="36" t="s">
        <v>83</v>
      </c>
      <c r="R79" s="36" t="s">
        <v>82</v>
      </c>
      <c r="S79" s="36" t="s">
        <v>84</v>
      </c>
      <c r="T79" s="36">
        <f t="shared" si="28"/>
        <v>0</v>
      </c>
    </row>
    <row r="80" spans="2:20" ht="14.25">
      <c r="B80" s="22"/>
      <c r="C80" s="22"/>
      <c r="D80" s="22"/>
      <c r="E80" s="22"/>
      <c r="F80" s="22"/>
      <c r="G80" s="22"/>
      <c r="H80" s="22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</row>
    <row r="81" spans="2:20" ht="14.25">
      <c r="B81" s="524" t="s">
        <v>92</v>
      </c>
      <c r="C81" s="525"/>
      <c r="D81" s="22"/>
      <c r="E81" s="22"/>
      <c r="F81" s="22"/>
      <c r="G81" s="22"/>
      <c r="H81" s="22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</row>
    <row r="82" spans="2:20" ht="14.25">
      <c r="B82" s="25" t="s">
        <v>76</v>
      </c>
      <c r="C82" s="25" t="s">
        <v>77</v>
      </c>
      <c r="D82" s="25" t="s">
        <v>78</v>
      </c>
      <c r="E82" s="25" t="s">
        <v>79</v>
      </c>
      <c r="F82" s="526" t="s">
        <v>80</v>
      </c>
      <c r="G82" s="527"/>
      <c r="H82" s="22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</row>
    <row r="83" spans="2:20" s="29" customFormat="1" ht="14.25">
      <c r="B83" s="26">
        <v>1</v>
      </c>
      <c r="C83" s="26" t="s">
        <v>797</v>
      </c>
      <c r="D83" s="26">
        <v>14</v>
      </c>
      <c r="E83" s="26">
        <v>16</v>
      </c>
      <c r="F83" s="520" t="s">
        <v>805</v>
      </c>
      <c r="G83" s="521"/>
      <c r="H83" s="27"/>
      <c r="I83" s="28" t="s">
        <v>81</v>
      </c>
      <c r="J83" s="28" t="str">
        <f t="shared" ref="J83:J92" si="30">C83</f>
        <v>0x00A4</v>
      </c>
      <c r="K83" s="28" t="s">
        <v>82</v>
      </c>
      <c r="L83" s="28">
        <f t="shared" ref="L83:L92" si="31">D83</f>
        <v>14</v>
      </c>
      <c r="M83" s="28" t="s">
        <v>82</v>
      </c>
      <c r="N83" s="28">
        <f t="shared" ref="N83:N92" si="32">E83</f>
        <v>16</v>
      </c>
      <c r="O83" s="28" t="s">
        <v>82</v>
      </c>
      <c r="P83" s="28">
        <v>0</v>
      </c>
      <c r="Q83" s="28" t="s">
        <v>83</v>
      </c>
      <c r="R83" s="28" t="s">
        <v>82</v>
      </c>
      <c r="S83" s="28" t="s">
        <v>84</v>
      </c>
      <c r="T83" s="28" t="str">
        <f t="shared" ref="T83:T92" si="33">F83</f>
        <v>VAC_CAB-TCMS-SD</v>
      </c>
    </row>
    <row r="84" spans="2:20" s="29" customFormat="1" ht="14.25">
      <c r="B84" s="26">
        <v>2</v>
      </c>
      <c r="C84" s="26" t="s">
        <v>798</v>
      </c>
      <c r="D84" s="26">
        <v>14</v>
      </c>
      <c r="E84" s="26">
        <f>D83*8+E83</f>
        <v>128</v>
      </c>
      <c r="F84" s="520" t="s">
        <v>806</v>
      </c>
      <c r="G84" s="521"/>
      <c r="H84" s="27"/>
      <c r="I84" s="28" t="s">
        <v>81</v>
      </c>
      <c r="J84" s="28" t="str">
        <f t="shared" si="30"/>
        <v>0x00A8</v>
      </c>
      <c r="K84" s="28" t="s">
        <v>82</v>
      </c>
      <c r="L84" s="28">
        <f t="shared" si="31"/>
        <v>14</v>
      </c>
      <c r="M84" s="28" t="s">
        <v>82</v>
      </c>
      <c r="N84" s="28">
        <f t="shared" si="32"/>
        <v>128</v>
      </c>
      <c r="O84" s="28" t="s">
        <v>82</v>
      </c>
      <c r="P84" s="28">
        <v>0</v>
      </c>
      <c r="Q84" s="28" t="s">
        <v>83</v>
      </c>
      <c r="R84" s="28" t="s">
        <v>82</v>
      </c>
      <c r="S84" s="28" t="s">
        <v>84</v>
      </c>
      <c r="T84" s="28" t="str">
        <f t="shared" si="33"/>
        <v>TCMS-VAC_CAB-SDR</v>
      </c>
    </row>
    <row r="85" spans="2:20" s="29" customFormat="1" ht="14.25">
      <c r="B85" s="26">
        <v>3</v>
      </c>
      <c r="C85" s="26" t="s">
        <v>799</v>
      </c>
      <c r="D85" s="26">
        <v>14</v>
      </c>
      <c r="E85" s="26">
        <f>D84*8+E84</f>
        <v>240</v>
      </c>
      <c r="F85" s="520" t="s">
        <v>807</v>
      </c>
      <c r="G85" s="521"/>
      <c r="H85" s="27"/>
      <c r="I85" s="28" t="s">
        <v>81</v>
      </c>
      <c r="J85" s="28" t="str">
        <f t="shared" si="30"/>
        <v>0x00B0</v>
      </c>
      <c r="K85" s="28" t="s">
        <v>82</v>
      </c>
      <c r="L85" s="28">
        <f t="shared" si="31"/>
        <v>14</v>
      </c>
      <c r="M85" s="28" t="s">
        <v>82</v>
      </c>
      <c r="N85" s="28">
        <f t="shared" si="32"/>
        <v>240</v>
      </c>
      <c r="O85" s="28" t="s">
        <v>82</v>
      </c>
      <c r="P85" s="28">
        <v>0</v>
      </c>
      <c r="Q85" s="28" t="s">
        <v>83</v>
      </c>
      <c r="R85" s="28" t="s">
        <v>82</v>
      </c>
      <c r="S85" s="28" t="s">
        <v>84</v>
      </c>
      <c r="T85" s="28" t="str">
        <f t="shared" si="33"/>
        <v>VAC1-TCMS-SD</v>
      </c>
    </row>
    <row r="86" spans="2:20" s="29" customFormat="1" ht="14.25">
      <c r="B86" s="26">
        <v>4</v>
      </c>
      <c r="C86" s="26" t="s">
        <v>800</v>
      </c>
      <c r="D86" s="26">
        <v>14</v>
      </c>
      <c r="E86" s="26">
        <f t="shared" ref="E86:E92" si="34">D85*8+E85</f>
        <v>352</v>
      </c>
      <c r="F86" s="520" t="s">
        <v>808</v>
      </c>
      <c r="G86" s="521"/>
      <c r="H86" s="27"/>
      <c r="I86" s="28" t="s">
        <v>81</v>
      </c>
      <c r="J86" s="28" t="str">
        <f t="shared" si="30"/>
        <v>0x00B4</v>
      </c>
      <c r="K86" s="28" t="s">
        <v>82</v>
      </c>
      <c r="L86" s="28">
        <f t="shared" si="31"/>
        <v>14</v>
      </c>
      <c r="M86" s="28" t="s">
        <v>82</v>
      </c>
      <c r="N86" s="28">
        <f t="shared" si="32"/>
        <v>352</v>
      </c>
      <c r="O86" s="28" t="s">
        <v>82</v>
      </c>
      <c r="P86" s="28">
        <v>0</v>
      </c>
      <c r="Q86" s="28" t="s">
        <v>83</v>
      </c>
      <c r="R86" s="28" t="s">
        <v>82</v>
      </c>
      <c r="S86" s="28" t="s">
        <v>84</v>
      </c>
      <c r="T86" s="28" t="str">
        <f t="shared" si="33"/>
        <v>VAC2-TCMS-SD</v>
      </c>
    </row>
    <row r="87" spans="2:20" s="29" customFormat="1" ht="14.25">
      <c r="B87" s="26">
        <v>5</v>
      </c>
      <c r="C87" s="26" t="s">
        <v>801</v>
      </c>
      <c r="D87" s="26">
        <v>16</v>
      </c>
      <c r="E87" s="26">
        <f t="shared" si="34"/>
        <v>464</v>
      </c>
      <c r="F87" s="520" t="s">
        <v>809</v>
      </c>
      <c r="G87" s="521"/>
      <c r="H87" s="27"/>
      <c r="I87" s="28" t="s">
        <v>81</v>
      </c>
      <c r="J87" s="28" t="str">
        <f t="shared" si="30"/>
        <v>0x00B8</v>
      </c>
      <c r="K87" s="28" t="s">
        <v>82</v>
      </c>
      <c r="L87" s="28">
        <f t="shared" si="31"/>
        <v>16</v>
      </c>
      <c r="M87" s="28" t="s">
        <v>82</v>
      </c>
      <c r="N87" s="28">
        <f t="shared" si="32"/>
        <v>464</v>
      </c>
      <c r="O87" s="28" t="s">
        <v>82</v>
      </c>
      <c r="P87" s="28">
        <v>0</v>
      </c>
      <c r="Q87" s="28" t="s">
        <v>83</v>
      </c>
      <c r="R87" s="28" t="s">
        <v>82</v>
      </c>
      <c r="S87" s="28" t="s">
        <v>84</v>
      </c>
      <c r="T87" s="28" t="str">
        <f t="shared" si="33"/>
        <v>TCMS-VAC1-SDR</v>
      </c>
    </row>
    <row r="88" spans="2:20" s="29" customFormat="1" ht="14.25">
      <c r="B88" s="26">
        <v>6</v>
      </c>
      <c r="C88" s="26" t="s">
        <v>802</v>
      </c>
      <c r="D88" s="26">
        <v>16</v>
      </c>
      <c r="E88" s="26">
        <f t="shared" si="34"/>
        <v>592</v>
      </c>
      <c r="F88" s="520" t="s">
        <v>810</v>
      </c>
      <c r="G88" s="521"/>
      <c r="H88" s="27"/>
      <c r="I88" s="28" t="s">
        <v>81</v>
      </c>
      <c r="J88" s="28" t="str">
        <f t="shared" si="30"/>
        <v>0x00BC</v>
      </c>
      <c r="K88" s="28" t="s">
        <v>82</v>
      </c>
      <c r="L88" s="28">
        <f t="shared" si="31"/>
        <v>16</v>
      </c>
      <c r="M88" s="28" t="s">
        <v>82</v>
      </c>
      <c r="N88" s="28">
        <f t="shared" si="32"/>
        <v>592</v>
      </c>
      <c r="O88" s="28" t="s">
        <v>82</v>
      </c>
      <c r="P88" s="28">
        <v>0</v>
      </c>
      <c r="Q88" s="28" t="s">
        <v>83</v>
      </c>
      <c r="R88" s="28" t="s">
        <v>82</v>
      </c>
      <c r="S88" s="28" t="s">
        <v>84</v>
      </c>
      <c r="T88" s="28" t="str">
        <f t="shared" si="33"/>
        <v>TCMS-VAC2-SDR</v>
      </c>
    </row>
    <row r="89" spans="2:20" s="316" customFormat="1" ht="14.25">
      <c r="B89" s="313">
        <v>7</v>
      </c>
      <c r="C89" s="313" t="s">
        <v>804</v>
      </c>
      <c r="D89" s="313">
        <v>8</v>
      </c>
      <c r="E89" s="313">
        <f t="shared" si="34"/>
        <v>720</v>
      </c>
      <c r="F89" s="534" t="s">
        <v>803</v>
      </c>
      <c r="G89" s="535"/>
      <c r="H89" s="314"/>
      <c r="I89" s="315" t="s">
        <v>81</v>
      </c>
      <c r="J89" s="315" t="str">
        <f t="shared" si="30"/>
        <v>0x0018</v>
      </c>
      <c r="K89" s="315" t="s">
        <v>82</v>
      </c>
      <c r="L89" s="315">
        <f t="shared" si="31"/>
        <v>8</v>
      </c>
      <c r="M89" s="315" t="s">
        <v>82</v>
      </c>
      <c r="N89" s="315">
        <f t="shared" si="32"/>
        <v>720</v>
      </c>
      <c r="O89" s="315" t="s">
        <v>82</v>
      </c>
      <c r="P89" s="315">
        <v>0</v>
      </c>
      <c r="Q89" s="315" t="s">
        <v>83</v>
      </c>
      <c r="R89" s="315" t="s">
        <v>82</v>
      </c>
      <c r="S89" s="315" t="s">
        <v>84</v>
      </c>
      <c r="T89" s="315" t="str">
        <f t="shared" si="33"/>
        <v>TCMS_VVVF_EBCU_PBC</v>
      </c>
    </row>
    <row r="90" spans="2:20" ht="14.25">
      <c r="B90" s="34">
        <v>8</v>
      </c>
      <c r="C90" s="34"/>
      <c r="D90" s="34"/>
      <c r="E90" s="34">
        <f t="shared" si="34"/>
        <v>784</v>
      </c>
      <c r="F90" s="522"/>
      <c r="G90" s="523"/>
      <c r="H90" s="35"/>
      <c r="I90" s="36" t="s">
        <v>81</v>
      </c>
      <c r="J90" s="36">
        <f t="shared" si="30"/>
        <v>0</v>
      </c>
      <c r="K90" s="36" t="s">
        <v>82</v>
      </c>
      <c r="L90" s="36">
        <f t="shared" si="31"/>
        <v>0</v>
      </c>
      <c r="M90" s="36" t="s">
        <v>82</v>
      </c>
      <c r="N90" s="36">
        <f t="shared" si="32"/>
        <v>784</v>
      </c>
      <c r="O90" s="36" t="s">
        <v>82</v>
      </c>
      <c r="P90" s="36">
        <v>0</v>
      </c>
      <c r="Q90" s="36" t="s">
        <v>83</v>
      </c>
      <c r="R90" s="36" t="s">
        <v>82</v>
      </c>
      <c r="S90" s="36" t="s">
        <v>84</v>
      </c>
      <c r="T90" s="36">
        <f t="shared" si="33"/>
        <v>0</v>
      </c>
    </row>
    <row r="91" spans="2:20" ht="14.25">
      <c r="B91" s="34">
        <v>9</v>
      </c>
      <c r="C91" s="34"/>
      <c r="D91" s="34"/>
      <c r="E91" s="34">
        <f t="shared" si="34"/>
        <v>784</v>
      </c>
      <c r="F91" s="522"/>
      <c r="G91" s="523"/>
      <c r="H91" s="35"/>
      <c r="I91" s="36" t="s">
        <v>81</v>
      </c>
      <c r="J91" s="36">
        <f t="shared" si="30"/>
        <v>0</v>
      </c>
      <c r="K91" s="36" t="s">
        <v>82</v>
      </c>
      <c r="L91" s="36">
        <f t="shared" si="31"/>
        <v>0</v>
      </c>
      <c r="M91" s="36" t="s">
        <v>82</v>
      </c>
      <c r="N91" s="36">
        <f t="shared" si="32"/>
        <v>784</v>
      </c>
      <c r="O91" s="36" t="s">
        <v>82</v>
      </c>
      <c r="P91" s="36">
        <v>0</v>
      </c>
      <c r="Q91" s="36" t="s">
        <v>83</v>
      </c>
      <c r="R91" s="36" t="s">
        <v>82</v>
      </c>
      <c r="S91" s="36" t="s">
        <v>84</v>
      </c>
      <c r="T91" s="36">
        <f t="shared" si="33"/>
        <v>0</v>
      </c>
    </row>
    <row r="92" spans="2:20" ht="14.25">
      <c r="B92" s="34">
        <v>10</v>
      </c>
      <c r="C92" s="34"/>
      <c r="D92" s="34"/>
      <c r="E92" s="34">
        <f t="shared" si="34"/>
        <v>784</v>
      </c>
      <c r="F92" s="522"/>
      <c r="G92" s="523"/>
      <c r="H92" s="35"/>
      <c r="I92" s="36" t="s">
        <v>81</v>
      </c>
      <c r="J92" s="36">
        <f t="shared" si="30"/>
        <v>0</v>
      </c>
      <c r="K92" s="36" t="s">
        <v>82</v>
      </c>
      <c r="L92" s="36">
        <f t="shared" si="31"/>
        <v>0</v>
      </c>
      <c r="M92" s="36" t="s">
        <v>82</v>
      </c>
      <c r="N92" s="36">
        <f t="shared" si="32"/>
        <v>784</v>
      </c>
      <c r="O92" s="36" t="s">
        <v>82</v>
      </c>
      <c r="P92" s="36">
        <v>0</v>
      </c>
      <c r="Q92" s="36" t="s">
        <v>83</v>
      </c>
      <c r="R92" s="36" t="s">
        <v>82</v>
      </c>
      <c r="S92" s="36" t="s">
        <v>84</v>
      </c>
      <c r="T92" s="36">
        <f t="shared" si="33"/>
        <v>0</v>
      </c>
    </row>
    <row r="93" spans="2:20" ht="14.25">
      <c r="B93" s="22"/>
      <c r="C93" s="22"/>
      <c r="D93" s="22"/>
      <c r="E93" s="22"/>
      <c r="F93" s="22"/>
      <c r="G93" s="22"/>
      <c r="H93" s="22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</row>
    <row r="94" spans="2:20" ht="14.25">
      <c r="B94" s="524" t="s">
        <v>93</v>
      </c>
      <c r="C94" s="525"/>
      <c r="D94" s="22"/>
      <c r="E94" s="22"/>
      <c r="F94" s="22"/>
      <c r="G94" s="22"/>
      <c r="H94" s="22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</row>
    <row r="95" spans="2:20" ht="14.25">
      <c r="B95" s="25" t="s">
        <v>76</v>
      </c>
      <c r="C95" s="25" t="s">
        <v>77</v>
      </c>
      <c r="D95" s="25" t="s">
        <v>78</v>
      </c>
      <c r="E95" s="25" t="s">
        <v>79</v>
      </c>
      <c r="F95" s="526" t="s">
        <v>80</v>
      </c>
      <c r="G95" s="527"/>
      <c r="H95" s="22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</row>
    <row r="96" spans="2:20" s="29" customFormat="1" ht="14.25">
      <c r="B96" s="26">
        <v>1</v>
      </c>
      <c r="C96" s="26" t="s">
        <v>811</v>
      </c>
      <c r="D96" s="26">
        <v>20</v>
      </c>
      <c r="E96" s="26">
        <v>16</v>
      </c>
      <c r="F96" s="520" t="s">
        <v>815</v>
      </c>
      <c r="G96" s="521"/>
      <c r="H96" s="27"/>
      <c r="I96" s="28" t="s">
        <v>81</v>
      </c>
      <c r="J96" s="28" t="str">
        <f t="shared" ref="J96:J105" si="35">C96</f>
        <v>0x00C0</v>
      </c>
      <c r="K96" s="28" t="s">
        <v>82</v>
      </c>
      <c r="L96" s="28">
        <f t="shared" ref="L96:L105" si="36">D96</f>
        <v>20</v>
      </c>
      <c r="M96" s="28" t="s">
        <v>82</v>
      </c>
      <c r="N96" s="28">
        <f t="shared" ref="N96:N105" si="37">E96</f>
        <v>16</v>
      </c>
      <c r="O96" s="28" t="s">
        <v>82</v>
      </c>
      <c r="P96" s="28">
        <v>0</v>
      </c>
      <c r="Q96" s="28" t="s">
        <v>83</v>
      </c>
      <c r="R96" s="28" t="s">
        <v>82</v>
      </c>
      <c r="S96" s="28" t="s">
        <v>84</v>
      </c>
      <c r="T96" s="28" t="str">
        <f t="shared" ref="T96:T105" si="38">F96</f>
        <v>FDU-TCMS-SD1</v>
      </c>
    </row>
    <row r="97" spans="2:20" s="29" customFormat="1" ht="14.25">
      <c r="B97" s="26">
        <v>2</v>
      </c>
      <c r="C97" s="26" t="s">
        <v>812</v>
      </c>
      <c r="D97" s="26">
        <v>18</v>
      </c>
      <c r="E97" s="26">
        <f>D96*8+E96</f>
        <v>176</v>
      </c>
      <c r="F97" s="520" t="s">
        <v>816</v>
      </c>
      <c r="G97" s="521"/>
      <c r="H97" s="27"/>
      <c r="I97" s="28" t="s">
        <v>81</v>
      </c>
      <c r="J97" s="28" t="str">
        <f t="shared" si="35"/>
        <v>0x00C4</v>
      </c>
      <c r="K97" s="28" t="s">
        <v>82</v>
      </c>
      <c r="L97" s="28">
        <f t="shared" si="36"/>
        <v>18</v>
      </c>
      <c r="M97" s="28" t="s">
        <v>82</v>
      </c>
      <c r="N97" s="28">
        <f t="shared" si="37"/>
        <v>176</v>
      </c>
      <c r="O97" s="28" t="s">
        <v>82</v>
      </c>
      <c r="P97" s="28">
        <v>0</v>
      </c>
      <c r="Q97" s="28" t="s">
        <v>83</v>
      </c>
      <c r="R97" s="28" t="s">
        <v>82</v>
      </c>
      <c r="S97" s="28" t="s">
        <v>84</v>
      </c>
      <c r="T97" s="28" t="str">
        <f t="shared" si="38"/>
        <v>FDU-TCMS-SD2</v>
      </c>
    </row>
    <row r="98" spans="2:20" s="29" customFormat="1" ht="14.25">
      <c r="B98" s="26">
        <v>3</v>
      </c>
      <c r="C98" s="26" t="s">
        <v>813</v>
      </c>
      <c r="D98" s="26">
        <v>8</v>
      </c>
      <c r="E98" s="26">
        <f>D97*8+E97</f>
        <v>320</v>
      </c>
      <c r="F98" s="520" t="s">
        <v>817</v>
      </c>
      <c r="G98" s="521"/>
      <c r="H98" s="27"/>
      <c r="I98" s="28" t="s">
        <v>81</v>
      </c>
      <c r="J98" s="28" t="str">
        <f t="shared" si="35"/>
        <v>0x00C8</v>
      </c>
      <c r="K98" s="28" t="s">
        <v>82</v>
      </c>
      <c r="L98" s="28">
        <f t="shared" si="36"/>
        <v>8</v>
      </c>
      <c r="M98" s="28" t="s">
        <v>82</v>
      </c>
      <c r="N98" s="28">
        <f t="shared" si="37"/>
        <v>320</v>
      </c>
      <c r="O98" s="28" t="s">
        <v>82</v>
      </c>
      <c r="P98" s="28">
        <v>0</v>
      </c>
      <c r="Q98" s="28" t="s">
        <v>83</v>
      </c>
      <c r="R98" s="28" t="s">
        <v>82</v>
      </c>
      <c r="S98" s="28" t="s">
        <v>84</v>
      </c>
      <c r="T98" s="28" t="str">
        <f t="shared" si="38"/>
        <v>FDU-TCMS-SD3</v>
      </c>
    </row>
    <row r="99" spans="2:20" s="29" customFormat="1" ht="14.25">
      <c r="B99" s="26">
        <v>4</v>
      </c>
      <c r="C99" s="26" t="s">
        <v>814</v>
      </c>
      <c r="D99" s="26">
        <v>12</v>
      </c>
      <c r="E99" s="26">
        <f t="shared" ref="E99:E105" si="39">D98*8+E98</f>
        <v>384</v>
      </c>
      <c r="F99" s="520" t="s">
        <v>818</v>
      </c>
      <c r="G99" s="521"/>
      <c r="H99" s="27"/>
      <c r="I99" s="28" t="s">
        <v>81</v>
      </c>
      <c r="J99" s="28" t="str">
        <f t="shared" si="35"/>
        <v>0x00CC</v>
      </c>
      <c r="K99" s="28" t="s">
        <v>82</v>
      </c>
      <c r="L99" s="28">
        <f t="shared" si="36"/>
        <v>12</v>
      </c>
      <c r="M99" s="28" t="s">
        <v>82</v>
      </c>
      <c r="N99" s="28">
        <f t="shared" si="37"/>
        <v>384</v>
      </c>
      <c r="O99" s="28" t="s">
        <v>82</v>
      </c>
      <c r="P99" s="28">
        <v>0</v>
      </c>
      <c r="Q99" s="28" t="s">
        <v>83</v>
      </c>
      <c r="R99" s="28" t="s">
        <v>82</v>
      </c>
      <c r="S99" s="28" t="s">
        <v>84</v>
      </c>
      <c r="T99" s="28" t="str">
        <f t="shared" si="38"/>
        <v>TCMS-FDU-SDR</v>
      </c>
    </row>
    <row r="100" spans="2:20" s="29" customFormat="1" ht="14.25">
      <c r="B100" s="26">
        <v>5</v>
      </c>
      <c r="C100" s="26" t="s">
        <v>821</v>
      </c>
      <c r="D100" s="26">
        <v>26</v>
      </c>
      <c r="E100" s="26">
        <f t="shared" si="39"/>
        <v>480</v>
      </c>
      <c r="F100" s="520" t="s">
        <v>819</v>
      </c>
      <c r="G100" s="521"/>
      <c r="H100" s="27"/>
      <c r="I100" s="28" t="s">
        <v>81</v>
      </c>
      <c r="J100" s="28" t="str">
        <f t="shared" si="35"/>
        <v>0x00D0</v>
      </c>
      <c r="K100" s="28" t="s">
        <v>82</v>
      </c>
      <c r="L100" s="28">
        <f t="shared" si="36"/>
        <v>26</v>
      </c>
      <c r="M100" s="28" t="s">
        <v>82</v>
      </c>
      <c r="N100" s="28">
        <f t="shared" si="37"/>
        <v>480</v>
      </c>
      <c r="O100" s="28" t="s">
        <v>82</v>
      </c>
      <c r="P100" s="28">
        <v>0</v>
      </c>
      <c r="Q100" s="28" t="s">
        <v>83</v>
      </c>
      <c r="R100" s="28" t="s">
        <v>82</v>
      </c>
      <c r="S100" s="28" t="s">
        <v>84</v>
      </c>
      <c r="T100" s="28" t="str">
        <f t="shared" si="38"/>
        <v>DCUM1-TCMS-SD1</v>
      </c>
    </row>
    <row r="101" spans="2:20" s="29" customFormat="1" ht="14.25">
      <c r="B101" s="26">
        <v>6</v>
      </c>
      <c r="C101" s="26" t="s">
        <v>822</v>
      </c>
      <c r="D101" s="26">
        <v>26</v>
      </c>
      <c r="E101" s="26">
        <f t="shared" si="39"/>
        <v>688</v>
      </c>
      <c r="F101" s="520" t="s">
        <v>820</v>
      </c>
      <c r="G101" s="521"/>
      <c r="H101" s="27"/>
      <c r="I101" s="28" t="s">
        <v>81</v>
      </c>
      <c r="J101" s="28" t="str">
        <f t="shared" si="35"/>
        <v>0x00D4</v>
      </c>
      <c r="K101" s="28" t="s">
        <v>82</v>
      </c>
      <c r="L101" s="28">
        <f t="shared" si="36"/>
        <v>26</v>
      </c>
      <c r="M101" s="28" t="s">
        <v>82</v>
      </c>
      <c r="N101" s="28">
        <f t="shared" si="37"/>
        <v>688</v>
      </c>
      <c r="O101" s="28" t="s">
        <v>82</v>
      </c>
      <c r="P101" s="28">
        <v>0</v>
      </c>
      <c r="Q101" s="28" t="s">
        <v>83</v>
      </c>
      <c r="R101" s="28" t="s">
        <v>82</v>
      </c>
      <c r="S101" s="28" t="s">
        <v>84</v>
      </c>
      <c r="T101" s="28" t="str">
        <f t="shared" si="38"/>
        <v>DCUM1-TCMS-SD2</v>
      </c>
    </row>
    <row r="102" spans="2:20" ht="14.25">
      <c r="B102" s="34">
        <v>7</v>
      </c>
      <c r="C102" s="34"/>
      <c r="D102" s="34"/>
      <c r="E102" s="34">
        <f t="shared" si="39"/>
        <v>896</v>
      </c>
      <c r="F102" s="522"/>
      <c r="G102" s="523"/>
      <c r="H102" s="35"/>
      <c r="I102" s="36" t="s">
        <v>81</v>
      </c>
      <c r="J102" s="36">
        <f t="shared" si="35"/>
        <v>0</v>
      </c>
      <c r="K102" s="36" t="s">
        <v>82</v>
      </c>
      <c r="L102" s="36">
        <f t="shared" si="36"/>
        <v>0</v>
      </c>
      <c r="M102" s="36" t="s">
        <v>82</v>
      </c>
      <c r="N102" s="36">
        <f t="shared" si="37"/>
        <v>896</v>
      </c>
      <c r="O102" s="36" t="s">
        <v>82</v>
      </c>
      <c r="P102" s="36">
        <v>1</v>
      </c>
      <c r="Q102" s="36" t="s">
        <v>83</v>
      </c>
      <c r="R102" s="36" t="s">
        <v>82</v>
      </c>
      <c r="S102" s="36" t="s">
        <v>84</v>
      </c>
      <c r="T102" s="36">
        <f t="shared" si="38"/>
        <v>0</v>
      </c>
    </row>
    <row r="103" spans="2:20" ht="14.25">
      <c r="B103" s="34">
        <v>8</v>
      </c>
      <c r="C103" s="34"/>
      <c r="D103" s="34"/>
      <c r="E103" s="34">
        <f t="shared" si="39"/>
        <v>896</v>
      </c>
      <c r="F103" s="522"/>
      <c r="G103" s="523"/>
      <c r="H103" s="35"/>
      <c r="I103" s="36" t="s">
        <v>81</v>
      </c>
      <c r="J103" s="36">
        <f t="shared" si="35"/>
        <v>0</v>
      </c>
      <c r="K103" s="36" t="s">
        <v>82</v>
      </c>
      <c r="L103" s="36">
        <f t="shared" si="36"/>
        <v>0</v>
      </c>
      <c r="M103" s="36" t="s">
        <v>82</v>
      </c>
      <c r="N103" s="36">
        <f t="shared" si="37"/>
        <v>896</v>
      </c>
      <c r="O103" s="36" t="s">
        <v>82</v>
      </c>
      <c r="P103" s="36">
        <v>2</v>
      </c>
      <c r="Q103" s="36" t="s">
        <v>83</v>
      </c>
      <c r="R103" s="36" t="s">
        <v>82</v>
      </c>
      <c r="S103" s="36" t="s">
        <v>84</v>
      </c>
      <c r="T103" s="36">
        <f t="shared" si="38"/>
        <v>0</v>
      </c>
    </row>
    <row r="104" spans="2:20" ht="14.25">
      <c r="B104" s="34">
        <v>9</v>
      </c>
      <c r="C104" s="34"/>
      <c r="D104" s="34"/>
      <c r="E104" s="34">
        <f t="shared" si="39"/>
        <v>896</v>
      </c>
      <c r="F104" s="522"/>
      <c r="G104" s="523"/>
      <c r="H104" s="35"/>
      <c r="I104" s="36" t="s">
        <v>81</v>
      </c>
      <c r="J104" s="36">
        <f t="shared" si="35"/>
        <v>0</v>
      </c>
      <c r="K104" s="36" t="s">
        <v>82</v>
      </c>
      <c r="L104" s="36">
        <f t="shared" si="36"/>
        <v>0</v>
      </c>
      <c r="M104" s="36" t="s">
        <v>82</v>
      </c>
      <c r="N104" s="36">
        <f t="shared" si="37"/>
        <v>896</v>
      </c>
      <c r="O104" s="36" t="s">
        <v>82</v>
      </c>
      <c r="P104" s="36">
        <v>3</v>
      </c>
      <c r="Q104" s="36" t="s">
        <v>83</v>
      </c>
      <c r="R104" s="36" t="s">
        <v>82</v>
      </c>
      <c r="S104" s="36" t="s">
        <v>84</v>
      </c>
      <c r="T104" s="36">
        <f t="shared" si="38"/>
        <v>0</v>
      </c>
    </row>
    <row r="105" spans="2:20" ht="14.25">
      <c r="B105" s="34">
        <v>10</v>
      </c>
      <c r="C105" s="34"/>
      <c r="D105" s="34"/>
      <c r="E105" s="34">
        <f t="shared" si="39"/>
        <v>896</v>
      </c>
      <c r="F105" s="522"/>
      <c r="G105" s="523"/>
      <c r="H105" s="35"/>
      <c r="I105" s="36" t="s">
        <v>81</v>
      </c>
      <c r="J105" s="36">
        <f t="shared" si="35"/>
        <v>0</v>
      </c>
      <c r="K105" s="36" t="s">
        <v>82</v>
      </c>
      <c r="L105" s="36">
        <f t="shared" si="36"/>
        <v>0</v>
      </c>
      <c r="M105" s="36" t="s">
        <v>82</v>
      </c>
      <c r="N105" s="36">
        <f t="shared" si="37"/>
        <v>896</v>
      </c>
      <c r="O105" s="36" t="s">
        <v>82</v>
      </c>
      <c r="P105" s="36">
        <v>4</v>
      </c>
      <c r="Q105" s="36" t="s">
        <v>83</v>
      </c>
      <c r="R105" s="36" t="s">
        <v>82</v>
      </c>
      <c r="S105" s="36" t="s">
        <v>84</v>
      </c>
      <c r="T105" s="36">
        <f t="shared" si="38"/>
        <v>0</v>
      </c>
    </row>
    <row r="106" spans="2:20" ht="14.25">
      <c r="B106" s="22"/>
      <c r="C106" s="22"/>
      <c r="D106" s="22"/>
      <c r="E106" s="22"/>
      <c r="F106" s="22"/>
      <c r="G106" s="22"/>
      <c r="H106" s="22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</row>
    <row r="107" spans="2:20" s="6" customFormat="1" ht="14.25">
      <c r="B107" s="536" t="s">
        <v>94</v>
      </c>
      <c r="C107" s="537"/>
      <c r="D107" s="4"/>
      <c r="E107" s="4"/>
      <c r="F107" s="4"/>
      <c r="G107" s="4"/>
      <c r="H107" s="4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</row>
    <row r="108" spans="2:20" ht="14.25">
      <c r="B108" s="25" t="s">
        <v>76</v>
      </c>
      <c r="C108" s="25" t="s">
        <v>77</v>
      </c>
      <c r="D108" s="25" t="s">
        <v>78</v>
      </c>
      <c r="E108" s="25" t="s">
        <v>79</v>
      </c>
      <c r="F108" s="526" t="s">
        <v>80</v>
      </c>
      <c r="G108" s="527"/>
      <c r="H108" s="22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</row>
    <row r="109" spans="2:20" s="29" customFormat="1" ht="14.25">
      <c r="B109" s="26">
        <v>1</v>
      </c>
      <c r="C109" s="26" t="s">
        <v>824</v>
      </c>
      <c r="D109" s="26">
        <v>26</v>
      </c>
      <c r="E109" s="26">
        <v>16</v>
      </c>
      <c r="F109" s="520" t="s">
        <v>828</v>
      </c>
      <c r="G109" s="521"/>
      <c r="H109" s="27"/>
      <c r="I109" s="28" t="s">
        <v>81</v>
      </c>
      <c r="J109" s="28" t="str">
        <f t="shared" ref="J109:J118" si="40">C109</f>
        <v>0x00D8</v>
      </c>
      <c r="K109" s="28" t="s">
        <v>82</v>
      </c>
      <c r="L109" s="28">
        <f t="shared" ref="L109:L118" si="41">D109</f>
        <v>26</v>
      </c>
      <c r="M109" s="28" t="s">
        <v>82</v>
      </c>
      <c r="N109" s="28">
        <f t="shared" ref="N109:N118" si="42">E109</f>
        <v>16</v>
      </c>
      <c r="O109" s="28" t="s">
        <v>82</v>
      </c>
      <c r="P109" s="28">
        <v>0</v>
      </c>
      <c r="Q109" s="28" t="s">
        <v>83</v>
      </c>
      <c r="R109" s="28" t="s">
        <v>82</v>
      </c>
      <c r="S109" s="28" t="s">
        <v>84</v>
      </c>
      <c r="T109" s="28" t="str">
        <f>F109</f>
        <v>DCUS1-TCMS-SD3</v>
      </c>
    </row>
    <row r="110" spans="2:20" s="29" customFormat="1" ht="14.25">
      <c r="B110" s="26">
        <v>2</v>
      </c>
      <c r="C110" s="26" t="s">
        <v>825</v>
      </c>
      <c r="D110" s="26">
        <v>26</v>
      </c>
      <c r="E110" s="26">
        <f>D109*8+E109</f>
        <v>224</v>
      </c>
      <c r="F110" s="520" t="s">
        <v>829</v>
      </c>
      <c r="G110" s="521"/>
      <c r="H110" s="27"/>
      <c r="I110" s="28" t="s">
        <v>81</v>
      </c>
      <c r="J110" s="28" t="str">
        <f t="shared" si="40"/>
        <v>0x00DC</v>
      </c>
      <c r="K110" s="28" t="s">
        <v>82</v>
      </c>
      <c r="L110" s="28">
        <f t="shared" si="41"/>
        <v>26</v>
      </c>
      <c r="M110" s="28" t="s">
        <v>82</v>
      </c>
      <c r="N110" s="28">
        <f t="shared" si="42"/>
        <v>224</v>
      </c>
      <c r="O110" s="28" t="s">
        <v>82</v>
      </c>
      <c r="P110" s="28">
        <v>0</v>
      </c>
      <c r="Q110" s="28" t="s">
        <v>83</v>
      </c>
      <c r="R110" s="28" t="s">
        <v>82</v>
      </c>
      <c r="S110" s="28" t="s">
        <v>84</v>
      </c>
      <c r="T110" s="28" t="str">
        <f t="shared" ref="T110:T118" si="43">F110</f>
        <v>DCUS1-TCMS-SD4</v>
      </c>
    </row>
    <row r="111" spans="2:20" s="29" customFormat="1" ht="14.25">
      <c r="B111" s="26">
        <v>3</v>
      </c>
      <c r="C111" s="26" t="s">
        <v>826</v>
      </c>
      <c r="D111" s="26">
        <v>26</v>
      </c>
      <c r="E111" s="26">
        <f>D110*8+E110</f>
        <v>432</v>
      </c>
      <c r="F111" s="520" t="s">
        <v>830</v>
      </c>
      <c r="G111" s="521"/>
      <c r="H111" s="27"/>
      <c r="I111" s="28" t="s">
        <v>81</v>
      </c>
      <c r="J111" s="28" t="str">
        <f t="shared" si="40"/>
        <v>0x00E0</v>
      </c>
      <c r="K111" s="28" t="s">
        <v>82</v>
      </c>
      <c r="L111" s="28">
        <f t="shared" si="41"/>
        <v>26</v>
      </c>
      <c r="M111" s="28" t="s">
        <v>82</v>
      </c>
      <c r="N111" s="28">
        <f t="shared" si="42"/>
        <v>432</v>
      </c>
      <c r="O111" s="28" t="s">
        <v>82</v>
      </c>
      <c r="P111" s="28">
        <v>0</v>
      </c>
      <c r="Q111" s="28" t="s">
        <v>83</v>
      </c>
      <c r="R111" s="28" t="s">
        <v>82</v>
      </c>
      <c r="S111" s="28" t="s">
        <v>84</v>
      </c>
      <c r="T111" s="28" t="str">
        <f t="shared" si="43"/>
        <v>DCUM2-TCMS-SD5</v>
      </c>
    </row>
    <row r="112" spans="2:20" s="29" customFormat="1" ht="14.25">
      <c r="B112" s="26">
        <v>4</v>
      </c>
      <c r="C112" s="26" t="s">
        <v>827</v>
      </c>
      <c r="D112" s="26">
        <v>26</v>
      </c>
      <c r="E112" s="26">
        <f t="shared" ref="E112:E118" si="44">D111*8+E111</f>
        <v>640</v>
      </c>
      <c r="F112" s="520" t="s">
        <v>831</v>
      </c>
      <c r="G112" s="521"/>
      <c r="H112" s="27"/>
      <c r="I112" s="28" t="s">
        <v>81</v>
      </c>
      <c r="J112" s="28" t="str">
        <f t="shared" si="40"/>
        <v>0x00E4</v>
      </c>
      <c r="K112" s="28" t="s">
        <v>82</v>
      </c>
      <c r="L112" s="28">
        <f t="shared" si="41"/>
        <v>26</v>
      </c>
      <c r="M112" s="28" t="s">
        <v>82</v>
      </c>
      <c r="N112" s="28">
        <f t="shared" si="42"/>
        <v>640</v>
      </c>
      <c r="O112" s="28" t="s">
        <v>82</v>
      </c>
      <c r="P112" s="28">
        <v>0</v>
      </c>
      <c r="Q112" s="28" t="s">
        <v>83</v>
      </c>
      <c r="R112" s="28" t="s">
        <v>82</v>
      </c>
      <c r="S112" s="28" t="s">
        <v>84</v>
      </c>
      <c r="T112" s="28" t="str">
        <f t="shared" si="43"/>
        <v>DCUM2-TCMS-SD6</v>
      </c>
    </row>
    <row r="113" spans="2:23" s="312" customFormat="1" ht="14.25">
      <c r="B113" s="307">
        <v>5</v>
      </c>
      <c r="C113" s="307" t="s">
        <v>823</v>
      </c>
      <c r="D113" s="307">
        <v>8</v>
      </c>
      <c r="E113" s="307">
        <f t="shared" si="44"/>
        <v>848</v>
      </c>
      <c r="F113" s="532" t="s">
        <v>762</v>
      </c>
      <c r="G113" s="533"/>
      <c r="H113" s="310"/>
      <c r="I113" s="311" t="s">
        <v>81</v>
      </c>
      <c r="J113" s="311" t="str">
        <f t="shared" si="40"/>
        <v>0x0018</v>
      </c>
      <c r="K113" s="311" t="s">
        <v>82</v>
      </c>
      <c r="L113" s="311">
        <f t="shared" si="41"/>
        <v>8</v>
      </c>
      <c r="M113" s="311" t="s">
        <v>82</v>
      </c>
      <c r="N113" s="311">
        <f t="shared" si="42"/>
        <v>848</v>
      </c>
      <c r="O113" s="311" t="s">
        <v>82</v>
      </c>
      <c r="P113" s="311">
        <v>0</v>
      </c>
      <c r="Q113" s="311" t="s">
        <v>83</v>
      </c>
      <c r="R113" s="311" t="s">
        <v>82</v>
      </c>
      <c r="S113" s="311" t="s">
        <v>84</v>
      </c>
      <c r="T113" s="311" t="str">
        <f t="shared" si="43"/>
        <v>TCMS_VVVF_EBCU_PBC</v>
      </c>
    </row>
    <row r="114" spans="2:23" s="21" customFormat="1" ht="14.25">
      <c r="B114" s="34">
        <v>6</v>
      </c>
      <c r="C114" s="34"/>
      <c r="D114" s="34"/>
      <c r="E114" s="34">
        <f t="shared" si="44"/>
        <v>912</v>
      </c>
      <c r="F114" s="522"/>
      <c r="G114" s="523"/>
      <c r="H114" s="35"/>
      <c r="I114" s="36" t="s">
        <v>81</v>
      </c>
      <c r="J114" s="36">
        <f t="shared" si="40"/>
        <v>0</v>
      </c>
      <c r="K114" s="36" t="s">
        <v>82</v>
      </c>
      <c r="L114" s="36">
        <f t="shared" si="41"/>
        <v>0</v>
      </c>
      <c r="M114" s="36" t="s">
        <v>82</v>
      </c>
      <c r="N114" s="36">
        <f t="shared" si="42"/>
        <v>912</v>
      </c>
      <c r="O114" s="36" t="s">
        <v>82</v>
      </c>
      <c r="P114" s="36">
        <v>0</v>
      </c>
      <c r="Q114" s="36" t="s">
        <v>83</v>
      </c>
      <c r="R114" s="36" t="s">
        <v>82</v>
      </c>
      <c r="S114" s="36" t="s">
        <v>84</v>
      </c>
      <c r="T114" s="36">
        <f t="shared" si="43"/>
        <v>0</v>
      </c>
    </row>
    <row r="115" spans="2:23" s="21" customFormat="1" ht="14.25">
      <c r="B115" s="34">
        <v>7</v>
      </c>
      <c r="C115" s="34"/>
      <c r="D115" s="34"/>
      <c r="E115" s="34">
        <f t="shared" si="44"/>
        <v>912</v>
      </c>
      <c r="F115" s="522"/>
      <c r="G115" s="523"/>
      <c r="H115" s="35"/>
      <c r="I115" s="36" t="s">
        <v>81</v>
      </c>
      <c r="J115" s="36">
        <f t="shared" si="40"/>
        <v>0</v>
      </c>
      <c r="K115" s="36" t="s">
        <v>82</v>
      </c>
      <c r="L115" s="36">
        <f t="shared" si="41"/>
        <v>0</v>
      </c>
      <c r="M115" s="36" t="s">
        <v>82</v>
      </c>
      <c r="N115" s="36">
        <f t="shared" si="42"/>
        <v>912</v>
      </c>
      <c r="O115" s="36" t="s">
        <v>82</v>
      </c>
      <c r="P115" s="36">
        <v>1</v>
      </c>
      <c r="Q115" s="36" t="s">
        <v>83</v>
      </c>
      <c r="R115" s="36" t="s">
        <v>82</v>
      </c>
      <c r="S115" s="36" t="s">
        <v>84</v>
      </c>
      <c r="T115" s="36">
        <f t="shared" si="43"/>
        <v>0</v>
      </c>
    </row>
    <row r="116" spans="2:23" ht="14.25">
      <c r="B116" s="34">
        <v>8</v>
      </c>
      <c r="C116" s="34"/>
      <c r="D116" s="34"/>
      <c r="E116" s="34">
        <f t="shared" si="44"/>
        <v>912</v>
      </c>
      <c r="F116" s="522"/>
      <c r="G116" s="523"/>
      <c r="H116" s="35"/>
      <c r="I116" s="36" t="s">
        <v>81</v>
      </c>
      <c r="J116" s="36">
        <f t="shared" si="40"/>
        <v>0</v>
      </c>
      <c r="K116" s="36" t="s">
        <v>82</v>
      </c>
      <c r="L116" s="36">
        <f t="shared" si="41"/>
        <v>0</v>
      </c>
      <c r="M116" s="36" t="s">
        <v>82</v>
      </c>
      <c r="N116" s="36">
        <f t="shared" si="42"/>
        <v>912</v>
      </c>
      <c r="O116" s="36" t="s">
        <v>82</v>
      </c>
      <c r="P116" s="36">
        <v>2</v>
      </c>
      <c r="Q116" s="36" t="s">
        <v>83</v>
      </c>
      <c r="R116" s="36" t="s">
        <v>82</v>
      </c>
      <c r="S116" s="36" t="s">
        <v>84</v>
      </c>
      <c r="T116" s="36">
        <f t="shared" si="43"/>
        <v>0</v>
      </c>
    </row>
    <row r="117" spans="2:23" ht="14.25">
      <c r="B117" s="34">
        <v>9</v>
      </c>
      <c r="C117" s="34"/>
      <c r="D117" s="34"/>
      <c r="E117" s="34">
        <f t="shared" si="44"/>
        <v>912</v>
      </c>
      <c r="F117" s="522"/>
      <c r="G117" s="523"/>
      <c r="H117" s="35"/>
      <c r="I117" s="36" t="s">
        <v>81</v>
      </c>
      <c r="J117" s="36">
        <f t="shared" si="40"/>
        <v>0</v>
      </c>
      <c r="K117" s="36" t="s">
        <v>82</v>
      </c>
      <c r="L117" s="36">
        <f t="shared" si="41"/>
        <v>0</v>
      </c>
      <c r="M117" s="36" t="s">
        <v>82</v>
      </c>
      <c r="N117" s="36">
        <f t="shared" si="42"/>
        <v>912</v>
      </c>
      <c r="O117" s="36" t="s">
        <v>82</v>
      </c>
      <c r="P117" s="36">
        <v>3</v>
      </c>
      <c r="Q117" s="36" t="s">
        <v>83</v>
      </c>
      <c r="R117" s="36" t="s">
        <v>82</v>
      </c>
      <c r="S117" s="36" t="s">
        <v>84</v>
      </c>
      <c r="T117" s="36">
        <f t="shared" si="43"/>
        <v>0</v>
      </c>
    </row>
    <row r="118" spans="2:23" ht="14.25">
      <c r="B118" s="34">
        <v>10</v>
      </c>
      <c r="C118" s="34"/>
      <c r="D118" s="34"/>
      <c r="E118" s="34">
        <f t="shared" si="44"/>
        <v>912</v>
      </c>
      <c r="F118" s="522"/>
      <c r="G118" s="523"/>
      <c r="H118" s="35"/>
      <c r="I118" s="36" t="s">
        <v>81</v>
      </c>
      <c r="J118" s="36">
        <f t="shared" si="40"/>
        <v>0</v>
      </c>
      <c r="K118" s="36" t="s">
        <v>82</v>
      </c>
      <c r="L118" s="36">
        <f t="shared" si="41"/>
        <v>0</v>
      </c>
      <c r="M118" s="36" t="s">
        <v>82</v>
      </c>
      <c r="N118" s="36">
        <f t="shared" si="42"/>
        <v>912</v>
      </c>
      <c r="O118" s="36" t="s">
        <v>82</v>
      </c>
      <c r="P118" s="36">
        <v>4</v>
      </c>
      <c r="Q118" s="36" t="s">
        <v>83</v>
      </c>
      <c r="R118" s="36" t="s">
        <v>82</v>
      </c>
      <c r="S118" s="36" t="s">
        <v>84</v>
      </c>
      <c r="T118" s="36">
        <f t="shared" si="43"/>
        <v>0</v>
      </c>
    </row>
    <row r="119" spans="2:23" ht="14.25">
      <c r="B119" s="22"/>
      <c r="C119" s="22"/>
      <c r="D119" s="22"/>
      <c r="E119" s="22"/>
      <c r="F119" s="22"/>
      <c r="G119" s="22"/>
      <c r="H119" s="22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</row>
    <row r="120" spans="2:23" s="6" customFormat="1" ht="14.25">
      <c r="B120" s="536" t="s">
        <v>95</v>
      </c>
      <c r="C120" s="537"/>
      <c r="D120" s="4"/>
      <c r="E120" s="4"/>
      <c r="F120" s="4"/>
      <c r="G120" s="4"/>
      <c r="H120" s="4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</row>
    <row r="121" spans="2:23" ht="14.25">
      <c r="B121" s="25" t="s">
        <v>76</v>
      </c>
      <c r="C121" s="25" t="s">
        <v>77</v>
      </c>
      <c r="D121" s="25" t="s">
        <v>78</v>
      </c>
      <c r="E121" s="25" t="s">
        <v>79</v>
      </c>
      <c r="F121" s="526" t="s">
        <v>80</v>
      </c>
      <c r="G121" s="527"/>
      <c r="H121" s="22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</row>
    <row r="122" spans="2:23" s="29" customFormat="1" ht="14.25">
      <c r="B122" s="26">
        <v>1</v>
      </c>
      <c r="C122" s="26" t="s">
        <v>833</v>
      </c>
      <c r="D122" s="26">
        <v>26</v>
      </c>
      <c r="E122" s="26">
        <v>16</v>
      </c>
      <c r="F122" s="520" t="s">
        <v>834</v>
      </c>
      <c r="G122" s="521"/>
      <c r="H122" s="27"/>
      <c r="I122" s="28" t="s">
        <v>81</v>
      </c>
      <c r="J122" s="28" t="str">
        <f t="shared" ref="J122:J131" si="45">C122</f>
        <v>0x00E8</v>
      </c>
      <c r="K122" s="28" t="s">
        <v>82</v>
      </c>
      <c r="L122" s="28">
        <f t="shared" ref="L122:L131" si="46">D122</f>
        <v>26</v>
      </c>
      <c r="M122" s="28" t="s">
        <v>82</v>
      </c>
      <c r="N122" s="28">
        <f t="shared" ref="N122:N131" si="47">E122</f>
        <v>16</v>
      </c>
      <c r="O122" s="28" t="s">
        <v>82</v>
      </c>
      <c r="P122" s="28">
        <v>0</v>
      </c>
      <c r="Q122" s="28" t="s">
        <v>83</v>
      </c>
      <c r="R122" s="28" t="s">
        <v>82</v>
      </c>
      <c r="S122" s="28" t="s">
        <v>84</v>
      </c>
      <c r="T122" s="28" t="str">
        <f t="shared" ref="T122:T131" si="48">F122</f>
        <v>DCUS2-TCMS-SD7</v>
      </c>
    </row>
    <row r="123" spans="2:23" s="29" customFormat="1" ht="14.25">
      <c r="B123" s="26">
        <v>2</v>
      </c>
      <c r="C123" s="26" t="s">
        <v>832</v>
      </c>
      <c r="D123" s="26">
        <v>26</v>
      </c>
      <c r="E123" s="26">
        <f>D122*8+E122</f>
        <v>224</v>
      </c>
      <c r="F123" s="520" t="s">
        <v>835</v>
      </c>
      <c r="G123" s="521"/>
      <c r="H123" s="27"/>
      <c r="I123" s="28" t="s">
        <v>81</v>
      </c>
      <c r="J123" s="28" t="str">
        <f t="shared" si="45"/>
        <v>0x00EC</v>
      </c>
      <c r="K123" s="28" t="s">
        <v>82</v>
      </c>
      <c r="L123" s="28">
        <f t="shared" si="46"/>
        <v>26</v>
      </c>
      <c r="M123" s="28" t="s">
        <v>82</v>
      </c>
      <c r="N123" s="28">
        <f t="shared" si="47"/>
        <v>224</v>
      </c>
      <c r="O123" s="28" t="s">
        <v>82</v>
      </c>
      <c r="P123" s="28">
        <v>0</v>
      </c>
      <c r="Q123" s="28" t="s">
        <v>83</v>
      </c>
      <c r="R123" s="28" t="s">
        <v>82</v>
      </c>
      <c r="S123" s="28" t="s">
        <v>84</v>
      </c>
      <c r="T123" s="28" t="str">
        <f t="shared" si="48"/>
        <v>DCUS2-TCMS-SD8</v>
      </c>
    </row>
    <row r="124" spans="2:23" s="29" customFormat="1" ht="14.25">
      <c r="B124" s="26">
        <v>3</v>
      </c>
      <c r="C124" s="26" t="s">
        <v>837</v>
      </c>
      <c r="D124" s="26">
        <v>14</v>
      </c>
      <c r="E124" s="26">
        <f>D123*8+E123</f>
        <v>432</v>
      </c>
      <c r="F124" s="520" t="s">
        <v>836</v>
      </c>
      <c r="G124" s="521"/>
      <c r="H124" s="27"/>
      <c r="I124" s="28" t="s">
        <v>81</v>
      </c>
      <c r="J124" s="28" t="str">
        <f t="shared" si="45"/>
        <v>0x00FC</v>
      </c>
      <c r="K124" s="28" t="s">
        <v>82</v>
      </c>
      <c r="L124" s="28">
        <f t="shared" si="46"/>
        <v>14</v>
      </c>
      <c r="M124" s="28" t="s">
        <v>82</v>
      </c>
      <c r="N124" s="28">
        <f t="shared" si="47"/>
        <v>432</v>
      </c>
      <c r="O124" s="28" t="s">
        <v>82</v>
      </c>
      <c r="P124" s="28">
        <v>0</v>
      </c>
      <c r="Q124" s="28" t="s">
        <v>83</v>
      </c>
      <c r="R124" s="28" t="s">
        <v>82</v>
      </c>
      <c r="S124" s="28" t="s">
        <v>84</v>
      </c>
      <c r="T124" s="28" t="str">
        <f t="shared" si="48"/>
        <v>TCMS-DCU-SDR</v>
      </c>
    </row>
    <row r="125" spans="2:23" s="29" customFormat="1" ht="14.25">
      <c r="B125" s="26">
        <v>4</v>
      </c>
      <c r="C125" s="26" t="s">
        <v>839</v>
      </c>
      <c r="D125" s="26">
        <v>32</v>
      </c>
      <c r="E125" s="26">
        <f t="shared" ref="E125:E131" si="49">D124*8+E124</f>
        <v>544</v>
      </c>
      <c r="F125" s="520" t="s">
        <v>838</v>
      </c>
      <c r="G125" s="521"/>
      <c r="H125" s="27"/>
      <c r="I125" s="28" t="s">
        <v>81</v>
      </c>
      <c r="J125" s="28" t="str">
        <f t="shared" si="45"/>
        <v>0x0110</v>
      </c>
      <c r="K125" s="28" t="s">
        <v>82</v>
      </c>
      <c r="L125" s="28">
        <f t="shared" si="46"/>
        <v>32</v>
      </c>
      <c r="M125" s="28" t="s">
        <v>82</v>
      </c>
      <c r="N125" s="28">
        <f t="shared" si="47"/>
        <v>544</v>
      </c>
      <c r="O125" s="28" t="s">
        <v>82</v>
      </c>
      <c r="P125" s="28">
        <v>0</v>
      </c>
      <c r="Q125" s="28" t="s">
        <v>83</v>
      </c>
      <c r="R125" s="28" t="s">
        <v>82</v>
      </c>
      <c r="S125" s="28" t="s">
        <v>84</v>
      </c>
      <c r="T125" s="28" t="str">
        <f t="shared" si="48"/>
        <v>AAU-TCMS-SD</v>
      </c>
    </row>
    <row r="126" spans="2:23" s="21" customFormat="1" ht="15">
      <c r="B126" s="34">
        <v>5</v>
      </c>
      <c r="C126" s="34"/>
      <c r="D126" s="34"/>
      <c r="E126" s="34">
        <f t="shared" si="49"/>
        <v>800</v>
      </c>
      <c r="F126" s="522"/>
      <c r="G126" s="523"/>
      <c r="H126" s="35"/>
      <c r="I126" s="36" t="s">
        <v>81</v>
      </c>
      <c r="J126" s="36">
        <f t="shared" si="45"/>
        <v>0</v>
      </c>
      <c r="K126" s="36" t="s">
        <v>82</v>
      </c>
      <c r="L126" s="36">
        <f t="shared" si="46"/>
        <v>0</v>
      </c>
      <c r="M126" s="36" t="s">
        <v>82</v>
      </c>
      <c r="N126" s="36">
        <f t="shared" si="47"/>
        <v>800</v>
      </c>
      <c r="O126" s="36" t="s">
        <v>82</v>
      </c>
      <c r="P126" s="36">
        <v>0</v>
      </c>
      <c r="Q126" s="36" t="s">
        <v>83</v>
      </c>
      <c r="R126" s="36" t="s">
        <v>82</v>
      </c>
      <c r="S126" s="36" t="s">
        <v>84</v>
      </c>
      <c r="T126" s="36">
        <f t="shared" si="48"/>
        <v>0</v>
      </c>
      <c r="W126" s="318">
        <v>43370</v>
      </c>
    </row>
    <row r="127" spans="2:23" ht="14.25">
      <c r="B127" s="34">
        <v>6</v>
      </c>
      <c r="C127" s="34"/>
      <c r="D127" s="34"/>
      <c r="E127" s="34">
        <f t="shared" si="49"/>
        <v>800</v>
      </c>
      <c r="F127" s="522"/>
      <c r="G127" s="523"/>
      <c r="H127" s="35"/>
      <c r="I127" s="36" t="s">
        <v>81</v>
      </c>
      <c r="J127" s="36">
        <f t="shared" si="45"/>
        <v>0</v>
      </c>
      <c r="K127" s="36" t="s">
        <v>82</v>
      </c>
      <c r="L127" s="36">
        <f t="shared" si="46"/>
        <v>0</v>
      </c>
      <c r="M127" s="36" t="s">
        <v>82</v>
      </c>
      <c r="N127" s="36">
        <f t="shared" si="47"/>
        <v>800</v>
      </c>
      <c r="O127" s="36" t="s">
        <v>82</v>
      </c>
      <c r="P127" s="36">
        <v>0</v>
      </c>
      <c r="Q127" s="36" t="s">
        <v>83</v>
      </c>
      <c r="R127" s="36" t="s">
        <v>82</v>
      </c>
      <c r="S127" s="36" t="s">
        <v>84</v>
      </c>
      <c r="T127" s="36">
        <f t="shared" si="48"/>
        <v>0</v>
      </c>
    </row>
    <row r="128" spans="2:23" ht="14.25">
      <c r="B128" s="34">
        <v>7</v>
      </c>
      <c r="C128" s="34"/>
      <c r="D128" s="34"/>
      <c r="E128" s="34">
        <f t="shared" si="49"/>
        <v>800</v>
      </c>
      <c r="F128" s="522"/>
      <c r="G128" s="523"/>
      <c r="H128" s="35"/>
      <c r="I128" s="36" t="s">
        <v>81</v>
      </c>
      <c r="J128" s="36">
        <f t="shared" si="45"/>
        <v>0</v>
      </c>
      <c r="K128" s="36" t="s">
        <v>82</v>
      </c>
      <c r="L128" s="36">
        <f t="shared" si="46"/>
        <v>0</v>
      </c>
      <c r="M128" s="36" t="s">
        <v>82</v>
      </c>
      <c r="N128" s="36">
        <f t="shared" si="47"/>
        <v>800</v>
      </c>
      <c r="O128" s="36" t="s">
        <v>82</v>
      </c>
      <c r="P128" s="36">
        <v>1</v>
      </c>
      <c r="Q128" s="36" t="s">
        <v>83</v>
      </c>
      <c r="R128" s="36" t="s">
        <v>82</v>
      </c>
      <c r="S128" s="36" t="s">
        <v>84</v>
      </c>
      <c r="T128" s="36">
        <f t="shared" si="48"/>
        <v>0</v>
      </c>
    </row>
    <row r="129" spans="2:20" ht="14.25">
      <c r="B129" s="34">
        <v>8</v>
      </c>
      <c r="C129" s="34"/>
      <c r="D129" s="34"/>
      <c r="E129" s="34">
        <f t="shared" si="49"/>
        <v>800</v>
      </c>
      <c r="F129" s="522"/>
      <c r="G129" s="523"/>
      <c r="H129" s="35"/>
      <c r="I129" s="36" t="s">
        <v>81</v>
      </c>
      <c r="J129" s="36">
        <f t="shared" si="45"/>
        <v>0</v>
      </c>
      <c r="K129" s="36" t="s">
        <v>82</v>
      </c>
      <c r="L129" s="36">
        <f t="shared" si="46"/>
        <v>0</v>
      </c>
      <c r="M129" s="36" t="s">
        <v>82</v>
      </c>
      <c r="N129" s="36">
        <f t="shared" si="47"/>
        <v>800</v>
      </c>
      <c r="O129" s="36" t="s">
        <v>82</v>
      </c>
      <c r="P129" s="36">
        <v>2</v>
      </c>
      <c r="Q129" s="36" t="s">
        <v>83</v>
      </c>
      <c r="R129" s="36" t="s">
        <v>82</v>
      </c>
      <c r="S129" s="36" t="s">
        <v>84</v>
      </c>
      <c r="T129" s="36">
        <f t="shared" si="48"/>
        <v>0</v>
      </c>
    </row>
    <row r="130" spans="2:20" ht="14.25">
      <c r="B130" s="34">
        <v>9</v>
      </c>
      <c r="C130" s="34"/>
      <c r="D130" s="34"/>
      <c r="E130" s="34">
        <f t="shared" si="49"/>
        <v>800</v>
      </c>
      <c r="F130" s="522"/>
      <c r="G130" s="523"/>
      <c r="H130" s="35"/>
      <c r="I130" s="36" t="s">
        <v>81</v>
      </c>
      <c r="J130" s="36">
        <f t="shared" si="45"/>
        <v>0</v>
      </c>
      <c r="K130" s="36" t="s">
        <v>82</v>
      </c>
      <c r="L130" s="36">
        <f t="shared" si="46"/>
        <v>0</v>
      </c>
      <c r="M130" s="36" t="s">
        <v>82</v>
      </c>
      <c r="N130" s="36">
        <f t="shared" si="47"/>
        <v>800</v>
      </c>
      <c r="O130" s="36" t="s">
        <v>82</v>
      </c>
      <c r="P130" s="36">
        <v>3</v>
      </c>
      <c r="Q130" s="36" t="s">
        <v>83</v>
      </c>
      <c r="R130" s="36" t="s">
        <v>82</v>
      </c>
      <c r="S130" s="36" t="s">
        <v>84</v>
      </c>
      <c r="T130" s="36">
        <f t="shared" si="48"/>
        <v>0</v>
      </c>
    </row>
    <row r="131" spans="2:20" ht="14.25">
      <c r="B131" s="34">
        <v>10</v>
      </c>
      <c r="C131" s="34"/>
      <c r="D131" s="34"/>
      <c r="E131" s="34">
        <f t="shared" si="49"/>
        <v>800</v>
      </c>
      <c r="F131" s="522"/>
      <c r="G131" s="523"/>
      <c r="H131" s="35"/>
      <c r="I131" s="36" t="s">
        <v>81</v>
      </c>
      <c r="J131" s="36">
        <f t="shared" si="45"/>
        <v>0</v>
      </c>
      <c r="K131" s="36" t="s">
        <v>82</v>
      </c>
      <c r="L131" s="36">
        <f t="shared" si="46"/>
        <v>0</v>
      </c>
      <c r="M131" s="36" t="s">
        <v>82</v>
      </c>
      <c r="N131" s="36">
        <f t="shared" si="47"/>
        <v>800</v>
      </c>
      <c r="O131" s="36" t="s">
        <v>82</v>
      </c>
      <c r="P131" s="36">
        <v>4</v>
      </c>
      <c r="Q131" s="36" t="s">
        <v>83</v>
      </c>
      <c r="R131" s="36" t="s">
        <v>82</v>
      </c>
      <c r="S131" s="36" t="s">
        <v>84</v>
      </c>
      <c r="T131" s="36">
        <f t="shared" si="48"/>
        <v>0</v>
      </c>
    </row>
    <row r="132" spans="2:20" ht="14.25">
      <c r="B132" s="22"/>
      <c r="C132" s="22"/>
      <c r="D132" s="22"/>
      <c r="E132" s="22"/>
      <c r="F132" s="22"/>
      <c r="G132" s="22"/>
      <c r="H132" s="22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</row>
    <row r="133" spans="2:20" s="6" customFormat="1" ht="14.25">
      <c r="B133" s="536" t="s">
        <v>96</v>
      </c>
      <c r="C133" s="537"/>
      <c r="D133" s="4"/>
      <c r="E133" s="4"/>
      <c r="F133" s="4"/>
      <c r="G133" s="4"/>
      <c r="H133" s="4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</row>
    <row r="134" spans="2:20" ht="14.25">
      <c r="B134" s="25" t="s">
        <v>76</v>
      </c>
      <c r="C134" s="25" t="s">
        <v>77</v>
      </c>
      <c r="D134" s="25" t="s">
        <v>78</v>
      </c>
      <c r="E134" s="25" t="s">
        <v>79</v>
      </c>
      <c r="F134" s="526" t="s">
        <v>80</v>
      </c>
      <c r="G134" s="527"/>
      <c r="H134" s="22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</row>
    <row r="135" spans="2:20" s="29" customFormat="1" ht="14.25">
      <c r="B135" s="26">
        <v>1</v>
      </c>
      <c r="C135" s="26" t="s">
        <v>840</v>
      </c>
      <c r="D135" s="26">
        <v>28</v>
      </c>
      <c r="E135" s="26">
        <v>16</v>
      </c>
      <c r="F135" s="520" t="s">
        <v>843</v>
      </c>
      <c r="G135" s="521"/>
      <c r="H135" s="27"/>
      <c r="I135" s="28" t="s">
        <v>81</v>
      </c>
      <c r="J135" s="28" t="str">
        <f t="shared" ref="J135:J144" si="50">C135</f>
        <v>0x0114</v>
      </c>
      <c r="K135" s="28" t="s">
        <v>82</v>
      </c>
      <c r="L135" s="28">
        <f t="shared" ref="L135:L144" si="51">D135</f>
        <v>28</v>
      </c>
      <c r="M135" s="28" t="s">
        <v>82</v>
      </c>
      <c r="N135" s="28">
        <f t="shared" ref="N135:N144" si="52">E135</f>
        <v>16</v>
      </c>
      <c r="O135" s="28" t="s">
        <v>82</v>
      </c>
      <c r="P135" s="28">
        <v>0</v>
      </c>
      <c r="Q135" s="28" t="s">
        <v>83</v>
      </c>
      <c r="R135" s="28" t="s">
        <v>82</v>
      </c>
      <c r="S135" s="28" t="s">
        <v>84</v>
      </c>
      <c r="T135" s="28" t="str">
        <f t="shared" ref="T135:T144" si="53">F135</f>
        <v>DCU(CCTV)-TCMS-SD</v>
      </c>
    </row>
    <row r="136" spans="2:20" s="29" customFormat="1" ht="14.25">
      <c r="B136" s="26">
        <v>2</v>
      </c>
      <c r="C136" s="26" t="s">
        <v>841</v>
      </c>
      <c r="D136" s="26">
        <v>32</v>
      </c>
      <c r="E136" s="26">
        <f>D135*8+E135</f>
        <v>240</v>
      </c>
      <c r="F136" s="520" t="s">
        <v>844</v>
      </c>
      <c r="G136" s="521"/>
      <c r="H136" s="27"/>
      <c r="I136" s="28" t="s">
        <v>81</v>
      </c>
      <c r="J136" s="28" t="str">
        <f t="shared" si="50"/>
        <v>0x0118</v>
      </c>
      <c r="K136" s="28" t="s">
        <v>82</v>
      </c>
      <c r="L136" s="28">
        <f t="shared" si="51"/>
        <v>32</v>
      </c>
      <c r="M136" s="28" t="s">
        <v>82</v>
      </c>
      <c r="N136" s="28">
        <f t="shared" si="52"/>
        <v>240</v>
      </c>
      <c r="O136" s="28" t="s">
        <v>82</v>
      </c>
      <c r="P136" s="28">
        <v>0</v>
      </c>
      <c r="Q136" s="28" t="s">
        <v>83</v>
      </c>
      <c r="R136" s="28" t="s">
        <v>82</v>
      </c>
      <c r="S136" s="28" t="s">
        <v>84</v>
      </c>
      <c r="T136" s="28" t="str">
        <f t="shared" si="53"/>
        <v>TCMS-AAU-SDR</v>
      </c>
    </row>
    <row r="137" spans="2:20" s="29" customFormat="1" ht="14.25">
      <c r="B137" s="26">
        <v>3</v>
      </c>
      <c r="C137" s="26" t="s">
        <v>842</v>
      </c>
      <c r="D137" s="306">
        <v>32</v>
      </c>
      <c r="E137" s="26">
        <f>D136*8+E136</f>
        <v>496</v>
      </c>
      <c r="F137" s="520" t="s">
        <v>845</v>
      </c>
      <c r="G137" s="521"/>
      <c r="H137" s="27"/>
      <c r="I137" s="28" t="s">
        <v>81</v>
      </c>
      <c r="J137" s="28" t="str">
        <f t="shared" si="50"/>
        <v>0x011C</v>
      </c>
      <c r="K137" s="28" t="s">
        <v>82</v>
      </c>
      <c r="L137" s="28">
        <f t="shared" si="51"/>
        <v>32</v>
      </c>
      <c r="M137" s="28" t="s">
        <v>82</v>
      </c>
      <c r="N137" s="28">
        <f t="shared" si="52"/>
        <v>496</v>
      </c>
      <c r="O137" s="28" t="s">
        <v>82</v>
      </c>
      <c r="P137" s="28">
        <v>0</v>
      </c>
      <c r="Q137" s="28" t="s">
        <v>83</v>
      </c>
      <c r="R137" s="28" t="s">
        <v>82</v>
      </c>
      <c r="S137" s="28" t="s">
        <v>84</v>
      </c>
      <c r="T137" s="28" t="str">
        <f t="shared" si="53"/>
        <v>TCMS-DCU(CCTV)-SDR</v>
      </c>
    </row>
    <row r="138" spans="2:20" s="33" customFormat="1" ht="14.25">
      <c r="B138" s="30">
        <v>4</v>
      </c>
      <c r="C138" s="30" t="s">
        <v>85</v>
      </c>
      <c r="D138" s="30">
        <v>8</v>
      </c>
      <c r="E138" s="30">
        <f t="shared" ref="E138:E144" si="54">D137*8+E137</f>
        <v>752</v>
      </c>
      <c r="F138" s="528" t="s">
        <v>855</v>
      </c>
      <c r="G138" s="529"/>
      <c r="H138" s="31"/>
      <c r="I138" s="32" t="s">
        <v>81</v>
      </c>
      <c r="J138" s="32" t="str">
        <f t="shared" si="50"/>
        <v>0x0018</v>
      </c>
      <c r="K138" s="32" t="s">
        <v>82</v>
      </c>
      <c r="L138" s="32">
        <f t="shared" si="51"/>
        <v>8</v>
      </c>
      <c r="M138" s="32" t="s">
        <v>82</v>
      </c>
      <c r="N138" s="32">
        <f t="shared" si="52"/>
        <v>752</v>
      </c>
      <c r="O138" s="32" t="s">
        <v>82</v>
      </c>
      <c r="P138" s="32">
        <v>0</v>
      </c>
      <c r="Q138" s="32" t="s">
        <v>83</v>
      </c>
      <c r="R138" s="32" t="s">
        <v>82</v>
      </c>
      <c r="S138" s="32" t="s">
        <v>84</v>
      </c>
      <c r="T138" s="32" t="str">
        <f t="shared" si="53"/>
        <v>TCMS_TCU_EBCU_PBC</v>
      </c>
    </row>
    <row r="139" spans="2:20" s="29" customFormat="1" ht="14.25">
      <c r="B139" s="26">
        <v>5</v>
      </c>
      <c r="C139" s="26"/>
      <c r="D139" s="26"/>
      <c r="E139" s="26">
        <f t="shared" si="54"/>
        <v>816</v>
      </c>
      <c r="F139" s="520"/>
      <c r="G139" s="521"/>
      <c r="H139" s="27"/>
      <c r="I139" s="28" t="s">
        <v>81</v>
      </c>
      <c r="J139" s="28">
        <f t="shared" si="50"/>
        <v>0</v>
      </c>
      <c r="K139" s="28" t="s">
        <v>82</v>
      </c>
      <c r="L139" s="28">
        <f t="shared" si="51"/>
        <v>0</v>
      </c>
      <c r="M139" s="28" t="s">
        <v>82</v>
      </c>
      <c r="N139" s="28">
        <f t="shared" si="52"/>
        <v>816</v>
      </c>
      <c r="O139" s="28" t="s">
        <v>82</v>
      </c>
      <c r="P139" s="28">
        <v>0</v>
      </c>
      <c r="Q139" s="28" t="s">
        <v>83</v>
      </c>
      <c r="R139" s="28" t="s">
        <v>82</v>
      </c>
      <c r="S139" s="28" t="s">
        <v>84</v>
      </c>
      <c r="T139" s="28">
        <f t="shared" si="53"/>
        <v>0</v>
      </c>
    </row>
    <row r="140" spans="2:20" ht="14.25">
      <c r="B140" s="34">
        <v>6</v>
      </c>
      <c r="C140" s="34"/>
      <c r="D140" s="34"/>
      <c r="E140" s="34">
        <f t="shared" si="54"/>
        <v>816</v>
      </c>
      <c r="F140" s="522"/>
      <c r="G140" s="523"/>
      <c r="H140" s="35"/>
      <c r="I140" s="36" t="s">
        <v>81</v>
      </c>
      <c r="J140" s="36">
        <f t="shared" si="50"/>
        <v>0</v>
      </c>
      <c r="K140" s="36" t="s">
        <v>82</v>
      </c>
      <c r="L140" s="36">
        <f t="shared" si="51"/>
        <v>0</v>
      </c>
      <c r="M140" s="36" t="s">
        <v>82</v>
      </c>
      <c r="N140" s="36">
        <f t="shared" si="52"/>
        <v>816</v>
      </c>
      <c r="O140" s="36" t="s">
        <v>82</v>
      </c>
      <c r="P140" s="36">
        <v>0</v>
      </c>
      <c r="Q140" s="36" t="s">
        <v>83</v>
      </c>
      <c r="R140" s="36" t="s">
        <v>82</v>
      </c>
      <c r="S140" s="36" t="s">
        <v>84</v>
      </c>
      <c r="T140" s="36">
        <f t="shared" si="53"/>
        <v>0</v>
      </c>
    </row>
    <row r="141" spans="2:20" ht="14.25">
      <c r="B141" s="34">
        <v>7</v>
      </c>
      <c r="C141" s="34"/>
      <c r="D141" s="34"/>
      <c r="E141" s="34">
        <f t="shared" si="54"/>
        <v>816</v>
      </c>
      <c r="F141" s="522"/>
      <c r="G141" s="523"/>
      <c r="H141" s="35"/>
      <c r="I141" s="36" t="s">
        <v>81</v>
      </c>
      <c r="J141" s="36">
        <f t="shared" si="50"/>
        <v>0</v>
      </c>
      <c r="K141" s="36" t="s">
        <v>82</v>
      </c>
      <c r="L141" s="36">
        <f t="shared" si="51"/>
        <v>0</v>
      </c>
      <c r="M141" s="36" t="s">
        <v>82</v>
      </c>
      <c r="N141" s="36">
        <f t="shared" si="52"/>
        <v>816</v>
      </c>
      <c r="O141" s="36" t="s">
        <v>82</v>
      </c>
      <c r="P141" s="36">
        <v>1</v>
      </c>
      <c r="Q141" s="36" t="s">
        <v>83</v>
      </c>
      <c r="R141" s="36" t="s">
        <v>82</v>
      </c>
      <c r="S141" s="36" t="s">
        <v>84</v>
      </c>
      <c r="T141" s="36">
        <f t="shared" si="53"/>
        <v>0</v>
      </c>
    </row>
    <row r="142" spans="2:20" ht="14.25">
      <c r="B142" s="34">
        <v>8</v>
      </c>
      <c r="C142" s="34"/>
      <c r="D142" s="34"/>
      <c r="E142" s="34">
        <f t="shared" si="54"/>
        <v>816</v>
      </c>
      <c r="F142" s="522"/>
      <c r="G142" s="523"/>
      <c r="H142" s="35"/>
      <c r="I142" s="36" t="s">
        <v>81</v>
      </c>
      <c r="J142" s="36">
        <f t="shared" si="50"/>
        <v>0</v>
      </c>
      <c r="K142" s="36" t="s">
        <v>82</v>
      </c>
      <c r="L142" s="36">
        <f t="shared" si="51"/>
        <v>0</v>
      </c>
      <c r="M142" s="36" t="s">
        <v>82</v>
      </c>
      <c r="N142" s="36">
        <f t="shared" si="52"/>
        <v>816</v>
      </c>
      <c r="O142" s="36" t="s">
        <v>82</v>
      </c>
      <c r="P142" s="36">
        <v>2</v>
      </c>
      <c r="Q142" s="36" t="s">
        <v>83</v>
      </c>
      <c r="R142" s="36" t="s">
        <v>82</v>
      </c>
      <c r="S142" s="36" t="s">
        <v>84</v>
      </c>
      <c r="T142" s="36">
        <f t="shared" si="53"/>
        <v>0</v>
      </c>
    </row>
    <row r="143" spans="2:20" ht="14.25">
      <c r="B143" s="34">
        <v>9</v>
      </c>
      <c r="C143" s="34"/>
      <c r="D143" s="34"/>
      <c r="E143" s="34">
        <f t="shared" si="54"/>
        <v>816</v>
      </c>
      <c r="F143" s="522"/>
      <c r="G143" s="523"/>
      <c r="H143" s="35"/>
      <c r="I143" s="36" t="s">
        <v>81</v>
      </c>
      <c r="J143" s="36">
        <f t="shared" si="50"/>
        <v>0</v>
      </c>
      <c r="K143" s="36" t="s">
        <v>82</v>
      </c>
      <c r="L143" s="36">
        <f t="shared" si="51"/>
        <v>0</v>
      </c>
      <c r="M143" s="36" t="s">
        <v>82</v>
      </c>
      <c r="N143" s="36">
        <f t="shared" si="52"/>
        <v>816</v>
      </c>
      <c r="O143" s="36" t="s">
        <v>82</v>
      </c>
      <c r="P143" s="36">
        <v>3</v>
      </c>
      <c r="Q143" s="36" t="s">
        <v>83</v>
      </c>
      <c r="R143" s="36" t="s">
        <v>82</v>
      </c>
      <c r="S143" s="36" t="s">
        <v>84</v>
      </c>
      <c r="T143" s="36">
        <f t="shared" si="53"/>
        <v>0</v>
      </c>
    </row>
    <row r="144" spans="2:20" ht="14.25">
      <c r="B144" s="34">
        <v>10</v>
      </c>
      <c r="C144" s="34"/>
      <c r="D144" s="34"/>
      <c r="E144" s="34">
        <f t="shared" si="54"/>
        <v>816</v>
      </c>
      <c r="F144" s="522"/>
      <c r="G144" s="523"/>
      <c r="H144" s="35"/>
      <c r="I144" s="36" t="s">
        <v>81</v>
      </c>
      <c r="J144" s="36">
        <f t="shared" si="50"/>
        <v>0</v>
      </c>
      <c r="K144" s="36" t="s">
        <v>82</v>
      </c>
      <c r="L144" s="36">
        <f t="shared" si="51"/>
        <v>0</v>
      </c>
      <c r="M144" s="36" t="s">
        <v>82</v>
      </c>
      <c r="N144" s="36">
        <f t="shared" si="52"/>
        <v>816</v>
      </c>
      <c r="O144" s="36" t="s">
        <v>82</v>
      </c>
      <c r="P144" s="36">
        <v>4</v>
      </c>
      <c r="Q144" s="36" t="s">
        <v>83</v>
      </c>
      <c r="R144" s="36" t="s">
        <v>82</v>
      </c>
      <c r="S144" s="36" t="s">
        <v>84</v>
      </c>
      <c r="T144" s="36">
        <f t="shared" si="53"/>
        <v>0</v>
      </c>
    </row>
    <row r="145" spans="2:20" ht="14.25">
      <c r="B145" s="22"/>
      <c r="C145" s="22"/>
      <c r="D145" s="22"/>
      <c r="E145" s="22"/>
      <c r="F145" s="22"/>
      <c r="G145" s="22"/>
      <c r="H145" s="22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</row>
    <row r="146" spans="2:20" s="6" customFormat="1" ht="14.25">
      <c r="B146" s="536" t="s">
        <v>97</v>
      </c>
      <c r="C146" s="537"/>
      <c r="D146" s="4"/>
      <c r="E146" s="4"/>
      <c r="F146" s="4"/>
      <c r="G146" s="4"/>
      <c r="H146" s="4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</row>
    <row r="147" spans="2:20" ht="14.25">
      <c r="B147" s="25" t="s">
        <v>76</v>
      </c>
      <c r="C147" s="25" t="s">
        <v>77</v>
      </c>
      <c r="D147" s="25" t="s">
        <v>78</v>
      </c>
      <c r="E147" s="25" t="s">
        <v>79</v>
      </c>
      <c r="F147" s="526" t="s">
        <v>80</v>
      </c>
      <c r="G147" s="527"/>
      <c r="H147" s="22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</row>
    <row r="148" spans="2:20" s="29" customFormat="1" ht="14.25">
      <c r="B148" s="26">
        <v>1</v>
      </c>
      <c r="C148" s="26" t="s">
        <v>909</v>
      </c>
      <c r="D148" s="26">
        <v>30</v>
      </c>
      <c r="E148" s="26">
        <v>16</v>
      </c>
      <c r="F148" s="520" t="s">
        <v>848</v>
      </c>
      <c r="G148" s="521"/>
      <c r="H148" s="27"/>
      <c r="I148" s="28" t="s">
        <v>81</v>
      </c>
      <c r="J148" s="28" t="str">
        <f t="shared" ref="J148:J157" si="55">C148</f>
        <v>0x0120</v>
      </c>
      <c r="K148" s="28" t="s">
        <v>82</v>
      </c>
      <c r="L148" s="28">
        <f t="shared" ref="L148:L157" si="56">D148</f>
        <v>30</v>
      </c>
      <c r="M148" s="28" t="s">
        <v>82</v>
      </c>
      <c r="N148" s="28">
        <f t="shared" ref="N148:N157" si="57">E148</f>
        <v>16</v>
      </c>
      <c r="O148" s="28" t="s">
        <v>82</v>
      </c>
      <c r="P148" s="28">
        <v>0</v>
      </c>
      <c r="Q148" s="28" t="s">
        <v>83</v>
      </c>
      <c r="R148" s="28" t="s">
        <v>82</v>
      </c>
      <c r="S148" s="28" t="s">
        <v>84</v>
      </c>
      <c r="T148" s="28" t="str">
        <f t="shared" ref="T148:T157" si="58">F148</f>
        <v>CCU1_VCU1-DIO-SD1</v>
      </c>
    </row>
    <row r="149" spans="2:20" s="29" customFormat="1" ht="14.25">
      <c r="B149" s="26">
        <v>2</v>
      </c>
      <c r="C149" s="26" t="s">
        <v>846</v>
      </c>
      <c r="D149" s="26">
        <v>22</v>
      </c>
      <c r="E149" s="26">
        <f>D148*8+E148</f>
        <v>256</v>
      </c>
      <c r="F149" s="520" t="s">
        <v>849</v>
      </c>
      <c r="G149" s="521"/>
      <c r="H149" s="27"/>
      <c r="I149" s="28" t="s">
        <v>81</v>
      </c>
      <c r="J149" s="28" t="str">
        <f t="shared" si="55"/>
        <v>0x0124</v>
      </c>
      <c r="K149" s="28" t="s">
        <v>82</v>
      </c>
      <c r="L149" s="28">
        <f t="shared" si="56"/>
        <v>22</v>
      </c>
      <c r="M149" s="28" t="s">
        <v>82</v>
      </c>
      <c r="N149" s="28">
        <f t="shared" si="57"/>
        <v>256</v>
      </c>
      <c r="O149" s="28" t="s">
        <v>82</v>
      </c>
      <c r="P149" s="28">
        <v>0</v>
      </c>
      <c r="Q149" s="28" t="s">
        <v>83</v>
      </c>
      <c r="R149" s="28" t="s">
        <v>82</v>
      </c>
      <c r="S149" s="28" t="s">
        <v>84</v>
      </c>
      <c r="T149" s="28" t="str">
        <f t="shared" si="58"/>
        <v>CCU1_VCU1-DIO-SD2</v>
      </c>
    </row>
    <row r="150" spans="2:20" s="29" customFormat="1" ht="14.25">
      <c r="B150" s="26">
        <v>3</v>
      </c>
      <c r="C150" s="26" t="s">
        <v>847</v>
      </c>
      <c r="D150" s="26">
        <v>30</v>
      </c>
      <c r="E150" s="26">
        <f>D149*8+E149</f>
        <v>432</v>
      </c>
      <c r="F150" s="520" t="s">
        <v>850</v>
      </c>
      <c r="G150" s="521"/>
      <c r="H150" s="27"/>
      <c r="I150" s="28" t="s">
        <v>81</v>
      </c>
      <c r="J150" s="28" t="str">
        <f t="shared" si="55"/>
        <v>0x0128</v>
      </c>
      <c r="K150" s="28" t="s">
        <v>82</v>
      </c>
      <c r="L150" s="28">
        <f t="shared" si="56"/>
        <v>30</v>
      </c>
      <c r="M150" s="28" t="s">
        <v>82</v>
      </c>
      <c r="N150" s="28">
        <f t="shared" si="57"/>
        <v>432</v>
      </c>
      <c r="O150" s="28" t="s">
        <v>82</v>
      </c>
      <c r="P150" s="28">
        <v>0</v>
      </c>
      <c r="Q150" s="28" t="s">
        <v>83</v>
      </c>
      <c r="R150" s="28" t="s">
        <v>82</v>
      </c>
      <c r="S150" s="28" t="s">
        <v>84</v>
      </c>
      <c r="T150" s="28" t="str">
        <f t="shared" si="58"/>
        <v>CCU1_VCU1-MVB-State</v>
      </c>
    </row>
    <row r="151" spans="2:20" s="29" customFormat="1" ht="14.25">
      <c r="B151" s="26">
        <v>4</v>
      </c>
      <c r="C151" s="26" t="s">
        <v>861</v>
      </c>
      <c r="D151" s="26">
        <v>30</v>
      </c>
      <c r="E151" s="26">
        <f t="shared" ref="E151:E157" si="59">D150*8+E150</f>
        <v>672</v>
      </c>
      <c r="F151" s="520" t="s">
        <v>860</v>
      </c>
      <c r="G151" s="521"/>
      <c r="H151" s="27"/>
      <c r="I151" s="28" t="s">
        <v>81</v>
      </c>
      <c r="J151" s="28" t="str">
        <f t="shared" si="55"/>
        <v>0x0130</v>
      </c>
      <c r="K151" s="28" t="s">
        <v>82</v>
      </c>
      <c r="L151" s="28">
        <f t="shared" si="56"/>
        <v>30</v>
      </c>
      <c r="M151" s="28" t="s">
        <v>82</v>
      </c>
      <c r="N151" s="28">
        <f t="shared" si="57"/>
        <v>672</v>
      </c>
      <c r="O151" s="28" t="s">
        <v>82</v>
      </c>
      <c r="P151" s="28">
        <v>0</v>
      </c>
      <c r="Q151" s="28" t="s">
        <v>83</v>
      </c>
      <c r="R151" s="28" t="s">
        <v>82</v>
      </c>
      <c r="S151" s="28" t="s">
        <v>84</v>
      </c>
      <c r="T151" s="28" t="str">
        <f t="shared" si="58"/>
        <v>CCU2_VCU2-DIO-SD1</v>
      </c>
    </row>
    <row r="152" spans="2:20" ht="14.25">
      <c r="B152" s="34">
        <v>5</v>
      </c>
      <c r="C152" s="34"/>
      <c r="D152" s="34"/>
      <c r="E152" s="34">
        <f t="shared" si="59"/>
        <v>912</v>
      </c>
      <c r="F152" s="522"/>
      <c r="G152" s="523"/>
      <c r="H152" s="35"/>
      <c r="I152" s="36" t="s">
        <v>81</v>
      </c>
      <c r="J152" s="36">
        <f t="shared" si="55"/>
        <v>0</v>
      </c>
      <c r="K152" s="36" t="s">
        <v>82</v>
      </c>
      <c r="L152" s="36">
        <f t="shared" si="56"/>
        <v>0</v>
      </c>
      <c r="M152" s="36" t="s">
        <v>82</v>
      </c>
      <c r="N152" s="36">
        <f t="shared" si="57"/>
        <v>912</v>
      </c>
      <c r="O152" s="36" t="s">
        <v>82</v>
      </c>
      <c r="P152" s="36">
        <v>0</v>
      </c>
      <c r="Q152" s="36" t="s">
        <v>83</v>
      </c>
      <c r="R152" s="36" t="s">
        <v>82</v>
      </c>
      <c r="S152" s="36" t="s">
        <v>84</v>
      </c>
      <c r="T152" s="36">
        <f t="shared" si="58"/>
        <v>0</v>
      </c>
    </row>
    <row r="153" spans="2:20" ht="14.25">
      <c r="B153" s="34">
        <v>6</v>
      </c>
      <c r="C153" s="34"/>
      <c r="D153" s="34"/>
      <c r="E153" s="34">
        <f t="shared" si="59"/>
        <v>912</v>
      </c>
      <c r="F153" s="522"/>
      <c r="G153" s="523"/>
      <c r="H153" s="35"/>
      <c r="I153" s="36" t="s">
        <v>81</v>
      </c>
      <c r="J153" s="36">
        <f t="shared" si="55"/>
        <v>0</v>
      </c>
      <c r="K153" s="36" t="s">
        <v>82</v>
      </c>
      <c r="L153" s="36">
        <f t="shared" si="56"/>
        <v>0</v>
      </c>
      <c r="M153" s="36" t="s">
        <v>82</v>
      </c>
      <c r="N153" s="36">
        <f t="shared" si="57"/>
        <v>912</v>
      </c>
      <c r="O153" s="36" t="s">
        <v>82</v>
      </c>
      <c r="P153" s="36">
        <v>0</v>
      </c>
      <c r="Q153" s="36" t="s">
        <v>83</v>
      </c>
      <c r="R153" s="36" t="s">
        <v>82</v>
      </c>
      <c r="S153" s="36" t="s">
        <v>84</v>
      </c>
      <c r="T153" s="36">
        <f t="shared" si="58"/>
        <v>0</v>
      </c>
    </row>
    <row r="154" spans="2:20" ht="14.25">
      <c r="B154" s="34">
        <v>7</v>
      </c>
      <c r="C154" s="34"/>
      <c r="D154" s="34"/>
      <c r="E154" s="34">
        <f t="shared" si="59"/>
        <v>912</v>
      </c>
      <c r="F154" s="522"/>
      <c r="G154" s="523"/>
      <c r="H154" s="35"/>
      <c r="I154" s="36" t="s">
        <v>81</v>
      </c>
      <c r="J154" s="36">
        <f t="shared" si="55"/>
        <v>0</v>
      </c>
      <c r="K154" s="36" t="s">
        <v>82</v>
      </c>
      <c r="L154" s="36">
        <f t="shared" si="56"/>
        <v>0</v>
      </c>
      <c r="M154" s="36" t="s">
        <v>82</v>
      </c>
      <c r="N154" s="36">
        <f t="shared" si="57"/>
        <v>912</v>
      </c>
      <c r="O154" s="36" t="s">
        <v>82</v>
      </c>
      <c r="P154" s="36">
        <v>1</v>
      </c>
      <c r="Q154" s="36" t="s">
        <v>83</v>
      </c>
      <c r="R154" s="36" t="s">
        <v>82</v>
      </c>
      <c r="S154" s="36" t="s">
        <v>84</v>
      </c>
      <c r="T154" s="36">
        <f t="shared" si="58"/>
        <v>0</v>
      </c>
    </row>
    <row r="155" spans="2:20" ht="14.25">
      <c r="B155" s="34">
        <v>8</v>
      </c>
      <c r="C155" s="34"/>
      <c r="D155" s="34"/>
      <c r="E155" s="34">
        <f t="shared" si="59"/>
        <v>912</v>
      </c>
      <c r="F155" s="522"/>
      <c r="G155" s="523"/>
      <c r="H155" s="35"/>
      <c r="I155" s="36" t="s">
        <v>81</v>
      </c>
      <c r="J155" s="36">
        <f t="shared" si="55"/>
        <v>0</v>
      </c>
      <c r="K155" s="36" t="s">
        <v>82</v>
      </c>
      <c r="L155" s="36">
        <f t="shared" si="56"/>
        <v>0</v>
      </c>
      <c r="M155" s="36" t="s">
        <v>82</v>
      </c>
      <c r="N155" s="36">
        <f t="shared" si="57"/>
        <v>912</v>
      </c>
      <c r="O155" s="36" t="s">
        <v>82</v>
      </c>
      <c r="P155" s="36">
        <v>2</v>
      </c>
      <c r="Q155" s="36" t="s">
        <v>83</v>
      </c>
      <c r="R155" s="36" t="s">
        <v>82</v>
      </c>
      <c r="S155" s="36" t="s">
        <v>84</v>
      </c>
      <c r="T155" s="36">
        <f t="shared" si="58"/>
        <v>0</v>
      </c>
    </row>
    <row r="156" spans="2:20" ht="14.25">
      <c r="B156" s="34">
        <v>9</v>
      </c>
      <c r="C156" s="34"/>
      <c r="D156" s="34"/>
      <c r="E156" s="34">
        <f t="shared" si="59"/>
        <v>912</v>
      </c>
      <c r="F156" s="522"/>
      <c r="G156" s="523"/>
      <c r="H156" s="35"/>
      <c r="I156" s="36" t="s">
        <v>81</v>
      </c>
      <c r="J156" s="36">
        <f t="shared" si="55"/>
        <v>0</v>
      </c>
      <c r="K156" s="36" t="s">
        <v>82</v>
      </c>
      <c r="L156" s="36">
        <f t="shared" si="56"/>
        <v>0</v>
      </c>
      <c r="M156" s="36" t="s">
        <v>82</v>
      </c>
      <c r="N156" s="36">
        <f t="shared" si="57"/>
        <v>912</v>
      </c>
      <c r="O156" s="36" t="s">
        <v>82</v>
      </c>
      <c r="P156" s="36">
        <v>3</v>
      </c>
      <c r="Q156" s="36" t="s">
        <v>83</v>
      </c>
      <c r="R156" s="36" t="s">
        <v>82</v>
      </c>
      <c r="S156" s="36" t="s">
        <v>84</v>
      </c>
      <c r="T156" s="36">
        <f t="shared" si="58"/>
        <v>0</v>
      </c>
    </row>
    <row r="157" spans="2:20" ht="14.25">
      <c r="B157" s="34">
        <v>10</v>
      </c>
      <c r="C157" s="34"/>
      <c r="D157" s="34"/>
      <c r="E157" s="34">
        <f t="shared" si="59"/>
        <v>912</v>
      </c>
      <c r="F157" s="522"/>
      <c r="G157" s="523"/>
      <c r="H157" s="35"/>
      <c r="I157" s="36" t="s">
        <v>81</v>
      </c>
      <c r="J157" s="36">
        <f t="shared" si="55"/>
        <v>0</v>
      </c>
      <c r="K157" s="36" t="s">
        <v>82</v>
      </c>
      <c r="L157" s="36">
        <f t="shared" si="56"/>
        <v>0</v>
      </c>
      <c r="M157" s="36" t="s">
        <v>82</v>
      </c>
      <c r="N157" s="36">
        <f t="shared" si="57"/>
        <v>912</v>
      </c>
      <c r="O157" s="36" t="s">
        <v>82</v>
      </c>
      <c r="P157" s="36">
        <v>4</v>
      </c>
      <c r="Q157" s="36" t="s">
        <v>83</v>
      </c>
      <c r="R157" s="36" t="s">
        <v>82</v>
      </c>
      <c r="S157" s="36" t="s">
        <v>84</v>
      </c>
      <c r="T157" s="36">
        <f t="shared" si="58"/>
        <v>0</v>
      </c>
    </row>
    <row r="158" spans="2:20" ht="14.25">
      <c r="B158" s="22"/>
      <c r="C158" s="22"/>
      <c r="D158" s="22"/>
      <c r="E158" s="22"/>
      <c r="F158" s="22"/>
      <c r="G158" s="22"/>
      <c r="H158" s="22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</row>
    <row r="159" spans="2:20" s="6" customFormat="1" ht="14.25">
      <c r="B159" s="536" t="s">
        <v>98</v>
      </c>
      <c r="C159" s="537"/>
      <c r="D159" s="4"/>
      <c r="E159" s="4"/>
      <c r="F159" s="4"/>
      <c r="G159" s="4"/>
      <c r="H159" s="4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</row>
    <row r="160" spans="2:20" ht="14.25">
      <c r="B160" s="25" t="s">
        <v>76</v>
      </c>
      <c r="C160" s="25" t="s">
        <v>77</v>
      </c>
      <c r="D160" s="25" t="s">
        <v>78</v>
      </c>
      <c r="E160" s="25" t="s">
        <v>79</v>
      </c>
      <c r="F160" s="526" t="s">
        <v>80</v>
      </c>
      <c r="G160" s="527"/>
      <c r="H160" s="22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</row>
    <row r="161" spans="2:20" s="29" customFormat="1" ht="14.25">
      <c r="B161" s="26">
        <v>1</v>
      </c>
      <c r="C161" s="26" t="s">
        <v>851</v>
      </c>
      <c r="D161" s="26">
        <v>22</v>
      </c>
      <c r="E161" s="26">
        <v>16</v>
      </c>
      <c r="F161" s="520" t="s">
        <v>853</v>
      </c>
      <c r="G161" s="521"/>
      <c r="H161" s="27"/>
      <c r="I161" s="28" t="s">
        <v>81</v>
      </c>
      <c r="J161" s="28" t="str">
        <f t="shared" ref="J161:J170" si="60">C161</f>
        <v>0x0134</v>
      </c>
      <c r="K161" s="28" t="s">
        <v>82</v>
      </c>
      <c r="L161" s="28">
        <f t="shared" ref="L161:L170" si="61">D161</f>
        <v>22</v>
      </c>
      <c r="M161" s="28" t="s">
        <v>82</v>
      </c>
      <c r="N161" s="28">
        <f t="shared" ref="N161:N170" si="62">E161</f>
        <v>16</v>
      </c>
      <c r="O161" s="28" t="s">
        <v>82</v>
      </c>
      <c r="P161" s="28">
        <v>0</v>
      </c>
      <c r="Q161" s="28" t="s">
        <v>83</v>
      </c>
      <c r="R161" s="28" t="s">
        <v>82</v>
      </c>
      <c r="S161" s="28" t="s">
        <v>84</v>
      </c>
      <c r="T161" s="28" t="str">
        <f t="shared" ref="T161:T170" si="63">F161</f>
        <v>CCU2_VCU2-DIO-SD1</v>
      </c>
    </row>
    <row r="162" spans="2:20" s="29" customFormat="1" ht="14.25">
      <c r="B162" s="26">
        <v>2</v>
      </c>
      <c r="C162" s="26" t="s">
        <v>852</v>
      </c>
      <c r="D162" s="26">
        <v>30</v>
      </c>
      <c r="E162" s="26">
        <f>D161*8+E161</f>
        <v>192</v>
      </c>
      <c r="F162" s="520" t="s">
        <v>854</v>
      </c>
      <c r="G162" s="521"/>
      <c r="H162" s="27"/>
      <c r="I162" s="28" t="s">
        <v>81</v>
      </c>
      <c r="J162" s="28" t="str">
        <f t="shared" si="60"/>
        <v>0x0138</v>
      </c>
      <c r="K162" s="28" t="s">
        <v>82</v>
      </c>
      <c r="L162" s="28">
        <f t="shared" si="61"/>
        <v>30</v>
      </c>
      <c r="M162" s="28" t="s">
        <v>82</v>
      </c>
      <c r="N162" s="28">
        <f t="shared" si="62"/>
        <v>192</v>
      </c>
      <c r="O162" s="28" t="s">
        <v>82</v>
      </c>
      <c r="P162" s="28">
        <v>0</v>
      </c>
      <c r="Q162" s="28" t="s">
        <v>83</v>
      </c>
      <c r="R162" s="28" t="s">
        <v>82</v>
      </c>
      <c r="S162" s="28" t="s">
        <v>84</v>
      </c>
      <c r="T162" s="28" t="str">
        <f t="shared" si="63"/>
        <v>CCU2_VCU2-DIO-SD2</v>
      </c>
    </row>
    <row r="163" spans="2:20" s="29" customFormat="1" ht="14.25">
      <c r="B163" s="26">
        <v>3</v>
      </c>
      <c r="C163" s="26" t="s">
        <v>862</v>
      </c>
      <c r="D163" s="26">
        <v>32</v>
      </c>
      <c r="E163" s="26">
        <f>D162*8+E162</f>
        <v>432</v>
      </c>
      <c r="F163" s="520" t="s">
        <v>866</v>
      </c>
      <c r="G163" s="521"/>
      <c r="H163" s="27"/>
      <c r="I163" s="28" t="s">
        <v>81</v>
      </c>
      <c r="J163" s="28" t="str">
        <f t="shared" si="60"/>
        <v>0x0140</v>
      </c>
      <c r="K163" s="28" t="s">
        <v>82</v>
      </c>
      <c r="L163" s="28">
        <f t="shared" si="61"/>
        <v>32</v>
      </c>
      <c r="M163" s="28" t="s">
        <v>82</v>
      </c>
      <c r="N163" s="28">
        <f t="shared" si="62"/>
        <v>432</v>
      </c>
      <c r="O163" s="28" t="s">
        <v>82</v>
      </c>
      <c r="P163" s="28">
        <v>0</v>
      </c>
      <c r="Q163" s="28" t="s">
        <v>83</v>
      </c>
      <c r="R163" s="28" t="s">
        <v>82</v>
      </c>
      <c r="S163" s="28" t="s">
        <v>84</v>
      </c>
      <c r="T163" s="28" t="str">
        <f t="shared" si="63"/>
        <v>RE-IO1-SD</v>
      </c>
    </row>
    <row r="164" spans="2:20" s="29" customFormat="1" ht="14.25">
      <c r="B164" s="26">
        <v>4</v>
      </c>
      <c r="C164" s="26" t="s">
        <v>863</v>
      </c>
      <c r="D164" s="26">
        <v>32</v>
      </c>
      <c r="E164" s="26">
        <f t="shared" ref="E164:E170" si="64">D163*8+E163</f>
        <v>688</v>
      </c>
      <c r="F164" s="520" t="s">
        <v>867</v>
      </c>
      <c r="G164" s="521"/>
      <c r="H164" s="27"/>
      <c r="I164" s="28" t="s">
        <v>81</v>
      </c>
      <c r="J164" s="28" t="str">
        <f t="shared" si="60"/>
        <v>0x0144</v>
      </c>
      <c r="K164" s="28" t="s">
        <v>82</v>
      </c>
      <c r="L164" s="28">
        <f t="shared" si="61"/>
        <v>32</v>
      </c>
      <c r="M164" s="28" t="s">
        <v>82</v>
      </c>
      <c r="N164" s="28">
        <f t="shared" si="62"/>
        <v>688</v>
      </c>
      <c r="O164" s="28" t="s">
        <v>82</v>
      </c>
      <c r="P164" s="28">
        <v>0</v>
      </c>
      <c r="Q164" s="28" t="s">
        <v>83</v>
      </c>
      <c r="R164" s="28" t="s">
        <v>82</v>
      </c>
      <c r="S164" s="28" t="s">
        <v>84</v>
      </c>
      <c r="T164" s="28" t="str">
        <f t="shared" si="63"/>
        <v>RE-IO2-SD</v>
      </c>
    </row>
    <row r="165" spans="2:20" s="312" customFormat="1" ht="14.25">
      <c r="B165" s="307">
        <v>5</v>
      </c>
      <c r="C165" s="307" t="s">
        <v>864</v>
      </c>
      <c r="D165" s="307">
        <v>8</v>
      </c>
      <c r="E165" s="307">
        <f t="shared" si="64"/>
        <v>944</v>
      </c>
      <c r="F165" s="532" t="s">
        <v>865</v>
      </c>
      <c r="G165" s="533"/>
      <c r="H165" s="310"/>
      <c r="I165" s="311" t="s">
        <v>81</v>
      </c>
      <c r="J165" s="311" t="str">
        <f t="shared" si="60"/>
        <v>0x0018</v>
      </c>
      <c r="K165" s="311" t="s">
        <v>82</v>
      </c>
      <c r="L165" s="311">
        <f t="shared" si="61"/>
        <v>8</v>
      </c>
      <c r="M165" s="311" t="s">
        <v>82</v>
      </c>
      <c r="N165" s="311">
        <f t="shared" si="62"/>
        <v>944</v>
      </c>
      <c r="O165" s="311" t="s">
        <v>82</v>
      </c>
      <c r="P165" s="311">
        <v>0</v>
      </c>
      <c r="Q165" s="311" t="s">
        <v>83</v>
      </c>
      <c r="R165" s="311" t="s">
        <v>82</v>
      </c>
      <c r="S165" s="311" t="s">
        <v>84</v>
      </c>
      <c r="T165" s="311" t="str">
        <f t="shared" si="63"/>
        <v>TCMS_TCU_EBCU_PBC</v>
      </c>
    </row>
    <row r="166" spans="2:20" ht="14.25">
      <c r="B166" s="34">
        <v>6</v>
      </c>
      <c r="C166" s="34"/>
      <c r="D166" s="34"/>
      <c r="E166" s="34">
        <f t="shared" si="64"/>
        <v>1008</v>
      </c>
      <c r="F166" s="522"/>
      <c r="G166" s="523"/>
      <c r="H166" s="35"/>
      <c r="I166" s="36" t="s">
        <v>81</v>
      </c>
      <c r="J166" s="36">
        <f t="shared" si="60"/>
        <v>0</v>
      </c>
      <c r="K166" s="36" t="s">
        <v>82</v>
      </c>
      <c r="L166" s="36">
        <f t="shared" si="61"/>
        <v>0</v>
      </c>
      <c r="M166" s="36" t="s">
        <v>82</v>
      </c>
      <c r="N166" s="36">
        <f t="shared" si="62"/>
        <v>1008</v>
      </c>
      <c r="O166" s="36" t="s">
        <v>82</v>
      </c>
      <c r="P166" s="36">
        <v>0</v>
      </c>
      <c r="Q166" s="36" t="s">
        <v>83</v>
      </c>
      <c r="R166" s="36" t="s">
        <v>82</v>
      </c>
      <c r="S166" s="36" t="s">
        <v>84</v>
      </c>
      <c r="T166" s="36">
        <f t="shared" si="63"/>
        <v>0</v>
      </c>
    </row>
    <row r="167" spans="2:20" ht="14.25">
      <c r="B167" s="34">
        <v>7</v>
      </c>
      <c r="C167" s="34"/>
      <c r="D167" s="34"/>
      <c r="E167" s="34">
        <f t="shared" si="64"/>
        <v>1008</v>
      </c>
      <c r="F167" s="522"/>
      <c r="G167" s="523"/>
      <c r="H167" s="35"/>
      <c r="I167" s="36" t="s">
        <v>81</v>
      </c>
      <c r="J167" s="36">
        <f t="shared" si="60"/>
        <v>0</v>
      </c>
      <c r="K167" s="36" t="s">
        <v>82</v>
      </c>
      <c r="L167" s="36">
        <f t="shared" si="61"/>
        <v>0</v>
      </c>
      <c r="M167" s="36" t="s">
        <v>82</v>
      </c>
      <c r="N167" s="36">
        <f t="shared" si="62"/>
        <v>1008</v>
      </c>
      <c r="O167" s="36" t="s">
        <v>82</v>
      </c>
      <c r="P167" s="36">
        <v>1</v>
      </c>
      <c r="Q167" s="36" t="s">
        <v>83</v>
      </c>
      <c r="R167" s="36" t="s">
        <v>82</v>
      </c>
      <c r="S167" s="36" t="s">
        <v>84</v>
      </c>
      <c r="T167" s="36">
        <f t="shared" si="63"/>
        <v>0</v>
      </c>
    </row>
    <row r="168" spans="2:20" ht="14.25">
      <c r="B168" s="34">
        <v>8</v>
      </c>
      <c r="C168" s="34"/>
      <c r="D168" s="34"/>
      <c r="E168" s="34">
        <f t="shared" si="64"/>
        <v>1008</v>
      </c>
      <c r="F168" s="522"/>
      <c r="G168" s="523"/>
      <c r="H168" s="35"/>
      <c r="I168" s="36" t="s">
        <v>81</v>
      </c>
      <c r="J168" s="36">
        <f t="shared" si="60"/>
        <v>0</v>
      </c>
      <c r="K168" s="36" t="s">
        <v>82</v>
      </c>
      <c r="L168" s="36">
        <f t="shared" si="61"/>
        <v>0</v>
      </c>
      <c r="M168" s="36" t="s">
        <v>82</v>
      </c>
      <c r="N168" s="36">
        <f t="shared" si="62"/>
        <v>1008</v>
      </c>
      <c r="O168" s="36" t="s">
        <v>82</v>
      </c>
      <c r="P168" s="36">
        <v>2</v>
      </c>
      <c r="Q168" s="36" t="s">
        <v>83</v>
      </c>
      <c r="R168" s="36" t="s">
        <v>82</v>
      </c>
      <c r="S168" s="36" t="s">
        <v>84</v>
      </c>
      <c r="T168" s="36">
        <f t="shared" si="63"/>
        <v>0</v>
      </c>
    </row>
    <row r="169" spans="2:20" ht="14.25">
      <c r="B169" s="34">
        <v>9</v>
      </c>
      <c r="C169" s="34"/>
      <c r="D169" s="34"/>
      <c r="E169" s="34">
        <f t="shared" si="64"/>
        <v>1008</v>
      </c>
      <c r="F169" s="522"/>
      <c r="G169" s="523"/>
      <c r="H169" s="35"/>
      <c r="I169" s="36" t="s">
        <v>81</v>
      </c>
      <c r="J169" s="36">
        <f t="shared" si="60"/>
        <v>0</v>
      </c>
      <c r="K169" s="36" t="s">
        <v>82</v>
      </c>
      <c r="L169" s="36">
        <f t="shared" si="61"/>
        <v>0</v>
      </c>
      <c r="M169" s="36" t="s">
        <v>82</v>
      </c>
      <c r="N169" s="36">
        <f t="shared" si="62"/>
        <v>1008</v>
      </c>
      <c r="O169" s="36" t="s">
        <v>82</v>
      </c>
      <c r="P169" s="36">
        <v>3</v>
      </c>
      <c r="Q169" s="36" t="s">
        <v>83</v>
      </c>
      <c r="R169" s="36" t="s">
        <v>82</v>
      </c>
      <c r="S169" s="36" t="s">
        <v>84</v>
      </c>
      <c r="T169" s="36">
        <f t="shared" si="63"/>
        <v>0</v>
      </c>
    </row>
    <row r="170" spans="2:20" ht="14.25">
      <c r="B170" s="34">
        <v>10</v>
      </c>
      <c r="C170" s="34"/>
      <c r="D170" s="34"/>
      <c r="E170" s="34">
        <f t="shared" si="64"/>
        <v>1008</v>
      </c>
      <c r="F170" s="522"/>
      <c r="G170" s="523"/>
      <c r="H170" s="35"/>
      <c r="I170" s="36" t="s">
        <v>81</v>
      </c>
      <c r="J170" s="36">
        <f t="shared" si="60"/>
        <v>0</v>
      </c>
      <c r="K170" s="36" t="s">
        <v>82</v>
      </c>
      <c r="L170" s="36">
        <f t="shared" si="61"/>
        <v>0</v>
      </c>
      <c r="M170" s="36" t="s">
        <v>82</v>
      </c>
      <c r="N170" s="36">
        <f t="shared" si="62"/>
        <v>1008</v>
      </c>
      <c r="O170" s="36" t="s">
        <v>82</v>
      </c>
      <c r="P170" s="36">
        <v>4</v>
      </c>
      <c r="Q170" s="36" t="s">
        <v>83</v>
      </c>
      <c r="R170" s="36" t="s">
        <v>82</v>
      </c>
      <c r="S170" s="36" t="s">
        <v>84</v>
      </c>
      <c r="T170" s="36">
        <f t="shared" si="63"/>
        <v>0</v>
      </c>
    </row>
    <row r="171" spans="2:20" ht="14.25">
      <c r="B171" s="22"/>
      <c r="C171" s="22"/>
      <c r="D171" s="22"/>
      <c r="E171" s="22"/>
      <c r="F171" s="22"/>
      <c r="G171" s="22"/>
      <c r="H171" s="22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</row>
    <row r="172" spans="2:20" ht="14.25">
      <c r="B172" s="524" t="s">
        <v>100</v>
      </c>
      <c r="C172" s="525"/>
      <c r="D172" s="22"/>
      <c r="E172" s="22"/>
      <c r="F172" s="22"/>
      <c r="G172" s="22"/>
      <c r="H172" s="22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</row>
    <row r="173" spans="2:20" ht="14.25">
      <c r="B173" s="25" t="s">
        <v>76</v>
      </c>
      <c r="C173" s="25" t="s">
        <v>77</v>
      </c>
      <c r="D173" s="25" t="s">
        <v>78</v>
      </c>
      <c r="E173" s="25" t="s">
        <v>79</v>
      </c>
      <c r="F173" s="526" t="s">
        <v>80</v>
      </c>
      <c r="G173" s="527"/>
      <c r="H173" s="22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</row>
    <row r="174" spans="2:20" s="29" customFormat="1" ht="14.25">
      <c r="B174" s="26">
        <v>1</v>
      </c>
      <c r="C174" s="26" t="s">
        <v>868</v>
      </c>
      <c r="D174" s="26">
        <v>32</v>
      </c>
      <c r="E174" s="26">
        <v>16</v>
      </c>
      <c r="F174" s="520" t="s">
        <v>876</v>
      </c>
      <c r="G174" s="521"/>
      <c r="H174" s="27"/>
      <c r="I174" s="28" t="s">
        <v>81</v>
      </c>
      <c r="J174" s="28" t="str">
        <f t="shared" ref="J174:J183" si="65">C174</f>
        <v>0x0150</v>
      </c>
      <c r="K174" s="28" t="s">
        <v>82</v>
      </c>
      <c r="L174" s="28">
        <f t="shared" ref="L174:L183" si="66">D174</f>
        <v>32</v>
      </c>
      <c r="M174" s="28" t="s">
        <v>82</v>
      </c>
      <c r="N174" s="28">
        <f t="shared" ref="N174:N183" si="67">E174</f>
        <v>16</v>
      </c>
      <c r="O174" s="28" t="s">
        <v>82</v>
      </c>
      <c r="P174" s="28">
        <v>0</v>
      </c>
      <c r="Q174" s="28" t="s">
        <v>83</v>
      </c>
      <c r="R174" s="28" t="s">
        <v>82</v>
      </c>
      <c r="S174" s="28" t="s">
        <v>84</v>
      </c>
      <c r="T174" s="28" t="str">
        <f t="shared" ref="T174:T183" si="68">F174</f>
        <v>ATC-TCMS-485_SD1</v>
      </c>
    </row>
    <row r="175" spans="2:20" s="29" customFormat="1" ht="14.25">
      <c r="B175" s="26">
        <v>2</v>
      </c>
      <c r="C175" s="26" t="s">
        <v>869</v>
      </c>
      <c r="D175" s="26">
        <v>32</v>
      </c>
      <c r="E175" s="26">
        <f>D174*8+E174</f>
        <v>272</v>
      </c>
      <c r="F175" s="520" t="s">
        <v>877</v>
      </c>
      <c r="G175" s="521"/>
      <c r="H175" s="27"/>
      <c r="I175" s="28" t="s">
        <v>81</v>
      </c>
      <c r="J175" s="28" t="str">
        <f t="shared" si="65"/>
        <v>0x0154</v>
      </c>
      <c r="K175" s="28" t="s">
        <v>82</v>
      </c>
      <c r="L175" s="28">
        <f t="shared" si="66"/>
        <v>32</v>
      </c>
      <c r="M175" s="28" t="s">
        <v>82</v>
      </c>
      <c r="N175" s="28">
        <f t="shared" si="67"/>
        <v>272</v>
      </c>
      <c r="O175" s="28" t="s">
        <v>82</v>
      </c>
      <c r="P175" s="28">
        <v>0</v>
      </c>
      <c r="Q175" s="28" t="s">
        <v>83</v>
      </c>
      <c r="R175" s="28" t="s">
        <v>82</v>
      </c>
      <c r="S175" s="28" t="s">
        <v>84</v>
      </c>
      <c r="T175" s="28" t="str">
        <f t="shared" si="68"/>
        <v>ATC-TCMS-485_SD2</v>
      </c>
    </row>
    <row r="176" spans="2:20" s="29" customFormat="1" ht="14.25">
      <c r="B176" s="26">
        <v>3</v>
      </c>
      <c r="C176" s="26" t="s">
        <v>870</v>
      </c>
      <c r="D176" s="26">
        <v>32</v>
      </c>
      <c r="E176" s="26">
        <f>D175*8+E175</f>
        <v>528</v>
      </c>
      <c r="F176" s="520" t="s">
        <v>878</v>
      </c>
      <c r="G176" s="521"/>
      <c r="H176" s="27"/>
      <c r="I176" s="28" t="s">
        <v>81</v>
      </c>
      <c r="J176" s="28" t="str">
        <f t="shared" si="65"/>
        <v>0x0158</v>
      </c>
      <c r="K176" s="28" t="s">
        <v>82</v>
      </c>
      <c r="L176" s="28">
        <f t="shared" si="66"/>
        <v>32</v>
      </c>
      <c r="M176" s="28" t="s">
        <v>82</v>
      </c>
      <c r="N176" s="28">
        <f t="shared" si="67"/>
        <v>528</v>
      </c>
      <c r="O176" s="28" t="s">
        <v>82</v>
      </c>
      <c r="P176" s="28">
        <v>0</v>
      </c>
      <c r="Q176" s="28" t="s">
        <v>83</v>
      </c>
      <c r="R176" s="28" t="s">
        <v>82</v>
      </c>
      <c r="S176" s="28" t="s">
        <v>84</v>
      </c>
      <c r="T176" s="28" t="str">
        <f t="shared" si="68"/>
        <v>TCMS-ATC-485_SDR1</v>
      </c>
    </row>
    <row r="177" spans="2:21" s="21" customFormat="1" ht="14.25">
      <c r="B177" s="34">
        <v>4</v>
      </c>
      <c r="C177" s="34"/>
      <c r="D177" s="34"/>
      <c r="E177" s="34">
        <f t="shared" ref="E177:E183" si="69">D176*8+E176</f>
        <v>784</v>
      </c>
      <c r="F177" s="522"/>
      <c r="G177" s="523"/>
      <c r="H177" s="35"/>
      <c r="I177" s="36" t="s">
        <v>81</v>
      </c>
      <c r="J177" s="36">
        <f t="shared" si="65"/>
        <v>0</v>
      </c>
      <c r="K177" s="36" t="s">
        <v>82</v>
      </c>
      <c r="L177" s="36">
        <f t="shared" si="66"/>
        <v>0</v>
      </c>
      <c r="M177" s="36" t="s">
        <v>82</v>
      </c>
      <c r="N177" s="36">
        <f t="shared" si="67"/>
        <v>784</v>
      </c>
      <c r="O177" s="36" t="s">
        <v>82</v>
      </c>
      <c r="P177" s="36">
        <v>0</v>
      </c>
      <c r="Q177" s="36" t="s">
        <v>83</v>
      </c>
      <c r="R177" s="36" t="s">
        <v>82</v>
      </c>
      <c r="S177" s="36" t="s">
        <v>84</v>
      </c>
      <c r="T177" s="36">
        <f t="shared" si="68"/>
        <v>0</v>
      </c>
    </row>
    <row r="178" spans="2:21" s="21" customFormat="1" ht="14.25">
      <c r="B178" s="34">
        <v>5</v>
      </c>
      <c r="C178" s="34"/>
      <c r="D178" s="34"/>
      <c r="E178" s="34">
        <f t="shared" si="69"/>
        <v>784</v>
      </c>
      <c r="F178" s="522"/>
      <c r="G178" s="523"/>
      <c r="H178" s="35"/>
      <c r="I178" s="36" t="s">
        <v>81</v>
      </c>
      <c r="J178" s="36">
        <f t="shared" si="65"/>
        <v>0</v>
      </c>
      <c r="K178" s="36" t="s">
        <v>82</v>
      </c>
      <c r="L178" s="36">
        <f t="shared" si="66"/>
        <v>0</v>
      </c>
      <c r="M178" s="36" t="s">
        <v>82</v>
      </c>
      <c r="N178" s="36">
        <f t="shared" si="67"/>
        <v>784</v>
      </c>
      <c r="O178" s="36" t="s">
        <v>82</v>
      </c>
      <c r="P178" s="36">
        <v>0</v>
      </c>
      <c r="Q178" s="36" t="s">
        <v>83</v>
      </c>
      <c r="R178" s="36" t="s">
        <v>82</v>
      </c>
      <c r="S178" s="36" t="s">
        <v>84</v>
      </c>
      <c r="T178" s="36">
        <f t="shared" si="68"/>
        <v>0</v>
      </c>
    </row>
    <row r="179" spans="2:21" ht="14.25">
      <c r="B179" s="34">
        <v>6</v>
      </c>
      <c r="C179" s="34"/>
      <c r="D179" s="34"/>
      <c r="E179" s="34">
        <f t="shared" si="69"/>
        <v>784</v>
      </c>
      <c r="F179" s="522"/>
      <c r="G179" s="523"/>
      <c r="H179" s="35"/>
      <c r="I179" s="36" t="s">
        <v>81</v>
      </c>
      <c r="J179" s="36">
        <f t="shared" si="65"/>
        <v>0</v>
      </c>
      <c r="K179" s="36" t="s">
        <v>82</v>
      </c>
      <c r="L179" s="36">
        <f t="shared" si="66"/>
        <v>0</v>
      </c>
      <c r="M179" s="36" t="s">
        <v>82</v>
      </c>
      <c r="N179" s="36">
        <f t="shared" si="67"/>
        <v>784</v>
      </c>
      <c r="O179" s="36" t="s">
        <v>82</v>
      </c>
      <c r="P179" s="36">
        <v>0</v>
      </c>
      <c r="Q179" s="36" t="s">
        <v>83</v>
      </c>
      <c r="R179" s="36" t="s">
        <v>82</v>
      </c>
      <c r="S179" s="36" t="s">
        <v>84</v>
      </c>
      <c r="T179" s="36">
        <f t="shared" si="68"/>
        <v>0</v>
      </c>
    </row>
    <row r="180" spans="2:21" ht="14.25">
      <c r="B180" s="34">
        <v>7</v>
      </c>
      <c r="C180" s="34"/>
      <c r="D180" s="34"/>
      <c r="E180" s="34">
        <f t="shared" si="69"/>
        <v>784</v>
      </c>
      <c r="F180" s="522"/>
      <c r="G180" s="523"/>
      <c r="H180" s="35"/>
      <c r="I180" s="36" t="s">
        <v>81</v>
      </c>
      <c r="J180" s="36">
        <f t="shared" si="65"/>
        <v>0</v>
      </c>
      <c r="K180" s="36" t="s">
        <v>82</v>
      </c>
      <c r="L180" s="36">
        <f t="shared" si="66"/>
        <v>0</v>
      </c>
      <c r="M180" s="36" t="s">
        <v>82</v>
      </c>
      <c r="N180" s="36">
        <f t="shared" si="67"/>
        <v>784</v>
      </c>
      <c r="O180" s="36" t="s">
        <v>82</v>
      </c>
      <c r="P180" s="36">
        <v>1</v>
      </c>
      <c r="Q180" s="36" t="s">
        <v>83</v>
      </c>
      <c r="R180" s="36" t="s">
        <v>82</v>
      </c>
      <c r="S180" s="36" t="s">
        <v>84</v>
      </c>
      <c r="T180" s="36">
        <f t="shared" si="68"/>
        <v>0</v>
      </c>
    </row>
    <row r="181" spans="2:21" ht="14.25">
      <c r="B181" s="34">
        <v>8</v>
      </c>
      <c r="C181" s="34"/>
      <c r="D181" s="34"/>
      <c r="E181" s="34">
        <f t="shared" si="69"/>
        <v>784</v>
      </c>
      <c r="F181" s="522"/>
      <c r="G181" s="523"/>
      <c r="H181" s="35"/>
      <c r="I181" s="36" t="s">
        <v>81</v>
      </c>
      <c r="J181" s="36">
        <f t="shared" si="65"/>
        <v>0</v>
      </c>
      <c r="K181" s="36" t="s">
        <v>82</v>
      </c>
      <c r="L181" s="36">
        <f t="shared" si="66"/>
        <v>0</v>
      </c>
      <c r="M181" s="36" t="s">
        <v>82</v>
      </c>
      <c r="N181" s="36">
        <f t="shared" si="67"/>
        <v>784</v>
      </c>
      <c r="O181" s="36" t="s">
        <v>82</v>
      </c>
      <c r="P181" s="36">
        <v>2</v>
      </c>
      <c r="Q181" s="36" t="s">
        <v>83</v>
      </c>
      <c r="R181" s="36" t="s">
        <v>82</v>
      </c>
      <c r="S181" s="36" t="s">
        <v>84</v>
      </c>
      <c r="T181" s="36">
        <f t="shared" si="68"/>
        <v>0</v>
      </c>
    </row>
    <row r="182" spans="2:21" ht="14.25">
      <c r="B182" s="34">
        <v>9</v>
      </c>
      <c r="C182" s="34"/>
      <c r="D182" s="34"/>
      <c r="E182" s="34">
        <f t="shared" si="69"/>
        <v>784</v>
      </c>
      <c r="F182" s="522"/>
      <c r="G182" s="523"/>
      <c r="H182" s="35"/>
      <c r="I182" s="36" t="s">
        <v>81</v>
      </c>
      <c r="J182" s="36">
        <f t="shared" si="65"/>
        <v>0</v>
      </c>
      <c r="K182" s="36" t="s">
        <v>82</v>
      </c>
      <c r="L182" s="36">
        <f t="shared" si="66"/>
        <v>0</v>
      </c>
      <c r="M182" s="36" t="s">
        <v>82</v>
      </c>
      <c r="N182" s="36">
        <f t="shared" si="67"/>
        <v>784</v>
      </c>
      <c r="O182" s="36" t="s">
        <v>82</v>
      </c>
      <c r="P182" s="36">
        <v>3</v>
      </c>
      <c r="Q182" s="36" t="s">
        <v>83</v>
      </c>
      <c r="R182" s="36" t="s">
        <v>82</v>
      </c>
      <c r="S182" s="36" t="s">
        <v>84</v>
      </c>
      <c r="T182" s="36">
        <f t="shared" si="68"/>
        <v>0</v>
      </c>
    </row>
    <row r="183" spans="2:21" ht="14.25">
      <c r="B183" s="34">
        <v>10</v>
      </c>
      <c r="C183" s="34"/>
      <c r="D183" s="34"/>
      <c r="E183" s="34">
        <f t="shared" si="69"/>
        <v>784</v>
      </c>
      <c r="F183" s="522"/>
      <c r="G183" s="523"/>
      <c r="H183" s="35"/>
      <c r="I183" s="36" t="s">
        <v>81</v>
      </c>
      <c r="J183" s="36">
        <f t="shared" si="65"/>
        <v>0</v>
      </c>
      <c r="K183" s="36" t="s">
        <v>82</v>
      </c>
      <c r="L183" s="36">
        <f t="shared" si="66"/>
        <v>0</v>
      </c>
      <c r="M183" s="36" t="s">
        <v>82</v>
      </c>
      <c r="N183" s="36">
        <f t="shared" si="67"/>
        <v>784</v>
      </c>
      <c r="O183" s="36" t="s">
        <v>82</v>
      </c>
      <c r="P183" s="36">
        <v>4</v>
      </c>
      <c r="Q183" s="36" t="s">
        <v>83</v>
      </c>
      <c r="R183" s="36" t="s">
        <v>82</v>
      </c>
      <c r="S183" s="36" t="s">
        <v>84</v>
      </c>
      <c r="T183" s="36">
        <f t="shared" si="68"/>
        <v>0</v>
      </c>
    </row>
    <row r="184" spans="2:21" ht="14.25">
      <c r="B184" s="22"/>
      <c r="C184" s="22"/>
      <c r="D184" s="22"/>
      <c r="E184" s="22"/>
      <c r="F184" s="22"/>
      <c r="G184" s="22"/>
      <c r="H184" s="22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</row>
    <row r="185" spans="2:21" s="6" customFormat="1" ht="14.25">
      <c r="B185" s="536" t="s">
        <v>101</v>
      </c>
      <c r="C185" s="537"/>
      <c r="D185" s="4"/>
      <c r="E185" s="4"/>
      <c r="F185" s="4"/>
      <c r="G185" s="4"/>
      <c r="H185" s="4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</row>
    <row r="186" spans="2:21" ht="14.25">
      <c r="B186" s="25" t="s">
        <v>76</v>
      </c>
      <c r="C186" s="25" t="s">
        <v>77</v>
      </c>
      <c r="D186" s="25" t="s">
        <v>78</v>
      </c>
      <c r="E186" s="25" t="s">
        <v>79</v>
      </c>
      <c r="F186" s="526" t="s">
        <v>80</v>
      </c>
      <c r="G186" s="527"/>
      <c r="H186" s="22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</row>
    <row r="187" spans="2:21" s="21" customFormat="1" ht="14.25">
      <c r="B187" s="34">
        <v>1</v>
      </c>
      <c r="C187" s="34" t="s">
        <v>871</v>
      </c>
      <c r="D187" s="34">
        <v>32</v>
      </c>
      <c r="E187" s="34">
        <v>16</v>
      </c>
      <c r="F187" s="522" t="s">
        <v>879</v>
      </c>
      <c r="G187" s="523"/>
      <c r="H187" s="35"/>
      <c r="I187" s="36" t="s">
        <v>81</v>
      </c>
      <c r="J187" s="36" t="str">
        <f t="shared" ref="J187:J196" si="70">C187</f>
        <v>0x015C</v>
      </c>
      <c r="K187" s="36" t="s">
        <v>82</v>
      </c>
      <c r="L187" s="36">
        <f t="shared" ref="L187:L196" si="71">D187</f>
        <v>32</v>
      </c>
      <c r="M187" s="36" t="s">
        <v>82</v>
      </c>
      <c r="N187" s="36">
        <f t="shared" ref="N187:N196" si="72">E187</f>
        <v>16</v>
      </c>
      <c r="O187" s="36" t="s">
        <v>82</v>
      </c>
      <c r="P187" s="36">
        <v>0</v>
      </c>
      <c r="Q187" s="36" t="s">
        <v>83</v>
      </c>
      <c r="R187" s="36" t="s">
        <v>82</v>
      </c>
      <c r="S187" s="36" t="s">
        <v>84</v>
      </c>
      <c r="T187" s="36" t="str">
        <f t="shared" ref="T187:T196" si="73">F187</f>
        <v>ATC-TCMS-485_SD3</v>
      </c>
    </row>
    <row r="188" spans="2:21" s="21" customFormat="1" ht="14.25">
      <c r="B188" s="34">
        <v>2</v>
      </c>
      <c r="C188" s="34" t="s">
        <v>872</v>
      </c>
      <c r="D188" s="34">
        <v>32</v>
      </c>
      <c r="E188" s="34">
        <f>D187*8+E187</f>
        <v>272</v>
      </c>
      <c r="F188" s="522" t="s">
        <v>879</v>
      </c>
      <c r="G188" s="523"/>
      <c r="H188" s="35"/>
      <c r="I188" s="36" t="s">
        <v>81</v>
      </c>
      <c r="J188" s="36" t="str">
        <f t="shared" si="70"/>
        <v>0x0160</v>
      </c>
      <c r="K188" s="36" t="s">
        <v>82</v>
      </c>
      <c r="L188" s="36">
        <f t="shared" si="71"/>
        <v>32</v>
      </c>
      <c r="M188" s="36" t="s">
        <v>82</v>
      </c>
      <c r="N188" s="36">
        <f t="shared" si="72"/>
        <v>272</v>
      </c>
      <c r="O188" s="36" t="s">
        <v>82</v>
      </c>
      <c r="P188" s="36">
        <v>0</v>
      </c>
      <c r="Q188" s="36" t="s">
        <v>83</v>
      </c>
      <c r="R188" s="36" t="s">
        <v>82</v>
      </c>
      <c r="S188" s="36" t="s">
        <v>84</v>
      </c>
      <c r="T188" s="36" t="str">
        <f t="shared" si="73"/>
        <v>ATC-TCMS-485_SD3</v>
      </c>
      <c r="U188" s="21" t="s">
        <v>99</v>
      </c>
    </row>
    <row r="189" spans="2:21" s="21" customFormat="1" ht="14.25">
      <c r="B189" s="34">
        <v>3</v>
      </c>
      <c r="C189" s="34" t="s">
        <v>873</v>
      </c>
      <c r="D189" s="34">
        <v>32</v>
      </c>
      <c r="E189" s="34">
        <f>D188*8+E188</f>
        <v>528</v>
      </c>
      <c r="F189" s="522" t="s">
        <v>880</v>
      </c>
      <c r="G189" s="523"/>
      <c r="H189" s="35"/>
      <c r="I189" s="36" t="s">
        <v>81</v>
      </c>
      <c r="J189" s="36" t="str">
        <f t="shared" si="70"/>
        <v>0x0180</v>
      </c>
      <c r="K189" s="36" t="s">
        <v>82</v>
      </c>
      <c r="L189" s="36">
        <f t="shared" si="71"/>
        <v>32</v>
      </c>
      <c r="M189" s="36" t="s">
        <v>82</v>
      </c>
      <c r="N189" s="36">
        <f t="shared" si="72"/>
        <v>528</v>
      </c>
      <c r="O189" s="36" t="s">
        <v>82</v>
      </c>
      <c r="P189" s="36">
        <v>0</v>
      </c>
      <c r="Q189" s="36" t="s">
        <v>83</v>
      </c>
      <c r="R189" s="36" t="s">
        <v>82</v>
      </c>
      <c r="S189" s="36" t="s">
        <v>84</v>
      </c>
      <c r="T189" s="36" t="str">
        <f t="shared" si="73"/>
        <v>TCMS-EVR-SD1</v>
      </c>
      <c r="U189" s="21" t="s">
        <v>99</v>
      </c>
    </row>
    <row r="190" spans="2:21" s="33" customFormat="1" ht="14.25">
      <c r="B190" s="30">
        <v>4</v>
      </c>
      <c r="C190" s="30" t="s">
        <v>85</v>
      </c>
      <c r="D190" s="30">
        <v>8</v>
      </c>
      <c r="E190" s="30">
        <f t="shared" ref="E190:E196" si="74">D189*8+E189</f>
        <v>784</v>
      </c>
      <c r="F190" s="528" t="s">
        <v>927</v>
      </c>
      <c r="G190" s="529"/>
      <c r="H190" s="31"/>
      <c r="I190" s="32" t="s">
        <v>81</v>
      </c>
      <c r="J190" s="32" t="str">
        <f t="shared" si="70"/>
        <v>0x0018</v>
      </c>
      <c r="K190" s="32" t="s">
        <v>82</v>
      </c>
      <c r="L190" s="32">
        <f t="shared" si="71"/>
        <v>8</v>
      </c>
      <c r="M190" s="32" t="s">
        <v>82</v>
      </c>
      <c r="N190" s="32">
        <f t="shared" si="72"/>
        <v>784</v>
      </c>
      <c r="O190" s="32" t="s">
        <v>82</v>
      </c>
      <c r="P190" s="32">
        <v>0</v>
      </c>
      <c r="Q190" s="32" t="s">
        <v>83</v>
      </c>
      <c r="R190" s="32" t="s">
        <v>82</v>
      </c>
      <c r="S190" s="32" t="s">
        <v>84</v>
      </c>
      <c r="T190" s="32" t="str">
        <f t="shared" si="73"/>
        <v>TCMS_TCU_EBCU_PBC</v>
      </c>
      <c r="U190" s="33" t="s">
        <v>99</v>
      </c>
    </row>
    <row r="191" spans="2:21" s="21" customFormat="1" ht="14.25">
      <c r="B191" s="34">
        <v>5</v>
      </c>
      <c r="C191" s="34"/>
      <c r="D191" s="34"/>
      <c r="E191" s="34">
        <f t="shared" si="74"/>
        <v>848</v>
      </c>
      <c r="F191" s="522"/>
      <c r="G191" s="523"/>
      <c r="H191" s="35"/>
      <c r="I191" s="36" t="s">
        <v>81</v>
      </c>
      <c r="J191" s="36">
        <f t="shared" si="70"/>
        <v>0</v>
      </c>
      <c r="K191" s="36" t="s">
        <v>82</v>
      </c>
      <c r="L191" s="36">
        <f t="shared" si="71"/>
        <v>0</v>
      </c>
      <c r="M191" s="36" t="s">
        <v>82</v>
      </c>
      <c r="N191" s="36">
        <f t="shared" si="72"/>
        <v>848</v>
      </c>
      <c r="O191" s="36" t="s">
        <v>82</v>
      </c>
      <c r="P191" s="36">
        <v>0</v>
      </c>
      <c r="Q191" s="36" t="s">
        <v>83</v>
      </c>
      <c r="R191" s="36" t="s">
        <v>82</v>
      </c>
      <c r="S191" s="36" t="s">
        <v>84</v>
      </c>
      <c r="T191" s="36">
        <f t="shared" si="73"/>
        <v>0</v>
      </c>
      <c r="U191" s="21" t="s">
        <v>99</v>
      </c>
    </row>
    <row r="192" spans="2:21" ht="14.25">
      <c r="B192" s="34">
        <v>6</v>
      </c>
      <c r="C192" s="34"/>
      <c r="D192" s="34"/>
      <c r="E192" s="34">
        <f t="shared" si="74"/>
        <v>848</v>
      </c>
      <c r="F192" s="522"/>
      <c r="G192" s="523"/>
      <c r="H192" s="35"/>
      <c r="I192" s="36" t="s">
        <v>81</v>
      </c>
      <c r="J192" s="36">
        <f t="shared" si="70"/>
        <v>0</v>
      </c>
      <c r="K192" s="36" t="s">
        <v>82</v>
      </c>
      <c r="L192" s="36">
        <f t="shared" si="71"/>
        <v>0</v>
      </c>
      <c r="M192" s="36" t="s">
        <v>82</v>
      </c>
      <c r="N192" s="36">
        <f t="shared" si="72"/>
        <v>848</v>
      </c>
      <c r="O192" s="36" t="s">
        <v>82</v>
      </c>
      <c r="P192" s="36">
        <v>0</v>
      </c>
      <c r="Q192" s="36" t="s">
        <v>83</v>
      </c>
      <c r="R192" s="36" t="s">
        <v>82</v>
      </c>
      <c r="S192" s="36" t="s">
        <v>84</v>
      </c>
      <c r="T192" s="36">
        <f t="shared" si="73"/>
        <v>0</v>
      </c>
    </row>
    <row r="193" spans="2:22" ht="14.25">
      <c r="B193" s="34">
        <v>7</v>
      </c>
      <c r="C193" s="34"/>
      <c r="D193" s="34"/>
      <c r="E193" s="34">
        <f t="shared" si="74"/>
        <v>848</v>
      </c>
      <c r="F193" s="522"/>
      <c r="G193" s="523"/>
      <c r="H193" s="35"/>
      <c r="I193" s="36" t="s">
        <v>81</v>
      </c>
      <c r="J193" s="36">
        <f t="shared" si="70"/>
        <v>0</v>
      </c>
      <c r="K193" s="36" t="s">
        <v>82</v>
      </c>
      <c r="L193" s="36">
        <f t="shared" si="71"/>
        <v>0</v>
      </c>
      <c r="M193" s="36" t="s">
        <v>82</v>
      </c>
      <c r="N193" s="36">
        <f t="shared" si="72"/>
        <v>848</v>
      </c>
      <c r="O193" s="36" t="s">
        <v>82</v>
      </c>
      <c r="P193" s="36">
        <v>1</v>
      </c>
      <c r="Q193" s="36" t="s">
        <v>83</v>
      </c>
      <c r="R193" s="36" t="s">
        <v>82</v>
      </c>
      <c r="S193" s="36" t="s">
        <v>84</v>
      </c>
      <c r="T193" s="36">
        <f t="shared" si="73"/>
        <v>0</v>
      </c>
    </row>
    <row r="194" spans="2:22" ht="14.25">
      <c r="B194" s="34">
        <v>8</v>
      </c>
      <c r="C194" s="34"/>
      <c r="D194" s="34"/>
      <c r="E194" s="34">
        <f t="shared" si="74"/>
        <v>848</v>
      </c>
      <c r="F194" s="522"/>
      <c r="G194" s="523"/>
      <c r="H194" s="35"/>
      <c r="I194" s="36" t="s">
        <v>81</v>
      </c>
      <c r="J194" s="36">
        <f t="shared" si="70"/>
        <v>0</v>
      </c>
      <c r="K194" s="36" t="s">
        <v>82</v>
      </c>
      <c r="L194" s="36">
        <f t="shared" si="71"/>
        <v>0</v>
      </c>
      <c r="M194" s="36" t="s">
        <v>82</v>
      </c>
      <c r="N194" s="36">
        <f t="shared" si="72"/>
        <v>848</v>
      </c>
      <c r="O194" s="36" t="s">
        <v>82</v>
      </c>
      <c r="P194" s="36">
        <v>2</v>
      </c>
      <c r="Q194" s="36" t="s">
        <v>83</v>
      </c>
      <c r="R194" s="36" t="s">
        <v>82</v>
      </c>
      <c r="S194" s="36" t="s">
        <v>84</v>
      </c>
      <c r="T194" s="36">
        <f t="shared" si="73"/>
        <v>0</v>
      </c>
    </row>
    <row r="195" spans="2:22" ht="14.25">
      <c r="B195" s="34">
        <v>9</v>
      </c>
      <c r="C195" s="34"/>
      <c r="D195" s="34"/>
      <c r="E195" s="34">
        <f t="shared" si="74"/>
        <v>848</v>
      </c>
      <c r="F195" s="522"/>
      <c r="G195" s="523"/>
      <c r="H195" s="35"/>
      <c r="I195" s="36" t="s">
        <v>81</v>
      </c>
      <c r="J195" s="36">
        <f t="shared" si="70"/>
        <v>0</v>
      </c>
      <c r="K195" s="36" t="s">
        <v>82</v>
      </c>
      <c r="L195" s="36">
        <f t="shared" si="71"/>
        <v>0</v>
      </c>
      <c r="M195" s="36" t="s">
        <v>82</v>
      </c>
      <c r="N195" s="36">
        <f t="shared" si="72"/>
        <v>848</v>
      </c>
      <c r="O195" s="36" t="s">
        <v>82</v>
      </c>
      <c r="P195" s="36">
        <v>3</v>
      </c>
      <c r="Q195" s="36" t="s">
        <v>83</v>
      </c>
      <c r="R195" s="36" t="s">
        <v>82</v>
      </c>
      <c r="S195" s="36" t="s">
        <v>84</v>
      </c>
      <c r="T195" s="36">
        <f t="shared" si="73"/>
        <v>0</v>
      </c>
    </row>
    <row r="196" spans="2:22" ht="14.25">
      <c r="B196" s="34">
        <v>10</v>
      </c>
      <c r="C196" s="34"/>
      <c r="D196" s="34"/>
      <c r="E196" s="34">
        <f t="shared" si="74"/>
        <v>848</v>
      </c>
      <c r="F196" s="522"/>
      <c r="G196" s="523"/>
      <c r="H196" s="35"/>
      <c r="I196" s="36" t="s">
        <v>81</v>
      </c>
      <c r="J196" s="36">
        <f t="shared" si="70"/>
        <v>0</v>
      </c>
      <c r="K196" s="36" t="s">
        <v>82</v>
      </c>
      <c r="L196" s="36">
        <f t="shared" si="71"/>
        <v>0</v>
      </c>
      <c r="M196" s="36" t="s">
        <v>82</v>
      </c>
      <c r="N196" s="36">
        <f t="shared" si="72"/>
        <v>848</v>
      </c>
      <c r="O196" s="36" t="s">
        <v>82</v>
      </c>
      <c r="P196" s="36">
        <v>4</v>
      </c>
      <c r="Q196" s="36" t="s">
        <v>83</v>
      </c>
      <c r="R196" s="36" t="s">
        <v>82</v>
      </c>
      <c r="S196" s="36" t="s">
        <v>84</v>
      </c>
      <c r="T196" s="36">
        <f t="shared" si="73"/>
        <v>0</v>
      </c>
    </row>
    <row r="197" spans="2:22" ht="14.25">
      <c r="B197" s="22"/>
      <c r="C197" s="22"/>
      <c r="D197" s="22"/>
      <c r="E197" s="22"/>
      <c r="F197" s="22"/>
      <c r="G197" s="22"/>
      <c r="H197" s="22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</row>
    <row r="198" spans="2:22" ht="14.25">
      <c r="B198" s="524" t="s">
        <v>102</v>
      </c>
      <c r="C198" s="525"/>
      <c r="D198" s="22"/>
      <c r="E198" s="22"/>
      <c r="F198" s="22"/>
      <c r="G198" s="22"/>
      <c r="H198" s="22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</row>
    <row r="199" spans="2:22" ht="14.25">
      <c r="B199" s="25" t="s">
        <v>76</v>
      </c>
      <c r="C199" s="25" t="s">
        <v>77</v>
      </c>
      <c r="D199" s="25" t="s">
        <v>78</v>
      </c>
      <c r="E199" s="25" t="s">
        <v>79</v>
      </c>
      <c r="F199" s="526" t="s">
        <v>80</v>
      </c>
      <c r="G199" s="527"/>
      <c r="H199" s="22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</row>
    <row r="200" spans="2:22" s="29" customFormat="1" ht="14.25">
      <c r="B200" s="26">
        <v>1</v>
      </c>
      <c r="C200" s="26" t="s">
        <v>874</v>
      </c>
      <c r="D200" s="26">
        <v>32</v>
      </c>
      <c r="E200" s="26">
        <v>16</v>
      </c>
      <c r="F200" s="520" t="s">
        <v>881</v>
      </c>
      <c r="G200" s="521"/>
      <c r="H200" s="27"/>
      <c r="I200" s="28" t="s">
        <v>81</v>
      </c>
      <c r="J200" s="28" t="str">
        <f t="shared" ref="J200:J209" si="75">C200</f>
        <v>0x0184</v>
      </c>
      <c r="K200" s="28" t="s">
        <v>82</v>
      </c>
      <c r="L200" s="28">
        <f t="shared" ref="L200:L209" si="76">D200</f>
        <v>32</v>
      </c>
      <c r="M200" s="28" t="s">
        <v>82</v>
      </c>
      <c r="N200" s="28">
        <f t="shared" ref="N200:N209" si="77">E200</f>
        <v>16</v>
      </c>
      <c r="O200" s="28" t="s">
        <v>82</v>
      </c>
      <c r="P200" s="28">
        <v>0</v>
      </c>
      <c r="Q200" s="28" t="s">
        <v>83</v>
      </c>
      <c r="R200" s="28" t="s">
        <v>82</v>
      </c>
      <c r="S200" s="28" t="s">
        <v>84</v>
      </c>
      <c r="T200" s="28" t="str">
        <f t="shared" ref="T200:T209" si="78">F200</f>
        <v>TCMS-EVR-SD2</v>
      </c>
    </row>
    <row r="201" spans="2:22" s="29" customFormat="1" ht="14.25">
      <c r="B201" s="26">
        <v>2</v>
      </c>
      <c r="C201" s="26" t="s">
        <v>875</v>
      </c>
      <c r="D201" s="26">
        <v>32</v>
      </c>
      <c r="E201" s="26">
        <f>D200*8+E200</f>
        <v>272</v>
      </c>
      <c r="F201" s="520" t="s">
        <v>882</v>
      </c>
      <c r="G201" s="521"/>
      <c r="H201" s="27"/>
      <c r="I201" s="28" t="s">
        <v>81</v>
      </c>
      <c r="J201" s="28" t="str">
        <f t="shared" si="75"/>
        <v>0x01A0</v>
      </c>
      <c r="K201" s="28" t="s">
        <v>82</v>
      </c>
      <c r="L201" s="28">
        <f t="shared" si="76"/>
        <v>32</v>
      </c>
      <c r="M201" s="28" t="s">
        <v>82</v>
      </c>
      <c r="N201" s="28">
        <f t="shared" si="77"/>
        <v>272</v>
      </c>
      <c r="O201" s="28" t="s">
        <v>82</v>
      </c>
      <c r="P201" s="28">
        <v>0</v>
      </c>
      <c r="Q201" s="28" t="s">
        <v>83</v>
      </c>
      <c r="R201" s="28" t="s">
        <v>82</v>
      </c>
      <c r="S201" s="28" t="s">
        <v>84</v>
      </c>
      <c r="T201" s="28" t="str">
        <f t="shared" si="78"/>
        <v>DU-TCMS-KEY</v>
      </c>
    </row>
    <row r="202" spans="2:22" s="21" customFormat="1" ht="14.25">
      <c r="B202" s="34">
        <v>3</v>
      </c>
      <c r="C202" s="34"/>
      <c r="D202" s="34"/>
      <c r="E202" s="34">
        <f>D201*8+E201</f>
        <v>528</v>
      </c>
      <c r="F202" s="522"/>
      <c r="G202" s="523"/>
      <c r="H202" s="35"/>
      <c r="I202" s="36" t="s">
        <v>81</v>
      </c>
      <c r="J202" s="36">
        <f t="shared" si="75"/>
        <v>0</v>
      </c>
      <c r="K202" s="36" t="s">
        <v>82</v>
      </c>
      <c r="L202" s="36">
        <f t="shared" si="76"/>
        <v>0</v>
      </c>
      <c r="M202" s="36" t="s">
        <v>82</v>
      </c>
      <c r="N202" s="36">
        <f t="shared" si="77"/>
        <v>528</v>
      </c>
      <c r="O202" s="36" t="s">
        <v>82</v>
      </c>
      <c r="P202" s="36">
        <v>0</v>
      </c>
      <c r="Q202" s="36" t="s">
        <v>83</v>
      </c>
      <c r="R202" s="36" t="s">
        <v>82</v>
      </c>
      <c r="S202" s="36" t="s">
        <v>84</v>
      </c>
      <c r="T202" s="36">
        <f t="shared" si="78"/>
        <v>0</v>
      </c>
    </row>
    <row r="203" spans="2:22" ht="14.25">
      <c r="B203" s="34">
        <v>4</v>
      </c>
      <c r="C203" s="34"/>
      <c r="D203" s="34"/>
      <c r="E203" s="34">
        <f t="shared" ref="E203:E209" si="79">D202*8+E202</f>
        <v>528</v>
      </c>
      <c r="F203" s="522"/>
      <c r="G203" s="523"/>
      <c r="H203" s="35"/>
      <c r="I203" s="36" t="s">
        <v>81</v>
      </c>
      <c r="J203" s="36">
        <f t="shared" si="75"/>
        <v>0</v>
      </c>
      <c r="K203" s="36" t="s">
        <v>82</v>
      </c>
      <c r="L203" s="36">
        <f t="shared" si="76"/>
        <v>0</v>
      </c>
      <c r="M203" s="36" t="s">
        <v>82</v>
      </c>
      <c r="N203" s="36">
        <f t="shared" si="77"/>
        <v>528</v>
      </c>
      <c r="O203" s="36" t="s">
        <v>82</v>
      </c>
      <c r="P203" s="36">
        <v>0</v>
      </c>
      <c r="Q203" s="36" t="s">
        <v>83</v>
      </c>
      <c r="R203" s="36" t="s">
        <v>82</v>
      </c>
      <c r="S203" s="36" t="s">
        <v>84</v>
      </c>
      <c r="T203" s="36">
        <f t="shared" si="78"/>
        <v>0</v>
      </c>
    </row>
    <row r="204" spans="2:22" ht="14.25">
      <c r="B204" s="34">
        <v>5</v>
      </c>
      <c r="C204" s="34"/>
      <c r="D204" s="34"/>
      <c r="E204" s="34">
        <f t="shared" si="79"/>
        <v>528</v>
      </c>
      <c r="F204" s="522"/>
      <c r="G204" s="523"/>
      <c r="H204" s="35"/>
      <c r="I204" s="36" t="s">
        <v>81</v>
      </c>
      <c r="J204" s="36">
        <f t="shared" si="75"/>
        <v>0</v>
      </c>
      <c r="K204" s="36" t="s">
        <v>82</v>
      </c>
      <c r="L204" s="36">
        <f t="shared" si="76"/>
        <v>0</v>
      </c>
      <c r="M204" s="36" t="s">
        <v>82</v>
      </c>
      <c r="N204" s="36">
        <f t="shared" si="77"/>
        <v>528</v>
      </c>
      <c r="O204" s="36" t="s">
        <v>82</v>
      </c>
      <c r="P204" s="36">
        <v>0</v>
      </c>
      <c r="Q204" s="36" t="s">
        <v>83</v>
      </c>
      <c r="R204" s="36" t="s">
        <v>82</v>
      </c>
      <c r="S204" s="36" t="s">
        <v>84</v>
      </c>
      <c r="T204" s="36">
        <f t="shared" si="78"/>
        <v>0</v>
      </c>
    </row>
    <row r="205" spans="2:22" s="21" customFormat="1" ht="15">
      <c r="B205" s="34">
        <v>6</v>
      </c>
      <c r="C205" s="34"/>
      <c r="D205" s="34"/>
      <c r="E205" s="34">
        <f t="shared" si="79"/>
        <v>528</v>
      </c>
      <c r="F205" s="522"/>
      <c r="G205" s="523"/>
      <c r="H205" s="35"/>
      <c r="I205" s="36" t="s">
        <v>81</v>
      </c>
      <c r="J205" s="36">
        <f t="shared" si="75"/>
        <v>0</v>
      </c>
      <c r="K205" s="36" t="s">
        <v>82</v>
      </c>
      <c r="L205" s="36">
        <f t="shared" si="76"/>
        <v>0</v>
      </c>
      <c r="M205" s="36" t="s">
        <v>82</v>
      </c>
      <c r="N205" s="36">
        <f t="shared" si="77"/>
        <v>528</v>
      </c>
      <c r="O205" s="36" t="s">
        <v>82</v>
      </c>
      <c r="P205" s="36">
        <v>0</v>
      </c>
      <c r="Q205" s="36" t="s">
        <v>83</v>
      </c>
      <c r="R205" s="36" t="s">
        <v>82</v>
      </c>
      <c r="S205" s="36" t="s">
        <v>84</v>
      </c>
      <c r="T205" s="36">
        <f t="shared" si="78"/>
        <v>0</v>
      </c>
      <c r="V205" s="327"/>
    </row>
    <row r="206" spans="2:22" ht="14.25">
      <c r="B206" s="34">
        <v>7</v>
      </c>
      <c r="C206" s="34"/>
      <c r="D206" s="34"/>
      <c r="E206" s="34">
        <f t="shared" si="79"/>
        <v>528</v>
      </c>
      <c r="F206" s="522"/>
      <c r="G206" s="523"/>
      <c r="H206" s="35"/>
      <c r="I206" s="36" t="s">
        <v>81</v>
      </c>
      <c r="J206" s="36">
        <f t="shared" si="75"/>
        <v>0</v>
      </c>
      <c r="K206" s="36" t="s">
        <v>82</v>
      </c>
      <c r="L206" s="36">
        <f t="shared" si="76"/>
        <v>0</v>
      </c>
      <c r="M206" s="36" t="s">
        <v>82</v>
      </c>
      <c r="N206" s="36">
        <f t="shared" si="77"/>
        <v>528</v>
      </c>
      <c r="O206" s="36" t="s">
        <v>82</v>
      </c>
      <c r="P206" s="36">
        <v>0</v>
      </c>
      <c r="Q206" s="36" t="s">
        <v>83</v>
      </c>
      <c r="R206" s="36" t="s">
        <v>82</v>
      </c>
      <c r="S206" s="36" t="s">
        <v>84</v>
      </c>
      <c r="T206" s="36">
        <f t="shared" si="78"/>
        <v>0</v>
      </c>
    </row>
    <row r="207" spans="2:22" ht="14.25">
      <c r="B207" s="34">
        <v>8</v>
      </c>
      <c r="C207" s="34"/>
      <c r="D207" s="34"/>
      <c r="E207" s="34">
        <f t="shared" si="79"/>
        <v>528</v>
      </c>
      <c r="F207" s="522"/>
      <c r="G207" s="523"/>
      <c r="H207" s="35"/>
      <c r="I207" s="36" t="s">
        <v>81</v>
      </c>
      <c r="J207" s="36">
        <f t="shared" si="75"/>
        <v>0</v>
      </c>
      <c r="K207" s="36" t="s">
        <v>82</v>
      </c>
      <c r="L207" s="36">
        <f t="shared" si="76"/>
        <v>0</v>
      </c>
      <c r="M207" s="36" t="s">
        <v>82</v>
      </c>
      <c r="N207" s="36">
        <f t="shared" si="77"/>
        <v>528</v>
      </c>
      <c r="O207" s="36" t="s">
        <v>82</v>
      </c>
      <c r="P207" s="36">
        <v>0</v>
      </c>
      <c r="Q207" s="36" t="s">
        <v>83</v>
      </c>
      <c r="R207" s="36" t="s">
        <v>82</v>
      </c>
      <c r="S207" s="36" t="s">
        <v>84</v>
      </c>
      <c r="T207" s="36">
        <f t="shared" si="78"/>
        <v>0</v>
      </c>
    </row>
    <row r="208" spans="2:22" ht="14.25">
      <c r="B208" s="34">
        <v>9</v>
      </c>
      <c r="C208" s="34"/>
      <c r="D208" s="34"/>
      <c r="E208" s="34">
        <f t="shared" si="79"/>
        <v>528</v>
      </c>
      <c r="F208" s="522"/>
      <c r="G208" s="523"/>
      <c r="H208" s="35"/>
      <c r="I208" s="36" t="s">
        <v>81</v>
      </c>
      <c r="J208" s="36">
        <f t="shared" si="75"/>
        <v>0</v>
      </c>
      <c r="K208" s="36" t="s">
        <v>82</v>
      </c>
      <c r="L208" s="36">
        <f t="shared" si="76"/>
        <v>0</v>
      </c>
      <c r="M208" s="36" t="s">
        <v>82</v>
      </c>
      <c r="N208" s="36">
        <f t="shared" si="77"/>
        <v>528</v>
      </c>
      <c r="O208" s="36" t="s">
        <v>82</v>
      </c>
      <c r="P208" s="36">
        <v>0</v>
      </c>
      <c r="Q208" s="36" t="s">
        <v>83</v>
      </c>
      <c r="R208" s="36" t="s">
        <v>82</v>
      </c>
      <c r="S208" s="36" t="s">
        <v>84</v>
      </c>
      <c r="T208" s="36">
        <f t="shared" si="78"/>
        <v>0</v>
      </c>
    </row>
    <row r="209" spans="1:22" ht="14.25">
      <c r="B209" s="34">
        <v>10</v>
      </c>
      <c r="C209" s="34"/>
      <c r="D209" s="34"/>
      <c r="E209" s="34">
        <f t="shared" si="79"/>
        <v>528</v>
      </c>
      <c r="F209" s="522"/>
      <c r="G209" s="523"/>
      <c r="H209" s="35"/>
      <c r="I209" s="36" t="s">
        <v>81</v>
      </c>
      <c r="J209" s="36">
        <f t="shared" si="75"/>
        <v>0</v>
      </c>
      <c r="K209" s="36" t="s">
        <v>82</v>
      </c>
      <c r="L209" s="36">
        <f t="shared" si="76"/>
        <v>0</v>
      </c>
      <c r="M209" s="36" t="s">
        <v>82</v>
      </c>
      <c r="N209" s="36">
        <f t="shared" si="77"/>
        <v>528</v>
      </c>
      <c r="O209" s="36" t="s">
        <v>82</v>
      </c>
      <c r="P209" s="36">
        <v>0</v>
      </c>
      <c r="Q209" s="36" t="s">
        <v>83</v>
      </c>
      <c r="R209" s="36" t="s">
        <v>82</v>
      </c>
      <c r="S209" s="36" t="s">
        <v>84</v>
      </c>
      <c r="T209" s="36">
        <f t="shared" si="78"/>
        <v>0</v>
      </c>
    </row>
    <row r="210" spans="1:22" s="94" customFormat="1" ht="14.25">
      <c r="B210" s="348"/>
      <c r="C210" s="348"/>
      <c r="D210" s="348"/>
      <c r="E210" s="348"/>
      <c r="F210" s="348"/>
      <c r="G210" s="348"/>
      <c r="H210" s="349"/>
      <c r="I210" s="350"/>
      <c r="J210" s="350"/>
      <c r="K210" s="350"/>
      <c r="L210" s="350"/>
      <c r="M210" s="350"/>
      <c r="N210" s="350"/>
      <c r="O210" s="350"/>
      <c r="P210" s="350"/>
      <c r="Q210" s="350"/>
      <c r="R210" s="350"/>
      <c r="S210" s="350"/>
      <c r="T210" s="350"/>
    </row>
    <row r="211" spans="1:22" ht="14.25">
      <c r="A211" s="94"/>
      <c r="B211" s="524" t="s">
        <v>915</v>
      </c>
      <c r="C211" s="525"/>
      <c r="D211" s="22"/>
      <c r="E211" s="22"/>
      <c r="F211" s="22"/>
      <c r="G211" s="22"/>
      <c r="H211" s="22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94"/>
    </row>
    <row r="212" spans="1:22" ht="14.25">
      <c r="A212" s="94"/>
      <c r="B212" s="25" t="s">
        <v>76</v>
      </c>
      <c r="C212" s="25" t="s">
        <v>77</v>
      </c>
      <c r="D212" s="25" t="s">
        <v>78</v>
      </c>
      <c r="E212" s="25" t="s">
        <v>79</v>
      </c>
      <c r="F212" s="526" t="s">
        <v>80</v>
      </c>
      <c r="G212" s="527"/>
      <c r="H212" s="22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94"/>
    </row>
    <row r="213" spans="1:22" s="29" customFormat="1" ht="14.25">
      <c r="A213" s="94"/>
      <c r="B213" s="26">
        <v>1</v>
      </c>
      <c r="C213" s="26" t="s">
        <v>930</v>
      </c>
      <c r="D213" s="26">
        <v>32</v>
      </c>
      <c r="E213" s="26">
        <v>16</v>
      </c>
      <c r="F213" s="520" t="s">
        <v>918</v>
      </c>
      <c r="G213" s="521"/>
      <c r="H213" s="27"/>
      <c r="I213" s="28" t="s">
        <v>81</v>
      </c>
      <c r="J213" s="28" t="str">
        <f t="shared" ref="J213:J222" si="80">C213</f>
        <v>0x164</v>
      </c>
      <c r="K213" s="28" t="s">
        <v>82</v>
      </c>
      <c r="L213" s="28">
        <f t="shared" ref="L213:L222" si="81">D213</f>
        <v>32</v>
      </c>
      <c r="M213" s="28" t="s">
        <v>82</v>
      </c>
      <c r="N213" s="28">
        <f t="shared" ref="N213:N222" si="82">E213</f>
        <v>16</v>
      </c>
      <c r="O213" s="28" t="s">
        <v>82</v>
      </c>
      <c r="P213" s="28">
        <v>0</v>
      </c>
      <c r="Q213" s="28" t="s">
        <v>83</v>
      </c>
      <c r="R213" s="28" t="s">
        <v>82</v>
      </c>
      <c r="S213" s="28" t="s">
        <v>84</v>
      </c>
      <c r="T213" s="28" t="str">
        <f t="shared" ref="T213:T222" si="83">F213</f>
        <v>ATC2-TCMS-485_SD1</v>
      </c>
      <c r="U213" s="94"/>
    </row>
    <row r="214" spans="1:22" s="29" customFormat="1" ht="14.25">
      <c r="A214" s="94"/>
      <c r="B214" s="26">
        <v>2</v>
      </c>
      <c r="C214" s="26" t="s">
        <v>931</v>
      </c>
      <c r="D214" s="26">
        <v>32</v>
      </c>
      <c r="E214" s="26">
        <f>D213*8+E213</f>
        <v>272</v>
      </c>
      <c r="F214" s="520" t="s">
        <v>919</v>
      </c>
      <c r="G214" s="521"/>
      <c r="H214" s="27"/>
      <c r="I214" s="28" t="s">
        <v>81</v>
      </c>
      <c r="J214" s="28" t="str">
        <f t="shared" si="80"/>
        <v>0x168</v>
      </c>
      <c r="K214" s="28" t="s">
        <v>82</v>
      </c>
      <c r="L214" s="28">
        <f t="shared" si="81"/>
        <v>32</v>
      </c>
      <c r="M214" s="28" t="s">
        <v>82</v>
      </c>
      <c r="N214" s="28">
        <f t="shared" si="82"/>
        <v>272</v>
      </c>
      <c r="O214" s="28" t="s">
        <v>82</v>
      </c>
      <c r="P214" s="28">
        <v>0</v>
      </c>
      <c r="Q214" s="28" t="s">
        <v>83</v>
      </c>
      <c r="R214" s="28" t="s">
        <v>82</v>
      </c>
      <c r="S214" s="28" t="s">
        <v>84</v>
      </c>
      <c r="T214" s="28" t="str">
        <f t="shared" si="83"/>
        <v>ATC2-TCMS-485_SD2</v>
      </c>
      <c r="U214" s="94"/>
    </row>
    <row r="215" spans="1:22" s="21" customFormat="1" ht="14.25">
      <c r="A215" s="94"/>
      <c r="B215" s="34">
        <v>3</v>
      </c>
      <c r="C215" s="34" t="s">
        <v>932</v>
      </c>
      <c r="D215" s="34">
        <v>32</v>
      </c>
      <c r="E215" s="34">
        <f>D214*8+E214</f>
        <v>528</v>
      </c>
      <c r="F215" s="522" t="s">
        <v>920</v>
      </c>
      <c r="G215" s="523"/>
      <c r="H215" s="35"/>
      <c r="I215" s="36" t="s">
        <v>81</v>
      </c>
      <c r="J215" s="36" t="str">
        <f t="shared" si="80"/>
        <v>0x16C</v>
      </c>
      <c r="K215" s="36" t="s">
        <v>82</v>
      </c>
      <c r="L215" s="36">
        <f t="shared" si="81"/>
        <v>32</v>
      </c>
      <c r="M215" s="36" t="s">
        <v>82</v>
      </c>
      <c r="N215" s="36">
        <f t="shared" si="82"/>
        <v>528</v>
      </c>
      <c r="O215" s="36" t="s">
        <v>82</v>
      </c>
      <c r="P215" s="36">
        <v>0</v>
      </c>
      <c r="Q215" s="36" t="s">
        <v>83</v>
      </c>
      <c r="R215" s="36" t="s">
        <v>82</v>
      </c>
      <c r="S215" s="36" t="s">
        <v>84</v>
      </c>
      <c r="T215" s="36" t="str">
        <f t="shared" si="83"/>
        <v>ATC2-TCMS-485_SD3</v>
      </c>
      <c r="U215" s="94"/>
    </row>
    <row r="216" spans="1:22" ht="14.25">
      <c r="A216" s="94"/>
      <c r="B216" s="34">
        <v>4</v>
      </c>
      <c r="C216" s="34" t="s">
        <v>929</v>
      </c>
      <c r="D216" s="34">
        <v>8</v>
      </c>
      <c r="E216" s="34">
        <f t="shared" ref="E216:E222" si="84">D215*8+E215</f>
        <v>784</v>
      </c>
      <c r="F216" s="522" t="s">
        <v>928</v>
      </c>
      <c r="G216" s="523"/>
      <c r="H216" s="35"/>
      <c r="I216" s="36" t="s">
        <v>81</v>
      </c>
      <c r="J216" s="36" t="str">
        <f t="shared" si="80"/>
        <v>0x018</v>
      </c>
      <c r="K216" s="36" t="s">
        <v>82</v>
      </c>
      <c r="L216" s="36">
        <f t="shared" si="81"/>
        <v>8</v>
      </c>
      <c r="M216" s="36" t="s">
        <v>82</v>
      </c>
      <c r="N216" s="36">
        <f t="shared" si="82"/>
        <v>784</v>
      </c>
      <c r="O216" s="36" t="s">
        <v>82</v>
      </c>
      <c r="P216" s="36">
        <v>0</v>
      </c>
      <c r="Q216" s="36" t="s">
        <v>83</v>
      </c>
      <c r="R216" s="36" t="s">
        <v>82</v>
      </c>
      <c r="S216" s="36" t="s">
        <v>84</v>
      </c>
      <c r="T216" s="36" t="str">
        <f t="shared" si="83"/>
        <v>TCMS_TCU_EBCU_PBC</v>
      </c>
      <c r="U216" s="94"/>
    </row>
    <row r="217" spans="1:22" ht="14.25">
      <c r="A217" s="94"/>
      <c r="B217" s="34">
        <v>5</v>
      </c>
      <c r="C217" s="34"/>
      <c r="D217" s="34"/>
      <c r="E217" s="34">
        <f t="shared" si="84"/>
        <v>848</v>
      </c>
      <c r="F217" s="522"/>
      <c r="G217" s="523"/>
      <c r="H217" s="35"/>
      <c r="I217" s="36" t="s">
        <v>81</v>
      </c>
      <c r="J217" s="36">
        <f t="shared" si="80"/>
        <v>0</v>
      </c>
      <c r="K217" s="36" t="s">
        <v>82</v>
      </c>
      <c r="L217" s="36">
        <f t="shared" si="81"/>
        <v>0</v>
      </c>
      <c r="M217" s="36" t="s">
        <v>82</v>
      </c>
      <c r="N217" s="36">
        <f t="shared" si="82"/>
        <v>848</v>
      </c>
      <c r="O217" s="36" t="s">
        <v>82</v>
      </c>
      <c r="P217" s="36">
        <v>0</v>
      </c>
      <c r="Q217" s="36" t="s">
        <v>83</v>
      </c>
      <c r="R217" s="36" t="s">
        <v>82</v>
      </c>
      <c r="S217" s="36" t="s">
        <v>84</v>
      </c>
      <c r="T217" s="36">
        <f t="shared" si="83"/>
        <v>0</v>
      </c>
      <c r="U217" s="94"/>
    </row>
    <row r="218" spans="1:22" s="21" customFormat="1" ht="15">
      <c r="A218" s="94"/>
      <c r="B218" s="34">
        <v>6</v>
      </c>
      <c r="C218" s="34"/>
      <c r="D218" s="34"/>
      <c r="E218" s="34">
        <f t="shared" si="84"/>
        <v>848</v>
      </c>
      <c r="F218" s="522"/>
      <c r="G218" s="523"/>
      <c r="H218" s="35"/>
      <c r="I218" s="36" t="s">
        <v>81</v>
      </c>
      <c r="J218" s="36">
        <f t="shared" si="80"/>
        <v>0</v>
      </c>
      <c r="K218" s="36" t="s">
        <v>82</v>
      </c>
      <c r="L218" s="36">
        <f t="shared" si="81"/>
        <v>0</v>
      </c>
      <c r="M218" s="36" t="s">
        <v>82</v>
      </c>
      <c r="N218" s="36">
        <f t="shared" si="82"/>
        <v>848</v>
      </c>
      <c r="O218" s="36" t="s">
        <v>82</v>
      </c>
      <c r="P218" s="36">
        <v>0</v>
      </c>
      <c r="Q218" s="36" t="s">
        <v>83</v>
      </c>
      <c r="R218" s="36" t="s">
        <v>82</v>
      </c>
      <c r="S218" s="36" t="s">
        <v>84</v>
      </c>
      <c r="T218" s="36">
        <f t="shared" si="83"/>
        <v>0</v>
      </c>
      <c r="U218" s="94"/>
      <c r="V218" s="327"/>
    </row>
    <row r="219" spans="1:22" ht="14.25">
      <c r="A219" s="94"/>
      <c r="B219" s="34">
        <v>7</v>
      </c>
      <c r="C219" s="34"/>
      <c r="D219" s="34"/>
      <c r="E219" s="34">
        <f t="shared" si="84"/>
        <v>848</v>
      </c>
      <c r="F219" s="522"/>
      <c r="G219" s="523"/>
      <c r="H219" s="35"/>
      <c r="I219" s="36" t="s">
        <v>81</v>
      </c>
      <c r="J219" s="36">
        <f t="shared" si="80"/>
        <v>0</v>
      </c>
      <c r="K219" s="36" t="s">
        <v>82</v>
      </c>
      <c r="L219" s="36">
        <f t="shared" si="81"/>
        <v>0</v>
      </c>
      <c r="M219" s="36" t="s">
        <v>82</v>
      </c>
      <c r="N219" s="36">
        <f t="shared" si="82"/>
        <v>848</v>
      </c>
      <c r="O219" s="36" t="s">
        <v>82</v>
      </c>
      <c r="P219" s="36">
        <v>0</v>
      </c>
      <c r="Q219" s="36" t="s">
        <v>83</v>
      </c>
      <c r="R219" s="36" t="s">
        <v>82</v>
      </c>
      <c r="S219" s="36" t="s">
        <v>84</v>
      </c>
      <c r="T219" s="36">
        <f t="shared" si="83"/>
        <v>0</v>
      </c>
      <c r="U219" s="94"/>
    </row>
    <row r="220" spans="1:22" ht="14.25">
      <c r="A220" s="94"/>
      <c r="B220" s="34">
        <v>8</v>
      </c>
      <c r="C220" s="34"/>
      <c r="D220" s="34"/>
      <c r="E220" s="34">
        <f t="shared" si="84"/>
        <v>848</v>
      </c>
      <c r="F220" s="522"/>
      <c r="G220" s="523"/>
      <c r="H220" s="35"/>
      <c r="I220" s="36" t="s">
        <v>81</v>
      </c>
      <c r="J220" s="36">
        <f t="shared" si="80"/>
        <v>0</v>
      </c>
      <c r="K220" s="36" t="s">
        <v>82</v>
      </c>
      <c r="L220" s="36">
        <f t="shared" si="81"/>
        <v>0</v>
      </c>
      <c r="M220" s="36" t="s">
        <v>82</v>
      </c>
      <c r="N220" s="36">
        <f t="shared" si="82"/>
        <v>848</v>
      </c>
      <c r="O220" s="36" t="s">
        <v>82</v>
      </c>
      <c r="P220" s="36">
        <v>0</v>
      </c>
      <c r="Q220" s="36" t="s">
        <v>83</v>
      </c>
      <c r="R220" s="36" t="s">
        <v>82</v>
      </c>
      <c r="S220" s="36" t="s">
        <v>84</v>
      </c>
      <c r="T220" s="36">
        <f t="shared" si="83"/>
        <v>0</v>
      </c>
      <c r="U220" s="94"/>
    </row>
    <row r="221" spans="1:22" ht="14.25">
      <c r="A221" s="94"/>
      <c r="B221" s="34">
        <v>9</v>
      </c>
      <c r="C221" s="34"/>
      <c r="D221" s="34"/>
      <c r="E221" s="34">
        <f t="shared" si="84"/>
        <v>848</v>
      </c>
      <c r="F221" s="522"/>
      <c r="G221" s="523"/>
      <c r="H221" s="35"/>
      <c r="I221" s="36" t="s">
        <v>81</v>
      </c>
      <c r="J221" s="36">
        <f t="shared" si="80"/>
        <v>0</v>
      </c>
      <c r="K221" s="36" t="s">
        <v>82</v>
      </c>
      <c r="L221" s="36">
        <f t="shared" si="81"/>
        <v>0</v>
      </c>
      <c r="M221" s="36" t="s">
        <v>82</v>
      </c>
      <c r="N221" s="36">
        <f t="shared" si="82"/>
        <v>848</v>
      </c>
      <c r="O221" s="36" t="s">
        <v>82</v>
      </c>
      <c r="P221" s="36">
        <v>0</v>
      </c>
      <c r="Q221" s="36" t="s">
        <v>83</v>
      </c>
      <c r="R221" s="36" t="s">
        <v>82</v>
      </c>
      <c r="S221" s="36" t="s">
        <v>84</v>
      </c>
      <c r="T221" s="36">
        <f t="shared" si="83"/>
        <v>0</v>
      </c>
      <c r="U221" s="94"/>
    </row>
    <row r="222" spans="1:22" ht="14.25">
      <c r="A222" s="94"/>
      <c r="B222" s="34">
        <v>10</v>
      </c>
      <c r="C222" s="34"/>
      <c r="D222" s="34"/>
      <c r="E222" s="34">
        <f t="shared" si="84"/>
        <v>848</v>
      </c>
      <c r="F222" s="522"/>
      <c r="G222" s="523"/>
      <c r="H222" s="35"/>
      <c r="I222" s="36" t="s">
        <v>81</v>
      </c>
      <c r="J222" s="36">
        <f t="shared" si="80"/>
        <v>0</v>
      </c>
      <c r="K222" s="36" t="s">
        <v>82</v>
      </c>
      <c r="L222" s="36">
        <f t="shared" si="81"/>
        <v>0</v>
      </c>
      <c r="M222" s="36" t="s">
        <v>82</v>
      </c>
      <c r="N222" s="36">
        <f t="shared" si="82"/>
        <v>848</v>
      </c>
      <c r="O222" s="36" t="s">
        <v>82</v>
      </c>
      <c r="P222" s="36">
        <v>0</v>
      </c>
      <c r="Q222" s="36" t="s">
        <v>83</v>
      </c>
      <c r="R222" s="36" t="s">
        <v>82</v>
      </c>
      <c r="S222" s="36" t="s">
        <v>84</v>
      </c>
      <c r="T222" s="36">
        <f t="shared" si="83"/>
        <v>0</v>
      </c>
      <c r="U222" s="94"/>
    </row>
    <row r="223" spans="1:22" ht="14.25">
      <c r="A223" s="94"/>
      <c r="B223" s="347"/>
      <c r="C223" s="347"/>
      <c r="D223" s="347"/>
      <c r="E223" s="347"/>
      <c r="F223" s="347"/>
      <c r="G223" s="347"/>
      <c r="H223" s="35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94"/>
    </row>
    <row r="224" spans="1:22" ht="14.25">
      <c r="A224" s="94"/>
      <c r="B224" s="524" t="s">
        <v>916</v>
      </c>
      <c r="C224" s="525"/>
      <c r="D224" s="22"/>
      <c r="E224" s="22"/>
      <c r="F224" s="22"/>
      <c r="G224" s="22"/>
      <c r="H224" s="22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94"/>
    </row>
    <row r="225" spans="1:22" ht="14.25">
      <c r="A225" s="94"/>
      <c r="B225" s="25" t="s">
        <v>76</v>
      </c>
      <c r="C225" s="25" t="s">
        <v>77</v>
      </c>
      <c r="D225" s="25" t="s">
        <v>78</v>
      </c>
      <c r="E225" s="25" t="s">
        <v>79</v>
      </c>
      <c r="F225" s="526" t="s">
        <v>80</v>
      </c>
      <c r="G225" s="527"/>
      <c r="H225" s="22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94"/>
    </row>
    <row r="226" spans="1:22" s="29" customFormat="1" ht="14.25">
      <c r="A226" s="94"/>
      <c r="B226" s="26">
        <v>1</v>
      </c>
      <c r="C226" s="26" t="s">
        <v>923</v>
      </c>
      <c r="D226" s="26">
        <v>4</v>
      </c>
      <c r="E226" s="26">
        <v>16</v>
      </c>
      <c r="F226" s="520" t="s">
        <v>925</v>
      </c>
      <c r="G226" s="521"/>
      <c r="H226" s="27"/>
      <c r="I226" s="28" t="s">
        <v>81</v>
      </c>
      <c r="J226" s="28" t="str">
        <f t="shared" ref="J226:J235" si="85">C226</f>
        <v>0x0190</v>
      </c>
      <c r="K226" s="28" t="s">
        <v>82</v>
      </c>
      <c r="L226" s="28">
        <f t="shared" ref="L226:L235" si="86">D226</f>
        <v>4</v>
      </c>
      <c r="M226" s="28" t="s">
        <v>82</v>
      </c>
      <c r="N226" s="28">
        <f t="shared" ref="N226:N235" si="87">E226</f>
        <v>16</v>
      </c>
      <c r="O226" s="28" t="s">
        <v>82</v>
      </c>
      <c r="P226" s="28">
        <v>0</v>
      </c>
      <c r="Q226" s="28" t="s">
        <v>83</v>
      </c>
      <c r="R226" s="28" t="s">
        <v>82</v>
      </c>
      <c r="S226" s="28" t="s">
        <v>84</v>
      </c>
      <c r="T226" s="28" t="str">
        <f t="shared" ref="T226:T235" si="88">F226</f>
        <v>Radio-TCMS-485-SD</v>
      </c>
      <c r="U226" s="94"/>
    </row>
    <row r="227" spans="1:22" s="29" customFormat="1" ht="14.25">
      <c r="A227" s="94"/>
      <c r="B227" s="26">
        <v>2</v>
      </c>
      <c r="C227" s="26" t="s">
        <v>924</v>
      </c>
      <c r="D227" s="26">
        <v>32</v>
      </c>
      <c r="E227" s="26">
        <f>D226*8+E226</f>
        <v>48</v>
      </c>
      <c r="F227" s="520" t="s">
        <v>926</v>
      </c>
      <c r="G227" s="521"/>
      <c r="H227" s="27"/>
      <c r="I227" s="28" t="s">
        <v>81</v>
      </c>
      <c r="J227" s="28" t="str">
        <f t="shared" si="85"/>
        <v>0x0198</v>
      </c>
      <c r="K227" s="28" t="s">
        <v>82</v>
      </c>
      <c r="L227" s="28">
        <f t="shared" si="86"/>
        <v>32</v>
      </c>
      <c r="M227" s="28" t="s">
        <v>82</v>
      </c>
      <c r="N227" s="28">
        <f t="shared" si="87"/>
        <v>48</v>
      </c>
      <c r="O227" s="28" t="s">
        <v>82</v>
      </c>
      <c r="P227" s="28">
        <v>0</v>
      </c>
      <c r="Q227" s="28" t="s">
        <v>83</v>
      </c>
      <c r="R227" s="28" t="s">
        <v>82</v>
      </c>
      <c r="S227" s="28" t="s">
        <v>84</v>
      </c>
      <c r="T227" s="28" t="str">
        <f t="shared" si="88"/>
        <v>TCMS-Radio-485-SDR</v>
      </c>
      <c r="U227" s="94"/>
    </row>
    <row r="228" spans="1:22" s="21" customFormat="1" ht="14.25">
      <c r="A228" s="94"/>
      <c r="B228" s="34">
        <v>3</v>
      </c>
      <c r="C228" s="34"/>
      <c r="D228" s="34"/>
      <c r="E228" s="34">
        <f>D227*8+E227</f>
        <v>304</v>
      </c>
      <c r="F228" s="522"/>
      <c r="G228" s="523"/>
      <c r="H228" s="35"/>
      <c r="I228" s="36" t="s">
        <v>81</v>
      </c>
      <c r="J228" s="36">
        <f t="shared" si="85"/>
        <v>0</v>
      </c>
      <c r="K228" s="36" t="s">
        <v>82</v>
      </c>
      <c r="L228" s="36">
        <f t="shared" si="86"/>
        <v>0</v>
      </c>
      <c r="M228" s="36" t="s">
        <v>82</v>
      </c>
      <c r="N228" s="36">
        <f t="shared" si="87"/>
        <v>304</v>
      </c>
      <c r="O228" s="36" t="s">
        <v>82</v>
      </c>
      <c r="P228" s="36">
        <v>0</v>
      </c>
      <c r="Q228" s="36" t="s">
        <v>83</v>
      </c>
      <c r="R228" s="36" t="s">
        <v>82</v>
      </c>
      <c r="S228" s="36" t="s">
        <v>84</v>
      </c>
      <c r="T228" s="36">
        <f t="shared" si="88"/>
        <v>0</v>
      </c>
      <c r="U228" s="94"/>
    </row>
    <row r="229" spans="1:22" ht="14.25">
      <c r="A229" s="94"/>
      <c r="B229" s="34">
        <v>4</v>
      </c>
      <c r="C229" s="34"/>
      <c r="D229" s="34"/>
      <c r="E229" s="34">
        <f t="shared" ref="E229:E235" si="89">D228*8+E228</f>
        <v>304</v>
      </c>
      <c r="F229" s="522"/>
      <c r="G229" s="523"/>
      <c r="H229" s="35"/>
      <c r="I229" s="36" t="s">
        <v>81</v>
      </c>
      <c r="J229" s="36">
        <f t="shared" si="85"/>
        <v>0</v>
      </c>
      <c r="K229" s="36" t="s">
        <v>82</v>
      </c>
      <c r="L229" s="36">
        <f t="shared" si="86"/>
        <v>0</v>
      </c>
      <c r="M229" s="36" t="s">
        <v>82</v>
      </c>
      <c r="N229" s="36">
        <f t="shared" si="87"/>
        <v>304</v>
      </c>
      <c r="O229" s="36" t="s">
        <v>82</v>
      </c>
      <c r="P229" s="36">
        <v>0</v>
      </c>
      <c r="Q229" s="36" t="s">
        <v>83</v>
      </c>
      <c r="R229" s="36" t="s">
        <v>82</v>
      </c>
      <c r="S229" s="36" t="s">
        <v>84</v>
      </c>
      <c r="T229" s="36">
        <f t="shared" si="88"/>
        <v>0</v>
      </c>
      <c r="U229" s="94"/>
    </row>
    <row r="230" spans="1:22" ht="14.25">
      <c r="A230" s="94"/>
      <c r="B230" s="34">
        <v>5</v>
      </c>
      <c r="C230" s="34"/>
      <c r="D230" s="34"/>
      <c r="E230" s="34">
        <f t="shared" si="89"/>
        <v>304</v>
      </c>
      <c r="F230" s="522"/>
      <c r="G230" s="523"/>
      <c r="H230" s="35"/>
      <c r="I230" s="36" t="s">
        <v>81</v>
      </c>
      <c r="J230" s="36">
        <f t="shared" si="85"/>
        <v>0</v>
      </c>
      <c r="K230" s="36" t="s">
        <v>82</v>
      </c>
      <c r="L230" s="36">
        <f t="shared" si="86"/>
        <v>0</v>
      </c>
      <c r="M230" s="36" t="s">
        <v>82</v>
      </c>
      <c r="N230" s="36">
        <f t="shared" si="87"/>
        <v>304</v>
      </c>
      <c r="O230" s="36" t="s">
        <v>82</v>
      </c>
      <c r="P230" s="36">
        <v>0</v>
      </c>
      <c r="Q230" s="36" t="s">
        <v>83</v>
      </c>
      <c r="R230" s="36" t="s">
        <v>82</v>
      </c>
      <c r="S230" s="36" t="s">
        <v>84</v>
      </c>
      <c r="T230" s="36">
        <f t="shared" si="88"/>
        <v>0</v>
      </c>
      <c r="U230" s="94"/>
    </row>
    <row r="231" spans="1:22" s="21" customFormat="1" ht="15">
      <c r="A231" s="94"/>
      <c r="B231" s="34">
        <v>6</v>
      </c>
      <c r="C231" s="34"/>
      <c r="D231" s="34"/>
      <c r="E231" s="34">
        <f t="shared" si="89"/>
        <v>304</v>
      </c>
      <c r="F231" s="522"/>
      <c r="G231" s="523"/>
      <c r="H231" s="35"/>
      <c r="I231" s="36" t="s">
        <v>81</v>
      </c>
      <c r="J231" s="36">
        <f t="shared" si="85"/>
        <v>0</v>
      </c>
      <c r="K231" s="36" t="s">
        <v>82</v>
      </c>
      <c r="L231" s="36">
        <f t="shared" si="86"/>
        <v>0</v>
      </c>
      <c r="M231" s="36" t="s">
        <v>82</v>
      </c>
      <c r="N231" s="36">
        <f t="shared" si="87"/>
        <v>304</v>
      </c>
      <c r="O231" s="36" t="s">
        <v>82</v>
      </c>
      <c r="P231" s="36">
        <v>0</v>
      </c>
      <c r="Q231" s="36" t="s">
        <v>83</v>
      </c>
      <c r="R231" s="36" t="s">
        <v>82</v>
      </c>
      <c r="S231" s="36" t="s">
        <v>84</v>
      </c>
      <c r="T231" s="36">
        <f t="shared" si="88"/>
        <v>0</v>
      </c>
      <c r="U231" s="94"/>
      <c r="V231" s="327"/>
    </row>
    <row r="232" spans="1:22" ht="14.25">
      <c r="A232" s="94"/>
      <c r="B232" s="34">
        <v>7</v>
      </c>
      <c r="C232" s="34"/>
      <c r="D232" s="34"/>
      <c r="E232" s="34">
        <f t="shared" si="89"/>
        <v>304</v>
      </c>
      <c r="F232" s="522"/>
      <c r="G232" s="523"/>
      <c r="H232" s="35"/>
      <c r="I232" s="36" t="s">
        <v>81</v>
      </c>
      <c r="J232" s="36">
        <f t="shared" si="85"/>
        <v>0</v>
      </c>
      <c r="K232" s="36" t="s">
        <v>82</v>
      </c>
      <c r="L232" s="36">
        <f t="shared" si="86"/>
        <v>0</v>
      </c>
      <c r="M232" s="36" t="s">
        <v>82</v>
      </c>
      <c r="N232" s="36">
        <f t="shared" si="87"/>
        <v>304</v>
      </c>
      <c r="O232" s="36" t="s">
        <v>82</v>
      </c>
      <c r="P232" s="36">
        <v>0</v>
      </c>
      <c r="Q232" s="36" t="s">
        <v>83</v>
      </c>
      <c r="R232" s="36" t="s">
        <v>82</v>
      </c>
      <c r="S232" s="36" t="s">
        <v>84</v>
      </c>
      <c r="T232" s="36">
        <f t="shared" si="88"/>
        <v>0</v>
      </c>
      <c r="U232" s="94"/>
    </row>
    <row r="233" spans="1:22" ht="14.25">
      <c r="A233" s="94"/>
      <c r="B233" s="34">
        <v>8</v>
      </c>
      <c r="C233" s="34"/>
      <c r="D233" s="34"/>
      <c r="E233" s="34">
        <f t="shared" si="89"/>
        <v>304</v>
      </c>
      <c r="F233" s="522"/>
      <c r="G233" s="523"/>
      <c r="H233" s="35"/>
      <c r="I233" s="36" t="s">
        <v>81</v>
      </c>
      <c r="J233" s="36">
        <f t="shared" si="85"/>
        <v>0</v>
      </c>
      <c r="K233" s="36" t="s">
        <v>82</v>
      </c>
      <c r="L233" s="36">
        <f t="shared" si="86"/>
        <v>0</v>
      </c>
      <c r="M233" s="36" t="s">
        <v>82</v>
      </c>
      <c r="N233" s="36">
        <f t="shared" si="87"/>
        <v>304</v>
      </c>
      <c r="O233" s="36" t="s">
        <v>82</v>
      </c>
      <c r="P233" s="36">
        <v>0</v>
      </c>
      <c r="Q233" s="36" t="s">
        <v>83</v>
      </c>
      <c r="R233" s="36" t="s">
        <v>82</v>
      </c>
      <c r="S233" s="36" t="s">
        <v>84</v>
      </c>
      <c r="T233" s="36">
        <f t="shared" si="88"/>
        <v>0</v>
      </c>
      <c r="U233" s="94"/>
    </row>
    <row r="234" spans="1:22" ht="14.25">
      <c r="A234" s="94"/>
      <c r="B234" s="34">
        <v>9</v>
      </c>
      <c r="C234" s="34"/>
      <c r="D234" s="34"/>
      <c r="E234" s="34">
        <f t="shared" si="89"/>
        <v>304</v>
      </c>
      <c r="F234" s="522"/>
      <c r="G234" s="523"/>
      <c r="H234" s="35"/>
      <c r="I234" s="36" t="s">
        <v>81</v>
      </c>
      <c r="J234" s="36">
        <f t="shared" si="85"/>
        <v>0</v>
      </c>
      <c r="K234" s="36" t="s">
        <v>82</v>
      </c>
      <c r="L234" s="36">
        <f t="shared" si="86"/>
        <v>0</v>
      </c>
      <c r="M234" s="36" t="s">
        <v>82</v>
      </c>
      <c r="N234" s="36">
        <f t="shared" si="87"/>
        <v>304</v>
      </c>
      <c r="O234" s="36" t="s">
        <v>82</v>
      </c>
      <c r="P234" s="36">
        <v>0</v>
      </c>
      <c r="Q234" s="36" t="s">
        <v>83</v>
      </c>
      <c r="R234" s="36" t="s">
        <v>82</v>
      </c>
      <c r="S234" s="36" t="s">
        <v>84</v>
      </c>
      <c r="T234" s="36">
        <f t="shared" si="88"/>
        <v>0</v>
      </c>
      <c r="U234" s="94"/>
    </row>
    <row r="235" spans="1:22" ht="14.25">
      <c r="A235" s="94"/>
      <c r="B235" s="34">
        <v>10</v>
      </c>
      <c r="C235" s="34"/>
      <c r="D235" s="34"/>
      <c r="E235" s="34">
        <f t="shared" si="89"/>
        <v>304</v>
      </c>
      <c r="F235" s="522"/>
      <c r="G235" s="523"/>
      <c r="H235" s="35"/>
      <c r="I235" s="36" t="s">
        <v>81</v>
      </c>
      <c r="J235" s="36">
        <f t="shared" si="85"/>
        <v>0</v>
      </c>
      <c r="K235" s="36" t="s">
        <v>82</v>
      </c>
      <c r="L235" s="36">
        <f t="shared" si="86"/>
        <v>0</v>
      </c>
      <c r="M235" s="36" t="s">
        <v>82</v>
      </c>
      <c r="N235" s="36">
        <f t="shared" si="87"/>
        <v>304</v>
      </c>
      <c r="O235" s="36" t="s">
        <v>82</v>
      </c>
      <c r="P235" s="36">
        <v>0</v>
      </c>
      <c r="Q235" s="36" t="s">
        <v>83</v>
      </c>
      <c r="R235" s="36" t="s">
        <v>82</v>
      </c>
      <c r="S235" s="36" t="s">
        <v>84</v>
      </c>
      <c r="T235" s="36">
        <f t="shared" si="88"/>
        <v>0</v>
      </c>
      <c r="U235" s="94"/>
    </row>
    <row r="236" spans="1:22" s="94" customFormat="1"/>
  </sheetData>
  <mergeCells count="214">
    <mergeCell ref="F230:G230"/>
    <mergeCell ref="F231:G231"/>
    <mergeCell ref="F232:G232"/>
    <mergeCell ref="F233:G233"/>
    <mergeCell ref="F234:G234"/>
    <mergeCell ref="F235:G235"/>
    <mergeCell ref="F220:G220"/>
    <mergeCell ref="F221:G221"/>
    <mergeCell ref="F222:G222"/>
    <mergeCell ref="B224:C224"/>
    <mergeCell ref="F225:G225"/>
    <mergeCell ref="F226:G226"/>
    <mergeCell ref="F227:G227"/>
    <mergeCell ref="F228:G228"/>
    <mergeCell ref="F229:G229"/>
    <mergeCell ref="B211:C211"/>
    <mergeCell ref="F212:G212"/>
    <mergeCell ref="F213:G213"/>
    <mergeCell ref="F214:G214"/>
    <mergeCell ref="F215:G215"/>
    <mergeCell ref="F216:G216"/>
    <mergeCell ref="F217:G217"/>
    <mergeCell ref="F218:G218"/>
    <mergeCell ref="F219:G219"/>
    <mergeCell ref="F206:G206"/>
    <mergeCell ref="F207:G207"/>
    <mergeCell ref="F208:G208"/>
    <mergeCell ref="F209:G209"/>
    <mergeCell ref="F200:G200"/>
    <mergeCell ref="F201:G201"/>
    <mergeCell ref="F202:G202"/>
    <mergeCell ref="F203:G203"/>
    <mergeCell ref="F204:G204"/>
    <mergeCell ref="F205:G205"/>
    <mergeCell ref="F193:G193"/>
    <mergeCell ref="F194:G194"/>
    <mergeCell ref="F195:G195"/>
    <mergeCell ref="F196:G196"/>
    <mergeCell ref="B198:C198"/>
    <mergeCell ref="F199:G199"/>
    <mergeCell ref="F187:G187"/>
    <mergeCell ref="F188:G188"/>
    <mergeCell ref="F189:G189"/>
    <mergeCell ref="F190:G190"/>
    <mergeCell ref="F191:G191"/>
    <mergeCell ref="F192:G192"/>
    <mergeCell ref="F180:G180"/>
    <mergeCell ref="F181:G181"/>
    <mergeCell ref="F182:G182"/>
    <mergeCell ref="F183:G183"/>
    <mergeCell ref="B185:C185"/>
    <mergeCell ref="F186:G186"/>
    <mergeCell ref="F174:G174"/>
    <mergeCell ref="F175:G175"/>
    <mergeCell ref="F176:G176"/>
    <mergeCell ref="F177:G177"/>
    <mergeCell ref="F178:G178"/>
    <mergeCell ref="F179:G179"/>
    <mergeCell ref="F167:G167"/>
    <mergeCell ref="F168:G168"/>
    <mergeCell ref="F169:G169"/>
    <mergeCell ref="F170:G170"/>
    <mergeCell ref="B172:C172"/>
    <mergeCell ref="F173:G173"/>
    <mergeCell ref="F161:G161"/>
    <mergeCell ref="F162:G162"/>
    <mergeCell ref="F163:G163"/>
    <mergeCell ref="F164:G164"/>
    <mergeCell ref="F165:G165"/>
    <mergeCell ref="F166:G166"/>
    <mergeCell ref="F154:G154"/>
    <mergeCell ref="F155:G155"/>
    <mergeCell ref="F156:G156"/>
    <mergeCell ref="F157:G157"/>
    <mergeCell ref="B159:C159"/>
    <mergeCell ref="F160:G160"/>
    <mergeCell ref="F148:G148"/>
    <mergeCell ref="F149:G149"/>
    <mergeCell ref="F150:G150"/>
    <mergeCell ref="F151:G151"/>
    <mergeCell ref="F152:G152"/>
    <mergeCell ref="F153:G153"/>
    <mergeCell ref="F141:G141"/>
    <mergeCell ref="F142:G142"/>
    <mergeCell ref="F143:G143"/>
    <mergeCell ref="F144:G144"/>
    <mergeCell ref="B146:C146"/>
    <mergeCell ref="F147:G147"/>
    <mergeCell ref="F135:G135"/>
    <mergeCell ref="F136:G136"/>
    <mergeCell ref="F137:G137"/>
    <mergeCell ref="F138:G138"/>
    <mergeCell ref="F139:G139"/>
    <mergeCell ref="F140:G140"/>
    <mergeCell ref="F128:G128"/>
    <mergeCell ref="F129:G129"/>
    <mergeCell ref="F130:G130"/>
    <mergeCell ref="F131:G131"/>
    <mergeCell ref="B133:C133"/>
    <mergeCell ref="F134:G134"/>
    <mergeCell ref="F122:G122"/>
    <mergeCell ref="F123:G123"/>
    <mergeCell ref="F124:G124"/>
    <mergeCell ref="F125:G125"/>
    <mergeCell ref="F126:G126"/>
    <mergeCell ref="F127:G127"/>
    <mergeCell ref="F115:G115"/>
    <mergeCell ref="F116:G116"/>
    <mergeCell ref="F117:G117"/>
    <mergeCell ref="F118:G118"/>
    <mergeCell ref="B120:C120"/>
    <mergeCell ref="F121:G121"/>
    <mergeCell ref="F109:G109"/>
    <mergeCell ref="F110:G110"/>
    <mergeCell ref="F111:G111"/>
    <mergeCell ref="F112:G112"/>
    <mergeCell ref="F113:G113"/>
    <mergeCell ref="F114:G114"/>
    <mergeCell ref="F102:G102"/>
    <mergeCell ref="F103:G103"/>
    <mergeCell ref="F104:G104"/>
    <mergeCell ref="F105:G105"/>
    <mergeCell ref="B107:C107"/>
    <mergeCell ref="F108:G108"/>
    <mergeCell ref="F96:G96"/>
    <mergeCell ref="F97:G97"/>
    <mergeCell ref="F98:G98"/>
    <mergeCell ref="F99:G99"/>
    <mergeCell ref="F100:G100"/>
    <mergeCell ref="F101:G101"/>
    <mergeCell ref="F89:G89"/>
    <mergeCell ref="F90:G90"/>
    <mergeCell ref="F91:G91"/>
    <mergeCell ref="F92:G92"/>
    <mergeCell ref="B94:C94"/>
    <mergeCell ref="F95:G95"/>
    <mergeCell ref="F83:G83"/>
    <mergeCell ref="F84:G84"/>
    <mergeCell ref="F85:G85"/>
    <mergeCell ref="F86:G86"/>
    <mergeCell ref="F87:G87"/>
    <mergeCell ref="F88:G88"/>
    <mergeCell ref="F76:G76"/>
    <mergeCell ref="F77:G77"/>
    <mergeCell ref="F78:G78"/>
    <mergeCell ref="F79:G79"/>
    <mergeCell ref="B81:C81"/>
    <mergeCell ref="F82:G82"/>
    <mergeCell ref="F70:G70"/>
    <mergeCell ref="F71:G71"/>
    <mergeCell ref="F72:G72"/>
    <mergeCell ref="F73:G73"/>
    <mergeCell ref="F74:G74"/>
    <mergeCell ref="F75:G75"/>
    <mergeCell ref="F63:G63"/>
    <mergeCell ref="F64:G64"/>
    <mergeCell ref="F65:G65"/>
    <mergeCell ref="F66:G66"/>
    <mergeCell ref="B68:C68"/>
    <mergeCell ref="F69:G69"/>
    <mergeCell ref="F57:G57"/>
    <mergeCell ref="F58:G58"/>
    <mergeCell ref="F59:G59"/>
    <mergeCell ref="F60:G60"/>
    <mergeCell ref="F61:G61"/>
    <mergeCell ref="F62:G62"/>
    <mergeCell ref="F50:G50"/>
    <mergeCell ref="F51:G51"/>
    <mergeCell ref="F52:G52"/>
    <mergeCell ref="F53:G53"/>
    <mergeCell ref="B55:C55"/>
    <mergeCell ref="F56:G56"/>
    <mergeCell ref="F44:G44"/>
    <mergeCell ref="F45:G45"/>
    <mergeCell ref="F46:G46"/>
    <mergeCell ref="F47:G47"/>
    <mergeCell ref="F48:G48"/>
    <mergeCell ref="F49:G49"/>
    <mergeCell ref="F37:G37"/>
    <mergeCell ref="F38:G38"/>
    <mergeCell ref="F39:G39"/>
    <mergeCell ref="F40:G40"/>
    <mergeCell ref="B42:C42"/>
    <mergeCell ref="F43:G43"/>
    <mergeCell ref="B29:C29"/>
    <mergeCell ref="F30:G30"/>
    <mergeCell ref="F31:G31"/>
    <mergeCell ref="F32:G32"/>
    <mergeCell ref="F33:G33"/>
    <mergeCell ref="F34:G34"/>
    <mergeCell ref="F22:G22"/>
    <mergeCell ref="F23:G23"/>
    <mergeCell ref="F24:G24"/>
    <mergeCell ref="F25:G25"/>
    <mergeCell ref="F26:G26"/>
    <mergeCell ref="F27:G27"/>
    <mergeCell ref="B16:C16"/>
    <mergeCell ref="F17:G17"/>
    <mergeCell ref="F18:G18"/>
    <mergeCell ref="F19:G19"/>
    <mergeCell ref="F20:G20"/>
    <mergeCell ref="F21:G21"/>
    <mergeCell ref="F9:G9"/>
    <mergeCell ref="F10:G10"/>
    <mergeCell ref="F11:G11"/>
    <mergeCell ref="F12:G12"/>
    <mergeCell ref="F13:G13"/>
    <mergeCell ref="F14:G14"/>
    <mergeCell ref="B3:C3"/>
    <mergeCell ref="F4:G4"/>
    <mergeCell ref="F5:G5"/>
    <mergeCell ref="F6:G6"/>
    <mergeCell ref="F7:G7"/>
    <mergeCell ref="F8:G8"/>
  </mergeCells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104"/>
  <sheetViews>
    <sheetView tabSelected="1" topLeftCell="A5" zoomScale="145" zoomScaleNormal="145" workbookViewId="0">
      <selection activeCell="D14" sqref="D14"/>
    </sheetView>
  </sheetViews>
  <sheetFormatPr defaultColWidth="9" defaultRowHeight="15"/>
  <cols>
    <col min="1" max="1" width="9" style="7"/>
    <col min="2" max="2" width="9" style="17"/>
    <col min="3" max="10" width="16.5703125" style="17" customWidth="1"/>
    <col min="11" max="11" width="9" style="17"/>
    <col min="12" max="16384" width="9" style="7"/>
  </cols>
  <sheetData>
    <row r="1" spans="2:11">
      <c r="B1" s="17" t="s">
        <v>660</v>
      </c>
    </row>
    <row r="2" spans="2:11">
      <c r="B2" s="17" t="s">
        <v>659</v>
      </c>
    </row>
    <row r="3" spans="2:11" ht="14.65" customHeight="1">
      <c r="B3" s="565" t="s">
        <v>103</v>
      </c>
      <c r="C3" s="566" t="s">
        <v>104</v>
      </c>
      <c r="D3" s="566"/>
      <c r="E3" s="566"/>
      <c r="F3" s="566"/>
      <c r="G3" s="566"/>
      <c r="H3" s="566"/>
      <c r="I3" s="566"/>
      <c r="J3" s="566"/>
      <c r="K3" s="565" t="s">
        <v>105</v>
      </c>
    </row>
    <row r="4" spans="2:11" ht="13.5">
      <c r="B4" s="565"/>
      <c r="C4" s="566" t="s">
        <v>106</v>
      </c>
      <c r="D4" s="566"/>
      <c r="E4" s="566"/>
      <c r="F4" s="566"/>
      <c r="G4" s="566"/>
      <c r="H4" s="566"/>
      <c r="I4" s="566"/>
      <c r="J4" s="566"/>
      <c r="K4" s="565"/>
    </row>
    <row r="5" spans="2:11" ht="13.5">
      <c r="B5" s="565"/>
      <c r="C5" s="9">
        <v>15</v>
      </c>
      <c r="D5" s="10">
        <v>14</v>
      </c>
      <c r="E5" s="10">
        <v>13</v>
      </c>
      <c r="F5" s="10">
        <v>12</v>
      </c>
      <c r="G5" s="10">
        <v>11</v>
      </c>
      <c r="H5" s="10">
        <v>10</v>
      </c>
      <c r="I5" s="10">
        <v>9</v>
      </c>
      <c r="J5" s="11">
        <v>8</v>
      </c>
      <c r="K5" s="567"/>
    </row>
    <row r="6" spans="2:11" ht="13.5">
      <c r="B6" s="565"/>
      <c r="C6" s="9">
        <v>7</v>
      </c>
      <c r="D6" s="10">
        <v>6</v>
      </c>
      <c r="E6" s="10">
        <v>5</v>
      </c>
      <c r="F6" s="10">
        <v>4</v>
      </c>
      <c r="G6" s="10">
        <v>3</v>
      </c>
      <c r="H6" s="10">
        <v>2</v>
      </c>
      <c r="I6" s="10">
        <v>1</v>
      </c>
      <c r="J6" s="11">
        <v>0</v>
      </c>
      <c r="K6" s="567"/>
    </row>
    <row r="7" spans="2:11" ht="14.65" customHeight="1">
      <c r="B7" s="567">
        <v>0</v>
      </c>
      <c r="C7" s="570" t="s">
        <v>171</v>
      </c>
      <c r="D7" s="570"/>
      <c r="E7" s="570"/>
      <c r="F7" s="570"/>
      <c r="G7" s="570"/>
      <c r="H7" s="570"/>
      <c r="I7" s="570"/>
      <c r="J7" s="570"/>
      <c r="K7" s="12"/>
    </row>
    <row r="8" spans="2:11" ht="14.65" customHeight="1">
      <c r="B8" s="567"/>
      <c r="C8" s="571" t="s">
        <v>172</v>
      </c>
      <c r="D8" s="571"/>
      <c r="E8" s="571"/>
      <c r="F8" s="571"/>
      <c r="G8" s="571"/>
      <c r="H8" s="571"/>
      <c r="I8" s="571"/>
      <c r="J8" s="571"/>
      <c r="K8" s="13"/>
    </row>
    <row r="9" spans="2:11" ht="17.100000000000001" customHeight="1">
      <c r="B9" s="568">
        <v>1</v>
      </c>
      <c r="C9" s="567" t="s">
        <v>107</v>
      </c>
      <c r="D9" s="567"/>
      <c r="E9" s="567"/>
      <c r="F9" s="567"/>
      <c r="G9" s="567" t="s">
        <v>108</v>
      </c>
      <c r="H9" s="567"/>
      <c r="I9" s="567"/>
      <c r="J9" s="567"/>
      <c r="K9" s="12"/>
    </row>
    <row r="10" spans="2:11" ht="17.100000000000001" customHeight="1">
      <c r="B10" s="568"/>
      <c r="C10" s="567" t="s">
        <v>176</v>
      </c>
      <c r="D10" s="567"/>
      <c r="E10" s="567"/>
      <c r="F10" s="567"/>
      <c r="G10" s="567" t="s">
        <v>109</v>
      </c>
      <c r="H10" s="569"/>
      <c r="I10" s="569"/>
      <c r="J10" s="569"/>
      <c r="K10" s="13"/>
    </row>
    <row r="11" spans="2:11" ht="13.5">
      <c r="B11" s="567">
        <v>2</v>
      </c>
      <c r="C11" s="14" t="s">
        <v>110</v>
      </c>
      <c r="D11" s="14" t="s">
        <v>111</v>
      </c>
      <c r="E11" s="14" t="s">
        <v>112</v>
      </c>
      <c r="F11" s="14" t="s">
        <v>113</v>
      </c>
      <c r="G11" s="14" t="s">
        <v>114</v>
      </c>
      <c r="H11" s="14" t="s">
        <v>115</v>
      </c>
      <c r="I11" s="14" t="s">
        <v>116</v>
      </c>
      <c r="J11" s="14" t="s">
        <v>117</v>
      </c>
      <c r="K11" s="578" t="s">
        <v>118</v>
      </c>
    </row>
    <row r="12" spans="2:11" ht="24">
      <c r="B12" s="567"/>
      <c r="C12" s="14" t="s">
        <v>119</v>
      </c>
      <c r="D12" s="14" t="s">
        <v>120</v>
      </c>
      <c r="E12" s="14" t="s">
        <v>121</v>
      </c>
      <c r="F12" s="14" t="s">
        <v>122</v>
      </c>
      <c r="G12" s="14" t="s">
        <v>123</v>
      </c>
      <c r="H12" s="14" t="s">
        <v>124</v>
      </c>
      <c r="I12" s="14" t="s">
        <v>326</v>
      </c>
      <c r="J12" s="14" t="s">
        <v>325</v>
      </c>
      <c r="K12" s="579"/>
    </row>
    <row r="13" spans="2:11" ht="13.5">
      <c r="B13" s="568">
        <v>3</v>
      </c>
      <c r="C13" s="14"/>
      <c r="D13" s="14"/>
      <c r="E13" s="14"/>
      <c r="F13" s="14"/>
      <c r="G13" s="14"/>
      <c r="H13" s="14"/>
      <c r="I13" s="14"/>
      <c r="J13" s="14"/>
      <c r="K13" s="579"/>
    </row>
    <row r="14" spans="2:11" ht="24">
      <c r="B14" s="568"/>
      <c r="C14" s="14" t="s">
        <v>126</v>
      </c>
      <c r="D14" s="14" t="s">
        <v>1993</v>
      </c>
      <c r="E14" s="14" t="s">
        <v>1992</v>
      </c>
      <c r="F14" s="14" t="s">
        <v>1994</v>
      </c>
      <c r="G14" s="14" t="s">
        <v>130</v>
      </c>
      <c r="H14" s="14" t="s">
        <v>131</v>
      </c>
      <c r="I14" s="14" t="s">
        <v>132</v>
      </c>
      <c r="J14" s="14" t="s">
        <v>133</v>
      </c>
      <c r="K14" s="580"/>
    </row>
    <row r="15" spans="2:11" ht="13.5">
      <c r="B15" s="567">
        <v>4</v>
      </c>
      <c r="C15" s="20" t="s">
        <v>110</v>
      </c>
      <c r="D15" s="20" t="s">
        <v>111</v>
      </c>
      <c r="E15" s="20" t="s">
        <v>112</v>
      </c>
      <c r="F15" s="20" t="s">
        <v>113</v>
      </c>
      <c r="G15" s="20" t="s">
        <v>114</v>
      </c>
      <c r="H15" s="20" t="s">
        <v>115</v>
      </c>
      <c r="I15" s="20" t="s">
        <v>134</v>
      </c>
      <c r="J15" s="20" t="s">
        <v>135</v>
      </c>
      <c r="K15" s="578" t="s">
        <v>136</v>
      </c>
    </row>
    <row r="16" spans="2:11" ht="13.5">
      <c r="B16" s="567"/>
      <c r="C16" s="20" t="s">
        <v>119</v>
      </c>
      <c r="D16" s="20" t="s">
        <v>120</v>
      </c>
      <c r="E16" s="20" t="s">
        <v>121</v>
      </c>
      <c r="F16" s="20" t="s">
        <v>122</v>
      </c>
      <c r="G16" s="20" t="s">
        <v>123</v>
      </c>
      <c r="H16" s="20" t="s">
        <v>166</v>
      </c>
      <c r="I16" s="20" t="s">
        <v>167</v>
      </c>
      <c r="J16" s="20" t="s">
        <v>168</v>
      </c>
      <c r="K16" s="579"/>
    </row>
    <row r="17" spans="2:11" ht="13.5">
      <c r="B17" s="568">
        <v>5</v>
      </c>
      <c r="C17" s="20"/>
      <c r="D17" s="20"/>
      <c r="E17" s="20"/>
      <c r="F17" s="20"/>
      <c r="G17" s="20"/>
      <c r="H17" s="20"/>
      <c r="I17" s="20"/>
      <c r="J17" s="20"/>
      <c r="K17" s="579"/>
    </row>
    <row r="18" spans="2:11" ht="13.5">
      <c r="B18" s="568"/>
      <c r="C18" s="20" t="s">
        <v>126</v>
      </c>
      <c r="D18" s="20" t="s">
        <v>137</v>
      </c>
      <c r="E18" s="20" t="s">
        <v>128</v>
      </c>
      <c r="F18" s="20" t="s">
        <v>129</v>
      </c>
      <c r="G18" s="20" t="s">
        <v>130</v>
      </c>
      <c r="H18" s="20" t="s">
        <v>131</v>
      </c>
      <c r="I18" s="20" t="s">
        <v>138</v>
      </c>
      <c r="J18" s="20" t="s">
        <v>139</v>
      </c>
      <c r="K18" s="580"/>
    </row>
    <row r="19" spans="2:11" ht="13.5">
      <c r="B19" s="567">
        <v>6</v>
      </c>
      <c r="C19" s="14" t="s">
        <v>110</v>
      </c>
      <c r="D19" s="14" t="s">
        <v>111</v>
      </c>
      <c r="E19" s="14" t="s">
        <v>112</v>
      </c>
      <c r="F19" s="14" t="s">
        <v>113</v>
      </c>
      <c r="G19" s="14" t="s">
        <v>114</v>
      </c>
      <c r="H19" s="14" t="s">
        <v>115</v>
      </c>
      <c r="I19" s="14" t="s">
        <v>134</v>
      </c>
      <c r="J19" s="14" t="s">
        <v>135</v>
      </c>
      <c r="K19" s="578" t="s">
        <v>140</v>
      </c>
    </row>
    <row r="20" spans="2:11" ht="24">
      <c r="B20" s="567"/>
      <c r="C20" s="14" t="s">
        <v>119</v>
      </c>
      <c r="D20" s="14" t="s">
        <v>120</v>
      </c>
      <c r="E20" s="14" t="s">
        <v>121</v>
      </c>
      <c r="F20" s="14" t="s">
        <v>122</v>
      </c>
      <c r="G20" s="14" t="s">
        <v>123</v>
      </c>
      <c r="H20" s="14" t="s">
        <v>124</v>
      </c>
      <c r="I20" s="14" t="s">
        <v>125</v>
      </c>
      <c r="J20" s="14" t="s">
        <v>178</v>
      </c>
      <c r="K20" s="579"/>
    </row>
    <row r="21" spans="2:11" ht="13.5">
      <c r="B21" s="568">
        <v>7</v>
      </c>
      <c r="C21" s="14"/>
      <c r="D21" s="14"/>
      <c r="E21" s="14"/>
      <c r="F21" s="14"/>
      <c r="G21" s="14"/>
      <c r="H21" s="14"/>
      <c r="I21" s="14"/>
      <c r="J21" s="14"/>
      <c r="K21" s="579"/>
    </row>
    <row r="22" spans="2:11" ht="13.5">
      <c r="B22" s="568"/>
      <c r="C22" s="14" t="s">
        <v>126</v>
      </c>
      <c r="D22" s="14" t="s">
        <v>127</v>
      </c>
      <c r="E22" s="14" t="s">
        <v>128</v>
      </c>
      <c r="F22" s="14" t="s">
        <v>129</v>
      </c>
      <c r="G22" s="14" t="s">
        <v>130</v>
      </c>
      <c r="H22" s="14" t="s">
        <v>177</v>
      </c>
      <c r="I22" s="14" t="s">
        <v>138</v>
      </c>
      <c r="J22" s="14" t="s">
        <v>139</v>
      </c>
      <c r="K22" s="580"/>
    </row>
    <row r="23" spans="2:11" ht="13.5">
      <c r="B23" s="567">
        <v>8</v>
      </c>
      <c r="C23" s="20"/>
      <c r="D23" s="20"/>
      <c r="E23" s="20"/>
      <c r="F23" s="20"/>
      <c r="G23" s="20"/>
      <c r="H23" s="20"/>
      <c r="I23" s="20"/>
      <c r="J23" s="20"/>
      <c r="K23" s="581"/>
    </row>
    <row r="24" spans="2:11" ht="13.5">
      <c r="B24" s="567"/>
      <c r="C24" s="20"/>
      <c r="D24" s="20"/>
      <c r="E24" s="20"/>
      <c r="F24" s="20"/>
      <c r="G24" s="20"/>
      <c r="H24" s="20"/>
      <c r="I24" s="20"/>
      <c r="J24" s="20"/>
      <c r="K24" s="582"/>
    </row>
    <row r="25" spans="2:11" ht="13.5">
      <c r="B25" s="568">
        <v>9</v>
      </c>
      <c r="C25" s="20"/>
      <c r="D25" s="20"/>
      <c r="E25" s="20"/>
      <c r="F25" s="20"/>
      <c r="G25" s="20"/>
      <c r="H25" s="20"/>
      <c r="I25" s="20"/>
      <c r="J25" s="20"/>
      <c r="K25" s="582"/>
    </row>
    <row r="26" spans="2:11" ht="13.5">
      <c r="B26" s="568"/>
      <c r="C26" s="20"/>
      <c r="D26" s="20"/>
      <c r="E26" s="20"/>
      <c r="F26" s="20"/>
      <c r="G26" s="20"/>
      <c r="H26" s="20"/>
      <c r="I26" s="20"/>
      <c r="J26" s="20"/>
      <c r="K26" s="583"/>
    </row>
    <row r="27" spans="2:11" ht="13.5">
      <c r="B27" s="567">
        <v>10</v>
      </c>
      <c r="C27" s="572" t="s">
        <v>332</v>
      </c>
      <c r="D27" s="573"/>
      <c r="E27" s="573"/>
      <c r="F27" s="573"/>
      <c r="G27" s="573"/>
      <c r="H27" s="573"/>
      <c r="I27" s="573"/>
      <c r="J27" s="574"/>
      <c r="K27" s="581" t="s">
        <v>174</v>
      </c>
    </row>
    <row r="28" spans="2:11" ht="13.5">
      <c r="B28" s="567"/>
      <c r="C28" s="575"/>
      <c r="D28" s="576"/>
      <c r="E28" s="576"/>
      <c r="F28" s="576"/>
      <c r="G28" s="576"/>
      <c r="H28" s="576"/>
      <c r="I28" s="576"/>
      <c r="J28" s="577"/>
      <c r="K28" s="591"/>
    </row>
    <row r="29" spans="2:11" ht="13.5">
      <c r="B29" s="568">
        <v>11</v>
      </c>
      <c r="C29" s="572" t="s">
        <v>169</v>
      </c>
      <c r="D29" s="573"/>
      <c r="E29" s="573"/>
      <c r="F29" s="573"/>
      <c r="G29" s="573"/>
      <c r="H29" s="573"/>
      <c r="I29" s="573"/>
      <c r="J29" s="574"/>
      <c r="K29" s="591"/>
    </row>
    <row r="30" spans="2:11" ht="13.5">
      <c r="B30" s="568"/>
      <c r="C30" s="575"/>
      <c r="D30" s="576"/>
      <c r="E30" s="576"/>
      <c r="F30" s="576"/>
      <c r="G30" s="576"/>
      <c r="H30" s="576"/>
      <c r="I30" s="576"/>
      <c r="J30" s="577"/>
      <c r="K30" s="591"/>
    </row>
    <row r="31" spans="2:11" ht="13.5">
      <c r="B31" s="567">
        <v>12</v>
      </c>
      <c r="C31" s="572" t="s">
        <v>173</v>
      </c>
      <c r="D31" s="573"/>
      <c r="E31" s="573"/>
      <c r="F31" s="573"/>
      <c r="G31" s="573"/>
      <c r="H31" s="573"/>
      <c r="I31" s="573"/>
      <c r="J31" s="574"/>
      <c r="K31" s="591"/>
    </row>
    <row r="32" spans="2:11" ht="13.5">
      <c r="B32" s="567"/>
      <c r="C32" s="575"/>
      <c r="D32" s="576"/>
      <c r="E32" s="576"/>
      <c r="F32" s="576"/>
      <c r="G32" s="576"/>
      <c r="H32" s="576"/>
      <c r="I32" s="576"/>
      <c r="J32" s="577"/>
      <c r="K32" s="591"/>
    </row>
    <row r="33" spans="2:12" ht="13.5">
      <c r="B33" s="568">
        <v>13</v>
      </c>
      <c r="C33" s="585" t="s">
        <v>170</v>
      </c>
      <c r="D33" s="586"/>
      <c r="E33" s="586"/>
      <c r="F33" s="586"/>
      <c r="G33" s="586"/>
      <c r="H33" s="586"/>
      <c r="I33" s="586"/>
      <c r="J33" s="587"/>
      <c r="K33" s="591"/>
    </row>
    <row r="34" spans="2:12" ht="13.5">
      <c r="B34" s="568"/>
      <c r="C34" s="588"/>
      <c r="D34" s="589"/>
      <c r="E34" s="589"/>
      <c r="F34" s="589"/>
      <c r="G34" s="589"/>
      <c r="H34" s="589"/>
      <c r="I34" s="589"/>
      <c r="J34" s="590"/>
      <c r="K34" s="592"/>
    </row>
    <row r="35" spans="2:12" s="292" customFormat="1" ht="13.5">
      <c r="B35" s="584">
        <v>14</v>
      </c>
      <c r="C35" s="16" t="s">
        <v>141</v>
      </c>
      <c r="D35" s="16" t="s">
        <v>142</v>
      </c>
      <c r="E35" s="16" t="s">
        <v>143</v>
      </c>
      <c r="F35" s="16" t="s">
        <v>144</v>
      </c>
      <c r="G35" s="16" t="s">
        <v>145</v>
      </c>
      <c r="H35" s="16" t="s">
        <v>146</v>
      </c>
      <c r="I35" s="16" t="s">
        <v>147</v>
      </c>
      <c r="J35" s="16" t="s">
        <v>148</v>
      </c>
      <c r="K35" s="578" t="s">
        <v>175</v>
      </c>
    </row>
    <row r="36" spans="2:12" s="292" customFormat="1" ht="13.7" customHeight="1">
      <c r="B36" s="584"/>
      <c r="C36" s="16" t="s">
        <v>149</v>
      </c>
      <c r="D36" s="16" t="s">
        <v>150</v>
      </c>
      <c r="E36" s="16" t="s">
        <v>151</v>
      </c>
      <c r="F36" s="16" t="s">
        <v>152</v>
      </c>
      <c r="G36" s="16" t="s">
        <v>153</v>
      </c>
      <c r="H36" s="16" t="s">
        <v>154</v>
      </c>
      <c r="I36" s="16" t="s">
        <v>155</v>
      </c>
      <c r="J36" s="16" t="s">
        <v>156</v>
      </c>
      <c r="K36" s="594"/>
    </row>
    <row r="37" spans="2:12" s="292" customFormat="1" ht="13.7" customHeight="1">
      <c r="B37" s="593">
        <v>15</v>
      </c>
      <c r="C37" s="319"/>
      <c r="D37" s="319"/>
      <c r="E37" s="319"/>
      <c r="F37" s="319"/>
      <c r="G37" s="319"/>
      <c r="H37" s="319"/>
      <c r="I37" s="319"/>
      <c r="J37" s="319"/>
      <c r="K37" s="595" t="s">
        <v>858</v>
      </c>
      <c r="L37" s="292" t="s">
        <v>859</v>
      </c>
    </row>
    <row r="38" spans="2:12" s="292" customFormat="1" ht="13.7" customHeight="1">
      <c r="B38" s="593"/>
      <c r="C38" s="319"/>
      <c r="D38" s="319"/>
      <c r="E38" s="319"/>
      <c r="F38" s="319"/>
      <c r="G38" s="319"/>
      <c r="H38" s="319"/>
      <c r="I38" s="319"/>
      <c r="J38" s="319"/>
      <c r="K38" s="596"/>
    </row>
    <row r="40" spans="2:12" s="292" customFormat="1">
      <c r="B40" s="293" t="s">
        <v>660</v>
      </c>
      <c r="C40" s="293"/>
      <c r="D40" s="293"/>
      <c r="E40" s="293"/>
      <c r="F40" s="293"/>
      <c r="G40" s="293"/>
      <c r="H40" s="293"/>
      <c r="I40" s="293"/>
      <c r="J40" s="293"/>
      <c r="K40" s="293"/>
    </row>
    <row r="41" spans="2:12" s="292" customFormat="1">
      <c r="B41" s="293" t="s">
        <v>661</v>
      </c>
      <c r="C41" s="293"/>
      <c r="D41" s="293"/>
      <c r="E41" s="293"/>
      <c r="F41" s="293"/>
      <c r="G41" s="293"/>
      <c r="H41" s="293"/>
      <c r="I41" s="293"/>
      <c r="J41" s="293"/>
      <c r="K41" s="293"/>
    </row>
    <row r="42" spans="2:12" ht="14.65" customHeight="1">
      <c r="B42" s="538" t="s">
        <v>103</v>
      </c>
      <c r="C42" s="603" t="s">
        <v>104</v>
      </c>
      <c r="D42" s="566"/>
      <c r="E42" s="566"/>
      <c r="F42" s="566"/>
      <c r="G42" s="566"/>
      <c r="H42" s="566"/>
      <c r="I42" s="566"/>
      <c r="J42" s="604"/>
      <c r="K42" s="538" t="s">
        <v>105</v>
      </c>
    </row>
    <row r="43" spans="2:12" ht="13.5">
      <c r="B43" s="539"/>
      <c r="C43" s="603" t="s">
        <v>106</v>
      </c>
      <c r="D43" s="566"/>
      <c r="E43" s="566"/>
      <c r="F43" s="566"/>
      <c r="G43" s="566"/>
      <c r="H43" s="566"/>
      <c r="I43" s="566"/>
      <c r="J43" s="604"/>
      <c r="K43" s="540"/>
    </row>
    <row r="44" spans="2:12" ht="13.5">
      <c r="B44" s="539"/>
      <c r="C44" s="9">
        <v>15</v>
      </c>
      <c r="D44" s="10">
        <v>14</v>
      </c>
      <c r="E44" s="10">
        <v>13</v>
      </c>
      <c r="F44" s="10">
        <v>12</v>
      </c>
      <c r="G44" s="10">
        <v>11</v>
      </c>
      <c r="H44" s="10">
        <v>10</v>
      </c>
      <c r="I44" s="10">
        <v>9</v>
      </c>
      <c r="J44" s="11">
        <v>8</v>
      </c>
      <c r="K44" s="563"/>
    </row>
    <row r="45" spans="2:12" ht="13.5">
      <c r="B45" s="540"/>
      <c r="C45" s="9">
        <v>7</v>
      </c>
      <c r="D45" s="10">
        <v>6</v>
      </c>
      <c r="E45" s="10">
        <v>5</v>
      </c>
      <c r="F45" s="10">
        <v>4</v>
      </c>
      <c r="G45" s="10">
        <v>3</v>
      </c>
      <c r="H45" s="10">
        <v>2</v>
      </c>
      <c r="I45" s="10">
        <v>1</v>
      </c>
      <c r="J45" s="11">
        <v>0</v>
      </c>
      <c r="K45" s="564"/>
    </row>
    <row r="46" spans="2:12" ht="14.65" customHeight="1">
      <c r="B46" s="563">
        <v>0</v>
      </c>
      <c r="C46" s="541" t="s">
        <v>856</v>
      </c>
      <c r="D46" s="542"/>
      <c r="E46" s="542"/>
      <c r="F46" s="542"/>
      <c r="G46" s="542"/>
      <c r="H46" s="542"/>
      <c r="I46" s="542"/>
      <c r="J46" s="543"/>
      <c r="K46" s="13"/>
    </row>
    <row r="47" spans="2:12" ht="14.65" customHeight="1">
      <c r="B47" s="564"/>
      <c r="C47" s="544"/>
      <c r="D47" s="545"/>
      <c r="E47" s="545"/>
      <c r="F47" s="545"/>
      <c r="G47" s="545"/>
      <c r="H47" s="545"/>
      <c r="I47" s="545"/>
      <c r="J47" s="546"/>
      <c r="K47" s="13"/>
    </row>
    <row r="48" spans="2:12">
      <c r="B48" s="561">
        <v>1</v>
      </c>
      <c r="C48" s="547" t="s">
        <v>857</v>
      </c>
      <c r="D48" s="548"/>
      <c r="E48" s="548"/>
      <c r="F48" s="548"/>
      <c r="G48" s="548"/>
      <c r="H48" s="548"/>
      <c r="I48" s="548"/>
      <c r="J48" s="549"/>
      <c r="K48" s="13"/>
    </row>
    <row r="49" spans="2:11" ht="13.7" customHeight="1">
      <c r="B49" s="562"/>
      <c r="C49" s="547" t="s">
        <v>857</v>
      </c>
      <c r="D49" s="548"/>
      <c r="E49" s="548"/>
      <c r="F49" s="548"/>
      <c r="G49" s="548"/>
      <c r="H49" s="548"/>
      <c r="I49" s="548"/>
      <c r="J49" s="549"/>
      <c r="K49" s="13"/>
    </row>
    <row r="50" spans="2:11" ht="13.7" customHeight="1">
      <c r="B50" s="563">
        <v>2</v>
      </c>
      <c r="C50" s="320"/>
      <c r="D50" s="320"/>
      <c r="E50" s="320"/>
      <c r="F50" s="320"/>
      <c r="G50" s="320"/>
      <c r="H50" s="320"/>
      <c r="I50" s="320"/>
      <c r="J50" s="320"/>
      <c r="K50" s="13"/>
    </row>
    <row r="51" spans="2:11" ht="13.7" customHeight="1">
      <c r="B51" s="564"/>
      <c r="C51" s="320"/>
      <c r="D51" s="320"/>
      <c r="E51" s="320"/>
      <c r="F51" s="320"/>
      <c r="G51" s="320"/>
      <c r="H51" s="320"/>
      <c r="I51" s="320"/>
      <c r="J51" s="320"/>
      <c r="K51" s="13"/>
    </row>
    <row r="52" spans="2:11">
      <c r="B52" s="561">
        <v>3</v>
      </c>
      <c r="C52" s="19"/>
      <c r="D52" s="19"/>
      <c r="E52" s="19"/>
      <c r="F52" s="19"/>
      <c r="G52" s="19"/>
      <c r="H52" s="19"/>
      <c r="I52" s="19"/>
      <c r="J52" s="19"/>
      <c r="K52" s="13"/>
    </row>
    <row r="53" spans="2:11" ht="13.7" customHeight="1">
      <c r="B53" s="562"/>
      <c r="C53" s="321"/>
      <c r="D53" s="321"/>
      <c r="E53" s="321"/>
      <c r="F53" s="321"/>
      <c r="G53" s="321"/>
      <c r="H53" s="321"/>
      <c r="I53" s="321"/>
      <c r="J53" s="321"/>
      <c r="K53" s="13"/>
    </row>
    <row r="54" spans="2:11">
      <c r="B54" s="550">
        <v>4</v>
      </c>
      <c r="C54" s="19"/>
      <c r="D54" s="19"/>
      <c r="E54" s="19"/>
      <c r="F54" s="19"/>
      <c r="G54" s="19"/>
      <c r="H54" s="19"/>
      <c r="I54" s="19"/>
      <c r="J54" s="19"/>
      <c r="K54" s="15"/>
    </row>
    <row r="55" spans="2:11">
      <c r="B55" s="551"/>
      <c r="C55" s="321"/>
      <c r="D55" s="321"/>
      <c r="E55" s="321"/>
      <c r="F55" s="321"/>
      <c r="G55" s="321"/>
      <c r="H55" s="321"/>
      <c r="I55" s="322" t="s">
        <v>331</v>
      </c>
      <c r="J55" s="322" t="s">
        <v>330</v>
      </c>
      <c r="K55" s="15"/>
    </row>
    <row r="56" spans="2:11" ht="13.5">
      <c r="B56" s="561">
        <v>5</v>
      </c>
      <c r="C56" s="552" t="s">
        <v>327</v>
      </c>
      <c r="D56" s="553"/>
      <c r="E56" s="553"/>
      <c r="F56" s="553"/>
      <c r="G56" s="553"/>
      <c r="H56" s="553"/>
      <c r="I56" s="553"/>
      <c r="J56" s="554"/>
      <c r="K56" s="15"/>
    </row>
    <row r="57" spans="2:11" ht="13.5" customHeight="1">
      <c r="B57" s="562"/>
      <c r="C57" s="555"/>
      <c r="D57" s="556"/>
      <c r="E57" s="556"/>
      <c r="F57" s="556"/>
      <c r="G57" s="556"/>
      <c r="H57" s="556"/>
      <c r="I57" s="556"/>
      <c r="J57" s="557"/>
      <c r="K57" s="15"/>
    </row>
    <row r="58" spans="2:11" ht="13.5" customHeight="1">
      <c r="B58" s="550">
        <v>6</v>
      </c>
      <c r="C58" s="555"/>
      <c r="D58" s="556"/>
      <c r="E58" s="556"/>
      <c r="F58" s="556"/>
      <c r="G58" s="556"/>
      <c r="H58" s="556"/>
      <c r="I58" s="556"/>
      <c r="J58" s="557"/>
      <c r="K58" s="15"/>
    </row>
    <row r="59" spans="2:11" ht="13.5" customHeight="1">
      <c r="B59" s="551"/>
      <c r="C59" s="558"/>
      <c r="D59" s="559"/>
      <c r="E59" s="559"/>
      <c r="F59" s="559"/>
      <c r="G59" s="559"/>
      <c r="H59" s="559"/>
      <c r="I59" s="559"/>
      <c r="J59" s="560"/>
      <c r="K59" s="15"/>
    </row>
    <row r="60" spans="2:11" ht="13.5">
      <c r="B60" s="561">
        <v>7</v>
      </c>
      <c r="C60" s="552" t="s">
        <v>328</v>
      </c>
      <c r="D60" s="553"/>
      <c r="E60" s="553"/>
      <c r="F60" s="553"/>
      <c r="G60" s="553"/>
      <c r="H60" s="553"/>
      <c r="I60" s="553"/>
      <c r="J60" s="554"/>
      <c r="K60" s="15"/>
    </row>
    <row r="61" spans="2:11" ht="13.5" customHeight="1">
      <c r="B61" s="562"/>
      <c r="C61" s="555"/>
      <c r="D61" s="556"/>
      <c r="E61" s="556"/>
      <c r="F61" s="556"/>
      <c r="G61" s="556"/>
      <c r="H61" s="556"/>
      <c r="I61" s="556"/>
      <c r="J61" s="557"/>
      <c r="K61" s="15"/>
    </row>
    <row r="62" spans="2:11" ht="13.5" customHeight="1">
      <c r="B62" s="550">
        <v>8</v>
      </c>
      <c r="C62" s="555"/>
      <c r="D62" s="556"/>
      <c r="E62" s="556"/>
      <c r="F62" s="556"/>
      <c r="G62" s="556"/>
      <c r="H62" s="556"/>
      <c r="I62" s="556"/>
      <c r="J62" s="557"/>
      <c r="K62" s="15"/>
    </row>
    <row r="63" spans="2:11" ht="13.5" customHeight="1">
      <c r="B63" s="551"/>
      <c r="C63" s="558"/>
      <c r="D63" s="559"/>
      <c r="E63" s="559"/>
      <c r="F63" s="559"/>
      <c r="G63" s="559"/>
      <c r="H63" s="559"/>
      <c r="I63" s="559"/>
      <c r="J63" s="560"/>
      <c r="K63" s="15"/>
    </row>
    <row r="64" spans="2:11" ht="13.5">
      <c r="B64" s="561">
        <v>9</v>
      </c>
      <c r="C64" s="552" t="s">
        <v>329</v>
      </c>
      <c r="D64" s="553"/>
      <c r="E64" s="553"/>
      <c r="F64" s="553"/>
      <c r="G64" s="553"/>
      <c r="H64" s="553"/>
      <c r="I64" s="553"/>
      <c r="J64" s="554"/>
      <c r="K64" s="15"/>
    </row>
    <row r="65" spans="1:11" ht="13.5" customHeight="1">
      <c r="B65" s="562"/>
      <c r="C65" s="555"/>
      <c r="D65" s="556"/>
      <c r="E65" s="556"/>
      <c r="F65" s="556"/>
      <c r="G65" s="556"/>
      <c r="H65" s="556"/>
      <c r="I65" s="556"/>
      <c r="J65" s="557"/>
      <c r="K65" s="15"/>
    </row>
    <row r="66" spans="1:11" ht="13.5" customHeight="1">
      <c r="B66" s="550">
        <v>10</v>
      </c>
      <c r="C66" s="555"/>
      <c r="D66" s="556"/>
      <c r="E66" s="556"/>
      <c r="F66" s="556"/>
      <c r="G66" s="556"/>
      <c r="H66" s="556"/>
      <c r="I66" s="556"/>
      <c r="J66" s="557"/>
      <c r="K66" s="15"/>
    </row>
    <row r="67" spans="1:11" ht="13.5" customHeight="1">
      <c r="B67" s="551"/>
      <c r="C67" s="558"/>
      <c r="D67" s="559"/>
      <c r="E67" s="559"/>
      <c r="F67" s="559"/>
      <c r="G67" s="559"/>
      <c r="H67" s="559"/>
      <c r="I67" s="559"/>
      <c r="J67" s="560"/>
      <c r="K67" s="15"/>
    </row>
    <row r="69" spans="1:11">
      <c r="A69" s="292"/>
      <c r="B69" s="293" t="s">
        <v>660</v>
      </c>
    </row>
    <row r="70" spans="1:11">
      <c r="A70" s="292"/>
      <c r="B70" s="293" t="s">
        <v>662</v>
      </c>
      <c r="C70" s="18"/>
    </row>
    <row r="71" spans="1:11" ht="14.65" customHeight="1">
      <c r="B71" s="565" t="s">
        <v>103</v>
      </c>
      <c r="C71" s="566" t="s">
        <v>104</v>
      </c>
      <c r="D71" s="566"/>
      <c r="E71" s="566"/>
      <c r="F71" s="566"/>
      <c r="G71" s="566"/>
      <c r="H71" s="566"/>
      <c r="I71" s="566"/>
      <c r="J71" s="566"/>
      <c r="K71" s="565" t="s">
        <v>105</v>
      </c>
    </row>
    <row r="72" spans="1:11" ht="13.5">
      <c r="B72" s="565"/>
      <c r="C72" s="566" t="s">
        <v>106</v>
      </c>
      <c r="D72" s="566"/>
      <c r="E72" s="566"/>
      <c r="F72" s="566"/>
      <c r="G72" s="566"/>
      <c r="H72" s="566"/>
      <c r="I72" s="566"/>
      <c r="J72" s="566"/>
      <c r="K72" s="565"/>
    </row>
    <row r="73" spans="1:11" ht="13.5">
      <c r="B73" s="565"/>
      <c r="C73" s="9">
        <v>15</v>
      </c>
      <c r="D73" s="10">
        <v>14</v>
      </c>
      <c r="E73" s="10">
        <v>13</v>
      </c>
      <c r="F73" s="10">
        <v>12</v>
      </c>
      <c r="G73" s="10">
        <v>11</v>
      </c>
      <c r="H73" s="10">
        <v>10</v>
      </c>
      <c r="I73" s="10">
        <v>9</v>
      </c>
      <c r="J73" s="11">
        <v>8</v>
      </c>
      <c r="K73" s="567"/>
    </row>
    <row r="74" spans="1:11" ht="13.5">
      <c r="B74" s="565"/>
      <c r="C74" s="9">
        <v>7</v>
      </c>
      <c r="D74" s="10">
        <v>6</v>
      </c>
      <c r="E74" s="10">
        <v>5</v>
      </c>
      <c r="F74" s="10">
        <v>4</v>
      </c>
      <c r="G74" s="10">
        <v>3</v>
      </c>
      <c r="H74" s="10">
        <v>2</v>
      </c>
      <c r="I74" s="10">
        <v>1</v>
      </c>
      <c r="J74" s="11">
        <v>0</v>
      </c>
      <c r="K74" s="567"/>
    </row>
    <row r="75" spans="1:11" ht="14.65" customHeight="1">
      <c r="B75" s="567">
        <v>0</v>
      </c>
      <c r="C75" s="541" t="s">
        <v>157</v>
      </c>
      <c r="D75" s="542"/>
      <c r="E75" s="542"/>
      <c r="F75" s="542"/>
      <c r="G75" s="542"/>
      <c r="H75" s="542"/>
      <c r="I75" s="542"/>
      <c r="J75" s="543"/>
      <c r="K75" s="12"/>
    </row>
    <row r="76" spans="1:11" ht="14.1" customHeight="1">
      <c r="B76" s="567"/>
      <c r="C76" s="597"/>
      <c r="D76" s="598"/>
      <c r="E76" s="598"/>
      <c r="F76" s="598"/>
      <c r="G76" s="598"/>
      <c r="H76" s="598"/>
      <c r="I76" s="598"/>
      <c r="J76" s="599"/>
      <c r="K76" s="13"/>
    </row>
    <row r="77" spans="1:11" ht="13.5">
      <c r="B77" s="568">
        <v>1</v>
      </c>
      <c r="C77" s="597"/>
      <c r="D77" s="598"/>
      <c r="E77" s="598"/>
      <c r="F77" s="598"/>
      <c r="G77" s="598"/>
      <c r="H77" s="598"/>
      <c r="I77" s="598"/>
      <c r="J77" s="599"/>
      <c r="K77" s="12"/>
    </row>
    <row r="78" spans="1:11" ht="14.1" customHeight="1">
      <c r="B78" s="568"/>
      <c r="C78" s="600"/>
      <c r="D78" s="601"/>
      <c r="E78" s="601"/>
      <c r="F78" s="601"/>
      <c r="G78" s="601"/>
      <c r="H78" s="601"/>
      <c r="I78" s="601"/>
      <c r="J78" s="602"/>
      <c r="K78" s="13"/>
    </row>
    <row r="79" spans="1:11" ht="14.1" customHeight="1">
      <c r="B79" s="567">
        <v>2</v>
      </c>
      <c r="C79" s="541" t="s">
        <v>158</v>
      </c>
      <c r="D79" s="542"/>
      <c r="E79" s="542"/>
      <c r="F79" s="542"/>
      <c r="G79" s="542"/>
      <c r="H79" s="542"/>
      <c r="I79" s="542"/>
      <c r="J79" s="543"/>
      <c r="K79" s="13"/>
    </row>
    <row r="80" spans="1:11" ht="14.1" customHeight="1">
      <c r="B80" s="567"/>
      <c r="C80" s="597"/>
      <c r="D80" s="598"/>
      <c r="E80" s="598"/>
      <c r="F80" s="598"/>
      <c r="G80" s="598"/>
      <c r="H80" s="598"/>
      <c r="I80" s="598"/>
      <c r="J80" s="599"/>
      <c r="K80" s="13"/>
    </row>
    <row r="81" spans="2:11" ht="14.1" customHeight="1">
      <c r="B81" s="568">
        <v>3</v>
      </c>
      <c r="C81" s="597"/>
      <c r="D81" s="598"/>
      <c r="E81" s="598"/>
      <c r="F81" s="598"/>
      <c r="G81" s="598"/>
      <c r="H81" s="598"/>
      <c r="I81" s="598"/>
      <c r="J81" s="599"/>
      <c r="K81" s="13"/>
    </row>
    <row r="82" spans="2:11" ht="14.1" customHeight="1">
      <c r="B82" s="568"/>
      <c r="C82" s="600"/>
      <c r="D82" s="601"/>
      <c r="E82" s="601"/>
      <c r="F82" s="601"/>
      <c r="G82" s="601"/>
      <c r="H82" s="601"/>
      <c r="I82" s="601"/>
      <c r="J82" s="602"/>
      <c r="K82" s="13"/>
    </row>
    <row r="83" spans="2:11" ht="14.1" customHeight="1">
      <c r="B83" s="567">
        <v>4</v>
      </c>
      <c r="C83" s="541" t="s">
        <v>159</v>
      </c>
      <c r="D83" s="542"/>
      <c r="E83" s="542"/>
      <c r="F83" s="542"/>
      <c r="G83" s="542"/>
      <c r="H83" s="542"/>
      <c r="I83" s="542"/>
      <c r="J83" s="543"/>
      <c r="K83" s="13"/>
    </row>
    <row r="84" spans="2:11" ht="14.1" customHeight="1">
      <c r="B84" s="567"/>
      <c r="C84" s="597"/>
      <c r="D84" s="598"/>
      <c r="E84" s="598"/>
      <c r="F84" s="598"/>
      <c r="G84" s="598"/>
      <c r="H84" s="598"/>
      <c r="I84" s="598"/>
      <c r="J84" s="599"/>
      <c r="K84" s="13"/>
    </row>
    <row r="85" spans="2:11" ht="14.1" customHeight="1">
      <c r="B85" s="568">
        <v>5</v>
      </c>
      <c r="C85" s="597"/>
      <c r="D85" s="598"/>
      <c r="E85" s="598"/>
      <c r="F85" s="598"/>
      <c r="G85" s="598"/>
      <c r="H85" s="598"/>
      <c r="I85" s="598"/>
      <c r="J85" s="599"/>
      <c r="K85" s="13"/>
    </row>
    <row r="86" spans="2:11" ht="14.1" customHeight="1">
      <c r="B86" s="568"/>
      <c r="C86" s="600"/>
      <c r="D86" s="601"/>
      <c r="E86" s="601"/>
      <c r="F86" s="601"/>
      <c r="G86" s="601"/>
      <c r="H86" s="601"/>
      <c r="I86" s="601"/>
      <c r="J86" s="602"/>
      <c r="K86" s="13"/>
    </row>
    <row r="87" spans="2:11" ht="14.1" customHeight="1">
      <c r="B87" s="567">
        <v>6</v>
      </c>
      <c r="C87" s="541" t="s">
        <v>160</v>
      </c>
      <c r="D87" s="542"/>
      <c r="E87" s="542"/>
      <c r="F87" s="542"/>
      <c r="G87" s="542"/>
      <c r="H87" s="542"/>
      <c r="I87" s="542"/>
      <c r="J87" s="543"/>
      <c r="K87" s="13"/>
    </row>
    <row r="88" spans="2:11" ht="14.1" customHeight="1">
      <c r="B88" s="567"/>
      <c r="C88" s="597"/>
      <c r="D88" s="598"/>
      <c r="E88" s="598"/>
      <c r="F88" s="598"/>
      <c r="G88" s="598"/>
      <c r="H88" s="598"/>
      <c r="I88" s="598"/>
      <c r="J88" s="599"/>
      <c r="K88" s="13"/>
    </row>
    <row r="89" spans="2:11" ht="13.5">
      <c r="B89" s="568">
        <v>7</v>
      </c>
      <c r="C89" s="597"/>
      <c r="D89" s="598"/>
      <c r="E89" s="598"/>
      <c r="F89" s="598"/>
      <c r="G89" s="598"/>
      <c r="H89" s="598"/>
      <c r="I89" s="598"/>
      <c r="J89" s="599"/>
      <c r="K89" s="15"/>
    </row>
    <row r="90" spans="2:11" ht="13.5">
      <c r="B90" s="568"/>
      <c r="C90" s="600"/>
      <c r="D90" s="601"/>
      <c r="E90" s="601"/>
      <c r="F90" s="601"/>
      <c r="G90" s="601"/>
      <c r="H90" s="601"/>
      <c r="I90" s="601"/>
      <c r="J90" s="602"/>
      <c r="K90" s="15"/>
    </row>
    <row r="91" spans="2:11" ht="13.5">
      <c r="B91" s="567">
        <v>8</v>
      </c>
      <c r="C91" s="541" t="s">
        <v>161</v>
      </c>
      <c r="D91" s="542"/>
      <c r="E91" s="542"/>
      <c r="F91" s="542"/>
      <c r="G91" s="542"/>
      <c r="H91" s="542"/>
      <c r="I91" s="542"/>
      <c r="J91" s="543"/>
      <c r="K91" s="15"/>
    </row>
    <row r="92" spans="2:11" ht="13.5">
      <c r="B92" s="567"/>
      <c r="C92" s="597"/>
      <c r="D92" s="598"/>
      <c r="E92" s="598"/>
      <c r="F92" s="598"/>
      <c r="G92" s="598"/>
      <c r="H92" s="598"/>
      <c r="I92" s="598"/>
      <c r="J92" s="599"/>
      <c r="K92" s="15"/>
    </row>
    <row r="93" spans="2:11" ht="13.5">
      <c r="B93" s="568">
        <v>9</v>
      </c>
      <c r="C93" s="597"/>
      <c r="D93" s="598"/>
      <c r="E93" s="598"/>
      <c r="F93" s="598"/>
      <c r="G93" s="598"/>
      <c r="H93" s="598"/>
      <c r="I93" s="598"/>
      <c r="J93" s="599"/>
      <c r="K93" s="15"/>
    </row>
    <row r="94" spans="2:11" ht="13.5">
      <c r="B94" s="568"/>
      <c r="C94" s="600"/>
      <c r="D94" s="601"/>
      <c r="E94" s="601"/>
      <c r="F94" s="601"/>
      <c r="G94" s="601"/>
      <c r="H94" s="601"/>
      <c r="I94" s="601"/>
      <c r="J94" s="602"/>
      <c r="K94" s="15"/>
    </row>
    <row r="95" spans="2:11" ht="13.5">
      <c r="B95" s="567">
        <v>10</v>
      </c>
      <c r="C95" s="541" t="s">
        <v>162</v>
      </c>
      <c r="D95" s="542"/>
      <c r="E95" s="542"/>
      <c r="F95" s="542"/>
      <c r="G95" s="542"/>
      <c r="H95" s="542"/>
      <c r="I95" s="542"/>
      <c r="J95" s="543"/>
      <c r="K95" s="15"/>
    </row>
    <row r="96" spans="2:11" ht="13.5">
      <c r="B96" s="567"/>
      <c r="C96" s="597"/>
      <c r="D96" s="598"/>
      <c r="E96" s="598"/>
      <c r="F96" s="598"/>
      <c r="G96" s="598"/>
      <c r="H96" s="598"/>
      <c r="I96" s="598"/>
      <c r="J96" s="599"/>
      <c r="K96" s="15"/>
    </row>
    <row r="97" spans="2:11" ht="13.5">
      <c r="B97" s="568">
        <v>11</v>
      </c>
      <c r="C97" s="597"/>
      <c r="D97" s="598"/>
      <c r="E97" s="598"/>
      <c r="F97" s="598"/>
      <c r="G97" s="598"/>
      <c r="H97" s="598"/>
      <c r="I97" s="598"/>
      <c r="J97" s="599"/>
      <c r="K97" s="15"/>
    </row>
    <row r="98" spans="2:11" ht="13.5">
      <c r="B98" s="568"/>
      <c r="C98" s="600"/>
      <c r="D98" s="601"/>
      <c r="E98" s="601"/>
      <c r="F98" s="601"/>
      <c r="G98" s="601"/>
      <c r="H98" s="601"/>
      <c r="I98" s="601"/>
      <c r="J98" s="602"/>
      <c r="K98" s="15"/>
    </row>
    <row r="99" spans="2:11" ht="13.5">
      <c r="B99" s="567">
        <v>12</v>
      </c>
      <c r="C99" s="541" t="s">
        <v>163</v>
      </c>
      <c r="D99" s="542"/>
      <c r="E99" s="542"/>
      <c r="F99" s="542"/>
      <c r="G99" s="542"/>
      <c r="H99" s="542"/>
      <c r="I99" s="542"/>
      <c r="J99" s="543"/>
      <c r="K99" s="15"/>
    </row>
    <row r="100" spans="2:11" ht="13.5">
      <c r="B100" s="567"/>
      <c r="C100" s="597"/>
      <c r="D100" s="598"/>
      <c r="E100" s="598"/>
      <c r="F100" s="598"/>
      <c r="G100" s="598"/>
      <c r="H100" s="598"/>
      <c r="I100" s="598"/>
      <c r="J100" s="599"/>
      <c r="K100" s="15"/>
    </row>
    <row r="101" spans="2:11" ht="13.5">
      <c r="B101" s="568">
        <v>13</v>
      </c>
      <c r="C101" s="597"/>
      <c r="D101" s="598"/>
      <c r="E101" s="598"/>
      <c r="F101" s="598"/>
      <c r="G101" s="598"/>
      <c r="H101" s="598"/>
      <c r="I101" s="598"/>
      <c r="J101" s="599"/>
      <c r="K101" s="15"/>
    </row>
    <row r="102" spans="2:11" ht="13.5">
      <c r="B102" s="568"/>
      <c r="C102" s="600"/>
      <c r="D102" s="601"/>
      <c r="E102" s="601"/>
      <c r="F102" s="601"/>
      <c r="G102" s="601"/>
      <c r="H102" s="601"/>
      <c r="I102" s="601"/>
      <c r="J102" s="602"/>
      <c r="K102" s="15"/>
    </row>
    <row r="103" spans="2:11" ht="13.5">
      <c r="B103" s="567">
        <v>14</v>
      </c>
      <c r="C103" s="12"/>
      <c r="D103" s="12"/>
      <c r="E103" s="12"/>
      <c r="F103" s="12"/>
      <c r="G103" s="12"/>
      <c r="H103" s="12"/>
      <c r="I103" s="12"/>
      <c r="J103" s="12"/>
      <c r="K103" s="15"/>
    </row>
    <row r="104" spans="2:11" ht="13.5">
      <c r="B104" s="567"/>
      <c r="C104" s="12"/>
      <c r="D104" s="12"/>
      <c r="E104" s="12"/>
      <c r="F104" s="12"/>
      <c r="G104" s="12"/>
      <c r="H104" s="12"/>
      <c r="I104" s="12" t="s">
        <v>164</v>
      </c>
      <c r="J104" s="12" t="s">
        <v>165</v>
      </c>
      <c r="K104" s="15"/>
    </row>
  </sheetData>
  <mergeCells count="87">
    <mergeCell ref="K42:K43"/>
    <mergeCell ref="C43:J43"/>
    <mergeCell ref="K44:K45"/>
    <mergeCell ref="C42:J42"/>
    <mergeCell ref="B103:B104"/>
    <mergeCell ref="B95:B96"/>
    <mergeCell ref="C95:J98"/>
    <mergeCell ref="B97:B98"/>
    <mergeCell ref="B99:B100"/>
    <mergeCell ref="C99:J102"/>
    <mergeCell ref="B101:B102"/>
    <mergeCell ref="B89:B90"/>
    <mergeCell ref="B91:B92"/>
    <mergeCell ref="C91:J94"/>
    <mergeCell ref="B93:B94"/>
    <mergeCell ref="B71:B74"/>
    <mergeCell ref="B83:B84"/>
    <mergeCell ref="C83:J86"/>
    <mergeCell ref="B85:B86"/>
    <mergeCell ref="B87:B88"/>
    <mergeCell ref="C87:J90"/>
    <mergeCell ref="B79:B80"/>
    <mergeCell ref="C79:J82"/>
    <mergeCell ref="B81:B82"/>
    <mergeCell ref="B75:B76"/>
    <mergeCell ref="C75:J78"/>
    <mergeCell ref="B77:B78"/>
    <mergeCell ref="B48:B49"/>
    <mergeCell ref="B50:B51"/>
    <mergeCell ref="K71:K72"/>
    <mergeCell ref="C72:J72"/>
    <mergeCell ref="K73:K74"/>
    <mergeCell ref="C71:J71"/>
    <mergeCell ref="B35:B36"/>
    <mergeCell ref="C33:J34"/>
    <mergeCell ref="K27:K34"/>
    <mergeCell ref="B37:B38"/>
    <mergeCell ref="B29:B30"/>
    <mergeCell ref="C29:J30"/>
    <mergeCell ref="B31:B32"/>
    <mergeCell ref="C31:J32"/>
    <mergeCell ref="B33:B34"/>
    <mergeCell ref="K35:K36"/>
    <mergeCell ref="K37:K38"/>
    <mergeCell ref="B23:B24"/>
    <mergeCell ref="B25:B26"/>
    <mergeCell ref="B27:B28"/>
    <mergeCell ref="C27:J28"/>
    <mergeCell ref="K11:K14"/>
    <mergeCell ref="B13:B14"/>
    <mergeCell ref="B15:B16"/>
    <mergeCell ref="K15:K18"/>
    <mergeCell ref="B17:B18"/>
    <mergeCell ref="B19:B20"/>
    <mergeCell ref="K19:K22"/>
    <mergeCell ref="B21:B22"/>
    <mergeCell ref="K23:K26"/>
    <mergeCell ref="B11:B12"/>
    <mergeCell ref="K3:K4"/>
    <mergeCell ref="C4:J4"/>
    <mergeCell ref="K5:K6"/>
    <mergeCell ref="B9:B10"/>
    <mergeCell ref="C9:F9"/>
    <mergeCell ref="G9:J9"/>
    <mergeCell ref="C10:F10"/>
    <mergeCell ref="G10:J10"/>
    <mergeCell ref="B7:B8"/>
    <mergeCell ref="C7:J7"/>
    <mergeCell ref="C8:J8"/>
    <mergeCell ref="B3:B6"/>
    <mergeCell ref="C3:J3"/>
    <mergeCell ref="B42:B45"/>
    <mergeCell ref="C46:J47"/>
    <mergeCell ref="C48:J48"/>
    <mergeCell ref="C49:J49"/>
    <mergeCell ref="B66:B67"/>
    <mergeCell ref="C64:J67"/>
    <mergeCell ref="B64:B65"/>
    <mergeCell ref="B62:B63"/>
    <mergeCell ref="C60:J63"/>
    <mergeCell ref="B60:B61"/>
    <mergeCell ref="B54:B55"/>
    <mergeCell ref="B56:B57"/>
    <mergeCell ref="B58:B59"/>
    <mergeCell ref="B52:B53"/>
    <mergeCell ref="C56:J59"/>
    <mergeCell ref="B46:B47"/>
  </mergeCells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2:P49"/>
  <sheetViews>
    <sheetView workbookViewId="0">
      <selection activeCell="J51" sqref="J51"/>
    </sheetView>
  </sheetViews>
  <sheetFormatPr defaultRowHeight="15"/>
  <sheetData>
    <row r="2" spans="2:14" ht="15.75" thickBot="1"/>
    <row r="3" spans="2:14" ht="15.75" thickBot="1">
      <c r="B3" s="615" t="s">
        <v>103</v>
      </c>
      <c r="C3" s="610" t="s">
        <v>104</v>
      </c>
      <c r="D3" s="618"/>
      <c r="E3" s="618"/>
      <c r="F3" s="618"/>
      <c r="G3" s="618"/>
      <c r="H3" s="618"/>
      <c r="I3" s="618"/>
      <c r="J3" s="618"/>
      <c r="K3" s="618"/>
      <c r="L3" s="618"/>
      <c r="M3" s="611"/>
      <c r="N3" s="623" t="s">
        <v>105</v>
      </c>
    </row>
    <row r="4" spans="2:14" ht="15.75" thickBot="1">
      <c r="B4" s="616"/>
      <c r="C4" s="610" t="s">
        <v>106</v>
      </c>
      <c r="D4" s="618"/>
      <c r="E4" s="618"/>
      <c r="F4" s="618"/>
      <c r="G4" s="618"/>
      <c r="H4" s="618"/>
      <c r="I4" s="618"/>
      <c r="J4" s="618"/>
      <c r="K4" s="618"/>
      <c r="L4" s="618"/>
      <c r="M4" s="611"/>
      <c r="N4" s="624"/>
    </row>
    <row r="5" spans="2:14" ht="15.75" thickBot="1">
      <c r="B5" s="616"/>
      <c r="C5" s="288">
        <v>15</v>
      </c>
      <c r="D5" s="288">
        <v>14</v>
      </c>
      <c r="E5" s="288">
        <v>13</v>
      </c>
      <c r="F5" s="288">
        <v>12</v>
      </c>
      <c r="G5" s="610">
        <v>11</v>
      </c>
      <c r="H5" s="611"/>
      <c r="I5" s="610">
        <v>10</v>
      </c>
      <c r="J5" s="611"/>
      <c r="K5" s="610">
        <v>9</v>
      </c>
      <c r="L5" s="611"/>
      <c r="M5" s="288">
        <v>8</v>
      </c>
      <c r="N5" s="619"/>
    </row>
    <row r="6" spans="2:14" ht="15.75" thickBot="1">
      <c r="B6" s="617"/>
      <c r="C6" s="288">
        <v>7</v>
      </c>
      <c r="D6" s="288">
        <v>6</v>
      </c>
      <c r="E6" s="288">
        <v>5</v>
      </c>
      <c r="F6" s="288">
        <v>4</v>
      </c>
      <c r="G6" s="610">
        <v>3</v>
      </c>
      <c r="H6" s="611"/>
      <c r="I6" s="610">
        <v>2</v>
      </c>
      <c r="J6" s="611"/>
      <c r="K6" s="610">
        <v>1</v>
      </c>
      <c r="L6" s="611"/>
      <c r="M6" s="288">
        <v>0</v>
      </c>
      <c r="N6" s="620"/>
    </row>
    <row r="7" spans="2:14" ht="15.75" thickBot="1">
      <c r="B7" s="605">
        <v>0</v>
      </c>
      <c r="C7" s="298"/>
      <c r="D7" s="298"/>
      <c r="E7" s="298"/>
      <c r="F7" s="298"/>
      <c r="G7" s="607"/>
      <c r="H7" s="609"/>
      <c r="I7" s="607"/>
      <c r="J7" s="609"/>
      <c r="K7" s="607"/>
      <c r="L7" s="609"/>
      <c r="M7" s="298"/>
      <c r="N7" s="299"/>
    </row>
    <row r="8" spans="2:14">
      <c r="B8" s="625"/>
      <c r="C8" s="612" t="s">
        <v>664</v>
      </c>
      <c r="D8" s="613"/>
      <c r="E8" s="613"/>
      <c r="F8" s="613"/>
      <c r="G8" s="613"/>
      <c r="H8" s="613"/>
      <c r="I8" s="613"/>
      <c r="J8" s="613"/>
      <c r="K8" s="613"/>
      <c r="L8" s="613"/>
      <c r="M8" s="614"/>
      <c r="N8" s="619"/>
    </row>
    <row r="9" spans="2:14" ht="15.75" thickBot="1">
      <c r="B9" s="606"/>
      <c r="C9" s="626" t="s">
        <v>665</v>
      </c>
      <c r="D9" s="627"/>
      <c r="E9" s="627"/>
      <c r="F9" s="627"/>
      <c r="G9" s="627"/>
      <c r="H9" s="627"/>
      <c r="I9" s="627"/>
      <c r="J9" s="627"/>
      <c r="K9" s="627"/>
      <c r="L9" s="627"/>
      <c r="M9" s="628"/>
      <c r="N9" s="620"/>
    </row>
    <row r="10" spans="2:14" ht="15.75" thickBot="1">
      <c r="B10" s="605">
        <v>1</v>
      </c>
      <c r="C10" s="298"/>
      <c r="D10" s="298"/>
      <c r="E10" s="298"/>
      <c r="F10" s="298"/>
      <c r="G10" s="298"/>
      <c r="H10" s="607"/>
      <c r="I10" s="608"/>
      <c r="J10" s="609"/>
      <c r="K10" s="298"/>
      <c r="L10" s="607"/>
      <c r="M10" s="609"/>
      <c r="N10" s="287"/>
    </row>
    <row r="11" spans="2:14" ht="15.75" thickBot="1">
      <c r="B11" s="606"/>
      <c r="C11" s="298"/>
      <c r="D11" s="298"/>
      <c r="E11" s="298"/>
      <c r="F11" s="298"/>
      <c r="G11" s="286"/>
      <c r="H11" s="631"/>
      <c r="I11" s="632"/>
      <c r="J11" s="631"/>
      <c r="K11" s="632"/>
      <c r="L11" s="631"/>
      <c r="M11" s="632"/>
      <c r="N11" s="299"/>
    </row>
    <row r="12" spans="2:14" ht="15.75" thickBot="1">
      <c r="B12" s="605">
        <v>2</v>
      </c>
      <c r="C12" s="298" t="s">
        <v>666</v>
      </c>
      <c r="D12" s="298" t="s">
        <v>667</v>
      </c>
      <c r="E12" s="298" t="s">
        <v>668</v>
      </c>
      <c r="F12" s="298" t="s">
        <v>669</v>
      </c>
      <c r="G12" s="607" t="s">
        <v>670</v>
      </c>
      <c r="H12" s="609"/>
      <c r="I12" s="607" t="s">
        <v>671</v>
      </c>
      <c r="J12" s="609"/>
      <c r="K12" s="607" t="s">
        <v>672</v>
      </c>
      <c r="L12" s="609"/>
      <c r="M12" s="298" t="s">
        <v>673</v>
      </c>
      <c r="N12" s="619"/>
    </row>
    <row r="13" spans="2:14" ht="15.75" thickBot="1">
      <c r="B13" s="606"/>
      <c r="C13" s="298" t="s">
        <v>674</v>
      </c>
      <c r="D13" s="298" t="s">
        <v>675</v>
      </c>
      <c r="E13" s="298" t="s">
        <v>676</v>
      </c>
      <c r="F13" s="298" t="s">
        <v>677</v>
      </c>
      <c r="G13" s="607" t="s">
        <v>678</v>
      </c>
      <c r="H13" s="609"/>
      <c r="I13" s="607" t="s">
        <v>679</v>
      </c>
      <c r="J13" s="609"/>
      <c r="K13" s="607" t="s">
        <v>680</v>
      </c>
      <c r="L13" s="609"/>
      <c r="M13" s="298" t="s">
        <v>681</v>
      </c>
      <c r="N13" s="620"/>
    </row>
    <row r="14" spans="2:14" ht="15.75" thickBot="1">
      <c r="B14" s="605">
        <v>3</v>
      </c>
      <c r="C14" s="298"/>
      <c r="D14" s="298"/>
      <c r="E14" s="298"/>
      <c r="F14" s="298"/>
      <c r="G14" s="607"/>
      <c r="H14" s="609"/>
      <c r="I14" s="607"/>
      <c r="J14" s="609"/>
      <c r="K14" s="607"/>
      <c r="L14" s="609"/>
      <c r="M14" s="286"/>
      <c r="N14" s="287"/>
    </row>
    <row r="15" spans="2:14" ht="15.75" thickBot="1">
      <c r="B15" s="606"/>
      <c r="C15" s="297"/>
      <c r="D15" s="297"/>
      <c r="E15" s="297"/>
      <c r="F15" s="297"/>
      <c r="G15" s="621"/>
      <c r="H15" s="622"/>
      <c r="I15" s="621"/>
      <c r="J15" s="622"/>
      <c r="K15" s="621"/>
      <c r="L15" s="622"/>
      <c r="M15" s="297"/>
      <c r="N15" s="299"/>
    </row>
    <row r="19" spans="2:16" ht="15.75" thickBot="1">
      <c r="B19" t="s">
        <v>736</v>
      </c>
    </row>
    <row r="20" spans="2:16" ht="15.75" thickBot="1">
      <c r="B20" s="615" t="s">
        <v>103</v>
      </c>
      <c r="C20" s="610" t="s">
        <v>104</v>
      </c>
      <c r="D20" s="618"/>
      <c r="E20" s="618"/>
      <c r="F20" s="618"/>
      <c r="G20" s="618"/>
      <c r="H20" s="618"/>
      <c r="I20" s="618"/>
      <c r="J20" s="618"/>
      <c r="K20" s="618"/>
      <c r="L20" s="618"/>
      <c r="M20" s="618"/>
      <c r="N20" s="618"/>
      <c r="O20" s="611"/>
      <c r="P20" s="623" t="s">
        <v>105</v>
      </c>
    </row>
    <row r="21" spans="2:16" ht="15.75" thickBot="1">
      <c r="B21" s="616"/>
      <c r="C21" s="610" t="s">
        <v>106</v>
      </c>
      <c r="D21" s="618"/>
      <c r="E21" s="618"/>
      <c r="F21" s="618"/>
      <c r="G21" s="618"/>
      <c r="H21" s="618"/>
      <c r="I21" s="618"/>
      <c r="J21" s="618"/>
      <c r="K21" s="618"/>
      <c r="L21" s="618"/>
      <c r="M21" s="618"/>
      <c r="N21" s="618"/>
      <c r="O21" s="611"/>
      <c r="P21" s="624"/>
    </row>
    <row r="22" spans="2:16" ht="15.75" thickBot="1">
      <c r="B22" s="616"/>
      <c r="C22" s="288">
        <v>15</v>
      </c>
      <c r="D22" s="288">
        <v>14</v>
      </c>
      <c r="E22" s="610">
        <v>13</v>
      </c>
      <c r="F22" s="611"/>
      <c r="G22" s="610">
        <v>12</v>
      </c>
      <c r="H22" s="611"/>
      <c r="I22" s="288">
        <v>11</v>
      </c>
      <c r="J22" s="610">
        <v>10</v>
      </c>
      <c r="K22" s="611"/>
      <c r="L22" s="610">
        <v>9</v>
      </c>
      <c r="M22" s="611"/>
      <c r="N22" s="610">
        <v>8</v>
      </c>
      <c r="O22" s="611"/>
      <c r="P22" s="629"/>
    </row>
    <row r="23" spans="2:16" ht="15.75" thickBot="1">
      <c r="B23" s="617"/>
      <c r="C23" s="288">
        <v>7</v>
      </c>
      <c r="D23" s="288">
        <v>6</v>
      </c>
      <c r="E23" s="610">
        <v>5</v>
      </c>
      <c r="F23" s="611"/>
      <c r="G23" s="610">
        <v>4</v>
      </c>
      <c r="H23" s="611"/>
      <c r="I23" s="288">
        <v>3</v>
      </c>
      <c r="J23" s="610">
        <v>2</v>
      </c>
      <c r="K23" s="611"/>
      <c r="L23" s="610">
        <v>1</v>
      </c>
      <c r="M23" s="611"/>
      <c r="N23" s="610">
        <v>0</v>
      </c>
      <c r="O23" s="611"/>
      <c r="P23" s="630"/>
    </row>
    <row r="24" spans="2:16" ht="15.75" thickBot="1">
      <c r="B24" s="605">
        <v>0</v>
      </c>
      <c r="C24" s="612" t="s">
        <v>682</v>
      </c>
      <c r="D24" s="613"/>
      <c r="E24" s="613"/>
      <c r="F24" s="613"/>
      <c r="G24" s="613"/>
      <c r="H24" s="613"/>
      <c r="I24" s="613"/>
      <c r="J24" s="613"/>
      <c r="K24" s="613"/>
      <c r="L24" s="613"/>
      <c r="M24" s="613"/>
      <c r="N24" s="613"/>
      <c r="O24" s="614"/>
      <c r="P24" s="287"/>
    </row>
    <row r="25" spans="2:16" ht="15.75" thickBot="1">
      <c r="B25" s="606"/>
      <c r="C25" s="626" t="s">
        <v>683</v>
      </c>
      <c r="D25" s="627"/>
      <c r="E25" s="627"/>
      <c r="F25" s="627"/>
      <c r="G25" s="627"/>
      <c r="H25" s="627"/>
      <c r="I25" s="627"/>
      <c r="J25" s="627"/>
      <c r="K25" s="627"/>
      <c r="L25" s="627"/>
      <c r="M25" s="627"/>
      <c r="N25" s="627"/>
      <c r="O25" s="628"/>
      <c r="P25" s="284"/>
    </row>
    <row r="26" spans="2:16" ht="15.75" thickBot="1">
      <c r="B26" s="283">
        <v>1</v>
      </c>
      <c r="C26" s="607"/>
      <c r="D26" s="608"/>
      <c r="E26" s="608"/>
      <c r="F26" s="608"/>
      <c r="G26" s="608"/>
      <c r="H26" s="608"/>
      <c r="I26" s="608"/>
      <c r="J26" s="608"/>
      <c r="K26" s="608"/>
      <c r="L26" s="608"/>
      <c r="M26" s="608"/>
      <c r="N26" s="608"/>
      <c r="O26" s="609"/>
      <c r="P26" s="284"/>
    </row>
    <row r="27" spans="2:16" ht="15.75" thickBot="1">
      <c r="B27" s="605">
        <v>2</v>
      </c>
      <c r="C27" s="298" t="s">
        <v>684</v>
      </c>
      <c r="D27" s="298" t="s">
        <v>685</v>
      </c>
      <c r="E27" s="298" t="s">
        <v>686</v>
      </c>
      <c r="F27" s="607" t="s">
        <v>687</v>
      </c>
      <c r="G27" s="609"/>
      <c r="H27" s="607" t="s">
        <v>688</v>
      </c>
      <c r="I27" s="608"/>
      <c r="J27" s="609"/>
      <c r="K27" s="607" t="s">
        <v>689</v>
      </c>
      <c r="L27" s="609"/>
      <c r="M27" s="607" t="s">
        <v>690</v>
      </c>
      <c r="N27" s="609"/>
      <c r="O27" s="298" t="s">
        <v>691</v>
      </c>
      <c r="P27" s="633"/>
    </row>
    <row r="28" spans="2:16" ht="15.75" thickBot="1">
      <c r="B28" s="606"/>
      <c r="C28" s="298" t="s">
        <v>692</v>
      </c>
      <c r="D28" s="298" t="s">
        <v>693</v>
      </c>
      <c r="E28" s="298" t="s">
        <v>694</v>
      </c>
      <c r="F28" s="607" t="s">
        <v>695</v>
      </c>
      <c r="G28" s="609"/>
      <c r="H28" s="607" t="s">
        <v>696</v>
      </c>
      <c r="I28" s="608"/>
      <c r="J28" s="609"/>
      <c r="K28" s="607" t="s">
        <v>140</v>
      </c>
      <c r="L28" s="609"/>
      <c r="M28" s="607" t="s">
        <v>136</v>
      </c>
      <c r="N28" s="609"/>
      <c r="O28" s="298" t="s">
        <v>657</v>
      </c>
      <c r="P28" s="634"/>
    </row>
    <row r="29" spans="2:16" ht="15.75" thickBot="1">
      <c r="B29" s="605">
        <v>3</v>
      </c>
      <c r="C29" s="298"/>
      <c r="D29" s="298"/>
      <c r="E29" s="298"/>
      <c r="F29" s="607"/>
      <c r="G29" s="609"/>
      <c r="H29" s="607"/>
      <c r="I29" s="608"/>
      <c r="J29" s="609"/>
      <c r="K29" s="607"/>
      <c r="L29" s="609"/>
      <c r="M29" s="607"/>
      <c r="N29" s="609"/>
      <c r="O29" s="298"/>
      <c r="P29" s="634"/>
    </row>
    <row r="30" spans="2:16" ht="15.75" thickBot="1">
      <c r="B30" s="606"/>
      <c r="C30" s="298" t="s">
        <v>697</v>
      </c>
      <c r="D30" s="298" t="s">
        <v>698</v>
      </c>
      <c r="E30" s="298" t="s">
        <v>699</v>
      </c>
      <c r="F30" s="607" t="s">
        <v>700</v>
      </c>
      <c r="G30" s="609"/>
      <c r="H30" s="607" t="s">
        <v>701</v>
      </c>
      <c r="I30" s="608"/>
      <c r="J30" s="609"/>
      <c r="K30" s="607" t="s">
        <v>702</v>
      </c>
      <c r="L30" s="609"/>
      <c r="M30" s="607" t="s">
        <v>703</v>
      </c>
      <c r="N30" s="609"/>
      <c r="O30" s="298" t="s">
        <v>704</v>
      </c>
      <c r="P30" s="635"/>
    </row>
    <row r="31" spans="2:16" ht="15.75" thickBot="1">
      <c r="B31" s="605">
        <v>4</v>
      </c>
      <c r="C31" s="298" t="s">
        <v>705</v>
      </c>
      <c r="D31" s="298" t="s">
        <v>706</v>
      </c>
      <c r="E31" s="298" t="s">
        <v>707</v>
      </c>
      <c r="F31" s="607" t="s">
        <v>708</v>
      </c>
      <c r="G31" s="609"/>
      <c r="H31" s="607" t="s">
        <v>709</v>
      </c>
      <c r="I31" s="608"/>
      <c r="J31" s="609"/>
      <c r="K31" s="607" t="s">
        <v>710</v>
      </c>
      <c r="L31" s="609"/>
      <c r="M31" s="607" t="s">
        <v>711</v>
      </c>
      <c r="N31" s="609"/>
      <c r="O31" s="298" t="s">
        <v>712</v>
      </c>
      <c r="P31" s="629"/>
    </row>
    <row r="32" spans="2:16" ht="15.75" thickBot="1">
      <c r="B32" s="606"/>
      <c r="C32" s="298" t="s">
        <v>713</v>
      </c>
      <c r="D32" s="298" t="s">
        <v>714</v>
      </c>
      <c r="E32" s="298" t="s">
        <v>715</v>
      </c>
      <c r="F32" s="607" t="s">
        <v>716</v>
      </c>
      <c r="G32" s="609"/>
      <c r="H32" s="607" t="s">
        <v>717</v>
      </c>
      <c r="I32" s="608"/>
      <c r="J32" s="609"/>
      <c r="K32" s="607" t="s">
        <v>718</v>
      </c>
      <c r="L32" s="609"/>
      <c r="M32" s="607" t="s">
        <v>719</v>
      </c>
      <c r="N32" s="609"/>
      <c r="O32" s="298" t="s">
        <v>720</v>
      </c>
      <c r="P32" s="639"/>
    </row>
    <row r="33" spans="2:16" ht="15.75" thickBot="1">
      <c r="B33" s="605">
        <v>5</v>
      </c>
      <c r="C33" s="298"/>
      <c r="D33" s="298"/>
      <c r="E33" s="282"/>
      <c r="F33" s="640"/>
      <c r="G33" s="641"/>
      <c r="H33" s="607"/>
      <c r="I33" s="608"/>
      <c r="J33" s="609"/>
      <c r="K33" s="607"/>
      <c r="L33" s="609"/>
      <c r="M33" s="607"/>
      <c r="N33" s="609"/>
      <c r="O33" s="282"/>
      <c r="P33" s="639"/>
    </row>
    <row r="34" spans="2:16" ht="15.75" thickBot="1">
      <c r="B34" s="606"/>
      <c r="C34" s="298" t="s">
        <v>721</v>
      </c>
      <c r="D34" s="298" t="s">
        <v>722</v>
      </c>
      <c r="E34" s="298" t="s">
        <v>723</v>
      </c>
      <c r="F34" s="607" t="s">
        <v>724</v>
      </c>
      <c r="G34" s="609"/>
      <c r="H34" s="607" t="s">
        <v>725</v>
      </c>
      <c r="I34" s="608"/>
      <c r="J34" s="609"/>
      <c r="K34" s="607" t="s">
        <v>726</v>
      </c>
      <c r="L34" s="609"/>
      <c r="M34" s="607" t="s">
        <v>727</v>
      </c>
      <c r="N34" s="609"/>
      <c r="O34" s="298" t="s">
        <v>728</v>
      </c>
      <c r="P34" s="630"/>
    </row>
    <row r="35" spans="2:16" ht="15.75" thickBot="1">
      <c r="B35" s="605">
        <v>6</v>
      </c>
      <c r="C35" s="612" t="s">
        <v>729</v>
      </c>
      <c r="D35" s="613"/>
      <c r="E35" s="613"/>
      <c r="F35" s="613"/>
      <c r="G35" s="613"/>
      <c r="H35" s="613"/>
      <c r="I35" s="613"/>
      <c r="J35" s="613"/>
      <c r="K35" s="613"/>
      <c r="L35" s="613"/>
      <c r="M35" s="613"/>
      <c r="N35" s="613"/>
      <c r="O35" s="614"/>
      <c r="P35" s="284"/>
    </row>
    <row r="36" spans="2:16" ht="15.75" thickBot="1">
      <c r="B36" s="606"/>
      <c r="C36" s="636"/>
      <c r="D36" s="637"/>
      <c r="E36" s="637"/>
      <c r="F36" s="637"/>
      <c r="G36" s="637"/>
      <c r="H36" s="637"/>
      <c r="I36" s="637"/>
      <c r="J36" s="637"/>
      <c r="K36" s="637"/>
      <c r="L36" s="637"/>
      <c r="M36" s="637"/>
      <c r="N36" s="637"/>
      <c r="O36" s="638"/>
      <c r="P36" s="284"/>
    </row>
    <row r="37" spans="2:16" ht="15.75" thickBot="1">
      <c r="B37" s="605">
        <v>7</v>
      </c>
      <c r="C37" s="636"/>
      <c r="D37" s="637"/>
      <c r="E37" s="637"/>
      <c r="F37" s="637"/>
      <c r="G37" s="637"/>
      <c r="H37" s="637"/>
      <c r="I37" s="637"/>
      <c r="J37" s="637"/>
      <c r="K37" s="637"/>
      <c r="L37" s="637"/>
      <c r="M37" s="637"/>
      <c r="N37" s="637"/>
      <c r="O37" s="638"/>
      <c r="P37" s="284"/>
    </row>
    <row r="38" spans="2:16" ht="15.75" thickBot="1">
      <c r="B38" s="606"/>
      <c r="C38" s="626"/>
      <c r="D38" s="627"/>
      <c r="E38" s="627"/>
      <c r="F38" s="627"/>
      <c r="G38" s="627"/>
      <c r="H38" s="627"/>
      <c r="I38" s="627"/>
      <c r="J38" s="627"/>
      <c r="K38" s="627"/>
      <c r="L38" s="627"/>
      <c r="M38" s="627"/>
      <c r="N38" s="627"/>
      <c r="O38" s="628"/>
      <c r="P38" s="284"/>
    </row>
    <row r="39" spans="2:16" ht="15.75" thickBot="1">
      <c r="B39" s="605">
        <v>8</v>
      </c>
      <c r="C39" s="612" t="s">
        <v>730</v>
      </c>
      <c r="D39" s="613"/>
      <c r="E39" s="613"/>
      <c r="F39" s="613"/>
      <c r="G39" s="613"/>
      <c r="H39" s="613"/>
      <c r="I39" s="613"/>
      <c r="J39" s="613"/>
      <c r="K39" s="613"/>
      <c r="L39" s="613"/>
      <c r="M39" s="613"/>
      <c r="N39" s="613"/>
      <c r="O39" s="614"/>
      <c r="P39" s="284"/>
    </row>
    <row r="40" spans="2:16" ht="15.75" thickBot="1">
      <c r="B40" s="606"/>
      <c r="C40" s="636"/>
      <c r="D40" s="637"/>
      <c r="E40" s="637"/>
      <c r="F40" s="637"/>
      <c r="G40" s="637"/>
      <c r="H40" s="637"/>
      <c r="I40" s="637"/>
      <c r="J40" s="637"/>
      <c r="K40" s="637"/>
      <c r="L40" s="637"/>
      <c r="M40" s="637"/>
      <c r="N40" s="637"/>
      <c r="O40" s="638"/>
      <c r="P40" s="284"/>
    </row>
    <row r="41" spans="2:16" ht="15.75" thickBot="1">
      <c r="B41" s="285">
        <v>9</v>
      </c>
      <c r="C41" s="626"/>
      <c r="D41" s="627"/>
      <c r="E41" s="627"/>
      <c r="F41" s="627"/>
      <c r="G41" s="627"/>
      <c r="H41" s="627"/>
      <c r="I41" s="627"/>
      <c r="J41" s="627"/>
      <c r="K41" s="627"/>
      <c r="L41" s="627"/>
      <c r="M41" s="627"/>
      <c r="N41" s="627"/>
      <c r="O41" s="628"/>
      <c r="P41" s="284"/>
    </row>
    <row r="42" spans="2:16" ht="15.75" thickBot="1">
      <c r="B42" s="285">
        <v>10</v>
      </c>
      <c r="C42" s="645" t="s">
        <v>731</v>
      </c>
      <c r="D42" s="646"/>
      <c r="E42" s="646"/>
      <c r="F42" s="646"/>
      <c r="G42" s="646"/>
      <c r="H42" s="646"/>
      <c r="I42" s="646"/>
      <c r="J42" s="646"/>
      <c r="K42" s="646"/>
      <c r="L42" s="646"/>
      <c r="M42" s="646"/>
      <c r="N42" s="646"/>
      <c r="O42" s="647"/>
      <c r="P42" s="284"/>
    </row>
    <row r="43" spans="2:16" ht="15.75" thickBot="1">
      <c r="B43" s="285">
        <v>11</v>
      </c>
      <c r="C43" s="648"/>
      <c r="D43" s="649"/>
      <c r="E43" s="649"/>
      <c r="F43" s="649"/>
      <c r="G43" s="649"/>
      <c r="H43" s="649"/>
      <c r="I43" s="649"/>
      <c r="J43" s="649"/>
      <c r="K43" s="649"/>
      <c r="L43" s="649"/>
      <c r="M43" s="649"/>
      <c r="N43" s="649"/>
      <c r="O43" s="650"/>
      <c r="P43" s="284"/>
    </row>
    <row r="44" spans="2:16" ht="15.75" thickBot="1">
      <c r="B44" s="285">
        <v>12</v>
      </c>
      <c r="C44" s="642"/>
      <c r="D44" s="643"/>
      <c r="E44" s="643"/>
      <c r="F44" s="643"/>
      <c r="G44" s="643"/>
      <c r="H44" s="643"/>
      <c r="I44" s="643"/>
      <c r="J44" s="643"/>
      <c r="K44" s="643"/>
      <c r="L44" s="643"/>
      <c r="M44" s="643"/>
      <c r="N44" s="643"/>
      <c r="O44" s="644"/>
      <c r="P44" s="284"/>
    </row>
    <row r="45" spans="2:16" ht="15.75" thickBot="1">
      <c r="B45" s="285">
        <v>13</v>
      </c>
      <c r="C45" s="642"/>
      <c r="D45" s="643"/>
      <c r="E45" s="643"/>
      <c r="F45" s="643"/>
      <c r="G45" s="643"/>
      <c r="H45" s="643"/>
      <c r="I45" s="643"/>
      <c r="J45" s="643"/>
      <c r="K45" s="643"/>
      <c r="L45" s="643"/>
      <c r="M45" s="643"/>
      <c r="N45" s="643"/>
      <c r="O45" s="644"/>
      <c r="P45" s="284"/>
    </row>
    <row r="46" spans="2:16" ht="15.75" thickBot="1">
      <c r="B46" s="605">
        <v>14</v>
      </c>
      <c r="C46" s="298" t="s">
        <v>666</v>
      </c>
      <c r="D46" s="298" t="s">
        <v>667</v>
      </c>
      <c r="E46" s="298" t="s">
        <v>668</v>
      </c>
      <c r="F46" s="607" t="s">
        <v>669</v>
      </c>
      <c r="G46" s="609"/>
      <c r="H46" s="607" t="s">
        <v>670</v>
      </c>
      <c r="I46" s="608"/>
      <c r="J46" s="609"/>
      <c r="K46" s="607" t="s">
        <v>671</v>
      </c>
      <c r="L46" s="609"/>
      <c r="M46" s="607" t="s">
        <v>672</v>
      </c>
      <c r="N46" s="609"/>
      <c r="O46" s="298" t="s">
        <v>673</v>
      </c>
      <c r="P46" s="284"/>
    </row>
    <row r="47" spans="2:16" ht="15.75" thickBot="1">
      <c r="B47" s="606"/>
      <c r="C47" s="298" t="s">
        <v>674</v>
      </c>
      <c r="D47" s="298" t="s">
        <v>675</v>
      </c>
      <c r="E47" s="298" t="s">
        <v>676</v>
      </c>
      <c r="F47" s="607" t="s">
        <v>677</v>
      </c>
      <c r="G47" s="609"/>
      <c r="H47" s="607" t="s">
        <v>678</v>
      </c>
      <c r="I47" s="608"/>
      <c r="J47" s="609"/>
      <c r="K47" s="607" t="s">
        <v>679</v>
      </c>
      <c r="L47" s="609"/>
      <c r="M47" s="607" t="s">
        <v>680</v>
      </c>
      <c r="N47" s="609"/>
      <c r="O47" s="298" t="s">
        <v>681</v>
      </c>
      <c r="P47" s="284"/>
    </row>
    <row r="48" spans="2:16" ht="15.75" thickBot="1">
      <c r="B48" s="605">
        <v>15</v>
      </c>
      <c r="C48" s="298"/>
      <c r="D48" s="298"/>
      <c r="E48" s="298"/>
      <c r="F48" s="607"/>
      <c r="G48" s="609"/>
      <c r="H48" s="607"/>
      <c r="I48" s="608"/>
      <c r="J48" s="609"/>
      <c r="K48" s="607" t="s">
        <v>732</v>
      </c>
      <c r="L48" s="609"/>
      <c r="M48" s="607" t="s">
        <v>733</v>
      </c>
      <c r="N48" s="609"/>
      <c r="O48" s="298" t="s">
        <v>734</v>
      </c>
      <c r="P48" s="284"/>
    </row>
    <row r="49" spans="2:16" ht="15.75" thickBot="1">
      <c r="B49" s="606"/>
      <c r="C49" s="642" t="s">
        <v>735</v>
      </c>
      <c r="D49" s="643"/>
      <c r="E49" s="643"/>
      <c r="F49" s="643"/>
      <c r="G49" s="643"/>
      <c r="H49" s="643"/>
      <c r="I49" s="643"/>
      <c r="J49" s="643"/>
      <c r="K49" s="643"/>
      <c r="L49" s="643"/>
      <c r="M49" s="643"/>
      <c r="N49" s="643"/>
      <c r="O49" s="644"/>
      <c r="P49" s="284"/>
    </row>
  </sheetData>
  <mergeCells count="119">
    <mergeCell ref="B48:B49"/>
    <mergeCell ref="F48:G48"/>
    <mergeCell ref="H48:J48"/>
    <mergeCell ref="K48:L48"/>
    <mergeCell ref="M48:N48"/>
    <mergeCell ref="C49:O49"/>
    <mergeCell ref="B39:B40"/>
    <mergeCell ref="C39:O41"/>
    <mergeCell ref="C42:O43"/>
    <mergeCell ref="C44:O44"/>
    <mergeCell ref="C45:O45"/>
    <mergeCell ref="B46:B47"/>
    <mergeCell ref="F46:G46"/>
    <mergeCell ref="H46:J46"/>
    <mergeCell ref="K46:L46"/>
    <mergeCell ref="M46:N46"/>
    <mergeCell ref="F47:G47"/>
    <mergeCell ref="H47:J47"/>
    <mergeCell ref="K47:L47"/>
    <mergeCell ref="M47:N47"/>
    <mergeCell ref="B35:B36"/>
    <mergeCell ref="C35:O38"/>
    <mergeCell ref="B37:B38"/>
    <mergeCell ref="P31:P34"/>
    <mergeCell ref="F32:G32"/>
    <mergeCell ref="H32:J32"/>
    <mergeCell ref="K32:L32"/>
    <mergeCell ref="M32:N32"/>
    <mergeCell ref="B33:B34"/>
    <mergeCell ref="F33:G33"/>
    <mergeCell ref="H33:J33"/>
    <mergeCell ref="K33:L33"/>
    <mergeCell ref="M33:N33"/>
    <mergeCell ref="B31:B32"/>
    <mergeCell ref="F31:G31"/>
    <mergeCell ref="H31:J31"/>
    <mergeCell ref="K31:L31"/>
    <mergeCell ref="M31:N31"/>
    <mergeCell ref="F34:G34"/>
    <mergeCell ref="H34:J34"/>
    <mergeCell ref="K34:L34"/>
    <mergeCell ref="M34:N34"/>
    <mergeCell ref="P27:P30"/>
    <mergeCell ref="F28:G28"/>
    <mergeCell ref="H28:J28"/>
    <mergeCell ref="K28:L28"/>
    <mergeCell ref="M28:N28"/>
    <mergeCell ref="B29:B30"/>
    <mergeCell ref="F29:G29"/>
    <mergeCell ref="H29:J29"/>
    <mergeCell ref="K29:L29"/>
    <mergeCell ref="M29:N29"/>
    <mergeCell ref="F30:G30"/>
    <mergeCell ref="H30:J30"/>
    <mergeCell ref="K30:L30"/>
    <mergeCell ref="M30:N30"/>
    <mergeCell ref="C26:O26"/>
    <mergeCell ref="B27:B28"/>
    <mergeCell ref="F27:G27"/>
    <mergeCell ref="H27:J27"/>
    <mergeCell ref="K27:L27"/>
    <mergeCell ref="M27:N27"/>
    <mergeCell ref="E23:F23"/>
    <mergeCell ref="G23:H23"/>
    <mergeCell ref="J23:K23"/>
    <mergeCell ref="L23:M23"/>
    <mergeCell ref="N23:O23"/>
    <mergeCell ref="B24:B25"/>
    <mergeCell ref="C24:O24"/>
    <mergeCell ref="C25:O25"/>
    <mergeCell ref="B20:B23"/>
    <mergeCell ref="C20:O20"/>
    <mergeCell ref="P20:P21"/>
    <mergeCell ref="C21:O21"/>
    <mergeCell ref="E22:F22"/>
    <mergeCell ref="G22:H22"/>
    <mergeCell ref="J22:K22"/>
    <mergeCell ref="L22:M22"/>
    <mergeCell ref="N22:O22"/>
    <mergeCell ref="P22:P23"/>
    <mergeCell ref="H11:I11"/>
    <mergeCell ref="J11:K11"/>
    <mergeCell ref="L11:M11"/>
    <mergeCell ref="B12:B13"/>
    <mergeCell ref="N12:N13"/>
    <mergeCell ref="B14:B15"/>
    <mergeCell ref="G15:H15"/>
    <mergeCell ref="I15:J15"/>
    <mergeCell ref="K15:L15"/>
    <mergeCell ref="N3:N4"/>
    <mergeCell ref="C4:M4"/>
    <mergeCell ref="N5:N6"/>
    <mergeCell ref="B7:B9"/>
    <mergeCell ref="G7:H7"/>
    <mergeCell ref="I7:J7"/>
    <mergeCell ref="K7:L7"/>
    <mergeCell ref="C9:M9"/>
    <mergeCell ref="N8:N9"/>
    <mergeCell ref="G13:H13"/>
    <mergeCell ref="I13:J13"/>
    <mergeCell ref="K13:L13"/>
    <mergeCell ref="G14:H14"/>
    <mergeCell ref="I14:J14"/>
    <mergeCell ref="K14:L14"/>
    <mergeCell ref="G12:H12"/>
    <mergeCell ref="I12:J12"/>
    <mergeCell ref="K12:L12"/>
    <mergeCell ref="B10:B11"/>
    <mergeCell ref="H10:J10"/>
    <mergeCell ref="L10:M10"/>
    <mergeCell ref="K5:L5"/>
    <mergeCell ref="G6:H6"/>
    <mergeCell ref="I6:J6"/>
    <mergeCell ref="K6:L6"/>
    <mergeCell ref="C8:M8"/>
    <mergeCell ref="B3:B6"/>
    <mergeCell ref="C3:M3"/>
    <mergeCell ref="G5:H5"/>
    <mergeCell ref="I5:J5"/>
  </mergeCells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workbookViewId="0">
      <selection activeCell="M26" sqref="M26"/>
    </sheetView>
  </sheetViews>
  <sheetFormatPr defaultRowHeight="15"/>
  <sheetData/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2:K244"/>
  <sheetViews>
    <sheetView topLeftCell="A4" workbookViewId="0">
      <selection activeCell="L15" sqref="L15"/>
    </sheetView>
  </sheetViews>
  <sheetFormatPr defaultRowHeight="15"/>
  <cols>
    <col min="3" max="3" width="13.85546875" bestFit="1" customWidth="1"/>
    <col min="7" max="7" width="9" style="77"/>
    <col min="9" max="9" width="9" style="275"/>
    <col min="10" max="10" width="21.140625" bestFit="1" customWidth="1"/>
  </cols>
  <sheetData>
    <row r="2" spans="2:9">
      <c r="B2" t="s">
        <v>585</v>
      </c>
      <c r="C2" s="77" t="s">
        <v>584</v>
      </c>
      <c r="E2" s="77"/>
    </row>
    <row r="3" spans="2:9">
      <c r="C3" s="77" t="s">
        <v>574</v>
      </c>
      <c r="D3" t="s">
        <v>581</v>
      </c>
      <c r="E3" s="279" t="s">
        <v>582</v>
      </c>
      <c r="F3" s="278" t="s">
        <v>583</v>
      </c>
    </row>
    <row r="4" spans="2:9">
      <c r="C4" s="77" t="s">
        <v>575</v>
      </c>
      <c r="D4">
        <v>0.63600000000000001</v>
      </c>
      <c r="E4" s="280">
        <v>0.621</v>
      </c>
      <c r="F4" s="278">
        <v>0.84199999999999997</v>
      </c>
    </row>
    <row r="5" spans="2:9">
      <c r="C5" s="77" t="s">
        <v>576</v>
      </c>
      <c r="D5">
        <v>1.5129999999999999</v>
      </c>
      <c r="E5" s="280">
        <v>1.31</v>
      </c>
      <c r="F5" s="278">
        <v>1.752</v>
      </c>
    </row>
    <row r="6" spans="2:9">
      <c r="C6" s="77" t="s">
        <v>577</v>
      </c>
      <c r="D6">
        <v>3.7050000000000001</v>
      </c>
      <c r="E6" s="280">
        <v>3.45</v>
      </c>
      <c r="F6" s="278">
        <v>4.0259999999999998</v>
      </c>
    </row>
    <row r="7" spans="2:9">
      <c r="C7" s="77" t="s">
        <v>578</v>
      </c>
      <c r="D7">
        <v>4.5819999999999999</v>
      </c>
      <c r="E7" s="280">
        <v>4.3</v>
      </c>
      <c r="F7" s="278">
        <v>4.9349999999999996</v>
      </c>
    </row>
    <row r="8" spans="2:9">
      <c r="C8" s="77" t="s">
        <v>579</v>
      </c>
      <c r="D8">
        <v>5.4589999999999996</v>
      </c>
      <c r="E8" s="280">
        <v>5.16</v>
      </c>
      <c r="F8" s="278">
        <v>5.8449999999999998</v>
      </c>
    </row>
    <row r="9" spans="2:9">
      <c r="C9" s="77" t="s">
        <v>580</v>
      </c>
      <c r="D9">
        <v>9.32</v>
      </c>
      <c r="E9" s="280">
        <v>7.81</v>
      </c>
      <c r="F9" s="278">
        <v>9.67</v>
      </c>
    </row>
    <row r="13" spans="2:9">
      <c r="C13" s="77" t="s">
        <v>575</v>
      </c>
      <c r="E13" s="274">
        <v>0.621</v>
      </c>
      <c r="F13">
        <v>0.84199999999999997</v>
      </c>
      <c r="G13" s="277">
        <v>0.621</v>
      </c>
      <c r="H13" s="277" t="s">
        <v>575</v>
      </c>
      <c r="I13" s="276">
        <f>(F13+E14)/2</f>
        <v>1.0760000000000001</v>
      </c>
    </row>
    <row r="14" spans="2:9">
      <c r="C14" s="77" t="s">
        <v>576</v>
      </c>
      <c r="E14" s="274">
        <v>1.31</v>
      </c>
      <c r="F14">
        <v>1.752</v>
      </c>
      <c r="G14" s="277">
        <v>1.0900000000000001</v>
      </c>
      <c r="H14" s="277" t="s">
        <v>576</v>
      </c>
      <c r="I14" s="276">
        <v>1.752</v>
      </c>
    </row>
    <row r="15" spans="2:9">
      <c r="C15" s="77" t="s">
        <v>614</v>
      </c>
      <c r="E15" s="274">
        <v>1.7529999999999999</v>
      </c>
      <c r="F15">
        <v>4.0259999999999998</v>
      </c>
      <c r="G15" s="277">
        <v>1.76</v>
      </c>
      <c r="H15" s="277" t="s">
        <v>614</v>
      </c>
      <c r="I15" s="276">
        <f>(F15+E16)/2</f>
        <v>4.1630000000000003</v>
      </c>
    </row>
    <row r="16" spans="2:9">
      <c r="C16" s="77" t="s">
        <v>578</v>
      </c>
      <c r="E16" s="274">
        <v>4.3</v>
      </c>
      <c r="F16">
        <v>4.9349999999999996</v>
      </c>
      <c r="G16" s="277">
        <v>4.17</v>
      </c>
      <c r="H16" s="277" t="s">
        <v>578</v>
      </c>
      <c r="I16" s="276">
        <f>(F16+E17)/2</f>
        <v>5.1969999999999992</v>
      </c>
    </row>
    <row r="17" spans="3:11">
      <c r="C17" s="77" t="s">
        <v>615</v>
      </c>
      <c r="E17" s="274">
        <v>5.4589999999999996</v>
      </c>
      <c r="F17">
        <v>7.8090000000000002</v>
      </c>
      <c r="G17" s="277">
        <v>5.21</v>
      </c>
      <c r="H17" s="277" t="s">
        <v>615</v>
      </c>
      <c r="I17" s="276">
        <v>7.8090000000000002</v>
      </c>
    </row>
    <row r="18" spans="3:11">
      <c r="C18" s="77" t="s">
        <v>580</v>
      </c>
      <c r="E18" s="274">
        <v>7.81</v>
      </c>
      <c r="F18">
        <v>9.67</v>
      </c>
      <c r="G18" s="277">
        <v>7.82</v>
      </c>
      <c r="H18" s="277" t="s">
        <v>580</v>
      </c>
      <c r="I18" s="276">
        <v>9.67</v>
      </c>
    </row>
    <row r="19" spans="3:11">
      <c r="J19" t="s">
        <v>616</v>
      </c>
    </row>
    <row r="20" spans="3:11">
      <c r="J20" s="278" t="s">
        <v>602</v>
      </c>
      <c r="K20" s="278">
        <v>62</v>
      </c>
    </row>
    <row r="21" spans="3:11">
      <c r="J21" s="278" t="s">
        <v>603</v>
      </c>
      <c r="K21" s="278">
        <v>108</v>
      </c>
    </row>
    <row r="22" spans="3:11">
      <c r="J22" s="278"/>
      <c r="K22" s="278"/>
    </row>
    <row r="23" spans="3:11">
      <c r="J23" s="278" t="s">
        <v>604</v>
      </c>
      <c r="K23" s="278">
        <v>109</v>
      </c>
    </row>
    <row r="24" spans="3:11">
      <c r="J24" s="278" t="s">
        <v>605</v>
      </c>
      <c r="K24" s="278">
        <v>175</v>
      </c>
    </row>
    <row r="25" spans="3:11">
      <c r="J25" s="278"/>
      <c r="K25" s="278"/>
    </row>
    <row r="26" spans="3:11">
      <c r="J26" s="278" t="s">
        <v>606</v>
      </c>
      <c r="K26" s="278">
        <v>176</v>
      </c>
    </row>
    <row r="27" spans="3:11">
      <c r="J27" s="278" t="s">
        <v>607</v>
      </c>
      <c r="K27" s="278">
        <v>416</v>
      </c>
    </row>
    <row r="28" spans="3:11">
      <c r="J28" s="278"/>
      <c r="K28" s="278"/>
    </row>
    <row r="29" spans="3:11">
      <c r="J29" s="278" t="s">
        <v>608</v>
      </c>
      <c r="K29" s="278">
        <v>417</v>
      </c>
    </row>
    <row r="30" spans="3:11">
      <c r="J30" s="278" t="s">
        <v>609</v>
      </c>
      <c r="K30" s="278">
        <v>520</v>
      </c>
    </row>
    <row r="31" spans="3:11">
      <c r="J31" s="278"/>
      <c r="K31" s="278"/>
    </row>
    <row r="32" spans="3:11">
      <c r="J32" s="278" t="s">
        <v>610</v>
      </c>
      <c r="K32" s="278">
        <v>521</v>
      </c>
    </row>
    <row r="33" spans="10:11">
      <c r="J33" s="278" t="s">
        <v>611</v>
      </c>
      <c r="K33" s="278">
        <v>781</v>
      </c>
    </row>
    <row r="34" spans="10:11">
      <c r="J34" s="278"/>
      <c r="K34" s="278"/>
    </row>
    <row r="35" spans="10:11">
      <c r="J35" s="278" t="s">
        <v>612</v>
      </c>
      <c r="K35" s="278">
        <v>782</v>
      </c>
    </row>
    <row r="36" spans="10:11">
      <c r="J36" s="278" t="s">
        <v>613</v>
      </c>
      <c r="K36" s="278">
        <v>967</v>
      </c>
    </row>
    <row r="68" spans="8:10">
      <c r="H68">
        <f t="shared" ref="H68:H118" si="0">I68/500</f>
        <v>5.1760000000000002</v>
      </c>
      <c r="I68" s="275">
        <v>2588</v>
      </c>
      <c r="J68">
        <v>-26</v>
      </c>
    </row>
    <row r="69" spans="8:10">
      <c r="H69">
        <f t="shared" si="0"/>
        <v>5.26</v>
      </c>
      <c r="I69" s="275">
        <v>2630</v>
      </c>
      <c r="J69">
        <v>-25</v>
      </c>
    </row>
    <row r="70" spans="8:10">
      <c r="H70">
        <f t="shared" si="0"/>
        <v>5.3440000000000003</v>
      </c>
      <c r="I70" s="275">
        <v>2672</v>
      </c>
      <c r="J70">
        <v>-24</v>
      </c>
    </row>
    <row r="71" spans="8:10">
      <c r="H71">
        <f t="shared" si="0"/>
        <v>5.4279999999999999</v>
      </c>
      <c r="I71" s="275">
        <v>2714</v>
      </c>
      <c r="J71">
        <v>-23</v>
      </c>
    </row>
    <row r="72" spans="8:10">
      <c r="H72">
        <f t="shared" si="0"/>
        <v>5.5119999999999996</v>
      </c>
      <c r="I72" s="275">
        <v>2756</v>
      </c>
      <c r="J72">
        <v>-22</v>
      </c>
    </row>
    <row r="73" spans="8:10">
      <c r="H73">
        <f t="shared" si="0"/>
        <v>5.5960000000000001</v>
      </c>
      <c r="I73" s="275">
        <v>2798</v>
      </c>
      <c r="J73">
        <v>-21</v>
      </c>
    </row>
    <row r="74" spans="8:10">
      <c r="H74">
        <f t="shared" si="0"/>
        <v>5.68</v>
      </c>
      <c r="I74" s="275">
        <v>2840</v>
      </c>
      <c r="J74">
        <v>-20</v>
      </c>
    </row>
    <row r="75" spans="8:10">
      <c r="H75">
        <f t="shared" si="0"/>
        <v>5.7640000000000002</v>
      </c>
      <c r="I75" s="275">
        <v>2882</v>
      </c>
      <c r="J75">
        <v>-19</v>
      </c>
    </row>
    <row r="76" spans="8:10">
      <c r="H76">
        <f t="shared" si="0"/>
        <v>5.8479999999999999</v>
      </c>
      <c r="I76" s="275">
        <v>2924</v>
      </c>
      <c r="J76">
        <v>-18</v>
      </c>
    </row>
    <row r="77" spans="8:10">
      <c r="H77">
        <f t="shared" si="0"/>
        <v>5.9320000000000004</v>
      </c>
      <c r="I77" s="275">
        <v>2966</v>
      </c>
      <c r="J77">
        <v>-17</v>
      </c>
    </row>
    <row r="78" spans="8:10">
      <c r="H78">
        <f t="shared" si="0"/>
        <v>6.016</v>
      </c>
      <c r="I78" s="275">
        <v>3008</v>
      </c>
      <c r="J78">
        <v>-16</v>
      </c>
    </row>
    <row r="79" spans="8:10">
      <c r="H79">
        <f t="shared" si="0"/>
        <v>6.1</v>
      </c>
      <c r="I79" s="275">
        <v>3050</v>
      </c>
      <c r="J79">
        <v>-15</v>
      </c>
    </row>
    <row r="80" spans="8:10">
      <c r="H80">
        <f t="shared" si="0"/>
        <v>6.1840000000000002</v>
      </c>
      <c r="I80" s="275">
        <v>3092</v>
      </c>
      <c r="J80">
        <v>-14</v>
      </c>
    </row>
    <row r="81" spans="8:10">
      <c r="H81">
        <f t="shared" si="0"/>
        <v>6.2679999999999998</v>
      </c>
      <c r="I81" s="275">
        <v>3134</v>
      </c>
      <c r="J81">
        <v>-13</v>
      </c>
    </row>
    <row r="82" spans="8:10">
      <c r="H82">
        <f t="shared" si="0"/>
        <v>6.3520000000000003</v>
      </c>
      <c r="I82" s="275">
        <v>3176</v>
      </c>
      <c r="J82">
        <v>-12</v>
      </c>
    </row>
    <row r="83" spans="8:10">
      <c r="H83">
        <f t="shared" si="0"/>
        <v>6.4359999999999999</v>
      </c>
      <c r="I83" s="275">
        <v>3218</v>
      </c>
      <c r="J83">
        <v>-11</v>
      </c>
    </row>
    <row r="84" spans="8:10">
      <c r="H84">
        <f t="shared" si="0"/>
        <v>6.52</v>
      </c>
      <c r="I84" s="275">
        <v>3260</v>
      </c>
      <c r="J84">
        <v>-10</v>
      </c>
    </row>
    <row r="85" spans="8:10">
      <c r="H85">
        <f t="shared" si="0"/>
        <v>6.6040000000000001</v>
      </c>
      <c r="I85" s="275">
        <v>3302</v>
      </c>
      <c r="J85">
        <v>-9</v>
      </c>
    </row>
    <row r="86" spans="8:10">
      <c r="H86">
        <f t="shared" si="0"/>
        <v>6.6879999999999997</v>
      </c>
      <c r="I86" s="275">
        <v>3344</v>
      </c>
      <c r="J86">
        <v>-8</v>
      </c>
    </row>
    <row r="87" spans="8:10">
      <c r="H87">
        <f t="shared" si="0"/>
        <v>6.7720000000000002</v>
      </c>
      <c r="I87" s="275">
        <v>3386</v>
      </c>
      <c r="J87">
        <v>-7</v>
      </c>
    </row>
    <row r="88" spans="8:10">
      <c r="H88">
        <f t="shared" si="0"/>
        <v>6.8559999999999999</v>
      </c>
      <c r="I88" s="275">
        <v>3428</v>
      </c>
      <c r="J88">
        <v>-6</v>
      </c>
    </row>
    <row r="89" spans="8:10">
      <c r="H89">
        <f t="shared" si="0"/>
        <v>6.94</v>
      </c>
      <c r="I89" s="275">
        <v>3470</v>
      </c>
      <c r="J89">
        <v>-5</v>
      </c>
    </row>
    <row r="90" spans="8:10">
      <c r="H90">
        <f t="shared" si="0"/>
        <v>7.024</v>
      </c>
      <c r="I90" s="275">
        <v>3512</v>
      </c>
      <c r="J90">
        <v>-4</v>
      </c>
    </row>
    <row r="91" spans="8:10">
      <c r="H91">
        <f t="shared" si="0"/>
        <v>7.1079999999999997</v>
      </c>
      <c r="I91" s="275">
        <v>3554</v>
      </c>
      <c r="J91">
        <v>-3</v>
      </c>
    </row>
    <row r="92" spans="8:10">
      <c r="H92">
        <f t="shared" si="0"/>
        <v>7.1920000000000002</v>
      </c>
      <c r="I92" s="275">
        <v>3596</v>
      </c>
      <c r="J92">
        <v>-2</v>
      </c>
    </row>
    <row r="93" spans="8:10">
      <c r="H93">
        <f t="shared" si="0"/>
        <v>7.2759999999999998</v>
      </c>
      <c r="I93" s="275">
        <v>3638</v>
      </c>
      <c r="J93">
        <v>-1</v>
      </c>
    </row>
    <row r="94" spans="8:10">
      <c r="H94">
        <f t="shared" si="0"/>
        <v>7.36</v>
      </c>
      <c r="I94" s="275">
        <v>3680</v>
      </c>
      <c r="J94">
        <v>0</v>
      </c>
    </row>
    <row r="95" spans="8:10">
      <c r="H95">
        <f t="shared" si="0"/>
        <v>7.444</v>
      </c>
      <c r="I95" s="275">
        <v>3722</v>
      </c>
      <c r="J95">
        <v>1</v>
      </c>
    </row>
    <row r="96" spans="8:10">
      <c r="H96">
        <f t="shared" si="0"/>
        <v>7.5279999999999996</v>
      </c>
      <c r="I96" s="275">
        <v>3764</v>
      </c>
      <c r="J96">
        <v>2</v>
      </c>
    </row>
    <row r="97" spans="8:10">
      <c r="H97">
        <f t="shared" si="0"/>
        <v>7.6120000000000001</v>
      </c>
      <c r="I97" s="275">
        <v>3806</v>
      </c>
      <c r="J97">
        <v>3</v>
      </c>
    </row>
    <row r="98" spans="8:10">
      <c r="H98">
        <f t="shared" si="0"/>
        <v>7.6959999999999997</v>
      </c>
      <c r="I98" s="275">
        <v>3848</v>
      </c>
      <c r="J98">
        <v>4</v>
      </c>
    </row>
    <row r="99" spans="8:10">
      <c r="H99">
        <f t="shared" si="0"/>
        <v>7.78</v>
      </c>
      <c r="I99" s="275">
        <v>3890</v>
      </c>
      <c r="J99">
        <v>5</v>
      </c>
    </row>
    <row r="100" spans="8:10">
      <c r="H100">
        <f t="shared" si="0"/>
        <v>7.8639999999999999</v>
      </c>
      <c r="I100" s="275">
        <v>3932</v>
      </c>
      <c r="J100">
        <v>6</v>
      </c>
    </row>
    <row r="101" spans="8:10">
      <c r="H101">
        <f t="shared" si="0"/>
        <v>7.9480000000000004</v>
      </c>
      <c r="I101" s="275">
        <v>3974</v>
      </c>
      <c r="J101">
        <v>7</v>
      </c>
    </row>
    <row r="102" spans="8:10">
      <c r="H102">
        <f t="shared" si="0"/>
        <v>8.032</v>
      </c>
      <c r="I102" s="275">
        <v>4016</v>
      </c>
      <c r="J102">
        <v>8</v>
      </c>
    </row>
    <row r="103" spans="8:10">
      <c r="H103">
        <f t="shared" si="0"/>
        <v>8.1159999999999997</v>
      </c>
      <c r="I103" s="275">
        <v>4058</v>
      </c>
      <c r="J103">
        <v>9</v>
      </c>
    </row>
    <row r="104" spans="8:10">
      <c r="H104">
        <f t="shared" si="0"/>
        <v>8.1999999999999993</v>
      </c>
      <c r="I104" s="275">
        <v>4100</v>
      </c>
      <c r="J104">
        <v>10</v>
      </c>
    </row>
    <row r="105" spans="8:10">
      <c r="H105">
        <f t="shared" si="0"/>
        <v>8.2840000000000007</v>
      </c>
      <c r="I105" s="275">
        <v>4142</v>
      </c>
      <c r="J105">
        <v>11</v>
      </c>
    </row>
    <row r="106" spans="8:10">
      <c r="H106">
        <f t="shared" si="0"/>
        <v>8.3680000000000003</v>
      </c>
      <c r="I106" s="275">
        <v>4184</v>
      </c>
      <c r="J106">
        <v>12</v>
      </c>
    </row>
    <row r="107" spans="8:10">
      <c r="H107">
        <f t="shared" si="0"/>
        <v>8.452</v>
      </c>
      <c r="I107" s="275">
        <v>4226</v>
      </c>
      <c r="J107">
        <v>13</v>
      </c>
    </row>
    <row r="108" spans="8:10">
      <c r="H108">
        <f t="shared" si="0"/>
        <v>8.5359999999999996</v>
      </c>
      <c r="I108" s="275">
        <v>4268</v>
      </c>
      <c r="J108">
        <v>14</v>
      </c>
    </row>
    <row r="109" spans="8:10">
      <c r="H109">
        <f t="shared" si="0"/>
        <v>8.6199999999999992</v>
      </c>
      <c r="I109" s="275">
        <v>4310</v>
      </c>
      <c r="J109">
        <v>15</v>
      </c>
    </row>
    <row r="110" spans="8:10">
      <c r="H110">
        <f t="shared" si="0"/>
        <v>8.7040000000000006</v>
      </c>
      <c r="I110" s="275">
        <v>4352</v>
      </c>
      <c r="J110">
        <v>16</v>
      </c>
    </row>
    <row r="111" spans="8:10">
      <c r="H111">
        <f t="shared" si="0"/>
        <v>8.7880000000000003</v>
      </c>
      <c r="I111" s="275">
        <v>4394</v>
      </c>
      <c r="J111">
        <v>17</v>
      </c>
    </row>
    <row r="112" spans="8:10">
      <c r="H112">
        <f t="shared" si="0"/>
        <v>8.8719999999999999</v>
      </c>
      <c r="I112" s="275">
        <v>4436</v>
      </c>
      <c r="J112">
        <v>18</v>
      </c>
    </row>
    <row r="113" spans="8:10">
      <c r="H113">
        <f t="shared" si="0"/>
        <v>8.9559999999999995</v>
      </c>
      <c r="I113" s="275">
        <v>4478</v>
      </c>
      <c r="J113">
        <v>19</v>
      </c>
    </row>
    <row r="114" spans="8:10">
      <c r="H114">
        <f t="shared" si="0"/>
        <v>9.0399999999999991</v>
      </c>
      <c r="I114" s="275">
        <v>4520</v>
      </c>
      <c r="J114">
        <v>20</v>
      </c>
    </row>
    <row r="115" spans="8:10">
      <c r="H115">
        <f t="shared" si="0"/>
        <v>9.1240000000000006</v>
      </c>
      <c r="I115" s="275">
        <v>4562</v>
      </c>
      <c r="J115">
        <v>21</v>
      </c>
    </row>
    <row r="116" spans="8:10">
      <c r="H116" s="43">
        <f t="shared" si="0"/>
        <v>9.2080000000000002</v>
      </c>
      <c r="I116" s="276">
        <v>4604</v>
      </c>
      <c r="J116" s="43">
        <v>22</v>
      </c>
    </row>
    <row r="117" spans="8:10">
      <c r="H117">
        <f t="shared" si="0"/>
        <v>9.2919999999999998</v>
      </c>
      <c r="I117" s="275">
        <v>4646</v>
      </c>
      <c r="J117">
        <v>23</v>
      </c>
    </row>
    <row r="118" spans="8:10">
      <c r="H118">
        <f t="shared" si="0"/>
        <v>9.3759999999999994</v>
      </c>
      <c r="I118" s="275">
        <v>4688</v>
      </c>
      <c r="J118">
        <v>24</v>
      </c>
    </row>
    <row r="119" spans="8:10">
      <c r="H119">
        <f t="shared" ref="H119:H182" si="1">I119/500</f>
        <v>9.4600000000000009</v>
      </c>
      <c r="I119" s="276">
        <v>4730</v>
      </c>
      <c r="J119" s="43">
        <v>25</v>
      </c>
    </row>
    <row r="120" spans="8:10">
      <c r="H120">
        <f t="shared" si="1"/>
        <v>9.5440000000000005</v>
      </c>
      <c r="I120" s="275">
        <v>4772</v>
      </c>
      <c r="J120">
        <v>26</v>
      </c>
    </row>
    <row r="121" spans="8:10">
      <c r="H121">
        <f t="shared" si="1"/>
        <v>9.6280000000000001</v>
      </c>
      <c r="I121" s="275">
        <v>4814</v>
      </c>
      <c r="J121">
        <v>27</v>
      </c>
    </row>
    <row r="122" spans="8:10">
      <c r="H122">
        <f t="shared" si="1"/>
        <v>9.7119999999999997</v>
      </c>
      <c r="I122" s="275">
        <v>4856</v>
      </c>
      <c r="J122">
        <v>28</v>
      </c>
    </row>
    <row r="123" spans="8:10">
      <c r="H123">
        <f t="shared" si="1"/>
        <v>9.7959999999999994</v>
      </c>
      <c r="I123" s="275">
        <v>4898</v>
      </c>
      <c r="J123">
        <v>29</v>
      </c>
    </row>
    <row r="124" spans="8:10">
      <c r="H124">
        <f t="shared" si="1"/>
        <v>9.8800000000000008</v>
      </c>
      <c r="I124" s="275">
        <v>4940</v>
      </c>
      <c r="J124">
        <v>30</v>
      </c>
    </row>
    <row r="125" spans="8:10">
      <c r="H125">
        <f t="shared" si="1"/>
        <v>9.9640000000000004</v>
      </c>
      <c r="I125" s="275">
        <v>4982</v>
      </c>
      <c r="J125">
        <v>31</v>
      </c>
    </row>
    <row r="126" spans="8:10">
      <c r="H126">
        <f t="shared" si="1"/>
        <v>10.048</v>
      </c>
      <c r="I126" s="275">
        <v>5024</v>
      </c>
      <c r="J126">
        <v>32</v>
      </c>
    </row>
    <row r="127" spans="8:10">
      <c r="H127">
        <f t="shared" si="1"/>
        <v>10.132</v>
      </c>
      <c r="I127" s="275">
        <v>5066</v>
      </c>
      <c r="J127">
        <v>33</v>
      </c>
    </row>
    <row r="128" spans="8:10">
      <c r="H128">
        <f t="shared" si="1"/>
        <v>10.215999999999999</v>
      </c>
      <c r="I128" s="275">
        <v>5108</v>
      </c>
      <c r="J128">
        <v>34</v>
      </c>
    </row>
    <row r="129" spans="8:10">
      <c r="H129">
        <f t="shared" si="1"/>
        <v>10.3</v>
      </c>
      <c r="I129" s="275">
        <v>5150</v>
      </c>
      <c r="J129">
        <v>35</v>
      </c>
    </row>
    <row r="130" spans="8:10">
      <c r="H130">
        <f t="shared" si="1"/>
        <v>10.384</v>
      </c>
      <c r="I130" s="275">
        <v>5192</v>
      </c>
      <c r="J130">
        <v>36</v>
      </c>
    </row>
    <row r="131" spans="8:10">
      <c r="H131">
        <f t="shared" si="1"/>
        <v>10.468</v>
      </c>
      <c r="I131" s="275">
        <v>5234</v>
      </c>
      <c r="J131">
        <v>37</v>
      </c>
    </row>
    <row r="132" spans="8:10">
      <c r="H132">
        <f t="shared" si="1"/>
        <v>10.552</v>
      </c>
      <c r="I132" s="275">
        <v>5276</v>
      </c>
      <c r="J132">
        <v>38</v>
      </c>
    </row>
    <row r="133" spans="8:10">
      <c r="H133">
        <f t="shared" si="1"/>
        <v>10.635999999999999</v>
      </c>
      <c r="I133" s="275">
        <v>5318</v>
      </c>
      <c r="J133">
        <v>39</v>
      </c>
    </row>
    <row r="134" spans="8:10">
      <c r="H134">
        <f t="shared" si="1"/>
        <v>10.72</v>
      </c>
      <c r="I134" s="275">
        <v>5360</v>
      </c>
      <c r="J134">
        <v>40</v>
      </c>
    </row>
    <row r="135" spans="8:10">
      <c r="H135">
        <f t="shared" si="1"/>
        <v>10.804</v>
      </c>
      <c r="I135" s="275">
        <v>5402</v>
      </c>
      <c r="J135">
        <v>41</v>
      </c>
    </row>
    <row r="136" spans="8:10">
      <c r="H136">
        <f t="shared" si="1"/>
        <v>10.888</v>
      </c>
      <c r="I136" s="275">
        <v>5444</v>
      </c>
      <c r="J136">
        <v>42</v>
      </c>
    </row>
    <row r="137" spans="8:10">
      <c r="H137">
        <f t="shared" si="1"/>
        <v>10.972</v>
      </c>
      <c r="I137" s="275">
        <v>5486</v>
      </c>
      <c r="J137">
        <v>43</v>
      </c>
    </row>
    <row r="138" spans="8:10">
      <c r="H138">
        <f t="shared" si="1"/>
        <v>11.055999999999999</v>
      </c>
      <c r="I138" s="275">
        <v>5528</v>
      </c>
      <c r="J138">
        <v>44</v>
      </c>
    </row>
    <row r="139" spans="8:10">
      <c r="H139">
        <f t="shared" si="1"/>
        <v>11.14</v>
      </c>
      <c r="I139" s="275">
        <v>5570</v>
      </c>
      <c r="J139">
        <v>45</v>
      </c>
    </row>
    <row r="140" spans="8:10">
      <c r="H140">
        <f t="shared" si="1"/>
        <v>11.224</v>
      </c>
      <c r="I140" s="275">
        <v>5612</v>
      </c>
      <c r="J140">
        <v>46</v>
      </c>
    </row>
    <row r="141" spans="8:10">
      <c r="H141">
        <f t="shared" si="1"/>
        <v>11.308</v>
      </c>
      <c r="I141" s="275">
        <v>5654</v>
      </c>
      <c r="J141">
        <v>47</v>
      </c>
    </row>
    <row r="142" spans="8:10">
      <c r="H142">
        <f t="shared" si="1"/>
        <v>11.391999999999999</v>
      </c>
      <c r="I142" s="275">
        <v>5696</v>
      </c>
      <c r="J142">
        <v>48</v>
      </c>
    </row>
    <row r="143" spans="8:10">
      <c r="H143">
        <f t="shared" si="1"/>
        <v>11.476000000000001</v>
      </c>
      <c r="I143" s="275">
        <v>5738</v>
      </c>
      <c r="J143">
        <v>49</v>
      </c>
    </row>
    <row r="144" spans="8:10">
      <c r="H144">
        <f t="shared" si="1"/>
        <v>11.56</v>
      </c>
      <c r="I144" s="275">
        <v>5780</v>
      </c>
      <c r="J144">
        <v>50</v>
      </c>
    </row>
    <row r="145" spans="8:10">
      <c r="H145">
        <f t="shared" si="1"/>
        <v>11.644</v>
      </c>
      <c r="I145" s="275">
        <v>5822</v>
      </c>
      <c r="J145">
        <v>51</v>
      </c>
    </row>
    <row r="146" spans="8:10">
      <c r="H146">
        <f t="shared" si="1"/>
        <v>11.728</v>
      </c>
      <c r="I146" s="275">
        <v>5864</v>
      </c>
      <c r="J146">
        <v>52</v>
      </c>
    </row>
    <row r="147" spans="8:10">
      <c r="H147">
        <f t="shared" si="1"/>
        <v>11.811999999999999</v>
      </c>
      <c r="I147" s="275">
        <v>5906</v>
      </c>
      <c r="J147">
        <v>53</v>
      </c>
    </row>
    <row r="148" spans="8:10">
      <c r="H148">
        <f t="shared" si="1"/>
        <v>11.896000000000001</v>
      </c>
      <c r="I148" s="275">
        <v>5948</v>
      </c>
      <c r="J148">
        <v>54</v>
      </c>
    </row>
    <row r="149" spans="8:10">
      <c r="H149">
        <f t="shared" si="1"/>
        <v>11.98</v>
      </c>
      <c r="I149" s="275">
        <v>5990</v>
      </c>
      <c r="J149">
        <v>55</v>
      </c>
    </row>
    <row r="150" spans="8:10">
      <c r="H150">
        <f t="shared" si="1"/>
        <v>12.064</v>
      </c>
      <c r="I150" s="275">
        <v>6032</v>
      </c>
      <c r="J150">
        <v>56</v>
      </c>
    </row>
    <row r="151" spans="8:10">
      <c r="H151">
        <f t="shared" si="1"/>
        <v>12.148</v>
      </c>
      <c r="I151" s="275">
        <v>6074</v>
      </c>
      <c r="J151">
        <v>57</v>
      </c>
    </row>
    <row r="152" spans="8:10">
      <c r="H152">
        <f t="shared" si="1"/>
        <v>12.231999999999999</v>
      </c>
      <c r="I152" s="275">
        <v>6116</v>
      </c>
      <c r="J152">
        <v>58</v>
      </c>
    </row>
    <row r="153" spans="8:10">
      <c r="H153">
        <f t="shared" si="1"/>
        <v>12.316000000000001</v>
      </c>
      <c r="I153" s="275">
        <v>6158</v>
      </c>
      <c r="J153">
        <v>59</v>
      </c>
    </row>
    <row r="154" spans="8:10">
      <c r="H154">
        <f t="shared" si="1"/>
        <v>12.4</v>
      </c>
      <c r="I154" s="275">
        <v>6200</v>
      </c>
      <c r="J154">
        <v>60</v>
      </c>
    </row>
    <row r="155" spans="8:10">
      <c r="H155">
        <f t="shared" si="1"/>
        <v>12.484</v>
      </c>
      <c r="I155" s="275">
        <v>6242</v>
      </c>
      <c r="J155">
        <v>61</v>
      </c>
    </row>
    <row r="156" spans="8:10">
      <c r="H156">
        <f t="shared" si="1"/>
        <v>12.568</v>
      </c>
      <c r="I156" s="275">
        <v>6284</v>
      </c>
      <c r="J156">
        <v>62</v>
      </c>
    </row>
    <row r="157" spans="8:10">
      <c r="H157">
        <f t="shared" si="1"/>
        <v>12.651999999999999</v>
      </c>
      <c r="I157" s="275">
        <v>6326</v>
      </c>
      <c r="J157">
        <v>63</v>
      </c>
    </row>
    <row r="158" spans="8:10">
      <c r="H158">
        <f t="shared" si="1"/>
        <v>12.736000000000001</v>
      </c>
      <c r="I158" s="275">
        <v>6368</v>
      </c>
      <c r="J158">
        <v>64</v>
      </c>
    </row>
    <row r="159" spans="8:10">
      <c r="H159">
        <f t="shared" si="1"/>
        <v>12.82</v>
      </c>
      <c r="I159" s="275">
        <v>6410</v>
      </c>
      <c r="J159">
        <v>65</v>
      </c>
    </row>
    <row r="160" spans="8:10">
      <c r="H160">
        <f t="shared" si="1"/>
        <v>12.904</v>
      </c>
      <c r="I160" s="275">
        <v>6452</v>
      </c>
      <c r="J160">
        <v>66</v>
      </c>
    </row>
    <row r="161" spans="8:10">
      <c r="H161">
        <f t="shared" si="1"/>
        <v>12.988</v>
      </c>
      <c r="I161" s="275">
        <v>6494</v>
      </c>
      <c r="J161">
        <v>67</v>
      </c>
    </row>
    <row r="162" spans="8:10">
      <c r="H162">
        <f t="shared" si="1"/>
        <v>13.071999999999999</v>
      </c>
      <c r="I162" s="275">
        <v>6536</v>
      </c>
      <c r="J162">
        <v>68</v>
      </c>
    </row>
    <row r="163" spans="8:10">
      <c r="H163">
        <f t="shared" si="1"/>
        <v>13.156000000000001</v>
      </c>
      <c r="I163" s="275">
        <v>6578</v>
      </c>
      <c r="J163">
        <v>69</v>
      </c>
    </row>
    <row r="164" spans="8:10">
      <c r="H164">
        <f t="shared" si="1"/>
        <v>13.24</v>
      </c>
      <c r="I164" s="275">
        <v>6620</v>
      </c>
      <c r="J164">
        <v>70</v>
      </c>
    </row>
    <row r="165" spans="8:10">
      <c r="H165">
        <f t="shared" si="1"/>
        <v>13.324</v>
      </c>
      <c r="I165" s="275">
        <v>6662</v>
      </c>
      <c r="J165">
        <v>71</v>
      </c>
    </row>
    <row r="166" spans="8:10">
      <c r="H166">
        <f t="shared" si="1"/>
        <v>13.407999999999999</v>
      </c>
      <c r="I166" s="275">
        <v>6704</v>
      </c>
      <c r="J166">
        <v>72</v>
      </c>
    </row>
    <row r="167" spans="8:10">
      <c r="H167">
        <f t="shared" si="1"/>
        <v>13.492000000000001</v>
      </c>
      <c r="I167" s="275">
        <v>6746</v>
      </c>
      <c r="J167">
        <v>73</v>
      </c>
    </row>
    <row r="168" spans="8:10">
      <c r="H168">
        <f t="shared" si="1"/>
        <v>13.576000000000001</v>
      </c>
      <c r="I168" s="275">
        <v>6788</v>
      </c>
      <c r="J168">
        <v>74</v>
      </c>
    </row>
    <row r="169" spans="8:10">
      <c r="H169">
        <f t="shared" si="1"/>
        <v>13.66</v>
      </c>
      <c r="I169" s="275">
        <v>6830</v>
      </c>
      <c r="J169">
        <v>75</v>
      </c>
    </row>
    <row r="170" spans="8:10">
      <c r="H170">
        <f t="shared" si="1"/>
        <v>13.744</v>
      </c>
      <c r="I170" s="275">
        <v>6872</v>
      </c>
      <c r="J170">
        <v>76</v>
      </c>
    </row>
    <row r="171" spans="8:10">
      <c r="H171">
        <f t="shared" si="1"/>
        <v>13.827999999999999</v>
      </c>
      <c r="I171" s="275">
        <v>6914</v>
      </c>
      <c r="J171">
        <v>77</v>
      </c>
    </row>
    <row r="172" spans="8:10">
      <c r="H172">
        <f t="shared" si="1"/>
        <v>13.912000000000001</v>
      </c>
      <c r="I172" s="275">
        <v>6956</v>
      </c>
      <c r="J172">
        <v>78</v>
      </c>
    </row>
    <row r="173" spans="8:10">
      <c r="H173">
        <f t="shared" si="1"/>
        <v>13.996</v>
      </c>
      <c r="I173" s="275">
        <v>6998</v>
      </c>
      <c r="J173">
        <v>79</v>
      </c>
    </row>
    <row r="174" spans="8:10">
      <c r="H174">
        <f t="shared" si="1"/>
        <v>14.08</v>
      </c>
      <c r="I174" s="275">
        <v>7040</v>
      </c>
      <c r="J174">
        <v>80</v>
      </c>
    </row>
    <row r="175" spans="8:10">
      <c r="H175">
        <f t="shared" si="1"/>
        <v>14.164</v>
      </c>
      <c r="I175" s="275">
        <v>7082</v>
      </c>
      <c r="J175">
        <v>81</v>
      </c>
    </row>
    <row r="176" spans="8:10">
      <c r="H176">
        <f t="shared" si="1"/>
        <v>14.247999999999999</v>
      </c>
      <c r="I176" s="275">
        <v>7124</v>
      </c>
      <c r="J176">
        <v>82</v>
      </c>
    </row>
    <row r="177" spans="8:10">
      <c r="H177">
        <f t="shared" si="1"/>
        <v>14.332000000000001</v>
      </c>
      <c r="I177" s="275">
        <v>7166</v>
      </c>
      <c r="J177">
        <v>83</v>
      </c>
    </row>
    <row r="178" spans="8:10">
      <c r="H178">
        <f t="shared" si="1"/>
        <v>14.416</v>
      </c>
      <c r="I178" s="275">
        <v>7208</v>
      </c>
      <c r="J178">
        <v>84</v>
      </c>
    </row>
    <row r="179" spans="8:10">
      <c r="H179">
        <f t="shared" si="1"/>
        <v>14.5</v>
      </c>
      <c r="I179" s="275">
        <v>7250</v>
      </c>
      <c r="J179">
        <v>85</v>
      </c>
    </row>
    <row r="180" spans="8:10">
      <c r="H180">
        <f t="shared" si="1"/>
        <v>14.584</v>
      </c>
      <c r="I180" s="275">
        <v>7292</v>
      </c>
      <c r="J180">
        <v>86</v>
      </c>
    </row>
    <row r="181" spans="8:10">
      <c r="H181">
        <f t="shared" si="1"/>
        <v>14.667999999999999</v>
      </c>
      <c r="I181" s="275">
        <v>7334</v>
      </c>
      <c r="J181">
        <v>87</v>
      </c>
    </row>
    <row r="182" spans="8:10">
      <c r="H182">
        <f t="shared" si="1"/>
        <v>14.752000000000001</v>
      </c>
      <c r="I182" s="275">
        <v>7376</v>
      </c>
      <c r="J182">
        <v>88</v>
      </c>
    </row>
    <row r="183" spans="8:10">
      <c r="H183">
        <f t="shared" ref="H183:H244" si="2">I183/500</f>
        <v>14.836</v>
      </c>
      <c r="I183" s="275">
        <v>7418</v>
      </c>
      <c r="J183">
        <v>89</v>
      </c>
    </row>
    <row r="184" spans="8:10">
      <c r="H184">
        <f t="shared" si="2"/>
        <v>14.92</v>
      </c>
      <c r="I184" s="275">
        <v>7460</v>
      </c>
      <c r="J184">
        <v>90</v>
      </c>
    </row>
    <row r="185" spans="8:10">
      <c r="H185">
        <f t="shared" si="2"/>
        <v>15.004</v>
      </c>
      <c r="I185" s="275">
        <v>7502</v>
      </c>
      <c r="J185">
        <v>91</v>
      </c>
    </row>
    <row r="186" spans="8:10">
      <c r="H186">
        <f t="shared" si="2"/>
        <v>15.087999999999999</v>
      </c>
      <c r="I186" s="275">
        <v>7544</v>
      </c>
      <c r="J186">
        <v>92</v>
      </c>
    </row>
    <row r="187" spans="8:10">
      <c r="H187">
        <f t="shared" si="2"/>
        <v>15.172000000000001</v>
      </c>
      <c r="I187" s="275">
        <v>7586</v>
      </c>
      <c r="J187">
        <v>93</v>
      </c>
    </row>
    <row r="188" spans="8:10">
      <c r="H188">
        <f t="shared" si="2"/>
        <v>15.256</v>
      </c>
      <c r="I188" s="275">
        <v>7628</v>
      </c>
      <c r="J188">
        <v>94</v>
      </c>
    </row>
    <row r="189" spans="8:10">
      <c r="H189">
        <f t="shared" si="2"/>
        <v>15.34</v>
      </c>
      <c r="I189" s="275">
        <v>7670</v>
      </c>
      <c r="J189">
        <v>95</v>
      </c>
    </row>
    <row r="190" spans="8:10">
      <c r="H190">
        <f t="shared" si="2"/>
        <v>15.423999999999999</v>
      </c>
      <c r="I190" s="275">
        <v>7712</v>
      </c>
      <c r="J190">
        <v>96</v>
      </c>
    </row>
    <row r="191" spans="8:10">
      <c r="H191">
        <f t="shared" si="2"/>
        <v>15.507999999999999</v>
      </c>
      <c r="I191" s="275">
        <v>7754</v>
      </c>
      <c r="J191">
        <v>97</v>
      </c>
    </row>
    <row r="192" spans="8:10">
      <c r="H192">
        <f t="shared" si="2"/>
        <v>15.592000000000001</v>
      </c>
      <c r="I192" s="275">
        <v>7796</v>
      </c>
      <c r="J192">
        <v>98</v>
      </c>
    </row>
    <row r="193" spans="8:10">
      <c r="H193">
        <f t="shared" si="2"/>
        <v>15.676</v>
      </c>
      <c r="I193" s="275">
        <v>7838</v>
      </c>
      <c r="J193">
        <v>99</v>
      </c>
    </row>
    <row r="194" spans="8:10">
      <c r="H194">
        <f t="shared" si="2"/>
        <v>15.76</v>
      </c>
      <c r="I194" s="275">
        <v>7880</v>
      </c>
      <c r="J194">
        <v>100</v>
      </c>
    </row>
    <row r="195" spans="8:10">
      <c r="H195">
        <f t="shared" si="2"/>
        <v>15.843999999999999</v>
      </c>
      <c r="I195" s="275">
        <v>7922</v>
      </c>
      <c r="J195">
        <v>101</v>
      </c>
    </row>
    <row r="196" spans="8:10">
      <c r="H196">
        <f t="shared" si="2"/>
        <v>15.928000000000001</v>
      </c>
      <c r="I196" s="275">
        <v>7964</v>
      </c>
      <c r="J196">
        <v>102</v>
      </c>
    </row>
    <row r="197" spans="8:10">
      <c r="H197">
        <f t="shared" si="2"/>
        <v>16.012</v>
      </c>
      <c r="I197" s="275">
        <v>8006</v>
      </c>
      <c r="J197">
        <v>103</v>
      </c>
    </row>
    <row r="198" spans="8:10">
      <c r="H198">
        <f t="shared" si="2"/>
        <v>16.096</v>
      </c>
      <c r="I198" s="275">
        <v>8048</v>
      </c>
      <c r="J198">
        <v>104</v>
      </c>
    </row>
    <row r="199" spans="8:10">
      <c r="H199">
        <f t="shared" si="2"/>
        <v>16.18</v>
      </c>
      <c r="I199" s="275">
        <v>8090</v>
      </c>
      <c r="J199">
        <v>105</v>
      </c>
    </row>
    <row r="200" spans="8:10">
      <c r="H200">
        <f t="shared" si="2"/>
        <v>16.263999999999999</v>
      </c>
      <c r="I200" s="275">
        <v>8132</v>
      </c>
      <c r="J200">
        <v>106</v>
      </c>
    </row>
    <row r="201" spans="8:10">
      <c r="H201">
        <f t="shared" si="2"/>
        <v>16.347999999999999</v>
      </c>
      <c r="I201" s="275">
        <v>8174</v>
      </c>
      <c r="J201">
        <v>107</v>
      </c>
    </row>
    <row r="202" spans="8:10">
      <c r="H202">
        <f t="shared" si="2"/>
        <v>16.431999999999999</v>
      </c>
      <c r="I202" s="275">
        <v>8216</v>
      </c>
      <c r="J202">
        <v>108</v>
      </c>
    </row>
    <row r="203" spans="8:10">
      <c r="H203">
        <f t="shared" si="2"/>
        <v>16.515999999999998</v>
      </c>
      <c r="I203" s="275">
        <v>8258</v>
      </c>
      <c r="J203">
        <v>109</v>
      </c>
    </row>
    <row r="204" spans="8:10">
      <c r="H204">
        <f t="shared" si="2"/>
        <v>16.600000000000001</v>
      </c>
      <c r="I204" s="275">
        <v>8300</v>
      </c>
      <c r="J204">
        <v>110</v>
      </c>
    </row>
    <row r="205" spans="8:10">
      <c r="H205">
        <f t="shared" si="2"/>
        <v>16.684000000000001</v>
      </c>
      <c r="I205" s="275">
        <v>8342</v>
      </c>
      <c r="J205">
        <v>111</v>
      </c>
    </row>
    <row r="206" spans="8:10">
      <c r="H206">
        <f t="shared" si="2"/>
        <v>16.768000000000001</v>
      </c>
      <c r="I206" s="275">
        <v>8384</v>
      </c>
      <c r="J206">
        <v>112</v>
      </c>
    </row>
    <row r="207" spans="8:10">
      <c r="H207">
        <f t="shared" si="2"/>
        <v>16.852</v>
      </c>
      <c r="I207" s="275">
        <v>8426</v>
      </c>
      <c r="J207">
        <v>113</v>
      </c>
    </row>
    <row r="208" spans="8:10">
      <c r="H208">
        <f t="shared" si="2"/>
        <v>16.936</v>
      </c>
      <c r="I208" s="275">
        <v>8468</v>
      </c>
      <c r="J208">
        <v>114</v>
      </c>
    </row>
    <row r="209" spans="8:10">
      <c r="H209">
        <f t="shared" si="2"/>
        <v>17.02</v>
      </c>
      <c r="I209" s="275">
        <v>8510</v>
      </c>
      <c r="J209">
        <v>115</v>
      </c>
    </row>
    <row r="210" spans="8:10">
      <c r="H210">
        <f t="shared" si="2"/>
        <v>17.103999999999999</v>
      </c>
      <c r="I210" s="275">
        <v>8552</v>
      </c>
      <c r="J210">
        <v>116</v>
      </c>
    </row>
    <row r="211" spans="8:10">
      <c r="H211">
        <f t="shared" si="2"/>
        <v>17.187999999999999</v>
      </c>
      <c r="I211" s="275">
        <v>8594</v>
      </c>
      <c r="J211">
        <v>117</v>
      </c>
    </row>
    <row r="212" spans="8:10">
      <c r="H212">
        <f t="shared" si="2"/>
        <v>17.271999999999998</v>
      </c>
      <c r="I212" s="275">
        <v>8636</v>
      </c>
      <c r="J212">
        <v>118</v>
      </c>
    </row>
    <row r="213" spans="8:10">
      <c r="H213">
        <f t="shared" si="2"/>
        <v>17.356000000000002</v>
      </c>
      <c r="I213" s="275">
        <v>8678</v>
      </c>
      <c r="J213">
        <v>119</v>
      </c>
    </row>
    <row r="214" spans="8:10">
      <c r="H214">
        <f t="shared" si="2"/>
        <v>17.440000000000001</v>
      </c>
      <c r="I214" s="275">
        <v>8720</v>
      </c>
      <c r="J214">
        <v>120</v>
      </c>
    </row>
    <row r="215" spans="8:10">
      <c r="H215">
        <f t="shared" si="2"/>
        <v>17.524000000000001</v>
      </c>
      <c r="I215" s="275">
        <v>8762</v>
      </c>
      <c r="J215">
        <v>121</v>
      </c>
    </row>
    <row r="216" spans="8:10">
      <c r="H216">
        <f t="shared" si="2"/>
        <v>17.608000000000001</v>
      </c>
      <c r="I216" s="275">
        <v>8804</v>
      </c>
      <c r="J216">
        <v>122</v>
      </c>
    </row>
    <row r="217" spans="8:10">
      <c r="H217">
        <f t="shared" si="2"/>
        <v>17.692</v>
      </c>
      <c r="I217" s="275">
        <v>8846</v>
      </c>
      <c r="J217">
        <v>123</v>
      </c>
    </row>
    <row r="218" spans="8:10">
      <c r="H218">
        <f t="shared" si="2"/>
        <v>17.776</v>
      </c>
      <c r="I218" s="275">
        <v>8888</v>
      </c>
      <c r="J218">
        <v>124</v>
      </c>
    </row>
    <row r="219" spans="8:10">
      <c r="H219">
        <f t="shared" si="2"/>
        <v>17.86</v>
      </c>
      <c r="I219" s="275">
        <v>8930</v>
      </c>
      <c r="J219">
        <v>125</v>
      </c>
    </row>
    <row r="220" spans="8:10">
      <c r="H220">
        <f t="shared" si="2"/>
        <v>17.943999999999999</v>
      </c>
      <c r="I220" s="275">
        <v>8972</v>
      </c>
      <c r="J220">
        <v>126</v>
      </c>
    </row>
    <row r="221" spans="8:10">
      <c r="H221">
        <f t="shared" si="2"/>
        <v>18.027999999999999</v>
      </c>
      <c r="I221" s="275">
        <v>9014</v>
      </c>
      <c r="J221">
        <v>127</v>
      </c>
    </row>
    <row r="222" spans="8:10">
      <c r="H222">
        <f t="shared" si="2"/>
        <v>18.111999999999998</v>
      </c>
      <c r="I222" s="275">
        <v>9056</v>
      </c>
      <c r="J222">
        <v>128</v>
      </c>
    </row>
    <row r="223" spans="8:10">
      <c r="H223">
        <f t="shared" si="2"/>
        <v>18.196000000000002</v>
      </c>
      <c r="I223" s="275">
        <v>9098</v>
      </c>
      <c r="J223">
        <v>129</v>
      </c>
    </row>
    <row r="224" spans="8:10">
      <c r="H224">
        <f t="shared" si="2"/>
        <v>18.28</v>
      </c>
      <c r="I224" s="275">
        <v>9140</v>
      </c>
      <c r="J224">
        <v>130</v>
      </c>
    </row>
    <row r="225" spans="8:10">
      <c r="H225">
        <f t="shared" si="2"/>
        <v>18.364000000000001</v>
      </c>
      <c r="I225" s="275">
        <v>9182</v>
      </c>
      <c r="J225">
        <v>131</v>
      </c>
    </row>
    <row r="226" spans="8:10">
      <c r="H226">
        <f t="shared" si="2"/>
        <v>18.448</v>
      </c>
      <c r="I226" s="275">
        <v>9224</v>
      </c>
      <c r="J226">
        <v>132</v>
      </c>
    </row>
    <row r="227" spans="8:10">
      <c r="H227">
        <f t="shared" si="2"/>
        <v>18.532</v>
      </c>
      <c r="I227" s="275">
        <v>9266</v>
      </c>
      <c r="J227">
        <v>133</v>
      </c>
    </row>
    <row r="228" spans="8:10">
      <c r="H228">
        <f t="shared" si="2"/>
        <v>18.616</v>
      </c>
      <c r="I228" s="275">
        <v>9308</v>
      </c>
      <c r="J228">
        <v>134</v>
      </c>
    </row>
    <row r="229" spans="8:10">
      <c r="H229">
        <f t="shared" si="2"/>
        <v>18.7</v>
      </c>
      <c r="I229" s="275">
        <v>9350</v>
      </c>
      <c r="J229">
        <v>135</v>
      </c>
    </row>
    <row r="230" spans="8:10">
      <c r="H230">
        <f t="shared" si="2"/>
        <v>18.783999999999999</v>
      </c>
      <c r="I230" s="275">
        <v>9392</v>
      </c>
      <c r="J230">
        <v>136</v>
      </c>
    </row>
    <row r="231" spans="8:10">
      <c r="H231">
        <f t="shared" si="2"/>
        <v>18.867999999999999</v>
      </c>
      <c r="I231" s="275">
        <v>9434</v>
      </c>
      <c r="J231">
        <v>137</v>
      </c>
    </row>
    <row r="232" spans="8:10">
      <c r="H232">
        <f t="shared" si="2"/>
        <v>18.952000000000002</v>
      </c>
      <c r="I232" s="275">
        <v>9476</v>
      </c>
      <c r="J232">
        <v>138</v>
      </c>
    </row>
    <row r="233" spans="8:10">
      <c r="H233">
        <f t="shared" si="2"/>
        <v>19.036000000000001</v>
      </c>
      <c r="I233" s="275">
        <v>9518</v>
      </c>
      <c r="J233">
        <v>139</v>
      </c>
    </row>
    <row r="234" spans="8:10">
      <c r="H234">
        <f t="shared" si="2"/>
        <v>19.12</v>
      </c>
      <c r="I234" s="275">
        <v>9560</v>
      </c>
      <c r="J234">
        <v>140</v>
      </c>
    </row>
    <row r="235" spans="8:10">
      <c r="H235">
        <f t="shared" si="2"/>
        <v>19.204000000000001</v>
      </c>
      <c r="I235" s="275">
        <v>9602</v>
      </c>
      <c r="J235">
        <v>141</v>
      </c>
    </row>
    <row r="236" spans="8:10">
      <c r="H236">
        <f t="shared" si="2"/>
        <v>19.288</v>
      </c>
      <c r="I236" s="275">
        <v>9644</v>
      </c>
      <c r="J236">
        <v>142</v>
      </c>
    </row>
    <row r="237" spans="8:10">
      <c r="H237">
        <f t="shared" si="2"/>
        <v>19.372</v>
      </c>
      <c r="I237" s="275">
        <v>9686</v>
      </c>
      <c r="J237">
        <v>143</v>
      </c>
    </row>
    <row r="238" spans="8:10">
      <c r="H238">
        <f t="shared" si="2"/>
        <v>19.456</v>
      </c>
      <c r="I238" s="275">
        <v>9728</v>
      </c>
      <c r="J238">
        <v>144</v>
      </c>
    </row>
    <row r="239" spans="8:10">
      <c r="H239">
        <f t="shared" si="2"/>
        <v>19.54</v>
      </c>
      <c r="I239" s="275">
        <v>9770</v>
      </c>
      <c r="J239">
        <v>145</v>
      </c>
    </row>
    <row r="240" spans="8:10">
      <c r="H240">
        <f t="shared" si="2"/>
        <v>19.623999999999999</v>
      </c>
      <c r="I240" s="275">
        <v>9812</v>
      </c>
      <c r="J240">
        <v>146</v>
      </c>
    </row>
    <row r="241" spans="8:10">
      <c r="H241">
        <f t="shared" si="2"/>
        <v>19.707999999999998</v>
      </c>
      <c r="I241" s="275">
        <v>9854</v>
      </c>
      <c r="J241">
        <v>147</v>
      </c>
    </row>
    <row r="242" spans="8:10">
      <c r="H242">
        <f t="shared" si="2"/>
        <v>19.792000000000002</v>
      </c>
      <c r="I242" s="275">
        <v>9896</v>
      </c>
      <c r="J242">
        <v>148</v>
      </c>
    </row>
    <row r="243" spans="8:10">
      <c r="H243">
        <f t="shared" si="2"/>
        <v>19.876000000000001</v>
      </c>
      <c r="I243" s="275">
        <v>9938</v>
      </c>
      <c r="J243">
        <v>149</v>
      </c>
    </row>
    <row r="244" spans="8:10">
      <c r="H244">
        <f t="shared" si="2"/>
        <v>19.96</v>
      </c>
      <c r="I244" s="275">
        <v>9980</v>
      </c>
      <c r="J244">
        <v>150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5" tint="0.39997558519241921"/>
    <pageSetUpPr fitToPage="1"/>
  </sheetPr>
  <dimension ref="A1:K139"/>
  <sheetViews>
    <sheetView zoomScale="90" zoomScaleNormal="90" workbookViewId="0">
      <pane ySplit="1" topLeftCell="A10" activePane="bottomLeft" state="frozen"/>
      <selection activeCell="G20" sqref="G20"/>
      <selection pane="bottomLeft" activeCell="E23" sqref="E23"/>
    </sheetView>
  </sheetViews>
  <sheetFormatPr defaultColWidth="9" defaultRowHeight="15"/>
  <cols>
    <col min="1" max="1" width="12.85546875" style="47" bestFit="1" customWidth="1"/>
    <col min="2" max="2" width="13.85546875" style="47" bestFit="1" customWidth="1"/>
    <col min="3" max="3" width="11" style="47" bestFit="1" customWidth="1"/>
    <col min="4" max="4" width="18.140625" style="47" customWidth="1"/>
    <col min="5" max="5" width="33.85546875" style="47" bestFit="1" customWidth="1"/>
    <col min="6" max="6" width="35.28515625" style="47" bestFit="1" customWidth="1"/>
    <col min="7" max="7" width="33.5703125" style="47" bestFit="1" customWidth="1"/>
    <col min="8" max="8" width="33" style="47" bestFit="1" customWidth="1"/>
    <col min="9" max="11" width="9" style="47"/>
    <col min="12" max="16384" width="9" style="71"/>
  </cols>
  <sheetData>
    <row r="1" spans="1:8" ht="15.75" thickBot="1">
      <c r="A1" s="169" t="s">
        <v>400</v>
      </c>
      <c r="B1" s="168" t="s">
        <v>401</v>
      </c>
      <c r="C1" s="170" t="s">
        <v>299</v>
      </c>
      <c r="D1" s="171" t="s">
        <v>413</v>
      </c>
      <c r="E1" s="45" t="s">
        <v>494</v>
      </c>
      <c r="F1" s="45" t="s">
        <v>492</v>
      </c>
      <c r="G1" s="45" t="s">
        <v>493</v>
      </c>
      <c r="H1" s="46" t="s">
        <v>279</v>
      </c>
    </row>
    <row r="2" spans="1:8" ht="15.75" thickBot="1">
      <c r="A2" s="132" t="s">
        <v>280</v>
      </c>
      <c r="B2" s="174" t="s">
        <v>439</v>
      </c>
      <c r="C2" s="172" t="s">
        <v>281</v>
      </c>
      <c r="D2" s="173"/>
      <c r="E2" s="252" t="s">
        <v>402</v>
      </c>
      <c r="F2" s="252" t="s">
        <v>402</v>
      </c>
      <c r="G2" s="252" t="s">
        <v>402</v>
      </c>
      <c r="H2" s="183" t="s">
        <v>541</v>
      </c>
    </row>
    <row r="3" spans="1:8">
      <c r="A3" s="132" t="s">
        <v>280</v>
      </c>
      <c r="B3" s="174" t="s">
        <v>442</v>
      </c>
      <c r="C3" s="172" t="s">
        <v>282</v>
      </c>
      <c r="D3" s="173"/>
      <c r="E3" s="253" t="s">
        <v>403</v>
      </c>
      <c r="F3" s="253" t="s">
        <v>403</v>
      </c>
      <c r="G3" s="253" t="s">
        <v>403</v>
      </c>
      <c r="H3" s="183" t="s">
        <v>542</v>
      </c>
    </row>
    <row r="4" spans="1:8">
      <c r="A4" s="132" t="s">
        <v>280</v>
      </c>
      <c r="B4" s="174" t="s">
        <v>438</v>
      </c>
      <c r="C4" s="172" t="s">
        <v>124</v>
      </c>
      <c r="D4" s="173"/>
      <c r="E4" s="204" t="s">
        <v>405</v>
      </c>
      <c r="F4" s="204" t="s">
        <v>405</v>
      </c>
      <c r="G4" s="204" t="s">
        <v>405</v>
      </c>
      <c r="H4" s="133"/>
    </row>
    <row r="5" spans="1:8">
      <c r="A5" s="175" t="s">
        <v>280</v>
      </c>
      <c r="B5" s="176" t="s">
        <v>438</v>
      </c>
      <c r="C5" s="97" t="s">
        <v>123</v>
      </c>
      <c r="D5" s="149"/>
      <c r="E5" s="204" t="s">
        <v>406</v>
      </c>
      <c r="F5" s="204" t="s">
        <v>406</v>
      </c>
      <c r="G5" s="204" t="s">
        <v>406</v>
      </c>
      <c r="H5" s="133"/>
    </row>
    <row r="6" spans="1:8">
      <c r="A6" s="132" t="s">
        <v>280</v>
      </c>
      <c r="B6" s="174" t="s">
        <v>438</v>
      </c>
      <c r="C6" s="172" t="s">
        <v>122</v>
      </c>
      <c r="D6" s="173"/>
      <c r="E6" s="153" t="s">
        <v>524</v>
      </c>
      <c r="F6" s="153" t="s">
        <v>523</v>
      </c>
      <c r="G6" s="153" t="s">
        <v>523</v>
      </c>
      <c r="H6" s="133"/>
    </row>
    <row r="7" spans="1:8">
      <c r="A7" s="132" t="s">
        <v>280</v>
      </c>
      <c r="B7" s="174" t="s">
        <v>438</v>
      </c>
      <c r="C7" s="172" t="s">
        <v>121</v>
      </c>
      <c r="D7" s="173"/>
      <c r="E7" s="238" t="s">
        <v>404</v>
      </c>
      <c r="F7" s="238" t="s">
        <v>404</v>
      </c>
      <c r="G7" s="238" t="s">
        <v>404</v>
      </c>
      <c r="H7" s="133"/>
    </row>
    <row r="8" spans="1:8">
      <c r="A8" s="132" t="s">
        <v>280</v>
      </c>
      <c r="B8" s="177" t="s">
        <v>443</v>
      </c>
      <c r="C8" s="172" t="s">
        <v>120</v>
      </c>
      <c r="D8" s="173"/>
      <c r="E8" s="238" t="s">
        <v>476</v>
      </c>
      <c r="F8" s="238" t="s">
        <v>476</v>
      </c>
      <c r="G8" s="238" t="s">
        <v>476</v>
      </c>
      <c r="H8" s="133"/>
    </row>
    <row r="9" spans="1:8">
      <c r="A9" s="132" t="s">
        <v>280</v>
      </c>
      <c r="B9" s="177" t="s">
        <v>444</v>
      </c>
      <c r="C9" s="172" t="s">
        <v>119</v>
      </c>
      <c r="D9" s="173"/>
      <c r="E9" s="153" t="s">
        <v>617</v>
      </c>
      <c r="F9" s="153" t="s">
        <v>617</v>
      </c>
      <c r="G9" s="153" t="s">
        <v>617</v>
      </c>
      <c r="H9" s="205" t="s">
        <v>522</v>
      </c>
    </row>
    <row r="10" spans="1:8">
      <c r="A10" s="132" t="s">
        <v>280</v>
      </c>
      <c r="B10" s="177" t="s">
        <v>444</v>
      </c>
      <c r="C10" s="172" t="s">
        <v>283</v>
      </c>
      <c r="D10" s="173"/>
      <c r="E10" s="237" t="s">
        <v>498</v>
      </c>
      <c r="F10" s="237" t="s">
        <v>498</v>
      </c>
      <c r="G10" s="237" t="s">
        <v>498</v>
      </c>
      <c r="H10" s="205"/>
    </row>
    <row r="11" spans="1:8">
      <c r="A11" s="132" t="s">
        <v>280</v>
      </c>
      <c r="B11" s="177" t="s">
        <v>444</v>
      </c>
      <c r="C11" s="172" t="s">
        <v>284</v>
      </c>
      <c r="D11" s="173"/>
      <c r="E11" s="204" t="s">
        <v>407</v>
      </c>
      <c r="F11" s="204" t="s">
        <v>407</v>
      </c>
      <c r="G11" s="204" t="s">
        <v>407</v>
      </c>
      <c r="H11" s="205"/>
    </row>
    <row r="12" spans="1:8">
      <c r="A12" s="132" t="s">
        <v>280</v>
      </c>
      <c r="B12" s="177" t="s">
        <v>444</v>
      </c>
      <c r="C12" s="172" t="s">
        <v>115</v>
      </c>
      <c r="D12" s="173"/>
      <c r="E12" s="204" t="s">
        <v>408</v>
      </c>
      <c r="F12" s="204" t="s">
        <v>408</v>
      </c>
      <c r="G12" s="204" t="s">
        <v>408</v>
      </c>
      <c r="H12" s="205"/>
    </row>
    <row r="13" spans="1:8">
      <c r="A13" s="132" t="s">
        <v>280</v>
      </c>
      <c r="B13" s="177" t="s">
        <v>444</v>
      </c>
      <c r="C13" s="172" t="s">
        <v>114</v>
      </c>
      <c r="D13" s="173"/>
      <c r="E13" s="204" t="s">
        <v>497</v>
      </c>
      <c r="F13" s="204" t="s">
        <v>497</v>
      </c>
      <c r="G13" s="204" t="s">
        <v>497</v>
      </c>
      <c r="H13" s="205" t="s">
        <v>495</v>
      </c>
    </row>
    <row r="14" spans="1:8">
      <c r="A14" s="132" t="s">
        <v>280</v>
      </c>
      <c r="B14" s="174" t="s">
        <v>445</v>
      </c>
      <c r="C14" s="172" t="s">
        <v>113</v>
      </c>
      <c r="D14" s="173"/>
      <c r="E14" s="237" t="s">
        <v>409</v>
      </c>
      <c r="F14" s="237" t="s">
        <v>409</v>
      </c>
      <c r="G14" s="237" t="s">
        <v>409</v>
      </c>
      <c r="H14" s="133"/>
    </row>
    <row r="15" spans="1:8">
      <c r="A15" s="132" t="s">
        <v>280</v>
      </c>
      <c r="B15" s="174" t="s">
        <v>446</v>
      </c>
      <c r="C15" s="172" t="s">
        <v>112</v>
      </c>
      <c r="D15" s="173"/>
      <c r="E15" s="237" t="s">
        <v>410</v>
      </c>
      <c r="F15" s="237" t="s">
        <v>410</v>
      </c>
      <c r="G15" s="237" t="s">
        <v>410</v>
      </c>
      <c r="H15" s="133"/>
    </row>
    <row r="16" spans="1:8">
      <c r="A16" s="132" t="s">
        <v>280</v>
      </c>
      <c r="B16" s="174" t="s">
        <v>440</v>
      </c>
      <c r="C16" s="172" t="s">
        <v>111</v>
      </c>
      <c r="D16" s="173"/>
      <c r="E16" s="251" t="s">
        <v>395</v>
      </c>
      <c r="F16" s="251" t="s">
        <v>395</v>
      </c>
      <c r="G16" s="251" t="s">
        <v>395</v>
      </c>
      <c r="H16" s="133"/>
    </row>
    <row r="17" spans="1:8">
      <c r="A17" s="132" t="s">
        <v>280</v>
      </c>
      <c r="B17" s="174" t="s">
        <v>440</v>
      </c>
      <c r="C17" s="172" t="s">
        <v>110</v>
      </c>
      <c r="D17" s="173"/>
      <c r="E17" s="251" t="s">
        <v>394</v>
      </c>
      <c r="F17" s="251" t="s">
        <v>394</v>
      </c>
      <c r="G17" s="251" t="s">
        <v>394</v>
      </c>
      <c r="H17" s="133"/>
    </row>
    <row r="18" spans="1:8">
      <c r="A18" s="132" t="s">
        <v>280</v>
      </c>
      <c r="B18" s="174" t="s">
        <v>440</v>
      </c>
      <c r="C18" s="172" t="s">
        <v>285</v>
      </c>
      <c r="D18" s="173"/>
      <c r="E18" s="236" t="s">
        <v>565</v>
      </c>
      <c r="F18" s="239" t="s">
        <v>555</v>
      </c>
      <c r="G18" s="239" t="s">
        <v>554</v>
      </c>
      <c r="H18" s="133"/>
    </row>
    <row r="19" spans="1:8">
      <c r="A19" s="132" t="s">
        <v>280</v>
      </c>
      <c r="B19" s="174" t="s">
        <v>440</v>
      </c>
      <c r="C19" s="172" t="s">
        <v>286</v>
      </c>
      <c r="D19" s="173"/>
      <c r="E19" s="153"/>
      <c r="F19" s="191"/>
      <c r="G19" s="191"/>
      <c r="H19" s="133"/>
    </row>
    <row r="20" spans="1:8">
      <c r="A20" s="132" t="s">
        <v>280</v>
      </c>
      <c r="B20" s="177" t="s">
        <v>447</v>
      </c>
      <c r="C20" s="172" t="s">
        <v>131</v>
      </c>
      <c r="D20" s="173"/>
      <c r="E20" s="153"/>
      <c r="F20" s="191"/>
      <c r="G20" s="191"/>
      <c r="H20" s="133"/>
    </row>
    <row r="21" spans="1:8">
      <c r="A21" s="132" t="s">
        <v>280</v>
      </c>
      <c r="B21" s="177" t="s">
        <v>448</v>
      </c>
      <c r="C21" s="172" t="s">
        <v>130</v>
      </c>
      <c r="D21" s="173"/>
      <c r="E21" s="153"/>
      <c r="F21" s="191"/>
      <c r="G21" s="191"/>
      <c r="H21" s="133"/>
    </row>
    <row r="22" spans="1:8">
      <c r="A22" s="132" t="s">
        <v>280</v>
      </c>
      <c r="B22" s="177" t="s">
        <v>441</v>
      </c>
      <c r="C22" s="172" t="s">
        <v>129</v>
      </c>
      <c r="D22" s="173"/>
      <c r="E22" s="236" t="s">
        <v>558</v>
      </c>
      <c r="F22" s="191"/>
      <c r="G22" s="191"/>
      <c r="H22" s="133"/>
    </row>
    <row r="23" spans="1:8">
      <c r="A23" s="132" t="s">
        <v>280</v>
      </c>
      <c r="B23" s="177" t="s">
        <v>441</v>
      </c>
      <c r="C23" s="172" t="s">
        <v>128</v>
      </c>
      <c r="D23" s="173"/>
      <c r="E23" s="236" t="s">
        <v>559</v>
      </c>
      <c r="F23" s="191"/>
      <c r="G23" s="191"/>
      <c r="H23" s="61"/>
    </row>
    <row r="24" spans="1:8">
      <c r="A24" s="132" t="s">
        <v>280</v>
      </c>
      <c r="B24" s="177" t="s">
        <v>441</v>
      </c>
      <c r="C24" s="172" t="s">
        <v>127</v>
      </c>
      <c r="D24" s="173"/>
      <c r="E24" s="236" t="s">
        <v>560</v>
      </c>
      <c r="F24" s="197"/>
      <c r="G24" s="197"/>
      <c r="H24" s="181"/>
    </row>
    <row r="25" spans="1:8" ht="15.75" thickBot="1">
      <c r="A25" s="134" t="s">
        <v>280</v>
      </c>
      <c r="B25" s="178" t="s">
        <v>441</v>
      </c>
      <c r="C25" s="56" t="s">
        <v>126</v>
      </c>
      <c r="D25" s="57"/>
      <c r="E25" s="240" t="s">
        <v>557</v>
      </c>
      <c r="F25" s="58"/>
      <c r="G25" s="58"/>
      <c r="H25" s="259" t="s">
        <v>566</v>
      </c>
    </row>
    <row r="26" spans="1:8">
      <c r="A26" s="48" t="s">
        <v>287</v>
      </c>
      <c r="B26" s="174" t="s">
        <v>449</v>
      </c>
      <c r="C26" s="51" t="s">
        <v>414</v>
      </c>
      <c r="D26" s="60"/>
      <c r="E26" s="50" t="s">
        <v>411</v>
      </c>
      <c r="F26" s="49"/>
      <c r="G26" s="50" t="s">
        <v>499</v>
      </c>
      <c r="H26" s="183" t="s">
        <v>540</v>
      </c>
    </row>
    <row r="27" spans="1:8">
      <c r="A27" s="52" t="s">
        <v>287</v>
      </c>
      <c r="B27" s="174" t="s">
        <v>450</v>
      </c>
      <c r="C27" s="151" t="s">
        <v>416</v>
      </c>
      <c r="D27" s="152"/>
      <c r="E27" s="150" t="s">
        <v>412</v>
      </c>
      <c r="F27" s="191"/>
      <c r="G27" s="190" t="s">
        <v>500</v>
      </c>
      <c r="H27" s="61" t="s">
        <v>539</v>
      </c>
    </row>
    <row r="28" spans="1:8">
      <c r="A28" s="52" t="s">
        <v>287</v>
      </c>
      <c r="B28" s="174" t="s">
        <v>450</v>
      </c>
      <c r="C28" s="151" t="s">
        <v>415</v>
      </c>
      <c r="D28" s="152"/>
      <c r="E28" s="150" t="s">
        <v>593</v>
      </c>
      <c r="F28" s="191"/>
      <c r="G28" s="150" t="s">
        <v>592</v>
      </c>
      <c r="H28" s="61" t="s">
        <v>595</v>
      </c>
    </row>
    <row r="29" spans="1:8">
      <c r="A29" s="52" t="s">
        <v>287</v>
      </c>
      <c r="B29" s="176" t="s">
        <v>450</v>
      </c>
      <c r="C29" s="151" t="s">
        <v>417</v>
      </c>
      <c r="D29" s="152"/>
      <c r="E29" s="271" t="s">
        <v>594</v>
      </c>
      <c r="F29" s="191"/>
      <c r="G29" s="271" t="s">
        <v>594</v>
      </c>
      <c r="H29" s="61"/>
    </row>
    <row r="30" spans="1:8">
      <c r="A30" s="52" t="s">
        <v>287</v>
      </c>
      <c r="B30" s="174" t="s">
        <v>450</v>
      </c>
      <c r="C30" s="151" t="s">
        <v>418</v>
      </c>
      <c r="D30" s="152"/>
      <c r="E30" s="153" t="s">
        <v>503</v>
      </c>
      <c r="F30" s="191"/>
      <c r="G30" s="270" t="s">
        <v>591</v>
      </c>
      <c r="H30" s="61"/>
    </row>
    <row r="31" spans="1:8">
      <c r="A31" s="52" t="s">
        <v>287</v>
      </c>
      <c r="B31" s="174" t="s">
        <v>450</v>
      </c>
      <c r="C31" s="151" t="s">
        <v>419</v>
      </c>
      <c r="D31" s="152"/>
      <c r="E31" s="153" t="s">
        <v>504</v>
      </c>
      <c r="F31" s="269" t="s">
        <v>596</v>
      </c>
      <c r="G31" s="191"/>
      <c r="H31" s="61"/>
    </row>
    <row r="32" spans="1:8">
      <c r="A32" s="52" t="s">
        <v>287</v>
      </c>
      <c r="B32" s="177" t="s">
        <v>451</v>
      </c>
      <c r="C32" s="151" t="s">
        <v>420</v>
      </c>
      <c r="D32" s="152"/>
      <c r="E32" s="250" t="s">
        <v>501</v>
      </c>
      <c r="F32" s="254" t="s">
        <v>496</v>
      </c>
      <c r="G32" s="192"/>
      <c r="H32" s="61"/>
    </row>
    <row r="33" spans="1:11" s="136" customFormat="1">
      <c r="A33" s="52" t="s">
        <v>287</v>
      </c>
      <c r="B33" s="177" t="s">
        <v>452</v>
      </c>
      <c r="C33" s="151" t="s">
        <v>421</v>
      </c>
      <c r="D33" s="152"/>
      <c r="E33" s="250" t="s">
        <v>396</v>
      </c>
      <c r="F33" s="193" t="s">
        <v>502</v>
      </c>
      <c r="G33" s="193"/>
      <c r="H33" s="61" t="s">
        <v>543</v>
      </c>
      <c r="I33" s="47"/>
      <c r="J33" s="47"/>
      <c r="K33" s="47"/>
    </row>
    <row r="34" spans="1:11" s="136" customFormat="1">
      <c r="A34" s="52" t="s">
        <v>287</v>
      </c>
      <c r="B34" s="177" t="s">
        <v>452</v>
      </c>
      <c r="C34" s="151" t="s">
        <v>422</v>
      </c>
      <c r="D34" s="152"/>
      <c r="E34" s="246" t="s">
        <v>556</v>
      </c>
      <c r="F34" s="269" t="s">
        <v>597</v>
      </c>
      <c r="G34" s="192"/>
      <c r="H34" s="61" t="s">
        <v>552</v>
      </c>
      <c r="I34" s="47"/>
      <c r="J34" s="47"/>
      <c r="K34" s="47"/>
    </row>
    <row r="35" spans="1:11" s="136" customFormat="1">
      <c r="A35" s="52" t="s">
        <v>287</v>
      </c>
      <c r="B35" s="177" t="s">
        <v>452</v>
      </c>
      <c r="C35" s="151" t="s">
        <v>423</v>
      </c>
      <c r="D35" s="152"/>
      <c r="E35" s="235"/>
      <c r="F35" s="269" t="s">
        <v>598</v>
      </c>
      <c r="G35" s="193"/>
      <c r="H35" s="61"/>
      <c r="I35" s="47"/>
      <c r="J35" s="47"/>
      <c r="K35" s="47"/>
    </row>
    <row r="36" spans="1:11" s="136" customFormat="1">
      <c r="A36" s="52" t="s">
        <v>287</v>
      </c>
      <c r="B36" s="177" t="s">
        <v>452</v>
      </c>
      <c r="C36" s="151" t="s">
        <v>424</v>
      </c>
      <c r="D36" s="152"/>
      <c r="E36" s="236"/>
      <c r="F36" s="269" t="s">
        <v>599</v>
      </c>
      <c r="G36" s="191"/>
      <c r="H36" s="61"/>
      <c r="I36" s="47"/>
      <c r="J36" s="47"/>
      <c r="K36" s="47"/>
    </row>
    <row r="37" spans="1:11" s="136" customFormat="1">
      <c r="A37" s="52" t="s">
        <v>287</v>
      </c>
      <c r="B37" s="177" t="s">
        <v>452</v>
      </c>
      <c r="C37" s="151" t="s">
        <v>425</v>
      </c>
      <c r="D37" s="152"/>
      <c r="E37" s="268" t="s">
        <v>587</v>
      </c>
      <c r="F37" s="191"/>
      <c r="G37" s="191"/>
      <c r="H37" s="135" t="s">
        <v>588</v>
      </c>
      <c r="I37" s="47"/>
      <c r="J37" s="47"/>
      <c r="K37" s="47"/>
    </row>
    <row r="38" spans="1:11" s="136" customFormat="1">
      <c r="A38" s="52" t="s">
        <v>287</v>
      </c>
      <c r="B38" s="174" t="s">
        <v>453</v>
      </c>
      <c r="C38" s="151" t="s">
        <v>426</v>
      </c>
      <c r="D38" s="152"/>
      <c r="E38" s="153" t="s">
        <v>507</v>
      </c>
      <c r="F38" s="191"/>
      <c r="G38" s="191"/>
      <c r="H38" s="61"/>
      <c r="I38" s="47"/>
      <c r="J38" s="47"/>
      <c r="K38" s="47"/>
    </row>
    <row r="39" spans="1:11" s="136" customFormat="1">
      <c r="A39" s="52" t="s">
        <v>287</v>
      </c>
      <c r="B39" s="174" t="s">
        <v>454</v>
      </c>
      <c r="C39" s="151" t="s">
        <v>427</v>
      </c>
      <c r="D39" s="152"/>
      <c r="E39" s="206" t="s">
        <v>397</v>
      </c>
      <c r="F39" s="194"/>
      <c r="G39" s="194"/>
      <c r="H39" s="61"/>
      <c r="I39" s="47"/>
      <c r="J39" s="47"/>
      <c r="K39" s="47"/>
    </row>
    <row r="40" spans="1:11" s="136" customFormat="1">
      <c r="A40" s="52" t="s">
        <v>287</v>
      </c>
      <c r="B40" s="174" t="s">
        <v>454</v>
      </c>
      <c r="C40" s="151" t="s">
        <v>428</v>
      </c>
      <c r="D40" s="152"/>
      <c r="E40" s="155" t="s">
        <v>506</v>
      </c>
      <c r="F40" s="191"/>
      <c r="G40" s="191"/>
      <c r="H40" s="61"/>
      <c r="I40" s="47"/>
      <c r="J40" s="47"/>
      <c r="K40" s="47"/>
    </row>
    <row r="41" spans="1:11" s="136" customFormat="1">
      <c r="A41" s="52" t="s">
        <v>287</v>
      </c>
      <c r="B41" s="174" t="s">
        <v>454</v>
      </c>
      <c r="C41" s="151" t="s">
        <v>429</v>
      </c>
      <c r="D41" s="152"/>
      <c r="E41" s="207" t="s">
        <v>550</v>
      </c>
      <c r="F41" s="191"/>
      <c r="G41" s="191"/>
      <c r="H41" s="62" t="s">
        <v>551</v>
      </c>
      <c r="I41" s="47"/>
      <c r="J41" s="47"/>
      <c r="K41" s="47"/>
    </row>
    <row r="42" spans="1:11">
      <c r="A42" s="52" t="s">
        <v>287</v>
      </c>
      <c r="B42" s="174" t="s">
        <v>454</v>
      </c>
      <c r="C42" s="151" t="s">
        <v>430</v>
      </c>
      <c r="D42" s="152"/>
      <c r="E42" s="188" t="s">
        <v>491</v>
      </c>
      <c r="F42" s="191"/>
      <c r="G42" s="191"/>
      <c r="H42" s="135"/>
    </row>
    <row r="43" spans="1:11">
      <c r="A43" s="52" t="s">
        <v>287</v>
      </c>
      <c r="B43" s="174" t="s">
        <v>454</v>
      </c>
      <c r="C43" s="151" t="s">
        <v>431</v>
      </c>
      <c r="D43" s="152"/>
      <c r="E43" s="188" t="s">
        <v>490</v>
      </c>
      <c r="F43" s="191"/>
      <c r="G43" s="191"/>
      <c r="H43" s="61"/>
    </row>
    <row r="44" spans="1:11">
      <c r="A44" s="52" t="s">
        <v>287</v>
      </c>
      <c r="B44" s="177" t="s">
        <v>455</v>
      </c>
      <c r="C44" s="151" t="s">
        <v>432</v>
      </c>
      <c r="D44" s="152"/>
      <c r="E44" s="188" t="s">
        <v>488</v>
      </c>
      <c r="F44" s="191"/>
      <c r="G44" s="191"/>
      <c r="H44" s="61" t="s">
        <v>489</v>
      </c>
    </row>
    <row r="45" spans="1:11">
      <c r="A45" s="52" t="s">
        <v>287</v>
      </c>
      <c r="B45" s="177" t="s">
        <v>456</v>
      </c>
      <c r="C45" s="151" t="s">
        <v>433</v>
      </c>
      <c r="D45" s="152"/>
      <c r="E45" s="188" t="s">
        <v>485</v>
      </c>
      <c r="F45" s="191"/>
      <c r="G45" s="191"/>
      <c r="H45" s="61"/>
    </row>
    <row r="46" spans="1:11">
      <c r="A46" s="52" t="s">
        <v>287</v>
      </c>
      <c r="B46" s="177" t="s">
        <v>456</v>
      </c>
      <c r="C46" s="151" t="s">
        <v>434</v>
      </c>
      <c r="D46" s="152"/>
      <c r="E46" s="188" t="s">
        <v>484</v>
      </c>
      <c r="F46" s="191"/>
      <c r="G46" s="191"/>
      <c r="H46" s="61"/>
    </row>
    <row r="47" spans="1:11">
      <c r="A47" s="52" t="s">
        <v>287</v>
      </c>
      <c r="B47" s="177" t="s">
        <v>456</v>
      </c>
      <c r="C47" s="151" t="s">
        <v>435</v>
      </c>
      <c r="D47" s="152"/>
      <c r="E47" s="188" t="s">
        <v>487</v>
      </c>
      <c r="F47" s="191"/>
      <c r="G47" s="191"/>
      <c r="H47" s="61"/>
    </row>
    <row r="48" spans="1:11">
      <c r="A48" s="52" t="s">
        <v>287</v>
      </c>
      <c r="B48" s="177" t="s">
        <v>456</v>
      </c>
      <c r="C48" s="151" t="s">
        <v>436</v>
      </c>
      <c r="D48" s="152"/>
      <c r="E48" s="188" t="s">
        <v>486</v>
      </c>
      <c r="F48" s="191"/>
      <c r="G48" s="191"/>
      <c r="H48" s="61"/>
    </row>
    <row r="49" spans="1:8" ht="15.75" thickBot="1">
      <c r="A49" s="55" t="s">
        <v>287</v>
      </c>
      <c r="B49" s="178" t="s">
        <v>456</v>
      </c>
      <c r="C49" s="59" t="s">
        <v>437</v>
      </c>
      <c r="D49" s="57"/>
      <c r="E49" s="189" t="s">
        <v>483</v>
      </c>
      <c r="F49" s="58"/>
      <c r="G49" s="58"/>
      <c r="H49" s="182"/>
    </row>
    <row r="50" spans="1:8">
      <c r="A50" s="154" t="s">
        <v>288</v>
      </c>
      <c r="B50" s="231"/>
      <c r="C50" s="97" t="s">
        <v>281</v>
      </c>
      <c r="D50" s="149"/>
      <c r="E50" s="139" t="s">
        <v>457</v>
      </c>
      <c r="F50" s="261"/>
      <c r="G50" s="261"/>
      <c r="H50" s="184"/>
    </row>
    <row r="51" spans="1:8">
      <c r="A51" s="137" t="s">
        <v>288</v>
      </c>
      <c r="B51" s="232"/>
      <c r="C51" s="53" t="s">
        <v>282</v>
      </c>
      <c r="D51" s="54"/>
      <c r="E51" s="140" t="s">
        <v>458</v>
      </c>
      <c r="F51" s="262"/>
      <c r="G51" s="262"/>
      <c r="H51" s="61"/>
    </row>
    <row r="52" spans="1:8">
      <c r="A52" s="137" t="s">
        <v>288</v>
      </c>
      <c r="B52" s="232"/>
      <c r="C52" s="53" t="s">
        <v>124</v>
      </c>
      <c r="D52" s="54"/>
      <c r="E52" s="245" t="s">
        <v>459</v>
      </c>
      <c r="F52" s="262"/>
      <c r="G52" s="262"/>
      <c r="H52" s="61"/>
    </row>
    <row r="53" spans="1:8">
      <c r="A53" s="137" t="s">
        <v>288</v>
      </c>
      <c r="B53" s="232"/>
      <c r="C53" s="53" t="s">
        <v>123</v>
      </c>
      <c r="D53" s="54"/>
      <c r="E53" s="245" t="s">
        <v>460</v>
      </c>
      <c r="F53" s="262"/>
      <c r="G53" s="262"/>
      <c r="H53" s="61"/>
    </row>
    <row r="54" spans="1:8">
      <c r="A54" s="137" t="s">
        <v>288</v>
      </c>
      <c r="B54" s="232"/>
      <c r="C54" s="53" t="s">
        <v>122</v>
      </c>
      <c r="D54" s="54"/>
      <c r="E54" s="140" t="s">
        <v>461</v>
      </c>
      <c r="F54" s="262"/>
      <c r="G54" s="262"/>
      <c r="H54" s="61"/>
    </row>
    <row r="55" spans="1:8">
      <c r="A55" s="137" t="s">
        <v>288</v>
      </c>
      <c r="B55" s="232"/>
      <c r="C55" s="53" t="s">
        <v>121</v>
      </c>
      <c r="D55" s="54"/>
      <c r="E55" s="141" t="s">
        <v>462</v>
      </c>
      <c r="F55" s="263"/>
      <c r="G55" s="263"/>
      <c r="H55" s="61"/>
    </row>
    <row r="56" spans="1:8">
      <c r="A56" s="137" t="s">
        <v>288</v>
      </c>
      <c r="B56" s="232"/>
      <c r="C56" s="53" t="s">
        <v>120</v>
      </c>
      <c r="D56" s="54"/>
      <c r="E56" s="140" t="s">
        <v>463</v>
      </c>
      <c r="F56" s="262"/>
      <c r="G56" s="262"/>
      <c r="H56" s="61"/>
    </row>
    <row r="57" spans="1:8">
      <c r="A57" s="137" t="s">
        <v>288</v>
      </c>
      <c r="B57" s="232"/>
      <c r="C57" s="53" t="s">
        <v>119</v>
      </c>
      <c r="D57" s="54"/>
      <c r="E57" s="243" t="s">
        <v>388</v>
      </c>
      <c r="F57" s="262"/>
      <c r="G57" s="262"/>
      <c r="H57" s="61"/>
    </row>
    <row r="58" spans="1:8">
      <c r="A58" s="137" t="s">
        <v>288</v>
      </c>
      <c r="B58" s="232"/>
      <c r="C58" s="53" t="s">
        <v>283</v>
      </c>
      <c r="D58" s="54"/>
      <c r="E58" s="243" t="s">
        <v>391</v>
      </c>
      <c r="F58" s="262"/>
      <c r="G58" s="262"/>
      <c r="H58" s="61"/>
    </row>
    <row r="59" spans="1:8">
      <c r="A59" s="137" t="s">
        <v>288</v>
      </c>
      <c r="B59" s="232"/>
      <c r="C59" s="53" t="s">
        <v>284</v>
      </c>
      <c r="D59" s="54"/>
      <c r="E59" s="243" t="s">
        <v>390</v>
      </c>
      <c r="F59" s="262"/>
      <c r="G59" s="262"/>
      <c r="H59" s="61"/>
    </row>
    <row r="60" spans="1:8">
      <c r="A60" s="137" t="s">
        <v>288</v>
      </c>
      <c r="B60" s="232"/>
      <c r="C60" s="53" t="s">
        <v>115</v>
      </c>
      <c r="D60" s="54"/>
      <c r="E60" s="243" t="s">
        <v>389</v>
      </c>
      <c r="F60" s="262"/>
      <c r="G60" s="262"/>
      <c r="H60" s="61"/>
    </row>
    <row r="61" spans="1:8">
      <c r="A61" s="137" t="s">
        <v>288</v>
      </c>
      <c r="B61" s="232"/>
      <c r="C61" s="53" t="s">
        <v>114</v>
      </c>
      <c r="D61" s="54"/>
      <c r="E61" s="244" t="s">
        <v>472</v>
      </c>
      <c r="F61" s="262"/>
      <c r="G61" s="262"/>
      <c r="H61" s="61"/>
    </row>
    <row r="62" spans="1:8">
      <c r="A62" s="137" t="s">
        <v>288</v>
      </c>
      <c r="B62" s="232"/>
      <c r="C62" s="53" t="s">
        <v>113</v>
      </c>
      <c r="D62" s="54"/>
      <c r="E62" s="244" t="s">
        <v>473</v>
      </c>
      <c r="F62" s="262"/>
      <c r="G62" s="262"/>
      <c r="H62" s="185"/>
    </row>
    <row r="63" spans="1:8">
      <c r="A63" s="137" t="s">
        <v>288</v>
      </c>
      <c r="B63" s="232"/>
      <c r="C63" s="53" t="s">
        <v>112</v>
      </c>
      <c r="D63" s="54"/>
      <c r="E63" s="244" t="s">
        <v>474</v>
      </c>
      <c r="F63" s="262"/>
      <c r="G63" s="262"/>
      <c r="H63" s="61"/>
    </row>
    <row r="64" spans="1:8">
      <c r="A64" s="137" t="s">
        <v>288</v>
      </c>
      <c r="B64" s="232"/>
      <c r="C64" s="53" t="s">
        <v>111</v>
      </c>
      <c r="D64" s="54"/>
      <c r="E64" s="244" t="s">
        <v>505</v>
      </c>
      <c r="F64" s="262"/>
      <c r="G64" s="262"/>
      <c r="H64" s="185"/>
    </row>
    <row r="65" spans="1:11">
      <c r="A65" s="137" t="s">
        <v>288</v>
      </c>
      <c r="B65" s="232"/>
      <c r="C65" s="53" t="s">
        <v>110</v>
      </c>
      <c r="D65" s="54"/>
      <c r="E65" s="244" t="s">
        <v>393</v>
      </c>
      <c r="F65" s="262"/>
      <c r="G65" s="262"/>
      <c r="H65" s="61" t="s">
        <v>586</v>
      </c>
    </row>
    <row r="66" spans="1:11">
      <c r="A66" s="137" t="s">
        <v>288</v>
      </c>
      <c r="B66" s="232"/>
      <c r="C66" s="53" t="s">
        <v>285</v>
      </c>
      <c r="D66" s="54"/>
      <c r="E66" s="242" t="s">
        <v>475</v>
      </c>
      <c r="F66" s="262"/>
      <c r="G66" s="262"/>
      <c r="H66" s="61"/>
    </row>
    <row r="67" spans="1:11">
      <c r="A67" s="137" t="s">
        <v>288</v>
      </c>
      <c r="B67" s="232"/>
      <c r="C67" s="53" t="s">
        <v>286</v>
      </c>
      <c r="D67" s="54"/>
      <c r="E67" s="242" t="s">
        <v>482</v>
      </c>
      <c r="F67" s="262"/>
      <c r="G67" s="262"/>
      <c r="H67" s="61"/>
    </row>
    <row r="68" spans="1:11">
      <c r="A68" s="137" t="s">
        <v>288</v>
      </c>
      <c r="B68" s="232"/>
      <c r="C68" s="53" t="s">
        <v>131</v>
      </c>
      <c r="D68" s="54"/>
      <c r="E68" s="140" t="s">
        <v>553</v>
      </c>
      <c r="F68" s="262"/>
      <c r="G68" s="262"/>
      <c r="H68" s="61"/>
    </row>
    <row r="69" spans="1:11">
      <c r="A69" s="137" t="s">
        <v>288</v>
      </c>
      <c r="B69" s="232"/>
      <c r="C69" s="53" t="s">
        <v>130</v>
      </c>
      <c r="D69" s="54"/>
      <c r="E69" s="242" t="s">
        <v>477</v>
      </c>
      <c r="F69" s="262"/>
      <c r="G69" s="262"/>
      <c r="H69" s="61"/>
    </row>
    <row r="70" spans="1:11">
      <c r="A70" s="137" t="s">
        <v>288</v>
      </c>
      <c r="B70" s="232"/>
      <c r="C70" s="53" t="s">
        <v>129</v>
      </c>
      <c r="D70" s="54"/>
      <c r="E70" s="242" t="s">
        <v>481</v>
      </c>
      <c r="F70" s="262"/>
      <c r="G70" s="262"/>
      <c r="H70" s="61" t="s">
        <v>538</v>
      </c>
    </row>
    <row r="71" spans="1:11">
      <c r="A71" s="137" t="s">
        <v>288</v>
      </c>
      <c r="B71" s="232"/>
      <c r="C71" s="53" t="s">
        <v>128</v>
      </c>
      <c r="D71" s="54"/>
      <c r="E71" s="241" t="s">
        <v>480</v>
      </c>
      <c r="F71" s="262"/>
      <c r="G71" s="262"/>
      <c r="H71" s="61"/>
    </row>
    <row r="72" spans="1:11">
      <c r="A72" s="137" t="s">
        <v>288</v>
      </c>
      <c r="B72" s="232"/>
      <c r="C72" s="53" t="s">
        <v>127</v>
      </c>
      <c r="D72" s="54"/>
      <c r="E72" s="241" t="s">
        <v>478</v>
      </c>
      <c r="F72" s="262"/>
      <c r="G72" s="262"/>
      <c r="H72" s="61"/>
    </row>
    <row r="73" spans="1:11" ht="15.75" thickBot="1">
      <c r="A73" s="138" t="s">
        <v>288</v>
      </c>
      <c r="B73" s="233"/>
      <c r="C73" s="56" t="s">
        <v>126</v>
      </c>
      <c r="D73" s="57"/>
      <c r="E73" s="241" t="s">
        <v>479</v>
      </c>
      <c r="F73" s="264"/>
      <c r="G73" s="264"/>
      <c r="H73" s="61"/>
    </row>
    <row r="74" spans="1:11" s="126" customFormat="1" ht="15.75" hidden="1" thickBot="1">
      <c r="A74" s="121" t="s">
        <v>289</v>
      </c>
      <c r="B74" s="147"/>
      <c r="C74" s="122" t="s">
        <v>281</v>
      </c>
      <c r="D74" s="123"/>
      <c r="E74" s="124"/>
      <c r="F74" s="124"/>
      <c r="G74" s="124"/>
      <c r="H74" s="186"/>
      <c r="I74" s="125"/>
      <c r="J74" s="125"/>
      <c r="K74" s="125"/>
    </row>
    <row r="75" spans="1:11" s="126" customFormat="1" ht="15.75" hidden="1" thickBot="1">
      <c r="A75" s="127" t="s">
        <v>289</v>
      </c>
      <c r="B75" s="148"/>
      <c r="C75" s="128" t="s">
        <v>282</v>
      </c>
      <c r="D75" s="129"/>
      <c r="E75" s="142"/>
      <c r="F75" s="198"/>
      <c r="G75" s="198"/>
      <c r="H75" s="186"/>
      <c r="I75" s="125"/>
      <c r="J75" s="125"/>
      <c r="K75" s="125"/>
    </row>
    <row r="76" spans="1:11" s="126" customFormat="1" ht="15.75" hidden="1" thickBot="1">
      <c r="A76" s="127" t="s">
        <v>289</v>
      </c>
      <c r="B76" s="148"/>
      <c r="C76" s="128" t="s">
        <v>124</v>
      </c>
      <c r="D76" s="130"/>
      <c r="E76" s="143"/>
      <c r="F76" s="199"/>
      <c r="G76" s="199"/>
      <c r="H76" s="186"/>
      <c r="I76" s="125"/>
      <c r="J76" s="125"/>
      <c r="K76" s="125"/>
    </row>
    <row r="77" spans="1:11" s="126" customFormat="1" ht="15.75" hidden="1" thickBot="1">
      <c r="A77" s="127" t="s">
        <v>289</v>
      </c>
      <c r="B77" s="148"/>
      <c r="C77" s="128" t="s">
        <v>123</v>
      </c>
      <c r="D77" s="129"/>
      <c r="E77" s="142"/>
      <c r="F77" s="198"/>
      <c r="G77" s="198"/>
      <c r="H77" s="186"/>
      <c r="I77" s="125"/>
      <c r="J77" s="125"/>
      <c r="K77" s="125"/>
    </row>
    <row r="78" spans="1:11" s="126" customFormat="1" ht="15.75" hidden="1" thickBot="1">
      <c r="A78" s="127" t="s">
        <v>289</v>
      </c>
      <c r="B78" s="148"/>
      <c r="C78" s="128" t="s">
        <v>122</v>
      </c>
      <c r="D78" s="131"/>
      <c r="E78" s="142"/>
      <c r="F78" s="198"/>
      <c r="G78" s="198"/>
      <c r="H78" s="186"/>
      <c r="I78" s="125"/>
      <c r="J78" s="125"/>
      <c r="K78" s="125"/>
    </row>
    <row r="79" spans="1:11" s="126" customFormat="1" ht="15.75" hidden="1" thickBot="1">
      <c r="A79" s="127" t="s">
        <v>289</v>
      </c>
      <c r="B79" s="148"/>
      <c r="C79" s="128" t="s">
        <v>121</v>
      </c>
      <c r="D79" s="131"/>
      <c r="E79" s="142"/>
      <c r="F79" s="198"/>
      <c r="G79" s="198"/>
      <c r="H79" s="186"/>
      <c r="I79" s="125"/>
      <c r="J79" s="125"/>
      <c r="K79" s="125"/>
    </row>
    <row r="80" spans="1:11" s="126" customFormat="1" ht="15.75" hidden="1" thickBot="1">
      <c r="A80" s="127" t="s">
        <v>289</v>
      </c>
      <c r="B80" s="148"/>
      <c r="C80" s="128" t="s">
        <v>120</v>
      </c>
      <c r="D80" s="131"/>
      <c r="E80" s="144"/>
      <c r="F80" s="200"/>
      <c r="G80" s="200"/>
      <c r="H80" s="186"/>
      <c r="I80" s="125"/>
      <c r="J80" s="125"/>
      <c r="K80" s="125"/>
    </row>
    <row r="81" spans="1:11" s="126" customFormat="1" ht="15.75" hidden="1" thickBot="1">
      <c r="A81" s="127" t="s">
        <v>289</v>
      </c>
      <c r="B81" s="148"/>
      <c r="C81" s="128" t="s">
        <v>119</v>
      </c>
      <c r="D81" s="131"/>
      <c r="E81" s="142"/>
      <c r="F81" s="198"/>
      <c r="G81" s="198"/>
      <c r="H81" s="186"/>
      <c r="I81" s="125"/>
      <c r="J81" s="125"/>
      <c r="K81" s="125"/>
    </row>
    <row r="82" spans="1:11" s="126" customFormat="1" ht="15.75" hidden="1" thickBot="1">
      <c r="A82" s="127" t="s">
        <v>289</v>
      </c>
      <c r="B82" s="148"/>
      <c r="C82" s="128" t="s">
        <v>283</v>
      </c>
      <c r="D82" s="131"/>
      <c r="E82" s="142"/>
      <c r="F82" s="198"/>
      <c r="G82" s="198"/>
      <c r="H82" s="186"/>
      <c r="I82" s="125"/>
      <c r="J82" s="125"/>
      <c r="K82" s="125"/>
    </row>
    <row r="83" spans="1:11" s="126" customFormat="1" ht="15.75" hidden="1" thickBot="1">
      <c r="A83" s="127" t="s">
        <v>289</v>
      </c>
      <c r="B83" s="148"/>
      <c r="C83" s="128" t="s">
        <v>284</v>
      </c>
      <c r="D83" s="131"/>
      <c r="E83" s="142"/>
      <c r="F83" s="198"/>
      <c r="G83" s="198"/>
      <c r="H83" s="186"/>
      <c r="I83" s="125"/>
      <c r="J83" s="125"/>
      <c r="K83" s="125"/>
    </row>
    <row r="84" spans="1:11" s="126" customFormat="1" ht="15.75" hidden="1" thickBot="1">
      <c r="A84" s="127" t="s">
        <v>289</v>
      </c>
      <c r="B84" s="148"/>
      <c r="C84" s="128" t="s">
        <v>115</v>
      </c>
      <c r="D84" s="130"/>
      <c r="E84" s="142"/>
      <c r="F84" s="198"/>
      <c r="G84" s="198"/>
      <c r="H84" s="186"/>
      <c r="I84" s="125"/>
      <c r="J84" s="125"/>
      <c r="K84" s="125"/>
    </row>
    <row r="85" spans="1:11" s="126" customFormat="1" ht="15.75" hidden="1" thickBot="1">
      <c r="A85" s="127" t="s">
        <v>289</v>
      </c>
      <c r="B85" s="148"/>
      <c r="C85" s="128" t="s">
        <v>114</v>
      </c>
      <c r="D85" s="131"/>
      <c r="E85" s="142"/>
      <c r="F85" s="198"/>
      <c r="G85" s="198"/>
      <c r="H85" s="186"/>
      <c r="I85" s="125"/>
      <c r="J85" s="125"/>
      <c r="K85" s="125"/>
    </row>
    <row r="86" spans="1:11" s="126" customFormat="1" ht="15.75" hidden="1" thickBot="1">
      <c r="A86" s="127" t="s">
        <v>289</v>
      </c>
      <c r="B86" s="148"/>
      <c r="C86" s="128" t="s">
        <v>113</v>
      </c>
      <c r="D86" s="131"/>
      <c r="E86" s="142"/>
      <c r="F86" s="198"/>
      <c r="G86" s="198"/>
      <c r="H86" s="186"/>
      <c r="I86" s="125"/>
      <c r="J86" s="125"/>
      <c r="K86" s="125"/>
    </row>
    <row r="87" spans="1:11" s="126" customFormat="1" ht="15.75" hidden="1" thickBot="1">
      <c r="A87" s="127" t="s">
        <v>289</v>
      </c>
      <c r="B87" s="148"/>
      <c r="C87" s="128" t="s">
        <v>112</v>
      </c>
      <c r="D87" s="131"/>
      <c r="E87" s="145"/>
      <c r="F87" s="201"/>
      <c r="G87" s="201"/>
      <c r="H87" s="186"/>
      <c r="I87" s="125"/>
      <c r="J87" s="125"/>
      <c r="K87" s="125"/>
    </row>
    <row r="88" spans="1:11" s="126" customFormat="1" ht="15.75" hidden="1" thickBot="1">
      <c r="A88" s="127" t="s">
        <v>289</v>
      </c>
      <c r="B88" s="148"/>
      <c r="C88" s="128" t="s">
        <v>111</v>
      </c>
      <c r="D88" s="131"/>
      <c r="E88" s="142"/>
      <c r="F88" s="198"/>
      <c r="G88" s="198"/>
      <c r="H88" s="186"/>
      <c r="I88" s="125"/>
      <c r="J88" s="125"/>
      <c r="K88" s="125"/>
    </row>
    <row r="89" spans="1:11" s="126" customFormat="1" ht="15.75" hidden="1" thickBot="1">
      <c r="A89" s="127" t="s">
        <v>289</v>
      </c>
      <c r="B89" s="148"/>
      <c r="C89" s="128" t="s">
        <v>110</v>
      </c>
      <c r="D89" s="131"/>
      <c r="E89" s="142"/>
      <c r="F89" s="198"/>
      <c r="G89" s="198"/>
      <c r="H89" s="186"/>
      <c r="I89" s="125"/>
      <c r="J89" s="125"/>
      <c r="K89" s="125"/>
    </row>
    <row r="90" spans="1:11" s="126" customFormat="1" ht="15.75" hidden="1" thickBot="1">
      <c r="A90" s="127" t="s">
        <v>289</v>
      </c>
      <c r="B90" s="148"/>
      <c r="C90" s="128" t="s">
        <v>285</v>
      </c>
      <c r="D90" s="130"/>
      <c r="E90" s="142"/>
      <c r="F90" s="198"/>
      <c r="G90" s="198"/>
      <c r="H90" s="186" t="s">
        <v>290</v>
      </c>
      <c r="I90" s="125"/>
      <c r="J90" s="125"/>
      <c r="K90" s="125"/>
    </row>
    <row r="91" spans="1:11" s="126" customFormat="1" ht="15.75" hidden="1" thickBot="1">
      <c r="A91" s="127" t="s">
        <v>289</v>
      </c>
      <c r="B91" s="148"/>
      <c r="C91" s="128" t="s">
        <v>286</v>
      </c>
      <c r="D91" s="130"/>
      <c r="E91" s="146"/>
      <c r="F91" s="202"/>
      <c r="G91" s="202"/>
      <c r="H91" s="186"/>
      <c r="I91" s="125"/>
      <c r="J91" s="125"/>
      <c r="K91" s="125"/>
    </row>
    <row r="92" spans="1:11" s="126" customFormat="1" ht="15.75" hidden="1" thickBot="1">
      <c r="A92" s="127" t="s">
        <v>289</v>
      </c>
      <c r="B92" s="148"/>
      <c r="C92" s="128" t="s">
        <v>131</v>
      </c>
      <c r="D92" s="131"/>
      <c r="E92" s="142"/>
      <c r="F92" s="198"/>
      <c r="G92" s="198"/>
      <c r="H92" s="186"/>
      <c r="I92" s="125"/>
      <c r="J92" s="125"/>
      <c r="K92" s="125"/>
    </row>
    <row r="93" spans="1:11" s="126" customFormat="1" ht="15.75" hidden="1" thickBot="1">
      <c r="A93" s="127" t="s">
        <v>289</v>
      </c>
      <c r="B93" s="148"/>
      <c r="C93" s="128" t="s">
        <v>130</v>
      </c>
      <c r="D93" s="131"/>
      <c r="E93" s="142"/>
      <c r="F93" s="198"/>
      <c r="G93" s="198"/>
      <c r="H93" s="186"/>
      <c r="I93" s="125"/>
      <c r="J93" s="125"/>
      <c r="K93" s="125"/>
    </row>
    <row r="94" spans="1:11" s="126" customFormat="1" ht="15.75" hidden="1" thickBot="1">
      <c r="A94" s="127" t="s">
        <v>289</v>
      </c>
      <c r="B94" s="148"/>
      <c r="C94" s="128" t="s">
        <v>129</v>
      </c>
      <c r="D94" s="131"/>
      <c r="E94" s="142"/>
      <c r="F94" s="198"/>
      <c r="G94" s="198"/>
      <c r="H94" s="186"/>
      <c r="I94" s="125"/>
      <c r="J94" s="125"/>
      <c r="K94" s="125"/>
    </row>
    <row r="95" spans="1:11" s="126" customFormat="1" ht="15.75" hidden="1" thickBot="1">
      <c r="A95" s="127" t="s">
        <v>289</v>
      </c>
      <c r="B95" s="148"/>
      <c r="C95" s="128" t="s">
        <v>128</v>
      </c>
      <c r="D95" s="131"/>
      <c r="E95" s="142"/>
      <c r="F95" s="198"/>
      <c r="G95" s="198"/>
      <c r="H95" s="186"/>
      <c r="I95" s="125"/>
      <c r="J95" s="125"/>
      <c r="K95" s="125"/>
    </row>
    <row r="96" spans="1:11" s="126" customFormat="1" ht="15.75" hidden="1" thickBot="1">
      <c r="A96" s="127" t="s">
        <v>289</v>
      </c>
      <c r="B96" s="148"/>
      <c r="C96" s="128" t="s">
        <v>127</v>
      </c>
      <c r="D96" s="131"/>
      <c r="E96" s="142"/>
      <c r="F96" s="198"/>
      <c r="G96" s="198"/>
      <c r="H96" s="186"/>
      <c r="I96" s="125"/>
      <c r="J96" s="125"/>
      <c r="K96" s="125"/>
    </row>
    <row r="97" spans="1:11" s="126" customFormat="1" ht="15.75" hidden="1" thickBot="1">
      <c r="A97" s="156" t="s">
        <v>289</v>
      </c>
      <c r="B97" s="157"/>
      <c r="C97" s="158" t="s">
        <v>126</v>
      </c>
      <c r="D97" s="159"/>
      <c r="E97" s="160"/>
      <c r="F97" s="203"/>
      <c r="G97" s="203"/>
      <c r="H97" s="187"/>
      <c r="I97" s="125"/>
      <c r="J97" s="125"/>
      <c r="K97" s="125"/>
    </row>
    <row r="98" spans="1:11">
      <c r="A98" s="63" t="s">
        <v>291</v>
      </c>
      <c r="B98" s="161" t="s">
        <v>544</v>
      </c>
      <c r="C98" s="179" t="s">
        <v>468</v>
      </c>
      <c r="D98" s="162"/>
      <c r="E98" s="249" t="s">
        <v>564</v>
      </c>
      <c r="F98" s="255"/>
      <c r="G98" s="255"/>
      <c r="H98" s="260" t="s">
        <v>567</v>
      </c>
    </row>
    <row r="99" spans="1:11">
      <c r="A99" s="64" t="s">
        <v>291</v>
      </c>
      <c r="B99" s="218"/>
      <c r="C99" s="219" t="s">
        <v>469</v>
      </c>
      <c r="D99" s="220"/>
      <c r="E99" s="256"/>
      <c r="F99" s="256"/>
      <c r="G99" s="256"/>
      <c r="H99" s="61"/>
    </row>
    <row r="100" spans="1:11">
      <c r="A100" s="64" t="s">
        <v>291</v>
      </c>
      <c r="B100" s="218"/>
      <c r="C100" s="221" t="s">
        <v>154</v>
      </c>
      <c r="D100" s="196"/>
      <c r="E100" s="257" t="s">
        <v>398</v>
      </c>
      <c r="F100" s="257"/>
      <c r="G100" s="257"/>
      <c r="H100" s="61" t="s">
        <v>547</v>
      </c>
    </row>
    <row r="101" spans="1:11">
      <c r="A101" s="64" t="s">
        <v>291</v>
      </c>
      <c r="B101" s="218"/>
      <c r="C101" s="221" t="s">
        <v>153</v>
      </c>
      <c r="D101" s="196"/>
      <c r="E101" s="257" t="s">
        <v>399</v>
      </c>
      <c r="F101" s="257" t="s">
        <v>526</v>
      </c>
      <c r="G101" s="257" t="s">
        <v>526</v>
      </c>
      <c r="H101" s="62" t="s">
        <v>549</v>
      </c>
    </row>
    <row r="102" spans="1:11">
      <c r="A102" s="64" t="s">
        <v>291</v>
      </c>
      <c r="B102" s="218" t="s">
        <v>545</v>
      </c>
      <c r="C102" s="221" t="s">
        <v>152</v>
      </c>
      <c r="D102" s="196"/>
      <c r="E102" s="272" t="s">
        <v>600</v>
      </c>
      <c r="F102" s="258"/>
      <c r="G102" s="258"/>
      <c r="H102" s="273" t="s">
        <v>601</v>
      </c>
    </row>
    <row r="103" spans="1:11">
      <c r="A103" s="64" t="s">
        <v>291</v>
      </c>
      <c r="B103" s="218"/>
      <c r="C103" s="221" t="s">
        <v>151</v>
      </c>
      <c r="D103" s="196"/>
      <c r="E103" s="272" t="s">
        <v>589</v>
      </c>
      <c r="F103" s="258"/>
      <c r="G103" s="258"/>
      <c r="H103" s="273" t="s">
        <v>590</v>
      </c>
    </row>
    <row r="104" spans="1:11">
      <c r="A104" s="64" t="s">
        <v>291</v>
      </c>
      <c r="B104" s="218"/>
      <c r="C104" s="221" t="s">
        <v>150</v>
      </c>
      <c r="D104" s="196"/>
      <c r="E104" s="258"/>
      <c r="F104" s="258"/>
      <c r="G104" s="258"/>
      <c r="H104" s="61"/>
    </row>
    <row r="105" spans="1:11">
      <c r="A105" s="64" t="s">
        <v>291</v>
      </c>
      <c r="B105" s="218"/>
      <c r="C105" s="221" t="s">
        <v>149</v>
      </c>
      <c r="D105" s="196"/>
      <c r="E105" s="195"/>
      <c r="F105" s="195"/>
      <c r="G105" s="195"/>
      <c r="H105" s="61"/>
    </row>
    <row r="106" spans="1:11">
      <c r="A106" s="64" t="s">
        <v>291</v>
      </c>
      <c r="B106" s="218"/>
      <c r="C106" s="221" t="s">
        <v>292</v>
      </c>
      <c r="D106" s="196"/>
      <c r="E106" s="195"/>
      <c r="F106" s="195"/>
      <c r="G106" s="195"/>
      <c r="H106" s="61"/>
    </row>
    <row r="107" spans="1:11">
      <c r="A107" s="64" t="s">
        <v>291</v>
      </c>
      <c r="B107" s="218"/>
      <c r="C107" s="221" t="s">
        <v>293</v>
      </c>
      <c r="D107" s="196"/>
      <c r="E107" s="195"/>
      <c r="F107" s="195"/>
      <c r="G107" s="195"/>
      <c r="H107" s="61"/>
    </row>
    <row r="108" spans="1:11">
      <c r="A108" s="64" t="s">
        <v>291</v>
      </c>
      <c r="B108" s="218" t="s">
        <v>546</v>
      </c>
      <c r="C108" s="221" t="s">
        <v>146</v>
      </c>
      <c r="D108" s="196"/>
      <c r="E108" s="195"/>
      <c r="F108" s="195"/>
      <c r="G108" s="195"/>
      <c r="H108" s="61"/>
    </row>
    <row r="109" spans="1:11">
      <c r="A109" s="64" t="s">
        <v>291</v>
      </c>
      <c r="B109" s="218"/>
      <c r="C109" s="221" t="s">
        <v>145</v>
      </c>
      <c r="D109" s="196"/>
      <c r="E109" s="195"/>
      <c r="F109" s="195"/>
      <c r="G109" s="195"/>
      <c r="H109" s="61"/>
    </row>
    <row r="110" spans="1:11">
      <c r="A110" s="64" t="s">
        <v>291</v>
      </c>
      <c r="B110" s="218"/>
      <c r="C110" s="219" t="s">
        <v>464</v>
      </c>
      <c r="D110" s="196"/>
      <c r="E110" s="195" t="s">
        <v>470</v>
      </c>
      <c r="F110" s="195"/>
      <c r="G110" s="195"/>
      <c r="H110" s="61"/>
    </row>
    <row r="111" spans="1:11">
      <c r="A111" s="64" t="s">
        <v>291</v>
      </c>
      <c r="B111" s="218"/>
      <c r="C111" s="219" t="s">
        <v>465</v>
      </c>
      <c r="D111" s="196"/>
      <c r="E111" s="195" t="s">
        <v>471</v>
      </c>
      <c r="F111" s="195"/>
      <c r="G111" s="195"/>
      <c r="H111" s="61"/>
    </row>
    <row r="112" spans="1:11">
      <c r="A112" s="64" t="s">
        <v>291</v>
      </c>
      <c r="B112" s="218"/>
      <c r="C112" s="219" t="s">
        <v>466</v>
      </c>
      <c r="D112" s="196"/>
      <c r="E112" s="195"/>
      <c r="F112" s="195"/>
      <c r="G112" s="195"/>
      <c r="H112" s="61"/>
    </row>
    <row r="113" spans="1:11" ht="15.75" thickBot="1">
      <c r="A113" s="65" t="s">
        <v>291</v>
      </c>
      <c r="B113" s="163"/>
      <c r="C113" s="180" t="s">
        <v>467</v>
      </c>
      <c r="D113" s="57"/>
      <c r="E113" s="66"/>
      <c r="F113" s="66"/>
      <c r="G113" s="66"/>
      <c r="H113" s="182"/>
    </row>
    <row r="114" spans="1:11" ht="17.100000000000001" customHeight="1">
      <c r="A114" s="67" t="s">
        <v>294</v>
      </c>
      <c r="B114" s="164"/>
      <c r="C114" s="90" t="s">
        <v>295</v>
      </c>
      <c r="D114" s="60"/>
      <c r="E114" s="49" t="s">
        <v>518</v>
      </c>
      <c r="F114" s="49"/>
      <c r="G114" s="49"/>
      <c r="H114" s="183" t="s">
        <v>521</v>
      </c>
    </row>
    <row r="115" spans="1:11" ht="17.100000000000001" customHeight="1">
      <c r="A115" s="68" t="s">
        <v>294</v>
      </c>
      <c r="B115" s="165"/>
      <c r="C115" s="166" t="s">
        <v>296</v>
      </c>
      <c r="D115" s="152"/>
      <c r="E115" s="153" t="s">
        <v>573</v>
      </c>
      <c r="F115" s="191"/>
      <c r="G115" s="191"/>
      <c r="H115" s="61"/>
    </row>
    <row r="116" spans="1:11">
      <c r="A116" s="68" t="s">
        <v>294</v>
      </c>
      <c r="B116" s="165"/>
      <c r="C116" s="166" t="s">
        <v>297</v>
      </c>
      <c r="D116" s="152"/>
      <c r="E116" s="214" t="s">
        <v>519</v>
      </c>
      <c r="F116" s="196"/>
      <c r="G116" s="196"/>
      <c r="H116" s="61" t="s">
        <v>532</v>
      </c>
    </row>
    <row r="117" spans="1:11" ht="15.75" thickBot="1">
      <c r="A117" s="69" t="s">
        <v>294</v>
      </c>
      <c r="B117" s="167"/>
      <c r="C117" s="91" t="s">
        <v>298</v>
      </c>
      <c r="D117" s="57"/>
      <c r="E117" s="215" t="s">
        <v>520</v>
      </c>
      <c r="F117" s="58"/>
      <c r="G117" s="58"/>
      <c r="H117" s="222" t="s">
        <v>533</v>
      </c>
    </row>
    <row r="118" spans="1:11" s="217" customFormat="1">
      <c r="A118" s="223" t="s">
        <v>525</v>
      </c>
      <c r="B118" s="224" t="s">
        <v>528</v>
      </c>
      <c r="C118" s="51" t="s">
        <v>527</v>
      </c>
      <c r="D118" s="60"/>
      <c r="E118" s="49"/>
      <c r="F118" s="49"/>
      <c r="G118" s="49"/>
      <c r="H118" s="183"/>
      <c r="I118" s="216"/>
      <c r="J118" s="216"/>
      <c r="K118" s="216"/>
    </row>
    <row r="119" spans="1:11" s="217" customFormat="1">
      <c r="A119" s="225" t="s">
        <v>525</v>
      </c>
      <c r="B119" s="226" t="s">
        <v>528</v>
      </c>
      <c r="C119" s="227" t="s">
        <v>531</v>
      </c>
      <c r="D119" s="196"/>
      <c r="E119" s="191" t="s">
        <v>568</v>
      </c>
      <c r="F119" s="191"/>
      <c r="G119" s="191"/>
      <c r="H119" s="61"/>
      <c r="I119" s="216"/>
      <c r="J119" s="216"/>
      <c r="K119" s="216"/>
    </row>
    <row r="120" spans="1:11" s="217" customFormat="1">
      <c r="A120" s="225" t="s">
        <v>525</v>
      </c>
      <c r="B120" s="226" t="s">
        <v>529</v>
      </c>
      <c r="C120" s="227" t="s">
        <v>534</v>
      </c>
      <c r="D120" s="196"/>
      <c r="E120" s="230" t="s">
        <v>536</v>
      </c>
      <c r="F120" s="191"/>
      <c r="G120" s="191"/>
      <c r="H120" s="61"/>
      <c r="I120" s="216"/>
      <c r="J120" s="216"/>
      <c r="K120" s="216"/>
    </row>
    <row r="121" spans="1:11" s="217" customFormat="1" ht="15.75" thickBot="1">
      <c r="A121" s="228" t="s">
        <v>525</v>
      </c>
      <c r="B121" s="229" t="s">
        <v>530</v>
      </c>
      <c r="C121" s="59" t="s">
        <v>535</v>
      </c>
      <c r="D121" s="57"/>
      <c r="E121" s="215" t="s">
        <v>537</v>
      </c>
      <c r="F121" s="58"/>
      <c r="G121" s="58"/>
      <c r="H121" s="182"/>
      <c r="I121" s="216"/>
      <c r="J121" s="216"/>
      <c r="K121" s="216"/>
    </row>
    <row r="122" spans="1:11" s="217" customFormat="1">
      <c r="A122" s="224" t="s">
        <v>569</v>
      </c>
      <c r="B122" s="224" t="s">
        <v>570</v>
      </c>
      <c r="C122" s="51"/>
      <c r="D122" s="60"/>
      <c r="E122" s="267" t="s">
        <v>571</v>
      </c>
      <c r="F122" s="49"/>
      <c r="G122" s="49"/>
      <c r="H122" s="265"/>
      <c r="I122" s="216"/>
      <c r="J122" s="216"/>
      <c r="K122" s="216"/>
    </row>
    <row r="123" spans="1:11" s="217" customFormat="1" ht="15.75" thickBot="1">
      <c r="A123" s="229" t="s">
        <v>572</v>
      </c>
      <c r="B123" s="229" t="s">
        <v>570</v>
      </c>
      <c r="C123" s="59"/>
      <c r="D123" s="57"/>
      <c r="E123" s="240" t="s">
        <v>571</v>
      </c>
      <c r="F123" s="58"/>
      <c r="G123" s="58"/>
      <c r="H123" s="266"/>
      <c r="I123" s="216"/>
      <c r="J123" s="216"/>
      <c r="K123" s="216"/>
    </row>
    <row r="124" spans="1:11">
      <c r="E124" s="70"/>
      <c r="F124" s="70"/>
      <c r="G124" s="70"/>
    </row>
    <row r="125" spans="1:11">
      <c r="E125" s="651" t="s">
        <v>516</v>
      </c>
      <c r="F125" s="208" t="s">
        <v>392</v>
      </c>
      <c r="G125" s="209" t="s">
        <v>511</v>
      </c>
    </row>
    <row r="126" spans="1:11">
      <c r="E126" s="652"/>
      <c r="F126" s="210" t="s">
        <v>384</v>
      </c>
      <c r="G126" s="209" t="s">
        <v>511</v>
      </c>
    </row>
    <row r="127" spans="1:11">
      <c r="E127" s="652"/>
      <c r="F127" s="210" t="s">
        <v>385</v>
      </c>
      <c r="G127" s="209" t="s">
        <v>511</v>
      </c>
    </row>
    <row r="128" spans="1:11">
      <c r="E128" s="652"/>
      <c r="F128" s="208" t="s">
        <v>386</v>
      </c>
      <c r="G128" s="209" t="s">
        <v>511</v>
      </c>
    </row>
    <row r="129" spans="5:7">
      <c r="E129" s="652"/>
      <c r="F129" s="210" t="s">
        <v>387</v>
      </c>
      <c r="G129" s="209" t="s">
        <v>511</v>
      </c>
    </row>
    <row r="130" spans="5:7">
      <c r="E130" s="652"/>
      <c r="F130" s="211" t="s">
        <v>508</v>
      </c>
      <c r="G130" s="209" t="s">
        <v>511</v>
      </c>
    </row>
    <row r="131" spans="5:7">
      <c r="E131" s="652"/>
      <c r="F131" s="211" t="s">
        <v>509</v>
      </c>
      <c r="G131" s="209" t="s">
        <v>511</v>
      </c>
    </row>
    <row r="132" spans="5:7">
      <c r="E132" s="652"/>
      <c r="F132" s="211" t="s">
        <v>510</v>
      </c>
      <c r="G132" s="209" t="s">
        <v>511</v>
      </c>
    </row>
    <row r="133" spans="5:7">
      <c r="E133" s="652"/>
      <c r="F133" s="247" t="s">
        <v>561</v>
      </c>
      <c r="G133" s="248" t="s">
        <v>562</v>
      </c>
    </row>
    <row r="134" spans="5:7">
      <c r="E134" s="653"/>
      <c r="F134" s="211" t="s">
        <v>563</v>
      </c>
      <c r="G134" s="248" t="s">
        <v>562</v>
      </c>
    </row>
    <row r="135" spans="5:7">
      <c r="E135" s="654" t="s">
        <v>517</v>
      </c>
      <c r="F135" s="212" t="s">
        <v>512</v>
      </c>
      <c r="G135" s="213" t="s">
        <v>515</v>
      </c>
    </row>
    <row r="136" spans="5:7">
      <c r="E136" s="655"/>
      <c r="F136" s="212" t="s">
        <v>513</v>
      </c>
      <c r="G136" s="213" t="s">
        <v>515</v>
      </c>
    </row>
    <row r="137" spans="5:7">
      <c r="E137" s="656"/>
      <c r="F137" s="212" t="s">
        <v>514</v>
      </c>
      <c r="G137" s="213" t="s">
        <v>515</v>
      </c>
    </row>
    <row r="139" spans="5:7">
      <c r="E139" s="234" t="s">
        <v>548</v>
      </c>
    </row>
  </sheetData>
  <autoFilter ref="A1:G97" xr:uid="{00000000-0009-0000-0000-000008000000}"/>
  <mergeCells count="2">
    <mergeCell ref="E125:E134"/>
    <mergeCell ref="E135:E137"/>
  </mergeCells>
  <phoneticPr fontId="1" type="noConversion"/>
  <pageMargins left="0.7" right="0.7" top="0.75" bottom="0.75" header="0.3" footer="0.3"/>
  <pageSetup paperSize="8" scale="59" fitToHeight="0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5" tint="0.39997558519241921"/>
    <pageSetUpPr fitToPage="1"/>
  </sheetPr>
  <dimension ref="A1:K139"/>
  <sheetViews>
    <sheetView zoomScale="90" zoomScaleNormal="90" workbookViewId="0">
      <pane ySplit="1" topLeftCell="A65" activePane="bottomLeft" state="frozen"/>
      <selection activeCell="G20" sqref="G20"/>
      <selection pane="bottomLeft" activeCell="F72" sqref="F72"/>
    </sheetView>
  </sheetViews>
  <sheetFormatPr defaultColWidth="9" defaultRowHeight="15"/>
  <cols>
    <col min="1" max="1" width="12.85546875" style="47" bestFit="1" customWidth="1"/>
    <col min="2" max="2" width="13.85546875" style="47" bestFit="1" customWidth="1"/>
    <col min="3" max="3" width="11" style="47" bestFit="1" customWidth="1"/>
    <col min="4" max="4" width="18.140625" style="47" customWidth="1"/>
    <col min="5" max="5" width="33.85546875" style="47" bestFit="1" customWidth="1"/>
    <col min="6" max="6" width="35.28515625" style="47" bestFit="1" customWidth="1"/>
    <col min="7" max="7" width="33.5703125" style="47" bestFit="1" customWidth="1"/>
    <col min="8" max="8" width="33" style="47" bestFit="1" customWidth="1"/>
    <col min="9" max="11" width="9" style="47"/>
    <col min="12" max="16384" width="9" style="71"/>
  </cols>
  <sheetData>
    <row r="1" spans="1:8" ht="15.75" thickBot="1">
      <c r="A1" s="169" t="s">
        <v>400</v>
      </c>
      <c r="B1" s="168" t="s">
        <v>401</v>
      </c>
      <c r="C1" s="170" t="s">
        <v>299</v>
      </c>
      <c r="D1" s="171" t="s">
        <v>413</v>
      </c>
      <c r="E1" s="334" t="s">
        <v>494</v>
      </c>
      <c r="F1" s="45" t="s">
        <v>492</v>
      </c>
      <c r="G1" s="45" t="s">
        <v>493</v>
      </c>
      <c r="H1" s="46" t="s">
        <v>279</v>
      </c>
    </row>
    <row r="2" spans="1:8" ht="15.75" thickBot="1">
      <c r="A2" s="132" t="s">
        <v>280</v>
      </c>
      <c r="B2" s="174" t="s">
        <v>439</v>
      </c>
      <c r="C2" s="172" t="s">
        <v>281</v>
      </c>
      <c r="D2" s="173"/>
      <c r="E2" s="252" t="s">
        <v>402</v>
      </c>
      <c r="F2" s="252" t="s">
        <v>402</v>
      </c>
      <c r="G2" s="252" t="s">
        <v>402</v>
      </c>
      <c r="H2" s="183" t="s">
        <v>541</v>
      </c>
    </row>
    <row r="3" spans="1:8">
      <c r="A3" s="132" t="s">
        <v>280</v>
      </c>
      <c r="B3" s="174" t="s">
        <v>442</v>
      </c>
      <c r="C3" s="172" t="s">
        <v>282</v>
      </c>
      <c r="D3" s="173"/>
      <c r="E3" s="253" t="s">
        <v>403</v>
      </c>
      <c r="F3" s="253" t="s">
        <v>403</v>
      </c>
      <c r="G3" s="253" t="s">
        <v>403</v>
      </c>
      <c r="H3" s="183" t="s">
        <v>542</v>
      </c>
    </row>
    <row r="4" spans="1:8">
      <c r="A4" s="132" t="s">
        <v>280</v>
      </c>
      <c r="B4" s="174" t="s">
        <v>438</v>
      </c>
      <c r="C4" s="172" t="s">
        <v>124</v>
      </c>
      <c r="D4" s="173"/>
      <c r="E4" s="204" t="s">
        <v>405</v>
      </c>
      <c r="F4" s="204" t="s">
        <v>405</v>
      </c>
      <c r="G4" s="204" t="s">
        <v>405</v>
      </c>
      <c r="H4" s="133"/>
    </row>
    <row r="5" spans="1:8">
      <c r="A5" s="175" t="s">
        <v>280</v>
      </c>
      <c r="B5" s="176" t="s">
        <v>438</v>
      </c>
      <c r="C5" s="97" t="s">
        <v>123</v>
      </c>
      <c r="D5" s="149"/>
      <c r="E5" s="204" t="s">
        <v>406</v>
      </c>
      <c r="F5" s="204" t="s">
        <v>406</v>
      </c>
      <c r="G5" s="204" t="s">
        <v>406</v>
      </c>
      <c r="H5" s="133"/>
    </row>
    <row r="6" spans="1:8">
      <c r="A6" s="132" t="s">
        <v>280</v>
      </c>
      <c r="B6" s="174" t="s">
        <v>438</v>
      </c>
      <c r="C6" s="172" t="s">
        <v>122</v>
      </c>
      <c r="D6" s="173"/>
      <c r="E6" s="153" t="s">
        <v>523</v>
      </c>
      <c r="F6" s="153" t="s">
        <v>523</v>
      </c>
      <c r="G6" s="153" t="s">
        <v>523</v>
      </c>
      <c r="H6" s="133"/>
    </row>
    <row r="7" spans="1:8">
      <c r="A7" s="132" t="s">
        <v>280</v>
      </c>
      <c r="B7" s="174" t="s">
        <v>438</v>
      </c>
      <c r="C7" s="172" t="s">
        <v>121</v>
      </c>
      <c r="D7" s="173"/>
      <c r="E7" s="238" t="s">
        <v>404</v>
      </c>
      <c r="F7" s="238" t="s">
        <v>404</v>
      </c>
      <c r="G7" s="238" t="s">
        <v>404</v>
      </c>
      <c r="H7" s="133"/>
    </row>
    <row r="8" spans="1:8">
      <c r="A8" s="132" t="s">
        <v>280</v>
      </c>
      <c r="B8" s="177" t="s">
        <v>443</v>
      </c>
      <c r="C8" s="172" t="s">
        <v>120</v>
      </c>
      <c r="D8" s="173"/>
      <c r="E8" s="238" t="s">
        <v>476</v>
      </c>
      <c r="F8" s="238" t="s">
        <v>476</v>
      </c>
      <c r="G8" s="238" t="s">
        <v>476</v>
      </c>
      <c r="H8" s="133"/>
    </row>
    <row r="9" spans="1:8">
      <c r="A9" s="132" t="s">
        <v>280</v>
      </c>
      <c r="B9" s="177" t="s">
        <v>444</v>
      </c>
      <c r="C9" s="172" t="s">
        <v>119</v>
      </c>
      <c r="D9" s="173"/>
      <c r="E9" s="153" t="s">
        <v>617</v>
      </c>
      <c r="F9" s="153" t="s">
        <v>617</v>
      </c>
      <c r="G9" s="153" t="s">
        <v>617</v>
      </c>
      <c r="H9" s="205" t="s">
        <v>522</v>
      </c>
    </row>
    <row r="10" spans="1:8">
      <c r="A10" s="132" t="s">
        <v>280</v>
      </c>
      <c r="B10" s="177" t="s">
        <v>444</v>
      </c>
      <c r="C10" s="172" t="s">
        <v>283</v>
      </c>
      <c r="D10" s="173"/>
      <c r="E10" s="153"/>
      <c r="F10" s="153"/>
      <c r="G10" s="153"/>
      <c r="H10" s="205"/>
    </row>
    <row r="11" spans="1:8">
      <c r="A11" s="132" t="s">
        <v>280</v>
      </c>
      <c r="B11" s="177" t="s">
        <v>444</v>
      </c>
      <c r="C11" s="172" t="s">
        <v>284</v>
      </c>
      <c r="D11" s="173"/>
      <c r="E11" s="204" t="s">
        <v>407</v>
      </c>
      <c r="F11" s="204" t="s">
        <v>407</v>
      </c>
      <c r="G11" s="204" t="s">
        <v>407</v>
      </c>
      <c r="H11" s="205"/>
    </row>
    <row r="12" spans="1:8">
      <c r="A12" s="132" t="s">
        <v>280</v>
      </c>
      <c r="B12" s="177" t="s">
        <v>444</v>
      </c>
      <c r="C12" s="172" t="s">
        <v>115</v>
      </c>
      <c r="D12" s="173"/>
      <c r="E12" s="204" t="s">
        <v>408</v>
      </c>
      <c r="F12" s="204" t="s">
        <v>408</v>
      </c>
      <c r="G12" s="204" t="s">
        <v>408</v>
      </c>
      <c r="H12" s="205"/>
    </row>
    <row r="13" spans="1:8">
      <c r="A13" s="132" t="s">
        <v>280</v>
      </c>
      <c r="B13" s="177" t="s">
        <v>444</v>
      </c>
      <c r="C13" s="172" t="s">
        <v>114</v>
      </c>
      <c r="D13" s="173"/>
      <c r="E13" s="204" t="s">
        <v>497</v>
      </c>
      <c r="F13" s="204" t="s">
        <v>497</v>
      </c>
      <c r="G13" s="204" t="s">
        <v>497</v>
      </c>
      <c r="H13" s="205" t="s">
        <v>495</v>
      </c>
    </row>
    <row r="14" spans="1:8">
      <c r="A14" s="132" t="s">
        <v>280</v>
      </c>
      <c r="B14" s="174" t="s">
        <v>445</v>
      </c>
      <c r="C14" s="172" t="s">
        <v>113</v>
      </c>
      <c r="D14" s="173"/>
      <c r="E14" s="335" t="s">
        <v>905</v>
      </c>
      <c r="F14" s="335" t="s">
        <v>908</v>
      </c>
      <c r="G14" s="335" t="s">
        <v>906</v>
      </c>
      <c r="H14" s="329"/>
    </row>
    <row r="15" spans="1:8">
      <c r="A15" s="132" t="s">
        <v>280</v>
      </c>
      <c r="B15" s="174" t="s">
        <v>446</v>
      </c>
      <c r="C15" s="172" t="s">
        <v>112</v>
      </c>
      <c r="D15" s="173"/>
      <c r="E15" s="153"/>
      <c r="F15" s="153"/>
      <c r="G15" s="153"/>
      <c r="H15" s="329"/>
    </row>
    <row r="16" spans="1:8">
      <c r="A16" s="132" t="s">
        <v>280</v>
      </c>
      <c r="B16" s="174" t="s">
        <v>440</v>
      </c>
      <c r="C16" s="172" t="s">
        <v>111</v>
      </c>
      <c r="D16" s="173"/>
      <c r="E16" s="251" t="s">
        <v>395</v>
      </c>
      <c r="F16" s="251" t="s">
        <v>395</v>
      </c>
      <c r="G16" s="251" t="s">
        <v>395</v>
      </c>
      <c r="H16" s="133"/>
    </row>
    <row r="17" spans="1:8">
      <c r="A17" s="132" t="s">
        <v>280</v>
      </c>
      <c r="B17" s="174" t="s">
        <v>440</v>
      </c>
      <c r="C17" s="172" t="s">
        <v>110</v>
      </c>
      <c r="D17" s="173"/>
      <c r="E17" s="251" t="s">
        <v>394</v>
      </c>
      <c r="F17" s="251" t="s">
        <v>394</v>
      </c>
      <c r="G17" s="251" t="s">
        <v>394</v>
      </c>
      <c r="H17" s="133"/>
    </row>
    <row r="18" spans="1:8">
      <c r="A18" s="132" t="s">
        <v>280</v>
      </c>
      <c r="B18" s="174" t="s">
        <v>440</v>
      </c>
      <c r="C18" s="172" t="s">
        <v>285</v>
      </c>
      <c r="D18" s="173"/>
      <c r="E18" s="153" t="s">
        <v>565</v>
      </c>
      <c r="F18" s="191" t="s">
        <v>907</v>
      </c>
      <c r="G18" s="191" t="s">
        <v>907</v>
      </c>
      <c r="H18" s="133"/>
    </row>
    <row r="19" spans="1:8">
      <c r="A19" s="132" t="s">
        <v>280</v>
      </c>
      <c r="B19" s="174" t="s">
        <v>440</v>
      </c>
      <c r="C19" s="172" t="s">
        <v>286</v>
      </c>
      <c r="D19" s="173"/>
      <c r="E19" s="153"/>
      <c r="F19" s="191"/>
      <c r="G19" s="191"/>
      <c r="H19" s="133"/>
    </row>
    <row r="20" spans="1:8">
      <c r="A20" s="132" t="s">
        <v>280</v>
      </c>
      <c r="B20" s="177" t="s">
        <v>447</v>
      </c>
      <c r="C20" s="172" t="s">
        <v>131</v>
      </c>
      <c r="D20" s="173"/>
      <c r="E20" s="153"/>
      <c r="F20" s="191"/>
      <c r="G20" s="191"/>
      <c r="H20" s="133"/>
    </row>
    <row r="21" spans="1:8">
      <c r="A21" s="132" t="s">
        <v>280</v>
      </c>
      <c r="B21" s="177" t="s">
        <v>448</v>
      </c>
      <c r="C21" s="172" t="s">
        <v>130</v>
      </c>
      <c r="D21" s="173"/>
      <c r="E21" s="236" t="s">
        <v>896</v>
      </c>
      <c r="F21" s="191"/>
      <c r="G21" s="239" t="s">
        <v>897</v>
      </c>
      <c r="H21" s="133"/>
    </row>
    <row r="22" spans="1:8">
      <c r="A22" s="132" t="s">
        <v>280</v>
      </c>
      <c r="B22" s="177" t="s">
        <v>441</v>
      </c>
      <c r="C22" s="172" t="s">
        <v>129</v>
      </c>
      <c r="D22" s="173"/>
      <c r="E22" s="153" t="s">
        <v>558</v>
      </c>
      <c r="F22" s="191"/>
      <c r="G22" s="191"/>
      <c r="H22" s="133"/>
    </row>
    <row r="23" spans="1:8">
      <c r="A23" s="132" t="s">
        <v>280</v>
      </c>
      <c r="B23" s="177" t="s">
        <v>441</v>
      </c>
      <c r="C23" s="172" t="s">
        <v>128</v>
      </c>
      <c r="D23" s="173"/>
      <c r="E23" s="153" t="s">
        <v>559</v>
      </c>
      <c r="F23" s="191"/>
      <c r="G23" s="191"/>
      <c r="H23" s="61"/>
    </row>
    <row r="24" spans="1:8">
      <c r="A24" s="132" t="s">
        <v>280</v>
      </c>
      <c r="B24" s="177" t="s">
        <v>441</v>
      </c>
      <c r="C24" s="172" t="s">
        <v>127</v>
      </c>
      <c r="D24" s="173"/>
      <c r="E24" s="153" t="s">
        <v>888</v>
      </c>
      <c r="F24" s="197"/>
      <c r="G24" s="197"/>
      <c r="H24" s="181"/>
    </row>
    <row r="25" spans="1:8" ht="15.75" thickBot="1">
      <c r="A25" s="134" t="s">
        <v>280</v>
      </c>
      <c r="B25" s="178" t="s">
        <v>441</v>
      </c>
      <c r="C25" s="56" t="s">
        <v>126</v>
      </c>
      <c r="D25" s="57"/>
      <c r="E25" s="58" t="s">
        <v>557</v>
      </c>
      <c r="F25" s="58"/>
      <c r="G25" s="58"/>
      <c r="H25" s="336" t="s">
        <v>566</v>
      </c>
    </row>
    <row r="26" spans="1:8">
      <c r="A26" s="48" t="s">
        <v>287</v>
      </c>
      <c r="B26" s="174" t="s">
        <v>449</v>
      </c>
      <c r="C26" s="51" t="s">
        <v>414</v>
      </c>
      <c r="D26" s="60"/>
      <c r="E26" s="50" t="s">
        <v>411</v>
      </c>
      <c r="F26" s="49"/>
      <c r="G26" s="50" t="s">
        <v>499</v>
      </c>
      <c r="H26" s="183" t="s">
        <v>540</v>
      </c>
    </row>
    <row r="27" spans="1:8">
      <c r="A27" s="52" t="s">
        <v>287</v>
      </c>
      <c r="B27" s="174" t="s">
        <v>450</v>
      </c>
      <c r="C27" s="151" t="s">
        <v>416</v>
      </c>
      <c r="D27" s="152"/>
      <c r="E27" s="150" t="s">
        <v>412</v>
      </c>
      <c r="F27" s="191"/>
      <c r="G27" s="190" t="s">
        <v>500</v>
      </c>
      <c r="H27" s="61" t="s">
        <v>539</v>
      </c>
    </row>
    <row r="28" spans="1:8">
      <c r="A28" s="52" t="s">
        <v>287</v>
      </c>
      <c r="B28" s="174" t="s">
        <v>450</v>
      </c>
      <c r="C28" s="151" t="s">
        <v>415</v>
      </c>
      <c r="D28" s="152"/>
      <c r="E28" s="150" t="s">
        <v>592</v>
      </c>
      <c r="F28" s="191"/>
      <c r="G28" s="150" t="s">
        <v>592</v>
      </c>
      <c r="H28" s="61" t="s">
        <v>595</v>
      </c>
    </row>
    <row r="29" spans="1:8">
      <c r="A29" s="52" t="s">
        <v>287</v>
      </c>
      <c r="B29" s="176" t="s">
        <v>450</v>
      </c>
      <c r="C29" s="151" t="s">
        <v>417</v>
      </c>
      <c r="D29" s="152"/>
      <c r="E29" s="271" t="s">
        <v>594</v>
      </c>
      <c r="F29" s="191"/>
      <c r="G29" s="271" t="s">
        <v>594</v>
      </c>
      <c r="H29" s="61"/>
    </row>
    <row r="30" spans="1:8">
      <c r="A30" s="52" t="s">
        <v>287</v>
      </c>
      <c r="B30" s="174" t="s">
        <v>450</v>
      </c>
      <c r="C30" s="151" t="s">
        <v>418</v>
      </c>
      <c r="D30" s="152"/>
      <c r="E30" s="153" t="s">
        <v>503</v>
      </c>
      <c r="F30" s="191"/>
      <c r="G30" s="270" t="s">
        <v>591</v>
      </c>
      <c r="H30" s="61"/>
    </row>
    <row r="31" spans="1:8">
      <c r="A31" s="52" t="s">
        <v>287</v>
      </c>
      <c r="B31" s="174" t="s">
        <v>450</v>
      </c>
      <c r="C31" s="151" t="s">
        <v>419</v>
      </c>
      <c r="D31" s="152"/>
      <c r="E31" s="153" t="s">
        <v>504</v>
      </c>
      <c r="F31" s="269" t="s">
        <v>596</v>
      </c>
      <c r="G31" s="191"/>
      <c r="H31" s="61"/>
    </row>
    <row r="32" spans="1:8">
      <c r="A32" s="52" t="s">
        <v>287</v>
      </c>
      <c r="B32" s="177" t="s">
        <v>451</v>
      </c>
      <c r="C32" s="151" t="s">
        <v>420</v>
      </c>
      <c r="D32" s="152"/>
      <c r="E32" s="250" t="s">
        <v>501</v>
      </c>
      <c r="F32" s="254" t="s">
        <v>496</v>
      </c>
      <c r="G32" s="192"/>
      <c r="H32" s="61"/>
    </row>
    <row r="33" spans="1:11" s="136" customFormat="1">
      <c r="A33" s="52" t="s">
        <v>287</v>
      </c>
      <c r="B33" s="177" t="s">
        <v>452</v>
      </c>
      <c r="C33" s="151" t="s">
        <v>421</v>
      </c>
      <c r="D33" s="152"/>
      <c r="E33" s="250" t="s">
        <v>396</v>
      </c>
      <c r="F33" s="193" t="s">
        <v>502</v>
      </c>
      <c r="G33" s="193"/>
      <c r="H33" s="61" t="s">
        <v>543</v>
      </c>
      <c r="I33" s="47"/>
      <c r="J33" s="47"/>
      <c r="K33" s="47"/>
    </row>
    <row r="34" spans="1:11" s="136" customFormat="1">
      <c r="A34" s="52" t="s">
        <v>287</v>
      </c>
      <c r="B34" s="177" t="s">
        <v>452</v>
      </c>
      <c r="C34" s="151" t="s">
        <v>422</v>
      </c>
      <c r="D34" s="152"/>
      <c r="E34" s="153" t="s">
        <v>556</v>
      </c>
      <c r="F34" s="269" t="s">
        <v>597</v>
      </c>
      <c r="G34" s="192"/>
      <c r="H34" s="61" t="s">
        <v>552</v>
      </c>
      <c r="I34" s="47"/>
      <c r="J34" s="47"/>
      <c r="K34" s="47"/>
    </row>
    <row r="35" spans="1:11" s="136" customFormat="1">
      <c r="A35" s="52" t="s">
        <v>287</v>
      </c>
      <c r="B35" s="177" t="s">
        <v>452</v>
      </c>
      <c r="C35" s="151" t="s">
        <v>423</v>
      </c>
      <c r="D35" s="152"/>
      <c r="E35" s="330" t="s">
        <v>889</v>
      </c>
      <c r="F35" s="269" t="s">
        <v>598</v>
      </c>
      <c r="G35" s="193"/>
      <c r="H35" s="61"/>
      <c r="I35" s="47"/>
      <c r="J35" s="47"/>
      <c r="K35" s="47"/>
    </row>
    <row r="36" spans="1:11" s="136" customFormat="1">
      <c r="A36" s="52" t="s">
        <v>287</v>
      </c>
      <c r="B36" s="177" t="s">
        <v>452</v>
      </c>
      <c r="C36" s="151" t="s">
        <v>424</v>
      </c>
      <c r="D36" s="152"/>
      <c r="E36" s="153"/>
      <c r="F36" s="269" t="s">
        <v>599</v>
      </c>
      <c r="G36" s="191"/>
      <c r="H36" s="61"/>
      <c r="I36" s="47"/>
      <c r="J36" s="47"/>
      <c r="K36" s="47"/>
    </row>
    <row r="37" spans="1:11" s="136" customFormat="1">
      <c r="A37" s="52" t="s">
        <v>287</v>
      </c>
      <c r="B37" s="177" t="s">
        <v>452</v>
      </c>
      <c r="C37" s="151" t="s">
        <v>425</v>
      </c>
      <c r="D37" s="152"/>
      <c r="E37" s="236" t="s">
        <v>587</v>
      </c>
      <c r="F37" s="191"/>
      <c r="G37" s="191"/>
      <c r="H37" s="332" t="s">
        <v>901</v>
      </c>
      <c r="I37" s="47"/>
      <c r="J37" s="47"/>
      <c r="K37" s="47"/>
    </row>
    <row r="38" spans="1:11" s="136" customFormat="1">
      <c r="A38" s="52" t="s">
        <v>287</v>
      </c>
      <c r="B38" s="174" t="s">
        <v>453</v>
      </c>
      <c r="C38" s="151" t="s">
        <v>426</v>
      </c>
      <c r="D38" s="152"/>
      <c r="E38" s="153" t="s">
        <v>507</v>
      </c>
      <c r="F38" s="191"/>
      <c r="G38" s="191"/>
      <c r="H38" s="61"/>
      <c r="I38" s="47"/>
      <c r="J38" s="47"/>
      <c r="K38" s="47"/>
    </row>
    <row r="39" spans="1:11" s="136" customFormat="1">
      <c r="A39" s="52" t="s">
        <v>287</v>
      </c>
      <c r="B39" s="174" t="s">
        <v>454</v>
      </c>
      <c r="C39" s="151" t="s">
        <v>427</v>
      </c>
      <c r="D39" s="152"/>
      <c r="E39" s="206" t="s">
        <v>891</v>
      </c>
      <c r="F39" s="194"/>
      <c r="G39" s="344" t="s">
        <v>890</v>
      </c>
      <c r="H39" s="61"/>
      <c r="I39" s="47"/>
      <c r="J39" s="47"/>
      <c r="K39" s="47"/>
    </row>
    <row r="40" spans="1:11" s="136" customFormat="1">
      <c r="A40" s="52" t="s">
        <v>287</v>
      </c>
      <c r="B40" s="174" t="s">
        <v>454</v>
      </c>
      <c r="C40" s="151" t="s">
        <v>428</v>
      </c>
      <c r="D40" s="152"/>
      <c r="E40" s="155" t="s">
        <v>506</v>
      </c>
      <c r="F40" s="191"/>
      <c r="G40" s="191"/>
      <c r="H40" s="61"/>
      <c r="I40" s="47"/>
      <c r="J40" s="47"/>
      <c r="K40" s="47"/>
    </row>
    <row r="41" spans="1:11" s="136" customFormat="1">
      <c r="A41" s="52" t="s">
        <v>287</v>
      </c>
      <c r="B41" s="174" t="s">
        <v>454</v>
      </c>
      <c r="C41" s="151" t="s">
        <v>429</v>
      </c>
      <c r="D41" s="152"/>
      <c r="E41" s="153" t="s">
        <v>892</v>
      </c>
      <c r="F41" s="191"/>
      <c r="G41" s="191"/>
      <c r="H41" s="337" t="s">
        <v>551</v>
      </c>
      <c r="I41" s="47"/>
      <c r="J41" s="47"/>
      <c r="K41" s="47"/>
    </row>
    <row r="42" spans="1:11">
      <c r="A42" s="52" t="s">
        <v>287</v>
      </c>
      <c r="B42" s="174" t="s">
        <v>454</v>
      </c>
      <c r="C42" s="151" t="s">
        <v>430</v>
      </c>
      <c r="D42" s="152"/>
      <c r="E42" s="188" t="s">
        <v>894</v>
      </c>
      <c r="F42" s="191"/>
      <c r="G42" s="191"/>
      <c r="H42" s="135"/>
    </row>
    <row r="43" spans="1:11">
      <c r="A43" s="52" t="s">
        <v>287</v>
      </c>
      <c r="B43" s="174" t="s">
        <v>454</v>
      </c>
      <c r="C43" s="151" t="s">
        <v>431</v>
      </c>
      <c r="D43" s="152"/>
      <c r="E43" s="188" t="s">
        <v>893</v>
      </c>
      <c r="F43" s="191"/>
      <c r="G43" s="191"/>
      <c r="H43" s="61"/>
    </row>
    <row r="44" spans="1:11">
      <c r="A44" s="52" t="s">
        <v>287</v>
      </c>
      <c r="B44" s="177" t="s">
        <v>455</v>
      </c>
      <c r="C44" s="151" t="s">
        <v>432</v>
      </c>
      <c r="D44" s="152"/>
      <c r="E44" s="188" t="s">
        <v>488</v>
      </c>
      <c r="F44" s="191"/>
      <c r="G44" s="191"/>
      <c r="H44" s="61" t="s">
        <v>489</v>
      </c>
    </row>
    <row r="45" spans="1:11">
      <c r="A45" s="52" t="s">
        <v>287</v>
      </c>
      <c r="B45" s="177" t="s">
        <v>456</v>
      </c>
      <c r="C45" s="151" t="s">
        <v>433</v>
      </c>
      <c r="D45" s="152"/>
      <c r="E45" s="188" t="s">
        <v>485</v>
      </c>
      <c r="F45" s="191"/>
      <c r="G45" s="191"/>
      <c r="H45" s="61"/>
    </row>
    <row r="46" spans="1:11">
      <c r="A46" s="52" t="s">
        <v>287</v>
      </c>
      <c r="B46" s="177" t="s">
        <v>456</v>
      </c>
      <c r="C46" s="151" t="s">
        <v>434</v>
      </c>
      <c r="D46" s="152"/>
      <c r="E46" s="188" t="s">
        <v>484</v>
      </c>
      <c r="F46" s="191"/>
      <c r="G46" s="191"/>
      <c r="H46" s="61"/>
    </row>
    <row r="47" spans="1:11">
      <c r="A47" s="52" t="s">
        <v>287</v>
      </c>
      <c r="B47" s="177" t="s">
        <v>456</v>
      </c>
      <c r="C47" s="151" t="s">
        <v>435</v>
      </c>
      <c r="D47" s="152"/>
      <c r="E47" s="188" t="s">
        <v>487</v>
      </c>
      <c r="F47" s="191"/>
      <c r="G47" s="191"/>
      <c r="H47" s="61"/>
    </row>
    <row r="48" spans="1:11">
      <c r="A48" s="52" t="s">
        <v>287</v>
      </c>
      <c r="B48" s="177" t="s">
        <v>456</v>
      </c>
      <c r="C48" s="151" t="s">
        <v>436</v>
      </c>
      <c r="D48" s="152"/>
      <c r="E48" s="188" t="s">
        <v>486</v>
      </c>
      <c r="F48" s="191"/>
      <c r="G48" s="191"/>
      <c r="H48" s="61"/>
    </row>
    <row r="49" spans="1:8" ht="15.75" thickBot="1">
      <c r="A49" s="55" t="s">
        <v>287</v>
      </c>
      <c r="B49" s="178" t="s">
        <v>456</v>
      </c>
      <c r="C49" s="59" t="s">
        <v>437</v>
      </c>
      <c r="D49" s="57"/>
      <c r="E49" s="189" t="s">
        <v>483</v>
      </c>
      <c r="F49" s="58"/>
      <c r="G49" s="58"/>
      <c r="H49" s="182"/>
    </row>
    <row r="50" spans="1:8">
      <c r="A50" s="154" t="s">
        <v>288</v>
      </c>
      <c r="B50" s="231"/>
      <c r="C50" s="97" t="s">
        <v>281</v>
      </c>
      <c r="D50" s="149"/>
      <c r="E50" s="139" t="s">
        <v>457</v>
      </c>
      <c r="F50" s="261"/>
      <c r="G50" s="261"/>
      <c r="H50" s="184"/>
    </row>
    <row r="51" spans="1:8">
      <c r="A51" s="137" t="s">
        <v>288</v>
      </c>
      <c r="B51" s="232"/>
      <c r="C51" s="53" t="s">
        <v>282</v>
      </c>
      <c r="D51" s="54"/>
      <c r="E51" s="140" t="s">
        <v>458</v>
      </c>
      <c r="F51" s="262"/>
      <c r="G51" s="262"/>
      <c r="H51" s="61"/>
    </row>
    <row r="52" spans="1:8">
      <c r="A52" s="137" t="s">
        <v>288</v>
      </c>
      <c r="B52" s="232"/>
      <c r="C52" s="53" t="s">
        <v>124</v>
      </c>
      <c r="D52" s="54"/>
      <c r="E52" s="245" t="s">
        <v>459</v>
      </c>
      <c r="F52" s="262"/>
      <c r="G52" s="262"/>
      <c r="H52" s="61"/>
    </row>
    <row r="53" spans="1:8">
      <c r="A53" s="137" t="s">
        <v>288</v>
      </c>
      <c r="B53" s="232"/>
      <c r="C53" s="53" t="s">
        <v>123</v>
      </c>
      <c r="D53" s="54"/>
      <c r="E53" s="245" t="s">
        <v>460</v>
      </c>
      <c r="F53" s="262"/>
      <c r="G53" s="262"/>
      <c r="H53" s="61"/>
    </row>
    <row r="54" spans="1:8">
      <c r="A54" s="137" t="s">
        <v>288</v>
      </c>
      <c r="B54" s="232"/>
      <c r="C54" s="53" t="s">
        <v>122</v>
      </c>
      <c r="D54" s="54"/>
      <c r="E54" s="140" t="s">
        <v>461</v>
      </c>
      <c r="F54" s="262"/>
      <c r="G54" s="262"/>
      <c r="H54" s="61"/>
    </row>
    <row r="55" spans="1:8">
      <c r="A55" s="137" t="s">
        <v>288</v>
      </c>
      <c r="B55" s="232"/>
      <c r="C55" s="53" t="s">
        <v>121</v>
      </c>
      <c r="D55" s="54"/>
      <c r="E55" s="141" t="s">
        <v>462</v>
      </c>
      <c r="F55" s="263"/>
      <c r="G55" s="263"/>
      <c r="H55" s="61"/>
    </row>
    <row r="56" spans="1:8">
      <c r="A56" s="137" t="s">
        <v>288</v>
      </c>
      <c r="B56" s="232"/>
      <c r="C56" s="53" t="s">
        <v>120</v>
      </c>
      <c r="D56" s="54"/>
      <c r="E56" s="140" t="s">
        <v>463</v>
      </c>
      <c r="F56" s="262"/>
      <c r="G56" s="262"/>
      <c r="H56" s="61"/>
    </row>
    <row r="57" spans="1:8">
      <c r="A57" s="137" t="s">
        <v>288</v>
      </c>
      <c r="B57" s="232"/>
      <c r="C57" s="53" t="s">
        <v>119</v>
      </c>
      <c r="D57" s="54"/>
      <c r="E57" s="243" t="s">
        <v>388</v>
      </c>
      <c r="F57" s="262"/>
      <c r="G57" s="262"/>
      <c r="H57" s="61"/>
    </row>
    <row r="58" spans="1:8">
      <c r="A58" s="137" t="s">
        <v>288</v>
      </c>
      <c r="B58" s="232"/>
      <c r="C58" s="53" t="s">
        <v>283</v>
      </c>
      <c r="D58" s="54"/>
      <c r="E58" s="243" t="s">
        <v>391</v>
      </c>
      <c r="F58" s="262"/>
      <c r="G58" s="262"/>
      <c r="H58" s="61"/>
    </row>
    <row r="59" spans="1:8">
      <c r="A59" s="137" t="s">
        <v>288</v>
      </c>
      <c r="B59" s="232"/>
      <c r="C59" s="53" t="s">
        <v>284</v>
      </c>
      <c r="D59" s="54"/>
      <c r="E59" s="243" t="s">
        <v>390</v>
      </c>
      <c r="F59" s="262"/>
      <c r="G59" s="262"/>
      <c r="H59" s="61"/>
    </row>
    <row r="60" spans="1:8">
      <c r="A60" s="137" t="s">
        <v>288</v>
      </c>
      <c r="B60" s="232"/>
      <c r="C60" s="53" t="s">
        <v>115</v>
      </c>
      <c r="D60" s="54"/>
      <c r="E60" s="243" t="s">
        <v>389</v>
      </c>
      <c r="F60" s="262"/>
      <c r="G60" s="262"/>
      <c r="H60" s="61"/>
    </row>
    <row r="61" spans="1:8">
      <c r="A61" s="137" t="s">
        <v>288</v>
      </c>
      <c r="B61" s="232"/>
      <c r="C61" s="53" t="s">
        <v>114</v>
      </c>
      <c r="D61" s="54"/>
      <c r="E61" s="244" t="s">
        <v>472</v>
      </c>
      <c r="F61" s="262"/>
      <c r="G61" s="262"/>
      <c r="H61" s="61"/>
    </row>
    <row r="62" spans="1:8">
      <c r="A62" s="137" t="s">
        <v>288</v>
      </c>
      <c r="B62" s="232"/>
      <c r="C62" s="53" t="s">
        <v>113</v>
      </c>
      <c r="D62" s="54"/>
      <c r="E62" s="244" t="s">
        <v>473</v>
      </c>
      <c r="F62" s="262"/>
      <c r="G62" s="262"/>
      <c r="H62" s="185"/>
    </row>
    <row r="63" spans="1:8">
      <c r="A63" s="137" t="s">
        <v>288</v>
      </c>
      <c r="B63" s="232"/>
      <c r="C63" s="53" t="s">
        <v>112</v>
      </c>
      <c r="D63" s="54"/>
      <c r="E63" s="244" t="s">
        <v>474</v>
      </c>
      <c r="F63" s="262"/>
      <c r="G63" s="262"/>
      <c r="H63" s="61"/>
    </row>
    <row r="64" spans="1:8">
      <c r="A64" s="137" t="s">
        <v>288</v>
      </c>
      <c r="B64" s="232"/>
      <c r="C64" s="53" t="s">
        <v>111</v>
      </c>
      <c r="D64" s="54"/>
      <c r="E64" s="244" t="s">
        <v>505</v>
      </c>
      <c r="F64" s="262"/>
      <c r="G64" s="262"/>
      <c r="H64" s="185"/>
    </row>
    <row r="65" spans="1:11">
      <c r="A65" s="137" t="s">
        <v>288</v>
      </c>
      <c r="B65" s="232"/>
      <c r="C65" s="53" t="s">
        <v>110</v>
      </c>
      <c r="D65" s="54"/>
      <c r="E65" s="244" t="s">
        <v>393</v>
      </c>
      <c r="F65" s="262"/>
      <c r="G65" s="262"/>
      <c r="H65" s="61" t="s">
        <v>586</v>
      </c>
    </row>
    <row r="66" spans="1:11">
      <c r="A66" s="137" t="s">
        <v>288</v>
      </c>
      <c r="B66" s="232"/>
      <c r="C66" s="53" t="s">
        <v>285</v>
      </c>
      <c r="D66" s="54"/>
      <c r="E66" s="242" t="s">
        <v>475</v>
      </c>
      <c r="F66" s="262"/>
      <c r="G66" s="262"/>
      <c r="H66" s="61"/>
    </row>
    <row r="67" spans="1:11">
      <c r="A67" s="137" t="s">
        <v>288</v>
      </c>
      <c r="B67" s="232"/>
      <c r="C67" s="53" t="s">
        <v>286</v>
      </c>
      <c r="D67" s="54"/>
      <c r="E67" s="242" t="s">
        <v>482</v>
      </c>
      <c r="F67" s="262"/>
      <c r="G67" s="262"/>
      <c r="H67" s="61"/>
    </row>
    <row r="68" spans="1:11">
      <c r="A68" s="137" t="s">
        <v>288</v>
      </c>
      <c r="B68" s="232"/>
      <c r="C68" s="53" t="s">
        <v>131</v>
      </c>
      <c r="D68" s="54"/>
      <c r="E68" s="140" t="s">
        <v>553</v>
      </c>
      <c r="F68" s="262"/>
      <c r="G68" s="262"/>
      <c r="H68" s="61"/>
    </row>
    <row r="69" spans="1:11">
      <c r="A69" s="137" t="s">
        <v>288</v>
      </c>
      <c r="B69" s="232"/>
      <c r="C69" s="53" t="s">
        <v>130</v>
      </c>
      <c r="D69" s="54"/>
      <c r="E69" s="242" t="s">
        <v>477</v>
      </c>
      <c r="F69" s="262"/>
      <c r="G69" s="262"/>
      <c r="H69" s="61"/>
    </row>
    <row r="70" spans="1:11">
      <c r="A70" s="137" t="s">
        <v>288</v>
      </c>
      <c r="B70" s="232"/>
      <c r="C70" s="53" t="s">
        <v>129</v>
      </c>
      <c r="D70" s="54"/>
      <c r="E70" s="242" t="s">
        <v>481</v>
      </c>
      <c r="F70" s="262"/>
      <c r="G70" s="262"/>
      <c r="H70" s="61" t="s">
        <v>538</v>
      </c>
    </row>
    <row r="71" spans="1:11">
      <c r="A71" s="137" t="s">
        <v>288</v>
      </c>
      <c r="B71" s="232"/>
      <c r="C71" s="53" t="s">
        <v>128</v>
      </c>
      <c r="D71" s="54"/>
      <c r="E71" s="241" t="s">
        <v>480</v>
      </c>
      <c r="F71" s="262"/>
      <c r="G71" s="262"/>
      <c r="H71" s="61"/>
    </row>
    <row r="72" spans="1:11">
      <c r="A72" s="137" t="s">
        <v>288</v>
      </c>
      <c r="B72" s="232"/>
      <c r="C72" s="53" t="s">
        <v>127</v>
      </c>
      <c r="D72" s="54"/>
      <c r="E72" s="241" t="s">
        <v>478</v>
      </c>
      <c r="F72" s="262"/>
      <c r="G72" s="262"/>
      <c r="H72" s="61"/>
    </row>
    <row r="73" spans="1:11" ht="15.75" thickBot="1">
      <c r="A73" s="138" t="s">
        <v>288</v>
      </c>
      <c r="B73" s="233"/>
      <c r="C73" s="56" t="s">
        <v>126</v>
      </c>
      <c r="D73" s="57"/>
      <c r="E73" s="241" t="s">
        <v>479</v>
      </c>
      <c r="F73" s="264"/>
      <c r="G73" s="264"/>
      <c r="H73" s="61"/>
    </row>
    <row r="74" spans="1:11" s="126" customFormat="1" ht="15.75" hidden="1" thickBot="1">
      <c r="A74" s="121" t="s">
        <v>289</v>
      </c>
      <c r="B74" s="147"/>
      <c r="C74" s="122" t="s">
        <v>281</v>
      </c>
      <c r="D74" s="123"/>
      <c r="E74" s="124"/>
      <c r="F74" s="124"/>
      <c r="G74" s="124"/>
      <c r="H74" s="186"/>
      <c r="I74" s="125"/>
      <c r="J74" s="125"/>
      <c r="K74" s="125"/>
    </row>
    <row r="75" spans="1:11" s="126" customFormat="1" ht="15.75" hidden="1" thickBot="1">
      <c r="A75" s="127" t="s">
        <v>289</v>
      </c>
      <c r="B75" s="148"/>
      <c r="C75" s="128" t="s">
        <v>282</v>
      </c>
      <c r="D75" s="129"/>
      <c r="E75" s="142"/>
      <c r="F75" s="198"/>
      <c r="G75" s="198"/>
      <c r="H75" s="186"/>
      <c r="I75" s="125"/>
      <c r="J75" s="125"/>
      <c r="K75" s="125"/>
    </row>
    <row r="76" spans="1:11" s="126" customFormat="1" ht="15.75" hidden="1" thickBot="1">
      <c r="A76" s="127" t="s">
        <v>289</v>
      </c>
      <c r="B76" s="148"/>
      <c r="C76" s="128" t="s">
        <v>124</v>
      </c>
      <c r="D76" s="130"/>
      <c r="E76" s="143"/>
      <c r="F76" s="199"/>
      <c r="G76" s="199"/>
      <c r="H76" s="186"/>
      <c r="I76" s="125"/>
      <c r="J76" s="125"/>
      <c r="K76" s="125"/>
    </row>
    <row r="77" spans="1:11" s="126" customFormat="1" ht="15.75" hidden="1" thickBot="1">
      <c r="A77" s="127" t="s">
        <v>289</v>
      </c>
      <c r="B77" s="148"/>
      <c r="C77" s="128" t="s">
        <v>123</v>
      </c>
      <c r="D77" s="129"/>
      <c r="E77" s="142"/>
      <c r="F77" s="198"/>
      <c r="G77" s="198"/>
      <c r="H77" s="186"/>
      <c r="I77" s="125"/>
      <c r="J77" s="125"/>
      <c r="K77" s="125"/>
    </row>
    <row r="78" spans="1:11" s="126" customFormat="1" ht="15.75" hidden="1" thickBot="1">
      <c r="A78" s="127" t="s">
        <v>289</v>
      </c>
      <c r="B78" s="148"/>
      <c r="C78" s="128" t="s">
        <v>122</v>
      </c>
      <c r="D78" s="131"/>
      <c r="E78" s="142"/>
      <c r="F78" s="198"/>
      <c r="G78" s="198"/>
      <c r="H78" s="186"/>
      <c r="I78" s="125"/>
      <c r="J78" s="125"/>
      <c r="K78" s="125"/>
    </row>
    <row r="79" spans="1:11" s="126" customFormat="1" ht="15.75" hidden="1" thickBot="1">
      <c r="A79" s="127" t="s">
        <v>289</v>
      </c>
      <c r="B79" s="148"/>
      <c r="C79" s="128" t="s">
        <v>121</v>
      </c>
      <c r="D79" s="131"/>
      <c r="E79" s="142"/>
      <c r="F79" s="198"/>
      <c r="G79" s="198"/>
      <c r="H79" s="186"/>
      <c r="I79" s="125"/>
      <c r="J79" s="125"/>
      <c r="K79" s="125"/>
    </row>
    <row r="80" spans="1:11" s="126" customFormat="1" ht="15.75" hidden="1" thickBot="1">
      <c r="A80" s="127" t="s">
        <v>289</v>
      </c>
      <c r="B80" s="148"/>
      <c r="C80" s="128" t="s">
        <v>120</v>
      </c>
      <c r="D80" s="131"/>
      <c r="E80" s="144"/>
      <c r="F80" s="200"/>
      <c r="G80" s="200"/>
      <c r="H80" s="186"/>
      <c r="I80" s="125"/>
      <c r="J80" s="125"/>
      <c r="K80" s="125"/>
    </row>
    <row r="81" spans="1:11" s="126" customFormat="1" ht="15.75" hidden="1" thickBot="1">
      <c r="A81" s="127" t="s">
        <v>289</v>
      </c>
      <c r="B81" s="148"/>
      <c r="C81" s="128" t="s">
        <v>119</v>
      </c>
      <c r="D81" s="131"/>
      <c r="E81" s="142"/>
      <c r="F81" s="198"/>
      <c r="G81" s="198"/>
      <c r="H81" s="186"/>
      <c r="I81" s="125"/>
      <c r="J81" s="125"/>
      <c r="K81" s="125"/>
    </row>
    <row r="82" spans="1:11" s="126" customFormat="1" ht="15.75" hidden="1" thickBot="1">
      <c r="A82" s="127" t="s">
        <v>289</v>
      </c>
      <c r="B82" s="148"/>
      <c r="C82" s="128" t="s">
        <v>283</v>
      </c>
      <c r="D82" s="131"/>
      <c r="E82" s="142"/>
      <c r="F82" s="198"/>
      <c r="G82" s="198"/>
      <c r="H82" s="186"/>
      <c r="I82" s="125"/>
      <c r="J82" s="125"/>
      <c r="K82" s="125"/>
    </row>
    <row r="83" spans="1:11" s="126" customFormat="1" ht="15.75" hidden="1" thickBot="1">
      <c r="A83" s="127" t="s">
        <v>289</v>
      </c>
      <c r="B83" s="148"/>
      <c r="C83" s="128" t="s">
        <v>284</v>
      </c>
      <c r="D83" s="131"/>
      <c r="E83" s="142"/>
      <c r="F83" s="198"/>
      <c r="G83" s="198"/>
      <c r="H83" s="186"/>
      <c r="I83" s="125"/>
      <c r="J83" s="125"/>
      <c r="K83" s="125"/>
    </row>
    <row r="84" spans="1:11" s="126" customFormat="1" ht="15.75" hidden="1" thickBot="1">
      <c r="A84" s="127" t="s">
        <v>289</v>
      </c>
      <c r="B84" s="148"/>
      <c r="C84" s="128" t="s">
        <v>115</v>
      </c>
      <c r="D84" s="130"/>
      <c r="E84" s="142"/>
      <c r="F84" s="198"/>
      <c r="G84" s="198"/>
      <c r="H84" s="186"/>
      <c r="I84" s="125"/>
      <c r="J84" s="125"/>
      <c r="K84" s="125"/>
    </row>
    <row r="85" spans="1:11" s="126" customFormat="1" ht="15.75" hidden="1" thickBot="1">
      <c r="A85" s="127" t="s">
        <v>289</v>
      </c>
      <c r="B85" s="148"/>
      <c r="C85" s="128" t="s">
        <v>114</v>
      </c>
      <c r="D85" s="131"/>
      <c r="E85" s="142"/>
      <c r="F85" s="198"/>
      <c r="G85" s="198"/>
      <c r="H85" s="186"/>
      <c r="I85" s="125"/>
      <c r="J85" s="125"/>
      <c r="K85" s="125"/>
    </row>
    <row r="86" spans="1:11" s="126" customFormat="1" ht="15.75" hidden="1" thickBot="1">
      <c r="A86" s="127" t="s">
        <v>289</v>
      </c>
      <c r="B86" s="148"/>
      <c r="C86" s="128" t="s">
        <v>113</v>
      </c>
      <c r="D86" s="131"/>
      <c r="E86" s="142"/>
      <c r="F86" s="198"/>
      <c r="G86" s="198"/>
      <c r="H86" s="186"/>
      <c r="I86" s="125"/>
      <c r="J86" s="125"/>
      <c r="K86" s="125"/>
    </row>
    <row r="87" spans="1:11" s="126" customFormat="1" ht="15.75" hidden="1" thickBot="1">
      <c r="A87" s="127" t="s">
        <v>289</v>
      </c>
      <c r="B87" s="148"/>
      <c r="C87" s="128" t="s">
        <v>112</v>
      </c>
      <c r="D87" s="131"/>
      <c r="E87" s="145"/>
      <c r="F87" s="201"/>
      <c r="G87" s="201"/>
      <c r="H87" s="186"/>
      <c r="I87" s="125"/>
      <c r="J87" s="125"/>
      <c r="K87" s="125"/>
    </row>
    <row r="88" spans="1:11" s="126" customFormat="1" ht="15.75" hidden="1" thickBot="1">
      <c r="A88" s="127" t="s">
        <v>289</v>
      </c>
      <c r="B88" s="148"/>
      <c r="C88" s="128" t="s">
        <v>111</v>
      </c>
      <c r="D88" s="131"/>
      <c r="E88" s="142"/>
      <c r="F88" s="198"/>
      <c r="G88" s="198"/>
      <c r="H88" s="186"/>
      <c r="I88" s="125"/>
      <c r="J88" s="125"/>
      <c r="K88" s="125"/>
    </row>
    <row r="89" spans="1:11" s="126" customFormat="1" ht="15.75" hidden="1" thickBot="1">
      <c r="A89" s="127" t="s">
        <v>289</v>
      </c>
      <c r="B89" s="148"/>
      <c r="C89" s="128" t="s">
        <v>110</v>
      </c>
      <c r="D89" s="131"/>
      <c r="E89" s="142"/>
      <c r="F89" s="198"/>
      <c r="G89" s="198"/>
      <c r="H89" s="186"/>
      <c r="I89" s="125"/>
      <c r="J89" s="125"/>
      <c r="K89" s="125"/>
    </row>
    <row r="90" spans="1:11" s="126" customFormat="1" ht="15.75" hidden="1" thickBot="1">
      <c r="A90" s="127" t="s">
        <v>289</v>
      </c>
      <c r="B90" s="148"/>
      <c r="C90" s="128" t="s">
        <v>285</v>
      </c>
      <c r="D90" s="130"/>
      <c r="E90" s="142"/>
      <c r="F90" s="198"/>
      <c r="G90" s="198"/>
      <c r="H90" s="186" t="s">
        <v>290</v>
      </c>
      <c r="I90" s="125"/>
      <c r="J90" s="125"/>
      <c r="K90" s="125"/>
    </row>
    <row r="91" spans="1:11" s="126" customFormat="1" ht="15.75" hidden="1" thickBot="1">
      <c r="A91" s="127" t="s">
        <v>289</v>
      </c>
      <c r="B91" s="148"/>
      <c r="C91" s="128" t="s">
        <v>286</v>
      </c>
      <c r="D91" s="130"/>
      <c r="E91" s="146"/>
      <c r="F91" s="202"/>
      <c r="G91" s="202"/>
      <c r="H91" s="186"/>
      <c r="I91" s="125"/>
      <c r="J91" s="125"/>
      <c r="K91" s="125"/>
    </row>
    <row r="92" spans="1:11" s="126" customFormat="1" ht="15.75" hidden="1" thickBot="1">
      <c r="A92" s="127" t="s">
        <v>289</v>
      </c>
      <c r="B92" s="148"/>
      <c r="C92" s="128" t="s">
        <v>131</v>
      </c>
      <c r="D92" s="131"/>
      <c r="E92" s="142"/>
      <c r="F92" s="198"/>
      <c r="G92" s="198"/>
      <c r="H92" s="186"/>
      <c r="I92" s="125"/>
      <c r="J92" s="125"/>
      <c r="K92" s="125"/>
    </row>
    <row r="93" spans="1:11" s="126" customFormat="1" ht="15.75" hidden="1" thickBot="1">
      <c r="A93" s="127" t="s">
        <v>289</v>
      </c>
      <c r="B93" s="148"/>
      <c r="C93" s="128" t="s">
        <v>130</v>
      </c>
      <c r="D93" s="131"/>
      <c r="E93" s="142"/>
      <c r="F93" s="198"/>
      <c r="G93" s="198"/>
      <c r="H93" s="186"/>
      <c r="I93" s="125"/>
      <c r="J93" s="125"/>
      <c r="K93" s="125"/>
    </row>
    <row r="94" spans="1:11" s="126" customFormat="1" ht="15.75" hidden="1" thickBot="1">
      <c r="A94" s="127" t="s">
        <v>289</v>
      </c>
      <c r="B94" s="148"/>
      <c r="C94" s="128" t="s">
        <v>129</v>
      </c>
      <c r="D94" s="131"/>
      <c r="E94" s="142"/>
      <c r="F94" s="198"/>
      <c r="G94" s="198"/>
      <c r="H94" s="186"/>
      <c r="I94" s="125"/>
      <c r="J94" s="125"/>
      <c r="K94" s="125"/>
    </row>
    <row r="95" spans="1:11" s="126" customFormat="1" ht="15.75" hidden="1" thickBot="1">
      <c r="A95" s="127" t="s">
        <v>289</v>
      </c>
      <c r="B95" s="148"/>
      <c r="C95" s="128" t="s">
        <v>128</v>
      </c>
      <c r="D95" s="131"/>
      <c r="E95" s="142"/>
      <c r="F95" s="198"/>
      <c r="G95" s="198"/>
      <c r="H95" s="186"/>
      <c r="I95" s="125"/>
      <c r="J95" s="125"/>
      <c r="K95" s="125"/>
    </row>
    <row r="96" spans="1:11" s="126" customFormat="1" ht="15.75" hidden="1" thickBot="1">
      <c r="A96" s="127" t="s">
        <v>289</v>
      </c>
      <c r="B96" s="148"/>
      <c r="C96" s="128" t="s">
        <v>127</v>
      </c>
      <c r="D96" s="131"/>
      <c r="E96" s="142"/>
      <c r="F96" s="198"/>
      <c r="G96" s="198"/>
      <c r="H96" s="186"/>
      <c r="I96" s="125"/>
      <c r="J96" s="125"/>
      <c r="K96" s="125"/>
    </row>
    <row r="97" spans="1:11" s="126" customFormat="1" ht="15.75" hidden="1" thickBot="1">
      <c r="A97" s="156" t="s">
        <v>289</v>
      </c>
      <c r="B97" s="157"/>
      <c r="C97" s="158" t="s">
        <v>126</v>
      </c>
      <c r="D97" s="159"/>
      <c r="E97" s="160"/>
      <c r="F97" s="203"/>
      <c r="G97" s="203"/>
      <c r="H97" s="187"/>
      <c r="I97" s="125"/>
      <c r="J97" s="125"/>
      <c r="K97" s="125"/>
    </row>
    <row r="98" spans="1:11">
      <c r="A98" s="63" t="s">
        <v>291</v>
      </c>
      <c r="B98" s="161" t="s">
        <v>544</v>
      </c>
      <c r="C98" s="339" t="s">
        <v>468</v>
      </c>
      <c r="D98" s="162"/>
      <c r="E98" s="333"/>
      <c r="F98" s="255"/>
      <c r="G98" s="255"/>
      <c r="H98" s="183"/>
    </row>
    <row r="99" spans="1:11">
      <c r="A99" s="64" t="s">
        <v>291</v>
      </c>
      <c r="B99" s="218"/>
      <c r="C99" s="340" t="s">
        <v>469</v>
      </c>
      <c r="D99" s="220"/>
      <c r="E99" s="256" t="s">
        <v>899</v>
      </c>
      <c r="F99" s="256"/>
      <c r="G99" s="256"/>
      <c r="H99" s="61" t="s">
        <v>900</v>
      </c>
    </row>
    <row r="100" spans="1:11">
      <c r="A100" s="64" t="s">
        <v>291</v>
      </c>
      <c r="B100" s="218"/>
      <c r="C100" s="221" t="s">
        <v>154</v>
      </c>
      <c r="D100" s="196"/>
      <c r="E100" s="257" t="s">
        <v>398</v>
      </c>
      <c r="F100" s="257"/>
      <c r="G100" s="257"/>
      <c r="H100" s="61" t="s">
        <v>547</v>
      </c>
    </row>
    <row r="101" spans="1:11">
      <c r="A101" s="64" t="s">
        <v>291</v>
      </c>
      <c r="B101" s="218"/>
      <c r="C101" s="221" t="s">
        <v>153</v>
      </c>
      <c r="D101" s="196"/>
      <c r="E101" s="257" t="s">
        <v>399</v>
      </c>
      <c r="F101" s="257" t="s">
        <v>526</v>
      </c>
      <c r="G101" s="257" t="s">
        <v>526</v>
      </c>
      <c r="H101" s="337" t="s">
        <v>549</v>
      </c>
    </row>
    <row r="102" spans="1:11">
      <c r="A102" s="64" t="s">
        <v>291</v>
      </c>
      <c r="B102" s="218" t="s">
        <v>545</v>
      </c>
      <c r="C102" s="221" t="s">
        <v>152</v>
      </c>
      <c r="D102" s="196"/>
      <c r="E102" s="338" t="s">
        <v>600</v>
      </c>
      <c r="F102" s="258"/>
      <c r="G102" s="258"/>
      <c r="H102" s="62" t="s">
        <v>902</v>
      </c>
    </row>
    <row r="103" spans="1:11">
      <c r="A103" s="64" t="s">
        <v>291</v>
      </c>
      <c r="B103" s="218"/>
      <c r="C103" s="221" t="s">
        <v>151</v>
      </c>
      <c r="D103" s="196"/>
      <c r="E103" s="338" t="s">
        <v>910</v>
      </c>
      <c r="F103" s="258"/>
      <c r="G103" s="258"/>
      <c r="H103" s="62" t="s">
        <v>903</v>
      </c>
    </row>
    <row r="104" spans="1:11">
      <c r="A104" s="64" t="s">
        <v>291</v>
      </c>
      <c r="B104" s="218"/>
      <c r="C104" s="221" t="s">
        <v>150</v>
      </c>
      <c r="D104" s="196"/>
      <c r="E104" s="345" t="s">
        <v>911</v>
      </c>
      <c r="F104" s="258"/>
      <c r="G104" s="258"/>
      <c r="H104" s="61"/>
    </row>
    <row r="105" spans="1:11">
      <c r="A105" s="64" t="s">
        <v>291</v>
      </c>
      <c r="B105" s="218"/>
      <c r="C105" s="221" t="s">
        <v>149</v>
      </c>
      <c r="D105" s="196"/>
      <c r="E105" s="195"/>
      <c r="F105" s="195"/>
      <c r="G105" s="195"/>
      <c r="H105" s="61"/>
    </row>
    <row r="106" spans="1:11">
      <c r="A106" s="64" t="s">
        <v>291</v>
      </c>
      <c r="B106" s="218"/>
      <c r="C106" s="221" t="s">
        <v>292</v>
      </c>
      <c r="D106" s="196"/>
      <c r="E106" s="195"/>
      <c r="F106" s="195"/>
      <c r="G106" s="195"/>
      <c r="H106" s="61"/>
    </row>
    <row r="107" spans="1:11">
      <c r="A107" s="64" t="s">
        <v>291</v>
      </c>
      <c r="B107" s="218"/>
      <c r="C107" s="221" t="s">
        <v>293</v>
      </c>
      <c r="D107" s="196"/>
      <c r="E107" s="195"/>
      <c r="F107" s="195"/>
      <c r="G107" s="195"/>
      <c r="H107" s="61"/>
    </row>
    <row r="108" spans="1:11">
      <c r="A108" s="64" t="s">
        <v>291</v>
      </c>
      <c r="B108" s="218" t="s">
        <v>546</v>
      </c>
      <c r="C108" s="221" t="s">
        <v>146</v>
      </c>
      <c r="D108" s="196"/>
      <c r="E108" s="195"/>
      <c r="F108" s="195"/>
      <c r="G108" s="195"/>
      <c r="H108" s="61"/>
    </row>
    <row r="109" spans="1:11">
      <c r="A109" s="64" t="s">
        <v>291</v>
      </c>
      <c r="B109" s="218"/>
      <c r="C109" s="221" t="s">
        <v>145</v>
      </c>
      <c r="D109" s="196"/>
      <c r="E109" s="331" t="s">
        <v>895</v>
      </c>
      <c r="F109" s="195"/>
      <c r="G109" s="331" t="s">
        <v>898</v>
      </c>
      <c r="H109" s="62" t="s">
        <v>904</v>
      </c>
    </row>
    <row r="110" spans="1:11">
      <c r="A110" s="64" t="s">
        <v>291</v>
      </c>
      <c r="B110" s="218"/>
      <c r="C110" s="340" t="s">
        <v>464</v>
      </c>
      <c r="D110" s="196"/>
      <c r="E110" s="195" t="s">
        <v>470</v>
      </c>
      <c r="F110" s="195"/>
      <c r="G110" s="195"/>
      <c r="H110" s="61"/>
    </row>
    <row r="111" spans="1:11">
      <c r="A111" s="64" t="s">
        <v>291</v>
      </c>
      <c r="B111" s="218"/>
      <c r="C111" s="340" t="s">
        <v>465</v>
      </c>
      <c r="D111" s="196"/>
      <c r="E111" s="195" t="s">
        <v>471</v>
      </c>
      <c r="F111" s="195"/>
      <c r="G111" s="195"/>
      <c r="H111" s="61"/>
    </row>
    <row r="112" spans="1:11">
      <c r="A112" s="64" t="s">
        <v>291</v>
      </c>
      <c r="B112" s="218"/>
      <c r="C112" s="340" t="s">
        <v>466</v>
      </c>
      <c r="D112" s="196"/>
      <c r="E112" s="195"/>
      <c r="F112" s="195"/>
      <c r="G112" s="195"/>
      <c r="H112" s="61"/>
    </row>
    <row r="113" spans="1:11" ht="15.75" thickBot="1">
      <c r="A113" s="65" t="s">
        <v>291</v>
      </c>
      <c r="B113" s="163"/>
      <c r="C113" s="341" t="s">
        <v>467</v>
      </c>
      <c r="D113" s="57"/>
      <c r="E113" s="66"/>
      <c r="F113" s="66"/>
      <c r="G113" s="66"/>
      <c r="H113" s="182"/>
    </row>
    <row r="114" spans="1:11" ht="17.100000000000001" customHeight="1">
      <c r="A114" s="67" t="s">
        <v>294</v>
      </c>
      <c r="B114" s="164"/>
      <c r="C114" s="90" t="s">
        <v>295</v>
      </c>
      <c r="D114" s="60"/>
      <c r="E114" s="49" t="s">
        <v>518</v>
      </c>
      <c r="F114" s="49"/>
      <c r="G114" s="49"/>
      <c r="H114" s="183" t="s">
        <v>521</v>
      </c>
    </row>
    <row r="115" spans="1:11" ht="17.100000000000001" customHeight="1">
      <c r="A115" s="68" t="s">
        <v>294</v>
      </c>
      <c r="B115" s="165"/>
      <c r="C115" s="166" t="s">
        <v>296</v>
      </c>
      <c r="D115" s="152"/>
      <c r="E115" s="153" t="s">
        <v>573</v>
      </c>
      <c r="F115" s="191"/>
      <c r="G115" s="191"/>
      <c r="H115" s="61"/>
    </row>
    <row r="116" spans="1:11">
      <c r="A116" s="68" t="s">
        <v>294</v>
      </c>
      <c r="B116" s="165"/>
      <c r="C116" s="166" t="s">
        <v>297</v>
      </c>
      <c r="D116" s="152"/>
      <c r="E116" s="214" t="s">
        <v>519</v>
      </c>
      <c r="F116" s="196"/>
      <c r="G116" s="196"/>
      <c r="H116" s="61" t="s">
        <v>532</v>
      </c>
    </row>
    <row r="117" spans="1:11" ht="15.75" thickBot="1">
      <c r="A117" s="69" t="s">
        <v>294</v>
      </c>
      <c r="B117" s="167"/>
      <c r="C117" s="91" t="s">
        <v>298</v>
      </c>
      <c r="D117" s="57"/>
      <c r="E117" s="215" t="s">
        <v>520</v>
      </c>
      <c r="F117" s="58"/>
      <c r="G117" s="58"/>
      <c r="H117" s="222" t="s">
        <v>533</v>
      </c>
    </row>
    <row r="118" spans="1:11" s="217" customFormat="1">
      <c r="A118" s="223" t="s">
        <v>525</v>
      </c>
      <c r="B118" s="224" t="s">
        <v>528</v>
      </c>
      <c r="C118" s="51" t="s">
        <v>527</v>
      </c>
      <c r="D118" s="60"/>
      <c r="E118" s="49"/>
      <c r="F118" s="49"/>
      <c r="G118" s="49"/>
      <c r="H118" s="183"/>
      <c r="I118" s="216"/>
      <c r="J118" s="216"/>
      <c r="K118" s="216"/>
    </row>
    <row r="119" spans="1:11" s="217" customFormat="1">
      <c r="A119" s="225" t="s">
        <v>525</v>
      </c>
      <c r="B119" s="226" t="s">
        <v>528</v>
      </c>
      <c r="C119" s="227" t="s">
        <v>531</v>
      </c>
      <c r="D119" s="196"/>
      <c r="E119" s="191" t="s">
        <v>568</v>
      </c>
      <c r="F119" s="191"/>
      <c r="G119" s="191"/>
      <c r="H119" s="61"/>
      <c r="I119" s="216"/>
      <c r="J119" s="216"/>
      <c r="K119" s="216"/>
    </row>
    <row r="120" spans="1:11" s="217" customFormat="1">
      <c r="A120" s="225" t="s">
        <v>525</v>
      </c>
      <c r="B120" s="226" t="s">
        <v>529</v>
      </c>
      <c r="C120" s="227" t="s">
        <v>534</v>
      </c>
      <c r="D120" s="196"/>
      <c r="E120" s="230" t="s">
        <v>536</v>
      </c>
      <c r="F120" s="191"/>
      <c r="G120" s="191"/>
      <c r="H120" s="61"/>
      <c r="I120" s="216"/>
      <c r="J120" s="216"/>
      <c r="K120" s="216"/>
    </row>
    <row r="121" spans="1:11" s="217" customFormat="1" ht="15.75" thickBot="1">
      <c r="A121" s="228" t="s">
        <v>525</v>
      </c>
      <c r="B121" s="229" t="s">
        <v>529</v>
      </c>
      <c r="C121" s="59" t="s">
        <v>535</v>
      </c>
      <c r="D121" s="57"/>
      <c r="E121" s="215" t="s">
        <v>537</v>
      </c>
      <c r="F121" s="58"/>
      <c r="G121" s="58"/>
      <c r="H121" s="182"/>
      <c r="I121" s="216"/>
      <c r="J121" s="216"/>
      <c r="K121" s="216"/>
    </row>
    <row r="122" spans="1:11" s="217" customFormat="1">
      <c r="A122" s="224" t="s">
        <v>569</v>
      </c>
      <c r="B122" s="224" t="s">
        <v>570</v>
      </c>
      <c r="C122" s="51"/>
      <c r="D122" s="60"/>
      <c r="E122" s="342" t="s">
        <v>571</v>
      </c>
      <c r="F122" s="49"/>
      <c r="G122" s="49"/>
      <c r="H122" s="265"/>
      <c r="I122" s="216"/>
      <c r="J122" s="216"/>
      <c r="K122" s="216"/>
    </row>
    <row r="123" spans="1:11" s="217" customFormat="1" ht="15.75" thickBot="1">
      <c r="A123" s="229" t="s">
        <v>572</v>
      </c>
      <c r="B123" s="229" t="s">
        <v>570</v>
      </c>
      <c r="C123" s="59"/>
      <c r="D123" s="57"/>
      <c r="E123" s="343" t="s">
        <v>571</v>
      </c>
      <c r="F123" s="58"/>
      <c r="G123" s="58"/>
      <c r="H123" s="266"/>
      <c r="I123" s="216"/>
      <c r="J123" s="216"/>
      <c r="K123" s="216"/>
    </row>
    <row r="124" spans="1:11">
      <c r="E124" s="70"/>
      <c r="F124" s="70"/>
      <c r="G124" s="70"/>
    </row>
    <row r="125" spans="1:11">
      <c r="E125" s="651" t="s">
        <v>516</v>
      </c>
      <c r="F125" s="208" t="s">
        <v>392</v>
      </c>
      <c r="G125" s="209" t="s">
        <v>511</v>
      </c>
    </row>
    <row r="126" spans="1:11">
      <c r="E126" s="652"/>
      <c r="F126" s="210" t="s">
        <v>384</v>
      </c>
      <c r="G126" s="209" t="s">
        <v>511</v>
      </c>
    </row>
    <row r="127" spans="1:11">
      <c r="E127" s="652"/>
      <c r="F127" s="210" t="s">
        <v>385</v>
      </c>
      <c r="G127" s="209" t="s">
        <v>511</v>
      </c>
    </row>
    <row r="128" spans="1:11">
      <c r="E128" s="652"/>
      <c r="F128" s="208" t="s">
        <v>386</v>
      </c>
      <c r="G128" s="209" t="s">
        <v>511</v>
      </c>
    </row>
    <row r="129" spans="5:7">
      <c r="E129" s="652"/>
      <c r="F129" s="210" t="s">
        <v>387</v>
      </c>
      <c r="G129" s="209" t="s">
        <v>511</v>
      </c>
    </row>
    <row r="130" spans="5:7">
      <c r="E130" s="652"/>
      <c r="F130" s="211" t="s">
        <v>508</v>
      </c>
      <c r="G130" s="209" t="s">
        <v>511</v>
      </c>
    </row>
    <row r="131" spans="5:7">
      <c r="E131" s="652"/>
      <c r="F131" s="211" t="s">
        <v>509</v>
      </c>
      <c r="G131" s="209" t="s">
        <v>511</v>
      </c>
    </row>
    <row r="132" spans="5:7">
      <c r="E132" s="652"/>
      <c r="F132" s="211" t="s">
        <v>510</v>
      </c>
      <c r="G132" s="209" t="s">
        <v>511</v>
      </c>
    </row>
    <row r="133" spans="5:7">
      <c r="E133" s="652"/>
      <c r="F133" s="247" t="s">
        <v>561</v>
      </c>
      <c r="G133" s="248" t="s">
        <v>511</v>
      </c>
    </row>
    <row r="134" spans="5:7">
      <c r="E134" s="653"/>
      <c r="F134" s="211" t="s">
        <v>563</v>
      </c>
      <c r="G134" s="248" t="s">
        <v>511</v>
      </c>
    </row>
    <row r="135" spans="5:7">
      <c r="E135" s="654" t="s">
        <v>517</v>
      </c>
      <c r="F135" s="212" t="s">
        <v>512</v>
      </c>
      <c r="G135" s="213" t="s">
        <v>515</v>
      </c>
    </row>
    <row r="136" spans="5:7">
      <c r="E136" s="655"/>
      <c r="F136" s="212" t="s">
        <v>513</v>
      </c>
      <c r="G136" s="213" t="s">
        <v>515</v>
      </c>
    </row>
    <row r="137" spans="5:7">
      <c r="E137" s="656"/>
      <c r="F137" s="212" t="s">
        <v>514</v>
      </c>
      <c r="G137" s="213" t="s">
        <v>515</v>
      </c>
    </row>
    <row r="139" spans="5:7">
      <c r="E139" s="234" t="s">
        <v>548</v>
      </c>
    </row>
  </sheetData>
  <autoFilter ref="A1:G97" xr:uid="{00000000-0009-0000-0000-000009000000}"/>
  <mergeCells count="2">
    <mergeCell ref="E125:E134"/>
    <mergeCell ref="E135:E137"/>
  </mergeCells>
  <phoneticPr fontId="1" type="noConversion"/>
  <pageMargins left="0.7" right="0.7" top="0.75" bottom="0.75" header="0.3" footer="0.3"/>
  <pageSetup paperSize="8" scale="59" fitToHeight="0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3" tint="0.39997558519241921"/>
  </sheetPr>
  <dimension ref="B2:AC38"/>
  <sheetViews>
    <sheetView topLeftCell="A13" zoomScale="120" zoomScaleNormal="120" workbookViewId="0">
      <selection activeCell="J42" sqref="J42"/>
    </sheetView>
  </sheetViews>
  <sheetFormatPr defaultColWidth="9" defaultRowHeight="15"/>
  <cols>
    <col min="1" max="1" width="9" style="292"/>
    <col min="2" max="2" width="9" style="293"/>
    <col min="3" max="10" width="16.5703125" style="293" customWidth="1"/>
    <col min="11" max="11" width="9" style="293"/>
    <col min="12" max="29" width="9" style="72"/>
    <col min="30" max="16384" width="9" style="292"/>
  </cols>
  <sheetData>
    <row r="2" spans="2:14" s="292" customFormat="1">
      <c r="B2" s="293" t="s">
        <v>1831</v>
      </c>
      <c r="C2" s="293"/>
      <c r="D2" s="293"/>
      <c r="E2" s="293"/>
      <c r="F2" s="293"/>
      <c r="G2" s="293"/>
      <c r="H2" s="293"/>
      <c r="I2" s="293"/>
      <c r="J2" s="293"/>
      <c r="K2" s="293"/>
      <c r="L2" s="72"/>
      <c r="M2" s="72"/>
      <c r="N2" s="72"/>
    </row>
    <row r="3" spans="2:14" s="292" customFormat="1" ht="14.25">
      <c r="B3" s="680" t="s">
        <v>103</v>
      </c>
      <c r="C3" s="681" t="s">
        <v>104</v>
      </c>
      <c r="D3" s="681"/>
      <c r="E3" s="681"/>
      <c r="F3" s="681"/>
      <c r="G3" s="681"/>
      <c r="H3" s="681"/>
      <c r="I3" s="681"/>
      <c r="J3" s="681"/>
      <c r="K3" s="680" t="s">
        <v>105</v>
      </c>
      <c r="L3" s="72"/>
      <c r="M3" s="72" t="s">
        <v>1832</v>
      </c>
      <c r="N3" s="73"/>
    </row>
    <row r="4" spans="2:14" s="292" customFormat="1" ht="14.25">
      <c r="B4" s="680"/>
      <c r="C4" s="681" t="s">
        <v>106</v>
      </c>
      <c r="D4" s="681"/>
      <c r="E4" s="681"/>
      <c r="F4" s="681"/>
      <c r="G4" s="681"/>
      <c r="H4" s="681"/>
      <c r="I4" s="681"/>
      <c r="J4" s="681"/>
      <c r="K4" s="680"/>
      <c r="L4" s="72"/>
      <c r="M4" s="72"/>
      <c r="N4" s="74"/>
    </row>
    <row r="5" spans="2:14" s="292" customFormat="1" ht="14.25">
      <c r="B5" s="680"/>
      <c r="C5" s="467">
        <v>15</v>
      </c>
      <c r="D5" s="468">
        <v>14</v>
      </c>
      <c r="E5" s="468">
        <v>13</v>
      </c>
      <c r="F5" s="468">
        <v>12</v>
      </c>
      <c r="G5" s="468">
        <v>11</v>
      </c>
      <c r="H5" s="468">
        <v>10</v>
      </c>
      <c r="I5" s="468">
        <v>9</v>
      </c>
      <c r="J5" s="469">
        <v>8</v>
      </c>
      <c r="K5" s="664"/>
      <c r="L5" s="72"/>
      <c r="M5" s="72"/>
      <c r="N5" s="72"/>
    </row>
    <row r="6" spans="2:14" s="292" customFormat="1" ht="14.25">
      <c r="B6" s="680"/>
      <c r="C6" s="467">
        <v>7</v>
      </c>
      <c r="D6" s="468">
        <v>6</v>
      </c>
      <c r="E6" s="468">
        <v>5</v>
      </c>
      <c r="F6" s="468">
        <v>4</v>
      </c>
      <c r="G6" s="468">
        <v>3</v>
      </c>
      <c r="H6" s="468">
        <v>2</v>
      </c>
      <c r="I6" s="468">
        <v>1</v>
      </c>
      <c r="J6" s="469">
        <v>0</v>
      </c>
      <c r="K6" s="664"/>
      <c r="L6" s="72"/>
      <c r="M6" s="72"/>
      <c r="N6" s="72"/>
    </row>
    <row r="7" spans="2:14" s="292" customFormat="1" ht="13.9" customHeight="1">
      <c r="B7" s="664">
        <v>0</v>
      </c>
      <c r="C7" s="683" t="s">
        <v>300</v>
      </c>
      <c r="D7" s="683"/>
      <c r="E7" s="683"/>
      <c r="F7" s="683"/>
      <c r="G7" s="683"/>
      <c r="H7" s="683"/>
      <c r="I7" s="683"/>
      <c r="J7" s="683"/>
      <c r="K7" s="470"/>
      <c r="L7" s="72"/>
      <c r="M7" s="72"/>
      <c r="N7" s="72"/>
    </row>
    <row r="8" spans="2:14" s="292" customFormat="1" ht="13.9" customHeight="1">
      <c r="B8" s="664"/>
      <c r="C8" s="684" t="s">
        <v>301</v>
      </c>
      <c r="D8" s="684"/>
      <c r="E8" s="684"/>
      <c r="F8" s="684"/>
      <c r="G8" s="684"/>
      <c r="H8" s="684"/>
      <c r="I8" s="684"/>
      <c r="J8" s="684"/>
      <c r="K8" s="471"/>
      <c r="L8" s="72"/>
      <c r="M8" s="72"/>
      <c r="N8" s="72"/>
    </row>
    <row r="9" spans="2:14" s="292" customFormat="1" ht="15.95" customHeight="1">
      <c r="B9" s="657">
        <v>1</v>
      </c>
      <c r="C9" s="682" t="s">
        <v>1833</v>
      </c>
      <c r="D9" s="682"/>
      <c r="E9" s="682"/>
      <c r="F9" s="682"/>
      <c r="G9" s="682" t="s">
        <v>1834</v>
      </c>
      <c r="H9" s="682"/>
      <c r="I9" s="682"/>
      <c r="J9" s="682"/>
      <c r="K9" s="470"/>
      <c r="L9" s="72"/>
      <c r="M9" s="72"/>
      <c r="N9" s="72"/>
    </row>
    <row r="10" spans="2:14" s="292" customFormat="1" ht="15.95" customHeight="1">
      <c r="B10" s="657"/>
      <c r="C10" s="682" t="s">
        <v>302</v>
      </c>
      <c r="D10" s="682"/>
      <c r="E10" s="682"/>
      <c r="F10" s="682"/>
      <c r="G10" s="682" t="s">
        <v>1835</v>
      </c>
      <c r="H10" s="682"/>
      <c r="I10" s="682"/>
      <c r="J10" s="682"/>
      <c r="K10" s="471"/>
      <c r="L10" s="72"/>
      <c r="M10" s="72"/>
      <c r="N10" s="72"/>
    </row>
    <row r="11" spans="2:14" s="292" customFormat="1" ht="15.95" customHeight="1">
      <c r="B11" s="664">
        <v>2</v>
      </c>
      <c r="C11" s="682" t="s">
        <v>1836</v>
      </c>
      <c r="D11" s="682"/>
      <c r="E11" s="682"/>
      <c r="F11" s="682"/>
      <c r="G11" s="682" t="s">
        <v>1837</v>
      </c>
      <c r="H11" s="682"/>
      <c r="I11" s="682"/>
      <c r="J11" s="682"/>
      <c r="K11" s="470"/>
      <c r="L11" s="72"/>
      <c r="M11" s="72"/>
      <c r="N11" s="72"/>
    </row>
    <row r="12" spans="2:14" s="292" customFormat="1" ht="15.95" customHeight="1">
      <c r="B12" s="664"/>
      <c r="C12" s="682" t="s">
        <v>1838</v>
      </c>
      <c r="D12" s="682"/>
      <c r="E12" s="682"/>
      <c r="F12" s="682"/>
      <c r="G12" s="682" t="s">
        <v>1839</v>
      </c>
      <c r="H12" s="682"/>
      <c r="I12" s="682"/>
      <c r="J12" s="682"/>
      <c r="K12" s="471"/>
      <c r="L12" s="72"/>
      <c r="M12" s="72"/>
      <c r="N12" s="72"/>
    </row>
    <row r="13" spans="2:14" s="292" customFormat="1" ht="15.95" customHeight="1">
      <c r="B13" s="657">
        <v>3</v>
      </c>
      <c r="C13" s="682" t="s">
        <v>1840</v>
      </c>
      <c r="D13" s="682"/>
      <c r="E13" s="682"/>
      <c r="F13" s="682"/>
      <c r="G13" s="682" t="s">
        <v>1841</v>
      </c>
      <c r="H13" s="682"/>
      <c r="I13" s="682"/>
      <c r="J13" s="682"/>
      <c r="K13" s="470"/>
      <c r="L13" s="72"/>
      <c r="M13" s="72"/>
      <c r="N13" s="72"/>
    </row>
    <row r="14" spans="2:14" s="292" customFormat="1" ht="15.95" customHeight="1">
      <c r="B14" s="657"/>
      <c r="C14" s="682" t="s">
        <v>1842</v>
      </c>
      <c r="D14" s="682"/>
      <c r="E14" s="682"/>
      <c r="F14" s="682"/>
      <c r="G14" s="682" t="s">
        <v>1843</v>
      </c>
      <c r="H14" s="682"/>
      <c r="I14" s="682"/>
      <c r="J14" s="682"/>
      <c r="K14" s="471"/>
      <c r="L14" s="72"/>
      <c r="M14" s="72"/>
      <c r="N14" s="72"/>
    </row>
    <row r="15" spans="2:14" s="292" customFormat="1" ht="14.25">
      <c r="B15" s="664">
        <v>4</v>
      </c>
      <c r="C15" s="472" t="s">
        <v>303</v>
      </c>
      <c r="D15" s="472" t="s">
        <v>304</v>
      </c>
      <c r="E15" s="473" t="s">
        <v>1844</v>
      </c>
      <c r="F15" s="473" t="s">
        <v>1845</v>
      </c>
      <c r="G15" s="473" t="s">
        <v>1846</v>
      </c>
      <c r="H15" s="473" t="s">
        <v>1847</v>
      </c>
      <c r="I15" s="473"/>
      <c r="J15" s="473"/>
      <c r="K15" s="470"/>
      <c r="L15" s="72"/>
      <c r="M15" s="72"/>
      <c r="N15" s="72"/>
    </row>
    <row r="16" spans="2:14" s="292" customFormat="1" ht="14.25">
      <c r="B16" s="664"/>
      <c r="C16" s="472"/>
      <c r="D16" s="473"/>
      <c r="E16" s="473" t="s">
        <v>1848</v>
      </c>
      <c r="F16" s="473" t="s">
        <v>1849</v>
      </c>
      <c r="G16" s="473" t="s">
        <v>1850</v>
      </c>
      <c r="H16" s="473" t="s">
        <v>1851</v>
      </c>
      <c r="I16" s="473" t="s">
        <v>1852</v>
      </c>
      <c r="J16" s="473"/>
      <c r="K16" s="471"/>
      <c r="L16" s="72"/>
      <c r="M16" s="72"/>
      <c r="N16" s="72"/>
    </row>
    <row r="17" spans="2:11" s="292" customFormat="1" ht="13.9" customHeight="1">
      <c r="B17" s="657">
        <v>5</v>
      </c>
      <c r="C17" s="473"/>
      <c r="D17" s="473"/>
      <c r="E17" s="473"/>
      <c r="F17" s="473"/>
      <c r="G17" s="472" t="s">
        <v>1853</v>
      </c>
      <c r="H17" s="472" t="s">
        <v>1854</v>
      </c>
      <c r="I17" s="472"/>
      <c r="J17" s="472" t="s">
        <v>1855</v>
      </c>
      <c r="K17" s="470"/>
    </row>
    <row r="18" spans="2:11" s="292" customFormat="1" ht="13.9" customHeight="1">
      <c r="B18" s="657"/>
      <c r="C18" s="473" t="s">
        <v>1856</v>
      </c>
      <c r="D18" s="473" t="s">
        <v>1857</v>
      </c>
      <c r="E18" s="473" t="s">
        <v>1858</v>
      </c>
      <c r="F18" s="473" t="s">
        <v>1859</v>
      </c>
      <c r="G18" s="473" t="s">
        <v>1860</v>
      </c>
      <c r="H18" s="473" t="s">
        <v>1861</v>
      </c>
      <c r="I18" s="473" t="s">
        <v>305</v>
      </c>
      <c r="J18" s="473" t="s">
        <v>306</v>
      </c>
      <c r="K18" s="471"/>
    </row>
    <row r="19" spans="2:11" s="292" customFormat="1" ht="13.9" customHeight="1">
      <c r="B19" s="664">
        <v>6</v>
      </c>
      <c r="C19" s="658" t="s">
        <v>1862</v>
      </c>
      <c r="D19" s="659"/>
      <c r="E19" s="659"/>
      <c r="F19" s="659"/>
      <c r="G19" s="659"/>
      <c r="H19" s="659"/>
      <c r="I19" s="659"/>
      <c r="J19" s="660"/>
      <c r="K19" s="470"/>
    </row>
    <row r="20" spans="2:11" s="292" customFormat="1" ht="13.9" customHeight="1">
      <c r="B20" s="664"/>
      <c r="C20" s="670"/>
      <c r="D20" s="671"/>
      <c r="E20" s="671"/>
      <c r="F20" s="671"/>
      <c r="G20" s="671"/>
      <c r="H20" s="671"/>
      <c r="I20" s="671"/>
      <c r="J20" s="672"/>
      <c r="K20" s="471"/>
    </row>
    <row r="21" spans="2:11" s="292" customFormat="1">
      <c r="B21" s="657">
        <v>7</v>
      </c>
      <c r="C21" s="677" t="s">
        <v>1863</v>
      </c>
      <c r="D21" s="678"/>
      <c r="E21" s="678"/>
      <c r="F21" s="678"/>
      <c r="G21" s="678"/>
      <c r="H21" s="678"/>
      <c r="I21" s="678"/>
      <c r="J21" s="679"/>
      <c r="K21" s="470"/>
    </row>
    <row r="22" spans="2:11" s="292" customFormat="1">
      <c r="B22" s="657"/>
      <c r="C22" s="673"/>
      <c r="D22" s="674"/>
      <c r="E22" s="674"/>
      <c r="F22" s="674"/>
      <c r="G22" s="674"/>
      <c r="H22" s="674"/>
      <c r="I22" s="674"/>
      <c r="J22" s="675"/>
      <c r="K22" s="471"/>
    </row>
    <row r="23" spans="2:11" s="292" customFormat="1" ht="13.9" customHeight="1">
      <c r="B23" s="664">
        <v>8</v>
      </c>
      <c r="C23" s="658" t="s">
        <v>1864</v>
      </c>
      <c r="D23" s="659"/>
      <c r="E23" s="659"/>
      <c r="F23" s="659"/>
      <c r="G23" s="659"/>
      <c r="H23" s="659"/>
      <c r="I23" s="659"/>
      <c r="J23" s="660"/>
      <c r="K23" s="470"/>
    </row>
    <row r="24" spans="2:11" s="292" customFormat="1" ht="13.9" customHeight="1">
      <c r="B24" s="664"/>
      <c r="C24" s="661"/>
      <c r="D24" s="662"/>
      <c r="E24" s="662"/>
      <c r="F24" s="662"/>
      <c r="G24" s="662"/>
      <c r="H24" s="662"/>
      <c r="I24" s="662"/>
      <c r="J24" s="663"/>
      <c r="K24" s="471"/>
    </row>
    <row r="25" spans="2:11" s="292" customFormat="1" ht="13.9" customHeight="1">
      <c r="B25" s="657">
        <v>9</v>
      </c>
      <c r="C25" s="658" t="s">
        <v>1865</v>
      </c>
      <c r="D25" s="659"/>
      <c r="E25" s="659"/>
      <c r="F25" s="659"/>
      <c r="G25" s="659"/>
      <c r="H25" s="659"/>
      <c r="I25" s="659"/>
      <c r="J25" s="660"/>
      <c r="K25" s="474"/>
    </row>
    <row r="26" spans="2:11" s="292" customFormat="1" ht="13.9" customHeight="1">
      <c r="B26" s="657"/>
      <c r="C26" s="661"/>
      <c r="D26" s="662"/>
      <c r="E26" s="662"/>
      <c r="F26" s="662"/>
      <c r="G26" s="662"/>
      <c r="H26" s="662"/>
      <c r="I26" s="662"/>
      <c r="J26" s="663"/>
      <c r="K26" s="474"/>
    </row>
    <row r="27" spans="2:11" s="292" customFormat="1">
      <c r="B27" s="664">
        <v>10</v>
      </c>
      <c r="C27" s="673" t="s">
        <v>1866</v>
      </c>
      <c r="D27" s="674"/>
      <c r="E27" s="674"/>
      <c r="F27" s="674"/>
      <c r="G27" s="674"/>
      <c r="H27" s="674"/>
      <c r="I27" s="674"/>
      <c r="J27" s="675"/>
      <c r="K27" s="474"/>
    </row>
    <row r="28" spans="2:11" s="292" customFormat="1" ht="13.9" customHeight="1">
      <c r="B28" s="664"/>
      <c r="C28" s="665" t="s">
        <v>1867</v>
      </c>
      <c r="D28" s="666"/>
      <c r="E28" s="666"/>
      <c r="F28" s="666"/>
      <c r="G28" s="666"/>
      <c r="H28" s="666"/>
      <c r="I28" s="666"/>
      <c r="J28" s="667"/>
      <c r="K28" s="474"/>
    </row>
    <row r="29" spans="2:11" s="292" customFormat="1">
      <c r="B29" s="657">
        <v>11</v>
      </c>
      <c r="C29" s="475"/>
      <c r="D29" s="476"/>
      <c r="E29" s="475"/>
      <c r="F29" s="476"/>
      <c r="G29" s="476"/>
      <c r="H29" s="476"/>
      <c r="I29" s="476"/>
      <c r="J29" s="476"/>
      <c r="K29" s="474"/>
    </row>
    <row r="30" spans="2:11" s="292" customFormat="1">
      <c r="B30" s="657"/>
      <c r="C30" s="475"/>
      <c r="D30" s="477"/>
      <c r="E30" s="475"/>
      <c r="F30" s="477"/>
      <c r="G30" s="477"/>
      <c r="H30" s="477"/>
      <c r="I30" s="477"/>
      <c r="J30" s="477"/>
      <c r="K30" s="474"/>
    </row>
    <row r="31" spans="2:11" s="292" customFormat="1" ht="13.9" customHeight="1">
      <c r="B31" s="664">
        <v>12</v>
      </c>
      <c r="C31" s="676" t="s">
        <v>1868</v>
      </c>
      <c r="D31" s="668"/>
      <c r="E31" s="668"/>
      <c r="F31" s="668"/>
      <c r="G31" s="668"/>
      <c r="H31" s="668"/>
      <c r="I31" s="668"/>
      <c r="J31" s="669"/>
      <c r="K31" s="474"/>
    </row>
    <row r="32" spans="2:11" s="292" customFormat="1" ht="13.9" customHeight="1">
      <c r="B32" s="664"/>
      <c r="C32" s="670"/>
      <c r="D32" s="671"/>
      <c r="E32" s="671"/>
      <c r="F32" s="671"/>
      <c r="G32" s="671"/>
      <c r="H32" s="671"/>
      <c r="I32" s="671"/>
      <c r="J32" s="672"/>
      <c r="K32" s="474"/>
    </row>
    <row r="33" spans="2:11" s="292" customFormat="1" ht="13.9" customHeight="1">
      <c r="B33" s="657">
        <v>13</v>
      </c>
      <c r="C33" s="658" t="s">
        <v>1869</v>
      </c>
      <c r="D33" s="668"/>
      <c r="E33" s="668"/>
      <c r="F33" s="668"/>
      <c r="G33" s="668"/>
      <c r="H33" s="668"/>
      <c r="I33" s="668"/>
      <c r="J33" s="669"/>
      <c r="K33" s="474"/>
    </row>
    <row r="34" spans="2:11" s="292" customFormat="1" ht="13.9" customHeight="1">
      <c r="B34" s="657"/>
      <c r="C34" s="670"/>
      <c r="D34" s="671"/>
      <c r="E34" s="671"/>
      <c r="F34" s="671"/>
      <c r="G34" s="671"/>
      <c r="H34" s="671"/>
      <c r="I34" s="671"/>
      <c r="J34" s="672"/>
      <c r="K34" s="474"/>
    </row>
    <row r="35" spans="2:11" s="292" customFormat="1" ht="13.9" customHeight="1">
      <c r="B35" s="664">
        <v>14</v>
      </c>
      <c r="C35" s="658" t="s">
        <v>1870</v>
      </c>
      <c r="D35" s="659"/>
      <c r="E35" s="659"/>
      <c r="F35" s="659"/>
      <c r="G35" s="659"/>
      <c r="H35" s="659"/>
      <c r="I35" s="659"/>
      <c r="J35" s="660"/>
      <c r="K35" s="474"/>
    </row>
    <row r="36" spans="2:11" s="292" customFormat="1" ht="13.9" customHeight="1">
      <c r="B36" s="664"/>
      <c r="C36" s="661"/>
      <c r="D36" s="662"/>
      <c r="E36" s="662"/>
      <c r="F36" s="662"/>
      <c r="G36" s="662"/>
      <c r="H36" s="662"/>
      <c r="I36" s="662"/>
      <c r="J36" s="663"/>
      <c r="K36" s="474"/>
    </row>
    <row r="37" spans="2:11" s="292" customFormat="1" ht="13.9" customHeight="1">
      <c r="B37" s="657">
        <v>15</v>
      </c>
      <c r="C37" s="475"/>
      <c r="D37" s="475"/>
      <c r="E37" s="475"/>
      <c r="F37" s="475"/>
      <c r="G37" s="475"/>
      <c r="H37" s="475"/>
      <c r="I37" s="475"/>
      <c r="J37" s="475"/>
      <c r="K37" s="474"/>
    </row>
    <row r="38" spans="2:11" s="292" customFormat="1" ht="13.9" customHeight="1">
      <c r="B38" s="657"/>
      <c r="C38" s="475"/>
      <c r="D38" s="475"/>
      <c r="E38" s="475"/>
      <c r="F38" s="475"/>
      <c r="G38" s="475"/>
      <c r="H38" s="475"/>
      <c r="I38" s="475" t="s">
        <v>307</v>
      </c>
      <c r="J38" s="475"/>
      <c r="K38" s="474"/>
    </row>
  </sheetData>
  <mergeCells count="45">
    <mergeCell ref="C19:J20"/>
    <mergeCell ref="B7:B8"/>
    <mergeCell ref="C7:J7"/>
    <mergeCell ref="C8:J8"/>
    <mergeCell ref="B3:B6"/>
    <mergeCell ref="C3:J3"/>
    <mergeCell ref="G13:J13"/>
    <mergeCell ref="C14:F14"/>
    <mergeCell ref="G14:J14"/>
    <mergeCell ref="B17:B18"/>
    <mergeCell ref="B19:B20"/>
    <mergeCell ref="K3:K4"/>
    <mergeCell ref="C4:J4"/>
    <mergeCell ref="K5:K6"/>
    <mergeCell ref="B15:B16"/>
    <mergeCell ref="B9:B10"/>
    <mergeCell ref="C9:F9"/>
    <mergeCell ref="G9:J9"/>
    <mergeCell ref="C10:F10"/>
    <mergeCell ref="G10:J10"/>
    <mergeCell ref="B11:B12"/>
    <mergeCell ref="C11:F11"/>
    <mergeCell ref="G11:J11"/>
    <mergeCell ref="C12:F12"/>
    <mergeCell ref="G12:J12"/>
    <mergeCell ref="B13:B14"/>
    <mergeCell ref="C13:F13"/>
    <mergeCell ref="B21:B22"/>
    <mergeCell ref="C21:J21"/>
    <mergeCell ref="C22:J22"/>
    <mergeCell ref="B23:B24"/>
    <mergeCell ref="C23:J24"/>
    <mergeCell ref="B25:B26"/>
    <mergeCell ref="C25:J26"/>
    <mergeCell ref="B27:B28"/>
    <mergeCell ref="C28:J28"/>
    <mergeCell ref="B37:B38"/>
    <mergeCell ref="B29:B30"/>
    <mergeCell ref="B31:B32"/>
    <mergeCell ref="B33:B34"/>
    <mergeCell ref="B35:B36"/>
    <mergeCell ref="C35:J36"/>
    <mergeCell ref="C33:J34"/>
    <mergeCell ref="C27:J27"/>
    <mergeCell ref="C31:J32"/>
  </mergeCells>
  <phoneticPr fontId="1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 tint="0.39997558519241921"/>
  </sheetPr>
  <dimension ref="B2:K38"/>
  <sheetViews>
    <sheetView zoomScaleNormal="100" workbookViewId="0">
      <selection activeCell="G38" sqref="G38"/>
    </sheetView>
  </sheetViews>
  <sheetFormatPr defaultColWidth="9" defaultRowHeight="14.25"/>
  <cols>
    <col min="1" max="1" width="9" style="292"/>
    <col min="2" max="2" width="9" style="8"/>
    <col min="3" max="10" width="19.7109375" style="8" customWidth="1"/>
    <col min="11" max="11" width="9" style="8"/>
    <col min="12" max="16384" width="9" style="292"/>
  </cols>
  <sheetData>
    <row r="2" spans="2:11">
      <c r="B2" s="8" t="s">
        <v>1871</v>
      </c>
    </row>
    <row r="3" spans="2:11" ht="13.5">
      <c r="B3" s="686" t="s">
        <v>103</v>
      </c>
      <c r="C3" s="687" t="s">
        <v>104</v>
      </c>
      <c r="D3" s="687"/>
      <c r="E3" s="687"/>
      <c r="F3" s="687"/>
      <c r="G3" s="687"/>
      <c r="H3" s="687"/>
      <c r="I3" s="687"/>
      <c r="J3" s="687"/>
      <c r="K3" s="686" t="s">
        <v>105</v>
      </c>
    </row>
    <row r="4" spans="2:11" ht="13.5">
      <c r="B4" s="686"/>
      <c r="C4" s="687" t="s">
        <v>106</v>
      </c>
      <c r="D4" s="687"/>
      <c r="E4" s="687"/>
      <c r="F4" s="687"/>
      <c r="G4" s="687"/>
      <c r="H4" s="687"/>
      <c r="I4" s="687"/>
      <c r="J4" s="687"/>
      <c r="K4" s="686"/>
    </row>
    <row r="5" spans="2:11" ht="13.5">
      <c r="B5" s="686"/>
      <c r="C5" s="478">
        <v>15</v>
      </c>
      <c r="D5" s="479">
        <v>14</v>
      </c>
      <c r="E5" s="479">
        <v>13</v>
      </c>
      <c r="F5" s="479">
        <v>12</v>
      </c>
      <c r="G5" s="479">
        <v>11</v>
      </c>
      <c r="H5" s="479">
        <v>10</v>
      </c>
      <c r="I5" s="479">
        <v>9</v>
      </c>
      <c r="J5" s="480">
        <v>8</v>
      </c>
      <c r="K5" s="688"/>
    </row>
    <row r="6" spans="2:11" ht="13.5">
      <c r="B6" s="686"/>
      <c r="C6" s="478">
        <v>7</v>
      </c>
      <c r="D6" s="479">
        <v>6</v>
      </c>
      <c r="E6" s="479">
        <v>5</v>
      </c>
      <c r="F6" s="479">
        <v>4</v>
      </c>
      <c r="G6" s="479">
        <v>3</v>
      </c>
      <c r="H6" s="479">
        <v>2</v>
      </c>
      <c r="I6" s="479">
        <v>1</v>
      </c>
      <c r="J6" s="480">
        <v>0</v>
      </c>
      <c r="K6" s="688"/>
    </row>
    <row r="7" spans="2:11">
      <c r="B7" s="688">
        <v>0</v>
      </c>
      <c r="C7" s="690"/>
      <c r="D7" s="693"/>
      <c r="E7" s="693"/>
      <c r="F7" s="693"/>
      <c r="G7" s="693"/>
      <c r="H7" s="693"/>
      <c r="I7" s="693"/>
      <c r="J7" s="694"/>
      <c r="K7" s="481"/>
    </row>
    <row r="8" spans="2:11" ht="13.5">
      <c r="B8" s="688"/>
      <c r="C8" s="695"/>
      <c r="D8" s="696"/>
      <c r="E8" s="696"/>
      <c r="F8" s="696"/>
      <c r="G8" s="696"/>
      <c r="H8" s="696"/>
      <c r="I8" s="696"/>
      <c r="J8" s="697"/>
      <c r="K8" s="482"/>
    </row>
    <row r="9" spans="2:11" ht="13.5">
      <c r="B9" s="689">
        <v>1</v>
      </c>
      <c r="C9" s="690"/>
      <c r="D9" s="691"/>
      <c r="E9" s="691"/>
      <c r="F9" s="691"/>
      <c r="G9" s="691"/>
      <c r="H9" s="691"/>
      <c r="I9" s="691"/>
      <c r="J9" s="692"/>
      <c r="K9" s="481"/>
    </row>
    <row r="10" spans="2:11" ht="13.5">
      <c r="B10" s="689"/>
      <c r="C10" s="690"/>
      <c r="D10" s="691"/>
      <c r="E10" s="691"/>
      <c r="F10" s="691"/>
      <c r="G10" s="691"/>
      <c r="H10" s="691"/>
      <c r="I10" s="691"/>
      <c r="J10" s="692"/>
      <c r="K10" s="482"/>
    </row>
    <row r="11" spans="2:11" ht="13.5">
      <c r="B11" s="688">
        <v>2</v>
      </c>
      <c r="C11" s="690" t="s">
        <v>1872</v>
      </c>
      <c r="D11" s="691"/>
      <c r="E11" s="691"/>
      <c r="F11" s="691"/>
      <c r="G11" s="691"/>
      <c r="H11" s="691"/>
      <c r="I11" s="691"/>
      <c r="J11" s="692"/>
      <c r="K11" s="482"/>
    </row>
    <row r="12" spans="2:11" ht="13.5">
      <c r="B12" s="688"/>
      <c r="C12" s="690" t="s">
        <v>1873</v>
      </c>
      <c r="D12" s="691"/>
      <c r="E12" s="691"/>
      <c r="F12" s="691"/>
      <c r="G12" s="691"/>
      <c r="H12" s="691"/>
      <c r="I12" s="691"/>
      <c r="J12" s="692"/>
      <c r="K12" s="482"/>
    </row>
    <row r="13" spans="2:11" ht="13.5">
      <c r="B13" s="664">
        <v>3</v>
      </c>
      <c r="C13" s="483"/>
      <c r="D13" s="483"/>
      <c r="E13" s="483"/>
      <c r="F13" s="483"/>
      <c r="G13" s="483"/>
      <c r="H13" s="483"/>
      <c r="I13" s="483"/>
      <c r="J13" s="483"/>
      <c r="K13" s="474"/>
    </row>
    <row r="14" spans="2:11" ht="13.5">
      <c r="B14" s="664"/>
      <c r="C14" s="483"/>
      <c r="D14" s="483"/>
      <c r="E14" s="483"/>
      <c r="F14" s="483"/>
      <c r="G14" s="484" t="s">
        <v>1874</v>
      </c>
      <c r="H14" s="484" t="s">
        <v>1875</v>
      </c>
      <c r="I14" s="484" t="s">
        <v>1876</v>
      </c>
      <c r="J14" s="484" t="s">
        <v>1877</v>
      </c>
      <c r="K14" s="474"/>
    </row>
    <row r="15" spans="2:11" ht="13.5">
      <c r="B15" s="685">
        <v>4</v>
      </c>
      <c r="C15" s="483"/>
      <c r="D15" s="483"/>
      <c r="E15" s="483"/>
      <c r="F15" s="483"/>
      <c r="G15" s="483"/>
      <c r="H15" s="483"/>
      <c r="I15" s="483"/>
      <c r="J15" s="483"/>
      <c r="K15" s="474"/>
    </row>
    <row r="16" spans="2:11" ht="13.5">
      <c r="B16" s="685"/>
      <c r="C16" s="483"/>
      <c r="D16" s="483"/>
      <c r="E16" s="483"/>
      <c r="F16" s="483"/>
      <c r="G16" s="483"/>
      <c r="H16" s="483"/>
      <c r="I16" s="483"/>
      <c r="J16" s="483"/>
      <c r="K16" s="474"/>
    </row>
    <row r="17" spans="2:11" ht="13.5">
      <c r="B17" s="664">
        <v>5</v>
      </c>
      <c r="C17" s="483"/>
      <c r="D17" s="483"/>
      <c r="E17" s="483"/>
      <c r="F17" s="483"/>
      <c r="G17" s="483"/>
      <c r="H17" s="483"/>
      <c r="I17" s="483"/>
      <c r="J17" s="483"/>
      <c r="K17" s="474"/>
    </row>
    <row r="18" spans="2:11" ht="13.5">
      <c r="B18" s="664"/>
      <c r="C18" s="483"/>
      <c r="D18" s="483"/>
      <c r="E18" s="483"/>
      <c r="F18" s="483"/>
      <c r="G18" s="483"/>
      <c r="H18" s="483"/>
      <c r="I18" s="483"/>
      <c r="J18" s="483"/>
      <c r="K18" s="474"/>
    </row>
    <row r="19" spans="2:11" ht="13.5">
      <c r="B19" s="664">
        <v>6</v>
      </c>
      <c r="C19" s="483"/>
      <c r="D19" s="483"/>
      <c r="E19" s="483"/>
      <c r="F19" s="483"/>
      <c r="G19" s="483"/>
      <c r="H19" s="483"/>
      <c r="I19" s="483"/>
      <c r="J19" s="483"/>
      <c r="K19" s="474"/>
    </row>
    <row r="20" spans="2:11" ht="13.5">
      <c r="B20" s="664"/>
      <c r="C20" s="483"/>
      <c r="D20" s="483"/>
      <c r="E20" s="483"/>
      <c r="F20" s="483"/>
      <c r="G20" s="483"/>
      <c r="H20" s="483"/>
      <c r="I20" s="483"/>
      <c r="J20" s="483"/>
      <c r="K20" s="474"/>
    </row>
    <row r="21" spans="2:11" ht="13.5">
      <c r="B21" s="664">
        <v>7</v>
      </c>
      <c r="C21" s="483"/>
      <c r="D21" s="483"/>
      <c r="E21" s="483"/>
      <c r="F21" s="483"/>
      <c r="G21" s="483"/>
      <c r="H21" s="483"/>
      <c r="I21" s="483"/>
      <c r="J21" s="483"/>
      <c r="K21" s="474"/>
    </row>
    <row r="22" spans="2:11" ht="13.5">
      <c r="B22" s="664"/>
      <c r="C22" s="483"/>
      <c r="D22" s="483"/>
      <c r="E22" s="483"/>
      <c r="F22" s="483"/>
      <c r="G22" s="483"/>
      <c r="H22" s="483"/>
      <c r="I22" s="483"/>
      <c r="J22" s="483"/>
      <c r="K22" s="474"/>
    </row>
    <row r="23" spans="2:11" ht="13.5">
      <c r="B23" s="664">
        <v>8</v>
      </c>
      <c r="C23" s="483"/>
      <c r="D23" s="483"/>
      <c r="E23" s="483"/>
      <c r="F23" s="483"/>
      <c r="G23" s="483"/>
      <c r="H23" s="483"/>
      <c r="I23" s="483"/>
      <c r="J23" s="483"/>
      <c r="K23" s="474"/>
    </row>
    <row r="24" spans="2:11" ht="13.5">
      <c r="B24" s="664"/>
      <c r="C24" s="483"/>
      <c r="D24" s="483"/>
      <c r="E24" s="483"/>
      <c r="F24" s="483"/>
      <c r="G24" s="483"/>
      <c r="H24" s="483"/>
      <c r="I24" s="483"/>
      <c r="J24" s="483"/>
      <c r="K24" s="474"/>
    </row>
    <row r="25" spans="2:11" ht="13.5">
      <c r="B25" s="664">
        <v>9</v>
      </c>
      <c r="C25" s="483"/>
      <c r="D25" s="483"/>
      <c r="E25" s="483"/>
      <c r="F25" s="483"/>
      <c r="G25" s="483"/>
      <c r="H25" s="483"/>
      <c r="I25" s="483"/>
      <c r="J25" s="483"/>
      <c r="K25" s="474"/>
    </row>
    <row r="26" spans="2:11" ht="13.5">
      <c r="B26" s="664"/>
      <c r="C26" s="483"/>
      <c r="D26" s="483"/>
      <c r="E26" s="483"/>
      <c r="F26" s="483"/>
      <c r="G26" s="483"/>
      <c r="H26" s="483"/>
      <c r="I26" s="483"/>
      <c r="J26" s="483"/>
      <c r="K26" s="474"/>
    </row>
    <row r="27" spans="2:11" ht="13.5">
      <c r="B27" s="664">
        <v>10</v>
      </c>
      <c r="C27" s="483"/>
      <c r="D27" s="483"/>
      <c r="E27" s="483"/>
      <c r="F27" s="483"/>
      <c r="G27" s="483"/>
      <c r="H27" s="483"/>
      <c r="I27" s="483"/>
      <c r="J27" s="483"/>
      <c r="K27" s="474"/>
    </row>
    <row r="28" spans="2:11" ht="13.5">
      <c r="B28" s="664"/>
      <c r="C28" s="483"/>
      <c r="D28" s="483"/>
      <c r="E28" s="483"/>
      <c r="F28" s="483"/>
      <c r="G28" s="483"/>
      <c r="H28" s="483"/>
      <c r="I28" s="483"/>
      <c r="J28" s="483"/>
      <c r="K28" s="474"/>
    </row>
    <row r="29" spans="2:11" ht="13.5">
      <c r="B29" s="664">
        <v>11</v>
      </c>
      <c r="C29" s="483"/>
      <c r="D29" s="483"/>
      <c r="E29" s="483"/>
      <c r="F29" s="483"/>
      <c r="G29" s="483"/>
      <c r="H29" s="483"/>
      <c r="I29" s="483"/>
      <c r="J29" s="483"/>
      <c r="K29" s="474"/>
    </row>
    <row r="30" spans="2:11" ht="13.5">
      <c r="B30" s="664"/>
      <c r="C30" s="483"/>
      <c r="D30" s="483"/>
      <c r="E30" s="483"/>
      <c r="F30" s="483"/>
      <c r="G30" s="483"/>
      <c r="H30" s="483"/>
      <c r="I30" s="483"/>
      <c r="J30" s="483"/>
      <c r="K30" s="474"/>
    </row>
    <row r="31" spans="2:11" ht="13.5">
      <c r="B31" s="664">
        <v>12</v>
      </c>
      <c r="C31" s="483"/>
      <c r="D31" s="483"/>
      <c r="E31" s="483"/>
      <c r="F31" s="483"/>
      <c r="G31" s="483"/>
      <c r="H31" s="483"/>
      <c r="I31" s="483"/>
      <c r="J31" s="483"/>
      <c r="K31" s="474"/>
    </row>
    <row r="32" spans="2:11" ht="13.5">
      <c r="B32" s="664"/>
      <c r="C32" s="483"/>
      <c r="D32" s="483"/>
      <c r="E32" s="483"/>
      <c r="F32" s="483"/>
      <c r="G32" s="483"/>
      <c r="H32" s="483"/>
      <c r="I32" s="483"/>
      <c r="J32" s="483"/>
      <c r="K32" s="474"/>
    </row>
    <row r="33" spans="2:11" ht="13.5">
      <c r="B33" s="664">
        <v>13</v>
      </c>
      <c r="C33" s="483"/>
      <c r="D33" s="483"/>
      <c r="E33" s="483"/>
      <c r="F33" s="483"/>
      <c r="G33" s="483"/>
      <c r="H33" s="483"/>
      <c r="I33" s="483"/>
      <c r="J33" s="483"/>
      <c r="K33" s="474"/>
    </row>
    <row r="34" spans="2:11" ht="13.5">
      <c r="B34" s="664"/>
      <c r="C34" s="483"/>
      <c r="D34" s="483"/>
      <c r="E34" s="483"/>
      <c r="F34" s="483"/>
      <c r="G34" s="483"/>
      <c r="H34" s="483"/>
      <c r="I34" s="483"/>
      <c r="J34" s="483"/>
      <c r="K34" s="474"/>
    </row>
    <row r="35" spans="2:11" ht="13.5">
      <c r="B35" s="664">
        <v>14</v>
      </c>
      <c r="C35" s="483"/>
      <c r="D35" s="483"/>
      <c r="E35" s="483"/>
      <c r="F35" s="483"/>
      <c r="G35" s="483"/>
      <c r="H35" s="483"/>
      <c r="I35" s="483"/>
      <c r="J35" s="483"/>
      <c r="K35" s="474"/>
    </row>
    <row r="36" spans="2:11" ht="13.5">
      <c r="B36" s="664"/>
      <c r="C36" s="483"/>
      <c r="D36" s="483"/>
      <c r="E36" s="483"/>
      <c r="F36" s="483"/>
      <c r="G36" s="483"/>
      <c r="H36" s="483"/>
      <c r="I36" s="483"/>
      <c r="J36" s="483"/>
      <c r="K36" s="474"/>
    </row>
    <row r="37" spans="2:11" ht="13.5">
      <c r="B37" s="664">
        <v>15</v>
      </c>
      <c r="C37" s="483"/>
      <c r="D37" s="483"/>
      <c r="E37" s="483"/>
      <c r="F37" s="483"/>
      <c r="G37" s="483"/>
      <c r="H37" s="483"/>
      <c r="I37" s="483"/>
      <c r="J37" s="483"/>
      <c r="K37" s="474"/>
    </row>
    <row r="38" spans="2:11" ht="13.5">
      <c r="B38" s="664"/>
      <c r="C38" s="483"/>
      <c r="D38" s="483"/>
      <c r="E38" s="483"/>
      <c r="F38" s="483"/>
      <c r="G38" s="483"/>
      <c r="H38" s="483"/>
      <c r="I38" s="483"/>
      <c r="J38" s="483"/>
      <c r="K38" s="474"/>
    </row>
  </sheetData>
  <mergeCells count="27">
    <mergeCell ref="B13:B14"/>
    <mergeCell ref="K3:K4"/>
    <mergeCell ref="C4:J4"/>
    <mergeCell ref="K5:K6"/>
    <mergeCell ref="B9:B10"/>
    <mergeCell ref="C9:J9"/>
    <mergeCell ref="C10:J10"/>
    <mergeCell ref="B7:B8"/>
    <mergeCell ref="C7:J7"/>
    <mergeCell ref="C8:J8"/>
    <mergeCell ref="B3:B6"/>
    <mergeCell ref="C3:J3"/>
    <mergeCell ref="B11:B12"/>
    <mergeCell ref="C11:J11"/>
    <mergeCell ref="C12:J12"/>
    <mergeCell ref="B31:B32"/>
    <mergeCell ref="B33:B34"/>
    <mergeCell ref="B35:B36"/>
    <mergeCell ref="B37:B38"/>
    <mergeCell ref="B15:B16"/>
    <mergeCell ref="B17:B18"/>
    <mergeCell ref="B19:B20"/>
    <mergeCell ref="B29:B30"/>
    <mergeCell ref="B21:B22"/>
    <mergeCell ref="B23:B24"/>
    <mergeCell ref="B25:B26"/>
    <mergeCell ref="B27:B28"/>
  </mergeCells>
  <phoneticPr fontId="1" type="noConversion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 tint="0.39997558519241921"/>
  </sheetPr>
  <dimension ref="B2:T41"/>
  <sheetViews>
    <sheetView topLeftCell="E19" zoomScale="130" zoomScaleNormal="130" workbookViewId="0">
      <selection activeCell="O33" sqref="O33"/>
    </sheetView>
  </sheetViews>
  <sheetFormatPr defaultColWidth="9" defaultRowHeight="15"/>
  <cols>
    <col min="1" max="1" width="9" style="292"/>
    <col min="2" max="2" width="9" style="293"/>
    <col min="3" max="11" width="13.42578125" style="293" customWidth="1"/>
    <col min="12" max="12" width="1.5703125" style="293" customWidth="1"/>
    <col min="13" max="13" width="2.5703125" style="292" customWidth="1"/>
    <col min="14" max="14" width="18.42578125" style="292" bestFit="1" customWidth="1"/>
    <col min="15" max="15" width="24.85546875" style="292" bestFit="1" customWidth="1"/>
    <col min="16" max="16384" width="9" style="292"/>
  </cols>
  <sheetData>
    <row r="2" spans="2:15">
      <c r="B2" s="293" t="s">
        <v>1878</v>
      </c>
    </row>
    <row r="3" spans="2:15" ht="13.5">
      <c r="B3" s="680" t="s">
        <v>103</v>
      </c>
      <c r="C3" s="680" t="s">
        <v>104</v>
      </c>
      <c r="D3" s="680"/>
      <c r="E3" s="680"/>
      <c r="F3" s="680"/>
      <c r="G3" s="680"/>
      <c r="H3" s="680"/>
      <c r="I3" s="680"/>
      <c r="J3" s="680"/>
      <c r="K3" s="680" t="s">
        <v>105</v>
      </c>
      <c r="L3" s="79"/>
    </row>
    <row r="4" spans="2:15" ht="13.5">
      <c r="B4" s="680"/>
      <c r="C4" s="680" t="s">
        <v>106</v>
      </c>
      <c r="D4" s="680"/>
      <c r="E4" s="680"/>
      <c r="F4" s="680"/>
      <c r="G4" s="680"/>
      <c r="H4" s="680"/>
      <c r="I4" s="680"/>
      <c r="J4" s="680"/>
      <c r="K4" s="680"/>
      <c r="L4" s="79"/>
    </row>
    <row r="5" spans="2:15" ht="13.5">
      <c r="B5" s="680"/>
      <c r="C5" s="468">
        <v>15</v>
      </c>
      <c r="D5" s="468">
        <v>14</v>
      </c>
      <c r="E5" s="468">
        <v>13</v>
      </c>
      <c r="F5" s="468">
        <v>12</v>
      </c>
      <c r="G5" s="468">
        <v>11</v>
      </c>
      <c r="H5" s="468">
        <v>10</v>
      </c>
      <c r="I5" s="468">
        <v>9</v>
      </c>
      <c r="J5" s="468">
        <v>8</v>
      </c>
      <c r="K5" s="664"/>
      <c r="L5" s="445"/>
    </row>
    <row r="6" spans="2:15" ht="13.5">
      <c r="B6" s="680"/>
      <c r="C6" s="468">
        <v>7</v>
      </c>
      <c r="D6" s="468">
        <v>6</v>
      </c>
      <c r="E6" s="468">
        <v>5</v>
      </c>
      <c r="F6" s="468">
        <v>4</v>
      </c>
      <c r="G6" s="468">
        <v>3</v>
      </c>
      <c r="H6" s="468">
        <v>2</v>
      </c>
      <c r="I6" s="468">
        <v>1</v>
      </c>
      <c r="J6" s="468">
        <v>0</v>
      </c>
      <c r="K6" s="664"/>
      <c r="L6" s="445"/>
    </row>
    <row r="7" spans="2:15" ht="22.5">
      <c r="B7" s="657">
        <v>0</v>
      </c>
      <c r="C7" s="485" t="s">
        <v>1914</v>
      </c>
      <c r="D7" s="485" t="s">
        <v>1879</v>
      </c>
      <c r="E7" s="485" t="s">
        <v>1880</v>
      </c>
      <c r="F7" s="485" t="s">
        <v>1881</v>
      </c>
      <c r="G7" s="485" t="s">
        <v>1882</v>
      </c>
      <c r="H7" s="485"/>
      <c r="I7" s="485" t="s">
        <v>1652</v>
      </c>
      <c r="J7" s="485" t="s">
        <v>1883</v>
      </c>
      <c r="K7" s="706" t="s">
        <v>1884</v>
      </c>
      <c r="L7" s="445"/>
    </row>
    <row r="8" spans="2:15">
      <c r="B8" s="657"/>
      <c r="C8" s="485" t="s">
        <v>1885</v>
      </c>
      <c r="D8" s="485" t="s">
        <v>1886</v>
      </c>
      <c r="E8" s="485" t="s">
        <v>1887</v>
      </c>
      <c r="F8" s="485" t="s">
        <v>1888</v>
      </c>
      <c r="G8" s="485" t="s">
        <v>1889</v>
      </c>
      <c r="H8" s="485" t="s">
        <v>1890</v>
      </c>
      <c r="I8" s="485" t="s">
        <v>575</v>
      </c>
      <c r="J8" s="485" t="s">
        <v>1891</v>
      </c>
      <c r="K8" s="703"/>
      <c r="L8" s="80"/>
    </row>
    <row r="9" spans="2:15" ht="13.5">
      <c r="B9" s="664">
        <v>1</v>
      </c>
      <c r="C9" s="485"/>
      <c r="D9" s="485"/>
      <c r="E9" s="485"/>
      <c r="F9" s="485"/>
      <c r="G9" s="485"/>
      <c r="H9" s="485"/>
      <c r="I9" s="485"/>
      <c r="J9" s="485"/>
      <c r="K9" s="706" t="s">
        <v>1892</v>
      </c>
      <c r="L9" s="81"/>
    </row>
    <row r="10" spans="2:15">
      <c r="B10" s="664"/>
      <c r="C10" s="485"/>
      <c r="D10" s="485"/>
      <c r="E10" s="485"/>
      <c r="F10" s="485"/>
      <c r="G10" s="485"/>
      <c r="H10" s="485"/>
      <c r="I10" s="485"/>
      <c r="J10" s="485"/>
      <c r="K10" s="703"/>
      <c r="L10" s="80"/>
    </row>
    <row r="11" spans="2:15" ht="13.5">
      <c r="B11" s="657">
        <v>2</v>
      </c>
      <c r="C11" s="486"/>
      <c r="D11" s="486"/>
      <c r="E11" s="486"/>
      <c r="F11" s="486"/>
      <c r="G11" s="486"/>
      <c r="H11" s="486"/>
      <c r="I11" s="486"/>
      <c r="J11" s="486"/>
      <c r="K11" s="702" t="s">
        <v>1893</v>
      </c>
      <c r="L11" s="82"/>
    </row>
    <row r="12" spans="2:15">
      <c r="B12" s="657"/>
      <c r="C12" s="486" t="s">
        <v>490</v>
      </c>
      <c r="D12" s="486"/>
      <c r="E12" s="486"/>
      <c r="F12" s="486" t="s">
        <v>1888</v>
      </c>
      <c r="G12" s="486"/>
      <c r="H12" s="486"/>
      <c r="I12" s="486" t="s">
        <v>1894</v>
      </c>
      <c r="J12" s="486"/>
      <c r="K12" s="703"/>
      <c r="L12" s="83"/>
    </row>
    <row r="13" spans="2:15" ht="13.5">
      <c r="B13" s="664">
        <v>3</v>
      </c>
      <c r="C13" s="486"/>
      <c r="D13" s="486"/>
      <c r="E13" s="486"/>
      <c r="F13" s="486"/>
      <c r="G13" s="486"/>
      <c r="H13" s="486"/>
      <c r="I13" s="486"/>
      <c r="J13" s="486"/>
      <c r="K13" s="702" t="s">
        <v>1895</v>
      </c>
      <c r="L13" s="82"/>
    </row>
    <row r="14" spans="2:15" ht="13.5">
      <c r="B14" s="664"/>
      <c r="C14" s="486"/>
      <c r="D14" s="486"/>
      <c r="E14" s="486"/>
      <c r="F14" s="486"/>
      <c r="G14" s="486"/>
      <c r="H14" s="486"/>
      <c r="I14" s="486"/>
      <c r="J14" s="486"/>
      <c r="K14" s="703"/>
      <c r="L14" s="82"/>
    </row>
    <row r="15" spans="2:15">
      <c r="B15" s="657">
        <v>4</v>
      </c>
      <c r="C15" s="487"/>
      <c r="D15" s="487"/>
      <c r="E15" s="487"/>
      <c r="F15" s="487"/>
      <c r="G15" s="487"/>
      <c r="H15" s="487"/>
      <c r="I15" s="487"/>
      <c r="J15" s="487" t="s">
        <v>1888</v>
      </c>
      <c r="K15" s="698" t="s">
        <v>1896</v>
      </c>
      <c r="L15" s="82"/>
      <c r="N15" s="359" t="s">
        <v>1958</v>
      </c>
      <c r="O15" s="360" t="s">
        <v>1959</v>
      </c>
    </row>
    <row r="16" spans="2:15" ht="14.25" customHeight="1">
      <c r="B16" s="657"/>
      <c r="C16" s="487" t="s">
        <v>1897</v>
      </c>
      <c r="D16" s="487" t="s">
        <v>1898</v>
      </c>
      <c r="E16" s="487" t="s">
        <v>1899</v>
      </c>
      <c r="F16" s="487"/>
      <c r="G16" s="487" t="s">
        <v>1900</v>
      </c>
      <c r="H16" s="487" t="s">
        <v>1901</v>
      </c>
      <c r="I16" s="487" t="s">
        <v>1902</v>
      </c>
      <c r="J16" s="487" t="s">
        <v>1004</v>
      </c>
      <c r="K16" s="699"/>
      <c r="L16" s="83"/>
      <c r="N16" s="500" t="s">
        <v>1960</v>
      </c>
      <c r="O16" s="501" t="s">
        <v>1961</v>
      </c>
    </row>
    <row r="17" spans="2:20" ht="33.75">
      <c r="B17" s="664">
        <v>5</v>
      </c>
      <c r="C17" s="487" t="s">
        <v>1903</v>
      </c>
      <c r="D17" s="487" t="s">
        <v>1904</v>
      </c>
      <c r="E17" s="487" t="s">
        <v>1651</v>
      </c>
      <c r="F17" s="487" t="s">
        <v>1905</v>
      </c>
      <c r="G17" s="487" t="s">
        <v>1906</v>
      </c>
      <c r="H17" s="487" t="s">
        <v>1907</v>
      </c>
      <c r="I17" s="487" t="s">
        <v>1908</v>
      </c>
      <c r="J17" s="487"/>
      <c r="K17" s="698" t="s">
        <v>1909</v>
      </c>
      <c r="L17" s="82"/>
      <c r="N17" s="500" t="s">
        <v>1962</v>
      </c>
      <c r="O17" s="501" t="s">
        <v>1963</v>
      </c>
    </row>
    <row r="18" spans="2:20" ht="13.9" customHeight="1">
      <c r="B18" s="664"/>
      <c r="C18" s="488"/>
      <c r="D18" s="488"/>
      <c r="E18" s="488"/>
      <c r="F18" s="488"/>
      <c r="G18" s="488"/>
      <c r="H18" s="488"/>
      <c r="I18" s="488"/>
      <c r="J18" s="487"/>
      <c r="K18" s="699"/>
      <c r="L18" s="82"/>
      <c r="N18" s="500" t="s">
        <v>1964</v>
      </c>
      <c r="O18" s="501" t="s">
        <v>1965</v>
      </c>
    </row>
    <row r="19" spans="2:20" ht="21.75">
      <c r="B19" s="657">
        <v>6</v>
      </c>
      <c r="C19" s="485"/>
      <c r="D19" s="485"/>
      <c r="E19" s="485"/>
      <c r="F19" s="485"/>
      <c r="G19" s="485"/>
      <c r="H19" s="485" t="s">
        <v>1910</v>
      </c>
      <c r="I19" s="485" t="s">
        <v>1911</v>
      </c>
      <c r="J19" s="489" t="s">
        <v>1912</v>
      </c>
      <c r="K19" s="700"/>
      <c r="L19" s="84"/>
      <c r="N19" s="500" t="s">
        <v>1966</v>
      </c>
      <c r="O19" s="501" t="s">
        <v>1967</v>
      </c>
    </row>
    <row r="20" spans="2:20" ht="14.45" customHeight="1">
      <c r="B20" s="657"/>
      <c r="C20" s="490"/>
      <c r="D20" s="490"/>
      <c r="E20" s="485"/>
      <c r="F20" s="490"/>
      <c r="G20" s="490"/>
      <c r="H20" s="490"/>
      <c r="I20" s="490"/>
      <c r="J20" s="485"/>
      <c r="K20" s="701"/>
      <c r="L20" s="85"/>
      <c r="N20" s="500" t="s">
        <v>1968</v>
      </c>
      <c r="O20" s="501" t="s">
        <v>1970</v>
      </c>
    </row>
    <row r="21" spans="2:20" ht="14.25">
      <c r="B21" s="664">
        <v>7</v>
      </c>
      <c r="C21" s="485"/>
      <c r="D21" s="485"/>
      <c r="E21" s="485"/>
      <c r="F21" s="485"/>
      <c r="G21" s="485"/>
      <c r="H21" s="485"/>
      <c r="I21" s="485"/>
      <c r="J21" s="485"/>
      <c r="K21" s="700"/>
      <c r="L21" s="84"/>
      <c r="N21" s="500" t="s">
        <v>1969</v>
      </c>
      <c r="O21" s="501" t="s">
        <v>1972</v>
      </c>
    </row>
    <row r="22" spans="2:20" ht="13.9" customHeight="1">
      <c r="B22" s="664"/>
      <c r="C22" s="490"/>
      <c r="D22" s="490"/>
      <c r="E22" s="490"/>
      <c r="F22" s="490"/>
      <c r="G22" s="490"/>
      <c r="H22" s="490"/>
      <c r="I22" s="490"/>
      <c r="J22" s="485"/>
      <c r="K22" s="701"/>
      <c r="L22" s="84"/>
      <c r="N22" s="500" t="s">
        <v>1971</v>
      </c>
      <c r="O22" s="501" t="s">
        <v>1980</v>
      </c>
    </row>
    <row r="23" spans="2:20" ht="14.25">
      <c r="B23" s="657">
        <v>8</v>
      </c>
      <c r="C23" s="491"/>
      <c r="D23" s="491"/>
      <c r="E23" s="491"/>
      <c r="F23" s="491"/>
      <c r="G23" s="491"/>
      <c r="H23" s="485"/>
      <c r="I23" s="485"/>
      <c r="J23" s="489"/>
      <c r="K23" s="492"/>
      <c r="L23" s="84"/>
      <c r="N23" s="500" t="s">
        <v>1975</v>
      </c>
      <c r="O23" s="501" t="s">
        <v>1968</v>
      </c>
    </row>
    <row r="24" spans="2:20" ht="14.25">
      <c r="B24" s="657"/>
      <c r="C24" s="493"/>
      <c r="D24" s="493"/>
      <c r="E24" s="493"/>
      <c r="F24" s="493"/>
      <c r="G24" s="493"/>
      <c r="H24" s="493"/>
      <c r="I24" s="491"/>
      <c r="J24" s="493"/>
      <c r="K24" s="492"/>
      <c r="L24" s="84"/>
      <c r="N24" s="500" t="s">
        <v>1973</v>
      </c>
      <c r="O24" s="501" t="s">
        <v>1981</v>
      </c>
    </row>
    <row r="25" spans="2:20" ht="14.25">
      <c r="B25" s="664">
        <v>9</v>
      </c>
      <c r="C25" s="494"/>
      <c r="D25" s="494"/>
      <c r="E25" s="494"/>
      <c r="F25" s="494"/>
      <c r="G25" s="494"/>
      <c r="H25" s="494"/>
      <c r="I25" s="494"/>
      <c r="J25" s="494"/>
      <c r="K25" s="492"/>
      <c r="L25" s="84"/>
      <c r="N25" s="500" t="s">
        <v>1976</v>
      </c>
      <c r="O25" s="501" t="s">
        <v>1982</v>
      </c>
    </row>
    <row r="26" spans="2:20" ht="14.25">
      <c r="B26" s="664"/>
      <c r="C26" s="494"/>
      <c r="D26" s="494"/>
      <c r="E26" s="494"/>
      <c r="F26" s="494"/>
      <c r="G26" s="494"/>
      <c r="H26" s="494"/>
      <c r="I26" s="494"/>
      <c r="J26" s="494"/>
      <c r="K26" s="495"/>
      <c r="L26" s="86"/>
      <c r="N26" s="500" t="s">
        <v>1974</v>
      </c>
      <c r="O26" s="501" t="s">
        <v>1983</v>
      </c>
    </row>
    <row r="27" spans="2:20" ht="14.25">
      <c r="B27" s="657">
        <v>10</v>
      </c>
      <c r="C27" s="494"/>
      <c r="D27" s="494"/>
      <c r="E27" s="494"/>
      <c r="F27" s="494"/>
      <c r="G27" s="494"/>
      <c r="H27" s="494"/>
      <c r="I27" s="494"/>
      <c r="J27" s="494"/>
      <c r="K27" s="492"/>
      <c r="L27" s="84"/>
      <c r="N27" s="500" t="s">
        <v>1977</v>
      </c>
      <c r="O27" s="501" t="s">
        <v>1984</v>
      </c>
    </row>
    <row r="28" spans="2:20" ht="14.25">
      <c r="B28" s="657"/>
      <c r="C28" s="494"/>
      <c r="D28" s="494"/>
      <c r="E28" s="494"/>
      <c r="F28" s="494"/>
      <c r="G28" s="494"/>
      <c r="H28" s="494"/>
      <c r="I28" s="494"/>
      <c r="J28" s="494"/>
      <c r="K28" s="492"/>
      <c r="L28" s="84"/>
      <c r="N28" s="500" t="s">
        <v>1978</v>
      </c>
      <c r="O28" s="501" t="s">
        <v>1985</v>
      </c>
    </row>
    <row r="29" spans="2:20" ht="14.25">
      <c r="B29" s="664">
        <v>11</v>
      </c>
      <c r="C29" s="494"/>
      <c r="D29" s="494"/>
      <c r="E29" s="494"/>
      <c r="F29" s="494"/>
      <c r="G29" s="494"/>
      <c r="H29" s="494"/>
      <c r="I29" s="494"/>
      <c r="J29" s="494"/>
      <c r="K29" s="492"/>
      <c r="L29" s="84"/>
      <c r="N29" s="500" t="s">
        <v>1965</v>
      </c>
      <c r="O29" s="501" t="s">
        <v>1986</v>
      </c>
    </row>
    <row r="30" spans="2:20" ht="14.25">
      <c r="B30" s="664"/>
      <c r="C30" s="494"/>
      <c r="D30" s="494"/>
      <c r="E30" s="494"/>
      <c r="F30" s="494"/>
      <c r="G30" s="494"/>
      <c r="H30" s="494"/>
      <c r="I30" s="494"/>
      <c r="J30" s="494"/>
      <c r="K30" s="492"/>
      <c r="L30" s="84"/>
      <c r="N30" s="500" t="s">
        <v>1979</v>
      </c>
      <c r="O30" s="501" t="s">
        <v>1987</v>
      </c>
    </row>
    <row r="31" spans="2:20">
      <c r="B31" s="657">
        <v>12</v>
      </c>
      <c r="C31" s="494"/>
      <c r="D31" s="494"/>
      <c r="E31" s="494"/>
      <c r="F31" s="494"/>
      <c r="G31" s="494"/>
      <c r="H31" s="494"/>
      <c r="I31" s="494"/>
      <c r="J31" s="494"/>
      <c r="K31" s="492"/>
      <c r="L31" s="84"/>
      <c r="M31" s="88"/>
      <c r="N31" s="500"/>
      <c r="O31" s="502"/>
      <c r="P31" s="88"/>
      <c r="Q31" s="88"/>
      <c r="R31" s="88"/>
      <c r="S31" s="88"/>
      <c r="T31" s="704"/>
    </row>
    <row r="32" spans="2:20">
      <c r="B32" s="657"/>
      <c r="C32" s="494"/>
      <c r="D32" s="494"/>
      <c r="E32" s="494"/>
      <c r="F32" s="494"/>
      <c r="G32" s="494"/>
      <c r="H32" s="494"/>
      <c r="I32" s="494"/>
      <c r="J32" s="494"/>
      <c r="K32" s="474"/>
      <c r="L32" s="87"/>
      <c r="M32" s="89"/>
      <c r="N32" s="500"/>
      <c r="O32" s="293"/>
      <c r="P32" s="89"/>
      <c r="Q32" s="89"/>
      <c r="R32" s="89"/>
      <c r="S32" s="89"/>
      <c r="T32" s="705"/>
    </row>
    <row r="33" spans="2:15">
      <c r="B33" s="664">
        <v>13</v>
      </c>
      <c r="C33" s="494"/>
      <c r="D33" s="494"/>
      <c r="E33" s="494"/>
      <c r="F33" s="494"/>
      <c r="G33" s="494"/>
      <c r="H33" s="494"/>
      <c r="I33" s="494"/>
      <c r="J33" s="494"/>
      <c r="K33" s="474"/>
      <c r="L33" s="87"/>
      <c r="N33" s="503"/>
      <c r="O33" s="293"/>
    </row>
    <row r="34" spans="2:15" ht="13.5">
      <c r="B34" s="664"/>
      <c r="C34" s="494"/>
      <c r="D34" s="494"/>
      <c r="E34" s="494"/>
      <c r="F34" s="494"/>
      <c r="G34" s="494"/>
      <c r="H34" s="494"/>
      <c r="I34" s="494"/>
      <c r="J34" s="494"/>
      <c r="K34" s="474"/>
      <c r="L34" s="87"/>
    </row>
    <row r="35" spans="2:15" ht="13.5">
      <c r="B35" s="657">
        <v>14</v>
      </c>
      <c r="C35" s="494"/>
      <c r="D35" s="494"/>
      <c r="E35" s="494"/>
      <c r="F35" s="494"/>
      <c r="G35" s="494"/>
      <c r="H35" s="494"/>
      <c r="I35" s="494"/>
      <c r="J35" s="494"/>
      <c r="K35" s="474"/>
      <c r="L35" s="87"/>
    </row>
    <row r="36" spans="2:15" ht="13.5">
      <c r="B36" s="657"/>
      <c r="C36" s="494"/>
      <c r="D36" s="494"/>
      <c r="E36" s="494"/>
      <c r="F36" s="494"/>
      <c r="G36" s="494"/>
      <c r="H36" s="494"/>
      <c r="I36" s="494"/>
      <c r="J36" s="494"/>
      <c r="K36" s="474"/>
      <c r="L36" s="87"/>
    </row>
    <row r="37" spans="2:15" ht="13.5">
      <c r="B37" s="657">
        <v>15</v>
      </c>
      <c r="C37" s="494"/>
      <c r="D37" s="494"/>
      <c r="E37" s="494"/>
      <c r="F37" s="494"/>
      <c r="G37" s="494"/>
      <c r="H37" s="494"/>
      <c r="I37" s="494"/>
      <c r="J37" s="494"/>
      <c r="K37" s="474"/>
      <c r="L37" s="87"/>
    </row>
    <row r="38" spans="2:15" ht="13.5">
      <c r="B38" s="657"/>
      <c r="C38" s="494"/>
      <c r="D38" s="494"/>
      <c r="E38" s="494"/>
      <c r="F38" s="494"/>
      <c r="G38" s="494"/>
      <c r="H38" s="494"/>
      <c r="I38" s="494"/>
      <c r="J38" s="494"/>
      <c r="K38" s="474"/>
      <c r="L38" s="87"/>
    </row>
    <row r="41" spans="2:15">
      <c r="G41" s="78" t="s">
        <v>1913</v>
      </c>
    </row>
  </sheetData>
  <mergeCells count="30">
    <mergeCell ref="K13:K14"/>
    <mergeCell ref="T31:T32"/>
    <mergeCell ref="B7:B8"/>
    <mergeCell ref="K7:K8"/>
    <mergeCell ref="B3:B6"/>
    <mergeCell ref="C3:J3"/>
    <mergeCell ref="K3:K4"/>
    <mergeCell ref="C4:J4"/>
    <mergeCell ref="K5:K6"/>
    <mergeCell ref="B21:B22"/>
    <mergeCell ref="B9:B10"/>
    <mergeCell ref="K9:K10"/>
    <mergeCell ref="B11:B12"/>
    <mergeCell ref="K11:K12"/>
    <mergeCell ref="B13:B14"/>
    <mergeCell ref="B15:B16"/>
    <mergeCell ref="K15:K16"/>
    <mergeCell ref="B17:B18"/>
    <mergeCell ref="B19:B20"/>
    <mergeCell ref="K19:K20"/>
    <mergeCell ref="B35:B36"/>
    <mergeCell ref="K17:K18"/>
    <mergeCell ref="K21:K22"/>
    <mergeCell ref="B37:B38"/>
    <mergeCell ref="B23:B24"/>
    <mergeCell ref="B25:B26"/>
    <mergeCell ref="B27:B28"/>
    <mergeCell ref="B29:B30"/>
    <mergeCell ref="B31:B32"/>
    <mergeCell ref="B33:B34"/>
  </mergeCells>
  <phoneticPr fontId="1" type="noConversion"/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2:BH38"/>
  <sheetViews>
    <sheetView workbookViewId="0">
      <selection activeCell="X52" sqref="X52"/>
    </sheetView>
  </sheetViews>
  <sheetFormatPr defaultColWidth="9" defaultRowHeight="15"/>
  <cols>
    <col min="1" max="9" width="9" style="293"/>
    <col min="10" max="11" width="12.140625" style="293" bestFit="1" customWidth="1"/>
    <col min="12" max="12" width="11.28515625" style="293" bestFit="1" customWidth="1"/>
    <col min="13" max="13" width="9.140625" style="293" bestFit="1" customWidth="1"/>
    <col min="14" max="14" width="11.5703125" style="293" bestFit="1" customWidth="1"/>
    <col min="15" max="16" width="11.5703125" style="293" customWidth="1"/>
    <col min="17" max="17" width="17.85546875" style="293" bestFit="1" customWidth="1"/>
    <col min="18" max="18" width="12.5703125" style="293" bestFit="1" customWidth="1"/>
    <col min="19" max="19" width="19.7109375" style="293" customWidth="1"/>
    <col min="20" max="20" width="46" style="293" bestFit="1" customWidth="1"/>
    <col min="21" max="21" width="15.5703125" style="293" customWidth="1"/>
    <col min="22" max="22" width="21.85546875" style="293" customWidth="1"/>
    <col min="23" max="23" width="12.42578125" style="293" bestFit="1" customWidth="1"/>
    <col min="24" max="26" width="12.42578125" style="293" customWidth="1"/>
    <col min="27" max="27" width="22.5703125" style="293" bestFit="1" customWidth="1"/>
    <col min="28" max="28" width="25.42578125" style="293" bestFit="1" customWidth="1"/>
    <col min="29" max="29" width="15" style="293" bestFit="1" customWidth="1"/>
    <col min="30" max="31" width="14.85546875" style="293" bestFit="1" customWidth="1"/>
    <col min="32" max="35" width="16.7109375" style="293" customWidth="1"/>
    <col min="36" max="60" width="9" style="293"/>
    <col min="61" max="16384" width="9" style="292"/>
  </cols>
  <sheetData>
    <row r="2" spans="1:60">
      <c r="A2" s="293" t="s">
        <v>308</v>
      </c>
    </row>
    <row r="3" spans="1:60">
      <c r="A3" s="728" t="s">
        <v>103</v>
      </c>
      <c r="B3" s="729" t="s">
        <v>104</v>
      </c>
      <c r="C3" s="730"/>
      <c r="D3" s="730"/>
      <c r="E3" s="730"/>
      <c r="F3" s="730"/>
      <c r="G3" s="730"/>
      <c r="H3" s="730"/>
      <c r="I3" s="731"/>
      <c r="J3" s="75"/>
      <c r="K3" s="76"/>
      <c r="L3" s="76"/>
      <c r="M3" s="76"/>
      <c r="N3" s="76"/>
      <c r="O3" s="76"/>
      <c r="P3" s="76"/>
      <c r="Q3" s="76"/>
      <c r="R3" s="76"/>
      <c r="S3" s="76"/>
      <c r="W3" s="76"/>
      <c r="X3" s="76"/>
      <c r="Y3" s="76"/>
      <c r="Z3" s="76"/>
    </row>
    <row r="4" spans="1:60">
      <c r="A4" s="728"/>
      <c r="B4" s="729" t="s">
        <v>106</v>
      </c>
      <c r="C4" s="730"/>
      <c r="D4" s="730"/>
      <c r="E4" s="730"/>
      <c r="F4" s="730"/>
      <c r="G4" s="730"/>
      <c r="H4" s="730"/>
      <c r="I4" s="731"/>
      <c r="J4" s="75"/>
      <c r="K4" s="76"/>
      <c r="L4" s="76"/>
      <c r="M4" s="76"/>
      <c r="N4" s="76"/>
      <c r="O4" s="76"/>
      <c r="P4" s="76"/>
      <c r="Q4" s="76"/>
      <c r="R4" s="76"/>
      <c r="S4" s="76"/>
      <c r="W4" s="76"/>
      <c r="X4" s="76"/>
      <c r="Y4" s="76"/>
      <c r="Z4" s="76"/>
    </row>
    <row r="5" spans="1:60">
      <c r="A5" s="728"/>
      <c r="B5" s="496">
        <v>15</v>
      </c>
      <c r="C5" s="496">
        <v>14</v>
      </c>
      <c r="D5" s="496">
        <v>13</v>
      </c>
      <c r="E5" s="496">
        <v>12</v>
      </c>
      <c r="F5" s="496">
        <v>11</v>
      </c>
      <c r="G5" s="496">
        <v>10</v>
      </c>
      <c r="H5" s="496">
        <v>9</v>
      </c>
      <c r="I5" s="496">
        <v>8</v>
      </c>
      <c r="J5" s="75"/>
      <c r="K5" s="76"/>
      <c r="L5" s="76"/>
      <c r="M5" s="76"/>
      <c r="N5" s="76"/>
      <c r="O5" s="76"/>
      <c r="P5" s="76"/>
      <c r="Q5" s="76"/>
      <c r="R5" s="76"/>
      <c r="S5" s="76"/>
      <c r="W5" s="76"/>
      <c r="X5" s="76"/>
      <c r="Y5" s="76"/>
      <c r="Z5" s="76"/>
    </row>
    <row r="6" spans="1:60">
      <c r="A6" s="728"/>
      <c r="B6" s="496">
        <v>7</v>
      </c>
      <c r="C6" s="496">
        <v>6</v>
      </c>
      <c r="D6" s="496">
        <v>5</v>
      </c>
      <c r="E6" s="496">
        <v>4</v>
      </c>
      <c r="F6" s="496">
        <v>3</v>
      </c>
      <c r="G6" s="496">
        <v>2</v>
      </c>
      <c r="H6" s="496">
        <v>1</v>
      </c>
      <c r="I6" s="496">
        <v>0</v>
      </c>
      <c r="J6" s="75"/>
      <c r="K6" s="76"/>
      <c r="L6" s="76"/>
      <c r="M6" s="76"/>
      <c r="N6" s="76"/>
      <c r="O6" s="76"/>
      <c r="P6" s="76"/>
      <c r="Q6" s="76"/>
      <c r="R6" s="76"/>
      <c r="S6" s="76"/>
      <c r="W6" s="76"/>
      <c r="X6" s="76"/>
      <c r="Y6" s="76"/>
      <c r="Z6" s="76"/>
    </row>
    <row r="7" spans="1:60">
      <c r="A7" s="710">
        <v>0</v>
      </c>
      <c r="B7" s="732" t="s">
        <v>300</v>
      </c>
      <c r="C7" s="733"/>
      <c r="D7" s="733"/>
      <c r="E7" s="733"/>
      <c r="F7" s="733"/>
      <c r="G7" s="733"/>
      <c r="H7" s="733"/>
      <c r="I7" s="734"/>
      <c r="J7" s="92"/>
      <c r="K7" s="93"/>
      <c r="L7" s="93"/>
      <c r="M7" s="93"/>
      <c r="N7" s="93"/>
      <c r="O7" s="93"/>
      <c r="P7" s="93"/>
      <c r="Q7" s="93"/>
      <c r="R7" s="351"/>
      <c r="S7" s="351"/>
      <c r="U7" s="352"/>
      <c r="V7" s="352"/>
      <c r="W7" s="93"/>
      <c r="X7" s="351"/>
      <c r="Y7" s="351"/>
      <c r="Z7" s="351"/>
    </row>
    <row r="8" spans="1:60">
      <c r="A8" s="710"/>
      <c r="B8" s="735" t="s">
        <v>301</v>
      </c>
      <c r="C8" s="736"/>
      <c r="D8" s="736"/>
      <c r="E8" s="736"/>
      <c r="F8" s="736"/>
      <c r="G8" s="736"/>
      <c r="H8" s="736"/>
      <c r="I8" s="737"/>
      <c r="J8" s="353" t="s">
        <v>1915</v>
      </c>
      <c r="K8" s="353" t="s">
        <v>1916</v>
      </c>
      <c r="L8" s="354" t="s">
        <v>1917</v>
      </c>
      <c r="M8" s="353" t="s">
        <v>1918</v>
      </c>
      <c r="N8" s="353" t="s">
        <v>1919</v>
      </c>
      <c r="O8" s="353" t="s">
        <v>1920</v>
      </c>
      <c r="P8" s="353" t="s">
        <v>1921</v>
      </c>
      <c r="Q8" s="353" t="s">
        <v>1922</v>
      </c>
      <c r="R8" s="353" t="s">
        <v>1923</v>
      </c>
      <c r="S8" s="353" t="s">
        <v>1924</v>
      </c>
      <c r="T8" s="355" t="s">
        <v>1925</v>
      </c>
      <c r="U8" s="355" t="s">
        <v>1926</v>
      </c>
      <c r="V8" s="355" t="s">
        <v>1927</v>
      </c>
      <c r="W8" s="353" t="s">
        <v>1928</v>
      </c>
      <c r="X8" s="356" t="s">
        <v>933</v>
      </c>
      <c r="Y8" s="356" t="s">
        <v>934</v>
      </c>
      <c r="Z8" s="356" t="s">
        <v>935</v>
      </c>
      <c r="AA8" s="355" t="s">
        <v>936</v>
      </c>
      <c r="AB8" s="355" t="s">
        <v>937</v>
      </c>
      <c r="AC8" s="355" t="s">
        <v>938</v>
      </c>
      <c r="AD8" s="355" t="s">
        <v>939</v>
      </c>
      <c r="AE8" s="355" t="s">
        <v>1929</v>
      </c>
      <c r="AF8" s="355" t="s">
        <v>1930</v>
      </c>
      <c r="AG8" s="355" t="s">
        <v>1931</v>
      </c>
      <c r="AH8" s="355" t="s">
        <v>1932</v>
      </c>
      <c r="AI8" s="355" t="s">
        <v>1933</v>
      </c>
    </row>
    <row r="9" spans="1:60" ht="14.1" customHeight="1">
      <c r="A9" s="710">
        <v>1</v>
      </c>
      <c r="B9" s="722" t="s">
        <v>309</v>
      </c>
      <c r="C9" s="723"/>
      <c r="D9" s="723"/>
      <c r="E9" s="723"/>
      <c r="F9" s="723"/>
      <c r="G9" s="723"/>
      <c r="H9" s="723"/>
      <c r="I9" s="724"/>
      <c r="J9" s="716">
        <v>1</v>
      </c>
      <c r="K9" s="716">
        <v>2</v>
      </c>
      <c r="L9" s="716">
        <v>3</v>
      </c>
      <c r="M9" s="716">
        <v>4</v>
      </c>
      <c r="N9" s="716">
        <v>5</v>
      </c>
      <c r="O9" s="719">
        <v>6</v>
      </c>
      <c r="P9" s="719">
        <v>7</v>
      </c>
      <c r="Q9" s="719">
        <v>8</v>
      </c>
      <c r="R9" s="719">
        <v>9</v>
      </c>
      <c r="S9" s="719">
        <v>10</v>
      </c>
      <c r="T9" s="719">
        <v>11</v>
      </c>
      <c r="U9" s="719">
        <v>12</v>
      </c>
      <c r="V9" s="719">
        <v>13</v>
      </c>
      <c r="W9" s="719">
        <v>14</v>
      </c>
      <c r="X9" s="719">
        <v>15</v>
      </c>
      <c r="Y9" s="719">
        <v>16</v>
      </c>
      <c r="Z9" s="719">
        <v>17</v>
      </c>
      <c r="AA9" s="721">
        <v>19</v>
      </c>
      <c r="AB9" s="721">
        <v>20</v>
      </c>
      <c r="AC9" s="721">
        <v>21</v>
      </c>
      <c r="AD9" s="721">
        <v>22</v>
      </c>
      <c r="AE9" s="721">
        <v>23</v>
      </c>
      <c r="AF9" s="721">
        <v>24</v>
      </c>
      <c r="AG9" s="721">
        <v>25</v>
      </c>
      <c r="AH9" s="721">
        <v>26</v>
      </c>
      <c r="AI9" s="721">
        <v>27</v>
      </c>
    </row>
    <row r="10" spans="1:60" ht="15" customHeight="1">
      <c r="A10" s="710"/>
      <c r="B10" s="725"/>
      <c r="C10" s="726"/>
      <c r="D10" s="726"/>
      <c r="E10" s="726"/>
      <c r="F10" s="726"/>
      <c r="G10" s="726"/>
      <c r="H10" s="726"/>
      <c r="I10" s="727"/>
      <c r="J10" s="716"/>
      <c r="K10" s="716"/>
      <c r="L10" s="716"/>
      <c r="M10" s="716"/>
      <c r="N10" s="716"/>
      <c r="O10" s="715"/>
      <c r="P10" s="715"/>
      <c r="Q10" s="720"/>
      <c r="R10" s="720"/>
      <c r="S10" s="715"/>
      <c r="T10" s="715"/>
      <c r="U10" s="715"/>
      <c r="V10" s="715"/>
      <c r="W10" s="715"/>
      <c r="X10" s="715"/>
      <c r="Y10" s="715"/>
      <c r="Z10" s="715"/>
      <c r="AA10" s="721"/>
      <c r="AB10" s="721"/>
      <c r="AC10" s="721"/>
      <c r="AD10" s="721"/>
      <c r="AE10" s="721"/>
      <c r="AF10" s="721"/>
      <c r="AG10" s="721"/>
      <c r="AH10" s="721"/>
      <c r="AI10" s="721"/>
    </row>
    <row r="11" spans="1:60" ht="14.65" customHeight="1">
      <c r="A11" s="711">
        <v>2</v>
      </c>
      <c r="B11" s="357"/>
      <c r="C11" s="357"/>
      <c r="D11" s="357"/>
      <c r="E11" s="357"/>
      <c r="F11" s="357"/>
      <c r="G11" s="357"/>
      <c r="H11" s="357"/>
      <c r="I11" s="357"/>
      <c r="J11" s="358" t="s">
        <v>1934</v>
      </c>
      <c r="K11" s="716" t="s">
        <v>310</v>
      </c>
      <c r="L11" s="359"/>
      <c r="M11" s="360"/>
      <c r="N11" s="717" t="s">
        <v>1935</v>
      </c>
      <c r="O11" s="717" t="s">
        <v>1936</v>
      </c>
      <c r="P11" s="718" t="s">
        <v>1937</v>
      </c>
      <c r="Q11" s="712" t="s">
        <v>1938</v>
      </c>
      <c r="R11" s="712"/>
      <c r="S11" s="738" t="s">
        <v>1939</v>
      </c>
      <c r="T11" s="293" t="s">
        <v>1940</v>
      </c>
      <c r="U11" s="714" t="s">
        <v>1941</v>
      </c>
      <c r="V11" s="714"/>
      <c r="W11" s="717"/>
      <c r="X11" s="499"/>
      <c r="Y11" s="499"/>
      <c r="Z11" s="499"/>
      <c r="AA11" s="714"/>
      <c r="AB11" s="714"/>
      <c r="AC11" s="714"/>
      <c r="AD11" s="714"/>
      <c r="AE11" s="714"/>
      <c r="AF11" s="714" t="s">
        <v>1942</v>
      </c>
      <c r="AG11" s="714" t="s">
        <v>1943</v>
      </c>
      <c r="AH11" s="714" t="s">
        <v>1943</v>
      </c>
      <c r="AI11" s="714" t="s">
        <v>1943</v>
      </c>
    </row>
    <row r="12" spans="1:60" ht="36.75" customHeight="1">
      <c r="A12" s="711"/>
      <c r="B12" s="357"/>
      <c r="C12" s="357"/>
      <c r="D12" s="357"/>
      <c r="E12" s="357"/>
      <c r="F12" s="357"/>
      <c r="G12" s="357"/>
      <c r="H12" s="357"/>
      <c r="I12" s="357"/>
      <c r="J12" s="358" t="s">
        <v>311</v>
      </c>
      <c r="K12" s="716"/>
      <c r="L12" s="359"/>
      <c r="M12" s="360"/>
      <c r="N12" s="715"/>
      <c r="O12" s="715"/>
      <c r="P12" s="715"/>
      <c r="Q12" s="713"/>
      <c r="R12" s="713"/>
      <c r="S12" s="739"/>
      <c r="T12" s="359" t="s">
        <v>1944</v>
      </c>
      <c r="U12" s="715"/>
      <c r="V12" s="715"/>
      <c r="W12" s="740"/>
      <c r="X12" s="498"/>
      <c r="Y12" s="498"/>
      <c r="Z12" s="498"/>
      <c r="AA12" s="715"/>
      <c r="AB12" s="715"/>
      <c r="AC12" s="715"/>
      <c r="AD12" s="715"/>
      <c r="AE12" s="715"/>
      <c r="AF12" s="715"/>
      <c r="AG12" s="741"/>
      <c r="AH12" s="741"/>
      <c r="AI12" s="741"/>
    </row>
    <row r="13" spans="1:60" ht="17.100000000000001" customHeight="1">
      <c r="A13" s="710">
        <v>3</v>
      </c>
      <c r="B13" s="357"/>
      <c r="C13" s="357"/>
      <c r="D13" s="357"/>
      <c r="E13" s="357"/>
      <c r="F13" s="357"/>
      <c r="G13" s="357"/>
      <c r="H13" s="357"/>
      <c r="I13" s="357"/>
      <c r="J13" s="358" t="s">
        <v>312</v>
      </c>
      <c r="K13" s="359"/>
      <c r="L13" s="359"/>
      <c r="M13" s="359"/>
      <c r="N13" s="359"/>
      <c r="O13" s="359"/>
      <c r="P13" s="359"/>
      <c r="Q13" s="359"/>
      <c r="R13" s="361"/>
      <c r="S13" s="359"/>
      <c r="T13" s="293" t="s">
        <v>1945</v>
      </c>
      <c r="U13" s="359"/>
      <c r="V13" s="359"/>
      <c r="W13" s="359"/>
      <c r="X13" s="359"/>
      <c r="Y13" s="359"/>
      <c r="Z13" s="359"/>
      <c r="AA13" s="359"/>
      <c r="AB13" s="359"/>
      <c r="AC13" s="359"/>
      <c r="AD13" s="359"/>
      <c r="AE13" s="359"/>
      <c r="AF13" s="359"/>
      <c r="AG13" s="359"/>
      <c r="AH13" s="359"/>
      <c r="AI13" s="359"/>
    </row>
    <row r="14" spans="1:60" ht="14.65" customHeight="1">
      <c r="A14" s="710"/>
      <c r="B14" s="357"/>
      <c r="C14" s="357"/>
      <c r="D14" s="357"/>
      <c r="E14" s="357"/>
      <c r="F14" s="357"/>
      <c r="G14" s="357"/>
      <c r="H14" s="357"/>
      <c r="I14" s="357"/>
      <c r="J14" s="358" t="s">
        <v>313</v>
      </c>
      <c r="K14" s="359"/>
      <c r="L14" s="359"/>
      <c r="M14" s="359"/>
      <c r="N14" s="359"/>
      <c r="O14" s="359"/>
      <c r="P14" s="359"/>
      <c r="Q14" s="359"/>
      <c r="R14" s="359"/>
      <c r="S14" s="359"/>
      <c r="T14" s="359" t="s">
        <v>1946</v>
      </c>
      <c r="U14" s="359"/>
      <c r="V14" s="359"/>
      <c r="W14" s="359"/>
      <c r="X14" s="359"/>
      <c r="Y14" s="359"/>
      <c r="Z14" s="359"/>
      <c r="AA14" s="359"/>
      <c r="AB14" s="359"/>
      <c r="AC14" s="359"/>
      <c r="AD14" s="359"/>
      <c r="AE14" s="359"/>
      <c r="AF14" s="359"/>
      <c r="AG14" s="359"/>
      <c r="AH14" s="359"/>
      <c r="AI14" s="359"/>
    </row>
    <row r="15" spans="1:60" ht="14.65" customHeight="1">
      <c r="A15" s="711">
        <v>4</v>
      </c>
      <c r="B15" s="357"/>
      <c r="C15" s="357"/>
      <c r="D15" s="357"/>
      <c r="E15" s="357"/>
      <c r="F15" s="357"/>
      <c r="G15" s="357"/>
      <c r="H15" s="357"/>
      <c r="I15" s="357"/>
      <c r="J15" s="358" t="s">
        <v>314</v>
      </c>
      <c r="K15" s="359"/>
      <c r="L15" s="359"/>
      <c r="M15" s="359"/>
      <c r="N15" s="359"/>
      <c r="O15" s="359"/>
      <c r="P15" s="359"/>
      <c r="Q15" s="359"/>
      <c r="R15" s="361"/>
      <c r="S15" s="361"/>
      <c r="T15" s="293" t="s">
        <v>1947</v>
      </c>
      <c r="U15" s="359"/>
      <c r="V15" s="359"/>
      <c r="W15" s="359"/>
      <c r="X15" s="359"/>
      <c r="Y15" s="359"/>
      <c r="Z15" s="359"/>
      <c r="AA15" s="359"/>
      <c r="AB15" s="359"/>
      <c r="AC15" s="359"/>
      <c r="AD15" s="359"/>
      <c r="AE15" s="359"/>
      <c r="AF15" s="359"/>
      <c r="AG15" s="359"/>
      <c r="AH15" s="359"/>
      <c r="AI15" s="359"/>
    </row>
    <row r="16" spans="1:60" s="95" customFormat="1" ht="14.65" customHeight="1">
      <c r="A16" s="711"/>
      <c r="B16" s="362"/>
      <c r="C16" s="362"/>
      <c r="D16" s="362"/>
      <c r="E16" s="362"/>
      <c r="F16" s="362"/>
      <c r="G16" s="362"/>
      <c r="H16" s="362"/>
      <c r="I16" s="362"/>
      <c r="J16" s="363" t="s">
        <v>315</v>
      </c>
      <c r="K16" s="364"/>
      <c r="L16" s="364"/>
      <c r="M16" s="364"/>
      <c r="N16" s="364"/>
      <c r="O16" s="364"/>
      <c r="P16" s="364"/>
      <c r="Q16" s="364"/>
      <c r="R16" s="364"/>
      <c r="S16" s="364"/>
      <c r="T16" s="359" t="s">
        <v>1948</v>
      </c>
      <c r="U16" s="364"/>
      <c r="V16" s="364"/>
      <c r="W16" s="364"/>
      <c r="X16" s="364"/>
      <c r="Y16" s="364"/>
      <c r="Z16" s="364"/>
      <c r="AA16" s="364"/>
      <c r="AB16" s="364"/>
      <c r="AC16" s="364"/>
      <c r="AD16" s="364"/>
      <c r="AE16" s="364"/>
      <c r="AF16" s="364"/>
      <c r="AG16" s="364"/>
      <c r="AH16" s="364"/>
      <c r="AI16" s="364"/>
      <c r="AJ16" s="18"/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</row>
    <row r="17" spans="1:35" s="292" customFormat="1" ht="14.65" customHeight="1">
      <c r="A17" s="710">
        <v>5</v>
      </c>
      <c r="B17" s="357"/>
      <c r="C17" s="357"/>
      <c r="D17" s="357"/>
      <c r="E17" s="357"/>
      <c r="F17" s="357"/>
      <c r="G17" s="357"/>
      <c r="H17" s="357"/>
      <c r="I17" s="357"/>
      <c r="J17" s="359"/>
      <c r="K17" s="359"/>
      <c r="L17" s="359"/>
      <c r="M17" s="359"/>
      <c r="N17" s="359"/>
      <c r="O17" s="359"/>
      <c r="P17" s="359"/>
      <c r="Q17" s="359"/>
      <c r="R17" s="361"/>
      <c r="S17" s="361"/>
      <c r="T17" s="293" t="s">
        <v>1949</v>
      </c>
      <c r="U17" s="359"/>
      <c r="V17" s="359"/>
      <c r="W17" s="359"/>
      <c r="X17" s="359"/>
      <c r="Y17" s="359"/>
      <c r="Z17" s="359"/>
      <c r="AA17" s="359"/>
      <c r="AB17" s="359"/>
      <c r="AC17" s="359"/>
      <c r="AD17" s="359"/>
      <c r="AE17" s="359"/>
      <c r="AF17" s="359"/>
      <c r="AG17" s="359"/>
      <c r="AH17" s="359"/>
      <c r="AI17" s="359"/>
    </row>
    <row r="18" spans="1:35" s="292" customFormat="1" ht="14.65" customHeight="1">
      <c r="A18" s="710"/>
      <c r="B18" s="357"/>
      <c r="C18" s="357"/>
      <c r="D18" s="357"/>
      <c r="E18" s="357"/>
      <c r="F18" s="357"/>
      <c r="G18" s="357"/>
      <c r="H18" s="357"/>
      <c r="I18" s="357"/>
      <c r="J18" s="359"/>
      <c r="K18" s="359"/>
      <c r="L18" s="359"/>
      <c r="M18" s="359"/>
      <c r="N18" s="359"/>
      <c r="O18" s="359"/>
      <c r="P18" s="359"/>
      <c r="Q18" s="359"/>
      <c r="R18" s="359"/>
      <c r="S18" s="359"/>
      <c r="T18" s="359" t="s">
        <v>1950</v>
      </c>
      <c r="U18" s="359"/>
      <c r="V18" s="359"/>
      <c r="W18" s="359"/>
      <c r="X18" s="359"/>
      <c r="Y18" s="359"/>
      <c r="Z18" s="359"/>
      <c r="AA18" s="359"/>
      <c r="AB18" s="359"/>
      <c r="AC18" s="359"/>
      <c r="AD18" s="359"/>
      <c r="AE18" s="359"/>
      <c r="AF18" s="359"/>
      <c r="AG18" s="359"/>
      <c r="AH18" s="359"/>
      <c r="AI18" s="359"/>
    </row>
    <row r="19" spans="1:35" s="292" customFormat="1" ht="14.65" customHeight="1">
      <c r="A19" s="711">
        <v>6</v>
      </c>
      <c r="B19" s="357"/>
      <c r="C19" s="357"/>
      <c r="D19" s="357"/>
      <c r="E19" s="357"/>
      <c r="F19" s="357"/>
      <c r="G19" s="357"/>
      <c r="H19" s="357"/>
      <c r="I19" s="357"/>
      <c r="J19" s="359"/>
      <c r="K19" s="359"/>
      <c r="L19" s="359"/>
      <c r="M19" s="359"/>
      <c r="N19" s="359"/>
      <c r="O19" s="359"/>
      <c r="P19" s="359"/>
      <c r="Q19" s="359"/>
      <c r="R19" s="361"/>
      <c r="S19" s="361"/>
      <c r="T19" s="293" t="s">
        <v>1951</v>
      </c>
      <c r="U19" s="359"/>
      <c r="V19" s="359"/>
      <c r="W19" s="359"/>
      <c r="X19" s="359"/>
      <c r="Y19" s="359"/>
      <c r="Z19" s="359"/>
      <c r="AA19" s="359"/>
      <c r="AB19" s="359"/>
      <c r="AC19" s="359"/>
      <c r="AD19" s="359"/>
      <c r="AE19" s="359"/>
      <c r="AF19" s="359"/>
      <c r="AG19" s="359"/>
      <c r="AH19" s="359"/>
      <c r="AI19" s="359"/>
    </row>
    <row r="20" spans="1:35" s="292" customFormat="1" ht="14.65" customHeight="1">
      <c r="A20" s="711"/>
      <c r="B20" s="357"/>
      <c r="C20" s="357"/>
      <c r="D20" s="357"/>
      <c r="E20" s="357"/>
      <c r="F20" s="357"/>
      <c r="G20" s="357"/>
      <c r="H20" s="357"/>
      <c r="I20" s="357"/>
      <c r="J20" s="359"/>
      <c r="K20" s="359"/>
      <c r="L20" s="359"/>
      <c r="M20" s="359"/>
      <c r="N20" s="359"/>
      <c r="O20" s="359"/>
      <c r="P20" s="359"/>
      <c r="Q20" s="359"/>
      <c r="R20" s="359"/>
      <c r="S20" s="359"/>
      <c r="T20" s="359" t="s">
        <v>1952</v>
      </c>
      <c r="U20" s="359"/>
      <c r="V20" s="359"/>
      <c r="W20" s="359"/>
      <c r="X20" s="359"/>
      <c r="Y20" s="359"/>
      <c r="Z20" s="359"/>
      <c r="AA20" s="359"/>
      <c r="AB20" s="359"/>
      <c r="AC20" s="359"/>
      <c r="AD20" s="359"/>
      <c r="AE20" s="359"/>
      <c r="AF20" s="359"/>
      <c r="AG20" s="359"/>
      <c r="AH20" s="359"/>
      <c r="AI20" s="359"/>
    </row>
    <row r="21" spans="1:35" s="292" customFormat="1" ht="14.65" customHeight="1">
      <c r="A21" s="710">
        <v>7</v>
      </c>
      <c r="B21" s="357"/>
      <c r="C21" s="357"/>
      <c r="D21" s="357"/>
      <c r="E21" s="357"/>
      <c r="F21" s="357"/>
      <c r="G21" s="357"/>
      <c r="H21" s="357"/>
      <c r="I21" s="357"/>
      <c r="J21" s="359"/>
      <c r="K21" s="359"/>
      <c r="L21" s="359"/>
      <c r="M21" s="359"/>
      <c r="N21" s="359"/>
      <c r="O21" s="359"/>
      <c r="P21" s="359"/>
      <c r="Q21" s="359"/>
      <c r="R21" s="361"/>
      <c r="S21" s="361"/>
      <c r="T21" s="293" t="s">
        <v>1953</v>
      </c>
      <c r="U21" s="359"/>
      <c r="V21" s="359"/>
      <c r="W21" s="359"/>
      <c r="X21" s="359"/>
      <c r="Y21" s="359"/>
      <c r="Z21" s="359"/>
      <c r="AA21" s="359"/>
      <c r="AB21" s="359"/>
      <c r="AC21" s="359"/>
      <c r="AD21" s="359"/>
      <c r="AE21" s="359"/>
      <c r="AF21" s="359"/>
      <c r="AG21" s="359"/>
      <c r="AH21" s="359"/>
      <c r="AI21" s="359"/>
    </row>
    <row r="22" spans="1:35" s="292" customFormat="1" ht="15" customHeight="1">
      <c r="A22" s="710"/>
      <c r="B22" s="357"/>
      <c r="C22" s="357"/>
      <c r="D22" s="357"/>
      <c r="E22" s="357"/>
      <c r="F22" s="357"/>
      <c r="G22" s="357"/>
      <c r="H22" s="357"/>
      <c r="I22" s="357"/>
      <c r="J22" s="359"/>
      <c r="K22" s="359"/>
      <c r="L22" s="359"/>
      <c r="M22" s="359"/>
      <c r="N22" s="359"/>
      <c r="O22" s="359"/>
      <c r="P22" s="359"/>
      <c r="Q22" s="359"/>
      <c r="R22" s="359"/>
      <c r="S22" s="359"/>
      <c r="T22" s="359" t="s">
        <v>1954</v>
      </c>
      <c r="U22" s="359"/>
      <c r="V22" s="359"/>
      <c r="W22" s="359"/>
      <c r="X22" s="359"/>
      <c r="Y22" s="359"/>
      <c r="Z22" s="359"/>
      <c r="AA22" s="359"/>
      <c r="AB22" s="359"/>
      <c r="AC22" s="359"/>
      <c r="AD22" s="359"/>
      <c r="AE22" s="359"/>
      <c r="AF22" s="359"/>
      <c r="AG22" s="359"/>
      <c r="AH22" s="359"/>
      <c r="AI22" s="359"/>
    </row>
    <row r="23" spans="1:35" s="292" customFormat="1" ht="14.65" customHeight="1">
      <c r="A23" s="711">
        <v>8</v>
      </c>
      <c r="B23" s="357"/>
      <c r="C23" s="357"/>
      <c r="D23" s="357"/>
      <c r="E23" s="357"/>
      <c r="F23" s="357"/>
      <c r="G23" s="357"/>
      <c r="H23" s="357"/>
      <c r="I23" s="357"/>
      <c r="J23" s="359"/>
      <c r="K23" s="359"/>
      <c r="L23" s="359"/>
      <c r="M23" s="359"/>
      <c r="N23" s="359"/>
      <c r="O23" s="359"/>
      <c r="P23" s="359"/>
      <c r="Q23" s="359"/>
      <c r="R23" s="361"/>
      <c r="S23" s="361"/>
      <c r="T23" s="293" t="s">
        <v>1951</v>
      </c>
      <c r="U23" s="359"/>
      <c r="V23" s="359"/>
      <c r="W23" s="359"/>
      <c r="X23" s="359"/>
      <c r="Y23" s="359"/>
      <c r="Z23" s="359"/>
      <c r="AA23" s="359"/>
      <c r="AB23" s="359"/>
      <c r="AC23" s="359"/>
      <c r="AD23" s="359"/>
      <c r="AE23" s="359"/>
      <c r="AF23" s="359"/>
      <c r="AG23" s="359"/>
      <c r="AH23" s="359"/>
      <c r="AI23" s="359"/>
    </row>
    <row r="24" spans="1:35" s="292" customFormat="1">
      <c r="A24" s="711"/>
      <c r="B24" s="357"/>
      <c r="C24" s="357"/>
      <c r="D24" s="357"/>
      <c r="E24" s="357"/>
      <c r="F24" s="357"/>
      <c r="G24" s="357"/>
      <c r="H24" s="357"/>
      <c r="I24" s="357"/>
      <c r="J24" s="359"/>
      <c r="K24" s="359"/>
      <c r="L24" s="359"/>
      <c r="M24" s="359"/>
      <c r="N24" s="359"/>
      <c r="O24" s="359"/>
      <c r="P24" s="359"/>
      <c r="Q24" s="359"/>
      <c r="R24" s="359"/>
      <c r="S24" s="359"/>
      <c r="T24" s="365" t="s">
        <v>1952</v>
      </c>
      <c r="U24" s="359"/>
      <c r="V24" s="359"/>
      <c r="W24" s="359"/>
      <c r="X24" s="359"/>
      <c r="Y24" s="359"/>
      <c r="Z24" s="359"/>
      <c r="AA24" s="359"/>
      <c r="AB24" s="359"/>
      <c r="AC24" s="359"/>
      <c r="AD24" s="359"/>
      <c r="AE24" s="359"/>
      <c r="AF24" s="359"/>
      <c r="AG24" s="359"/>
      <c r="AH24" s="359"/>
      <c r="AI24" s="359"/>
    </row>
    <row r="25" spans="1:35" s="292" customFormat="1">
      <c r="A25" s="710">
        <v>9</v>
      </c>
      <c r="B25" s="357"/>
      <c r="C25" s="357"/>
      <c r="D25" s="357"/>
      <c r="E25" s="357"/>
      <c r="F25" s="357"/>
      <c r="G25" s="357"/>
      <c r="H25" s="357"/>
      <c r="I25" s="357"/>
      <c r="J25" s="359"/>
      <c r="K25" s="359"/>
      <c r="L25" s="359"/>
      <c r="M25" s="359"/>
      <c r="N25" s="359"/>
      <c r="O25" s="359"/>
      <c r="P25" s="359"/>
      <c r="Q25" s="359"/>
      <c r="R25" s="361"/>
      <c r="S25" s="361"/>
      <c r="T25" s="366" t="s">
        <v>1953</v>
      </c>
      <c r="U25" s="359"/>
      <c r="V25" s="359"/>
      <c r="W25" s="359"/>
      <c r="X25" s="359"/>
      <c r="Y25" s="359"/>
      <c r="Z25" s="359"/>
      <c r="AA25" s="359"/>
      <c r="AB25" s="359"/>
      <c r="AC25" s="359"/>
      <c r="AD25" s="359"/>
      <c r="AE25" s="359"/>
      <c r="AF25" s="359"/>
      <c r="AG25" s="359"/>
      <c r="AH25" s="359"/>
      <c r="AI25" s="359"/>
    </row>
    <row r="26" spans="1:35" s="292" customFormat="1">
      <c r="A26" s="710"/>
      <c r="B26" s="357"/>
      <c r="C26" s="357"/>
      <c r="D26" s="357"/>
      <c r="E26" s="357"/>
      <c r="F26" s="357"/>
      <c r="G26" s="357"/>
      <c r="H26" s="357"/>
      <c r="I26" s="357"/>
      <c r="J26" s="359"/>
      <c r="K26" s="359"/>
      <c r="L26" s="359"/>
      <c r="M26" s="359"/>
      <c r="N26" s="359"/>
      <c r="O26" s="359"/>
      <c r="P26" s="359"/>
      <c r="Q26" s="359"/>
      <c r="R26" s="359"/>
      <c r="S26" s="359"/>
      <c r="T26" s="365" t="s">
        <v>1954</v>
      </c>
      <c r="U26" s="359"/>
      <c r="V26" s="359"/>
      <c r="W26" s="359"/>
      <c r="X26" s="359"/>
      <c r="Y26" s="359"/>
      <c r="Z26" s="359"/>
      <c r="AA26" s="359"/>
      <c r="AB26" s="359"/>
      <c r="AC26" s="359"/>
      <c r="AD26" s="359"/>
      <c r="AE26" s="359"/>
      <c r="AF26" s="359"/>
      <c r="AG26" s="359"/>
      <c r="AH26" s="359"/>
      <c r="AI26" s="359"/>
    </row>
    <row r="27" spans="1:35" s="292" customFormat="1" ht="14.65" customHeight="1">
      <c r="A27" s="711">
        <v>10</v>
      </c>
      <c r="B27" s="357"/>
      <c r="C27" s="357"/>
      <c r="D27" s="357"/>
      <c r="E27" s="357"/>
      <c r="F27" s="357"/>
      <c r="G27" s="357"/>
      <c r="H27" s="357"/>
      <c r="I27" s="357"/>
      <c r="J27" s="359"/>
      <c r="K27" s="359"/>
      <c r="L27" s="359"/>
      <c r="M27" s="359"/>
      <c r="N27" s="359"/>
      <c r="O27" s="359"/>
      <c r="P27" s="359"/>
      <c r="Q27" s="497"/>
      <c r="R27" s="76"/>
      <c r="S27" s="76"/>
      <c r="T27" s="366" t="s">
        <v>1947</v>
      </c>
      <c r="U27" s="359"/>
      <c r="V27" s="359"/>
      <c r="W27" s="359"/>
      <c r="X27" s="359"/>
      <c r="Y27" s="359"/>
      <c r="Z27" s="359"/>
      <c r="AA27" s="359"/>
      <c r="AB27" s="359"/>
      <c r="AC27" s="359"/>
      <c r="AD27" s="359"/>
      <c r="AE27" s="359"/>
      <c r="AF27" s="359"/>
      <c r="AG27" s="359"/>
      <c r="AH27" s="359"/>
      <c r="AI27" s="359"/>
    </row>
    <row r="28" spans="1:35" s="292" customFormat="1">
      <c r="A28" s="711"/>
      <c r="B28" s="357"/>
      <c r="C28" s="357"/>
      <c r="D28" s="357"/>
      <c r="E28" s="357"/>
      <c r="F28" s="357"/>
      <c r="G28" s="357"/>
      <c r="H28" s="357"/>
      <c r="I28" s="357"/>
      <c r="J28" s="359"/>
      <c r="K28" s="359"/>
      <c r="L28" s="359"/>
      <c r="M28" s="359"/>
      <c r="N28" s="359"/>
      <c r="O28" s="359"/>
      <c r="P28" s="359"/>
      <c r="Q28" s="359"/>
      <c r="R28" s="359"/>
      <c r="S28" s="359"/>
      <c r="T28" s="365" t="s">
        <v>1948</v>
      </c>
      <c r="U28" s="359"/>
      <c r="V28" s="359"/>
      <c r="W28" s="359"/>
      <c r="X28" s="359"/>
      <c r="Y28" s="359"/>
      <c r="Z28" s="359"/>
      <c r="AA28" s="359"/>
      <c r="AB28" s="359"/>
      <c r="AC28" s="359"/>
      <c r="AD28" s="359"/>
      <c r="AE28" s="359"/>
      <c r="AF28" s="359"/>
      <c r="AG28" s="359"/>
      <c r="AH28" s="359"/>
      <c r="AI28" s="359"/>
    </row>
    <row r="29" spans="1:35" s="292" customFormat="1">
      <c r="A29" s="710">
        <v>11</v>
      </c>
      <c r="B29" s="357"/>
      <c r="C29" s="357"/>
      <c r="D29" s="357"/>
      <c r="E29" s="357"/>
      <c r="F29" s="357"/>
      <c r="G29" s="357"/>
      <c r="H29" s="357"/>
      <c r="I29" s="357"/>
      <c r="J29" s="359"/>
      <c r="K29" s="359"/>
      <c r="L29" s="359"/>
      <c r="M29" s="359"/>
      <c r="N29" s="359"/>
      <c r="O29" s="359"/>
      <c r="P29" s="359"/>
      <c r="Q29" s="359"/>
      <c r="R29" s="361"/>
      <c r="S29" s="361"/>
      <c r="T29" s="366" t="s">
        <v>1949</v>
      </c>
      <c r="U29" s="359"/>
      <c r="V29" s="359"/>
      <c r="W29" s="359"/>
      <c r="X29" s="359"/>
      <c r="Y29" s="359"/>
      <c r="Z29" s="359"/>
      <c r="AA29" s="359"/>
      <c r="AB29" s="359"/>
      <c r="AC29" s="359"/>
      <c r="AD29" s="359"/>
      <c r="AE29" s="359"/>
      <c r="AF29" s="359"/>
      <c r="AG29" s="359"/>
      <c r="AH29" s="359"/>
      <c r="AI29" s="359"/>
    </row>
    <row r="30" spans="1:35" s="292" customFormat="1">
      <c r="A30" s="710"/>
      <c r="B30" s="357"/>
      <c r="C30" s="357"/>
      <c r="D30" s="357"/>
      <c r="E30" s="357"/>
      <c r="F30" s="357"/>
      <c r="G30" s="357"/>
      <c r="H30" s="357"/>
      <c r="I30" s="357"/>
      <c r="J30" s="359"/>
      <c r="K30" s="359"/>
      <c r="L30" s="359"/>
      <c r="M30" s="359"/>
      <c r="N30" s="359"/>
      <c r="O30" s="359"/>
      <c r="P30" s="359"/>
      <c r="Q30" s="359"/>
      <c r="R30" s="359"/>
      <c r="S30" s="359"/>
      <c r="T30" s="365" t="s">
        <v>1950</v>
      </c>
      <c r="U30" s="359"/>
      <c r="V30" s="359"/>
      <c r="W30" s="359"/>
      <c r="X30" s="359"/>
      <c r="Y30" s="359"/>
      <c r="Z30" s="359"/>
      <c r="AA30" s="359"/>
      <c r="AB30" s="359"/>
      <c r="AC30" s="359"/>
      <c r="AD30" s="359"/>
      <c r="AE30" s="359"/>
      <c r="AF30" s="359"/>
      <c r="AG30" s="359"/>
      <c r="AH30" s="359"/>
      <c r="AI30" s="359"/>
    </row>
    <row r="31" spans="1:35" s="292" customFormat="1">
      <c r="A31" s="711">
        <v>12</v>
      </c>
      <c r="B31" s="357"/>
      <c r="C31" s="357"/>
      <c r="D31" s="357"/>
      <c r="E31" s="357"/>
      <c r="F31" s="357"/>
      <c r="G31" s="357"/>
      <c r="H31" s="357"/>
      <c r="I31" s="357"/>
      <c r="J31" s="359"/>
      <c r="K31" s="359"/>
      <c r="L31" s="359"/>
      <c r="M31" s="359"/>
      <c r="N31" s="359"/>
      <c r="O31" s="359"/>
      <c r="P31" s="359"/>
      <c r="Q31" s="359"/>
      <c r="R31" s="361"/>
      <c r="S31" s="361"/>
      <c r="T31" s="366" t="s">
        <v>1940</v>
      </c>
      <c r="U31" s="359"/>
      <c r="V31" s="359"/>
      <c r="W31" s="359"/>
      <c r="X31" s="359"/>
      <c r="Y31" s="359"/>
      <c r="Z31" s="359"/>
      <c r="AA31" s="359"/>
      <c r="AB31" s="359"/>
      <c r="AC31" s="359"/>
      <c r="AD31" s="359"/>
      <c r="AE31" s="359"/>
      <c r="AF31" s="359"/>
      <c r="AG31" s="359"/>
      <c r="AH31" s="359"/>
      <c r="AI31" s="359"/>
    </row>
    <row r="32" spans="1:35" s="292" customFormat="1">
      <c r="A32" s="711"/>
      <c r="B32" s="357"/>
      <c r="C32" s="357"/>
      <c r="D32" s="357"/>
      <c r="E32" s="357"/>
      <c r="F32" s="357"/>
      <c r="G32" s="357"/>
      <c r="H32" s="357"/>
      <c r="I32" s="357"/>
      <c r="J32" s="359"/>
      <c r="K32" s="359"/>
      <c r="L32" s="359"/>
      <c r="M32" s="359"/>
      <c r="N32" s="359"/>
      <c r="O32" s="359"/>
      <c r="P32" s="359"/>
      <c r="Q32" s="359"/>
      <c r="R32" s="359"/>
      <c r="S32" s="359"/>
      <c r="T32" s="365" t="s">
        <v>1944</v>
      </c>
      <c r="U32" s="359"/>
      <c r="V32" s="359"/>
      <c r="W32" s="359"/>
      <c r="X32" s="359"/>
      <c r="Y32" s="359"/>
      <c r="Z32" s="359"/>
      <c r="AA32" s="359"/>
      <c r="AB32" s="359"/>
      <c r="AC32" s="359"/>
      <c r="AD32" s="359"/>
      <c r="AE32" s="359"/>
      <c r="AF32" s="359"/>
      <c r="AG32" s="359"/>
      <c r="AH32" s="359"/>
      <c r="AI32" s="359"/>
    </row>
    <row r="33" spans="1:35" s="292" customFormat="1">
      <c r="A33" s="710">
        <v>13</v>
      </c>
      <c r="B33" s="357"/>
      <c r="C33" s="357"/>
      <c r="D33" s="357"/>
      <c r="E33" s="357"/>
      <c r="F33" s="357"/>
      <c r="G33" s="357"/>
      <c r="H33" s="357"/>
      <c r="I33" s="367" t="s">
        <v>1955</v>
      </c>
      <c r="J33" s="359"/>
      <c r="K33" s="359"/>
      <c r="L33" s="359"/>
      <c r="M33" s="359"/>
      <c r="N33" s="359"/>
      <c r="O33" s="359"/>
      <c r="P33" s="359"/>
      <c r="Q33" s="359"/>
      <c r="R33" s="361"/>
      <c r="S33" s="361"/>
      <c r="T33" s="366" t="s">
        <v>1945</v>
      </c>
      <c r="U33" s="359"/>
      <c r="V33" s="359"/>
      <c r="W33" s="359"/>
      <c r="X33" s="359"/>
      <c r="Y33" s="359"/>
      <c r="Z33" s="359"/>
      <c r="AA33" s="359"/>
      <c r="AB33" s="359"/>
      <c r="AC33" s="359"/>
      <c r="AD33" s="359"/>
      <c r="AE33" s="359"/>
      <c r="AF33" s="359"/>
      <c r="AG33" s="359"/>
      <c r="AH33" s="359"/>
      <c r="AI33" s="359"/>
    </row>
    <row r="34" spans="1:35" s="292" customFormat="1">
      <c r="A34" s="710"/>
      <c r="B34" s="357"/>
      <c r="C34" s="357"/>
      <c r="D34" s="357"/>
      <c r="E34" s="357"/>
      <c r="F34" s="357"/>
      <c r="G34" s="357"/>
      <c r="H34" s="357"/>
      <c r="I34" s="367" t="s">
        <v>1956</v>
      </c>
      <c r="J34" s="359"/>
      <c r="K34" s="359"/>
      <c r="L34" s="359"/>
      <c r="M34" s="359"/>
      <c r="N34" s="359"/>
      <c r="O34" s="359"/>
      <c r="P34" s="359"/>
      <c r="Q34" s="359"/>
      <c r="R34" s="359"/>
      <c r="S34" s="359"/>
      <c r="T34" s="365" t="s">
        <v>1946</v>
      </c>
      <c r="U34" s="359"/>
      <c r="V34" s="359"/>
      <c r="W34" s="359"/>
      <c r="X34" s="359"/>
      <c r="Y34" s="359"/>
      <c r="Z34" s="359"/>
      <c r="AA34" s="359"/>
      <c r="AB34" s="359"/>
      <c r="AC34" s="359"/>
      <c r="AD34" s="359"/>
      <c r="AE34" s="359"/>
      <c r="AF34" s="359"/>
      <c r="AG34" s="359"/>
      <c r="AH34" s="359"/>
      <c r="AI34" s="359"/>
    </row>
    <row r="35" spans="1:35" s="292" customFormat="1">
      <c r="A35" s="711">
        <v>14</v>
      </c>
      <c r="B35" s="368"/>
      <c r="C35" s="368"/>
      <c r="D35" s="368"/>
      <c r="E35" s="368"/>
      <c r="F35" s="368" t="s">
        <v>316</v>
      </c>
      <c r="G35" s="368" t="s">
        <v>317</v>
      </c>
      <c r="H35" s="368" t="s">
        <v>318</v>
      </c>
      <c r="I35" s="368" t="s">
        <v>319</v>
      </c>
      <c r="J35" s="359"/>
      <c r="K35" s="359"/>
      <c r="L35" s="359"/>
      <c r="M35" s="359"/>
      <c r="N35" s="359"/>
      <c r="O35" s="359"/>
      <c r="P35" s="359"/>
      <c r="Q35" s="359"/>
      <c r="R35" s="359"/>
      <c r="S35" s="359"/>
      <c r="T35" s="359"/>
      <c r="U35" s="359"/>
      <c r="V35" s="359"/>
      <c r="W35" s="359"/>
      <c r="X35" s="359"/>
      <c r="Y35" s="359"/>
      <c r="Z35" s="359"/>
      <c r="AA35" s="359"/>
      <c r="AB35" s="359"/>
      <c r="AC35" s="359"/>
      <c r="AD35" s="359"/>
      <c r="AE35" s="359"/>
      <c r="AF35" s="359"/>
      <c r="AG35" s="359"/>
      <c r="AH35" s="359"/>
      <c r="AI35" s="359"/>
    </row>
    <row r="36" spans="1:35" s="292" customFormat="1">
      <c r="A36" s="711"/>
      <c r="B36" s="368"/>
      <c r="C36" s="368"/>
      <c r="D36" s="368"/>
      <c r="E36" s="368"/>
      <c r="F36" s="368" t="s">
        <v>320</v>
      </c>
      <c r="G36" s="368" t="s">
        <v>321</v>
      </c>
      <c r="H36" s="368" t="s">
        <v>322</v>
      </c>
      <c r="I36" s="368" t="s">
        <v>323</v>
      </c>
      <c r="J36" s="359"/>
      <c r="K36" s="359"/>
      <c r="L36" s="359"/>
      <c r="M36" s="359"/>
      <c r="N36" s="359"/>
      <c r="O36" s="359"/>
      <c r="P36" s="359"/>
      <c r="Q36" s="359"/>
      <c r="R36" s="359"/>
      <c r="S36" s="359"/>
      <c r="T36" s="359"/>
      <c r="U36" s="359"/>
      <c r="V36" s="359"/>
      <c r="W36" s="359"/>
      <c r="X36" s="359"/>
      <c r="Y36" s="359"/>
      <c r="Z36" s="359"/>
      <c r="AA36" s="359"/>
      <c r="AB36" s="359"/>
      <c r="AC36" s="359"/>
      <c r="AD36" s="359"/>
      <c r="AE36" s="359"/>
      <c r="AF36" s="359"/>
      <c r="AG36" s="359"/>
      <c r="AH36" s="359"/>
      <c r="AI36" s="359"/>
    </row>
    <row r="37" spans="1:35" s="292" customFormat="1">
      <c r="A37" s="710">
        <v>15</v>
      </c>
      <c r="B37" s="707" t="s">
        <v>1957</v>
      </c>
      <c r="C37" s="708"/>
      <c r="D37" s="708"/>
      <c r="E37" s="708"/>
      <c r="F37" s="708"/>
      <c r="G37" s="708"/>
      <c r="H37" s="708"/>
      <c r="I37" s="709"/>
      <c r="J37" s="359"/>
      <c r="K37" s="359"/>
      <c r="L37" s="359"/>
      <c r="M37" s="359"/>
      <c r="N37" s="359"/>
      <c r="O37" s="359"/>
      <c r="P37" s="359"/>
      <c r="Q37" s="359"/>
      <c r="R37" s="359"/>
      <c r="S37" s="359"/>
      <c r="T37" s="359"/>
      <c r="U37" s="359"/>
      <c r="V37" s="359"/>
      <c r="W37" s="359"/>
      <c r="X37" s="359"/>
      <c r="Y37" s="359"/>
      <c r="Z37" s="359"/>
      <c r="AA37" s="359"/>
      <c r="AB37" s="359"/>
      <c r="AC37" s="359"/>
      <c r="AD37" s="359"/>
      <c r="AE37" s="359"/>
      <c r="AF37" s="359"/>
      <c r="AG37" s="359"/>
      <c r="AH37" s="359"/>
      <c r="AI37" s="359"/>
    </row>
    <row r="38" spans="1:35" s="292" customFormat="1">
      <c r="A38" s="710"/>
      <c r="B38" s="357"/>
      <c r="C38" s="357"/>
      <c r="D38" s="357"/>
      <c r="E38" s="357"/>
      <c r="F38" s="357"/>
      <c r="G38" s="357"/>
      <c r="H38" s="357"/>
      <c r="I38" s="367" t="s">
        <v>324</v>
      </c>
      <c r="J38" s="359"/>
      <c r="K38" s="359"/>
      <c r="L38" s="359"/>
      <c r="M38" s="359"/>
      <c r="N38" s="359"/>
      <c r="O38" s="359"/>
      <c r="P38" s="359"/>
      <c r="Q38" s="359"/>
      <c r="R38" s="359"/>
      <c r="S38" s="359"/>
      <c r="T38" s="359"/>
      <c r="U38" s="359"/>
      <c r="V38" s="359"/>
      <c r="W38" s="359"/>
      <c r="X38" s="359"/>
      <c r="Y38" s="359"/>
      <c r="Z38" s="359"/>
      <c r="AA38" s="359"/>
      <c r="AB38" s="359"/>
      <c r="AC38" s="359"/>
      <c r="AD38" s="359"/>
      <c r="AE38" s="359"/>
      <c r="AF38" s="359"/>
      <c r="AG38" s="359"/>
      <c r="AH38" s="359"/>
      <c r="AI38" s="359"/>
    </row>
  </sheetData>
  <mergeCells count="68">
    <mergeCell ref="AF9:AF10"/>
    <mergeCell ref="AG9:AG10"/>
    <mergeCell ref="AH9:AH10"/>
    <mergeCell ref="AI9:AI10"/>
    <mergeCell ref="S11:S12"/>
    <mergeCell ref="W11:W12"/>
    <mergeCell ref="AF11:AF12"/>
    <mergeCell ref="AG11:AG12"/>
    <mergeCell ref="AH11:AH12"/>
    <mergeCell ref="AI11:AI12"/>
    <mergeCell ref="S9:S10"/>
    <mergeCell ref="AB11:AB12"/>
    <mergeCell ref="AC11:AC12"/>
    <mergeCell ref="AD11:AD12"/>
    <mergeCell ref="AE11:AE12"/>
    <mergeCell ref="AA11:AA12"/>
    <mergeCell ref="A3:A6"/>
    <mergeCell ref="B3:I3"/>
    <mergeCell ref="B4:I4"/>
    <mergeCell ref="A7:A8"/>
    <mergeCell ref="B7:I7"/>
    <mergeCell ref="B8:I8"/>
    <mergeCell ref="A9:A10"/>
    <mergeCell ref="B9:I10"/>
    <mergeCell ref="J9:J10"/>
    <mergeCell ref="K9:K10"/>
    <mergeCell ref="L9:L10"/>
    <mergeCell ref="M9:M10"/>
    <mergeCell ref="N9:N10"/>
    <mergeCell ref="O9:O10"/>
    <mergeCell ref="P9:P10"/>
    <mergeCell ref="Q9:Q10"/>
    <mergeCell ref="R9:R10"/>
    <mergeCell ref="AE9:AE10"/>
    <mergeCell ref="T9:T10"/>
    <mergeCell ref="U9:U10"/>
    <mergeCell ref="V9:V10"/>
    <mergeCell ref="W9:W10"/>
    <mergeCell ref="X9:X10"/>
    <mergeCell ref="Y9:Y10"/>
    <mergeCell ref="Z9:Z10"/>
    <mergeCell ref="AA9:AA10"/>
    <mergeCell ref="AB9:AB10"/>
    <mergeCell ref="AC9:AC10"/>
    <mergeCell ref="AD9:AD10"/>
    <mergeCell ref="A15:A16"/>
    <mergeCell ref="R11:R12"/>
    <mergeCell ref="U11:U12"/>
    <mergeCell ref="V11:V12"/>
    <mergeCell ref="A11:A12"/>
    <mergeCell ref="K11:K12"/>
    <mergeCell ref="N11:N12"/>
    <mergeCell ref="O11:O12"/>
    <mergeCell ref="P11:P12"/>
    <mergeCell ref="Q11:Q12"/>
    <mergeCell ref="A13:A14"/>
    <mergeCell ref="B37:I37"/>
    <mergeCell ref="A17:A18"/>
    <mergeCell ref="A19:A20"/>
    <mergeCell ref="A21:A22"/>
    <mergeCell ref="A23:A24"/>
    <mergeCell ref="A25:A26"/>
    <mergeCell ref="A27:A28"/>
    <mergeCell ref="A29:A30"/>
    <mergeCell ref="A31:A32"/>
    <mergeCell ref="A33:A34"/>
    <mergeCell ref="A35:A36"/>
    <mergeCell ref="A37:A3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D7085"/>
  <sheetViews>
    <sheetView topLeftCell="A3685" zoomScaleNormal="100" workbookViewId="0">
      <selection activeCell="C3702" sqref="C3702"/>
    </sheetView>
  </sheetViews>
  <sheetFormatPr defaultRowHeight="15"/>
  <cols>
    <col min="1" max="1" width="5.140625" style="389" bestFit="1" customWidth="1"/>
    <col min="2" max="2" width="9.42578125" style="394" bestFit="1" customWidth="1"/>
    <col min="3" max="3" width="67.140625" style="389" bestFit="1" customWidth="1"/>
    <col min="4" max="4" width="8.85546875" style="389" bestFit="1" customWidth="1"/>
    <col min="5" max="5" width="6.42578125" style="389" bestFit="1" customWidth="1"/>
    <col min="6" max="6" width="9.85546875" style="389" bestFit="1" customWidth="1"/>
    <col min="7" max="7" width="10" style="389" bestFit="1" customWidth="1"/>
    <col min="8" max="8" width="7.85546875" style="389" bestFit="1" customWidth="1"/>
    <col min="9" max="9" width="2.42578125" style="395" bestFit="1" customWidth="1"/>
    <col min="10" max="10" width="5.42578125" style="395" bestFit="1" customWidth="1"/>
    <col min="11" max="11" width="3" style="395" bestFit="1" customWidth="1"/>
    <col min="12" max="12" width="4.7109375" style="395" bestFit="1" customWidth="1"/>
    <col min="13" max="13" width="3" style="395" bestFit="1" customWidth="1"/>
    <col min="14" max="14" width="2.28515625" style="395" bestFit="1" customWidth="1"/>
    <col min="15" max="15" width="3" style="395" bestFit="1" customWidth="1"/>
    <col min="16" max="16" width="6" style="395" bestFit="1" customWidth="1"/>
    <col min="17" max="17" width="3" style="395" bestFit="1" customWidth="1"/>
    <col min="18" max="18" width="43.85546875" style="395" bestFit="1" customWidth="1"/>
    <col min="19" max="19" width="3" style="395" bestFit="1" customWidth="1"/>
    <col min="20" max="20" width="2.28515625" style="395" bestFit="1" customWidth="1"/>
    <col min="21" max="21" width="2.85546875" style="395" bestFit="1" customWidth="1"/>
    <col min="22" max="22" width="2.85546875" style="395" customWidth="1"/>
    <col min="23" max="23" width="55.5703125" style="371" bestFit="1" customWidth="1"/>
    <col min="24" max="24" width="9" style="372"/>
    <col min="25" max="25" width="15.42578125" bestFit="1" customWidth="1"/>
    <col min="26" max="26" width="33.140625" bestFit="1" customWidth="1"/>
    <col min="27" max="27" width="31.28515625" bestFit="1" customWidth="1"/>
    <col min="28" max="28" width="17.5703125" bestFit="1" customWidth="1"/>
    <col min="29" max="29" width="22.28515625" bestFit="1" customWidth="1"/>
    <col min="30" max="30" width="8.85546875" bestFit="1" customWidth="1"/>
  </cols>
  <sheetData>
    <row r="1" spans="1:30">
      <c r="A1" s="369"/>
      <c r="B1" s="370"/>
      <c r="C1" s="369"/>
      <c r="D1" s="369"/>
      <c r="E1" s="369"/>
      <c r="F1" s="369"/>
      <c r="G1" s="369"/>
      <c r="H1" s="369"/>
      <c r="I1" s="369"/>
      <c r="J1" s="369"/>
      <c r="K1" s="369"/>
      <c r="L1" s="369"/>
      <c r="M1" s="369"/>
      <c r="N1" s="369"/>
      <c r="O1" s="369"/>
      <c r="P1" s="369"/>
      <c r="Q1" s="369"/>
      <c r="R1" s="369"/>
      <c r="S1" s="369"/>
      <c r="T1" s="369"/>
      <c r="U1" s="369"/>
      <c r="V1" s="369"/>
    </row>
    <row r="2" spans="1:30" ht="15.75" thickBot="1">
      <c r="A2" s="373" t="s">
        <v>940</v>
      </c>
      <c r="B2" s="373" t="s">
        <v>941</v>
      </c>
      <c r="C2" s="374" t="s">
        <v>942</v>
      </c>
      <c r="D2" s="375" t="s">
        <v>943</v>
      </c>
      <c r="E2" s="375" t="s">
        <v>944</v>
      </c>
      <c r="F2" s="375" t="s">
        <v>945</v>
      </c>
      <c r="G2" s="375" t="s">
        <v>946</v>
      </c>
      <c r="H2" s="376" t="s">
        <v>947</v>
      </c>
      <c r="I2" s="377"/>
      <c r="J2" s="378"/>
      <c r="K2" s="377"/>
      <c r="L2" s="378"/>
      <c r="M2" s="377"/>
      <c r="N2" s="377"/>
      <c r="O2" s="377"/>
      <c r="P2" s="377"/>
      <c r="Q2" s="377"/>
      <c r="R2" s="378" t="s">
        <v>948</v>
      </c>
      <c r="S2" s="377"/>
      <c r="T2" s="377"/>
      <c r="U2" s="377"/>
      <c r="V2" s="377"/>
      <c r="W2" s="379" t="s">
        <v>964</v>
      </c>
    </row>
    <row r="3" spans="1:30" ht="26.25" thickBot="1">
      <c r="A3" s="398">
        <v>1</v>
      </c>
      <c r="B3" s="399">
        <v>1</v>
      </c>
      <c r="C3" s="380"/>
      <c r="D3" s="398"/>
      <c r="E3" s="400"/>
      <c r="F3" s="400"/>
      <c r="G3" s="381">
        <v>0</v>
      </c>
      <c r="H3" s="382"/>
      <c r="I3" s="383" t="s">
        <v>949</v>
      </c>
      <c r="J3" s="384">
        <f t="shared" ref="J3:J66" si="0">A3</f>
        <v>1</v>
      </c>
      <c r="K3" s="383" t="s">
        <v>950</v>
      </c>
      <c r="L3" s="385">
        <f t="shared" ref="L3:L66" si="1">B3</f>
        <v>1</v>
      </c>
      <c r="M3" s="383" t="s">
        <v>950</v>
      </c>
      <c r="N3" s="386">
        <f t="shared" ref="N3:N66" si="2">E3</f>
        <v>0</v>
      </c>
      <c r="O3" s="383" t="s">
        <v>950</v>
      </c>
      <c r="P3" s="386">
        <f t="shared" ref="P3:P66" si="3">D3</f>
        <v>0</v>
      </c>
      <c r="Q3" s="383" t="s">
        <v>950</v>
      </c>
      <c r="R3" s="387">
        <f t="shared" ref="R3:R66" si="4">C3</f>
        <v>0</v>
      </c>
      <c r="S3" s="383" t="s">
        <v>950</v>
      </c>
      <c r="T3" s="386">
        <f t="shared" ref="T3:T66" si="5">F3</f>
        <v>0</v>
      </c>
      <c r="U3" s="383" t="s">
        <v>951</v>
      </c>
      <c r="V3" s="383"/>
      <c r="W3" s="388"/>
      <c r="Y3" s="396" t="s">
        <v>978</v>
      </c>
      <c r="Z3" s="396" t="s">
        <v>979</v>
      </c>
      <c r="AA3" s="396" t="s">
        <v>980</v>
      </c>
      <c r="AB3" s="396" t="s">
        <v>976</v>
      </c>
      <c r="AC3" s="396" t="s">
        <v>981</v>
      </c>
      <c r="AD3" s="396" t="s">
        <v>977</v>
      </c>
    </row>
    <row r="4" spans="1:30" ht="15.75" thickBot="1">
      <c r="A4" s="398">
        <v>2</v>
      </c>
      <c r="B4" s="399">
        <v>2</v>
      </c>
      <c r="C4" s="380"/>
      <c r="D4" s="398"/>
      <c r="E4" s="400"/>
      <c r="F4" s="400"/>
      <c r="G4" s="381">
        <v>1</v>
      </c>
      <c r="H4" s="382"/>
      <c r="I4" s="383" t="s">
        <v>949</v>
      </c>
      <c r="J4" s="384">
        <f t="shared" si="0"/>
        <v>2</v>
      </c>
      <c r="K4" s="383" t="s">
        <v>950</v>
      </c>
      <c r="L4" s="385">
        <f t="shared" si="1"/>
        <v>2</v>
      </c>
      <c r="M4" s="383" t="s">
        <v>950</v>
      </c>
      <c r="N4" s="386">
        <f t="shared" si="2"/>
        <v>0</v>
      </c>
      <c r="O4" s="383" t="s">
        <v>950</v>
      </c>
      <c r="P4" s="386">
        <f t="shared" si="3"/>
        <v>0</v>
      </c>
      <c r="Q4" s="383" t="s">
        <v>950</v>
      </c>
      <c r="R4" s="387">
        <f t="shared" si="4"/>
        <v>0</v>
      </c>
      <c r="S4" s="383" t="s">
        <v>950</v>
      </c>
      <c r="T4" s="386">
        <f t="shared" si="5"/>
        <v>0</v>
      </c>
      <c r="U4" s="383" t="s">
        <v>951</v>
      </c>
      <c r="V4" s="383"/>
      <c r="W4" s="388"/>
      <c r="Y4" s="397" t="s">
        <v>965</v>
      </c>
      <c r="Z4" s="397" t="s">
        <v>966</v>
      </c>
      <c r="AA4" s="397" t="s">
        <v>966</v>
      </c>
      <c r="AB4" s="397" t="s">
        <v>966</v>
      </c>
      <c r="AC4" s="397" t="s">
        <v>966</v>
      </c>
      <c r="AD4" s="397" t="s">
        <v>967</v>
      </c>
    </row>
    <row r="5" spans="1:30" ht="15.75" thickBot="1">
      <c r="A5" s="398">
        <v>3</v>
      </c>
      <c r="B5" s="399">
        <v>3</v>
      </c>
      <c r="C5" s="380"/>
      <c r="D5" s="398"/>
      <c r="E5" s="400"/>
      <c r="F5" s="400"/>
      <c r="G5" s="381">
        <v>2</v>
      </c>
      <c r="H5" s="382"/>
      <c r="I5" s="383" t="s">
        <v>949</v>
      </c>
      <c r="J5" s="384">
        <f t="shared" si="0"/>
        <v>3</v>
      </c>
      <c r="K5" s="383" t="s">
        <v>950</v>
      </c>
      <c r="L5" s="385">
        <f t="shared" si="1"/>
        <v>3</v>
      </c>
      <c r="M5" s="383" t="s">
        <v>950</v>
      </c>
      <c r="N5" s="386">
        <f t="shared" si="2"/>
        <v>0</v>
      </c>
      <c r="O5" s="383" t="s">
        <v>950</v>
      </c>
      <c r="P5" s="386">
        <f t="shared" si="3"/>
        <v>0</v>
      </c>
      <c r="Q5" s="383" t="s">
        <v>950</v>
      </c>
      <c r="R5" s="387">
        <f t="shared" si="4"/>
        <v>0</v>
      </c>
      <c r="S5" s="383" t="s">
        <v>950</v>
      </c>
      <c r="T5" s="386">
        <f t="shared" si="5"/>
        <v>0</v>
      </c>
      <c r="U5" s="383" t="s">
        <v>951</v>
      </c>
      <c r="V5" s="383"/>
      <c r="W5" s="388"/>
      <c r="Y5" s="397" t="s">
        <v>968</v>
      </c>
      <c r="Z5" s="397"/>
      <c r="AA5" s="397" t="s">
        <v>966</v>
      </c>
      <c r="AB5" s="397" t="s">
        <v>966</v>
      </c>
      <c r="AC5" s="397" t="s">
        <v>966</v>
      </c>
      <c r="AD5" s="397" t="s">
        <v>969</v>
      </c>
    </row>
    <row r="6" spans="1:30" ht="26.25" thickBot="1">
      <c r="A6" s="398">
        <v>4</v>
      </c>
      <c r="B6" s="399">
        <v>4</v>
      </c>
      <c r="C6" s="380"/>
      <c r="D6" s="398"/>
      <c r="E6" s="400"/>
      <c r="F6" s="400"/>
      <c r="G6" s="381">
        <v>3</v>
      </c>
      <c r="H6" s="382"/>
      <c r="I6" s="383" t="s">
        <v>949</v>
      </c>
      <c r="J6" s="384">
        <f t="shared" si="0"/>
        <v>4</v>
      </c>
      <c r="K6" s="383" t="s">
        <v>950</v>
      </c>
      <c r="L6" s="385">
        <f t="shared" si="1"/>
        <v>4</v>
      </c>
      <c r="M6" s="383" t="s">
        <v>950</v>
      </c>
      <c r="N6" s="386">
        <f t="shared" si="2"/>
        <v>0</v>
      </c>
      <c r="O6" s="383" t="s">
        <v>950</v>
      </c>
      <c r="P6" s="386">
        <f t="shared" si="3"/>
        <v>0</v>
      </c>
      <c r="Q6" s="383" t="s">
        <v>950</v>
      </c>
      <c r="R6" s="387">
        <f t="shared" si="4"/>
        <v>0</v>
      </c>
      <c r="S6" s="383" t="s">
        <v>950</v>
      </c>
      <c r="T6" s="386">
        <f t="shared" si="5"/>
        <v>0</v>
      </c>
      <c r="U6" s="383" t="s">
        <v>951</v>
      </c>
      <c r="V6" s="383"/>
      <c r="W6" s="388"/>
      <c r="Y6" s="397" t="s">
        <v>970</v>
      </c>
      <c r="Z6" s="397"/>
      <c r="AA6" s="397"/>
      <c r="AB6" s="397"/>
      <c r="AC6" s="397" t="s">
        <v>966</v>
      </c>
      <c r="AD6" s="397" t="s">
        <v>971</v>
      </c>
    </row>
    <row r="7" spans="1:30" ht="15.75" thickBot="1">
      <c r="A7" s="398">
        <v>5</v>
      </c>
      <c r="B7" s="399">
        <v>5</v>
      </c>
      <c r="C7" s="406" t="s">
        <v>952</v>
      </c>
      <c r="D7" s="398" t="s">
        <v>982</v>
      </c>
      <c r="E7" s="400">
        <v>3</v>
      </c>
      <c r="F7" s="400">
        <v>1</v>
      </c>
      <c r="G7" s="381">
        <v>4</v>
      </c>
      <c r="H7" s="382"/>
      <c r="I7" s="383" t="s">
        <v>949</v>
      </c>
      <c r="J7" s="384">
        <f t="shared" si="0"/>
        <v>5</v>
      </c>
      <c r="K7" s="383" t="s">
        <v>950</v>
      </c>
      <c r="L7" s="385">
        <f t="shared" si="1"/>
        <v>5</v>
      </c>
      <c r="M7" s="383" t="s">
        <v>950</v>
      </c>
      <c r="N7" s="386">
        <f t="shared" si="2"/>
        <v>3</v>
      </c>
      <c r="O7" s="383" t="s">
        <v>950</v>
      </c>
      <c r="P7" s="386" t="str">
        <f t="shared" si="3"/>
        <v>DTCa</v>
      </c>
      <c r="Q7" s="383" t="s">
        <v>950</v>
      </c>
      <c r="R7" s="387" t="str">
        <f t="shared" si="4"/>
        <v>CCU1 Comm. Fault</v>
      </c>
      <c r="S7" s="383" t="s">
        <v>950</v>
      </c>
      <c r="T7" s="386">
        <f t="shared" si="5"/>
        <v>1</v>
      </c>
      <c r="U7" s="383" t="s">
        <v>951</v>
      </c>
      <c r="V7" s="383"/>
      <c r="W7" s="388"/>
      <c r="Y7" s="397" t="s">
        <v>972</v>
      </c>
      <c r="Z7" s="397"/>
      <c r="AA7" s="397"/>
      <c r="AB7" s="397"/>
      <c r="AC7" s="397" t="s">
        <v>966</v>
      </c>
      <c r="AD7" s="397" t="s">
        <v>973</v>
      </c>
    </row>
    <row r="8" spans="1:30" ht="15.75" thickBot="1">
      <c r="A8" s="398">
        <v>6</v>
      </c>
      <c r="B8" s="399">
        <v>6</v>
      </c>
      <c r="C8" s="406" t="s">
        <v>953</v>
      </c>
      <c r="D8" s="398" t="s">
        <v>982</v>
      </c>
      <c r="E8" s="400">
        <v>3</v>
      </c>
      <c r="F8" s="400">
        <v>1</v>
      </c>
      <c r="G8" s="381">
        <v>5</v>
      </c>
      <c r="H8" s="382"/>
      <c r="I8" s="383" t="s">
        <v>949</v>
      </c>
      <c r="J8" s="384">
        <f t="shared" si="0"/>
        <v>6</v>
      </c>
      <c r="K8" s="383" t="s">
        <v>950</v>
      </c>
      <c r="L8" s="385">
        <f t="shared" si="1"/>
        <v>6</v>
      </c>
      <c r="M8" s="383" t="s">
        <v>950</v>
      </c>
      <c r="N8" s="386">
        <f t="shared" si="2"/>
        <v>3</v>
      </c>
      <c r="O8" s="383" t="s">
        <v>950</v>
      </c>
      <c r="P8" s="386" t="str">
        <f t="shared" si="3"/>
        <v>DTCa</v>
      </c>
      <c r="Q8" s="383" t="s">
        <v>950</v>
      </c>
      <c r="R8" s="387" t="str">
        <f t="shared" si="4"/>
        <v>CCU2 Comm. Fault</v>
      </c>
      <c r="S8" s="383" t="s">
        <v>950</v>
      </c>
      <c r="T8" s="386">
        <f t="shared" si="5"/>
        <v>1</v>
      </c>
      <c r="U8" s="383" t="s">
        <v>951</v>
      </c>
      <c r="V8" s="383"/>
      <c r="W8" s="388"/>
      <c r="Y8" s="397" t="s">
        <v>974</v>
      </c>
      <c r="Z8" s="397" t="s">
        <v>966</v>
      </c>
      <c r="AA8" s="397" t="s">
        <v>966</v>
      </c>
      <c r="AB8" s="397"/>
      <c r="AC8" s="397"/>
      <c r="AD8" s="397" t="s">
        <v>975</v>
      </c>
    </row>
    <row r="9" spans="1:30">
      <c r="A9" s="398">
        <v>7</v>
      </c>
      <c r="B9" s="399">
        <v>7</v>
      </c>
      <c r="C9" s="406" t="s">
        <v>954</v>
      </c>
      <c r="D9" s="398" t="s">
        <v>955</v>
      </c>
      <c r="E9" s="400">
        <v>3</v>
      </c>
      <c r="F9" s="400">
        <v>1</v>
      </c>
      <c r="G9" s="381">
        <v>11</v>
      </c>
      <c r="H9" s="382"/>
      <c r="I9" s="383" t="s">
        <v>949</v>
      </c>
      <c r="J9" s="384">
        <f t="shared" si="0"/>
        <v>7</v>
      </c>
      <c r="K9" s="383" t="s">
        <v>950</v>
      </c>
      <c r="L9" s="385">
        <f t="shared" si="1"/>
        <v>7</v>
      </c>
      <c r="M9" s="383" t="s">
        <v>950</v>
      </c>
      <c r="N9" s="386">
        <f t="shared" si="2"/>
        <v>3</v>
      </c>
      <c r="O9" s="383" t="s">
        <v>950</v>
      </c>
      <c r="P9" s="386" t="str">
        <f t="shared" si="3"/>
        <v>HCR</v>
      </c>
      <c r="Q9" s="383" t="s">
        <v>950</v>
      </c>
      <c r="R9" s="387" t="str">
        <f t="shared" si="4"/>
        <v>CCU2 Activation</v>
      </c>
      <c r="S9" s="383" t="s">
        <v>950</v>
      </c>
      <c r="T9" s="386">
        <f t="shared" si="5"/>
        <v>1</v>
      </c>
      <c r="U9" s="383" t="s">
        <v>951</v>
      </c>
      <c r="V9" s="383"/>
      <c r="W9" s="388"/>
    </row>
    <row r="10" spans="1:30">
      <c r="A10" s="398">
        <v>8</v>
      </c>
      <c r="B10" s="399">
        <v>8</v>
      </c>
      <c r="C10" s="406" t="s">
        <v>1528</v>
      </c>
      <c r="D10" s="398" t="s">
        <v>984</v>
      </c>
      <c r="E10" s="400">
        <v>3</v>
      </c>
      <c r="F10" s="400">
        <v>1</v>
      </c>
      <c r="G10" s="381">
        <v>12</v>
      </c>
      <c r="H10" s="382"/>
      <c r="I10" s="383" t="s">
        <v>949</v>
      </c>
      <c r="J10" s="384">
        <f t="shared" si="0"/>
        <v>8</v>
      </c>
      <c r="K10" s="383" t="s">
        <v>950</v>
      </c>
      <c r="L10" s="385">
        <f t="shared" si="1"/>
        <v>8</v>
      </c>
      <c r="M10" s="383" t="s">
        <v>950</v>
      </c>
      <c r="N10" s="386">
        <f t="shared" si="2"/>
        <v>3</v>
      </c>
      <c r="O10" s="383" t="s">
        <v>950</v>
      </c>
      <c r="P10" s="386" t="str">
        <f t="shared" si="3"/>
        <v>MC1a</v>
      </c>
      <c r="Q10" s="383" t="s">
        <v>950</v>
      </c>
      <c r="R10" s="387" t="str">
        <f t="shared" si="4"/>
        <v>Remote IO1 Comm. Fault</v>
      </c>
      <c r="S10" s="383" t="s">
        <v>950</v>
      </c>
      <c r="T10" s="386">
        <f t="shared" si="5"/>
        <v>1</v>
      </c>
      <c r="U10" s="383" t="s">
        <v>951</v>
      </c>
      <c r="V10" s="383"/>
      <c r="W10" s="388"/>
    </row>
    <row r="11" spans="1:30">
      <c r="A11" s="398">
        <v>9</v>
      </c>
      <c r="B11" s="399">
        <v>9</v>
      </c>
      <c r="C11" s="406" t="s">
        <v>1529</v>
      </c>
      <c r="D11" s="398" t="s">
        <v>984</v>
      </c>
      <c r="E11" s="400">
        <v>3</v>
      </c>
      <c r="F11" s="400">
        <v>1</v>
      </c>
      <c r="G11" s="381">
        <v>8</v>
      </c>
      <c r="H11" s="382"/>
      <c r="I11" s="383" t="s">
        <v>949</v>
      </c>
      <c r="J11" s="384">
        <f t="shared" si="0"/>
        <v>9</v>
      </c>
      <c r="K11" s="383" t="s">
        <v>950</v>
      </c>
      <c r="L11" s="385">
        <f t="shared" si="1"/>
        <v>9</v>
      </c>
      <c r="M11" s="383" t="s">
        <v>950</v>
      </c>
      <c r="N11" s="386">
        <f t="shared" si="2"/>
        <v>3</v>
      </c>
      <c r="O11" s="383" t="s">
        <v>950</v>
      </c>
      <c r="P11" s="386" t="str">
        <f t="shared" si="3"/>
        <v>MC1a</v>
      </c>
      <c r="Q11" s="383" t="s">
        <v>950</v>
      </c>
      <c r="R11" s="387" t="str">
        <f t="shared" si="4"/>
        <v>Remote IO2 Comm. Fault</v>
      </c>
      <c r="S11" s="383" t="s">
        <v>950</v>
      </c>
      <c r="T11" s="386">
        <f t="shared" si="5"/>
        <v>1</v>
      </c>
      <c r="U11" s="383" t="s">
        <v>951</v>
      </c>
      <c r="V11" s="383"/>
      <c r="W11" s="388"/>
    </row>
    <row r="12" spans="1:30">
      <c r="A12" s="398">
        <v>10</v>
      </c>
      <c r="B12" s="399">
        <v>10</v>
      </c>
      <c r="C12" s="406" t="s">
        <v>1528</v>
      </c>
      <c r="D12" s="398" t="s">
        <v>985</v>
      </c>
      <c r="E12" s="400">
        <v>3</v>
      </c>
      <c r="F12" s="400">
        <v>1</v>
      </c>
      <c r="G12" s="381">
        <v>9</v>
      </c>
      <c r="H12" s="382"/>
      <c r="I12" s="383" t="s">
        <v>949</v>
      </c>
      <c r="J12" s="384">
        <f t="shared" si="0"/>
        <v>10</v>
      </c>
      <c r="K12" s="383" t="s">
        <v>950</v>
      </c>
      <c r="L12" s="385">
        <f t="shared" si="1"/>
        <v>10</v>
      </c>
      <c r="M12" s="383" t="s">
        <v>950</v>
      </c>
      <c r="N12" s="386">
        <f t="shared" si="2"/>
        <v>3</v>
      </c>
      <c r="O12" s="383" t="s">
        <v>950</v>
      </c>
      <c r="P12" s="386" t="str">
        <f t="shared" si="3"/>
        <v>MC2a</v>
      </c>
      <c r="Q12" s="383" t="s">
        <v>950</v>
      </c>
      <c r="R12" s="387" t="str">
        <f t="shared" si="4"/>
        <v>Remote IO1 Comm. Fault</v>
      </c>
      <c r="S12" s="383" t="s">
        <v>950</v>
      </c>
      <c r="T12" s="386">
        <f t="shared" si="5"/>
        <v>1</v>
      </c>
      <c r="U12" s="383" t="s">
        <v>951</v>
      </c>
      <c r="V12" s="383"/>
      <c r="W12" s="388"/>
    </row>
    <row r="13" spans="1:30">
      <c r="A13" s="398">
        <v>11</v>
      </c>
      <c r="B13" s="399">
        <v>11</v>
      </c>
      <c r="C13" s="406" t="s">
        <v>1529</v>
      </c>
      <c r="D13" s="398" t="s">
        <v>985</v>
      </c>
      <c r="E13" s="400">
        <v>3</v>
      </c>
      <c r="F13" s="400">
        <v>1</v>
      </c>
      <c r="G13" s="381">
        <v>10</v>
      </c>
      <c r="H13" s="382"/>
      <c r="I13" s="383" t="s">
        <v>949</v>
      </c>
      <c r="J13" s="384">
        <f t="shared" si="0"/>
        <v>11</v>
      </c>
      <c r="K13" s="383" t="s">
        <v>950</v>
      </c>
      <c r="L13" s="385">
        <f t="shared" si="1"/>
        <v>11</v>
      </c>
      <c r="M13" s="383" t="s">
        <v>950</v>
      </c>
      <c r="N13" s="386">
        <f t="shared" si="2"/>
        <v>3</v>
      </c>
      <c r="O13" s="383" t="s">
        <v>950</v>
      </c>
      <c r="P13" s="386" t="str">
        <f t="shared" si="3"/>
        <v>MC2a</v>
      </c>
      <c r="Q13" s="383" t="s">
        <v>950</v>
      </c>
      <c r="R13" s="387" t="str">
        <f t="shared" si="4"/>
        <v>Remote IO2 Comm. Fault</v>
      </c>
      <c r="S13" s="383" t="s">
        <v>950</v>
      </c>
      <c r="T13" s="386">
        <f t="shared" si="5"/>
        <v>1</v>
      </c>
      <c r="U13" s="383" t="s">
        <v>951</v>
      </c>
      <c r="V13" s="383"/>
      <c r="W13" s="388"/>
    </row>
    <row r="14" spans="1:30">
      <c r="A14" s="398">
        <v>12</v>
      </c>
      <c r="B14" s="399">
        <v>12</v>
      </c>
      <c r="C14" s="406" t="s">
        <v>1530</v>
      </c>
      <c r="D14" s="398" t="s">
        <v>986</v>
      </c>
      <c r="E14" s="400">
        <v>3</v>
      </c>
      <c r="F14" s="400">
        <v>1</v>
      </c>
      <c r="G14" s="381">
        <v>11</v>
      </c>
      <c r="H14" s="382"/>
      <c r="I14" s="383" t="s">
        <v>949</v>
      </c>
      <c r="J14" s="384">
        <f t="shared" si="0"/>
        <v>12</v>
      </c>
      <c r="K14" s="383" t="s">
        <v>950</v>
      </c>
      <c r="L14" s="385">
        <f t="shared" si="1"/>
        <v>12</v>
      </c>
      <c r="M14" s="383" t="s">
        <v>950</v>
      </c>
      <c r="N14" s="386">
        <f t="shared" si="2"/>
        <v>3</v>
      </c>
      <c r="O14" s="383" t="s">
        <v>950</v>
      </c>
      <c r="P14" s="386" t="str">
        <f t="shared" si="3"/>
        <v>MCIa</v>
      </c>
      <c r="Q14" s="383" t="s">
        <v>950</v>
      </c>
      <c r="R14" s="387" t="str">
        <f t="shared" si="4"/>
        <v>VCU1 Comm. Fault</v>
      </c>
      <c r="S14" s="383" t="s">
        <v>950</v>
      </c>
      <c r="T14" s="386">
        <f t="shared" si="5"/>
        <v>1</v>
      </c>
      <c r="U14" s="383" t="s">
        <v>951</v>
      </c>
      <c r="V14" s="383"/>
      <c r="W14" s="388"/>
    </row>
    <row r="15" spans="1:30">
      <c r="A15" s="398">
        <v>13</v>
      </c>
      <c r="B15" s="399">
        <v>13</v>
      </c>
      <c r="C15" s="406" t="s">
        <v>1531</v>
      </c>
      <c r="D15" s="398" t="s">
        <v>986</v>
      </c>
      <c r="E15" s="400">
        <v>3</v>
      </c>
      <c r="F15" s="400">
        <v>1</v>
      </c>
      <c r="G15" s="381">
        <v>12</v>
      </c>
      <c r="H15" s="382"/>
      <c r="I15" s="383" t="s">
        <v>949</v>
      </c>
      <c r="J15" s="384">
        <f t="shared" si="0"/>
        <v>13</v>
      </c>
      <c r="K15" s="383" t="s">
        <v>950</v>
      </c>
      <c r="L15" s="385">
        <f t="shared" si="1"/>
        <v>13</v>
      </c>
      <c r="M15" s="383" t="s">
        <v>950</v>
      </c>
      <c r="N15" s="386">
        <f t="shared" si="2"/>
        <v>3</v>
      </c>
      <c r="O15" s="383" t="s">
        <v>950</v>
      </c>
      <c r="P15" s="386" t="str">
        <f t="shared" si="3"/>
        <v>MCIa</v>
      </c>
      <c r="Q15" s="383" t="s">
        <v>950</v>
      </c>
      <c r="R15" s="387" t="str">
        <f t="shared" si="4"/>
        <v>VCU2 Comm. Fault</v>
      </c>
      <c r="S15" s="383" t="s">
        <v>950</v>
      </c>
      <c r="T15" s="386">
        <f t="shared" si="5"/>
        <v>1</v>
      </c>
      <c r="U15" s="383" t="s">
        <v>951</v>
      </c>
      <c r="V15" s="383"/>
      <c r="W15" s="388"/>
    </row>
    <row r="16" spans="1:30">
      <c r="A16" s="398">
        <v>14</v>
      </c>
      <c r="B16" s="399">
        <v>14</v>
      </c>
      <c r="C16" s="406" t="s">
        <v>1532</v>
      </c>
      <c r="D16" s="398" t="s">
        <v>987</v>
      </c>
      <c r="E16" s="400">
        <v>3</v>
      </c>
      <c r="F16" s="400">
        <v>1</v>
      </c>
      <c r="G16" s="381">
        <v>13</v>
      </c>
      <c r="H16" s="382"/>
      <c r="I16" s="383" t="s">
        <v>949</v>
      </c>
      <c r="J16" s="384">
        <f t="shared" si="0"/>
        <v>14</v>
      </c>
      <c r="K16" s="383" t="s">
        <v>950</v>
      </c>
      <c r="L16" s="385">
        <f t="shared" si="1"/>
        <v>14</v>
      </c>
      <c r="M16" s="383" t="s">
        <v>950</v>
      </c>
      <c r="N16" s="386">
        <f t="shared" si="2"/>
        <v>3</v>
      </c>
      <c r="O16" s="383" t="s">
        <v>950</v>
      </c>
      <c r="P16" s="386" t="str">
        <f t="shared" si="3"/>
        <v>MCIb</v>
      </c>
      <c r="Q16" s="383" t="s">
        <v>950</v>
      </c>
      <c r="R16" s="387" t="str">
        <f t="shared" si="4"/>
        <v>VCU1 Comm. Fault</v>
      </c>
      <c r="S16" s="383" t="s">
        <v>950</v>
      </c>
      <c r="T16" s="386">
        <f t="shared" si="5"/>
        <v>1</v>
      </c>
      <c r="U16" s="383" t="s">
        <v>951</v>
      </c>
      <c r="V16" s="383"/>
      <c r="W16" s="388"/>
    </row>
    <row r="17" spans="1:23">
      <c r="A17" s="398">
        <v>15</v>
      </c>
      <c r="B17" s="399">
        <v>15</v>
      </c>
      <c r="C17" s="406" t="s">
        <v>1531</v>
      </c>
      <c r="D17" s="398" t="s">
        <v>987</v>
      </c>
      <c r="E17" s="400">
        <v>3</v>
      </c>
      <c r="F17" s="400">
        <v>1</v>
      </c>
      <c r="G17" s="381">
        <v>14</v>
      </c>
      <c r="H17" s="382"/>
      <c r="I17" s="383" t="s">
        <v>949</v>
      </c>
      <c r="J17" s="384">
        <f t="shared" si="0"/>
        <v>15</v>
      </c>
      <c r="K17" s="383" t="s">
        <v>950</v>
      </c>
      <c r="L17" s="385">
        <f t="shared" si="1"/>
        <v>15</v>
      </c>
      <c r="M17" s="383" t="s">
        <v>950</v>
      </c>
      <c r="N17" s="386">
        <f t="shared" si="2"/>
        <v>3</v>
      </c>
      <c r="O17" s="383" t="s">
        <v>950</v>
      </c>
      <c r="P17" s="386" t="str">
        <f t="shared" si="3"/>
        <v>MCIb</v>
      </c>
      <c r="Q17" s="383" t="s">
        <v>950</v>
      </c>
      <c r="R17" s="387" t="str">
        <f t="shared" si="4"/>
        <v>VCU2 Comm. Fault</v>
      </c>
      <c r="S17" s="383" t="s">
        <v>950</v>
      </c>
      <c r="T17" s="386">
        <f t="shared" si="5"/>
        <v>1</v>
      </c>
      <c r="U17" s="383" t="s">
        <v>951</v>
      </c>
      <c r="V17" s="383"/>
      <c r="W17" s="388"/>
    </row>
    <row r="18" spans="1:23">
      <c r="A18" s="398">
        <v>16</v>
      </c>
      <c r="B18" s="399">
        <v>16</v>
      </c>
      <c r="C18" s="406" t="s">
        <v>1528</v>
      </c>
      <c r="D18" s="398" t="s">
        <v>1533</v>
      </c>
      <c r="E18" s="400">
        <v>3</v>
      </c>
      <c r="F18" s="400">
        <v>1</v>
      </c>
      <c r="G18" s="381">
        <v>15</v>
      </c>
      <c r="H18" s="382"/>
      <c r="I18" s="383" t="s">
        <v>949</v>
      </c>
      <c r="J18" s="384">
        <f t="shared" si="0"/>
        <v>16</v>
      </c>
      <c r="K18" s="383" t="s">
        <v>950</v>
      </c>
      <c r="L18" s="385">
        <f t="shared" si="1"/>
        <v>16</v>
      </c>
      <c r="M18" s="383" t="s">
        <v>950</v>
      </c>
      <c r="N18" s="386">
        <f t="shared" si="2"/>
        <v>3</v>
      </c>
      <c r="O18" s="383" t="s">
        <v>950</v>
      </c>
      <c r="P18" s="386" t="str">
        <f t="shared" si="3"/>
        <v>MC2b</v>
      </c>
      <c r="Q18" s="383" t="s">
        <v>950</v>
      </c>
      <c r="R18" s="387" t="str">
        <f t="shared" si="4"/>
        <v>Remote IO1 Comm. Fault</v>
      </c>
      <c r="S18" s="383" t="s">
        <v>950</v>
      </c>
      <c r="T18" s="386">
        <f t="shared" si="5"/>
        <v>1</v>
      </c>
      <c r="U18" s="383" t="s">
        <v>951</v>
      </c>
      <c r="V18" s="383"/>
      <c r="W18" s="388"/>
    </row>
    <row r="19" spans="1:23">
      <c r="A19" s="398">
        <v>17</v>
      </c>
      <c r="B19" s="399">
        <v>17</v>
      </c>
      <c r="C19" s="406" t="s">
        <v>1529</v>
      </c>
      <c r="D19" s="398" t="s">
        <v>1534</v>
      </c>
      <c r="E19" s="400">
        <v>3</v>
      </c>
      <c r="F19" s="400">
        <v>1</v>
      </c>
      <c r="G19" s="381">
        <v>16</v>
      </c>
      <c r="H19" s="382"/>
      <c r="I19" s="383" t="s">
        <v>949</v>
      </c>
      <c r="J19" s="384">
        <f t="shared" si="0"/>
        <v>17</v>
      </c>
      <c r="K19" s="383" t="s">
        <v>950</v>
      </c>
      <c r="L19" s="385">
        <f t="shared" si="1"/>
        <v>17</v>
      </c>
      <c r="M19" s="383" t="s">
        <v>950</v>
      </c>
      <c r="N19" s="386">
        <f t="shared" si="2"/>
        <v>3</v>
      </c>
      <c r="O19" s="383" t="s">
        <v>950</v>
      </c>
      <c r="P19" s="386" t="str">
        <f t="shared" si="3"/>
        <v>MC2b</v>
      </c>
      <c r="Q19" s="383" t="s">
        <v>950</v>
      </c>
      <c r="R19" s="387" t="str">
        <f t="shared" si="4"/>
        <v>Remote IO2 Comm. Fault</v>
      </c>
      <c r="S19" s="383" t="s">
        <v>950</v>
      </c>
      <c r="T19" s="386">
        <f t="shared" si="5"/>
        <v>1</v>
      </c>
      <c r="U19" s="383" t="s">
        <v>951</v>
      </c>
      <c r="V19" s="383"/>
      <c r="W19" s="388"/>
    </row>
    <row r="20" spans="1:23">
      <c r="A20" s="398">
        <v>18</v>
      </c>
      <c r="B20" s="399">
        <v>18</v>
      </c>
      <c r="C20" s="406" t="s">
        <v>1528</v>
      </c>
      <c r="D20" s="398" t="s">
        <v>1535</v>
      </c>
      <c r="E20" s="400">
        <v>3</v>
      </c>
      <c r="F20" s="400">
        <v>1</v>
      </c>
      <c r="G20" s="381">
        <v>17</v>
      </c>
      <c r="H20" s="382"/>
      <c r="I20" s="383" t="s">
        <v>949</v>
      </c>
      <c r="J20" s="384">
        <f t="shared" si="0"/>
        <v>18</v>
      </c>
      <c r="K20" s="383" t="s">
        <v>950</v>
      </c>
      <c r="L20" s="385">
        <f t="shared" si="1"/>
        <v>18</v>
      </c>
      <c r="M20" s="383" t="s">
        <v>950</v>
      </c>
      <c r="N20" s="386">
        <f t="shared" si="2"/>
        <v>3</v>
      </c>
      <c r="O20" s="383" t="s">
        <v>950</v>
      </c>
      <c r="P20" s="386" t="str">
        <f t="shared" si="3"/>
        <v>MC1b</v>
      </c>
      <c r="Q20" s="383" t="s">
        <v>950</v>
      </c>
      <c r="R20" s="387" t="str">
        <f t="shared" si="4"/>
        <v>Remote IO1 Comm. Fault</v>
      </c>
      <c r="S20" s="383" t="s">
        <v>950</v>
      </c>
      <c r="T20" s="386">
        <f t="shared" si="5"/>
        <v>1</v>
      </c>
      <c r="U20" s="383" t="s">
        <v>951</v>
      </c>
      <c r="V20" s="383"/>
      <c r="W20" s="388"/>
    </row>
    <row r="21" spans="1:23">
      <c r="A21" s="398">
        <v>19</v>
      </c>
      <c r="B21" s="399">
        <v>19</v>
      </c>
      <c r="C21" s="406" t="s">
        <v>1529</v>
      </c>
      <c r="D21" s="398" t="s">
        <v>1086</v>
      </c>
      <c r="E21" s="400">
        <v>3</v>
      </c>
      <c r="F21" s="400">
        <v>1</v>
      </c>
      <c r="G21" s="381">
        <v>18</v>
      </c>
      <c r="H21" s="382"/>
      <c r="I21" s="383" t="s">
        <v>949</v>
      </c>
      <c r="J21" s="384">
        <f t="shared" si="0"/>
        <v>19</v>
      </c>
      <c r="K21" s="383" t="s">
        <v>950</v>
      </c>
      <c r="L21" s="385">
        <f t="shared" si="1"/>
        <v>19</v>
      </c>
      <c r="M21" s="383" t="s">
        <v>950</v>
      </c>
      <c r="N21" s="386">
        <f t="shared" si="2"/>
        <v>3</v>
      </c>
      <c r="O21" s="383" t="s">
        <v>950</v>
      </c>
      <c r="P21" s="386" t="str">
        <f t="shared" si="3"/>
        <v>MC2b</v>
      </c>
      <c r="Q21" s="383" t="s">
        <v>950</v>
      </c>
      <c r="R21" s="387" t="str">
        <f t="shared" si="4"/>
        <v>Remote IO2 Comm. Fault</v>
      </c>
      <c r="S21" s="383" t="s">
        <v>950</v>
      </c>
      <c r="T21" s="386">
        <f t="shared" si="5"/>
        <v>1</v>
      </c>
      <c r="U21" s="383" t="s">
        <v>951</v>
      </c>
      <c r="V21" s="383"/>
      <c r="W21" s="388"/>
    </row>
    <row r="22" spans="1:23">
      <c r="A22" s="398">
        <v>20</v>
      </c>
      <c r="B22" s="399">
        <v>20</v>
      </c>
      <c r="C22" s="406" t="s">
        <v>952</v>
      </c>
      <c r="D22" s="398" t="s">
        <v>1536</v>
      </c>
      <c r="E22" s="400">
        <v>3</v>
      </c>
      <c r="F22" s="400">
        <v>1</v>
      </c>
      <c r="G22" s="381">
        <v>19</v>
      </c>
      <c r="H22" s="382"/>
      <c r="I22" s="383" t="s">
        <v>949</v>
      </c>
      <c r="J22" s="384">
        <f t="shared" si="0"/>
        <v>20</v>
      </c>
      <c r="K22" s="383" t="s">
        <v>950</v>
      </c>
      <c r="L22" s="385">
        <f t="shared" si="1"/>
        <v>20</v>
      </c>
      <c r="M22" s="383" t="s">
        <v>950</v>
      </c>
      <c r="N22" s="386">
        <f t="shared" si="2"/>
        <v>3</v>
      </c>
      <c r="O22" s="383" t="s">
        <v>950</v>
      </c>
      <c r="P22" s="386" t="str">
        <f t="shared" si="3"/>
        <v>DTCb</v>
      </c>
      <c r="Q22" s="383" t="s">
        <v>950</v>
      </c>
      <c r="R22" s="387" t="str">
        <f t="shared" si="4"/>
        <v>CCU1 Comm. Fault</v>
      </c>
      <c r="S22" s="383" t="s">
        <v>950</v>
      </c>
      <c r="T22" s="386">
        <f t="shared" si="5"/>
        <v>1</v>
      </c>
      <c r="U22" s="383" t="s">
        <v>951</v>
      </c>
      <c r="V22" s="383"/>
      <c r="W22" s="388"/>
    </row>
    <row r="23" spans="1:23">
      <c r="A23" s="398">
        <v>21</v>
      </c>
      <c r="B23" s="399">
        <v>21</v>
      </c>
      <c r="C23" s="406" t="s">
        <v>953</v>
      </c>
      <c r="D23" s="398" t="s">
        <v>1536</v>
      </c>
      <c r="E23" s="400">
        <v>3</v>
      </c>
      <c r="F23" s="400">
        <v>1</v>
      </c>
      <c r="G23" s="381">
        <v>20</v>
      </c>
      <c r="H23" s="382"/>
      <c r="I23" s="383" t="s">
        <v>949</v>
      </c>
      <c r="J23" s="384">
        <f t="shared" si="0"/>
        <v>21</v>
      </c>
      <c r="K23" s="383" t="s">
        <v>950</v>
      </c>
      <c r="L23" s="385">
        <f t="shared" si="1"/>
        <v>21</v>
      </c>
      <c r="M23" s="383" t="s">
        <v>950</v>
      </c>
      <c r="N23" s="386">
        <f t="shared" si="2"/>
        <v>3</v>
      </c>
      <c r="O23" s="383" t="s">
        <v>950</v>
      </c>
      <c r="P23" s="386" t="str">
        <f t="shared" si="3"/>
        <v>DTCb</v>
      </c>
      <c r="Q23" s="383" t="s">
        <v>950</v>
      </c>
      <c r="R23" s="387" t="str">
        <f t="shared" si="4"/>
        <v>CCU2 Comm. Fault</v>
      </c>
      <c r="S23" s="383" t="s">
        <v>950</v>
      </c>
      <c r="T23" s="386">
        <f t="shared" si="5"/>
        <v>1</v>
      </c>
      <c r="U23" s="383" t="s">
        <v>951</v>
      </c>
      <c r="V23" s="383"/>
      <c r="W23" s="388"/>
    </row>
    <row r="24" spans="1:23">
      <c r="A24" s="398">
        <v>22</v>
      </c>
      <c r="B24" s="399">
        <v>22</v>
      </c>
      <c r="C24" s="380"/>
      <c r="D24" s="398"/>
      <c r="E24" s="400"/>
      <c r="F24" s="400"/>
      <c r="G24" s="381">
        <v>21</v>
      </c>
      <c r="H24" s="382"/>
      <c r="I24" s="383" t="s">
        <v>949</v>
      </c>
      <c r="J24" s="384">
        <f t="shared" si="0"/>
        <v>22</v>
      </c>
      <c r="K24" s="383" t="s">
        <v>950</v>
      </c>
      <c r="L24" s="385">
        <f t="shared" si="1"/>
        <v>22</v>
      </c>
      <c r="M24" s="383" t="s">
        <v>950</v>
      </c>
      <c r="N24" s="386">
        <f t="shared" si="2"/>
        <v>0</v>
      </c>
      <c r="O24" s="383" t="s">
        <v>950</v>
      </c>
      <c r="P24" s="386">
        <f t="shared" si="3"/>
        <v>0</v>
      </c>
      <c r="Q24" s="383" t="s">
        <v>950</v>
      </c>
      <c r="R24" s="387">
        <f t="shared" si="4"/>
        <v>0</v>
      </c>
      <c r="S24" s="383" t="s">
        <v>950</v>
      </c>
      <c r="T24" s="386">
        <f t="shared" si="5"/>
        <v>0</v>
      </c>
      <c r="U24" s="383" t="s">
        <v>951</v>
      </c>
      <c r="V24" s="383"/>
      <c r="W24" s="388"/>
    </row>
    <row r="25" spans="1:23">
      <c r="A25" s="398">
        <v>23</v>
      </c>
      <c r="B25" s="399">
        <v>23</v>
      </c>
      <c r="C25" s="380"/>
      <c r="D25" s="398"/>
      <c r="E25" s="400"/>
      <c r="F25" s="400"/>
      <c r="G25" s="381">
        <v>22</v>
      </c>
      <c r="H25" s="382"/>
      <c r="I25" s="383" t="s">
        <v>949</v>
      </c>
      <c r="J25" s="384">
        <f t="shared" si="0"/>
        <v>23</v>
      </c>
      <c r="K25" s="383" t="s">
        <v>950</v>
      </c>
      <c r="L25" s="385">
        <f t="shared" si="1"/>
        <v>23</v>
      </c>
      <c r="M25" s="383" t="s">
        <v>950</v>
      </c>
      <c r="N25" s="386">
        <f t="shared" si="2"/>
        <v>0</v>
      </c>
      <c r="O25" s="383" t="s">
        <v>950</v>
      </c>
      <c r="P25" s="386">
        <f t="shared" si="3"/>
        <v>0</v>
      </c>
      <c r="Q25" s="383" t="s">
        <v>950</v>
      </c>
      <c r="R25" s="387">
        <f t="shared" si="4"/>
        <v>0</v>
      </c>
      <c r="S25" s="383" t="s">
        <v>950</v>
      </c>
      <c r="T25" s="386">
        <f t="shared" si="5"/>
        <v>0</v>
      </c>
      <c r="U25" s="383" t="s">
        <v>951</v>
      </c>
      <c r="V25" s="383"/>
      <c r="W25" s="388"/>
    </row>
    <row r="26" spans="1:23">
      <c r="A26" s="398">
        <v>24</v>
      </c>
      <c r="B26" s="399">
        <v>24</v>
      </c>
      <c r="C26" s="380"/>
      <c r="D26" s="398"/>
      <c r="E26" s="400"/>
      <c r="F26" s="400"/>
      <c r="G26" s="381">
        <v>23</v>
      </c>
      <c r="H26" s="382"/>
      <c r="I26" s="383" t="s">
        <v>949</v>
      </c>
      <c r="J26" s="384">
        <f t="shared" si="0"/>
        <v>24</v>
      </c>
      <c r="K26" s="383" t="s">
        <v>950</v>
      </c>
      <c r="L26" s="385">
        <f t="shared" si="1"/>
        <v>24</v>
      </c>
      <c r="M26" s="383" t="s">
        <v>950</v>
      </c>
      <c r="N26" s="386">
        <f t="shared" si="2"/>
        <v>0</v>
      </c>
      <c r="O26" s="383" t="s">
        <v>950</v>
      </c>
      <c r="P26" s="386">
        <f t="shared" si="3"/>
        <v>0</v>
      </c>
      <c r="Q26" s="383" t="s">
        <v>950</v>
      </c>
      <c r="R26" s="387">
        <f t="shared" si="4"/>
        <v>0</v>
      </c>
      <c r="S26" s="383" t="s">
        <v>950</v>
      </c>
      <c r="T26" s="386">
        <f t="shared" si="5"/>
        <v>0</v>
      </c>
      <c r="U26" s="383" t="s">
        <v>951</v>
      </c>
      <c r="V26" s="383"/>
      <c r="W26" s="388"/>
    </row>
    <row r="27" spans="1:23">
      <c r="A27" s="398">
        <v>25</v>
      </c>
      <c r="B27" s="399">
        <v>25</v>
      </c>
      <c r="C27" s="380" t="s">
        <v>956</v>
      </c>
      <c r="D27" s="398" t="s">
        <v>955</v>
      </c>
      <c r="E27" s="400">
        <v>5</v>
      </c>
      <c r="F27" s="400">
        <v>1</v>
      </c>
      <c r="G27" s="381">
        <v>24</v>
      </c>
      <c r="H27" s="382"/>
      <c r="I27" s="383" t="s">
        <v>949</v>
      </c>
      <c r="J27" s="384">
        <f t="shared" si="0"/>
        <v>25</v>
      </c>
      <c r="K27" s="383" t="s">
        <v>950</v>
      </c>
      <c r="L27" s="385">
        <f t="shared" si="1"/>
        <v>25</v>
      </c>
      <c r="M27" s="383" t="s">
        <v>950</v>
      </c>
      <c r="N27" s="386">
        <f t="shared" si="2"/>
        <v>5</v>
      </c>
      <c r="O27" s="383" t="s">
        <v>950</v>
      </c>
      <c r="P27" s="386" t="str">
        <f t="shared" si="3"/>
        <v>HCR</v>
      </c>
      <c r="Q27" s="383" t="s">
        <v>950</v>
      </c>
      <c r="R27" s="387" t="str">
        <f t="shared" si="4"/>
        <v>EO Mode Active</v>
      </c>
      <c r="S27" s="383" t="s">
        <v>950</v>
      </c>
      <c r="T27" s="386">
        <f t="shared" si="5"/>
        <v>1</v>
      </c>
      <c r="U27" s="383" t="s">
        <v>951</v>
      </c>
      <c r="V27" s="383"/>
      <c r="W27" s="388"/>
    </row>
    <row r="28" spans="1:23">
      <c r="A28" s="398">
        <v>26</v>
      </c>
      <c r="B28" s="399">
        <v>26</v>
      </c>
      <c r="C28" s="380" t="s">
        <v>1002</v>
      </c>
      <c r="D28" s="398" t="s">
        <v>957</v>
      </c>
      <c r="E28" s="400">
        <v>5</v>
      </c>
      <c r="F28" s="400">
        <v>1</v>
      </c>
      <c r="G28" s="381">
        <v>25</v>
      </c>
      <c r="I28" s="383" t="s">
        <v>949</v>
      </c>
      <c r="J28" s="384">
        <f t="shared" si="0"/>
        <v>26</v>
      </c>
      <c r="K28" s="383" t="s">
        <v>950</v>
      </c>
      <c r="L28" s="385">
        <f t="shared" si="1"/>
        <v>26</v>
      </c>
      <c r="M28" s="383" t="s">
        <v>950</v>
      </c>
      <c r="N28" s="386">
        <f t="shared" si="2"/>
        <v>5</v>
      </c>
      <c r="O28" s="383" t="s">
        <v>950</v>
      </c>
      <c r="P28" s="386" t="str">
        <f t="shared" si="3"/>
        <v>HCR</v>
      </c>
      <c r="Q28" s="383" t="s">
        <v>950</v>
      </c>
      <c r="R28" s="387" t="str">
        <f t="shared" si="4"/>
        <v>Boost Mode Command - Traction</v>
      </c>
      <c r="S28" s="383" t="s">
        <v>950</v>
      </c>
      <c r="T28" s="386">
        <f t="shared" si="5"/>
        <v>1</v>
      </c>
      <c r="U28" s="383" t="s">
        <v>951</v>
      </c>
      <c r="V28" s="383"/>
      <c r="W28" s="388"/>
    </row>
    <row r="29" spans="1:23">
      <c r="A29" s="398">
        <v>27</v>
      </c>
      <c r="B29" s="399">
        <v>27</v>
      </c>
      <c r="C29" s="380" t="s">
        <v>1003</v>
      </c>
      <c r="D29" s="398" t="s">
        <v>957</v>
      </c>
      <c r="E29" s="400">
        <v>5</v>
      </c>
      <c r="F29" s="400"/>
      <c r="G29" s="381">
        <v>26</v>
      </c>
      <c r="I29" s="383" t="s">
        <v>949</v>
      </c>
      <c r="J29" s="384">
        <f t="shared" si="0"/>
        <v>27</v>
      </c>
      <c r="K29" s="383" t="s">
        <v>950</v>
      </c>
      <c r="L29" s="385">
        <f t="shared" si="1"/>
        <v>27</v>
      </c>
      <c r="M29" s="383" t="s">
        <v>950</v>
      </c>
      <c r="N29" s="386">
        <f t="shared" si="2"/>
        <v>5</v>
      </c>
      <c r="O29" s="383" t="s">
        <v>950</v>
      </c>
      <c r="P29" s="386" t="str">
        <f t="shared" si="3"/>
        <v>HCR</v>
      </c>
      <c r="Q29" s="383" t="s">
        <v>950</v>
      </c>
      <c r="R29" s="387" t="str">
        <f t="shared" si="4"/>
        <v>Lamp Test Command</v>
      </c>
      <c r="S29" s="383" t="s">
        <v>950</v>
      </c>
      <c r="T29" s="386">
        <f t="shared" si="5"/>
        <v>0</v>
      </c>
      <c r="U29" s="383" t="s">
        <v>951</v>
      </c>
      <c r="V29" s="383"/>
      <c r="W29" s="388"/>
    </row>
    <row r="30" spans="1:23">
      <c r="A30" s="398">
        <v>28</v>
      </c>
      <c r="B30" s="399">
        <v>28</v>
      </c>
      <c r="C30" s="380" t="s">
        <v>1001</v>
      </c>
      <c r="D30" s="398" t="s">
        <v>957</v>
      </c>
      <c r="E30" s="400">
        <v>5</v>
      </c>
      <c r="F30" s="400">
        <v>1</v>
      </c>
      <c r="G30" s="381">
        <v>27</v>
      </c>
      <c r="I30" s="383" t="s">
        <v>949</v>
      </c>
      <c r="J30" s="384">
        <f t="shared" si="0"/>
        <v>28</v>
      </c>
      <c r="K30" s="383" t="s">
        <v>950</v>
      </c>
      <c r="L30" s="385">
        <f t="shared" si="1"/>
        <v>28</v>
      </c>
      <c r="M30" s="383" t="s">
        <v>950</v>
      </c>
      <c r="N30" s="386">
        <f t="shared" si="2"/>
        <v>5</v>
      </c>
      <c r="O30" s="383" t="s">
        <v>950</v>
      </c>
      <c r="P30" s="386" t="str">
        <f t="shared" si="3"/>
        <v>HCR</v>
      </c>
      <c r="Q30" s="383" t="s">
        <v>950</v>
      </c>
      <c r="R30" s="387" t="str">
        <f t="shared" si="4"/>
        <v>Regenerative Brake Cut Out Command</v>
      </c>
      <c r="S30" s="383" t="s">
        <v>950</v>
      </c>
      <c r="T30" s="386">
        <f t="shared" si="5"/>
        <v>1</v>
      </c>
      <c r="U30" s="383" t="s">
        <v>951</v>
      </c>
      <c r="V30" s="383"/>
      <c r="W30" s="388"/>
    </row>
    <row r="31" spans="1:23">
      <c r="A31" s="398">
        <v>29</v>
      </c>
      <c r="B31" s="399">
        <v>29</v>
      </c>
      <c r="C31" s="380" t="s">
        <v>490</v>
      </c>
      <c r="D31" s="398" t="s">
        <v>957</v>
      </c>
      <c r="E31" s="400">
        <v>5</v>
      </c>
      <c r="F31" s="400">
        <v>1</v>
      </c>
      <c r="G31" s="381">
        <v>28</v>
      </c>
      <c r="I31" s="383" t="s">
        <v>949</v>
      </c>
      <c r="J31" s="384">
        <f t="shared" si="0"/>
        <v>29</v>
      </c>
      <c r="K31" s="383" t="s">
        <v>950</v>
      </c>
      <c r="L31" s="385">
        <f t="shared" si="1"/>
        <v>29</v>
      </c>
      <c r="M31" s="383" t="s">
        <v>950</v>
      </c>
      <c r="N31" s="386">
        <f t="shared" si="2"/>
        <v>5</v>
      </c>
      <c r="O31" s="383" t="s">
        <v>950</v>
      </c>
      <c r="P31" s="386" t="str">
        <f t="shared" si="3"/>
        <v>HCR</v>
      </c>
      <c r="Q31" s="383" t="s">
        <v>950</v>
      </c>
      <c r="R31" s="387" t="str">
        <f t="shared" si="4"/>
        <v>ATC Bypass</v>
      </c>
      <c r="S31" s="383" t="s">
        <v>950</v>
      </c>
      <c r="T31" s="386">
        <f t="shared" si="5"/>
        <v>1</v>
      </c>
      <c r="U31" s="383" t="s">
        <v>951</v>
      </c>
      <c r="V31" s="383"/>
      <c r="W31" s="388"/>
    </row>
    <row r="32" spans="1:23">
      <c r="A32" s="398">
        <v>30</v>
      </c>
      <c r="B32" s="399">
        <v>30</v>
      </c>
      <c r="C32" s="380" t="s">
        <v>1004</v>
      </c>
      <c r="D32" s="398" t="s">
        <v>957</v>
      </c>
      <c r="E32" s="400">
        <v>5</v>
      </c>
      <c r="F32" s="400">
        <v>1</v>
      </c>
      <c r="G32" s="381">
        <v>29</v>
      </c>
      <c r="I32" s="383" t="s">
        <v>949</v>
      </c>
      <c r="J32" s="384">
        <f t="shared" si="0"/>
        <v>30</v>
      </c>
      <c r="K32" s="383" t="s">
        <v>950</v>
      </c>
      <c r="L32" s="385">
        <f t="shared" si="1"/>
        <v>30</v>
      </c>
      <c r="M32" s="383" t="s">
        <v>950</v>
      </c>
      <c r="N32" s="386">
        <f t="shared" si="2"/>
        <v>5</v>
      </c>
      <c r="O32" s="383" t="s">
        <v>950</v>
      </c>
      <c r="P32" s="386" t="str">
        <f t="shared" si="3"/>
        <v>HCR</v>
      </c>
      <c r="Q32" s="383" t="s">
        <v>950</v>
      </c>
      <c r="R32" s="387" t="str">
        <f t="shared" si="4"/>
        <v>EB Push Button</v>
      </c>
      <c r="S32" s="383" t="s">
        <v>950</v>
      </c>
      <c r="T32" s="386">
        <f t="shared" si="5"/>
        <v>1</v>
      </c>
      <c r="U32" s="383" t="s">
        <v>951</v>
      </c>
      <c r="V32" s="383"/>
      <c r="W32" s="388"/>
    </row>
    <row r="33" spans="1:23">
      <c r="A33" s="398">
        <v>31</v>
      </c>
      <c r="B33" s="399">
        <v>31</v>
      </c>
      <c r="C33" s="380" t="s">
        <v>1005</v>
      </c>
      <c r="D33" s="398" t="s">
        <v>957</v>
      </c>
      <c r="E33" s="400">
        <v>5</v>
      </c>
      <c r="F33" s="400">
        <v>1</v>
      </c>
      <c r="G33" s="381">
        <v>30</v>
      </c>
      <c r="I33" s="383" t="s">
        <v>949</v>
      </c>
      <c r="J33" s="384">
        <f t="shared" si="0"/>
        <v>31</v>
      </c>
      <c r="K33" s="383" t="s">
        <v>950</v>
      </c>
      <c r="L33" s="385">
        <f t="shared" si="1"/>
        <v>31</v>
      </c>
      <c r="M33" s="383" t="s">
        <v>950</v>
      </c>
      <c r="N33" s="386">
        <f t="shared" si="2"/>
        <v>5</v>
      </c>
      <c r="O33" s="383" t="s">
        <v>950</v>
      </c>
      <c r="P33" s="386" t="str">
        <f t="shared" si="3"/>
        <v>HCR</v>
      </c>
      <c r="Q33" s="383" t="s">
        <v>950</v>
      </c>
      <c r="R33" s="387" t="str">
        <f t="shared" si="4"/>
        <v>EB Bypass</v>
      </c>
      <c r="S33" s="383" t="s">
        <v>950</v>
      </c>
      <c r="T33" s="386">
        <f t="shared" si="5"/>
        <v>1</v>
      </c>
      <c r="U33" s="383" t="s">
        <v>951</v>
      </c>
      <c r="V33" s="383"/>
      <c r="W33" s="388"/>
    </row>
    <row r="34" spans="1:23">
      <c r="A34" s="398">
        <v>32</v>
      </c>
      <c r="B34" s="399">
        <v>32</v>
      </c>
      <c r="C34" s="380" t="s">
        <v>1006</v>
      </c>
      <c r="D34" s="398" t="s">
        <v>957</v>
      </c>
      <c r="E34" s="400">
        <v>5</v>
      </c>
      <c r="F34" s="400">
        <v>1</v>
      </c>
      <c r="G34" s="381">
        <v>31</v>
      </c>
      <c r="I34" s="383" t="s">
        <v>949</v>
      </c>
      <c r="J34" s="384">
        <f t="shared" si="0"/>
        <v>32</v>
      </c>
      <c r="K34" s="383" t="s">
        <v>950</v>
      </c>
      <c r="L34" s="385">
        <f t="shared" si="1"/>
        <v>32</v>
      </c>
      <c r="M34" s="383" t="s">
        <v>950</v>
      </c>
      <c r="N34" s="386">
        <f t="shared" si="2"/>
        <v>5</v>
      </c>
      <c r="O34" s="383" t="s">
        <v>950</v>
      </c>
      <c r="P34" s="386" t="str">
        <f t="shared" si="3"/>
        <v>HCR</v>
      </c>
      <c r="Q34" s="383" t="s">
        <v>950</v>
      </c>
      <c r="R34" s="387" t="str">
        <f t="shared" si="4"/>
        <v>All Door Bypass</v>
      </c>
      <c r="S34" s="383" t="s">
        <v>950</v>
      </c>
      <c r="T34" s="386">
        <f t="shared" si="5"/>
        <v>1</v>
      </c>
      <c r="U34" s="383" t="s">
        <v>951</v>
      </c>
      <c r="V34" s="383"/>
      <c r="W34" s="388"/>
    </row>
    <row r="35" spans="1:23">
      <c r="A35" s="398">
        <v>33</v>
      </c>
      <c r="B35" s="399">
        <v>33</v>
      </c>
      <c r="C35" s="380" t="s">
        <v>1007</v>
      </c>
      <c r="D35" s="398" t="s">
        <v>957</v>
      </c>
      <c r="E35" s="400">
        <v>5</v>
      </c>
      <c r="F35" s="400"/>
      <c r="G35" s="381">
        <v>32</v>
      </c>
      <c r="I35" s="383" t="s">
        <v>949</v>
      </c>
      <c r="J35" s="384">
        <f t="shared" si="0"/>
        <v>33</v>
      </c>
      <c r="K35" s="383" t="s">
        <v>950</v>
      </c>
      <c r="L35" s="385">
        <f t="shared" si="1"/>
        <v>33</v>
      </c>
      <c r="M35" s="383" t="s">
        <v>950</v>
      </c>
      <c r="N35" s="386">
        <f t="shared" si="2"/>
        <v>5</v>
      </c>
      <c r="O35" s="383" t="s">
        <v>950</v>
      </c>
      <c r="P35" s="386" t="str">
        <f t="shared" si="3"/>
        <v>HCR</v>
      </c>
      <c r="Q35" s="383" t="s">
        <v>950</v>
      </c>
      <c r="R35" s="387" t="str">
        <f t="shared" si="4"/>
        <v>Normal Light On Command</v>
      </c>
      <c r="S35" s="383" t="s">
        <v>950</v>
      </c>
      <c r="T35" s="386">
        <f t="shared" si="5"/>
        <v>0</v>
      </c>
      <c r="U35" s="383" t="s">
        <v>951</v>
      </c>
      <c r="V35" s="383"/>
      <c r="W35" s="388"/>
    </row>
    <row r="36" spans="1:23">
      <c r="A36" s="398">
        <v>34</v>
      </c>
      <c r="B36" s="399">
        <v>34</v>
      </c>
      <c r="C36" s="380" t="s">
        <v>1008</v>
      </c>
      <c r="D36" s="398" t="s">
        <v>1537</v>
      </c>
      <c r="E36" s="400">
        <v>5</v>
      </c>
      <c r="F36" s="400">
        <v>1</v>
      </c>
      <c r="G36" s="381">
        <v>33</v>
      </c>
      <c r="I36" s="383" t="s">
        <v>949</v>
      </c>
      <c r="J36" s="384">
        <f t="shared" si="0"/>
        <v>34</v>
      </c>
      <c r="K36" s="383" t="s">
        <v>950</v>
      </c>
      <c r="L36" s="385">
        <f t="shared" si="1"/>
        <v>34</v>
      </c>
      <c r="M36" s="383" t="s">
        <v>950</v>
      </c>
      <c r="N36" s="386">
        <f t="shared" si="2"/>
        <v>5</v>
      </c>
      <c r="O36" s="383" t="s">
        <v>950</v>
      </c>
      <c r="P36" s="386" t="str">
        <f t="shared" si="3"/>
        <v>DTCa</v>
      </c>
      <c r="Q36" s="383" t="s">
        <v>950</v>
      </c>
      <c r="R36" s="387" t="str">
        <f t="shared" si="4"/>
        <v>APU 1 OFF</v>
      </c>
      <c r="S36" s="383" t="s">
        <v>950</v>
      </c>
      <c r="T36" s="386">
        <f t="shared" si="5"/>
        <v>1</v>
      </c>
      <c r="U36" s="383" t="s">
        <v>951</v>
      </c>
      <c r="V36" s="383"/>
      <c r="W36" s="388"/>
    </row>
    <row r="37" spans="1:23">
      <c r="A37" s="398">
        <v>35</v>
      </c>
      <c r="B37" s="399">
        <v>35</v>
      </c>
      <c r="C37" s="380" t="s">
        <v>1009</v>
      </c>
      <c r="D37" s="398" t="s">
        <v>1537</v>
      </c>
      <c r="E37" s="400">
        <v>5</v>
      </c>
      <c r="F37" s="400">
        <v>1</v>
      </c>
      <c r="G37" s="381">
        <v>34</v>
      </c>
      <c r="I37" s="383" t="s">
        <v>949</v>
      </c>
      <c r="J37" s="384">
        <f t="shared" si="0"/>
        <v>35</v>
      </c>
      <c r="K37" s="383" t="s">
        <v>950</v>
      </c>
      <c r="L37" s="385">
        <f t="shared" si="1"/>
        <v>35</v>
      </c>
      <c r="M37" s="383" t="s">
        <v>950</v>
      </c>
      <c r="N37" s="386">
        <f t="shared" si="2"/>
        <v>5</v>
      </c>
      <c r="O37" s="383" t="s">
        <v>950</v>
      </c>
      <c r="P37" s="386" t="str">
        <f t="shared" si="3"/>
        <v>DTCa</v>
      </c>
      <c r="Q37" s="383" t="s">
        <v>950</v>
      </c>
      <c r="R37" s="387" t="str">
        <f t="shared" si="4"/>
        <v>APU 2 OFF</v>
      </c>
      <c r="S37" s="383" t="s">
        <v>950</v>
      </c>
      <c r="T37" s="386">
        <f t="shared" si="5"/>
        <v>1</v>
      </c>
      <c r="U37" s="383" t="s">
        <v>951</v>
      </c>
      <c r="V37" s="383"/>
      <c r="W37" s="388"/>
    </row>
    <row r="38" spans="1:23">
      <c r="A38" s="398">
        <v>36</v>
      </c>
      <c r="B38" s="399">
        <v>36</v>
      </c>
      <c r="C38" s="380" t="s">
        <v>1008</v>
      </c>
      <c r="D38" s="398" t="s">
        <v>998</v>
      </c>
      <c r="E38" s="400">
        <v>5</v>
      </c>
      <c r="F38" s="400">
        <v>1</v>
      </c>
      <c r="G38" s="381">
        <v>35</v>
      </c>
      <c r="I38" s="383" t="s">
        <v>949</v>
      </c>
      <c r="J38" s="384">
        <f t="shared" si="0"/>
        <v>36</v>
      </c>
      <c r="K38" s="383" t="s">
        <v>950</v>
      </c>
      <c r="L38" s="385">
        <f t="shared" si="1"/>
        <v>36</v>
      </c>
      <c r="M38" s="383" t="s">
        <v>950</v>
      </c>
      <c r="N38" s="386">
        <f t="shared" si="2"/>
        <v>5</v>
      </c>
      <c r="O38" s="383" t="s">
        <v>950</v>
      </c>
      <c r="P38" s="386" t="str">
        <f t="shared" si="3"/>
        <v>DTCb</v>
      </c>
      <c r="Q38" s="383" t="s">
        <v>950</v>
      </c>
      <c r="R38" s="387" t="str">
        <f t="shared" si="4"/>
        <v>APU 1 OFF</v>
      </c>
      <c r="S38" s="383" t="s">
        <v>950</v>
      </c>
      <c r="T38" s="386">
        <f t="shared" si="5"/>
        <v>1</v>
      </c>
      <c r="U38" s="383" t="s">
        <v>951</v>
      </c>
      <c r="V38" s="383"/>
      <c r="W38" s="388"/>
    </row>
    <row r="39" spans="1:23">
      <c r="A39" s="398">
        <v>37</v>
      </c>
      <c r="B39" s="399">
        <v>37</v>
      </c>
      <c r="C39" s="380" t="s">
        <v>1009</v>
      </c>
      <c r="D39" s="398" t="s">
        <v>998</v>
      </c>
      <c r="E39" s="400">
        <v>5</v>
      </c>
      <c r="F39" s="400">
        <v>1</v>
      </c>
      <c r="G39" s="381">
        <v>36</v>
      </c>
      <c r="I39" s="383" t="s">
        <v>949</v>
      </c>
      <c r="J39" s="384">
        <f t="shared" si="0"/>
        <v>37</v>
      </c>
      <c r="K39" s="383" t="s">
        <v>950</v>
      </c>
      <c r="L39" s="385">
        <f t="shared" si="1"/>
        <v>37</v>
      </c>
      <c r="M39" s="383" t="s">
        <v>950</v>
      </c>
      <c r="N39" s="386">
        <f t="shared" si="2"/>
        <v>5</v>
      </c>
      <c r="O39" s="383" t="s">
        <v>950</v>
      </c>
      <c r="P39" s="386" t="str">
        <f t="shared" si="3"/>
        <v>DTCb</v>
      </c>
      <c r="Q39" s="383" t="s">
        <v>950</v>
      </c>
      <c r="R39" s="387" t="str">
        <f t="shared" si="4"/>
        <v>APU 2 OFF</v>
      </c>
      <c r="S39" s="383" t="s">
        <v>950</v>
      </c>
      <c r="T39" s="386">
        <f t="shared" si="5"/>
        <v>1</v>
      </c>
      <c r="U39" s="383" t="s">
        <v>951</v>
      </c>
      <c r="V39" s="383"/>
      <c r="W39" s="388"/>
    </row>
    <row r="40" spans="1:23">
      <c r="A40" s="398">
        <v>38</v>
      </c>
      <c r="B40" s="399">
        <v>38</v>
      </c>
      <c r="C40" s="380"/>
      <c r="D40" s="398"/>
      <c r="E40" s="400"/>
      <c r="F40" s="400"/>
      <c r="G40" s="381">
        <v>37</v>
      </c>
      <c r="I40" s="383" t="s">
        <v>949</v>
      </c>
      <c r="J40" s="384">
        <f t="shared" si="0"/>
        <v>38</v>
      </c>
      <c r="K40" s="383" t="s">
        <v>950</v>
      </c>
      <c r="L40" s="385">
        <f t="shared" si="1"/>
        <v>38</v>
      </c>
      <c r="M40" s="383" t="s">
        <v>950</v>
      </c>
      <c r="N40" s="386">
        <f t="shared" si="2"/>
        <v>0</v>
      </c>
      <c r="O40" s="383" t="s">
        <v>950</v>
      </c>
      <c r="P40" s="386">
        <f t="shared" si="3"/>
        <v>0</v>
      </c>
      <c r="Q40" s="383" t="s">
        <v>950</v>
      </c>
      <c r="R40" s="387">
        <f t="shared" si="4"/>
        <v>0</v>
      </c>
      <c r="S40" s="383" t="s">
        <v>950</v>
      </c>
      <c r="T40" s="386">
        <f t="shared" si="5"/>
        <v>0</v>
      </c>
      <c r="U40" s="383" t="s">
        <v>951</v>
      </c>
      <c r="V40" s="383"/>
      <c r="W40" s="388"/>
    </row>
    <row r="41" spans="1:23">
      <c r="A41" s="398">
        <v>39</v>
      </c>
      <c r="B41" s="399">
        <v>39</v>
      </c>
      <c r="C41" s="380"/>
      <c r="D41" s="398"/>
      <c r="E41" s="400"/>
      <c r="F41" s="400"/>
      <c r="G41" s="381">
        <v>38</v>
      </c>
      <c r="I41" s="383" t="s">
        <v>949</v>
      </c>
      <c r="J41" s="384">
        <f t="shared" si="0"/>
        <v>39</v>
      </c>
      <c r="K41" s="383" t="s">
        <v>950</v>
      </c>
      <c r="L41" s="385">
        <f t="shared" si="1"/>
        <v>39</v>
      </c>
      <c r="M41" s="383" t="s">
        <v>950</v>
      </c>
      <c r="N41" s="386">
        <f t="shared" si="2"/>
        <v>0</v>
      </c>
      <c r="O41" s="383" t="s">
        <v>950</v>
      </c>
      <c r="P41" s="386">
        <f t="shared" si="3"/>
        <v>0</v>
      </c>
      <c r="Q41" s="383" t="s">
        <v>950</v>
      </c>
      <c r="R41" s="387">
        <f t="shared" si="4"/>
        <v>0</v>
      </c>
      <c r="S41" s="383" t="s">
        <v>950</v>
      </c>
      <c r="T41" s="386">
        <f t="shared" si="5"/>
        <v>0</v>
      </c>
      <c r="U41" s="383" t="s">
        <v>951</v>
      </c>
      <c r="V41" s="383"/>
      <c r="W41" s="388"/>
    </row>
    <row r="42" spans="1:23">
      <c r="A42" s="398">
        <v>40</v>
      </c>
      <c r="B42" s="399">
        <v>40</v>
      </c>
      <c r="C42" s="380"/>
      <c r="D42" s="398"/>
      <c r="E42" s="400"/>
      <c r="F42" s="400"/>
      <c r="G42" s="381">
        <v>39</v>
      </c>
      <c r="I42" s="383" t="s">
        <v>949</v>
      </c>
      <c r="J42" s="384">
        <f t="shared" si="0"/>
        <v>40</v>
      </c>
      <c r="K42" s="383" t="s">
        <v>950</v>
      </c>
      <c r="L42" s="385">
        <f t="shared" si="1"/>
        <v>40</v>
      </c>
      <c r="M42" s="383" t="s">
        <v>950</v>
      </c>
      <c r="N42" s="386">
        <f t="shared" si="2"/>
        <v>0</v>
      </c>
      <c r="O42" s="383" t="s">
        <v>950</v>
      </c>
      <c r="P42" s="386">
        <f t="shared" si="3"/>
        <v>0</v>
      </c>
      <c r="Q42" s="383" t="s">
        <v>950</v>
      </c>
      <c r="R42" s="387">
        <f t="shared" si="4"/>
        <v>0</v>
      </c>
      <c r="S42" s="383" t="s">
        <v>950</v>
      </c>
      <c r="T42" s="386">
        <f t="shared" si="5"/>
        <v>0</v>
      </c>
      <c r="U42" s="383" t="s">
        <v>951</v>
      </c>
      <c r="V42" s="383"/>
      <c r="W42" s="388"/>
    </row>
    <row r="43" spans="1:23">
      <c r="A43" s="398">
        <v>41</v>
      </c>
      <c r="B43" s="399">
        <v>41</v>
      </c>
      <c r="C43" s="380"/>
      <c r="D43" s="398"/>
      <c r="E43" s="400"/>
      <c r="F43" s="400"/>
      <c r="G43" s="381">
        <v>40</v>
      </c>
      <c r="I43" s="383" t="s">
        <v>949</v>
      </c>
      <c r="J43" s="384">
        <f t="shared" si="0"/>
        <v>41</v>
      </c>
      <c r="K43" s="383" t="s">
        <v>950</v>
      </c>
      <c r="L43" s="385">
        <f t="shared" si="1"/>
        <v>41</v>
      </c>
      <c r="M43" s="383" t="s">
        <v>950</v>
      </c>
      <c r="N43" s="386">
        <f t="shared" si="2"/>
        <v>0</v>
      </c>
      <c r="O43" s="383" t="s">
        <v>950</v>
      </c>
      <c r="P43" s="386">
        <f t="shared" si="3"/>
        <v>0</v>
      </c>
      <c r="Q43" s="383" t="s">
        <v>950</v>
      </c>
      <c r="R43" s="387">
        <f t="shared" si="4"/>
        <v>0</v>
      </c>
      <c r="S43" s="383" t="s">
        <v>950</v>
      </c>
      <c r="T43" s="386">
        <f t="shared" si="5"/>
        <v>0</v>
      </c>
      <c r="U43" s="383" t="s">
        <v>951</v>
      </c>
      <c r="V43" s="383"/>
      <c r="W43" s="388"/>
    </row>
    <row r="44" spans="1:23">
      <c r="A44" s="398">
        <v>42</v>
      </c>
      <c r="B44" s="399">
        <v>42</v>
      </c>
      <c r="C44" s="380"/>
      <c r="D44" s="398"/>
      <c r="E44" s="400"/>
      <c r="F44" s="400"/>
      <c r="G44" s="381">
        <v>41</v>
      </c>
      <c r="I44" s="383" t="s">
        <v>949</v>
      </c>
      <c r="J44" s="384">
        <f t="shared" si="0"/>
        <v>42</v>
      </c>
      <c r="K44" s="383" t="s">
        <v>950</v>
      </c>
      <c r="L44" s="385">
        <f t="shared" si="1"/>
        <v>42</v>
      </c>
      <c r="M44" s="383" t="s">
        <v>950</v>
      </c>
      <c r="N44" s="386">
        <f t="shared" si="2"/>
        <v>0</v>
      </c>
      <c r="O44" s="383" t="s">
        <v>950</v>
      </c>
      <c r="P44" s="386">
        <f t="shared" si="3"/>
        <v>0</v>
      </c>
      <c r="Q44" s="383" t="s">
        <v>950</v>
      </c>
      <c r="R44" s="387">
        <f t="shared" si="4"/>
        <v>0</v>
      </c>
      <c r="S44" s="383" t="s">
        <v>950</v>
      </c>
      <c r="T44" s="386">
        <f t="shared" si="5"/>
        <v>0</v>
      </c>
      <c r="U44" s="383" t="s">
        <v>951</v>
      </c>
      <c r="V44" s="383"/>
      <c r="W44" s="388"/>
    </row>
    <row r="45" spans="1:23">
      <c r="A45" s="398">
        <v>43</v>
      </c>
      <c r="B45" s="399">
        <v>43</v>
      </c>
      <c r="C45" s="380"/>
      <c r="D45" s="398"/>
      <c r="E45" s="400"/>
      <c r="F45" s="400"/>
      <c r="G45" s="381">
        <v>42</v>
      </c>
      <c r="I45" s="383" t="s">
        <v>949</v>
      </c>
      <c r="J45" s="384">
        <f t="shared" si="0"/>
        <v>43</v>
      </c>
      <c r="K45" s="383" t="s">
        <v>950</v>
      </c>
      <c r="L45" s="385">
        <f t="shared" si="1"/>
        <v>43</v>
      </c>
      <c r="M45" s="383" t="s">
        <v>950</v>
      </c>
      <c r="N45" s="386">
        <f t="shared" si="2"/>
        <v>0</v>
      </c>
      <c r="O45" s="383" t="s">
        <v>950</v>
      </c>
      <c r="P45" s="386">
        <f t="shared" si="3"/>
        <v>0</v>
      </c>
      <c r="Q45" s="383" t="s">
        <v>950</v>
      </c>
      <c r="R45" s="387">
        <f t="shared" si="4"/>
        <v>0</v>
      </c>
      <c r="S45" s="383" t="s">
        <v>950</v>
      </c>
      <c r="T45" s="386">
        <f t="shared" si="5"/>
        <v>0</v>
      </c>
      <c r="U45" s="383" t="s">
        <v>951</v>
      </c>
      <c r="V45" s="383"/>
      <c r="W45" s="388"/>
    </row>
    <row r="46" spans="1:23">
      <c r="A46" s="398">
        <v>44</v>
      </c>
      <c r="B46" s="399">
        <v>44</v>
      </c>
      <c r="C46" s="380"/>
      <c r="D46" s="398"/>
      <c r="E46" s="400"/>
      <c r="F46" s="400"/>
      <c r="G46" s="381">
        <v>43</v>
      </c>
      <c r="I46" s="383" t="s">
        <v>949</v>
      </c>
      <c r="J46" s="384">
        <f t="shared" si="0"/>
        <v>44</v>
      </c>
      <c r="K46" s="383" t="s">
        <v>950</v>
      </c>
      <c r="L46" s="385">
        <f t="shared" si="1"/>
        <v>44</v>
      </c>
      <c r="M46" s="383" t="s">
        <v>950</v>
      </c>
      <c r="N46" s="386">
        <f t="shared" si="2"/>
        <v>0</v>
      </c>
      <c r="O46" s="383" t="s">
        <v>950</v>
      </c>
      <c r="P46" s="386">
        <f t="shared" si="3"/>
        <v>0</v>
      </c>
      <c r="Q46" s="383" t="s">
        <v>950</v>
      </c>
      <c r="R46" s="387">
        <f t="shared" si="4"/>
        <v>0</v>
      </c>
      <c r="S46" s="383" t="s">
        <v>950</v>
      </c>
      <c r="T46" s="386">
        <f t="shared" si="5"/>
        <v>0</v>
      </c>
      <c r="U46" s="383" t="s">
        <v>951</v>
      </c>
      <c r="V46" s="383"/>
      <c r="W46" s="388"/>
    </row>
    <row r="47" spans="1:23">
      <c r="A47" s="398">
        <v>45</v>
      </c>
      <c r="B47" s="399">
        <v>45</v>
      </c>
      <c r="C47" s="380"/>
      <c r="D47" s="398"/>
      <c r="E47" s="400"/>
      <c r="F47" s="400"/>
      <c r="G47" s="381">
        <v>44</v>
      </c>
      <c r="I47" s="383" t="s">
        <v>949</v>
      </c>
      <c r="J47" s="384">
        <f t="shared" si="0"/>
        <v>45</v>
      </c>
      <c r="K47" s="383" t="s">
        <v>950</v>
      </c>
      <c r="L47" s="385">
        <f t="shared" si="1"/>
        <v>45</v>
      </c>
      <c r="M47" s="383" t="s">
        <v>950</v>
      </c>
      <c r="N47" s="386">
        <f t="shared" si="2"/>
        <v>0</v>
      </c>
      <c r="O47" s="383" t="s">
        <v>950</v>
      </c>
      <c r="P47" s="386">
        <f t="shared" si="3"/>
        <v>0</v>
      </c>
      <c r="Q47" s="383" t="s">
        <v>950</v>
      </c>
      <c r="R47" s="387">
        <f t="shared" si="4"/>
        <v>0</v>
      </c>
      <c r="S47" s="383" t="s">
        <v>950</v>
      </c>
      <c r="T47" s="386">
        <f t="shared" si="5"/>
        <v>0</v>
      </c>
      <c r="U47" s="383" t="s">
        <v>951</v>
      </c>
      <c r="V47" s="383"/>
      <c r="W47" s="388"/>
    </row>
    <row r="48" spans="1:23">
      <c r="A48" s="398">
        <v>46</v>
      </c>
      <c r="B48" s="399">
        <v>46</v>
      </c>
      <c r="C48" s="380"/>
      <c r="D48" s="398"/>
      <c r="E48" s="400"/>
      <c r="F48" s="400"/>
      <c r="G48" s="381">
        <v>45</v>
      </c>
      <c r="I48" s="383" t="s">
        <v>949</v>
      </c>
      <c r="J48" s="384">
        <f t="shared" si="0"/>
        <v>46</v>
      </c>
      <c r="K48" s="383" t="s">
        <v>950</v>
      </c>
      <c r="L48" s="385">
        <f t="shared" si="1"/>
        <v>46</v>
      </c>
      <c r="M48" s="383" t="s">
        <v>950</v>
      </c>
      <c r="N48" s="386">
        <f t="shared" si="2"/>
        <v>0</v>
      </c>
      <c r="O48" s="383" t="s">
        <v>950</v>
      </c>
      <c r="P48" s="386">
        <f t="shared" si="3"/>
        <v>0</v>
      </c>
      <c r="Q48" s="383" t="s">
        <v>950</v>
      </c>
      <c r="R48" s="387">
        <f t="shared" si="4"/>
        <v>0</v>
      </c>
      <c r="S48" s="383" t="s">
        <v>950</v>
      </c>
      <c r="T48" s="386">
        <f t="shared" si="5"/>
        <v>0</v>
      </c>
      <c r="U48" s="383" t="s">
        <v>951</v>
      </c>
      <c r="V48" s="383"/>
      <c r="W48" s="388"/>
    </row>
    <row r="49" spans="1:23">
      <c r="A49" s="398">
        <v>47</v>
      </c>
      <c r="B49" s="399">
        <v>47</v>
      </c>
      <c r="C49" s="380"/>
      <c r="D49" s="398"/>
      <c r="E49" s="400"/>
      <c r="F49" s="400"/>
      <c r="G49" s="381">
        <v>46</v>
      </c>
      <c r="I49" s="383" t="s">
        <v>949</v>
      </c>
      <c r="J49" s="384">
        <f t="shared" si="0"/>
        <v>47</v>
      </c>
      <c r="K49" s="383" t="s">
        <v>950</v>
      </c>
      <c r="L49" s="385">
        <f t="shared" si="1"/>
        <v>47</v>
      </c>
      <c r="M49" s="383" t="s">
        <v>950</v>
      </c>
      <c r="N49" s="386">
        <f t="shared" si="2"/>
        <v>0</v>
      </c>
      <c r="O49" s="383" t="s">
        <v>950</v>
      </c>
      <c r="P49" s="386">
        <f t="shared" si="3"/>
        <v>0</v>
      </c>
      <c r="Q49" s="383" t="s">
        <v>950</v>
      </c>
      <c r="R49" s="387">
        <f t="shared" si="4"/>
        <v>0</v>
      </c>
      <c r="S49" s="383" t="s">
        <v>950</v>
      </c>
      <c r="T49" s="386">
        <f t="shared" si="5"/>
        <v>0</v>
      </c>
      <c r="U49" s="383" t="s">
        <v>951</v>
      </c>
      <c r="V49" s="383"/>
      <c r="W49" s="388"/>
    </row>
    <row r="50" spans="1:23">
      <c r="A50" s="398">
        <v>48</v>
      </c>
      <c r="B50" s="399">
        <v>48</v>
      </c>
      <c r="C50" s="380"/>
      <c r="D50" s="398"/>
      <c r="E50" s="400"/>
      <c r="F50" s="400"/>
      <c r="G50" s="381">
        <v>47</v>
      </c>
      <c r="I50" s="383" t="s">
        <v>949</v>
      </c>
      <c r="J50" s="384">
        <f t="shared" si="0"/>
        <v>48</v>
      </c>
      <c r="K50" s="383" t="s">
        <v>950</v>
      </c>
      <c r="L50" s="385">
        <f t="shared" si="1"/>
        <v>48</v>
      </c>
      <c r="M50" s="383" t="s">
        <v>950</v>
      </c>
      <c r="N50" s="386">
        <f t="shared" si="2"/>
        <v>0</v>
      </c>
      <c r="O50" s="383" t="s">
        <v>950</v>
      </c>
      <c r="P50" s="386">
        <f t="shared" si="3"/>
        <v>0</v>
      </c>
      <c r="Q50" s="383" t="s">
        <v>950</v>
      </c>
      <c r="R50" s="387">
        <f t="shared" si="4"/>
        <v>0</v>
      </c>
      <c r="S50" s="383" t="s">
        <v>950</v>
      </c>
      <c r="T50" s="386">
        <f t="shared" si="5"/>
        <v>0</v>
      </c>
      <c r="U50" s="383" t="s">
        <v>951</v>
      </c>
      <c r="V50" s="383"/>
      <c r="W50" s="388"/>
    </row>
    <row r="51" spans="1:23">
      <c r="A51" s="398">
        <v>49</v>
      </c>
      <c r="B51" s="399">
        <v>49</v>
      </c>
      <c r="C51" s="380"/>
      <c r="D51" s="398"/>
      <c r="E51" s="400"/>
      <c r="F51" s="400"/>
      <c r="G51" s="381">
        <v>48</v>
      </c>
      <c r="I51" s="383" t="s">
        <v>949</v>
      </c>
      <c r="J51" s="384">
        <f t="shared" si="0"/>
        <v>49</v>
      </c>
      <c r="K51" s="383" t="s">
        <v>950</v>
      </c>
      <c r="L51" s="385">
        <f t="shared" si="1"/>
        <v>49</v>
      </c>
      <c r="M51" s="383" t="s">
        <v>950</v>
      </c>
      <c r="N51" s="386">
        <f t="shared" si="2"/>
        <v>0</v>
      </c>
      <c r="O51" s="383" t="s">
        <v>950</v>
      </c>
      <c r="P51" s="386">
        <f t="shared" si="3"/>
        <v>0</v>
      </c>
      <c r="Q51" s="383" t="s">
        <v>950</v>
      </c>
      <c r="R51" s="387">
        <f t="shared" si="4"/>
        <v>0</v>
      </c>
      <c r="S51" s="383" t="s">
        <v>950</v>
      </c>
      <c r="T51" s="386">
        <f t="shared" si="5"/>
        <v>0</v>
      </c>
      <c r="U51" s="383" t="s">
        <v>951</v>
      </c>
      <c r="V51" s="383"/>
      <c r="W51" s="388"/>
    </row>
    <row r="52" spans="1:23">
      <c r="A52" s="398">
        <v>50</v>
      </c>
      <c r="B52" s="399">
        <v>50</v>
      </c>
      <c r="C52" s="405" t="s">
        <v>990</v>
      </c>
      <c r="D52" s="407" t="s">
        <v>984</v>
      </c>
      <c r="E52" s="408">
        <v>1</v>
      </c>
      <c r="F52" s="400">
        <v>1</v>
      </c>
      <c r="G52" s="381">
        <v>49</v>
      </c>
      <c r="I52" s="383" t="s">
        <v>949</v>
      </c>
      <c r="J52" s="384">
        <f t="shared" si="0"/>
        <v>50</v>
      </c>
      <c r="K52" s="383" t="s">
        <v>950</v>
      </c>
      <c r="L52" s="385">
        <f t="shared" si="1"/>
        <v>50</v>
      </c>
      <c r="M52" s="383" t="s">
        <v>950</v>
      </c>
      <c r="N52" s="386">
        <f t="shared" si="2"/>
        <v>1</v>
      </c>
      <c r="O52" s="383" t="s">
        <v>950</v>
      </c>
      <c r="P52" s="386" t="str">
        <f t="shared" si="3"/>
        <v>MC1a</v>
      </c>
      <c r="Q52" s="383" t="s">
        <v>950</v>
      </c>
      <c r="R52" s="387" t="str">
        <f t="shared" si="4"/>
        <v xml:space="preserve">Low Batterty </v>
      </c>
      <c r="S52" s="383" t="s">
        <v>950</v>
      </c>
      <c r="T52" s="386">
        <f t="shared" si="5"/>
        <v>1</v>
      </c>
      <c r="U52" s="383" t="s">
        <v>951</v>
      </c>
      <c r="V52" s="383"/>
      <c r="W52" s="388"/>
    </row>
    <row r="53" spans="1:23">
      <c r="A53" s="398">
        <v>51</v>
      </c>
      <c r="B53" s="399">
        <v>51</v>
      </c>
      <c r="C53" s="405" t="s">
        <v>958</v>
      </c>
      <c r="D53" s="407" t="s">
        <v>985</v>
      </c>
      <c r="E53" s="408">
        <v>1</v>
      </c>
      <c r="F53" s="400">
        <v>1</v>
      </c>
      <c r="G53" s="381">
        <v>50</v>
      </c>
      <c r="I53" s="383" t="s">
        <v>949</v>
      </c>
      <c r="J53" s="384">
        <f t="shared" si="0"/>
        <v>51</v>
      </c>
      <c r="K53" s="383" t="s">
        <v>950</v>
      </c>
      <c r="L53" s="385">
        <f t="shared" si="1"/>
        <v>51</v>
      </c>
      <c r="M53" s="383" t="s">
        <v>950</v>
      </c>
      <c r="N53" s="386">
        <f t="shared" si="2"/>
        <v>1</v>
      </c>
      <c r="O53" s="383" t="s">
        <v>950</v>
      </c>
      <c r="P53" s="386" t="str">
        <f t="shared" si="3"/>
        <v>MC2a</v>
      </c>
      <c r="Q53" s="383" t="s">
        <v>950</v>
      </c>
      <c r="R53" s="387" t="str">
        <f t="shared" si="4"/>
        <v xml:space="preserve">Low Batterty </v>
      </c>
      <c r="S53" s="383" t="s">
        <v>950</v>
      </c>
      <c r="T53" s="386">
        <f t="shared" si="5"/>
        <v>1</v>
      </c>
      <c r="U53" s="383" t="s">
        <v>951</v>
      </c>
      <c r="V53" s="383"/>
      <c r="W53" s="388"/>
    </row>
    <row r="54" spans="1:23">
      <c r="A54" s="398">
        <v>52</v>
      </c>
      <c r="B54" s="399">
        <v>52</v>
      </c>
      <c r="C54" s="405" t="s">
        <v>990</v>
      </c>
      <c r="D54" s="407" t="s">
        <v>988</v>
      </c>
      <c r="E54" s="408">
        <v>1</v>
      </c>
      <c r="F54" s="400">
        <v>1</v>
      </c>
      <c r="G54" s="381">
        <v>51</v>
      </c>
      <c r="I54" s="383" t="s">
        <v>949</v>
      </c>
      <c r="J54" s="384">
        <f t="shared" si="0"/>
        <v>52</v>
      </c>
      <c r="K54" s="383" t="s">
        <v>950</v>
      </c>
      <c r="L54" s="385">
        <f t="shared" si="1"/>
        <v>52</v>
      </c>
      <c r="M54" s="383" t="s">
        <v>950</v>
      </c>
      <c r="N54" s="386">
        <f t="shared" si="2"/>
        <v>1</v>
      </c>
      <c r="O54" s="383" t="s">
        <v>950</v>
      </c>
      <c r="P54" s="386" t="str">
        <f t="shared" si="3"/>
        <v>MC2b</v>
      </c>
      <c r="Q54" s="383" t="s">
        <v>950</v>
      </c>
      <c r="R54" s="387" t="str">
        <f t="shared" si="4"/>
        <v xml:space="preserve">Low Batterty </v>
      </c>
      <c r="S54" s="383" t="s">
        <v>950</v>
      </c>
      <c r="T54" s="386">
        <f t="shared" si="5"/>
        <v>1</v>
      </c>
      <c r="U54" s="383" t="s">
        <v>951</v>
      </c>
      <c r="V54" s="383"/>
      <c r="W54" s="388"/>
    </row>
    <row r="55" spans="1:23">
      <c r="A55" s="398">
        <v>53</v>
      </c>
      <c r="B55" s="399">
        <v>53</v>
      </c>
      <c r="C55" s="405" t="s">
        <v>990</v>
      </c>
      <c r="D55" s="409" t="s">
        <v>991</v>
      </c>
      <c r="E55" s="408">
        <v>1</v>
      </c>
      <c r="F55" s="400">
        <v>1</v>
      </c>
      <c r="G55" s="381">
        <v>52</v>
      </c>
      <c r="I55" s="383" t="s">
        <v>949</v>
      </c>
      <c r="J55" s="384">
        <f t="shared" si="0"/>
        <v>53</v>
      </c>
      <c r="K55" s="383" t="s">
        <v>950</v>
      </c>
      <c r="L55" s="385">
        <f t="shared" si="1"/>
        <v>53</v>
      </c>
      <c r="M55" s="383" t="s">
        <v>950</v>
      </c>
      <c r="N55" s="386">
        <f t="shared" si="2"/>
        <v>1</v>
      </c>
      <c r="O55" s="383" t="s">
        <v>950</v>
      </c>
      <c r="P55" s="386" t="str">
        <f t="shared" si="3"/>
        <v>MC1b</v>
      </c>
      <c r="Q55" s="383" t="s">
        <v>950</v>
      </c>
      <c r="R55" s="387" t="str">
        <f t="shared" si="4"/>
        <v xml:space="preserve">Low Batterty </v>
      </c>
      <c r="S55" s="383" t="s">
        <v>950</v>
      </c>
      <c r="T55" s="386">
        <f t="shared" si="5"/>
        <v>1</v>
      </c>
      <c r="U55" s="383" t="s">
        <v>951</v>
      </c>
      <c r="V55" s="383"/>
      <c r="W55" s="388"/>
    </row>
    <row r="56" spans="1:23">
      <c r="A56" s="398">
        <v>54</v>
      </c>
      <c r="B56" s="399">
        <v>54</v>
      </c>
      <c r="C56" s="405" t="s">
        <v>992</v>
      </c>
      <c r="D56" s="409" t="s">
        <v>984</v>
      </c>
      <c r="E56" s="408">
        <v>1</v>
      </c>
      <c r="F56" s="400">
        <v>1</v>
      </c>
      <c r="G56" s="381">
        <v>53</v>
      </c>
      <c r="I56" s="383" t="s">
        <v>949</v>
      </c>
      <c r="J56" s="384">
        <f t="shared" si="0"/>
        <v>54</v>
      </c>
      <c r="K56" s="383" t="s">
        <v>950</v>
      </c>
      <c r="L56" s="385">
        <f t="shared" si="1"/>
        <v>54</v>
      </c>
      <c r="M56" s="383" t="s">
        <v>950</v>
      </c>
      <c r="N56" s="386">
        <f t="shared" si="2"/>
        <v>1</v>
      </c>
      <c r="O56" s="383" t="s">
        <v>950</v>
      </c>
      <c r="P56" s="386" t="str">
        <f t="shared" si="3"/>
        <v>MC1a</v>
      </c>
      <c r="Q56" s="383" t="s">
        <v>950</v>
      </c>
      <c r="R56" s="387" t="str">
        <f t="shared" si="4"/>
        <v>BCG Fault</v>
      </c>
      <c r="S56" s="383" t="s">
        <v>950</v>
      </c>
      <c r="T56" s="386">
        <f t="shared" si="5"/>
        <v>1</v>
      </c>
      <c r="U56" s="383" t="s">
        <v>951</v>
      </c>
      <c r="V56" s="383"/>
      <c r="W56" s="388"/>
    </row>
    <row r="57" spans="1:23">
      <c r="A57" s="398">
        <v>55</v>
      </c>
      <c r="B57" s="399">
        <v>55</v>
      </c>
      <c r="C57" s="405" t="s">
        <v>992</v>
      </c>
      <c r="D57" s="409" t="s">
        <v>985</v>
      </c>
      <c r="E57" s="408">
        <v>1</v>
      </c>
      <c r="F57" s="400">
        <v>1</v>
      </c>
      <c r="G57" s="381">
        <v>54</v>
      </c>
      <c r="I57" s="383" t="s">
        <v>949</v>
      </c>
      <c r="J57" s="384">
        <f t="shared" si="0"/>
        <v>55</v>
      </c>
      <c r="K57" s="383" t="s">
        <v>950</v>
      </c>
      <c r="L57" s="385">
        <f t="shared" si="1"/>
        <v>55</v>
      </c>
      <c r="M57" s="383" t="s">
        <v>950</v>
      </c>
      <c r="N57" s="386">
        <f t="shared" si="2"/>
        <v>1</v>
      </c>
      <c r="O57" s="383" t="s">
        <v>950</v>
      </c>
      <c r="P57" s="386" t="str">
        <f t="shared" si="3"/>
        <v>MC2a</v>
      </c>
      <c r="Q57" s="383" t="s">
        <v>950</v>
      </c>
      <c r="R57" s="387" t="str">
        <f t="shared" si="4"/>
        <v>BCG Fault</v>
      </c>
      <c r="S57" s="383" t="s">
        <v>950</v>
      </c>
      <c r="T57" s="386">
        <f t="shared" si="5"/>
        <v>1</v>
      </c>
      <c r="U57" s="383" t="s">
        <v>951</v>
      </c>
      <c r="V57" s="383"/>
      <c r="W57" s="388"/>
    </row>
    <row r="58" spans="1:23">
      <c r="A58" s="398">
        <v>56</v>
      </c>
      <c r="B58" s="399">
        <v>56</v>
      </c>
      <c r="C58" s="405" t="s">
        <v>992</v>
      </c>
      <c r="D58" s="409" t="s">
        <v>988</v>
      </c>
      <c r="E58" s="408">
        <v>1</v>
      </c>
      <c r="F58" s="400">
        <v>1</v>
      </c>
      <c r="G58" s="381">
        <v>55</v>
      </c>
      <c r="I58" s="383" t="s">
        <v>949</v>
      </c>
      <c r="J58" s="384">
        <f t="shared" si="0"/>
        <v>56</v>
      </c>
      <c r="K58" s="383" t="s">
        <v>950</v>
      </c>
      <c r="L58" s="385">
        <f t="shared" si="1"/>
        <v>56</v>
      </c>
      <c r="M58" s="383" t="s">
        <v>950</v>
      </c>
      <c r="N58" s="386">
        <f t="shared" si="2"/>
        <v>1</v>
      </c>
      <c r="O58" s="383" t="s">
        <v>950</v>
      </c>
      <c r="P58" s="386" t="str">
        <f t="shared" si="3"/>
        <v>MC2b</v>
      </c>
      <c r="Q58" s="383" t="s">
        <v>950</v>
      </c>
      <c r="R58" s="387" t="str">
        <f t="shared" si="4"/>
        <v>BCG Fault</v>
      </c>
      <c r="S58" s="383" t="s">
        <v>950</v>
      </c>
      <c r="T58" s="386">
        <f t="shared" si="5"/>
        <v>1</v>
      </c>
      <c r="U58" s="383" t="s">
        <v>951</v>
      </c>
      <c r="V58" s="383"/>
      <c r="W58" s="388"/>
    </row>
    <row r="59" spans="1:23">
      <c r="A59" s="398">
        <v>57</v>
      </c>
      <c r="B59" s="399">
        <v>57</v>
      </c>
      <c r="C59" s="405" t="s">
        <v>992</v>
      </c>
      <c r="D59" s="407" t="s">
        <v>991</v>
      </c>
      <c r="E59" s="408">
        <v>1</v>
      </c>
      <c r="F59" s="400">
        <v>1</v>
      </c>
      <c r="G59" s="381">
        <v>56</v>
      </c>
      <c r="I59" s="383" t="s">
        <v>949</v>
      </c>
      <c r="J59" s="384">
        <f t="shared" si="0"/>
        <v>57</v>
      </c>
      <c r="K59" s="383" t="s">
        <v>950</v>
      </c>
      <c r="L59" s="385">
        <f t="shared" si="1"/>
        <v>57</v>
      </c>
      <c r="M59" s="383" t="s">
        <v>950</v>
      </c>
      <c r="N59" s="386">
        <f t="shared" si="2"/>
        <v>1</v>
      </c>
      <c r="O59" s="383" t="s">
        <v>950</v>
      </c>
      <c r="P59" s="386" t="str">
        <f t="shared" si="3"/>
        <v>MC1b</v>
      </c>
      <c r="Q59" s="383" t="s">
        <v>950</v>
      </c>
      <c r="R59" s="387" t="str">
        <f t="shared" si="4"/>
        <v>BCG Fault</v>
      </c>
      <c r="S59" s="383" t="s">
        <v>950</v>
      </c>
      <c r="T59" s="386">
        <f t="shared" si="5"/>
        <v>1</v>
      </c>
      <c r="U59" s="383" t="s">
        <v>951</v>
      </c>
      <c r="V59" s="383"/>
      <c r="W59" s="388"/>
    </row>
    <row r="60" spans="1:23">
      <c r="A60" s="398">
        <v>58</v>
      </c>
      <c r="B60" s="399">
        <v>58</v>
      </c>
      <c r="C60" s="405" t="s">
        <v>994</v>
      </c>
      <c r="D60" s="407" t="s">
        <v>984</v>
      </c>
      <c r="E60" s="408">
        <v>1</v>
      </c>
      <c r="F60" s="400">
        <v>1</v>
      </c>
      <c r="G60" s="381">
        <v>57</v>
      </c>
      <c r="I60" s="383" t="s">
        <v>949</v>
      </c>
      <c r="J60" s="384">
        <f t="shared" si="0"/>
        <v>58</v>
      </c>
      <c r="K60" s="383" t="s">
        <v>950</v>
      </c>
      <c r="L60" s="385">
        <f t="shared" si="1"/>
        <v>58</v>
      </c>
      <c r="M60" s="383" t="s">
        <v>950</v>
      </c>
      <c r="N60" s="386">
        <f t="shared" si="2"/>
        <v>1</v>
      </c>
      <c r="O60" s="383" t="s">
        <v>950</v>
      </c>
      <c r="P60" s="386" t="str">
        <f t="shared" si="3"/>
        <v>MC1a</v>
      </c>
      <c r="Q60" s="383" t="s">
        <v>950</v>
      </c>
      <c r="R60" s="387" t="str">
        <f t="shared" si="4"/>
        <v>Battery Fuse1 Disconnected</v>
      </c>
      <c r="S60" s="383" t="s">
        <v>950</v>
      </c>
      <c r="T60" s="386">
        <f t="shared" si="5"/>
        <v>1</v>
      </c>
      <c r="U60" s="383" t="s">
        <v>951</v>
      </c>
      <c r="V60" s="383"/>
      <c r="W60" s="388"/>
    </row>
    <row r="61" spans="1:23">
      <c r="A61" s="398">
        <v>59</v>
      </c>
      <c r="B61" s="399">
        <v>59</v>
      </c>
      <c r="C61" s="405" t="s">
        <v>994</v>
      </c>
      <c r="D61" s="407" t="s">
        <v>985</v>
      </c>
      <c r="E61" s="408">
        <v>1</v>
      </c>
      <c r="F61" s="400">
        <v>1</v>
      </c>
      <c r="G61" s="381">
        <v>58</v>
      </c>
      <c r="I61" s="383" t="s">
        <v>949</v>
      </c>
      <c r="J61" s="384">
        <f t="shared" si="0"/>
        <v>59</v>
      </c>
      <c r="K61" s="383" t="s">
        <v>950</v>
      </c>
      <c r="L61" s="385">
        <f t="shared" si="1"/>
        <v>59</v>
      </c>
      <c r="M61" s="383" t="s">
        <v>950</v>
      </c>
      <c r="N61" s="386">
        <f t="shared" si="2"/>
        <v>1</v>
      </c>
      <c r="O61" s="383" t="s">
        <v>950</v>
      </c>
      <c r="P61" s="386" t="str">
        <f t="shared" si="3"/>
        <v>MC2a</v>
      </c>
      <c r="Q61" s="383" t="s">
        <v>950</v>
      </c>
      <c r="R61" s="387" t="str">
        <f t="shared" si="4"/>
        <v>Battery Fuse1 Disconnected</v>
      </c>
      <c r="S61" s="383" t="s">
        <v>950</v>
      </c>
      <c r="T61" s="386">
        <f t="shared" si="5"/>
        <v>1</v>
      </c>
      <c r="U61" s="383" t="s">
        <v>951</v>
      </c>
      <c r="V61" s="383"/>
      <c r="W61" s="388"/>
    </row>
    <row r="62" spans="1:23">
      <c r="A62" s="398">
        <v>60</v>
      </c>
      <c r="B62" s="399">
        <v>60</v>
      </c>
      <c r="C62" s="405" t="s">
        <v>994</v>
      </c>
      <c r="D62" s="407" t="s">
        <v>988</v>
      </c>
      <c r="E62" s="408">
        <v>1</v>
      </c>
      <c r="F62" s="400">
        <v>1</v>
      </c>
      <c r="G62" s="381">
        <v>59</v>
      </c>
      <c r="I62" s="383" t="s">
        <v>949</v>
      </c>
      <c r="J62" s="384">
        <f t="shared" si="0"/>
        <v>60</v>
      </c>
      <c r="K62" s="383" t="s">
        <v>950</v>
      </c>
      <c r="L62" s="385">
        <f t="shared" si="1"/>
        <v>60</v>
      </c>
      <c r="M62" s="383" t="s">
        <v>950</v>
      </c>
      <c r="N62" s="386">
        <f t="shared" si="2"/>
        <v>1</v>
      </c>
      <c r="O62" s="383" t="s">
        <v>950</v>
      </c>
      <c r="P62" s="386" t="str">
        <f t="shared" si="3"/>
        <v>MC2b</v>
      </c>
      <c r="Q62" s="383" t="s">
        <v>950</v>
      </c>
      <c r="R62" s="387" t="str">
        <f t="shared" si="4"/>
        <v>Battery Fuse1 Disconnected</v>
      </c>
      <c r="S62" s="383" t="s">
        <v>950</v>
      </c>
      <c r="T62" s="386">
        <f t="shared" si="5"/>
        <v>1</v>
      </c>
      <c r="U62" s="383" t="s">
        <v>951</v>
      </c>
      <c r="V62" s="383"/>
      <c r="W62" s="388"/>
    </row>
    <row r="63" spans="1:23">
      <c r="A63" s="398">
        <v>61</v>
      </c>
      <c r="B63" s="399">
        <v>61</v>
      </c>
      <c r="C63" s="405" t="s">
        <v>994</v>
      </c>
      <c r="D63" s="409" t="s">
        <v>991</v>
      </c>
      <c r="E63" s="408">
        <v>1</v>
      </c>
      <c r="F63" s="400">
        <v>1</v>
      </c>
      <c r="G63" s="381">
        <v>60</v>
      </c>
      <c r="I63" s="383" t="s">
        <v>949</v>
      </c>
      <c r="J63" s="384">
        <f t="shared" si="0"/>
        <v>61</v>
      </c>
      <c r="K63" s="383" t="s">
        <v>950</v>
      </c>
      <c r="L63" s="385">
        <f t="shared" si="1"/>
        <v>61</v>
      </c>
      <c r="M63" s="383" t="s">
        <v>950</v>
      </c>
      <c r="N63" s="386">
        <f t="shared" si="2"/>
        <v>1</v>
      </c>
      <c r="O63" s="383" t="s">
        <v>950</v>
      </c>
      <c r="P63" s="386" t="str">
        <f t="shared" si="3"/>
        <v>MC1b</v>
      </c>
      <c r="Q63" s="383" t="s">
        <v>950</v>
      </c>
      <c r="R63" s="387" t="str">
        <f t="shared" si="4"/>
        <v>Battery Fuse1 Disconnected</v>
      </c>
      <c r="S63" s="383" t="s">
        <v>950</v>
      </c>
      <c r="T63" s="386">
        <f t="shared" si="5"/>
        <v>1</v>
      </c>
      <c r="U63" s="383" t="s">
        <v>951</v>
      </c>
      <c r="V63" s="383"/>
      <c r="W63" s="388"/>
    </row>
    <row r="64" spans="1:23">
      <c r="A64" s="398">
        <v>62</v>
      </c>
      <c r="B64" s="399">
        <v>62</v>
      </c>
      <c r="C64" s="405" t="s">
        <v>995</v>
      </c>
      <c r="D64" s="409" t="s">
        <v>984</v>
      </c>
      <c r="E64" s="408">
        <v>1</v>
      </c>
      <c r="F64" s="400">
        <v>1</v>
      </c>
      <c r="G64" s="381">
        <v>61</v>
      </c>
      <c r="I64" s="383" t="s">
        <v>949</v>
      </c>
      <c r="J64" s="384">
        <f t="shared" si="0"/>
        <v>62</v>
      </c>
      <c r="K64" s="383" t="s">
        <v>950</v>
      </c>
      <c r="L64" s="385">
        <f t="shared" si="1"/>
        <v>62</v>
      </c>
      <c r="M64" s="383" t="s">
        <v>950</v>
      </c>
      <c r="N64" s="386">
        <f t="shared" si="2"/>
        <v>1</v>
      </c>
      <c r="O64" s="383" t="s">
        <v>950</v>
      </c>
      <c r="P64" s="386" t="str">
        <f t="shared" si="3"/>
        <v>MC1a</v>
      </c>
      <c r="Q64" s="383" t="s">
        <v>950</v>
      </c>
      <c r="R64" s="387" t="str">
        <f t="shared" si="4"/>
        <v>Battery Fuse2 Disconnected</v>
      </c>
      <c r="S64" s="383" t="s">
        <v>950</v>
      </c>
      <c r="T64" s="386">
        <f t="shared" si="5"/>
        <v>1</v>
      </c>
      <c r="U64" s="383" t="s">
        <v>951</v>
      </c>
      <c r="V64" s="383"/>
      <c r="W64" s="388"/>
    </row>
    <row r="65" spans="1:23">
      <c r="A65" s="398">
        <v>63</v>
      </c>
      <c r="B65" s="399">
        <v>63</v>
      </c>
      <c r="C65" s="405" t="s">
        <v>995</v>
      </c>
      <c r="D65" s="409" t="s">
        <v>985</v>
      </c>
      <c r="E65" s="408">
        <v>1</v>
      </c>
      <c r="F65" s="400">
        <v>1</v>
      </c>
      <c r="G65" s="381">
        <v>62</v>
      </c>
      <c r="I65" s="383" t="s">
        <v>949</v>
      </c>
      <c r="J65" s="384">
        <f t="shared" si="0"/>
        <v>63</v>
      </c>
      <c r="K65" s="383" t="s">
        <v>950</v>
      </c>
      <c r="L65" s="385">
        <f t="shared" si="1"/>
        <v>63</v>
      </c>
      <c r="M65" s="383" t="s">
        <v>950</v>
      </c>
      <c r="N65" s="386">
        <f t="shared" si="2"/>
        <v>1</v>
      </c>
      <c r="O65" s="383" t="s">
        <v>950</v>
      </c>
      <c r="P65" s="386" t="str">
        <f t="shared" si="3"/>
        <v>MC2a</v>
      </c>
      <c r="Q65" s="383" t="s">
        <v>950</v>
      </c>
      <c r="R65" s="387" t="str">
        <f t="shared" si="4"/>
        <v>Battery Fuse2 Disconnected</v>
      </c>
      <c r="S65" s="383" t="s">
        <v>950</v>
      </c>
      <c r="T65" s="386">
        <f t="shared" si="5"/>
        <v>1</v>
      </c>
      <c r="U65" s="383" t="s">
        <v>951</v>
      </c>
      <c r="V65" s="383"/>
      <c r="W65" s="388"/>
    </row>
    <row r="66" spans="1:23">
      <c r="A66" s="398">
        <v>64</v>
      </c>
      <c r="B66" s="399">
        <v>64</v>
      </c>
      <c r="C66" s="405" t="s">
        <v>995</v>
      </c>
      <c r="D66" s="409" t="s">
        <v>988</v>
      </c>
      <c r="E66" s="408">
        <v>1</v>
      </c>
      <c r="F66" s="400">
        <v>1</v>
      </c>
      <c r="G66" s="381">
        <v>63</v>
      </c>
      <c r="I66" s="383" t="s">
        <v>949</v>
      </c>
      <c r="J66" s="384">
        <f t="shared" si="0"/>
        <v>64</v>
      </c>
      <c r="K66" s="383" t="s">
        <v>950</v>
      </c>
      <c r="L66" s="385">
        <f t="shared" si="1"/>
        <v>64</v>
      </c>
      <c r="M66" s="383" t="s">
        <v>950</v>
      </c>
      <c r="N66" s="386">
        <f t="shared" si="2"/>
        <v>1</v>
      </c>
      <c r="O66" s="383" t="s">
        <v>950</v>
      </c>
      <c r="P66" s="386" t="str">
        <f t="shared" si="3"/>
        <v>MC2b</v>
      </c>
      <c r="Q66" s="383" t="s">
        <v>950</v>
      </c>
      <c r="R66" s="387" t="str">
        <f t="shared" si="4"/>
        <v>Battery Fuse2 Disconnected</v>
      </c>
      <c r="S66" s="383" t="s">
        <v>950</v>
      </c>
      <c r="T66" s="386">
        <f t="shared" si="5"/>
        <v>1</v>
      </c>
      <c r="U66" s="383" t="s">
        <v>951</v>
      </c>
      <c r="V66" s="383"/>
      <c r="W66" s="388"/>
    </row>
    <row r="67" spans="1:23">
      <c r="A67" s="398">
        <v>65</v>
      </c>
      <c r="B67" s="399">
        <v>65</v>
      </c>
      <c r="C67" s="405" t="s">
        <v>995</v>
      </c>
      <c r="D67" s="407" t="s">
        <v>991</v>
      </c>
      <c r="E67" s="408">
        <v>1</v>
      </c>
      <c r="F67" s="400">
        <v>1</v>
      </c>
      <c r="G67" s="381">
        <v>64</v>
      </c>
      <c r="I67" s="383" t="s">
        <v>949</v>
      </c>
      <c r="J67" s="384">
        <f t="shared" ref="J67:J130" si="6">A67</f>
        <v>65</v>
      </c>
      <c r="K67" s="383" t="s">
        <v>950</v>
      </c>
      <c r="L67" s="385">
        <f t="shared" ref="L67:L130" si="7">B67</f>
        <v>65</v>
      </c>
      <c r="M67" s="383" t="s">
        <v>950</v>
      </c>
      <c r="N67" s="386">
        <f t="shared" ref="N67:N130" si="8">E67</f>
        <v>1</v>
      </c>
      <c r="O67" s="383" t="s">
        <v>950</v>
      </c>
      <c r="P67" s="386" t="str">
        <f t="shared" ref="P67:P130" si="9">D67</f>
        <v>MC1b</v>
      </c>
      <c r="Q67" s="383" t="s">
        <v>950</v>
      </c>
      <c r="R67" s="387" t="str">
        <f t="shared" ref="R67:R130" si="10">C67</f>
        <v>Battery Fuse2 Disconnected</v>
      </c>
      <c r="S67" s="383" t="s">
        <v>950</v>
      </c>
      <c r="T67" s="386">
        <f t="shared" ref="T67:T130" si="11">F67</f>
        <v>1</v>
      </c>
      <c r="U67" s="383" t="s">
        <v>951</v>
      </c>
      <c r="V67" s="383"/>
      <c r="W67" s="388"/>
    </row>
    <row r="68" spans="1:23">
      <c r="A68" s="398">
        <v>66</v>
      </c>
      <c r="B68" s="399">
        <v>66</v>
      </c>
      <c r="C68" s="405" t="s">
        <v>993</v>
      </c>
      <c r="D68" s="407" t="s">
        <v>984</v>
      </c>
      <c r="E68" s="410">
        <v>5</v>
      </c>
      <c r="F68" s="400">
        <v>1</v>
      </c>
      <c r="G68" s="381">
        <v>65</v>
      </c>
      <c r="I68" s="383" t="s">
        <v>949</v>
      </c>
      <c r="J68" s="384">
        <f t="shared" si="6"/>
        <v>66</v>
      </c>
      <c r="K68" s="383" t="s">
        <v>950</v>
      </c>
      <c r="L68" s="385">
        <f t="shared" si="7"/>
        <v>66</v>
      </c>
      <c r="M68" s="383" t="s">
        <v>950</v>
      </c>
      <c r="N68" s="386">
        <f t="shared" si="8"/>
        <v>5</v>
      </c>
      <c r="O68" s="383" t="s">
        <v>950</v>
      </c>
      <c r="P68" s="386" t="str">
        <f t="shared" si="9"/>
        <v>MC1a</v>
      </c>
      <c r="Q68" s="383" t="s">
        <v>950</v>
      </c>
      <c r="R68" s="387" t="str">
        <f t="shared" si="10"/>
        <v>Battery CB Opened</v>
      </c>
      <c r="S68" s="383" t="s">
        <v>950</v>
      </c>
      <c r="T68" s="386">
        <f t="shared" si="11"/>
        <v>1</v>
      </c>
      <c r="U68" s="383" t="s">
        <v>951</v>
      </c>
      <c r="V68" s="383"/>
      <c r="W68" s="388"/>
    </row>
    <row r="69" spans="1:23">
      <c r="A69" s="398">
        <v>67</v>
      </c>
      <c r="B69" s="399">
        <v>67</v>
      </c>
      <c r="C69" s="405" t="s">
        <v>993</v>
      </c>
      <c r="D69" s="407" t="s">
        <v>985</v>
      </c>
      <c r="E69" s="410">
        <v>5</v>
      </c>
      <c r="F69" s="400">
        <v>1</v>
      </c>
      <c r="G69" s="381">
        <v>66</v>
      </c>
      <c r="I69" s="383" t="s">
        <v>949</v>
      </c>
      <c r="J69" s="384">
        <f t="shared" si="6"/>
        <v>67</v>
      </c>
      <c r="K69" s="383" t="s">
        <v>950</v>
      </c>
      <c r="L69" s="385">
        <f t="shared" si="7"/>
        <v>67</v>
      </c>
      <c r="M69" s="383" t="s">
        <v>950</v>
      </c>
      <c r="N69" s="386">
        <f t="shared" si="8"/>
        <v>5</v>
      </c>
      <c r="O69" s="383" t="s">
        <v>950</v>
      </c>
      <c r="P69" s="386" t="str">
        <f t="shared" si="9"/>
        <v>MC2a</v>
      </c>
      <c r="Q69" s="383" t="s">
        <v>950</v>
      </c>
      <c r="R69" s="387" t="str">
        <f t="shared" si="10"/>
        <v>Battery CB Opened</v>
      </c>
      <c r="S69" s="383" t="s">
        <v>950</v>
      </c>
      <c r="T69" s="386">
        <f t="shared" si="11"/>
        <v>1</v>
      </c>
      <c r="U69" s="383" t="s">
        <v>951</v>
      </c>
      <c r="V69" s="383"/>
      <c r="W69" s="388"/>
    </row>
    <row r="70" spans="1:23">
      <c r="A70" s="398">
        <v>68</v>
      </c>
      <c r="B70" s="399">
        <v>68</v>
      </c>
      <c r="C70" s="405" t="s">
        <v>993</v>
      </c>
      <c r="D70" s="407" t="s">
        <v>988</v>
      </c>
      <c r="E70" s="410">
        <v>5</v>
      </c>
      <c r="F70" s="400">
        <v>1</v>
      </c>
      <c r="G70" s="381">
        <v>67</v>
      </c>
      <c r="I70" s="383" t="s">
        <v>949</v>
      </c>
      <c r="J70" s="384">
        <f t="shared" si="6"/>
        <v>68</v>
      </c>
      <c r="K70" s="383" t="s">
        <v>950</v>
      </c>
      <c r="L70" s="385">
        <f t="shared" si="7"/>
        <v>68</v>
      </c>
      <c r="M70" s="383" t="s">
        <v>950</v>
      </c>
      <c r="N70" s="386">
        <f t="shared" si="8"/>
        <v>5</v>
      </c>
      <c r="O70" s="383" t="s">
        <v>950</v>
      </c>
      <c r="P70" s="386" t="str">
        <f t="shared" si="9"/>
        <v>MC2b</v>
      </c>
      <c r="Q70" s="383" t="s">
        <v>950</v>
      </c>
      <c r="R70" s="387" t="str">
        <f t="shared" si="10"/>
        <v>Battery CB Opened</v>
      </c>
      <c r="S70" s="383" t="s">
        <v>950</v>
      </c>
      <c r="T70" s="386">
        <f t="shared" si="11"/>
        <v>1</v>
      </c>
      <c r="U70" s="383" t="s">
        <v>951</v>
      </c>
      <c r="V70" s="383"/>
      <c r="W70" s="388"/>
    </row>
    <row r="71" spans="1:23">
      <c r="A71" s="398">
        <v>69</v>
      </c>
      <c r="B71" s="399">
        <v>69</v>
      </c>
      <c r="C71" s="405" t="s">
        <v>993</v>
      </c>
      <c r="D71" s="407" t="s">
        <v>991</v>
      </c>
      <c r="E71" s="410">
        <v>5</v>
      </c>
      <c r="F71" s="400">
        <v>1</v>
      </c>
      <c r="G71" s="381">
        <v>68</v>
      </c>
      <c r="I71" s="383" t="s">
        <v>949</v>
      </c>
      <c r="J71" s="384">
        <f t="shared" si="6"/>
        <v>69</v>
      </c>
      <c r="K71" s="383" t="s">
        <v>950</v>
      </c>
      <c r="L71" s="385">
        <f t="shared" si="7"/>
        <v>69</v>
      </c>
      <c r="M71" s="383" t="s">
        <v>950</v>
      </c>
      <c r="N71" s="386">
        <f t="shared" si="8"/>
        <v>5</v>
      </c>
      <c r="O71" s="383" t="s">
        <v>950</v>
      </c>
      <c r="P71" s="386" t="str">
        <f t="shared" si="9"/>
        <v>MC1b</v>
      </c>
      <c r="Q71" s="383" t="s">
        <v>950</v>
      </c>
      <c r="R71" s="387" t="str">
        <f t="shared" si="10"/>
        <v>Battery CB Opened</v>
      </c>
      <c r="S71" s="383" t="s">
        <v>950</v>
      </c>
      <c r="T71" s="386">
        <f t="shared" si="11"/>
        <v>1</v>
      </c>
      <c r="U71" s="383" t="s">
        <v>951</v>
      </c>
      <c r="V71" s="383"/>
      <c r="W71" s="388"/>
    </row>
    <row r="72" spans="1:23">
      <c r="A72" s="398">
        <v>70</v>
      </c>
      <c r="B72" s="399">
        <v>70</v>
      </c>
      <c r="C72" s="380"/>
      <c r="D72" s="398"/>
      <c r="E72" s="400"/>
      <c r="F72" s="400"/>
      <c r="G72" s="381">
        <v>69</v>
      </c>
      <c r="I72" s="383" t="s">
        <v>949</v>
      </c>
      <c r="J72" s="384">
        <f t="shared" si="6"/>
        <v>70</v>
      </c>
      <c r="K72" s="383" t="s">
        <v>950</v>
      </c>
      <c r="L72" s="385">
        <f t="shared" si="7"/>
        <v>70</v>
      </c>
      <c r="M72" s="383" t="s">
        <v>950</v>
      </c>
      <c r="N72" s="386">
        <f t="shared" si="8"/>
        <v>0</v>
      </c>
      <c r="O72" s="383" t="s">
        <v>950</v>
      </c>
      <c r="P72" s="386">
        <f t="shared" si="9"/>
        <v>0</v>
      </c>
      <c r="Q72" s="383" t="s">
        <v>950</v>
      </c>
      <c r="R72" s="387">
        <f t="shared" si="10"/>
        <v>0</v>
      </c>
      <c r="S72" s="383" t="s">
        <v>950</v>
      </c>
      <c r="T72" s="386">
        <f t="shared" si="11"/>
        <v>0</v>
      </c>
      <c r="U72" s="383" t="s">
        <v>951</v>
      </c>
      <c r="V72" s="383"/>
      <c r="W72" s="388"/>
    </row>
    <row r="73" spans="1:23">
      <c r="A73" s="398">
        <v>71</v>
      </c>
      <c r="B73" s="399">
        <v>71</v>
      </c>
      <c r="C73" s="380"/>
      <c r="D73" s="398"/>
      <c r="E73" s="400"/>
      <c r="F73" s="400"/>
      <c r="G73" s="381">
        <v>70</v>
      </c>
      <c r="I73" s="383" t="s">
        <v>949</v>
      </c>
      <c r="J73" s="384">
        <f t="shared" si="6"/>
        <v>71</v>
      </c>
      <c r="K73" s="383" t="s">
        <v>950</v>
      </c>
      <c r="L73" s="385">
        <f t="shared" si="7"/>
        <v>71</v>
      </c>
      <c r="M73" s="383" t="s">
        <v>950</v>
      </c>
      <c r="N73" s="386">
        <f t="shared" si="8"/>
        <v>0</v>
      </c>
      <c r="O73" s="383" t="s">
        <v>950</v>
      </c>
      <c r="P73" s="386">
        <f t="shared" si="9"/>
        <v>0</v>
      </c>
      <c r="Q73" s="383" t="s">
        <v>950</v>
      </c>
      <c r="R73" s="387">
        <f t="shared" si="10"/>
        <v>0</v>
      </c>
      <c r="S73" s="383" t="s">
        <v>950</v>
      </c>
      <c r="T73" s="386">
        <f t="shared" si="11"/>
        <v>0</v>
      </c>
      <c r="U73" s="383" t="s">
        <v>951</v>
      </c>
      <c r="V73" s="383"/>
      <c r="W73" s="388"/>
    </row>
    <row r="74" spans="1:23">
      <c r="A74" s="398">
        <v>72</v>
      </c>
      <c r="B74" s="399">
        <v>72</v>
      </c>
      <c r="C74" s="380"/>
      <c r="D74" s="398"/>
      <c r="E74" s="400"/>
      <c r="F74" s="400"/>
      <c r="G74" s="381">
        <v>71</v>
      </c>
      <c r="I74" s="383" t="s">
        <v>949</v>
      </c>
      <c r="J74" s="384">
        <f t="shared" si="6"/>
        <v>72</v>
      </c>
      <c r="K74" s="383" t="s">
        <v>950</v>
      </c>
      <c r="L74" s="385">
        <f t="shared" si="7"/>
        <v>72</v>
      </c>
      <c r="M74" s="383" t="s">
        <v>950</v>
      </c>
      <c r="N74" s="386">
        <f t="shared" si="8"/>
        <v>0</v>
      </c>
      <c r="O74" s="383" t="s">
        <v>950</v>
      </c>
      <c r="P74" s="386">
        <f t="shared" si="9"/>
        <v>0</v>
      </c>
      <c r="Q74" s="383" t="s">
        <v>950</v>
      </c>
      <c r="R74" s="387">
        <f t="shared" si="10"/>
        <v>0</v>
      </c>
      <c r="S74" s="383" t="s">
        <v>950</v>
      </c>
      <c r="T74" s="386">
        <f t="shared" si="11"/>
        <v>0</v>
      </c>
      <c r="U74" s="383" t="s">
        <v>951</v>
      </c>
      <c r="V74" s="383"/>
      <c r="W74" s="388"/>
    </row>
    <row r="75" spans="1:23">
      <c r="A75" s="398">
        <v>73</v>
      </c>
      <c r="B75" s="399">
        <v>73</v>
      </c>
      <c r="C75" s="380"/>
      <c r="D75" s="398"/>
      <c r="E75" s="400"/>
      <c r="F75" s="400"/>
      <c r="G75" s="381">
        <v>72</v>
      </c>
      <c r="I75" s="383" t="s">
        <v>949</v>
      </c>
      <c r="J75" s="384">
        <f t="shared" si="6"/>
        <v>73</v>
      </c>
      <c r="K75" s="383" t="s">
        <v>950</v>
      </c>
      <c r="L75" s="385">
        <f t="shared" si="7"/>
        <v>73</v>
      </c>
      <c r="M75" s="383" t="s">
        <v>950</v>
      </c>
      <c r="N75" s="386">
        <f t="shared" si="8"/>
        <v>0</v>
      </c>
      <c r="O75" s="383" t="s">
        <v>950</v>
      </c>
      <c r="P75" s="386">
        <f t="shared" si="9"/>
        <v>0</v>
      </c>
      <c r="Q75" s="383" t="s">
        <v>950</v>
      </c>
      <c r="R75" s="387">
        <f t="shared" si="10"/>
        <v>0</v>
      </c>
      <c r="S75" s="383" t="s">
        <v>950</v>
      </c>
      <c r="T75" s="386">
        <f t="shared" si="11"/>
        <v>0</v>
      </c>
      <c r="U75" s="383" t="s">
        <v>951</v>
      </c>
      <c r="V75" s="383"/>
      <c r="W75" s="388"/>
    </row>
    <row r="76" spans="1:23">
      <c r="A76" s="398">
        <v>74</v>
      </c>
      <c r="B76" s="399">
        <v>74</v>
      </c>
      <c r="C76" s="380" t="s">
        <v>996</v>
      </c>
      <c r="D76" s="398" t="s">
        <v>983</v>
      </c>
      <c r="E76" s="400"/>
      <c r="F76" s="400"/>
      <c r="G76" s="381">
        <v>73</v>
      </c>
      <c r="I76" s="383" t="s">
        <v>949</v>
      </c>
      <c r="J76" s="384">
        <f t="shared" si="6"/>
        <v>74</v>
      </c>
      <c r="K76" s="383" t="s">
        <v>950</v>
      </c>
      <c r="L76" s="385">
        <f t="shared" si="7"/>
        <v>74</v>
      </c>
      <c r="M76" s="383" t="s">
        <v>950</v>
      </c>
      <c r="N76" s="386">
        <f t="shared" si="8"/>
        <v>0</v>
      </c>
      <c r="O76" s="383" t="s">
        <v>950</v>
      </c>
      <c r="P76" s="386" t="str">
        <f t="shared" si="9"/>
        <v>DTCa</v>
      </c>
      <c r="Q76" s="383" t="s">
        <v>950</v>
      </c>
      <c r="R76" s="387" t="str">
        <f t="shared" si="10"/>
        <v>Main Compressor - Long Operation Time</v>
      </c>
      <c r="S76" s="383" t="s">
        <v>950</v>
      </c>
      <c r="T76" s="386">
        <f t="shared" si="11"/>
        <v>0</v>
      </c>
      <c r="U76" s="383" t="s">
        <v>951</v>
      </c>
      <c r="V76" s="383"/>
      <c r="W76" s="388"/>
    </row>
    <row r="77" spans="1:23">
      <c r="A77" s="398">
        <v>75</v>
      </c>
      <c r="B77" s="399">
        <v>75</v>
      </c>
      <c r="C77" s="380" t="s">
        <v>996</v>
      </c>
      <c r="D77" s="398" t="s">
        <v>997</v>
      </c>
      <c r="E77" s="400"/>
      <c r="F77" s="400"/>
      <c r="G77" s="381">
        <v>74</v>
      </c>
      <c r="I77" s="383" t="s">
        <v>949</v>
      </c>
      <c r="J77" s="384">
        <f t="shared" si="6"/>
        <v>75</v>
      </c>
      <c r="K77" s="383" t="s">
        <v>950</v>
      </c>
      <c r="L77" s="385">
        <f t="shared" si="7"/>
        <v>75</v>
      </c>
      <c r="M77" s="383" t="s">
        <v>950</v>
      </c>
      <c r="N77" s="386">
        <f t="shared" si="8"/>
        <v>0</v>
      </c>
      <c r="O77" s="383" t="s">
        <v>950</v>
      </c>
      <c r="P77" s="386" t="str">
        <f t="shared" si="9"/>
        <v>MCIa</v>
      </c>
      <c r="Q77" s="383" t="s">
        <v>950</v>
      </c>
      <c r="R77" s="387" t="str">
        <f t="shared" si="10"/>
        <v>Main Compressor - Long Operation Time</v>
      </c>
      <c r="S77" s="383" t="s">
        <v>950</v>
      </c>
      <c r="T77" s="386">
        <f t="shared" si="11"/>
        <v>0</v>
      </c>
      <c r="U77" s="383" t="s">
        <v>951</v>
      </c>
      <c r="V77" s="383"/>
      <c r="W77" s="388"/>
    </row>
    <row r="78" spans="1:23">
      <c r="A78" s="398">
        <v>76</v>
      </c>
      <c r="B78" s="399">
        <v>76</v>
      </c>
      <c r="C78" s="380" t="s">
        <v>996</v>
      </c>
      <c r="D78" s="398" t="s">
        <v>987</v>
      </c>
      <c r="E78" s="400"/>
      <c r="F78" s="400"/>
      <c r="G78" s="381">
        <v>75</v>
      </c>
      <c r="I78" s="383" t="s">
        <v>949</v>
      </c>
      <c r="J78" s="384">
        <f t="shared" si="6"/>
        <v>76</v>
      </c>
      <c r="K78" s="383" t="s">
        <v>950</v>
      </c>
      <c r="L78" s="385">
        <f t="shared" si="7"/>
        <v>76</v>
      </c>
      <c r="M78" s="383" t="s">
        <v>950</v>
      </c>
      <c r="N78" s="386">
        <f t="shared" si="8"/>
        <v>0</v>
      </c>
      <c r="O78" s="383" t="s">
        <v>950</v>
      </c>
      <c r="P78" s="386" t="str">
        <f t="shared" si="9"/>
        <v>MCIb</v>
      </c>
      <c r="Q78" s="383" t="s">
        <v>950</v>
      </c>
      <c r="R78" s="387" t="str">
        <f t="shared" si="10"/>
        <v>Main Compressor - Long Operation Time</v>
      </c>
      <c r="S78" s="383" t="s">
        <v>950</v>
      </c>
      <c r="T78" s="386">
        <f t="shared" si="11"/>
        <v>0</v>
      </c>
      <c r="U78" s="383" t="s">
        <v>951</v>
      </c>
      <c r="V78" s="383"/>
      <c r="W78" s="388"/>
    </row>
    <row r="79" spans="1:23">
      <c r="A79" s="398">
        <v>77</v>
      </c>
      <c r="B79" s="399">
        <v>77</v>
      </c>
      <c r="C79" s="380" t="s">
        <v>996</v>
      </c>
      <c r="D79" s="398" t="s">
        <v>998</v>
      </c>
      <c r="E79" s="400"/>
      <c r="F79" s="400"/>
      <c r="G79" s="381">
        <v>76</v>
      </c>
      <c r="I79" s="383" t="s">
        <v>949</v>
      </c>
      <c r="J79" s="384">
        <f t="shared" si="6"/>
        <v>77</v>
      </c>
      <c r="K79" s="383" t="s">
        <v>950</v>
      </c>
      <c r="L79" s="385">
        <f t="shared" si="7"/>
        <v>77</v>
      </c>
      <c r="M79" s="383" t="s">
        <v>950</v>
      </c>
      <c r="N79" s="386">
        <f t="shared" si="8"/>
        <v>0</v>
      </c>
      <c r="O79" s="383" t="s">
        <v>950</v>
      </c>
      <c r="P79" s="386" t="str">
        <f t="shared" si="9"/>
        <v>DTCb</v>
      </c>
      <c r="Q79" s="383" t="s">
        <v>950</v>
      </c>
      <c r="R79" s="387" t="str">
        <f t="shared" si="10"/>
        <v>Main Compressor - Long Operation Time</v>
      </c>
      <c r="S79" s="383" t="s">
        <v>950</v>
      </c>
      <c r="T79" s="386">
        <f t="shared" si="11"/>
        <v>0</v>
      </c>
      <c r="U79" s="383" t="s">
        <v>951</v>
      </c>
      <c r="V79" s="383"/>
      <c r="W79" s="388"/>
    </row>
    <row r="80" spans="1:23">
      <c r="A80" s="398">
        <v>78</v>
      </c>
      <c r="B80" s="399">
        <v>78</v>
      </c>
      <c r="C80" s="380" t="s">
        <v>999</v>
      </c>
      <c r="D80" s="409" t="s">
        <v>983</v>
      </c>
      <c r="E80" s="400"/>
      <c r="F80" s="400"/>
      <c r="G80" s="381">
        <v>77</v>
      </c>
      <c r="I80" s="383" t="s">
        <v>949</v>
      </c>
      <c r="J80" s="384">
        <f t="shared" si="6"/>
        <v>78</v>
      </c>
      <c r="K80" s="383" t="s">
        <v>950</v>
      </c>
      <c r="L80" s="385">
        <f t="shared" si="7"/>
        <v>78</v>
      </c>
      <c r="M80" s="383" t="s">
        <v>950</v>
      </c>
      <c r="N80" s="386">
        <f t="shared" si="8"/>
        <v>0</v>
      </c>
      <c r="O80" s="383" t="s">
        <v>950</v>
      </c>
      <c r="P80" s="386" t="str">
        <f t="shared" si="9"/>
        <v>DTCa</v>
      </c>
      <c r="Q80" s="383" t="s">
        <v>950</v>
      </c>
      <c r="R80" s="387" t="str">
        <f t="shared" si="10"/>
        <v>Low Compressor</v>
      </c>
      <c r="S80" s="383" t="s">
        <v>950</v>
      </c>
      <c r="T80" s="386">
        <f t="shared" si="11"/>
        <v>0</v>
      </c>
      <c r="U80" s="383" t="s">
        <v>951</v>
      </c>
      <c r="V80" s="383"/>
      <c r="W80" s="388"/>
    </row>
    <row r="81" spans="1:23">
      <c r="A81" s="398">
        <v>79</v>
      </c>
      <c r="B81" s="399">
        <v>79</v>
      </c>
      <c r="C81" s="380" t="s">
        <v>999</v>
      </c>
      <c r="D81" s="409" t="s">
        <v>997</v>
      </c>
      <c r="E81" s="400"/>
      <c r="F81" s="400"/>
      <c r="G81" s="381">
        <v>78</v>
      </c>
      <c r="I81" s="383" t="s">
        <v>949</v>
      </c>
      <c r="J81" s="384">
        <f t="shared" si="6"/>
        <v>79</v>
      </c>
      <c r="K81" s="383" t="s">
        <v>950</v>
      </c>
      <c r="L81" s="385">
        <f t="shared" si="7"/>
        <v>79</v>
      </c>
      <c r="M81" s="383" t="s">
        <v>950</v>
      </c>
      <c r="N81" s="386">
        <f t="shared" si="8"/>
        <v>0</v>
      </c>
      <c r="O81" s="383" t="s">
        <v>950</v>
      </c>
      <c r="P81" s="386" t="str">
        <f t="shared" si="9"/>
        <v>MCIa</v>
      </c>
      <c r="Q81" s="383" t="s">
        <v>950</v>
      </c>
      <c r="R81" s="387" t="str">
        <f t="shared" si="10"/>
        <v>Low Compressor</v>
      </c>
      <c r="S81" s="383" t="s">
        <v>950</v>
      </c>
      <c r="T81" s="386">
        <f t="shared" si="11"/>
        <v>0</v>
      </c>
      <c r="U81" s="383" t="s">
        <v>951</v>
      </c>
      <c r="V81" s="383"/>
      <c r="W81" s="388"/>
    </row>
    <row r="82" spans="1:23">
      <c r="A82" s="398">
        <v>80</v>
      </c>
      <c r="B82" s="399">
        <v>80</v>
      </c>
      <c r="C82" s="380" t="s">
        <v>999</v>
      </c>
      <c r="D82" s="409" t="s">
        <v>987</v>
      </c>
      <c r="E82" s="400"/>
      <c r="F82" s="400"/>
      <c r="G82" s="381">
        <v>79</v>
      </c>
      <c r="I82" s="383" t="s">
        <v>949</v>
      </c>
      <c r="J82" s="384">
        <f t="shared" si="6"/>
        <v>80</v>
      </c>
      <c r="K82" s="383" t="s">
        <v>950</v>
      </c>
      <c r="L82" s="385">
        <f t="shared" si="7"/>
        <v>80</v>
      </c>
      <c r="M82" s="383" t="s">
        <v>950</v>
      </c>
      <c r="N82" s="386">
        <f t="shared" si="8"/>
        <v>0</v>
      </c>
      <c r="O82" s="383" t="s">
        <v>950</v>
      </c>
      <c r="P82" s="386" t="str">
        <f t="shared" si="9"/>
        <v>MCIb</v>
      </c>
      <c r="Q82" s="383" t="s">
        <v>950</v>
      </c>
      <c r="R82" s="387" t="str">
        <f t="shared" si="10"/>
        <v>Low Compressor</v>
      </c>
      <c r="S82" s="383" t="s">
        <v>950</v>
      </c>
      <c r="T82" s="386">
        <f t="shared" si="11"/>
        <v>0</v>
      </c>
      <c r="U82" s="383" t="s">
        <v>951</v>
      </c>
      <c r="V82" s="383"/>
      <c r="W82" s="388"/>
    </row>
    <row r="83" spans="1:23">
      <c r="A83" s="398">
        <v>81</v>
      </c>
      <c r="B83" s="399">
        <v>81</v>
      </c>
      <c r="C83" s="380" t="s">
        <v>999</v>
      </c>
      <c r="D83" s="409" t="s">
        <v>998</v>
      </c>
      <c r="E83" s="400"/>
      <c r="F83" s="400"/>
      <c r="G83" s="381">
        <v>80</v>
      </c>
      <c r="I83" s="383" t="s">
        <v>949</v>
      </c>
      <c r="J83" s="384">
        <f t="shared" si="6"/>
        <v>81</v>
      </c>
      <c r="K83" s="383" t="s">
        <v>950</v>
      </c>
      <c r="L83" s="385">
        <f t="shared" si="7"/>
        <v>81</v>
      </c>
      <c r="M83" s="383" t="s">
        <v>950</v>
      </c>
      <c r="N83" s="386">
        <f t="shared" si="8"/>
        <v>0</v>
      </c>
      <c r="O83" s="383" t="s">
        <v>950</v>
      </c>
      <c r="P83" s="386" t="str">
        <f t="shared" si="9"/>
        <v>DTCb</v>
      </c>
      <c r="Q83" s="383" t="s">
        <v>950</v>
      </c>
      <c r="R83" s="387" t="str">
        <f t="shared" si="10"/>
        <v>Low Compressor</v>
      </c>
      <c r="S83" s="383" t="s">
        <v>950</v>
      </c>
      <c r="T83" s="386">
        <f t="shared" si="11"/>
        <v>0</v>
      </c>
      <c r="U83" s="383" t="s">
        <v>951</v>
      </c>
      <c r="V83" s="383"/>
      <c r="W83" s="388"/>
    </row>
    <row r="84" spans="1:23">
      <c r="A84" s="398">
        <v>82</v>
      </c>
      <c r="B84" s="399">
        <v>82</v>
      </c>
      <c r="C84" s="380" t="s">
        <v>1000</v>
      </c>
      <c r="D84" s="398" t="s">
        <v>983</v>
      </c>
      <c r="E84" s="400"/>
      <c r="F84" s="400"/>
      <c r="G84" s="381">
        <v>81</v>
      </c>
      <c r="I84" s="383" t="s">
        <v>949</v>
      </c>
      <c r="J84" s="384">
        <f t="shared" si="6"/>
        <v>82</v>
      </c>
      <c r="K84" s="383" t="s">
        <v>950</v>
      </c>
      <c r="L84" s="385">
        <f t="shared" si="7"/>
        <v>82</v>
      </c>
      <c r="M84" s="383" t="s">
        <v>950</v>
      </c>
      <c r="N84" s="386">
        <f t="shared" si="8"/>
        <v>0</v>
      </c>
      <c r="O84" s="383" t="s">
        <v>950</v>
      </c>
      <c r="P84" s="386" t="str">
        <f t="shared" si="9"/>
        <v>DTCa</v>
      </c>
      <c r="Q84" s="383" t="s">
        <v>950</v>
      </c>
      <c r="R84" s="387" t="str">
        <f t="shared" si="10"/>
        <v>Compressor - Over Load</v>
      </c>
      <c r="S84" s="383" t="s">
        <v>950</v>
      </c>
      <c r="T84" s="386">
        <f t="shared" si="11"/>
        <v>0</v>
      </c>
      <c r="U84" s="383" t="s">
        <v>951</v>
      </c>
      <c r="V84" s="383"/>
      <c r="W84" s="388"/>
    </row>
    <row r="85" spans="1:23">
      <c r="A85" s="398">
        <v>83</v>
      </c>
      <c r="B85" s="399">
        <v>83</v>
      </c>
      <c r="C85" s="380" t="s">
        <v>1000</v>
      </c>
      <c r="D85" s="398" t="s">
        <v>997</v>
      </c>
      <c r="E85" s="400"/>
      <c r="F85" s="400"/>
      <c r="G85" s="381">
        <v>82</v>
      </c>
      <c r="I85" s="383" t="s">
        <v>949</v>
      </c>
      <c r="J85" s="384">
        <f t="shared" si="6"/>
        <v>83</v>
      </c>
      <c r="K85" s="383" t="s">
        <v>950</v>
      </c>
      <c r="L85" s="385">
        <f t="shared" si="7"/>
        <v>83</v>
      </c>
      <c r="M85" s="383" t="s">
        <v>950</v>
      </c>
      <c r="N85" s="386">
        <f t="shared" si="8"/>
        <v>0</v>
      </c>
      <c r="O85" s="383" t="s">
        <v>950</v>
      </c>
      <c r="P85" s="386" t="str">
        <f t="shared" si="9"/>
        <v>MCIa</v>
      </c>
      <c r="Q85" s="383" t="s">
        <v>950</v>
      </c>
      <c r="R85" s="387" t="str">
        <f t="shared" si="10"/>
        <v>Compressor - Over Load</v>
      </c>
      <c r="S85" s="383" t="s">
        <v>950</v>
      </c>
      <c r="T85" s="386">
        <f t="shared" si="11"/>
        <v>0</v>
      </c>
      <c r="U85" s="383" t="s">
        <v>951</v>
      </c>
      <c r="V85" s="383"/>
      <c r="W85" s="388"/>
    </row>
    <row r="86" spans="1:23">
      <c r="A86" s="398">
        <v>84</v>
      </c>
      <c r="B86" s="399">
        <v>84</v>
      </c>
      <c r="C86" s="380" t="s">
        <v>1000</v>
      </c>
      <c r="D86" s="398" t="s">
        <v>987</v>
      </c>
      <c r="E86" s="400"/>
      <c r="F86" s="400"/>
      <c r="G86" s="381">
        <v>83</v>
      </c>
      <c r="I86" s="383" t="s">
        <v>949</v>
      </c>
      <c r="J86" s="384">
        <f t="shared" si="6"/>
        <v>84</v>
      </c>
      <c r="K86" s="383" t="s">
        <v>950</v>
      </c>
      <c r="L86" s="385">
        <f t="shared" si="7"/>
        <v>84</v>
      </c>
      <c r="M86" s="383" t="s">
        <v>950</v>
      </c>
      <c r="N86" s="386">
        <f t="shared" si="8"/>
        <v>0</v>
      </c>
      <c r="O86" s="383" t="s">
        <v>950</v>
      </c>
      <c r="P86" s="386" t="str">
        <f t="shared" si="9"/>
        <v>MCIb</v>
      </c>
      <c r="Q86" s="383" t="s">
        <v>950</v>
      </c>
      <c r="R86" s="387" t="str">
        <f t="shared" si="10"/>
        <v>Compressor - Over Load</v>
      </c>
      <c r="S86" s="383" t="s">
        <v>950</v>
      </c>
      <c r="T86" s="386">
        <f t="shared" si="11"/>
        <v>0</v>
      </c>
      <c r="U86" s="383" t="s">
        <v>951</v>
      </c>
      <c r="V86" s="383"/>
      <c r="W86" s="388"/>
    </row>
    <row r="87" spans="1:23">
      <c r="A87" s="398">
        <v>85</v>
      </c>
      <c r="B87" s="399">
        <v>85</v>
      </c>
      <c r="C87" s="380" t="s">
        <v>1000</v>
      </c>
      <c r="D87" s="398" t="s">
        <v>998</v>
      </c>
      <c r="E87" s="400"/>
      <c r="F87" s="400"/>
      <c r="G87" s="381">
        <v>84</v>
      </c>
      <c r="I87" s="383" t="s">
        <v>949</v>
      </c>
      <c r="J87" s="384">
        <f t="shared" si="6"/>
        <v>85</v>
      </c>
      <c r="K87" s="383" t="s">
        <v>950</v>
      </c>
      <c r="L87" s="385">
        <f t="shared" si="7"/>
        <v>85</v>
      </c>
      <c r="M87" s="383" t="s">
        <v>950</v>
      </c>
      <c r="N87" s="386">
        <f t="shared" si="8"/>
        <v>0</v>
      </c>
      <c r="O87" s="383" t="s">
        <v>950</v>
      </c>
      <c r="P87" s="386" t="str">
        <f t="shared" si="9"/>
        <v>DTCb</v>
      </c>
      <c r="Q87" s="383" t="s">
        <v>950</v>
      </c>
      <c r="R87" s="387" t="str">
        <f t="shared" si="10"/>
        <v>Compressor - Over Load</v>
      </c>
      <c r="S87" s="383" t="s">
        <v>950</v>
      </c>
      <c r="T87" s="386">
        <f t="shared" si="11"/>
        <v>0</v>
      </c>
      <c r="U87" s="383" t="s">
        <v>951</v>
      </c>
      <c r="V87" s="383"/>
      <c r="W87" s="388"/>
    </row>
    <row r="88" spans="1:23">
      <c r="A88" s="398">
        <v>86</v>
      </c>
      <c r="B88" s="399">
        <v>86</v>
      </c>
      <c r="C88" s="380"/>
      <c r="D88" s="398"/>
      <c r="E88" s="400"/>
      <c r="F88" s="400"/>
      <c r="G88" s="381">
        <v>85</v>
      </c>
      <c r="I88" s="383" t="s">
        <v>949</v>
      </c>
      <c r="J88" s="384">
        <f t="shared" si="6"/>
        <v>86</v>
      </c>
      <c r="K88" s="383" t="s">
        <v>950</v>
      </c>
      <c r="L88" s="385">
        <f t="shared" si="7"/>
        <v>86</v>
      </c>
      <c r="M88" s="383" t="s">
        <v>950</v>
      </c>
      <c r="N88" s="386">
        <f t="shared" si="8"/>
        <v>0</v>
      </c>
      <c r="O88" s="383" t="s">
        <v>950</v>
      </c>
      <c r="P88" s="386">
        <f t="shared" si="9"/>
        <v>0</v>
      </c>
      <c r="Q88" s="383" t="s">
        <v>950</v>
      </c>
      <c r="R88" s="387">
        <f>C88</f>
        <v>0</v>
      </c>
      <c r="S88" s="383" t="s">
        <v>950</v>
      </c>
      <c r="T88" s="386">
        <f t="shared" si="11"/>
        <v>0</v>
      </c>
      <c r="U88" s="383" t="s">
        <v>951</v>
      </c>
      <c r="V88" s="383"/>
      <c r="W88" s="388"/>
    </row>
    <row r="89" spans="1:23">
      <c r="A89" s="398">
        <v>87</v>
      </c>
      <c r="B89" s="399">
        <v>87</v>
      </c>
      <c r="C89" s="380"/>
      <c r="D89" s="398"/>
      <c r="E89" s="400"/>
      <c r="F89" s="400"/>
      <c r="G89" s="381">
        <v>86</v>
      </c>
      <c r="I89" s="383" t="s">
        <v>949</v>
      </c>
      <c r="J89" s="384">
        <f t="shared" si="6"/>
        <v>87</v>
      </c>
      <c r="K89" s="383" t="s">
        <v>950</v>
      </c>
      <c r="L89" s="385">
        <f t="shared" si="7"/>
        <v>87</v>
      </c>
      <c r="M89" s="383" t="s">
        <v>950</v>
      </c>
      <c r="N89" s="386">
        <f t="shared" si="8"/>
        <v>0</v>
      </c>
      <c r="O89" s="383" t="s">
        <v>950</v>
      </c>
      <c r="P89" s="386">
        <f t="shared" si="9"/>
        <v>0</v>
      </c>
      <c r="Q89" s="383" t="s">
        <v>950</v>
      </c>
      <c r="R89" s="387">
        <f>C89</f>
        <v>0</v>
      </c>
      <c r="S89" s="383" t="s">
        <v>950</v>
      </c>
      <c r="T89" s="386">
        <f t="shared" si="11"/>
        <v>0</v>
      </c>
      <c r="U89" s="383" t="s">
        <v>951</v>
      </c>
      <c r="V89" s="383"/>
      <c r="W89" s="388"/>
    </row>
    <row r="90" spans="1:23">
      <c r="A90" s="398">
        <v>88</v>
      </c>
      <c r="B90" s="399">
        <v>88</v>
      </c>
      <c r="C90" s="380"/>
      <c r="D90" s="398"/>
      <c r="E90" s="400"/>
      <c r="F90" s="400"/>
      <c r="G90" s="381">
        <v>87</v>
      </c>
      <c r="I90" s="383" t="s">
        <v>949</v>
      </c>
      <c r="J90" s="384">
        <f t="shared" si="6"/>
        <v>88</v>
      </c>
      <c r="K90" s="383" t="s">
        <v>950</v>
      </c>
      <c r="L90" s="385">
        <f t="shared" si="7"/>
        <v>88</v>
      </c>
      <c r="M90" s="383" t="s">
        <v>950</v>
      </c>
      <c r="N90" s="386">
        <f t="shared" si="8"/>
        <v>0</v>
      </c>
      <c r="O90" s="383" t="s">
        <v>950</v>
      </c>
      <c r="P90" s="386">
        <f t="shared" si="9"/>
        <v>0</v>
      </c>
      <c r="Q90" s="383" t="s">
        <v>950</v>
      </c>
      <c r="R90" s="387">
        <f>C90</f>
        <v>0</v>
      </c>
      <c r="S90" s="383" t="s">
        <v>950</v>
      </c>
      <c r="T90" s="386">
        <f t="shared" si="11"/>
        <v>0</v>
      </c>
      <c r="U90" s="383" t="s">
        <v>951</v>
      </c>
      <c r="V90" s="383"/>
      <c r="W90" s="388"/>
    </row>
    <row r="91" spans="1:23">
      <c r="A91" s="398">
        <v>89</v>
      </c>
      <c r="B91" s="399">
        <v>89</v>
      </c>
      <c r="C91" s="380"/>
      <c r="D91" s="398"/>
      <c r="E91" s="400"/>
      <c r="F91" s="400"/>
      <c r="G91" s="381">
        <v>88</v>
      </c>
      <c r="I91" s="383" t="s">
        <v>949</v>
      </c>
      <c r="J91" s="384">
        <f t="shared" si="6"/>
        <v>89</v>
      </c>
      <c r="K91" s="383" t="s">
        <v>950</v>
      </c>
      <c r="L91" s="385">
        <f t="shared" si="7"/>
        <v>89</v>
      </c>
      <c r="M91" s="383" t="s">
        <v>950</v>
      </c>
      <c r="N91" s="386">
        <f t="shared" si="8"/>
        <v>0</v>
      </c>
      <c r="O91" s="383" t="s">
        <v>950</v>
      </c>
      <c r="P91" s="386">
        <f t="shared" si="9"/>
        <v>0</v>
      </c>
      <c r="Q91" s="383" t="s">
        <v>950</v>
      </c>
      <c r="R91" s="387">
        <f>C91</f>
        <v>0</v>
      </c>
      <c r="S91" s="383" t="s">
        <v>950</v>
      </c>
      <c r="T91" s="386">
        <f t="shared" si="11"/>
        <v>0</v>
      </c>
      <c r="U91" s="383" t="s">
        <v>951</v>
      </c>
      <c r="V91" s="383"/>
      <c r="W91" s="388"/>
    </row>
    <row r="92" spans="1:23">
      <c r="A92" s="398">
        <v>90</v>
      </c>
      <c r="B92" s="399">
        <v>90</v>
      </c>
      <c r="C92" s="401"/>
      <c r="D92" s="398"/>
      <c r="E92" s="400"/>
      <c r="F92" s="400"/>
      <c r="G92" s="381">
        <v>89</v>
      </c>
      <c r="I92" s="383" t="s">
        <v>949</v>
      </c>
      <c r="J92" s="384">
        <f t="shared" si="6"/>
        <v>90</v>
      </c>
      <c r="K92" s="383" t="s">
        <v>950</v>
      </c>
      <c r="L92" s="385">
        <f t="shared" si="7"/>
        <v>90</v>
      </c>
      <c r="M92" s="383" t="s">
        <v>950</v>
      </c>
      <c r="N92" s="386">
        <f t="shared" si="8"/>
        <v>0</v>
      </c>
      <c r="O92" s="383" t="s">
        <v>950</v>
      </c>
      <c r="P92" s="386">
        <f t="shared" si="9"/>
        <v>0</v>
      </c>
      <c r="Q92" s="383" t="s">
        <v>950</v>
      </c>
      <c r="R92" s="387">
        <f t="shared" si="10"/>
        <v>0</v>
      </c>
      <c r="S92" s="383" t="s">
        <v>950</v>
      </c>
      <c r="T92" s="386">
        <f t="shared" si="11"/>
        <v>0</v>
      </c>
      <c r="U92" s="383" t="s">
        <v>951</v>
      </c>
      <c r="V92" s="383"/>
      <c r="W92" s="388"/>
    </row>
    <row r="93" spans="1:23">
      <c r="A93" s="398">
        <v>91</v>
      </c>
      <c r="B93" s="399">
        <v>91</v>
      </c>
      <c r="C93" s="401"/>
      <c r="D93" s="398"/>
      <c r="E93" s="400"/>
      <c r="F93" s="400"/>
      <c r="G93" s="381">
        <v>90</v>
      </c>
      <c r="I93" s="383" t="s">
        <v>949</v>
      </c>
      <c r="J93" s="384">
        <f t="shared" si="6"/>
        <v>91</v>
      </c>
      <c r="K93" s="383" t="s">
        <v>950</v>
      </c>
      <c r="L93" s="385">
        <f t="shared" si="7"/>
        <v>91</v>
      </c>
      <c r="M93" s="383" t="s">
        <v>950</v>
      </c>
      <c r="N93" s="386">
        <f t="shared" si="8"/>
        <v>0</v>
      </c>
      <c r="O93" s="383" t="s">
        <v>950</v>
      </c>
      <c r="P93" s="386">
        <f t="shared" si="9"/>
        <v>0</v>
      </c>
      <c r="Q93" s="383" t="s">
        <v>950</v>
      </c>
      <c r="R93" s="387">
        <f t="shared" si="10"/>
        <v>0</v>
      </c>
      <c r="S93" s="383" t="s">
        <v>950</v>
      </c>
      <c r="T93" s="386">
        <f t="shared" si="11"/>
        <v>0</v>
      </c>
      <c r="U93" s="383" t="s">
        <v>951</v>
      </c>
      <c r="V93" s="383"/>
      <c r="W93" s="388"/>
    </row>
    <row r="94" spans="1:23">
      <c r="A94" s="398">
        <v>92</v>
      </c>
      <c r="B94" s="399">
        <v>92</v>
      </c>
      <c r="C94" s="401"/>
      <c r="D94" s="398"/>
      <c r="E94" s="400"/>
      <c r="F94" s="400"/>
      <c r="G94" s="381">
        <v>91</v>
      </c>
      <c r="I94" s="383" t="s">
        <v>949</v>
      </c>
      <c r="J94" s="384">
        <f t="shared" si="6"/>
        <v>92</v>
      </c>
      <c r="K94" s="383" t="s">
        <v>950</v>
      </c>
      <c r="L94" s="385">
        <f t="shared" si="7"/>
        <v>92</v>
      </c>
      <c r="M94" s="383" t="s">
        <v>950</v>
      </c>
      <c r="N94" s="386">
        <f t="shared" si="8"/>
        <v>0</v>
      </c>
      <c r="O94" s="383" t="s">
        <v>950</v>
      </c>
      <c r="P94" s="386">
        <f t="shared" si="9"/>
        <v>0</v>
      </c>
      <c r="Q94" s="383" t="s">
        <v>950</v>
      </c>
      <c r="R94" s="387">
        <f t="shared" si="10"/>
        <v>0</v>
      </c>
      <c r="S94" s="383" t="s">
        <v>950</v>
      </c>
      <c r="T94" s="386">
        <f t="shared" si="11"/>
        <v>0</v>
      </c>
      <c r="U94" s="383" t="s">
        <v>951</v>
      </c>
      <c r="V94" s="383"/>
      <c r="W94" s="388"/>
    </row>
    <row r="95" spans="1:23">
      <c r="A95" s="398">
        <v>93</v>
      </c>
      <c r="B95" s="399">
        <v>93</v>
      </c>
      <c r="C95" s="401"/>
      <c r="D95" s="398"/>
      <c r="E95" s="400"/>
      <c r="F95" s="400"/>
      <c r="G95" s="381">
        <v>92</v>
      </c>
      <c r="I95" s="383" t="s">
        <v>949</v>
      </c>
      <c r="J95" s="384">
        <f t="shared" si="6"/>
        <v>93</v>
      </c>
      <c r="K95" s="383" t="s">
        <v>950</v>
      </c>
      <c r="L95" s="385">
        <f t="shared" si="7"/>
        <v>93</v>
      </c>
      <c r="M95" s="383" t="s">
        <v>950</v>
      </c>
      <c r="N95" s="386">
        <f t="shared" si="8"/>
        <v>0</v>
      </c>
      <c r="O95" s="383" t="s">
        <v>950</v>
      </c>
      <c r="P95" s="386">
        <f t="shared" si="9"/>
        <v>0</v>
      </c>
      <c r="Q95" s="383" t="s">
        <v>950</v>
      </c>
      <c r="R95" s="387">
        <f t="shared" si="10"/>
        <v>0</v>
      </c>
      <c r="S95" s="383" t="s">
        <v>950</v>
      </c>
      <c r="T95" s="386">
        <f t="shared" si="11"/>
        <v>0</v>
      </c>
      <c r="U95" s="383" t="s">
        <v>951</v>
      </c>
      <c r="V95" s="383"/>
      <c r="W95" s="388"/>
    </row>
    <row r="96" spans="1:23">
      <c r="A96" s="398">
        <v>94</v>
      </c>
      <c r="B96" s="399">
        <v>94</v>
      </c>
      <c r="C96" s="380"/>
      <c r="D96" s="398"/>
      <c r="E96" s="400"/>
      <c r="F96" s="400"/>
      <c r="G96" s="381">
        <v>93</v>
      </c>
      <c r="I96" s="383" t="s">
        <v>949</v>
      </c>
      <c r="J96" s="384">
        <f t="shared" si="6"/>
        <v>94</v>
      </c>
      <c r="K96" s="383" t="s">
        <v>950</v>
      </c>
      <c r="L96" s="385">
        <f t="shared" si="7"/>
        <v>94</v>
      </c>
      <c r="M96" s="383" t="s">
        <v>950</v>
      </c>
      <c r="N96" s="386">
        <f t="shared" si="8"/>
        <v>0</v>
      </c>
      <c r="O96" s="383" t="s">
        <v>950</v>
      </c>
      <c r="P96" s="386">
        <f t="shared" si="9"/>
        <v>0</v>
      </c>
      <c r="Q96" s="383" t="s">
        <v>950</v>
      </c>
      <c r="R96" s="387">
        <f t="shared" si="10"/>
        <v>0</v>
      </c>
      <c r="S96" s="383" t="s">
        <v>950</v>
      </c>
      <c r="T96" s="386">
        <f t="shared" si="11"/>
        <v>0</v>
      </c>
      <c r="U96" s="383" t="s">
        <v>951</v>
      </c>
      <c r="V96" s="383"/>
      <c r="W96" s="388"/>
    </row>
    <row r="97" spans="1:23">
      <c r="A97" s="398">
        <v>95</v>
      </c>
      <c r="B97" s="399">
        <v>95</v>
      </c>
      <c r="C97" s="380"/>
      <c r="D97" s="398"/>
      <c r="E97" s="400"/>
      <c r="F97" s="400"/>
      <c r="G97" s="381">
        <v>94</v>
      </c>
      <c r="I97" s="383" t="s">
        <v>949</v>
      </c>
      <c r="J97" s="384">
        <f t="shared" si="6"/>
        <v>95</v>
      </c>
      <c r="K97" s="383" t="s">
        <v>950</v>
      </c>
      <c r="L97" s="385">
        <f t="shared" si="7"/>
        <v>95</v>
      </c>
      <c r="M97" s="383" t="s">
        <v>950</v>
      </c>
      <c r="N97" s="386">
        <f t="shared" si="8"/>
        <v>0</v>
      </c>
      <c r="O97" s="383" t="s">
        <v>950</v>
      </c>
      <c r="P97" s="386">
        <f t="shared" si="9"/>
        <v>0</v>
      </c>
      <c r="Q97" s="383" t="s">
        <v>950</v>
      </c>
      <c r="R97" s="387">
        <f t="shared" si="10"/>
        <v>0</v>
      </c>
      <c r="S97" s="383" t="s">
        <v>950</v>
      </c>
      <c r="T97" s="386">
        <f t="shared" si="11"/>
        <v>0</v>
      </c>
      <c r="U97" s="383" t="s">
        <v>951</v>
      </c>
      <c r="V97" s="383"/>
      <c r="W97" s="388"/>
    </row>
    <row r="98" spans="1:23">
      <c r="A98" s="398">
        <v>96</v>
      </c>
      <c r="B98" s="399">
        <v>96</v>
      </c>
      <c r="C98" s="380"/>
      <c r="D98" s="398"/>
      <c r="E98" s="400"/>
      <c r="F98" s="400"/>
      <c r="G98" s="381">
        <v>95</v>
      </c>
      <c r="I98" s="383" t="s">
        <v>949</v>
      </c>
      <c r="J98" s="384">
        <f t="shared" si="6"/>
        <v>96</v>
      </c>
      <c r="K98" s="383" t="s">
        <v>950</v>
      </c>
      <c r="L98" s="385">
        <f t="shared" si="7"/>
        <v>96</v>
      </c>
      <c r="M98" s="383" t="s">
        <v>950</v>
      </c>
      <c r="N98" s="386">
        <f t="shared" si="8"/>
        <v>0</v>
      </c>
      <c r="O98" s="383" t="s">
        <v>950</v>
      </c>
      <c r="P98" s="386">
        <f t="shared" si="9"/>
        <v>0</v>
      </c>
      <c r="Q98" s="383" t="s">
        <v>950</v>
      </c>
      <c r="R98" s="387">
        <f t="shared" si="10"/>
        <v>0</v>
      </c>
      <c r="S98" s="383" t="s">
        <v>950</v>
      </c>
      <c r="T98" s="386">
        <f t="shared" si="11"/>
        <v>0</v>
      </c>
      <c r="U98" s="383" t="s">
        <v>951</v>
      </c>
      <c r="V98" s="383"/>
      <c r="W98" s="388"/>
    </row>
    <row r="99" spans="1:23">
      <c r="A99" s="398">
        <v>97</v>
      </c>
      <c r="B99" s="399">
        <v>97</v>
      </c>
      <c r="C99" s="380"/>
      <c r="D99" s="398"/>
      <c r="E99" s="400"/>
      <c r="F99" s="400"/>
      <c r="G99" s="381">
        <v>96</v>
      </c>
      <c r="I99" s="383" t="s">
        <v>949</v>
      </c>
      <c r="J99" s="384">
        <f t="shared" si="6"/>
        <v>97</v>
      </c>
      <c r="K99" s="383" t="s">
        <v>950</v>
      </c>
      <c r="L99" s="385">
        <f t="shared" si="7"/>
        <v>97</v>
      </c>
      <c r="M99" s="383" t="s">
        <v>950</v>
      </c>
      <c r="N99" s="386">
        <f t="shared" si="8"/>
        <v>0</v>
      </c>
      <c r="O99" s="383" t="s">
        <v>950</v>
      </c>
      <c r="P99" s="386">
        <f t="shared" si="9"/>
        <v>0</v>
      </c>
      <c r="Q99" s="383" t="s">
        <v>950</v>
      </c>
      <c r="R99" s="387">
        <f t="shared" si="10"/>
        <v>0</v>
      </c>
      <c r="S99" s="383" t="s">
        <v>950</v>
      </c>
      <c r="T99" s="386">
        <f t="shared" si="11"/>
        <v>0</v>
      </c>
      <c r="U99" s="383" t="s">
        <v>951</v>
      </c>
      <c r="V99" s="383"/>
      <c r="W99" s="388"/>
    </row>
    <row r="100" spans="1:23">
      <c r="A100" s="398">
        <v>98</v>
      </c>
      <c r="B100" s="399">
        <v>98</v>
      </c>
      <c r="C100" s="380"/>
      <c r="D100" s="398"/>
      <c r="E100" s="400"/>
      <c r="F100" s="400"/>
      <c r="G100" s="381">
        <v>97</v>
      </c>
      <c r="I100" s="383" t="s">
        <v>949</v>
      </c>
      <c r="J100" s="384">
        <f t="shared" si="6"/>
        <v>98</v>
      </c>
      <c r="K100" s="383" t="s">
        <v>950</v>
      </c>
      <c r="L100" s="385">
        <f t="shared" si="7"/>
        <v>98</v>
      </c>
      <c r="M100" s="383" t="s">
        <v>950</v>
      </c>
      <c r="N100" s="386">
        <f t="shared" si="8"/>
        <v>0</v>
      </c>
      <c r="O100" s="383" t="s">
        <v>950</v>
      </c>
      <c r="P100" s="386">
        <f t="shared" si="9"/>
        <v>0</v>
      </c>
      <c r="Q100" s="383" t="s">
        <v>950</v>
      </c>
      <c r="R100" s="387">
        <f t="shared" si="10"/>
        <v>0</v>
      </c>
      <c r="S100" s="383" t="s">
        <v>950</v>
      </c>
      <c r="T100" s="386">
        <f t="shared" si="11"/>
        <v>0</v>
      </c>
      <c r="U100" s="383" t="s">
        <v>951</v>
      </c>
      <c r="V100" s="383"/>
      <c r="W100" s="388"/>
    </row>
    <row r="101" spans="1:23">
      <c r="A101" s="398">
        <v>99</v>
      </c>
      <c r="B101" s="399">
        <v>99</v>
      </c>
      <c r="C101" s="380"/>
      <c r="D101" s="398"/>
      <c r="E101" s="400"/>
      <c r="F101" s="400"/>
      <c r="G101" s="381">
        <v>98</v>
      </c>
      <c r="I101" s="383" t="s">
        <v>949</v>
      </c>
      <c r="J101" s="384">
        <f t="shared" si="6"/>
        <v>99</v>
      </c>
      <c r="K101" s="383" t="s">
        <v>950</v>
      </c>
      <c r="L101" s="385">
        <f t="shared" si="7"/>
        <v>99</v>
      </c>
      <c r="M101" s="383" t="s">
        <v>950</v>
      </c>
      <c r="N101" s="386">
        <f t="shared" si="8"/>
        <v>0</v>
      </c>
      <c r="O101" s="383" t="s">
        <v>950</v>
      </c>
      <c r="P101" s="386">
        <f t="shared" si="9"/>
        <v>0</v>
      </c>
      <c r="Q101" s="383" t="s">
        <v>950</v>
      </c>
      <c r="R101" s="387">
        <f t="shared" si="10"/>
        <v>0</v>
      </c>
      <c r="S101" s="383" t="s">
        <v>950</v>
      </c>
      <c r="T101" s="386">
        <f t="shared" si="11"/>
        <v>0</v>
      </c>
      <c r="U101" s="383" t="s">
        <v>951</v>
      </c>
      <c r="V101" s="383"/>
      <c r="W101" s="388"/>
    </row>
    <row r="102" spans="1:23">
      <c r="A102" s="398">
        <v>100</v>
      </c>
      <c r="B102" s="399">
        <v>100</v>
      </c>
      <c r="C102" s="380"/>
      <c r="D102" s="398"/>
      <c r="E102" s="400"/>
      <c r="F102" s="400"/>
      <c r="G102" s="381">
        <v>99</v>
      </c>
      <c r="I102" s="383" t="s">
        <v>949</v>
      </c>
      <c r="J102" s="384">
        <f t="shared" si="6"/>
        <v>100</v>
      </c>
      <c r="K102" s="383" t="s">
        <v>950</v>
      </c>
      <c r="L102" s="385">
        <f t="shared" si="7"/>
        <v>100</v>
      </c>
      <c r="M102" s="383" t="s">
        <v>950</v>
      </c>
      <c r="N102" s="386">
        <f t="shared" si="8"/>
        <v>0</v>
      </c>
      <c r="O102" s="383" t="s">
        <v>950</v>
      </c>
      <c r="P102" s="386">
        <f t="shared" si="9"/>
        <v>0</v>
      </c>
      <c r="Q102" s="383" t="s">
        <v>950</v>
      </c>
      <c r="R102" s="387">
        <f t="shared" si="10"/>
        <v>0</v>
      </c>
      <c r="S102" s="383" t="s">
        <v>950</v>
      </c>
      <c r="T102" s="386">
        <f t="shared" si="11"/>
        <v>0</v>
      </c>
      <c r="U102" s="383" t="s">
        <v>951</v>
      </c>
      <c r="V102" s="383"/>
      <c r="W102" s="388"/>
    </row>
    <row r="103" spans="1:23">
      <c r="A103" s="398">
        <v>101</v>
      </c>
      <c r="B103" s="399">
        <v>101</v>
      </c>
      <c r="C103" s="380"/>
      <c r="D103" s="398"/>
      <c r="E103" s="400"/>
      <c r="F103" s="400"/>
      <c r="G103" s="381">
        <v>100</v>
      </c>
      <c r="I103" s="383" t="s">
        <v>949</v>
      </c>
      <c r="J103" s="384">
        <f t="shared" si="6"/>
        <v>101</v>
      </c>
      <c r="K103" s="383" t="s">
        <v>950</v>
      </c>
      <c r="L103" s="385">
        <f t="shared" si="7"/>
        <v>101</v>
      </c>
      <c r="M103" s="383" t="s">
        <v>950</v>
      </c>
      <c r="N103" s="386">
        <f t="shared" si="8"/>
        <v>0</v>
      </c>
      <c r="O103" s="383" t="s">
        <v>950</v>
      </c>
      <c r="P103" s="386">
        <f t="shared" si="9"/>
        <v>0</v>
      </c>
      <c r="Q103" s="383" t="s">
        <v>950</v>
      </c>
      <c r="R103" s="387">
        <f t="shared" si="10"/>
        <v>0</v>
      </c>
      <c r="S103" s="383" t="s">
        <v>950</v>
      </c>
      <c r="T103" s="386">
        <f t="shared" si="11"/>
        <v>0</v>
      </c>
      <c r="U103" s="383" t="s">
        <v>951</v>
      </c>
      <c r="V103" s="383"/>
      <c r="W103" s="388"/>
    </row>
    <row r="104" spans="1:23">
      <c r="A104" s="398">
        <v>102</v>
      </c>
      <c r="B104" s="399">
        <v>102</v>
      </c>
      <c r="C104" s="380"/>
      <c r="D104" s="398"/>
      <c r="E104" s="400"/>
      <c r="F104" s="400"/>
      <c r="G104" s="381">
        <v>101</v>
      </c>
      <c r="I104" s="383" t="s">
        <v>949</v>
      </c>
      <c r="J104" s="384">
        <f t="shared" si="6"/>
        <v>102</v>
      </c>
      <c r="K104" s="383" t="s">
        <v>950</v>
      </c>
      <c r="L104" s="385">
        <f t="shared" si="7"/>
        <v>102</v>
      </c>
      <c r="M104" s="383" t="s">
        <v>950</v>
      </c>
      <c r="N104" s="386">
        <f t="shared" si="8"/>
        <v>0</v>
      </c>
      <c r="O104" s="383" t="s">
        <v>950</v>
      </c>
      <c r="P104" s="386">
        <f t="shared" si="9"/>
        <v>0</v>
      </c>
      <c r="Q104" s="383" t="s">
        <v>950</v>
      </c>
      <c r="R104" s="387">
        <f t="shared" si="10"/>
        <v>0</v>
      </c>
      <c r="S104" s="383" t="s">
        <v>950</v>
      </c>
      <c r="T104" s="386">
        <f t="shared" si="11"/>
        <v>0</v>
      </c>
      <c r="U104" s="383" t="s">
        <v>951</v>
      </c>
      <c r="V104" s="383"/>
      <c r="W104" s="388"/>
    </row>
    <row r="105" spans="1:23">
      <c r="A105" s="398">
        <v>103</v>
      </c>
      <c r="B105" s="399">
        <v>103</v>
      </c>
      <c r="C105" s="380"/>
      <c r="D105" s="398"/>
      <c r="E105" s="400"/>
      <c r="F105" s="400"/>
      <c r="G105" s="381">
        <v>102</v>
      </c>
      <c r="I105" s="383" t="s">
        <v>949</v>
      </c>
      <c r="J105" s="384">
        <f t="shared" si="6"/>
        <v>103</v>
      </c>
      <c r="K105" s="383" t="s">
        <v>950</v>
      </c>
      <c r="L105" s="385">
        <f t="shared" si="7"/>
        <v>103</v>
      </c>
      <c r="M105" s="383" t="s">
        <v>950</v>
      </c>
      <c r="N105" s="386">
        <f t="shared" si="8"/>
        <v>0</v>
      </c>
      <c r="O105" s="383" t="s">
        <v>950</v>
      </c>
      <c r="P105" s="386">
        <f t="shared" si="9"/>
        <v>0</v>
      </c>
      <c r="Q105" s="383" t="s">
        <v>950</v>
      </c>
      <c r="R105" s="387">
        <f t="shared" si="10"/>
        <v>0</v>
      </c>
      <c r="S105" s="383" t="s">
        <v>950</v>
      </c>
      <c r="T105" s="386">
        <f t="shared" si="11"/>
        <v>0</v>
      </c>
      <c r="U105" s="383" t="s">
        <v>951</v>
      </c>
      <c r="V105" s="383"/>
      <c r="W105" s="388"/>
    </row>
    <row r="106" spans="1:23">
      <c r="A106" s="398">
        <v>104</v>
      </c>
      <c r="B106" s="399">
        <v>104</v>
      </c>
      <c r="C106" s="380"/>
      <c r="D106" s="398"/>
      <c r="E106" s="400"/>
      <c r="F106" s="400"/>
      <c r="G106" s="381">
        <v>103</v>
      </c>
      <c r="I106" s="383" t="s">
        <v>949</v>
      </c>
      <c r="J106" s="384">
        <f t="shared" si="6"/>
        <v>104</v>
      </c>
      <c r="K106" s="383" t="s">
        <v>950</v>
      </c>
      <c r="L106" s="385">
        <f t="shared" si="7"/>
        <v>104</v>
      </c>
      <c r="M106" s="383" t="s">
        <v>950</v>
      </c>
      <c r="N106" s="386">
        <f t="shared" si="8"/>
        <v>0</v>
      </c>
      <c r="O106" s="383" t="s">
        <v>950</v>
      </c>
      <c r="P106" s="386">
        <f t="shared" si="9"/>
        <v>0</v>
      </c>
      <c r="Q106" s="383" t="s">
        <v>950</v>
      </c>
      <c r="R106" s="387">
        <f t="shared" si="10"/>
        <v>0</v>
      </c>
      <c r="S106" s="383" t="s">
        <v>950</v>
      </c>
      <c r="T106" s="386">
        <f t="shared" si="11"/>
        <v>0</v>
      </c>
      <c r="U106" s="383" t="s">
        <v>951</v>
      </c>
      <c r="V106" s="383"/>
      <c r="W106" s="388"/>
    </row>
    <row r="107" spans="1:23">
      <c r="A107" s="398">
        <v>105</v>
      </c>
      <c r="B107" s="399">
        <v>105</v>
      </c>
      <c r="C107" s="380"/>
      <c r="D107" s="398"/>
      <c r="E107" s="400"/>
      <c r="F107" s="400"/>
      <c r="G107" s="381">
        <v>104</v>
      </c>
      <c r="I107" s="383" t="s">
        <v>949</v>
      </c>
      <c r="J107" s="384">
        <f t="shared" si="6"/>
        <v>105</v>
      </c>
      <c r="K107" s="383" t="s">
        <v>950</v>
      </c>
      <c r="L107" s="385">
        <f t="shared" si="7"/>
        <v>105</v>
      </c>
      <c r="M107" s="383" t="s">
        <v>950</v>
      </c>
      <c r="N107" s="386">
        <f t="shared" si="8"/>
        <v>0</v>
      </c>
      <c r="O107" s="383" t="s">
        <v>950</v>
      </c>
      <c r="P107" s="386">
        <f t="shared" si="9"/>
        <v>0</v>
      </c>
      <c r="Q107" s="383" t="s">
        <v>950</v>
      </c>
      <c r="R107" s="387">
        <f t="shared" si="10"/>
        <v>0</v>
      </c>
      <c r="S107" s="383" t="s">
        <v>950</v>
      </c>
      <c r="T107" s="386">
        <f t="shared" si="11"/>
        <v>0</v>
      </c>
      <c r="U107" s="383" t="s">
        <v>951</v>
      </c>
      <c r="V107" s="383"/>
      <c r="W107" s="388"/>
    </row>
    <row r="108" spans="1:23">
      <c r="A108" s="398">
        <v>106</v>
      </c>
      <c r="B108" s="399">
        <v>106</v>
      </c>
      <c r="C108" s="380"/>
      <c r="D108" s="398"/>
      <c r="E108" s="400"/>
      <c r="F108" s="400"/>
      <c r="G108" s="381">
        <v>105</v>
      </c>
      <c r="I108" s="383" t="s">
        <v>949</v>
      </c>
      <c r="J108" s="384">
        <f t="shared" si="6"/>
        <v>106</v>
      </c>
      <c r="K108" s="383" t="s">
        <v>950</v>
      </c>
      <c r="L108" s="385">
        <f t="shared" si="7"/>
        <v>106</v>
      </c>
      <c r="M108" s="383" t="s">
        <v>950</v>
      </c>
      <c r="N108" s="386">
        <f t="shared" si="8"/>
        <v>0</v>
      </c>
      <c r="O108" s="383" t="s">
        <v>950</v>
      </c>
      <c r="P108" s="386">
        <f t="shared" si="9"/>
        <v>0</v>
      </c>
      <c r="Q108" s="383" t="s">
        <v>950</v>
      </c>
      <c r="R108" s="387">
        <f t="shared" si="10"/>
        <v>0</v>
      </c>
      <c r="S108" s="383" t="s">
        <v>950</v>
      </c>
      <c r="T108" s="386">
        <f t="shared" si="11"/>
        <v>0</v>
      </c>
      <c r="U108" s="383" t="s">
        <v>951</v>
      </c>
      <c r="V108" s="383"/>
      <c r="W108" s="388"/>
    </row>
    <row r="109" spans="1:23">
      <c r="A109" s="398">
        <v>107</v>
      </c>
      <c r="B109" s="399">
        <v>107</v>
      </c>
      <c r="C109" s="380"/>
      <c r="D109" s="398"/>
      <c r="E109" s="400"/>
      <c r="F109" s="400"/>
      <c r="G109" s="381">
        <v>106</v>
      </c>
      <c r="I109" s="383" t="s">
        <v>949</v>
      </c>
      <c r="J109" s="384">
        <f t="shared" si="6"/>
        <v>107</v>
      </c>
      <c r="K109" s="383" t="s">
        <v>950</v>
      </c>
      <c r="L109" s="385">
        <f t="shared" si="7"/>
        <v>107</v>
      </c>
      <c r="M109" s="383" t="s">
        <v>950</v>
      </c>
      <c r="N109" s="386">
        <f t="shared" si="8"/>
        <v>0</v>
      </c>
      <c r="O109" s="383" t="s">
        <v>950</v>
      </c>
      <c r="P109" s="386">
        <f t="shared" si="9"/>
        <v>0</v>
      </c>
      <c r="Q109" s="383" t="s">
        <v>950</v>
      </c>
      <c r="R109" s="387">
        <f t="shared" si="10"/>
        <v>0</v>
      </c>
      <c r="S109" s="383" t="s">
        <v>950</v>
      </c>
      <c r="T109" s="386">
        <f t="shared" si="11"/>
        <v>0</v>
      </c>
      <c r="U109" s="383" t="s">
        <v>951</v>
      </c>
      <c r="V109" s="383"/>
      <c r="W109" s="388"/>
    </row>
    <row r="110" spans="1:23">
      <c r="A110" s="398">
        <v>108</v>
      </c>
      <c r="B110" s="399">
        <v>108</v>
      </c>
      <c r="C110" s="380"/>
      <c r="D110" s="398"/>
      <c r="E110" s="400"/>
      <c r="F110" s="400"/>
      <c r="G110" s="381">
        <v>107</v>
      </c>
      <c r="I110" s="383" t="s">
        <v>949</v>
      </c>
      <c r="J110" s="384">
        <f t="shared" si="6"/>
        <v>108</v>
      </c>
      <c r="K110" s="383" t="s">
        <v>950</v>
      </c>
      <c r="L110" s="385">
        <f t="shared" si="7"/>
        <v>108</v>
      </c>
      <c r="M110" s="383" t="s">
        <v>950</v>
      </c>
      <c r="N110" s="386">
        <f t="shared" si="8"/>
        <v>0</v>
      </c>
      <c r="O110" s="383" t="s">
        <v>950</v>
      </c>
      <c r="P110" s="386">
        <f t="shared" si="9"/>
        <v>0</v>
      </c>
      <c r="Q110" s="383" t="s">
        <v>950</v>
      </c>
      <c r="R110" s="387">
        <f t="shared" si="10"/>
        <v>0</v>
      </c>
      <c r="S110" s="383" t="s">
        <v>950</v>
      </c>
      <c r="T110" s="386">
        <f t="shared" si="11"/>
        <v>0</v>
      </c>
      <c r="U110" s="383" t="s">
        <v>951</v>
      </c>
      <c r="V110" s="383"/>
      <c r="W110" s="388"/>
    </row>
    <row r="111" spans="1:23">
      <c r="A111" s="398">
        <v>109</v>
      </c>
      <c r="B111" s="399">
        <v>109</v>
      </c>
      <c r="C111" s="380"/>
      <c r="D111" s="398"/>
      <c r="E111" s="400"/>
      <c r="F111" s="400"/>
      <c r="G111" s="381">
        <v>108</v>
      </c>
      <c r="I111" s="383" t="s">
        <v>949</v>
      </c>
      <c r="J111" s="384">
        <f t="shared" si="6"/>
        <v>109</v>
      </c>
      <c r="K111" s="383" t="s">
        <v>950</v>
      </c>
      <c r="L111" s="385">
        <f t="shared" si="7"/>
        <v>109</v>
      </c>
      <c r="M111" s="383" t="s">
        <v>950</v>
      </c>
      <c r="N111" s="386">
        <f t="shared" si="8"/>
        <v>0</v>
      </c>
      <c r="O111" s="383" t="s">
        <v>950</v>
      </c>
      <c r="P111" s="386">
        <f t="shared" si="9"/>
        <v>0</v>
      </c>
      <c r="Q111" s="383" t="s">
        <v>950</v>
      </c>
      <c r="R111" s="387">
        <f t="shared" si="10"/>
        <v>0</v>
      </c>
      <c r="S111" s="383" t="s">
        <v>950</v>
      </c>
      <c r="T111" s="386">
        <f t="shared" si="11"/>
        <v>0</v>
      </c>
      <c r="U111" s="383" t="s">
        <v>951</v>
      </c>
      <c r="V111" s="383"/>
      <c r="W111" s="388"/>
    </row>
    <row r="112" spans="1:23">
      <c r="A112" s="398">
        <v>110</v>
      </c>
      <c r="B112" s="399">
        <v>110</v>
      </c>
      <c r="C112" s="380"/>
      <c r="D112" s="398"/>
      <c r="E112" s="400"/>
      <c r="F112" s="400"/>
      <c r="G112" s="381">
        <v>109</v>
      </c>
      <c r="I112" s="383" t="s">
        <v>949</v>
      </c>
      <c r="J112" s="384">
        <f t="shared" si="6"/>
        <v>110</v>
      </c>
      <c r="K112" s="383" t="s">
        <v>950</v>
      </c>
      <c r="L112" s="385">
        <f t="shared" si="7"/>
        <v>110</v>
      </c>
      <c r="M112" s="383" t="s">
        <v>950</v>
      </c>
      <c r="N112" s="386">
        <f t="shared" si="8"/>
        <v>0</v>
      </c>
      <c r="O112" s="383" t="s">
        <v>950</v>
      </c>
      <c r="P112" s="386">
        <f t="shared" si="9"/>
        <v>0</v>
      </c>
      <c r="Q112" s="383" t="s">
        <v>950</v>
      </c>
      <c r="R112" s="387">
        <f t="shared" si="10"/>
        <v>0</v>
      </c>
      <c r="S112" s="383" t="s">
        <v>950</v>
      </c>
      <c r="T112" s="386">
        <f t="shared" si="11"/>
        <v>0</v>
      </c>
      <c r="U112" s="383" t="s">
        <v>951</v>
      </c>
      <c r="V112" s="383"/>
      <c r="W112" s="388"/>
    </row>
    <row r="113" spans="1:23">
      <c r="A113" s="398">
        <v>111</v>
      </c>
      <c r="B113" s="399">
        <v>111</v>
      </c>
      <c r="C113" s="380"/>
      <c r="D113" s="398"/>
      <c r="E113" s="400"/>
      <c r="F113" s="400"/>
      <c r="G113" s="381">
        <v>110</v>
      </c>
      <c r="I113" s="383" t="s">
        <v>949</v>
      </c>
      <c r="J113" s="384">
        <f t="shared" si="6"/>
        <v>111</v>
      </c>
      <c r="K113" s="383" t="s">
        <v>950</v>
      </c>
      <c r="L113" s="385">
        <f t="shared" si="7"/>
        <v>111</v>
      </c>
      <c r="M113" s="383" t="s">
        <v>950</v>
      </c>
      <c r="N113" s="386">
        <f t="shared" si="8"/>
        <v>0</v>
      </c>
      <c r="O113" s="383" t="s">
        <v>950</v>
      </c>
      <c r="P113" s="386">
        <f t="shared" si="9"/>
        <v>0</v>
      </c>
      <c r="Q113" s="383" t="s">
        <v>950</v>
      </c>
      <c r="R113" s="387">
        <f t="shared" si="10"/>
        <v>0</v>
      </c>
      <c r="S113" s="383" t="s">
        <v>950</v>
      </c>
      <c r="T113" s="386">
        <f t="shared" si="11"/>
        <v>0</v>
      </c>
      <c r="U113" s="383" t="s">
        <v>951</v>
      </c>
      <c r="V113" s="383"/>
      <c r="W113" s="388"/>
    </row>
    <row r="114" spans="1:23">
      <c r="A114" s="398">
        <v>112</v>
      </c>
      <c r="B114" s="399">
        <v>112</v>
      </c>
      <c r="C114" s="380"/>
      <c r="D114" s="398"/>
      <c r="E114" s="400"/>
      <c r="F114" s="400"/>
      <c r="G114" s="381">
        <v>111</v>
      </c>
      <c r="I114" s="383" t="s">
        <v>949</v>
      </c>
      <c r="J114" s="384">
        <f t="shared" si="6"/>
        <v>112</v>
      </c>
      <c r="K114" s="383" t="s">
        <v>950</v>
      </c>
      <c r="L114" s="385">
        <f t="shared" si="7"/>
        <v>112</v>
      </c>
      <c r="M114" s="383" t="s">
        <v>950</v>
      </c>
      <c r="N114" s="386">
        <f t="shared" si="8"/>
        <v>0</v>
      </c>
      <c r="O114" s="383" t="s">
        <v>950</v>
      </c>
      <c r="P114" s="386">
        <f t="shared" si="9"/>
        <v>0</v>
      </c>
      <c r="Q114" s="383" t="s">
        <v>950</v>
      </c>
      <c r="R114" s="387">
        <f t="shared" si="10"/>
        <v>0</v>
      </c>
      <c r="S114" s="383" t="s">
        <v>950</v>
      </c>
      <c r="T114" s="386">
        <f t="shared" si="11"/>
        <v>0</v>
      </c>
      <c r="U114" s="383" t="s">
        <v>951</v>
      </c>
      <c r="V114" s="383"/>
      <c r="W114" s="388"/>
    </row>
    <row r="115" spans="1:23">
      <c r="A115" s="398">
        <v>113</v>
      </c>
      <c r="B115" s="399">
        <v>113</v>
      </c>
      <c r="C115" s="380"/>
      <c r="D115" s="398"/>
      <c r="E115" s="400"/>
      <c r="F115" s="400"/>
      <c r="G115" s="381">
        <v>112</v>
      </c>
      <c r="I115" s="383" t="s">
        <v>949</v>
      </c>
      <c r="J115" s="384">
        <f t="shared" si="6"/>
        <v>113</v>
      </c>
      <c r="K115" s="383" t="s">
        <v>950</v>
      </c>
      <c r="L115" s="385">
        <f t="shared" si="7"/>
        <v>113</v>
      </c>
      <c r="M115" s="383" t="s">
        <v>950</v>
      </c>
      <c r="N115" s="386">
        <f t="shared" si="8"/>
        <v>0</v>
      </c>
      <c r="O115" s="383" t="s">
        <v>950</v>
      </c>
      <c r="P115" s="386">
        <f t="shared" si="9"/>
        <v>0</v>
      </c>
      <c r="Q115" s="383" t="s">
        <v>950</v>
      </c>
      <c r="R115" s="387">
        <f t="shared" si="10"/>
        <v>0</v>
      </c>
      <c r="S115" s="383" t="s">
        <v>950</v>
      </c>
      <c r="T115" s="386">
        <f t="shared" si="11"/>
        <v>0</v>
      </c>
      <c r="U115" s="383" t="s">
        <v>951</v>
      </c>
      <c r="V115" s="383"/>
      <c r="W115" s="388"/>
    </row>
    <row r="116" spans="1:23">
      <c r="A116" s="398">
        <v>114</v>
      </c>
      <c r="B116" s="399">
        <v>114</v>
      </c>
      <c r="C116" s="380"/>
      <c r="D116" s="398"/>
      <c r="E116" s="400"/>
      <c r="F116" s="400"/>
      <c r="G116" s="381">
        <v>113</v>
      </c>
      <c r="I116" s="383" t="s">
        <v>949</v>
      </c>
      <c r="J116" s="384">
        <f t="shared" si="6"/>
        <v>114</v>
      </c>
      <c r="K116" s="383" t="s">
        <v>950</v>
      </c>
      <c r="L116" s="385">
        <f t="shared" si="7"/>
        <v>114</v>
      </c>
      <c r="M116" s="383" t="s">
        <v>950</v>
      </c>
      <c r="N116" s="386">
        <f t="shared" si="8"/>
        <v>0</v>
      </c>
      <c r="O116" s="383" t="s">
        <v>950</v>
      </c>
      <c r="P116" s="386">
        <f t="shared" si="9"/>
        <v>0</v>
      </c>
      <c r="Q116" s="383" t="s">
        <v>950</v>
      </c>
      <c r="R116" s="387">
        <f t="shared" si="10"/>
        <v>0</v>
      </c>
      <c r="S116" s="383" t="s">
        <v>950</v>
      </c>
      <c r="T116" s="386">
        <f t="shared" si="11"/>
        <v>0</v>
      </c>
      <c r="U116" s="383" t="s">
        <v>951</v>
      </c>
      <c r="V116" s="383"/>
      <c r="W116" s="388"/>
    </row>
    <row r="117" spans="1:23">
      <c r="A117" s="398">
        <v>115</v>
      </c>
      <c r="B117" s="399">
        <v>115</v>
      </c>
      <c r="C117" s="380"/>
      <c r="D117" s="398"/>
      <c r="E117" s="400"/>
      <c r="F117" s="400"/>
      <c r="G117" s="381">
        <v>114</v>
      </c>
      <c r="I117" s="383" t="s">
        <v>949</v>
      </c>
      <c r="J117" s="384">
        <f t="shared" si="6"/>
        <v>115</v>
      </c>
      <c r="K117" s="383" t="s">
        <v>950</v>
      </c>
      <c r="L117" s="385">
        <f t="shared" si="7"/>
        <v>115</v>
      </c>
      <c r="M117" s="383" t="s">
        <v>950</v>
      </c>
      <c r="N117" s="386">
        <f t="shared" si="8"/>
        <v>0</v>
      </c>
      <c r="O117" s="383" t="s">
        <v>950</v>
      </c>
      <c r="P117" s="386">
        <f t="shared" si="9"/>
        <v>0</v>
      </c>
      <c r="Q117" s="383" t="s">
        <v>950</v>
      </c>
      <c r="R117" s="387">
        <f t="shared" si="10"/>
        <v>0</v>
      </c>
      <c r="S117" s="383" t="s">
        <v>950</v>
      </c>
      <c r="T117" s="386">
        <f t="shared" si="11"/>
        <v>0</v>
      </c>
      <c r="U117" s="383" t="s">
        <v>951</v>
      </c>
      <c r="V117" s="383"/>
      <c r="W117" s="388"/>
    </row>
    <row r="118" spans="1:23">
      <c r="A118" s="398">
        <v>116</v>
      </c>
      <c r="B118" s="399">
        <v>116</v>
      </c>
      <c r="C118" s="380"/>
      <c r="D118" s="398"/>
      <c r="E118" s="400"/>
      <c r="F118" s="400"/>
      <c r="G118" s="381">
        <v>115</v>
      </c>
      <c r="I118" s="383" t="s">
        <v>949</v>
      </c>
      <c r="J118" s="384">
        <f t="shared" si="6"/>
        <v>116</v>
      </c>
      <c r="K118" s="383" t="s">
        <v>950</v>
      </c>
      <c r="L118" s="385">
        <f t="shared" si="7"/>
        <v>116</v>
      </c>
      <c r="M118" s="383" t="s">
        <v>950</v>
      </c>
      <c r="N118" s="386">
        <f t="shared" si="8"/>
        <v>0</v>
      </c>
      <c r="O118" s="383" t="s">
        <v>950</v>
      </c>
      <c r="P118" s="386">
        <f t="shared" si="9"/>
        <v>0</v>
      </c>
      <c r="Q118" s="383" t="s">
        <v>950</v>
      </c>
      <c r="R118" s="387">
        <f t="shared" si="10"/>
        <v>0</v>
      </c>
      <c r="S118" s="383" t="s">
        <v>950</v>
      </c>
      <c r="T118" s="386">
        <f t="shared" si="11"/>
        <v>0</v>
      </c>
      <c r="U118" s="383" t="s">
        <v>951</v>
      </c>
      <c r="V118" s="383"/>
      <c r="W118" s="388"/>
    </row>
    <row r="119" spans="1:23">
      <c r="A119" s="398">
        <v>117</v>
      </c>
      <c r="B119" s="399">
        <v>117</v>
      </c>
      <c r="C119" s="380"/>
      <c r="D119" s="398"/>
      <c r="E119" s="400"/>
      <c r="F119" s="400"/>
      <c r="G119" s="381">
        <v>116</v>
      </c>
      <c r="I119" s="383" t="s">
        <v>949</v>
      </c>
      <c r="J119" s="384">
        <f t="shared" si="6"/>
        <v>117</v>
      </c>
      <c r="K119" s="383" t="s">
        <v>950</v>
      </c>
      <c r="L119" s="385">
        <f t="shared" si="7"/>
        <v>117</v>
      </c>
      <c r="M119" s="383" t="s">
        <v>950</v>
      </c>
      <c r="N119" s="386">
        <f t="shared" si="8"/>
        <v>0</v>
      </c>
      <c r="O119" s="383" t="s">
        <v>950</v>
      </c>
      <c r="P119" s="386">
        <f t="shared" si="9"/>
        <v>0</v>
      </c>
      <c r="Q119" s="383" t="s">
        <v>950</v>
      </c>
      <c r="R119" s="387">
        <f t="shared" si="10"/>
        <v>0</v>
      </c>
      <c r="S119" s="383" t="s">
        <v>950</v>
      </c>
      <c r="T119" s="386">
        <f t="shared" si="11"/>
        <v>0</v>
      </c>
      <c r="U119" s="383" t="s">
        <v>951</v>
      </c>
      <c r="V119" s="383"/>
      <c r="W119" s="388"/>
    </row>
    <row r="120" spans="1:23">
      <c r="A120" s="398">
        <v>118</v>
      </c>
      <c r="B120" s="399">
        <v>118</v>
      </c>
      <c r="C120" s="380"/>
      <c r="D120" s="398"/>
      <c r="E120" s="400"/>
      <c r="F120" s="400"/>
      <c r="G120" s="381">
        <v>117</v>
      </c>
      <c r="I120" s="383" t="s">
        <v>949</v>
      </c>
      <c r="J120" s="384">
        <f t="shared" si="6"/>
        <v>118</v>
      </c>
      <c r="K120" s="383" t="s">
        <v>950</v>
      </c>
      <c r="L120" s="385">
        <f t="shared" si="7"/>
        <v>118</v>
      </c>
      <c r="M120" s="383" t="s">
        <v>950</v>
      </c>
      <c r="N120" s="386">
        <f t="shared" si="8"/>
        <v>0</v>
      </c>
      <c r="O120" s="383" t="s">
        <v>950</v>
      </c>
      <c r="P120" s="386">
        <f t="shared" si="9"/>
        <v>0</v>
      </c>
      <c r="Q120" s="383" t="s">
        <v>950</v>
      </c>
      <c r="R120" s="387">
        <f t="shared" si="10"/>
        <v>0</v>
      </c>
      <c r="S120" s="383" t="s">
        <v>950</v>
      </c>
      <c r="T120" s="386">
        <f t="shared" si="11"/>
        <v>0</v>
      </c>
      <c r="U120" s="383" t="s">
        <v>951</v>
      </c>
      <c r="V120" s="383"/>
      <c r="W120" s="388"/>
    </row>
    <row r="121" spans="1:23">
      <c r="A121" s="398">
        <v>119</v>
      </c>
      <c r="B121" s="399">
        <v>119</v>
      </c>
      <c r="C121" s="380"/>
      <c r="D121" s="398"/>
      <c r="E121" s="400"/>
      <c r="F121" s="400"/>
      <c r="G121" s="381">
        <v>118</v>
      </c>
      <c r="I121" s="383" t="s">
        <v>949</v>
      </c>
      <c r="J121" s="384">
        <f t="shared" si="6"/>
        <v>119</v>
      </c>
      <c r="K121" s="383" t="s">
        <v>950</v>
      </c>
      <c r="L121" s="385">
        <f t="shared" si="7"/>
        <v>119</v>
      </c>
      <c r="M121" s="383" t="s">
        <v>950</v>
      </c>
      <c r="N121" s="386">
        <f t="shared" si="8"/>
        <v>0</v>
      </c>
      <c r="O121" s="383" t="s">
        <v>950</v>
      </c>
      <c r="P121" s="386">
        <f t="shared" si="9"/>
        <v>0</v>
      </c>
      <c r="Q121" s="383" t="s">
        <v>950</v>
      </c>
      <c r="R121" s="387">
        <f t="shared" si="10"/>
        <v>0</v>
      </c>
      <c r="S121" s="383" t="s">
        <v>950</v>
      </c>
      <c r="T121" s="386">
        <f t="shared" si="11"/>
        <v>0</v>
      </c>
      <c r="U121" s="383" t="s">
        <v>951</v>
      </c>
      <c r="V121" s="383"/>
      <c r="W121" s="388"/>
    </row>
    <row r="122" spans="1:23">
      <c r="A122" s="398">
        <v>120</v>
      </c>
      <c r="B122" s="399">
        <v>120</v>
      </c>
      <c r="C122" s="380"/>
      <c r="D122" s="398"/>
      <c r="E122" s="400"/>
      <c r="F122" s="400"/>
      <c r="G122" s="381">
        <v>119</v>
      </c>
      <c r="I122" s="383" t="s">
        <v>949</v>
      </c>
      <c r="J122" s="384">
        <f t="shared" si="6"/>
        <v>120</v>
      </c>
      <c r="K122" s="383" t="s">
        <v>950</v>
      </c>
      <c r="L122" s="385">
        <f t="shared" si="7"/>
        <v>120</v>
      </c>
      <c r="M122" s="383" t="s">
        <v>950</v>
      </c>
      <c r="N122" s="386">
        <f t="shared" si="8"/>
        <v>0</v>
      </c>
      <c r="O122" s="383" t="s">
        <v>950</v>
      </c>
      <c r="P122" s="386">
        <f t="shared" si="9"/>
        <v>0</v>
      </c>
      <c r="Q122" s="383" t="s">
        <v>950</v>
      </c>
      <c r="R122" s="387">
        <f t="shared" si="10"/>
        <v>0</v>
      </c>
      <c r="S122" s="383" t="s">
        <v>950</v>
      </c>
      <c r="T122" s="386">
        <f t="shared" si="11"/>
        <v>0</v>
      </c>
      <c r="U122" s="383" t="s">
        <v>951</v>
      </c>
      <c r="V122" s="383"/>
      <c r="W122" s="388"/>
    </row>
    <row r="123" spans="1:23">
      <c r="A123" s="398">
        <v>121</v>
      </c>
      <c r="B123" s="399">
        <v>121</v>
      </c>
      <c r="C123" s="380"/>
      <c r="D123" s="398"/>
      <c r="E123" s="400"/>
      <c r="F123" s="400"/>
      <c r="G123" s="381">
        <v>120</v>
      </c>
      <c r="I123" s="383" t="s">
        <v>949</v>
      </c>
      <c r="J123" s="384">
        <f t="shared" si="6"/>
        <v>121</v>
      </c>
      <c r="K123" s="383" t="s">
        <v>950</v>
      </c>
      <c r="L123" s="385">
        <f t="shared" si="7"/>
        <v>121</v>
      </c>
      <c r="M123" s="383" t="s">
        <v>950</v>
      </c>
      <c r="N123" s="386">
        <f t="shared" si="8"/>
        <v>0</v>
      </c>
      <c r="O123" s="383" t="s">
        <v>950</v>
      </c>
      <c r="P123" s="386">
        <f t="shared" si="9"/>
        <v>0</v>
      </c>
      <c r="Q123" s="383" t="s">
        <v>950</v>
      </c>
      <c r="R123" s="387">
        <f t="shared" si="10"/>
        <v>0</v>
      </c>
      <c r="S123" s="383" t="s">
        <v>950</v>
      </c>
      <c r="T123" s="386">
        <f t="shared" si="11"/>
        <v>0</v>
      </c>
      <c r="U123" s="383" t="s">
        <v>951</v>
      </c>
      <c r="V123" s="383"/>
      <c r="W123" s="388"/>
    </row>
    <row r="124" spans="1:23">
      <c r="A124" s="398">
        <v>122</v>
      </c>
      <c r="B124" s="399">
        <v>122</v>
      </c>
      <c r="C124" s="380"/>
      <c r="D124" s="398"/>
      <c r="E124" s="400"/>
      <c r="F124" s="400"/>
      <c r="G124" s="381">
        <v>121</v>
      </c>
      <c r="I124" s="383" t="s">
        <v>949</v>
      </c>
      <c r="J124" s="384">
        <f t="shared" si="6"/>
        <v>122</v>
      </c>
      <c r="K124" s="383" t="s">
        <v>950</v>
      </c>
      <c r="L124" s="385">
        <f t="shared" si="7"/>
        <v>122</v>
      </c>
      <c r="M124" s="383" t="s">
        <v>950</v>
      </c>
      <c r="N124" s="386">
        <f t="shared" si="8"/>
        <v>0</v>
      </c>
      <c r="O124" s="383" t="s">
        <v>950</v>
      </c>
      <c r="P124" s="386">
        <f t="shared" si="9"/>
        <v>0</v>
      </c>
      <c r="Q124" s="383" t="s">
        <v>950</v>
      </c>
      <c r="R124" s="387">
        <f t="shared" si="10"/>
        <v>0</v>
      </c>
      <c r="S124" s="383" t="s">
        <v>950</v>
      </c>
      <c r="T124" s="386">
        <f t="shared" si="11"/>
        <v>0</v>
      </c>
      <c r="U124" s="383" t="s">
        <v>951</v>
      </c>
      <c r="V124" s="383"/>
      <c r="W124" s="388"/>
    </row>
    <row r="125" spans="1:23">
      <c r="A125" s="398">
        <v>123</v>
      </c>
      <c r="B125" s="399">
        <v>123</v>
      </c>
      <c r="C125" s="380"/>
      <c r="D125" s="398"/>
      <c r="E125" s="400"/>
      <c r="F125" s="400"/>
      <c r="G125" s="381">
        <v>122</v>
      </c>
      <c r="I125" s="383" t="s">
        <v>949</v>
      </c>
      <c r="J125" s="384">
        <f t="shared" si="6"/>
        <v>123</v>
      </c>
      <c r="K125" s="383" t="s">
        <v>950</v>
      </c>
      <c r="L125" s="385">
        <f t="shared" si="7"/>
        <v>123</v>
      </c>
      <c r="M125" s="383" t="s">
        <v>950</v>
      </c>
      <c r="N125" s="386">
        <f t="shared" si="8"/>
        <v>0</v>
      </c>
      <c r="O125" s="383" t="s">
        <v>950</v>
      </c>
      <c r="P125" s="386">
        <f t="shared" si="9"/>
        <v>0</v>
      </c>
      <c r="Q125" s="383" t="s">
        <v>950</v>
      </c>
      <c r="R125" s="387">
        <f t="shared" si="10"/>
        <v>0</v>
      </c>
      <c r="S125" s="383" t="s">
        <v>950</v>
      </c>
      <c r="T125" s="386">
        <f t="shared" si="11"/>
        <v>0</v>
      </c>
      <c r="U125" s="383" t="s">
        <v>951</v>
      </c>
      <c r="V125" s="383"/>
      <c r="W125" s="388"/>
    </row>
    <row r="126" spans="1:23">
      <c r="A126" s="398">
        <v>124</v>
      </c>
      <c r="B126" s="399">
        <v>124</v>
      </c>
      <c r="C126" s="380"/>
      <c r="D126" s="398"/>
      <c r="E126" s="400"/>
      <c r="F126" s="400"/>
      <c r="G126" s="381">
        <v>123</v>
      </c>
      <c r="I126" s="383" t="s">
        <v>949</v>
      </c>
      <c r="J126" s="384">
        <f t="shared" si="6"/>
        <v>124</v>
      </c>
      <c r="K126" s="383" t="s">
        <v>950</v>
      </c>
      <c r="L126" s="385">
        <f t="shared" si="7"/>
        <v>124</v>
      </c>
      <c r="M126" s="383" t="s">
        <v>950</v>
      </c>
      <c r="N126" s="386">
        <f t="shared" si="8"/>
        <v>0</v>
      </c>
      <c r="O126" s="383" t="s">
        <v>950</v>
      </c>
      <c r="P126" s="386">
        <f t="shared" si="9"/>
        <v>0</v>
      </c>
      <c r="Q126" s="383" t="s">
        <v>950</v>
      </c>
      <c r="R126" s="387">
        <f t="shared" si="10"/>
        <v>0</v>
      </c>
      <c r="S126" s="383" t="s">
        <v>950</v>
      </c>
      <c r="T126" s="386">
        <f t="shared" si="11"/>
        <v>0</v>
      </c>
      <c r="U126" s="383" t="s">
        <v>951</v>
      </c>
      <c r="V126" s="383"/>
      <c r="W126" s="388"/>
    </row>
    <row r="127" spans="1:23">
      <c r="A127" s="398">
        <v>125</v>
      </c>
      <c r="B127" s="399">
        <v>125</v>
      </c>
      <c r="C127" s="380"/>
      <c r="D127" s="398"/>
      <c r="E127" s="400"/>
      <c r="F127" s="400"/>
      <c r="G127" s="381">
        <v>124</v>
      </c>
      <c r="I127" s="383" t="s">
        <v>949</v>
      </c>
      <c r="J127" s="384">
        <f t="shared" si="6"/>
        <v>125</v>
      </c>
      <c r="K127" s="383" t="s">
        <v>950</v>
      </c>
      <c r="L127" s="385">
        <f t="shared" si="7"/>
        <v>125</v>
      </c>
      <c r="M127" s="383" t="s">
        <v>950</v>
      </c>
      <c r="N127" s="386">
        <f t="shared" si="8"/>
        <v>0</v>
      </c>
      <c r="O127" s="383" t="s">
        <v>950</v>
      </c>
      <c r="P127" s="386">
        <f t="shared" si="9"/>
        <v>0</v>
      </c>
      <c r="Q127" s="383" t="s">
        <v>950</v>
      </c>
      <c r="R127" s="387">
        <f t="shared" si="10"/>
        <v>0</v>
      </c>
      <c r="S127" s="383" t="s">
        <v>950</v>
      </c>
      <c r="T127" s="386">
        <f t="shared" si="11"/>
        <v>0</v>
      </c>
      <c r="U127" s="383" t="s">
        <v>951</v>
      </c>
      <c r="V127" s="383"/>
      <c r="W127" s="388"/>
    </row>
    <row r="128" spans="1:23">
      <c r="A128" s="398">
        <v>126</v>
      </c>
      <c r="B128" s="399">
        <v>126</v>
      </c>
      <c r="C128" s="380"/>
      <c r="D128" s="398"/>
      <c r="E128" s="400"/>
      <c r="F128" s="400"/>
      <c r="G128" s="381">
        <v>125</v>
      </c>
      <c r="I128" s="383" t="s">
        <v>949</v>
      </c>
      <c r="J128" s="384">
        <f t="shared" si="6"/>
        <v>126</v>
      </c>
      <c r="K128" s="383" t="s">
        <v>950</v>
      </c>
      <c r="L128" s="385">
        <f t="shared" si="7"/>
        <v>126</v>
      </c>
      <c r="M128" s="383" t="s">
        <v>950</v>
      </c>
      <c r="N128" s="386">
        <f t="shared" si="8"/>
        <v>0</v>
      </c>
      <c r="O128" s="383" t="s">
        <v>950</v>
      </c>
      <c r="P128" s="386">
        <f t="shared" si="9"/>
        <v>0</v>
      </c>
      <c r="Q128" s="383" t="s">
        <v>950</v>
      </c>
      <c r="R128" s="387">
        <f t="shared" si="10"/>
        <v>0</v>
      </c>
      <c r="S128" s="383" t="s">
        <v>950</v>
      </c>
      <c r="T128" s="386">
        <f t="shared" si="11"/>
        <v>0</v>
      </c>
      <c r="U128" s="383" t="s">
        <v>951</v>
      </c>
      <c r="V128" s="383"/>
      <c r="W128" s="388"/>
    </row>
    <row r="129" spans="1:23">
      <c r="A129" s="398">
        <v>127</v>
      </c>
      <c r="B129" s="399">
        <v>127</v>
      </c>
      <c r="C129" s="380"/>
      <c r="D129" s="398"/>
      <c r="E129" s="400"/>
      <c r="F129" s="400"/>
      <c r="G129" s="381">
        <v>126</v>
      </c>
      <c r="I129" s="383" t="s">
        <v>949</v>
      </c>
      <c r="J129" s="384">
        <f t="shared" si="6"/>
        <v>127</v>
      </c>
      <c r="K129" s="383" t="s">
        <v>950</v>
      </c>
      <c r="L129" s="385">
        <f t="shared" si="7"/>
        <v>127</v>
      </c>
      <c r="M129" s="383" t="s">
        <v>950</v>
      </c>
      <c r="N129" s="386">
        <f t="shared" si="8"/>
        <v>0</v>
      </c>
      <c r="O129" s="383" t="s">
        <v>950</v>
      </c>
      <c r="P129" s="386">
        <f t="shared" si="9"/>
        <v>0</v>
      </c>
      <c r="Q129" s="383" t="s">
        <v>950</v>
      </c>
      <c r="R129" s="387">
        <f t="shared" si="10"/>
        <v>0</v>
      </c>
      <c r="S129" s="383" t="s">
        <v>950</v>
      </c>
      <c r="T129" s="386">
        <f t="shared" si="11"/>
        <v>0</v>
      </c>
      <c r="U129" s="383" t="s">
        <v>951</v>
      </c>
      <c r="V129" s="383"/>
      <c r="W129" s="388"/>
    </row>
    <row r="130" spans="1:23">
      <c r="A130" s="398">
        <v>128</v>
      </c>
      <c r="B130" s="399">
        <v>128</v>
      </c>
      <c r="C130" s="380"/>
      <c r="D130" s="398"/>
      <c r="E130" s="400"/>
      <c r="F130" s="400"/>
      <c r="G130" s="381">
        <v>127</v>
      </c>
      <c r="I130" s="383" t="s">
        <v>949</v>
      </c>
      <c r="J130" s="384">
        <f t="shared" si="6"/>
        <v>128</v>
      </c>
      <c r="K130" s="383" t="s">
        <v>950</v>
      </c>
      <c r="L130" s="385">
        <f t="shared" si="7"/>
        <v>128</v>
      </c>
      <c r="M130" s="383" t="s">
        <v>950</v>
      </c>
      <c r="N130" s="386">
        <f t="shared" si="8"/>
        <v>0</v>
      </c>
      <c r="O130" s="383" t="s">
        <v>950</v>
      </c>
      <c r="P130" s="386">
        <f t="shared" si="9"/>
        <v>0</v>
      </c>
      <c r="Q130" s="383" t="s">
        <v>950</v>
      </c>
      <c r="R130" s="387">
        <f t="shared" si="10"/>
        <v>0</v>
      </c>
      <c r="S130" s="383" t="s">
        <v>950</v>
      </c>
      <c r="T130" s="386">
        <f t="shared" si="11"/>
        <v>0</v>
      </c>
      <c r="U130" s="383" t="s">
        <v>951</v>
      </c>
      <c r="V130" s="383"/>
      <c r="W130" s="388"/>
    </row>
    <row r="131" spans="1:23">
      <c r="A131" s="398">
        <v>129</v>
      </c>
      <c r="B131" s="399">
        <v>129</v>
      </c>
      <c r="C131" s="380"/>
      <c r="D131" s="398"/>
      <c r="E131" s="400"/>
      <c r="F131" s="400"/>
      <c r="G131" s="381">
        <v>128</v>
      </c>
      <c r="I131" s="383" t="s">
        <v>949</v>
      </c>
      <c r="J131" s="384">
        <f t="shared" ref="J131:J194" si="12">A131</f>
        <v>129</v>
      </c>
      <c r="K131" s="383" t="s">
        <v>950</v>
      </c>
      <c r="L131" s="385">
        <f t="shared" ref="L131:L194" si="13">B131</f>
        <v>129</v>
      </c>
      <c r="M131" s="383" t="s">
        <v>950</v>
      </c>
      <c r="N131" s="386">
        <f t="shared" ref="N131:N194" si="14">E131</f>
        <v>0</v>
      </c>
      <c r="O131" s="383" t="s">
        <v>950</v>
      </c>
      <c r="P131" s="386">
        <f t="shared" ref="P131:P194" si="15">D131</f>
        <v>0</v>
      </c>
      <c r="Q131" s="383" t="s">
        <v>950</v>
      </c>
      <c r="R131" s="387">
        <f t="shared" ref="R131:R194" si="16">C131</f>
        <v>0</v>
      </c>
      <c r="S131" s="383" t="s">
        <v>950</v>
      </c>
      <c r="T131" s="386">
        <f t="shared" ref="T131:T194" si="17">F131</f>
        <v>0</v>
      </c>
      <c r="U131" s="383" t="s">
        <v>951</v>
      </c>
      <c r="V131" s="383"/>
      <c r="W131" s="388"/>
    </row>
    <row r="132" spans="1:23">
      <c r="A132" s="398">
        <v>130</v>
      </c>
      <c r="B132" s="399">
        <v>130</v>
      </c>
      <c r="C132" s="380"/>
      <c r="D132" s="398"/>
      <c r="E132" s="400"/>
      <c r="F132" s="400"/>
      <c r="G132" s="381">
        <v>129</v>
      </c>
      <c r="I132" s="383" t="s">
        <v>949</v>
      </c>
      <c r="J132" s="384">
        <f t="shared" si="12"/>
        <v>130</v>
      </c>
      <c r="K132" s="383" t="s">
        <v>950</v>
      </c>
      <c r="L132" s="385">
        <f t="shared" si="13"/>
        <v>130</v>
      </c>
      <c r="M132" s="383" t="s">
        <v>950</v>
      </c>
      <c r="N132" s="386">
        <f t="shared" si="14"/>
        <v>0</v>
      </c>
      <c r="O132" s="383" t="s">
        <v>950</v>
      </c>
      <c r="P132" s="386">
        <f t="shared" si="15"/>
        <v>0</v>
      </c>
      <c r="Q132" s="383" t="s">
        <v>950</v>
      </c>
      <c r="R132" s="387">
        <f t="shared" si="16"/>
        <v>0</v>
      </c>
      <c r="S132" s="383" t="s">
        <v>950</v>
      </c>
      <c r="T132" s="386">
        <f t="shared" si="17"/>
        <v>0</v>
      </c>
      <c r="U132" s="383" t="s">
        <v>951</v>
      </c>
      <c r="V132" s="383"/>
      <c r="W132" s="388"/>
    </row>
    <row r="133" spans="1:23">
      <c r="A133" s="398">
        <v>131</v>
      </c>
      <c r="B133" s="399">
        <v>131</v>
      </c>
      <c r="C133" s="380"/>
      <c r="D133" s="398"/>
      <c r="E133" s="400"/>
      <c r="F133" s="400"/>
      <c r="G133" s="381">
        <v>130</v>
      </c>
      <c r="I133" s="383" t="s">
        <v>949</v>
      </c>
      <c r="J133" s="384">
        <f t="shared" si="12"/>
        <v>131</v>
      </c>
      <c r="K133" s="383" t="s">
        <v>950</v>
      </c>
      <c r="L133" s="385">
        <f t="shared" si="13"/>
        <v>131</v>
      </c>
      <c r="M133" s="383" t="s">
        <v>950</v>
      </c>
      <c r="N133" s="386">
        <f t="shared" si="14"/>
        <v>0</v>
      </c>
      <c r="O133" s="383" t="s">
        <v>950</v>
      </c>
      <c r="P133" s="386">
        <f t="shared" si="15"/>
        <v>0</v>
      </c>
      <c r="Q133" s="383" t="s">
        <v>950</v>
      </c>
      <c r="R133" s="387">
        <f t="shared" si="16"/>
        <v>0</v>
      </c>
      <c r="S133" s="383" t="s">
        <v>950</v>
      </c>
      <c r="T133" s="386">
        <f t="shared" si="17"/>
        <v>0</v>
      </c>
      <c r="U133" s="383" t="s">
        <v>951</v>
      </c>
      <c r="V133" s="383"/>
      <c r="W133" s="388"/>
    </row>
    <row r="134" spans="1:23">
      <c r="A134" s="398">
        <v>132</v>
      </c>
      <c r="B134" s="399">
        <v>132</v>
      </c>
      <c r="C134" s="380"/>
      <c r="D134" s="398"/>
      <c r="E134" s="400"/>
      <c r="F134" s="400"/>
      <c r="G134" s="381">
        <v>131</v>
      </c>
      <c r="I134" s="383" t="s">
        <v>949</v>
      </c>
      <c r="J134" s="384">
        <f t="shared" si="12"/>
        <v>132</v>
      </c>
      <c r="K134" s="383" t="s">
        <v>950</v>
      </c>
      <c r="L134" s="385">
        <f t="shared" si="13"/>
        <v>132</v>
      </c>
      <c r="M134" s="383" t="s">
        <v>950</v>
      </c>
      <c r="N134" s="386">
        <f t="shared" si="14"/>
        <v>0</v>
      </c>
      <c r="O134" s="383" t="s">
        <v>950</v>
      </c>
      <c r="P134" s="386">
        <f t="shared" si="15"/>
        <v>0</v>
      </c>
      <c r="Q134" s="383" t="s">
        <v>950</v>
      </c>
      <c r="R134" s="387">
        <f t="shared" si="16"/>
        <v>0</v>
      </c>
      <c r="S134" s="383" t="s">
        <v>950</v>
      </c>
      <c r="T134" s="386">
        <f t="shared" si="17"/>
        <v>0</v>
      </c>
      <c r="U134" s="383" t="s">
        <v>951</v>
      </c>
      <c r="V134" s="383"/>
      <c r="W134" s="388"/>
    </row>
    <row r="135" spans="1:23">
      <c r="A135" s="398">
        <v>133</v>
      </c>
      <c r="B135" s="399">
        <v>133</v>
      </c>
      <c r="C135" s="380"/>
      <c r="D135" s="398"/>
      <c r="E135" s="400"/>
      <c r="F135" s="400"/>
      <c r="G135" s="381">
        <v>132</v>
      </c>
      <c r="I135" s="383" t="s">
        <v>949</v>
      </c>
      <c r="J135" s="384">
        <f t="shared" si="12"/>
        <v>133</v>
      </c>
      <c r="K135" s="383" t="s">
        <v>950</v>
      </c>
      <c r="L135" s="385">
        <f t="shared" si="13"/>
        <v>133</v>
      </c>
      <c r="M135" s="383" t="s">
        <v>950</v>
      </c>
      <c r="N135" s="386">
        <f t="shared" si="14"/>
        <v>0</v>
      </c>
      <c r="O135" s="383" t="s">
        <v>950</v>
      </c>
      <c r="P135" s="386">
        <f t="shared" si="15"/>
        <v>0</v>
      </c>
      <c r="Q135" s="383" t="s">
        <v>950</v>
      </c>
      <c r="R135" s="387">
        <f t="shared" si="16"/>
        <v>0</v>
      </c>
      <c r="S135" s="383" t="s">
        <v>950</v>
      </c>
      <c r="T135" s="386">
        <f t="shared" si="17"/>
        <v>0</v>
      </c>
      <c r="U135" s="383" t="s">
        <v>951</v>
      </c>
      <c r="V135" s="383"/>
      <c r="W135" s="388"/>
    </row>
    <row r="136" spans="1:23">
      <c r="A136" s="398">
        <v>134</v>
      </c>
      <c r="B136" s="399">
        <v>134</v>
      </c>
      <c r="C136" s="380"/>
      <c r="D136" s="398"/>
      <c r="E136" s="400"/>
      <c r="F136" s="400"/>
      <c r="G136" s="381">
        <v>133</v>
      </c>
      <c r="I136" s="383" t="s">
        <v>949</v>
      </c>
      <c r="J136" s="384">
        <f t="shared" si="12"/>
        <v>134</v>
      </c>
      <c r="K136" s="383" t="s">
        <v>950</v>
      </c>
      <c r="L136" s="385">
        <f t="shared" si="13"/>
        <v>134</v>
      </c>
      <c r="M136" s="383" t="s">
        <v>950</v>
      </c>
      <c r="N136" s="386">
        <f t="shared" si="14"/>
        <v>0</v>
      </c>
      <c r="O136" s="383" t="s">
        <v>950</v>
      </c>
      <c r="P136" s="386">
        <f t="shared" si="15"/>
        <v>0</v>
      </c>
      <c r="Q136" s="383" t="s">
        <v>950</v>
      </c>
      <c r="R136" s="387">
        <f t="shared" si="16"/>
        <v>0</v>
      </c>
      <c r="S136" s="383" t="s">
        <v>950</v>
      </c>
      <c r="T136" s="386">
        <f t="shared" si="17"/>
        <v>0</v>
      </c>
      <c r="U136" s="383" t="s">
        <v>951</v>
      </c>
      <c r="V136" s="383"/>
      <c r="W136" s="388"/>
    </row>
    <row r="137" spans="1:23">
      <c r="A137" s="398">
        <v>135</v>
      </c>
      <c r="B137" s="399">
        <v>135</v>
      </c>
      <c r="C137" s="380"/>
      <c r="D137" s="398"/>
      <c r="E137" s="400"/>
      <c r="F137" s="400"/>
      <c r="G137" s="381">
        <v>134</v>
      </c>
      <c r="I137" s="383" t="s">
        <v>949</v>
      </c>
      <c r="J137" s="384">
        <f t="shared" si="12"/>
        <v>135</v>
      </c>
      <c r="K137" s="383" t="s">
        <v>950</v>
      </c>
      <c r="L137" s="385">
        <f t="shared" si="13"/>
        <v>135</v>
      </c>
      <c r="M137" s="383" t="s">
        <v>950</v>
      </c>
      <c r="N137" s="386">
        <f t="shared" si="14"/>
        <v>0</v>
      </c>
      <c r="O137" s="383" t="s">
        <v>950</v>
      </c>
      <c r="P137" s="386">
        <f t="shared" si="15"/>
        <v>0</v>
      </c>
      <c r="Q137" s="383" t="s">
        <v>950</v>
      </c>
      <c r="R137" s="387">
        <f t="shared" si="16"/>
        <v>0</v>
      </c>
      <c r="S137" s="383" t="s">
        <v>950</v>
      </c>
      <c r="T137" s="386">
        <f t="shared" si="17"/>
        <v>0</v>
      </c>
      <c r="U137" s="383" t="s">
        <v>951</v>
      </c>
      <c r="V137" s="383"/>
      <c r="W137" s="388"/>
    </row>
    <row r="138" spans="1:23">
      <c r="A138" s="398">
        <v>136</v>
      </c>
      <c r="B138" s="399">
        <v>136</v>
      </c>
      <c r="C138" s="380"/>
      <c r="D138" s="398"/>
      <c r="E138" s="400"/>
      <c r="F138" s="400"/>
      <c r="G138" s="381">
        <v>135</v>
      </c>
      <c r="I138" s="383" t="s">
        <v>949</v>
      </c>
      <c r="J138" s="384">
        <f t="shared" si="12"/>
        <v>136</v>
      </c>
      <c r="K138" s="383" t="s">
        <v>950</v>
      </c>
      <c r="L138" s="385">
        <f t="shared" si="13"/>
        <v>136</v>
      </c>
      <c r="M138" s="383" t="s">
        <v>950</v>
      </c>
      <c r="N138" s="386">
        <f t="shared" si="14"/>
        <v>0</v>
      </c>
      <c r="O138" s="383" t="s">
        <v>950</v>
      </c>
      <c r="P138" s="386">
        <f t="shared" si="15"/>
        <v>0</v>
      </c>
      <c r="Q138" s="383" t="s">
        <v>950</v>
      </c>
      <c r="R138" s="387">
        <f t="shared" si="16"/>
        <v>0</v>
      </c>
      <c r="S138" s="383" t="s">
        <v>950</v>
      </c>
      <c r="T138" s="386">
        <f t="shared" si="17"/>
        <v>0</v>
      </c>
      <c r="U138" s="383" t="s">
        <v>951</v>
      </c>
      <c r="V138" s="383"/>
      <c r="W138" s="388"/>
    </row>
    <row r="139" spans="1:23">
      <c r="A139" s="398">
        <v>137</v>
      </c>
      <c r="B139" s="399">
        <v>137</v>
      </c>
      <c r="C139" s="380"/>
      <c r="D139" s="398"/>
      <c r="E139" s="400"/>
      <c r="F139" s="400"/>
      <c r="G139" s="381">
        <v>136</v>
      </c>
      <c r="I139" s="383" t="s">
        <v>949</v>
      </c>
      <c r="J139" s="384">
        <f t="shared" si="12"/>
        <v>137</v>
      </c>
      <c r="K139" s="383" t="s">
        <v>950</v>
      </c>
      <c r="L139" s="385">
        <f t="shared" si="13"/>
        <v>137</v>
      </c>
      <c r="M139" s="383" t="s">
        <v>950</v>
      </c>
      <c r="N139" s="386">
        <f t="shared" si="14"/>
        <v>0</v>
      </c>
      <c r="O139" s="383" t="s">
        <v>950</v>
      </c>
      <c r="P139" s="386">
        <f t="shared" si="15"/>
        <v>0</v>
      </c>
      <c r="Q139" s="383" t="s">
        <v>950</v>
      </c>
      <c r="R139" s="387">
        <f t="shared" si="16"/>
        <v>0</v>
      </c>
      <c r="S139" s="383" t="s">
        <v>950</v>
      </c>
      <c r="T139" s="386">
        <f t="shared" si="17"/>
        <v>0</v>
      </c>
      <c r="U139" s="383" t="s">
        <v>951</v>
      </c>
      <c r="V139" s="383"/>
      <c r="W139" s="388"/>
    </row>
    <row r="140" spans="1:23">
      <c r="A140" s="398">
        <v>138</v>
      </c>
      <c r="B140" s="399">
        <v>138</v>
      </c>
      <c r="C140" s="380"/>
      <c r="D140" s="398"/>
      <c r="E140" s="400"/>
      <c r="F140" s="400"/>
      <c r="G140" s="381">
        <v>137</v>
      </c>
      <c r="I140" s="383" t="s">
        <v>949</v>
      </c>
      <c r="J140" s="384">
        <f t="shared" si="12"/>
        <v>138</v>
      </c>
      <c r="K140" s="383" t="s">
        <v>950</v>
      </c>
      <c r="L140" s="385">
        <f t="shared" si="13"/>
        <v>138</v>
      </c>
      <c r="M140" s="383" t="s">
        <v>950</v>
      </c>
      <c r="N140" s="386">
        <f t="shared" si="14"/>
        <v>0</v>
      </c>
      <c r="O140" s="383" t="s">
        <v>950</v>
      </c>
      <c r="P140" s="386">
        <f t="shared" si="15"/>
        <v>0</v>
      </c>
      <c r="Q140" s="383" t="s">
        <v>950</v>
      </c>
      <c r="R140" s="387">
        <f t="shared" si="16"/>
        <v>0</v>
      </c>
      <c r="S140" s="383" t="s">
        <v>950</v>
      </c>
      <c r="T140" s="386">
        <f t="shared" si="17"/>
        <v>0</v>
      </c>
      <c r="U140" s="383" t="s">
        <v>951</v>
      </c>
      <c r="V140" s="383"/>
      <c r="W140" s="388"/>
    </row>
    <row r="141" spans="1:23">
      <c r="A141" s="398">
        <v>139</v>
      </c>
      <c r="B141" s="399">
        <v>139</v>
      </c>
      <c r="C141" s="380"/>
      <c r="D141" s="398"/>
      <c r="E141" s="400"/>
      <c r="F141" s="400"/>
      <c r="G141" s="381">
        <v>138</v>
      </c>
      <c r="I141" s="383" t="s">
        <v>949</v>
      </c>
      <c r="J141" s="384">
        <f t="shared" si="12"/>
        <v>139</v>
      </c>
      <c r="K141" s="383" t="s">
        <v>950</v>
      </c>
      <c r="L141" s="385">
        <f t="shared" si="13"/>
        <v>139</v>
      </c>
      <c r="M141" s="383" t="s">
        <v>950</v>
      </c>
      <c r="N141" s="386">
        <f t="shared" si="14"/>
        <v>0</v>
      </c>
      <c r="O141" s="383" t="s">
        <v>950</v>
      </c>
      <c r="P141" s="386">
        <f t="shared" si="15"/>
        <v>0</v>
      </c>
      <c r="Q141" s="383" t="s">
        <v>950</v>
      </c>
      <c r="R141" s="387">
        <f t="shared" si="16"/>
        <v>0</v>
      </c>
      <c r="S141" s="383" t="s">
        <v>950</v>
      </c>
      <c r="T141" s="386">
        <f t="shared" si="17"/>
        <v>0</v>
      </c>
      <c r="U141" s="383" t="s">
        <v>951</v>
      </c>
      <c r="V141" s="383"/>
      <c r="W141" s="388"/>
    </row>
    <row r="142" spans="1:23">
      <c r="A142" s="398">
        <v>140</v>
      </c>
      <c r="B142" s="399">
        <v>140</v>
      </c>
      <c r="C142" s="380"/>
      <c r="D142" s="398"/>
      <c r="E142" s="400"/>
      <c r="F142" s="400"/>
      <c r="G142" s="381">
        <v>139</v>
      </c>
      <c r="I142" s="383" t="s">
        <v>949</v>
      </c>
      <c r="J142" s="384">
        <f t="shared" si="12"/>
        <v>140</v>
      </c>
      <c r="K142" s="383" t="s">
        <v>950</v>
      </c>
      <c r="L142" s="385">
        <f t="shared" si="13"/>
        <v>140</v>
      </c>
      <c r="M142" s="383" t="s">
        <v>950</v>
      </c>
      <c r="N142" s="386">
        <f t="shared" si="14"/>
        <v>0</v>
      </c>
      <c r="O142" s="383" t="s">
        <v>950</v>
      </c>
      <c r="P142" s="386">
        <f t="shared" si="15"/>
        <v>0</v>
      </c>
      <c r="Q142" s="383" t="s">
        <v>950</v>
      </c>
      <c r="R142" s="387">
        <f t="shared" si="16"/>
        <v>0</v>
      </c>
      <c r="S142" s="383" t="s">
        <v>950</v>
      </c>
      <c r="T142" s="386">
        <f t="shared" si="17"/>
        <v>0</v>
      </c>
      <c r="U142" s="383" t="s">
        <v>951</v>
      </c>
      <c r="V142" s="383"/>
      <c r="W142" s="388"/>
    </row>
    <row r="143" spans="1:23">
      <c r="A143" s="398">
        <v>141</v>
      </c>
      <c r="B143" s="399">
        <v>141</v>
      </c>
      <c r="C143" s="380"/>
      <c r="D143" s="398"/>
      <c r="E143" s="400"/>
      <c r="F143" s="400"/>
      <c r="G143" s="381">
        <v>140</v>
      </c>
      <c r="I143" s="383" t="s">
        <v>949</v>
      </c>
      <c r="J143" s="384">
        <f t="shared" si="12"/>
        <v>141</v>
      </c>
      <c r="K143" s="383" t="s">
        <v>950</v>
      </c>
      <c r="L143" s="385">
        <f t="shared" si="13"/>
        <v>141</v>
      </c>
      <c r="M143" s="383" t="s">
        <v>950</v>
      </c>
      <c r="N143" s="386">
        <f t="shared" si="14"/>
        <v>0</v>
      </c>
      <c r="O143" s="383" t="s">
        <v>950</v>
      </c>
      <c r="P143" s="386">
        <f t="shared" si="15"/>
        <v>0</v>
      </c>
      <c r="Q143" s="383" t="s">
        <v>950</v>
      </c>
      <c r="R143" s="387">
        <f t="shared" si="16"/>
        <v>0</v>
      </c>
      <c r="S143" s="383" t="s">
        <v>950</v>
      </c>
      <c r="T143" s="386">
        <f t="shared" si="17"/>
        <v>0</v>
      </c>
      <c r="U143" s="383" t="s">
        <v>951</v>
      </c>
      <c r="V143" s="383"/>
      <c r="W143" s="388"/>
    </row>
    <row r="144" spans="1:23">
      <c r="A144" s="398">
        <v>142</v>
      </c>
      <c r="B144" s="399">
        <v>142</v>
      </c>
      <c r="C144" s="380"/>
      <c r="D144" s="398"/>
      <c r="E144" s="400"/>
      <c r="F144" s="400"/>
      <c r="G144" s="381">
        <v>141</v>
      </c>
      <c r="I144" s="383" t="s">
        <v>949</v>
      </c>
      <c r="J144" s="384">
        <f t="shared" si="12"/>
        <v>142</v>
      </c>
      <c r="K144" s="383" t="s">
        <v>950</v>
      </c>
      <c r="L144" s="385">
        <f t="shared" si="13"/>
        <v>142</v>
      </c>
      <c r="M144" s="383" t="s">
        <v>950</v>
      </c>
      <c r="N144" s="386">
        <f t="shared" si="14"/>
        <v>0</v>
      </c>
      <c r="O144" s="383" t="s">
        <v>950</v>
      </c>
      <c r="P144" s="386">
        <f t="shared" si="15"/>
        <v>0</v>
      </c>
      <c r="Q144" s="383" t="s">
        <v>950</v>
      </c>
      <c r="R144" s="387">
        <f t="shared" si="16"/>
        <v>0</v>
      </c>
      <c r="S144" s="383" t="s">
        <v>950</v>
      </c>
      <c r="T144" s="386">
        <f t="shared" si="17"/>
        <v>0</v>
      </c>
      <c r="U144" s="383" t="s">
        <v>951</v>
      </c>
      <c r="V144" s="383"/>
      <c r="W144" s="388"/>
    </row>
    <row r="145" spans="1:23">
      <c r="A145" s="398">
        <v>143</v>
      </c>
      <c r="B145" s="399">
        <v>143</v>
      </c>
      <c r="C145" s="380"/>
      <c r="D145" s="398"/>
      <c r="E145" s="400"/>
      <c r="F145" s="400"/>
      <c r="G145" s="381">
        <v>142</v>
      </c>
      <c r="I145" s="383" t="s">
        <v>949</v>
      </c>
      <c r="J145" s="384">
        <f t="shared" si="12"/>
        <v>143</v>
      </c>
      <c r="K145" s="383" t="s">
        <v>950</v>
      </c>
      <c r="L145" s="385">
        <f t="shared" si="13"/>
        <v>143</v>
      </c>
      <c r="M145" s="383" t="s">
        <v>950</v>
      </c>
      <c r="N145" s="386">
        <f t="shared" si="14"/>
        <v>0</v>
      </c>
      <c r="O145" s="383" t="s">
        <v>950</v>
      </c>
      <c r="P145" s="386">
        <f t="shared" si="15"/>
        <v>0</v>
      </c>
      <c r="Q145" s="383" t="s">
        <v>950</v>
      </c>
      <c r="R145" s="387">
        <f t="shared" si="16"/>
        <v>0</v>
      </c>
      <c r="S145" s="383" t="s">
        <v>950</v>
      </c>
      <c r="T145" s="386">
        <f t="shared" si="17"/>
        <v>0</v>
      </c>
      <c r="U145" s="383" t="s">
        <v>951</v>
      </c>
      <c r="V145" s="383"/>
      <c r="W145" s="388"/>
    </row>
    <row r="146" spans="1:23">
      <c r="A146" s="398">
        <v>144</v>
      </c>
      <c r="B146" s="399">
        <v>144</v>
      </c>
      <c r="C146" s="380"/>
      <c r="D146" s="398"/>
      <c r="E146" s="400"/>
      <c r="F146" s="400"/>
      <c r="G146" s="381">
        <v>143</v>
      </c>
      <c r="I146" s="383" t="s">
        <v>949</v>
      </c>
      <c r="J146" s="384">
        <f t="shared" si="12"/>
        <v>144</v>
      </c>
      <c r="K146" s="383" t="s">
        <v>950</v>
      </c>
      <c r="L146" s="385">
        <f t="shared" si="13"/>
        <v>144</v>
      </c>
      <c r="M146" s="383" t="s">
        <v>950</v>
      </c>
      <c r="N146" s="386">
        <f t="shared" si="14"/>
        <v>0</v>
      </c>
      <c r="O146" s="383" t="s">
        <v>950</v>
      </c>
      <c r="P146" s="386">
        <f t="shared" si="15"/>
        <v>0</v>
      </c>
      <c r="Q146" s="383" t="s">
        <v>950</v>
      </c>
      <c r="R146" s="387">
        <f t="shared" si="16"/>
        <v>0</v>
      </c>
      <c r="S146" s="383" t="s">
        <v>950</v>
      </c>
      <c r="T146" s="386">
        <f t="shared" si="17"/>
        <v>0</v>
      </c>
      <c r="U146" s="383" t="s">
        <v>951</v>
      </c>
      <c r="V146" s="383"/>
      <c r="W146" s="388"/>
    </row>
    <row r="147" spans="1:23">
      <c r="A147" s="398">
        <v>145</v>
      </c>
      <c r="B147" s="399">
        <v>145</v>
      </c>
      <c r="C147" s="380"/>
      <c r="D147" s="398"/>
      <c r="E147" s="400"/>
      <c r="F147" s="400"/>
      <c r="G147" s="381">
        <v>144</v>
      </c>
      <c r="I147" s="383" t="s">
        <v>949</v>
      </c>
      <c r="J147" s="384">
        <f t="shared" si="12"/>
        <v>145</v>
      </c>
      <c r="K147" s="383" t="s">
        <v>950</v>
      </c>
      <c r="L147" s="385">
        <f t="shared" si="13"/>
        <v>145</v>
      </c>
      <c r="M147" s="383" t="s">
        <v>950</v>
      </c>
      <c r="N147" s="386">
        <f t="shared" si="14"/>
        <v>0</v>
      </c>
      <c r="O147" s="383" t="s">
        <v>950</v>
      </c>
      <c r="P147" s="386">
        <f t="shared" si="15"/>
        <v>0</v>
      </c>
      <c r="Q147" s="383" t="s">
        <v>950</v>
      </c>
      <c r="R147" s="387">
        <f t="shared" si="16"/>
        <v>0</v>
      </c>
      <c r="S147" s="383" t="s">
        <v>950</v>
      </c>
      <c r="T147" s="386">
        <f t="shared" si="17"/>
        <v>0</v>
      </c>
      <c r="U147" s="383" t="s">
        <v>951</v>
      </c>
      <c r="V147" s="383"/>
      <c r="W147" s="388"/>
    </row>
    <row r="148" spans="1:23">
      <c r="A148" s="398">
        <v>146</v>
      </c>
      <c r="B148" s="399">
        <v>146</v>
      </c>
      <c r="C148" s="380"/>
      <c r="D148" s="398"/>
      <c r="E148" s="400"/>
      <c r="F148" s="400"/>
      <c r="G148" s="381">
        <v>145</v>
      </c>
      <c r="I148" s="383" t="s">
        <v>949</v>
      </c>
      <c r="J148" s="384">
        <f t="shared" si="12"/>
        <v>146</v>
      </c>
      <c r="K148" s="383" t="s">
        <v>950</v>
      </c>
      <c r="L148" s="385">
        <f t="shared" si="13"/>
        <v>146</v>
      </c>
      <c r="M148" s="383" t="s">
        <v>950</v>
      </c>
      <c r="N148" s="386">
        <f t="shared" si="14"/>
        <v>0</v>
      </c>
      <c r="O148" s="383" t="s">
        <v>950</v>
      </c>
      <c r="P148" s="386">
        <f t="shared" si="15"/>
        <v>0</v>
      </c>
      <c r="Q148" s="383" t="s">
        <v>950</v>
      </c>
      <c r="R148" s="387">
        <f t="shared" si="16"/>
        <v>0</v>
      </c>
      <c r="S148" s="383" t="s">
        <v>950</v>
      </c>
      <c r="T148" s="386">
        <f t="shared" si="17"/>
        <v>0</v>
      </c>
      <c r="U148" s="383" t="s">
        <v>951</v>
      </c>
      <c r="V148" s="383"/>
      <c r="W148" s="388"/>
    </row>
    <row r="149" spans="1:23">
      <c r="A149" s="398">
        <v>147</v>
      </c>
      <c r="B149" s="399">
        <v>147</v>
      </c>
      <c r="C149" s="380"/>
      <c r="D149" s="398"/>
      <c r="E149" s="400"/>
      <c r="F149" s="400"/>
      <c r="G149" s="381">
        <v>146</v>
      </c>
      <c r="I149" s="383" t="s">
        <v>949</v>
      </c>
      <c r="J149" s="384">
        <f t="shared" si="12"/>
        <v>147</v>
      </c>
      <c r="K149" s="383" t="s">
        <v>950</v>
      </c>
      <c r="L149" s="385">
        <f t="shared" si="13"/>
        <v>147</v>
      </c>
      <c r="M149" s="383" t="s">
        <v>950</v>
      </c>
      <c r="N149" s="386">
        <f t="shared" si="14"/>
        <v>0</v>
      </c>
      <c r="O149" s="383" t="s">
        <v>950</v>
      </c>
      <c r="P149" s="386">
        <f t="shared" si="15"/>
        <v>0</v>
      </c>
      <c r="Q149" s="383" t="s">
        <v>950</v>
      </c>
      <c r="R149" s="387">
        <f t="shared" si="16"/>
        <v>0</v>
      </c>
      <c r="S149" s="383" t="s">
        <v>950</v>
      </c>
      <c r="T149" s="386">
        <f t="shared" si="17"/>
        <v>0</v>
      </c>
      <c r="U149" s="383" t="s">
        <v>951</v>
      </c>
      <c r="V149" s="383"/>
      <c r="W149" s="388"/>
    </row>
    <row r="150" spans="1:23">
      <c r="A150" s="398">
        <v>148</v>
      </c>
      <c r="B150" s="399">
        <v>148</v>
      </c>
      <c r="C150" s="380"/>
      <c r="D150" s="398"/>
      <c r="E150" s="400"/>
      <c r="F150" s="400"/>
      <c r="G150" s="381">
        <v>147</v>
      </c>
      <c r="I150" s="383" t="s">
        <v>949</v>
      </c>
      <c r="J150" s="384">
        <f t="shared" si="12"/>
        <v>148</v>
      </c>
      <c r="K150" s="383" t="s">
        <v>950</v>
      </c>
      <c r="L150" s="385">
        <f t="shared" si="13"/>
        <v>148</v>
      </c>
      <c r="M150" s="383" t="s">
        <v>950</v>
      </c>
      <c r="N150" s="386">
        <f t="shared" si="14"/>
        <v>0</v>
      </c>
      <c r="O150" s="383" t="s">
        <v>950</v>
      </c>
      <c r="P150" s="386">
        <f t="shared" si="15"/>
        <v>0</v>
      </c>
      <c r="Q150" s="383" t="s">
        <v>950</v>
      </c>
      <c r="R150" s="387">
        <f t="shared" si="16"/>
        <v>0</v>
      </c>
      <c r="S150" s="383" t="s">
        <v>950</v>
      </c>
      <c r="T150" s="386">
        <f t="shared" si="17"/>
        <v>0</v>
      </c>
      <c r="U150" s="383" t="s">
        <v>951</v>
      </c>
      <c r="V150" s="383"/>
      <c r="W150" s="388"/>
    </row>
    <row r="151" spans="1:23">
      <c r="A151" s="398">
        <v>149</v>
      </c>
      <c r="B151" s="399">
        <v>149</v>
      </c>
      <c r="C151" s="380"/>
      <c r="D151" s="398"/>
      <c r="E151" s="400"/>
      <c r="F151" s="400"/>
      <c r="G151" s="381">
        <v>148</v>
      </c>
      <c r="I151" s="383" t="s">
        <v>949</v>
      </c>
      <c r="J151" s="384">
        <f t="shared" si="12"/>
        <v>149</v>
      </c>
      <c r="K151" s="383" t="s">
        <v>950</v>
      </c>
      <c r="L151" s="385">
        <f t="shared" si="13"/>
        <v>149</v>
      </c>
      <c r="M151" s="383" t="s">
        <v>950</v>
      </c>
      <c r="N151" s="386">
        <f t="shared" si="14"/>
        <v>0</v>
      </c>
      <c r="O151" s="383" t="s">
        <v>950</v>
      </c>
      <c r="P151" s="386">
        <f t="shared" si="15"/>
        <v>0</v>
      </c>
      <c r="Q151" s="383" t="s">
        <v>950</v>
      </c>
      <c r="R151" s="387">
        <f t="shared" si="16"/>
        <v>0</v>
      </c>
      <c r="S151" s="383" t="s">
        <v>950</v>
      </c>
      <c r="T151" s="386">
        <f t="shared" si="17"/>
        <v>0</v>
      </c>
      <c r="U151" s="383" t="s">
        <v>951</v>
      </c>
      <c r="V151" s="383"/>
      <c r="W151" s="388"/>
    </row>
    <row r="152" spans="1:23">
      <c r="A152" s="398">
        <v>150</v>
      </c>
      <c r="B152" s="402">
        <v>200</v>
      </c>
      <c r="C152" s="403" t="s">
        <v>959</v>
      </c>
      <c r="D152" s="413" t="s">
        <v>1010</v>
      </c>
      <c r="E152" s="403">
        <v>1</v>
      </c>
      <c r="F152" s="414">
        <v>1</v>
      </c>
      <c r="G152" s="381">
        <v>149</v>
      </c>
      <c r="H152" s="389">
        <v>1</v>
      </c>
      <c r="I152" s="383" t="s">
        <v>949</v>
      </c>
      <c r="J152" s="384">
        <f t="shared" si="12"/>
        <v>150</v>
      </c>
      <c r="K152" s="383" t="s">
        <v>950</v>
      </c>
      <c r="L152" s="385">
        <f t="shared" si="13"/>
        <v>200</v>
      </c>
      <c r="M152" s="383" t="s">
        <v>950</v>
      </c>
      <c r="N152" s="386">
        <f t="shared" si="14"/>
        <v>1</v>
      </c>
      <c r="O152" s="383" t="s">
        <v>950</v>
      </c>
      <c r="P152" s="386" t="str">
        <f t="shared" si="15"/>
        <v>DTCa</v>
      </c>
      <c r="Q152" s="383" t="s">
        <v>950</v>
      </c>
      <c r="R152" s="387" t="str">
        <f t="shared" si="16"/>
        <v>EBCU1 MAJOR FAULT</v>
      </c>
      <c r="S152" s="383" t="s">
        <v>950</v>
      </c>
      <c r="T152" s="386">
        <f t="shared" si="17"/>
        <v>1</v>
      </c>
      <c r="U152" s="383" t="s">
        <v>951</v>
      </c>
      <c r="V152" s="383"/>
      <c r="W152" s="388"/>
    </row>
    <row r="153" spans="1:23">
      <c r="A153" s="398">
        <v>151</v>
      </c>
      <c r="B153" s="402">
        <v>201</v>
      </c>
      <c r="C153" s="403" t="s">
        <v>960</v>
      </c>
      <c r="D153" s="413" t="s">
        <v>1010</v>
      </c>
      <c r="E153" s="403">
        <v>2</v>
      </c>
      <c r="F153" s="414">
        <v>1</v>
      </c>
      <c r="G153" s="381">
        <v>150</v>
      </c>
      <c r="H153" s="389">
        <v>2</v>
      </c>
      <c r="I153" s="383" t="s">
        <v>949</v>
      </c>
      <c r="J153" s="384">
        <f t="shared" si="12"/>
        <v>151</v>
      </c>
      <c r="K153" s="383" t="s">
        <v>950</v>
      </c>
      <c r="L153" s="385">
        <f t="shared" si="13"/>
        <v>201</v>
      </c>
      <c r="M153" s="383" t="s">
        <v>950</v>
      </c>
      <c r="N153" s="386">
        <f t="shared" si="14"/>
        <v>2</v>
      </c>
      <c r="O153" s="383" t="s">
        <v>950</v>
      </c>
      <c r="P153" s="386" t="str">
        <f t="shared" si="15"/>
        <v>DTCa</v>
      </c>
      <c r="Q153" s="383" t="s">
        <v>950</v>
      </c>
      <c r="R153" s="387" t="str">
        <f t="shared" si="16"/>
        <v>EBCU1 Comm. Fault</v>
      </c>
      <c r="S153" s="383" t="s">
        <v>950</v>
      </c>
      <c r="T153" s="386">
        <f t="shared" si="17"/>
        <v>1</v>
      </c>
      <c r="U153" s="383" t="s">
        <v>951</v>
      </c>
      <c r="V153" s="383"/>
      <c r="W153" s="388"/>
    </row>
    <row r="154" spans="1:23">
      <c r="A154" s="398">
        <v>152</v>
      </c>
      <c r="B154" s="402">
        <v>202</v>
      </c>
      <c r="C154" s="403"/>
      <c r="D154" s="413"/>
      <c r="E154" s="403"/>
      <c r="F154" s="414"/>
      <c r="G154" s="381">
        <v>151</v>
      </c>
      <c r="H154" s="389">
        <v>3</v>
      </c>
      <c r="I154" s="383" t="s">
        <v>949</v>
      </c>
      <c r="J154" s="384">
        <f t="shared" si="12"/>
        <v>152</v>
      </c>
      <c r="K154" s="383" t="s">
        <v>950</v>
      </c>
      <c r="L154" s="385">
        <f t="shared" si="13"/>
        <v>202</v>
      </c>
      <c r="M154" s="383" t="s">
        <v>950</v>
      </c>
      <c r="N154" s="386">
        <f t="shared" si="14"/>
        <v>0</v>
      </c>
      <c r="O154" s="383" t="s">
        <v>950</v>
      </c>
      <c r="P154" s="386">
        <f t="shared" si="15"/>
        <v>0</v>
      </c>
      <c r="Q154" s="383" t="s">
        <v>950</v>
      </c>
      <c r="R154" s="387">
        <f t="shared" si="16"/>
        <v>0</v>
      </c>
      <c r="S154" s="383" t="s">
        <v>950</v>
      </c>
      <c r="T154" s="386">
        <f t="shared" si="17"/>
        <v>0</v>
      </c>
      <c r="U154" s="383" t="s">
        <v>951</v>
      </c>
      <c r="V154" s="383"/>
      <c r="W154" s="388"/>
    </row>
    <row r="155" spans="1:23">
      <c r="A155" s="398">
        <v>153</v>
      </c>
      <c r="B155" s="402">
        <v>203</v>
      </c>
      <c r="C155" s="390" t="s">
        <v>1011</v>
      </c>
      <c r="D155" s="413" t="s">
        <v>1010</v>
      </c>
      <c r="E155" s="403">
        <v>1</v>
      </c>
      <c r="F155" s="414">
        <v>1</v>
      </c>
      <c r="G155" s="381">
        <v>152</v>
      </c>
      <c r="H155" s="389">
        <v>4</v>
      </c>
      <c r="I155" s="383" t="s">
        <v>949</v>
      </c>
      <c r="J155" s="384">
        <f t="shared" si="12"/>
        <v>153</v>
      </c>
      <c r="K155" s="383" t="s">
        <v>950</v>
      </c>
      <c r="L155" s="385">
        <f t="shared" si="13"/>
        <v>203</v>
      </c>
      <c r="M155" s="383" t="s">
        <v>950</v>
      </c>
      <c r="N155" s="386">
        <f t="shared" si="14"/>
        <v>1</v>
      </c>
      <c r="O155" s="383" t="s">
        <v>950</v>
      </c>
      <c r="P155" s="386" t="str">
        <f t="shared" si="15"/>
        <v>DTCa</v>
      </c>
      <c r="Q155" s="383" t="s">
        <v>950</v>
      </c>
      <c r="R155" s="387" t="str">
        <f t="shared" si="16"/>
        <v>EBCU1 SR COCK SWITCH OPEN, BOGIE</v>
      </c>
      <c r="S155" s="383" t="s">
        <v>950</v>
      </c>
      <c r="T155" s="386">
        <f t="shared" si="17"/>
        <v>1</v>
      </c>
      <c r="U155" s="383" t="s">
        <v>951</v>
      </c>
      <c r="V155" s="383"/>
      <c r="W155" s="388"/>
    </row>
    <row r="156" spans="1:23">
      <c r="A156" s="398">
        <v>154</v>
      </c>
      <c r="B156" s="402">
        <v>204</v>
      </c>
      <c r="C156" s="390" t="s">
        <v>1012</v>
      </c>
      <c r="D156" s="413" t="s">
        <v>1010</v>
      </c>
      <c r="E156" s="403">
        <v>1</v>
      </c>
      <c r="F156" s="414">
        <v>1</v>
      </c>
      <c r="G156" s="381">
        <v>153</v>
      </c>
      <c r="H156" s="389">
        <v>5</v>
      </c>
      <c r="I156" s="383" t="s">
        <v>949</v>
      </c>
      <c r="J156" s="384">
        <f t="shared" si="12"/>
        <v>154</v>
      </c>
      <c r="K156" s="383" t="s">
        <v>950</v>
      </c>
      <c r="L156" s="385">
        <f t="shared" si="13"/>
        <v>204</v>
      </c>
      <c r="M156" s="383" t="s">
        <v>950</v>
      </c>
      <c r="N156" s="386">
        <f t="shared" si="14"/>
        <v>1</v>
      </c>
      <c r="O156" s="383" t="s">
        <v>950</v>
      </c>
      <c r="P156" s="386" t="str">
        <f t="shared" si="15"/>
        <v>DTCa</v>
      </c>
      <c r="Q156" s="383" t="s">
        <v>950</v>
      </c>
      <c r="R156" s="387" t="str">
        <f t="shared" si="16"/>
        <v>EBCU1 BC COCK SWITCH OPEN, BOGIE</v>
      </c>
      <c r="S156" s="383" t="s">
        <v>950</v>
      </c>
      <c r="T156" s="386">
        <f t="shared" si="17"/>
        <v>1</v>
      </c>
      <c r="U156" s="383" t="s">
        <v>951</v>
      </c>
      <c r="V156" s="383"/>
      <c r="W156" s="388"/>
    </row>
    <row r="157" spans="1:23">
      <c r="A157" s="398">
        <v>155</v>
      </c>
      <c r="B157" s="402">
        <v>205</v>
      </c>
      <c r="C157" s="390" t="s">
        <v>1013</v>
      </c>
      <c r="D157" s="413" t="s">
        <v>1010</v>
      </c>
      <c r="E157" s="403">
        <v>1</v>
      </c>
      <c r="F157" s="414">
        <v>1</v>
      </c>
      <c r="G157" s="381">
        <v>154</v>
      </c>
      <c r="H157" s="389">
        <v>6</v>
      </c>
      <c r="I157" s="383" t="s">
        <v>949</v>
      </c>
      <c r="J157" s="384">
        <f t="shared" si="12"/>
        <v>155</v>
      </c>
      <c r="K157" s="383" t="s">
        <v>950</v>
      </c>
      <c r="L157" s="385">
        <f t="shared" si="13"/>
        <v>205</v>
      </c>
      <c r="M157" s="383" t="s">
        <v>950</v>
      </c>
      <c r="N157" s="386">
        <f t="shared" si="14"/>
        <v>1</v>
      </c>
      <c r="O157" s="383" t="s">
        <v>950</v>
      </c>
      <c r="P157" s="386" t="str">
        <f t="shared" si="15"/>
        <v>DTCa</v>
      </c>
      <c r="Q157" s="383" t="s">
        <v>950</v>
      </c>
      <c r="R157" s="387" t="str">
        <f t="shared" si="16"/>
        <v>EBCU1 AS COCK SWITCH OPEN, BOGIE</v>
      </c>
      <c r="S157" s="383" t="s">
        <v>950</v>
      </c>
      <c r="T157" s="386">
        <f t="shared" si="17"/>
        <v>1</v>
      </c>
      <c r="U157" s="383" t="s">
        <v>951</v>
      </c>
      <c r="V157" s="383"/>
      <c r="W157" s="388"/>
    </row>
    <row r="158" spans="1:23">
      <c r="A158" s="398">
        <v>156</v>
      </c>
      <c r="B158" s="402">
        <v>206</v>
      </c>
      <c r="C158" s="403" t="s">
        <v>961</v>
      </c>
      <c r="D158" s="413" t="s">
        <v>1010</v>
      </c>
      <c r="E158" s="403">
        <v>1</v>
      </c>
      <c r="F158" s="414"/>
      <c r="G158" s="381">
        <v>155</v>
      </c>
      <c r="H158" s="389">
        <v>7</v>
      </c>
      <c r="I158" s="383" t="s">
        <v>949</v>
      </c>
      <c r="J158" s="384">
        <f t="shared" si="12"/>
        <v>156</v>
      </c>
      <c r="K158" s="383" t="s">
        <v>950</v>
      </c>
      <c r="L158" s="385">
        <f t="shared" si="13"/>
        <v>206</v>
      </c>
      <c r="M158" s="383" t="s">
        <v>950</v>
      </c>
      <c r="N158" s="386">
        <f t="shared" si="14"/>
        <v>1</v>
      </c>
      <c r="O158" s="383" t="s">
        <v>950</v>
      </c>
      <c r="P158" s="386" t="str">
        <f t="shared" si="15"/>
        <v>DTCa</v>
      </c>
      <c r="Q158" s="383" t="s">
        <v>950</v>
      </c>
      <c r="R158" s="387" t="str">
        <f t="shared" si="16"/>
        <v>EBCU1 Brake Not Release</v>
      </c>
      <c r="S158" s="383" t="s">
        <v>950</v>
      </c>
      <c r="T158" s="386">
        <f t="shared" si="17"/>
        <v>0</v>
      </c>
      <c r="U158" s="383" t="s">
        <v>951</v>
      </c>
      <c r="V158" s="383"/>
      <c r="W158" s="388"/>
    </row>
    <row r="159" spans="1:23">
      <c r="A159" s="398">
        <v>157</v>
      </c>
      <c r="B159" s="402">
        <v>207</v>
      </c>
      <c r="C159" s="403"/>
      <c r="D159" s="413"/>
      <c r="E159" s="403"/>
      <c r="F159" s="414"/>
      <c r="G159" s="381">
        <v>156</v>
      </c>
      <c r="H159" s="389">
        <v>8</v>
      </c>
      <c r="I159" s="383" t="s">
        <v>949</v>
      </c>
      <c r="J159" s="384">
        <f t="shared" si="12"/>
        <v>157</v>
      </c>
      <c r="K159" s="383" t="s">
        <v>950</v>
      </c>
      <c r="L159" s="385">
        <f t="shared" si="13"/>
        <v>207</v>
      </c>
      <c r="M159" s="383" t="s">
        <v>950</v>
      </c>
      <c r="N159" s="386">
        <f t="shared" si="14"/>
        <v>0</v>
      </c>
      <c r="O159" s="383" t="s">
        <v>950</v>
      </c>
      <c r="P159" s="386">
        <f t="shared" si="15"/>
        <v>0</v>
      </c>
      <c r="Q159" s="383" t="s">
        <v>950</v>
      </c>
      <c r="R159" s="387">
        <f t="shared" si="16"/>
        <v>0</v>
      </c>
      <c r="S159" s="383" t="s">
        <v>950</v>
      </c>
      <c r="T159" s="386">
        <f t="shared" si="17"/>
        <v>0</v>
      </c>
      <c r="U159" s="383" t="s">
        <v>951</v>
      </c>
      <c r="V159" s="383"/>
      <c r="W159" s="388"/>
    </row>
    <row r="160" spans="1:23">
      <c r="A160" s="398">
        <v>158</v>
      </c>
      <c r="B160" s="402">
        <v>208</v>
      </c>
      <c r="C160" s="404" t="s">
        <v>1014</v>
      </c>
      <c r="D160" s="413" t="s">
        <v>1010</v>
      </c>
      <c r="E160" s="403">
        <v>1</v>
      </c>
      <c r="F160" s="414"/>
      <c r="G160" s="381">
        <v>157</v>
      </c>
      <c r="H160" s="389">
        <v>9</v>
      </c>
      <c r="I160" s="383" t="s">
        <v>949</v>
      </c>
      <c r="J160" s="384">
        <f t="shared" si="12"/>
        <v>158</v>
      </c>
      <c r="K160" s="383" t="s">
        <v>950</v>
      </c>
      <c r="L160" s="385">
        <f t="shared" si="13"/>
        <v>208</v>
      </c>
      <c r="M160" s="383" t="s">
        <v>950</v>
      </c>
      <c r="N160" s="386">
        <f t="shared" si="14"/>
        <v>1</v>
      </c>
      <c r="O160" s="383" t="s">
        <v>950</v>
      </c>
      <c r="P160" s="386" t="str">
        <f t="shared" si="15"/>
        <v>DTCa</v>
      </c>
      <c r="Q160" s="383" t="s">
        <v>950</v>
      </c>
      <c r="R160" s="387" t="str">
        <f t="shared" si="16"/>
        <v>EBCU1 Wheel Slide Detected</v>
      </c>
      <c r="S160" s="383" t="s">
        <v>950</v>
      </c>
      <c r="T160" s="386">
        <f t="shared" si="17"/>
        <v>0</v>
      </c>
      <c r="U160" s="383" t="s">
        <v>951</v>
      </c>
      <c r="V160" s="383"/>
      <c r="W160" s="388"/>
    </row>
    <row r="161" spans="1:23">
      <c r="A161" s="398">
        <v>159</v>
      </c>
      <c r="B161" s="402">
        <v>209</v>
      </c>
      <c r="C161" s="403"/>
      <c r="D161" s="413" t="s">
        <v>1033</v>
      </c>
      <c r="E161" s="403">
        <v>1</v>
      </c>
      <c r="F161" s="414"/>
      <c r="G161" s="381">
        <v>158</v>
      </c>
      <c r="H161" s="389">
        <v>10</v>
      </c>
      <c r="I161" s="383" t="s">
        <v>949</v>
      </c>
      <c r="J161" s="384">
        <f t="shared" si="12"/>
        <v>159</v>
      </c>
      <c r="K161" s="383" t="s">
        <v>950</v>
      </c>
      <c r="L161" s="385">
        <f t="shared" si="13"/>
        <v>209</v>
      </c>
      <c r="M161" s="383" t="s">
        <v>950</v>
      </c>
      <c r="N161" s="386">
        <f t="shared" si="14"/>
        <v>1</v>
      </c>
      <c r="O161" s="383" t="s">
        <v>950</v>
      </c>
      <c r="P161" s="386" t="str">
        <f t="shared" si="15"/>
        <v>DTCa</v>
      </c>
      <c r="Q161" s="383" t="s">
        <v>950</v>
      </c>
      <c r="R161" s="387">
        <f t="shared" si="16"/>
        <v>0</v>
      </c>
      <c r="S161" s="383" t="s">
        <v>950</v>
      </c>
      <c r="T161" s="386">
        <f t="shared" si="17"/>
        <v>0</v>
      </c>
      <c r="U161" s="383" t="s">
        <v>951</v>
      </c>
      <c r="V161" s="383"/>
      <c r="W161" s="388"/>
    </row>
    <row r="162" spans="1:23">
      <c r="A162" s="398">
        <v>160</v>
      </c>
      <c r="B162" s="402">
        <v>210</v>
      </c>
      <c r="C162" s="403"/>
      <c r="D162" s="413"/>
      <c r="E162" s="403"/>
      <c r="F162" s="414"/>
      <c r="G162" s="381">
        <v>159</v>
      </c>
      <c r="H162" s="389">
        <v>11</v>
      </c>
      <c r="I162" s="383" t="s">
        <v>949</v>
      </c>
      <c r="J162" s="384">
        <f t="shared" si="12"/>
        <v>160</v>
      </c>
      <c r="K162" s="383" t="s">
        <v>950</v>
      </c>
      <c r="L162" s="385">
        <f t="shared" si="13"/>
        <v>210</v>
      </c>
      <c r="M162" s="383" t="s">
        <v>950</v>
      </c>
      <c r="N162" s="386">
        <f t="shared" si="14"/>
        <v>0</v>
      </c>
      <c r="O162" s="383" t="s">
        <v>950</v>
      </c>
      <c r="P162" s="386">
        <f t="shared" si="15"/>
        <v>0</v>
      </c>
      <c r="Q162" s="383" t="s">
        <v>950</v>
      </c>
      <c r="R162" s="387">
        <f t="shared" si="16"/>
        <v>0</v>
      </c>
      <c r="S162" s="383" t="s">
        <v>950</v>
      </c>
      <c r="T162" s="386">
        <f t="shared" si="17"/>
        <v>0</v>
      </c>
      <c r="U162" s="383" t="s">
        <v>951</v>
      </c>
      <c r="V162" s="383"/>
      <c r="W162" s="388"/>
    </row>
    <row r="163" spans="1:23">
      <c r="A163" s="398">
        <v>161</v>
      </c>
      <c r="B163" s="402">
        <v>211</v>
      </c>
      <c r="C163" s="403"/>
      <c r="D163" s="413"/>
      <c r="E163" s="403"/>
      <c r="F163" s="414"/>
      <c r="G163" s="381">
        <v>160</v>
      </c>
      <c r="H163" s="389">
        <v>12</v>
      </c>
      <c r="I163" s="383" t="s">
        <v>949</v>
      </c>
      <c r="J163" s="384">
        <f t="shared" si="12"/>
        <v>161</v>
      </c>
      <c r="K163" s="383" t="s">
        <v>950</v>
      </c>
      <c r="L163" s="385">
        <f t="shared" si="13"/>
        <v>211</v>
      </c>
      <c r="M163" s="383" t="s">
        <v>950</v>
      </c>
      <c r="N163" s="386">
        <f t="shared" si="14"/>
        <v>0</v>
      </c>
      <c r="O163" s="383" t="s">
        <v>950</v>
      </c>
      <c r="P163" s="386">
        <f t="shared" si="15"/>
        <v>0</v>
      </c>
      <c r="Q163" s="383" t="s">
        <v>950</v>
      </c>
      <c r="R163" s="387">
        <f t="shared" si="16"/>
        <v>0</v>
      </c>
      <c r="S163" s="383" t="s">
        <v>950</v>
      </c>
      <c r="T163" s="386">
        <f t="shared" si="17"/>
        <v>0</v>
      </c>
      <c r="U163" s="383" t="s">
        <v>951</v>
      </c>
      <c r="V163" s="383"/>
      <c r="W163" s="388"/>
    </row>
    <row r="164" spans="1:23">
      <c r="A164" s="398">
        <v>162</v>
      </c>
      <c r="B164" s="402">
        <v>212</v>
      </c>
      <c r="C164" s="403"/>
      <c r="D164" s="413"/>
      <c r="E164" s="403"/>
      <c r="F164" s="414"/>
      <c r="G164" s="381">
        <v>161</v>
      </c>
      <c r="H164" s="389">
        <v>13</v>
      </c>
      <c r="I164" s="383" t="s">
        <v>949</v>
      </c>
      <c r="J164" s="384">
        <f t="shared" si="12"/>
        <v>162</v>
      </c>
      <c r="K164" s="383" t="s">
        <v>950</v>
      </c>
      <c r="L164" s="385">
        <f t="shared" si="13"/>
        <v>212</v>
      </c>
      <c r="M164" s="383" t="s">
        <v>950</v>
      </c>
      <c r="N164" s="386">
        <f t="shared" si="14"/>
        <v>0</v>
      </c>
      <c r="O164" s="383" t="s">
        <v>950</v>
      </c>
      <c r="P164" s="386">
        <f t="shared" si="15"/>
        <v>0</v>
      </c>
      <c r="Q164" s="383" t="s">
        <v>950</v>
      </c>
      <c r="R164" s="387">
        <f t="shared" si="16"/>
        <v>0</v>
      </c>
      <c r="S164" s="383" t="s">
        <v>950</v>
      </c>
      <c r="T164" s="386">
        <f t="shared" si="17"/>
        <v>0</v>
      </c>
      <c r="U164" s="383" t="s">
        <v>951</v>
      </c>
      <c r="V164" s="383"/>
      <c r="W164" s="388"/>
    </row>
    <row r="165" spans="1:23">
      <c r="A165" s="398">
        <v>163</v>
      </c>
      <c r="B165" s="402">
        <v>213</v>
      </c>
      <c r="C165" s="403"/>
      <c r="D165" s="413"/>
      <c r="E165" s="403"/>
      <c r="F165" s="414"/>
      <c r="G165" s="381">
        <v>162</v>
      </c>
      <c r="H165" s="389">
        <v>14</v>
      </c>
      <c r="I165" s="383" t="s">
        <v>949</v>
      </c>
      <c r="J165" s="384">
        <f t="shared" si="12"/>
        <v>163</v>
      </c>
      <c r="K165" s="383" t="s">
        <v>950</v>
      </c>
      <c r="L165" s="385">
        <f t="shared" si="13"/>
        <v>213</v>
      </c>
      <c r="M165" s="383" t="s">
        <v>950</v>
      </c>
      <c r="N165" s="386">
        <f t="shared" si="14"/>
        <v>0</v>
      </c>
      <c r="O165" s="383" t="s">
        <v>950</v>
      </c>
      <c r="P165" s="386">
        <f t="shared" si="15"/>
        <v>0</v>
      </c>
      <c r="Q165" s="383" t="s">
        <v>950</v>
      </c>
      <c r="R165" s="387">
        <f t="shared" si="16"/>
        <v>0</v>
      </c>
      <c r="S165" s="383" t="s">
        <v>950</v>
      </c>
      <c r="T165" s="386">
        <f t="shared" si="17"/>
        <v>0</v>
      </c>
      <c r="U165" s="383" t="s">
        <v>951</v>
      </c>
      <c r="V165" s="383"/>
      <c r="W165" s="388"/>
    </row>
    <row r="166" spans="1:23">
      <c r="A166" s="398">
        <v>164</v>
      </c>
      <c r="B166" s="402">
        <v>214</v>
      </c>
      <c r="C166" s="411"/>
      <c r="D166" s="413"/>
      <c r="E166" s="403"/>
      <c r="F166" s="414"/>
      <c r="G166" s="381">
        <v>163</v>
      </c>
      <c r="H166" s="389">
        <v>15</v>
      </c>
      <c r="I166" s="383" t="s">
        <v>949</v>
      </c>
      <c r="J166" s="384">
        <f t="shared" si="12"/>
        <v>164</v>
      </c>
      <c r="K166" s="383" t="s">
        <v>950</v>
      </c>
      <c r="L166" s="385">
        <f t="shared" si="13"/>
        <v>214</v>
      </c>
      <c r="M166" s="383" t="s">
        <v>950</v>
      </c>
      <c r="N166" s="386">
        <f t="shared" si="14"/>
        <v>0</v>
      </c>
      <c r="O166" s="383" t="s">
        <v>950</v>
      </c>
      <c r="P166" s="386">
        <f t="shared" si="15"/>
        <v>0</v>
      </c>
      <c r="Q166" s="383" t="s">
        <v>950</v>
      </c>
      <c r="R166" s="387">
        <f t="shared" si="16"/>
        <v>0</v>
      </c>
      <c r="S166" s="383" t="s">
        <v>950</v>
      </c>
      <c r="T166" s="386">
        <f t="shared" si="17"/>
        <v>0</v>
      </c>
      <c r="U166" s="383" t="s">
        <v>951</v>
      </c>
      <c r="V166" s="383"/>
      <c r="W166" s="388"/>
    </row>
    <row r="167" spans="1:23">
      <c r="A167" s="398">
        <v>165</v>
      </c>
      <c r="B167" s="402">
        <v>215</v>
      </c>
      <c r="C167" s="411" t="s">
        <v>1015</v>
      </c>
      <c r="D167" s="413" t="s">
        <v>1035</v>
      </c>
      <c r="E167" s="403">
        <v>1</v>
      </c>
      <c r="F167" s="414">
        <v>1</v>
      </c>
      <c r="G167" s="381">
        <v>164</v>
      </c>
      <c r="H167" s="389">
        <v>16</v>
      </c>
      <c r="I167" s="383" t="s">
        <v>949</v>
      </c>
      <c r="J167" s="384">
        <f t="shared" si="12"/>
        <v>165</v>
      </c>
      <c r="K167" s="383" t="s">
        <v>950</v>
      </c>
      <c r="L167" s="385">
        <f t="shared" si="13"/>
        <v>215</v>
      </c>
      <c r="M167" s="383" t="s">
        <v>950</v>
      </c>
      <c r="N167" s="386">
        <f t="shared" si="14"/>
        <v>1</v>
      </c>
      <c r="O167" s="383" t="s">
        <v>950</v>
      </c>
      <c r="P167" s="386" t="str">
        <f t="shared" si="15"/>
        <v>DTCa</v>
      </c>
      <c r="Q167" s="383" t="s">
        <v>950</v>
      </c>
      <c r="R167" s="387" t="str">
        <f t="shared" si="16"/>
        <v>EBCU1 WSP MAJOR FAULT</v>
      </c>
      <c r="S167" s="383" t="s">
        <v>950</v>
      </c>
      <c r="T167" s="386">
        <f t="shared" si="17"/>
        <v>1</v>
      </c>
      <c r="U167" s="383" t="s">
        <v>951</v>
      </c>
      <c r="V167" s="383"/>
      <c r="W167" s="388"/>
    </row>
    <row r="168" spans="1:23">
      <c r="A168" s="398">
        <v>166</v>
      </c>
      <c r="B168" s="402">
        <v>216</v>
      </c>
      <c r="C168" s="411"/>
      <c r="D168" s="413"/>
      <c r="E168" s="403"/>
      <c r="F168" s="414"/>
      <c r="G168" s="381">
        <v>165</v>
      </c>
      <c r="H168" s="389">
        <v>17</v>
      </c>
      <c r="I168" s="383" t="s">
        <v>949</v>
      </c>
      <c r="J168" s="384">
        <f t="shared" si="12"/>
        <v>166</v>
      </c>
      <c r="K168" s="383" t="s">
        <v>950</v>
      </c>
      <c r="L168" s="385">
        <f t="shared" si="13"/>
        <v>216</v>
      </c>
      <c r="M168" s="383" t="s">
        <v>950</v>
      </c>
      <c r="N168" s="386">
        <f t="shared" si="14"/>
        <v>0</v>
      </c>
      <c r="O168" s="383" t="s">
        <v>950</v>
      </c>
      <c r="P168" s="386">
        <f t="shared" si="15"/>
        <v>0</v>
      </c>
      <c r="Q168" s="383" t="s">
        <v>950</v>
      </c>
      <c r="R168" s="387">
        <f t="shared" si="16"/>
        <v>0</v>
      </c>
      <c r="S168" s="383" t="s">
        <v>950</v>
      </c>
      <c r="T168" s="386">
        <f t="shared" si="17"/>
        <v>0</v>
      </c>
      <c r="U168" s="383" t="s">
        <v>951</v>
      </c>
      <c r="V168" s="383"/>
      <c r="W168" s="388"/>
    </row>
    <row r="169" spans="1:23">
      <c r="A169" s="398">
        <v>167</v>
      </c>
      <c r="B169" s="402">
        <v>217</v>
      </c>
      <c r="C169" s="411"/>
      <c r="D169" s="413"/>
      <c r="E169" s="403"/>
      <c r="F169" s="414"/>
      <c r="G169" s="381">
        <v>166</v>
      </c>
      <c r="H169" s="389">
        <v>18</v>
      </c>
      <c r="I169" s="383" t="s">
        <v>949</v>
      </c>
      <c r="J169" s="384">
        <f t="shared" si="12"/>
        <v>167</v>
      </c>
      <c r="K169" s="383" t="s">
        <v>950</v>
      </c>
      <c r="L169" s="385">
        <f t="shared" si="13"/>
        <v>217</v>
      </c>
      <c r="M169" s="383" t="s">
        <v>950</v>
      </c>
      <c r="N169" s="386">
        <f t="shared" si="14"/>
        <v>0</v>
      </c>
      <c r="O169" s="383" t="s">
        <v>950</v>
      </c>
      <c r="P169" s="386">
        <f t="shared" si="15"/>
        <v>0</v>
      </c>
      <c r="Q169" s="383" t="s">
        <v>950</v>
      </c>
      <c r="R169" s="387">
        <f t="shared" si="16"/>
        <v>0</v>
      </c>
      <c r="S169" s="383" t="s">
        <v>950</v>
      </c>
      <c r="T169" s="386">
        <f t="shared" si="17"/>
        <v>0</v>
      </c>
      <c r="U169" s="383" t="s">
        <v>951</v>
      </c>
      <c r="V169" s="383"/>
      <c r="W169" s="388"/>
    </row>
    <row r="170" spans="1:23">
      <c r="A170" s="398">
        <v>168</v>
      </c>
      <c r="B170" s="402">
        <v>218</v>
      </c>
      <c r="C170" s="411"/>
      <c r="D170" s="413"/>
      <c r="E170" s="403"/>
      <c r="F170" s="414"/>
      <c r="G170" s="381">
        <v>167</v>
      </c>
      <c r="H170" s="389">
        <v>19</v>
      </c>
      <c r="I170" s="383" t="s">
        <v>949</v>
      </c>
      <c r="J170" s="384">
        <f t="shared" si="12"/>
        <v>168</v>
      </c>
      <c r="K170" s="383" t="s">
        <v>950</v>
      </c>
      <c r="L170" s="385">
        <f t="shared" si="13"/>
        <v>218</v>
      </c>
      <c r="M170" s="383" t="s">
        <v>950</v>
      </c>
      <c r="N170" s="386">
        <f t="shared" si="14"/>
        <v>0</v>
      </c>
      <c r="O170" s="383" t="s">
        <v>950</v>
      </c>
      <c r="P170" s="386">
        <f t="shared" si="15"/>
        <v>0</v>
      </c>
      <c r="Q170" s="383" t="s">
        <v>950</v>
      </c>
      <c r="R170" s="387">
        <f t="shared" si="16"/>
        <v>0</v>
      </c>
      <c r="S170" s="383" t="s">
        <v>950</v>
      </c>
      <c r="T170" s="386">
        <f t="shared" si="17"/>
        <v>0</v>
      </c>
      <c r="U170" s="383" t="s">
        <v>951</v>
      </c>
      <c r="V170" s="383"/>
      <c r="W170" s="388"/>
    </row>
    <row r="171" spans="1:23">
      <c r="A171" s="398">
        <v>169</v>
      </c>
      <c r="B171" s="402">
        <v>219</v>
      </c>
      <c r="C171" s="411" t="s">
        <v>1016</v>
      </c>
      <c r="D171" s="413" t="s">
        <v>1034</v>
      </c>
      <c r="E171" s="403">
        <v>1</v>
      </c>
      <c r="F171" s="414">
        <v>1</v>
      </c>
      <c r="G171" s="381">
        <v>168</v>
      </c>
      <c r="H171" s="389">
        <v>20</v>
      </c>
      <c r="I171" s="383" t="s">
        <v>949</v>
      </c>
      <c r="J171" s="384">
        <f t="shared" si="12"/>
        <v>169</v>
      </c>
      <c r="K171" s="383" t="s">
        <v>950</v>
      </c>
      <c r="L171" s="385">
        <f t="shared" si="13"/>
        <v>219</v>
      </c>
      <c r="M171" s="383" t="s">
        <v>950</v>
      </c>
      <c r="N171" s="386">
        <f t="shared" si="14"/>
        <v>1</v>
      </c>
      <c r="O171" s="383" t="s">
        <v>950</v>
      </c>
      <c r="P171" s="386" t="str">
        <f t="shared" si="15"/>
        <v>DTCa</v>
      </c>
      <c r="Q171" s="383" t="s">
        <v>950</v>
      </c>
      <c r="R171" s="387" t="str">
        <f t="shared" si="16"/>
        <v>EBCU1 Air Spring Punk</v>
      </c>
      <c r="S171" s="383" t="s">
        <v>950</v>
      </c>
      <c r="T171" s="386">
        <f t="shared" si="17"/>
        <v>1</v>
      </c>
      <c r="U171" s="383" t="s">
        <v>951</v>
      </c>
      <c r="V171" s="383"/>
      <c r="W171" s="388"/>
    </row>
    <row r="172" spans="1:23">
      <c r="A172" s="398">
        <v>170</v>
      </c>
      <c r="B172" s="402">
        <v>220</v>
      </c>
      <c r="C172" s="411" t="s">
        <v>1017</v>
      </c>
      <c r="D172" s="413" t="s">
        <v>1034</v>
      </c>
      <c r="E172" s="403">
        <v>1</v>
      </c>
      <c r="F172" s="414">
        <v>1</v>
      </c>
      <c r="G172" s="381">
        <v>169</v>
      </c>
      <c r="H172" s="389">
        <v>21</v>
      </c>
      <c r="I172" s="383" t="s">
        <v>949</v>
      </c>
      <c r="J172" s="384">
        <f t="shared" si="12"/>
        <v>170</v>
      </c>
      <c r="K172" s="383" t="s">
        <v>950</v>
      </c>
      <c r="L172" s="385">
        <f t="shared" si="13"/>
        <v>220</v>
      </c>
      <c r="M172" s="383" t="s">
        <v>950</v>
      </c>
      <c r="N172" s="386">
        <f t="shared" si="14"/>
        <v>1</v>
      </c>
      <c r="O172" s="383" t="s">
        <v>950</v>
      </c>
      <c r="P172" s="386" t="str">
        <f t="shared" si="15"/>
        <v>DTCa</v>
      </c>
      <c r="Q172" s="383" t="s">
        <v>950</v>
      </c>
      <c r="R172" s="387" t="str">
        <f t="shared" si="16"/>
        <v>EBCU1 Insufficient Service Brake Detected</v>
      </c>
      <c r="S172" s="383" t="s">
        <v>950</v>
      </c>
      <c r="T172" s="386">
        <f t="shared" si="17"/>
        <v>1</v>
      </c>
      <c r="U172" s="383" t="s">
        <v>951</v>
      </c>
      <c r="V172" s="383"/>
      <c r="W172" s="388"/>
    </row>
    <row r="173" spans="1:23">
      <c r="A173" s="398">
        <v>171</v>
      </c>
      <c r="B173" s="402">
        <v>221</v>
      </c>
      <c r="C173" s="412" t="s">
        <v>1061</v>
      </c>
      <c r="D173" s="413" t="s">
        <v>1034</v>
      </c>
      <c r="E173" s="403">
        <v>1</v>
      </c>
      <c r="F173" s="414"/>
      <c r="G173" s="381">
        <v>170</v>
      </c>
      <c r="H173" s="389">
        <v>22</v>
      </c>
      <c r="I173" s="383" t="s">
        <v>949</v>
      </c>
      <c r="J173" s="384">
        <f t="shared" si="12"/>
        <v>171</v>
      </c>
      <c r="K173" s="383" t="s">
        <v>950</v>
      </c>
      <c r="L173" s="385">
        <f t="shared" si="13"/>
        <v>221</v>
      </c>
      <c r="M173" s="383" t="s">
        <v>950</v>
      </c>
      <c r="N173" s="386">
        <f t="shared" si="14"/>
        <v>1</v>
      </c>
      <c r="O173" s="383" t="s">
        <v>950</v>
      </c>
      <c r="P173" s="386" t="str">
        <f t="shared" si="15"/>
        <v>DTCa</v>
      </c>
      <c r="Q173" s="383" t="s">
        <v>950</v>
      </c>
      <c r="R173" s="387" t="str">
        <f t="shared" si="16"/>
        <v>EBCU1 Non-Release Brake Detected</v>
      </c>
      <c r="S173" s="383" t="s">
        <v>950</v>
      </c>
      <c r="T173" s="386">
        <f t="shared" si="17"/>
        <v>0</v>
      </c>
      <c r="U173" s="383" t="s">
        <v>951</v>
      </c>
      <c r="V173" s="383"/>
      <c r="W173" s="388"/>
    </row>
    <row r="174" spans="1:23">
      <c r="A174" s="398">
        <v>172</v>
      </c>
      <c r="B174" s="402">
        <v>222</v>
      </c>
      <c r="C174" s="411" t="s">
        <v>1018</v>
      </c>
      <c r="D174" s="413" t="s">
        <v>1034</v>
      </c>
      <c r="E174" s="403">
        <v>3</v>
      </c>
      <c r="F174" s="414">
        <v>1</v>
      </c>
      <c r="G174" s="381">
        <v>171</v>
      </c>
      <c r="H174" s="389">
        <v>23</v>
      </c>
      <c r="I174" s="383" t="s">
        <v>949</v>
      </c>
      <c r="J174" s="384">
        <f t="shared" si="12"/>
        <v>172</v>
      </c>
      <c r="K174" s="383" t="s">
        <v>950</v>
      </c>
      <c r="L174" s="385">
        <f t="shared" si="13"/>
        <v>222</v>
      </c>
      <c r="M174" s="383" t="s">
        <v>950</v>
      </c>
      <c r="N174" s="386">
        <f t="shared" si="14"/>
        <v>3</v>
      </c>
      <c r="O174" s="383" t="s">
        <v>950</v>
      </c>
      <c r="P174" s="386" t="str">
        <f t="shared" si="15"/>
        <v>DTCa</v>
      </c>
      <c r="Q174" s="383" t="s">
        <v>950</v>
      </c>
      <c r="R174" s="387" t="str">
        <f t="shared" si="16"/>
        <v>EBCU1 SB Board - Communication Fault</v>
      </c>
      <c r="S174" s="383" t="s">
        <v>950</v>
      </c>
      <c r="T174" s="386">
        <f t="shared" si="17"/>
        <v>1</v>
      </c>
      <c r="U174" s="383" t="s">
        <v>951</v>
      </c>
      <c r="V174" s="383"/>
      <c r="W174" s="388"/>
    </row>
    <row r="175" spans="1:23">
      <c r="A175" s="398">
        <v>173</v>
      </c>
      <c r="B175" s="402">
        <v>223</v>
      </c>
      <c r="C175" s="411" t="s">
        <v>1019</v>
      </c>
      <c r="D175" s="413" t="s">
        <v>1034</v>
      </c>
      <c r="E175" s="403">
        <v>3</v>
      </c>
      <c r="F175" s="414">
        <v>1</v>
      </c>
      <c r="G175" s="381">
        <v>172</v>
      </c>
      <c r="H175" s="389">
        <v>24</v>
      </c>
      <c r="I175" s="383" t="s">
        <v>949</v>
      </c>
      <c r="J175" s="384">
        <f t="shared" si="12"/>
        <v>173</v>
      </c>
      <c r="K175" s="383" t="s">
        <v>950</v>
      </c>
      <c r="L175" s="385">
        <f t="shared" si="13"/>
        <v>223</v>
      </c>
      <c r="M175" s="383" t="s">
        <v>950</v>
      </c>
      <c r="N175" s="386">
        <f t="shared" si="14"/>
        <v>3</v>
      </c>
      <c r="O175" s="383" t="s">
        <v>950</v>
      </c>
      <c r="P175" s="386" t="str">
        <f t="shared" si="15"/>
        <v>DTCa</v>
      </c>
      <c r="Q175" s="383" t="s">
        <v>950</v>
      </c>
      <c r="R175" s="387" t="str">
        <f t="shared" si="16"/>
        <v>EBCU1 WSP Board - Communication Fault</v>
      </c>
      <c r="S175" s="383" t="s">
        <v>950</v>
      </c>
      <c r="T175" s="386">
        <f t="shared" si="17"/>
        <v>1</v>
      </c>
      <c r="U175" s="383" t="s">
        <v>951</v>
      </c>
      <c r="V175" s="383"/>
      <c r="W175" s="388"/>
    </row>
    <row r="176" spans="1:23">
      <c r="A176" s="398">
        <v>174</v>
      </c>
      <c r="B176" s="402">
        <v>224</v>
      </c>
      <c r="C176" s="411" t="s">
        <v>1020</v>
      </c>
      <c r="D176" s="413" t="s">
        <v>1036</v>
      </c>
      <c r="E176" s="403">
        <v>3</v>
      </c>
      <c r="F176" s="414">
        <v>1</v>
      </c>
      <c r="G176" s="381">
        <v>173</v>
      </c>
      <c r="H176" s="389">
        <v>25</v>
      </c>
      <c r="I176" s="383" t="s">
        <v>949</v>
      </c>
      <c r="J176" s="384">
        <f t="shared" si="12"/>
        <v>174</v>
      </c>
      <c r="K176" s="383" t="s">
        <v>950</v>
      </c>
      <c r="L176" s="385">
        <f t="shared" si="13"/>
        <v>224</v>
      </c>
      <c r="M176" s="383" t="s">
        <v>950</v>
      </c>
      <c r="N176" s="386">
        <f t="shared" si="14"/>
        <v>3</v>
      </c>
      <c r="O176" s="383" t="s">
        <v>950</v>
      </c>
      <c r="P176" s="386" t="str">
        <f t="shared" si="15"/>
        <v>DTCa</v>
      </c>
      <c r="Q176" s="383" t="s">
        <v>950</v>
      </c>
      <c r="R176" s="387" t="str">
        <f t="shared" si="16"/>
        <v>EBCU1  TCU - Comunication Fault</v>
      </c>
      <c r="S176" s="383" t="s">
        <v>950</v>
      </c>
      <c r="T176" s="386">
        <f t="shared" si="17"/>
        <v>1</v>
      </c>
      <c r="U176" s="383" t="s">
        <v>951</v>
      </c>
      <c r="V176" s="383"/>
      <c r="W176" s="388"/>
    </row>
    <row r="177" spans="1:23">
      <c r="A177" s="398">
        <v>175</v>
      </c>
      <c r="B177" s="402">
        <v>225</v>
      </c>
      <c r="C177" s="411"/>
      <c r="D177" s="413"/>
      <c r="E177" s="403"/>
      <c r="F177" s="414"/>
      <c r="G177" s="381">
        <v>174</v>
      </c>
      <c r="H177" s="389">
        <v>26</v>
      </c>
      <c r="I177" s="383" t="s">
        <v>949</v>
      </c>
      <c r="J177" s="384">
        <f t="shared" si="12"/>
        <v>175</v>
      </c>
      <c r="K177" s="383" t="s">
        <v>950</v>
      </c>
      <c r="L177" s="385">
        <f t="shared" si="13"/>
        <v>225</v>
      </c>
      <c r="M177" s="383" t="s">
        <v>950</v>
      </c>
      <c r="N177" s="386">
        <f t="shared" si="14"/>
        <v>0</v>
      </c>
      <c r="O177" s="383" t="s">
        <v>950</v>
      </c>
      <c r="P177" s="386">
        <f t="shared" si="15"/>
        <v>0</v>
      </c>
      <c r="Q177" s="383" t="s">
        <v>950</v>
      </c>
      <c r="R177" s="387">
        <f t="shared" si="16"/>
        <v>0</v>
      </c>
      <c r="S177" s="383" t="s">
        <v>950</v>
      </c>
      <c r="T177" s="386">
        <f t="shared" si="17"/>
        <v>0</v>
      </c>
      <c r="U177" s="383" t="s">
        <v>951</v>
      </c>
      <c r="V177" s="383"/>
      <c r="W177" s="388"/>
    </row>
    <row r="178" spans="1:23">
      <c r="A178" s="398">
        <v>176</v>
      </c>
      <c r="B178" s="402">
        <v>226</v>
      </c>
      <c r="C178" s="411"/>
      <c r="D178" s="413"/>
      <c r="E178" s="403"/>
      <c r="F178" s="414"/>
      <c r="G178" s="381">
        <v>175</v>
      </c>
      <c r="H178" s="389">
        <v>27</v>
      </c>
      <c r="I178" s="383" t="s">
        <v>949</v>
      </c>
      <c r="J178" s="384">
        <f t="shared" si="12"/>
        <v>176</v>
      </c>
      <c r="K178" s="383" t="s">
        <v>950</v>
      </c>
      <c r="L178" s="385">
        <f t="shared" si="13"/>
        <v>226</v>
      </c>
      <c r="M178" s="383" t="s">
        <v>950</v>
      </c>
      <c r="N178" s="386">
        <f t="shared" si="14"/>
        <v>0</v>
      </c>
      <c r="O178" s="383" t="s">
        <v>950</v>
      </c>
      <c r="P178" s="386">
        <f t="shared" si="15"/>
        <v>0</v>
      </c>
      <c r="Q178" s="383" t="s">
        <v>950</v>
      </c>
      <c r="R178" s="387">
        <f t="shared" si="16"/>
        <v>0</v>
      </c>
      <c r="S178" s="383" t="s">
        <v>950</v>
      </c>
      <c r="T178" s="386">
        <f t="shared" si="17"/>
        <v>0</v>
      </c>
      <c r="U178" s="383" t="s">
        <v>951</v>
      </c>
      <c r="V178" s="383"/>
      <c r="W178" s="388"/>
    </row>
    <row r="179" spans="1:23">
      <c r="A179" s="398">
        <v>177</v>
      </c>
      <c r="B179" s="402">
        <v>227</v>
      </c>
      <c r="C179" s="411"/>
      <c r="D179" s="413"/>
      <c r="E179" s="403"/>
      <c r="F179" s="414"/>
      <c r="G179" s="381">
        <v>176</v>
      </c>
      <c r="H179" s="389">
        <v>28</v>
      </c>
      <c r="I179" s="383" t="s">
        <v>949</v>
      </c>
      <c r="J179" s="384">
        <f t="shared" si="12"/>
        <v>177</v>
      </c>
      <c r="K179" s="383" t="s">
        <v>950</v>
      </c>
      <c r="L179" s="385">
        <f t="shared" si="13"/>
        <v>227</v>
      </c>
      <c r="M179" s="383" t="s">
        <v>950</v>
      </c>
      <c r="N179" s="386">
        <f t="shared" si="14"/>
        <v>0</v>
      </c>
      <c r="O179" s="383" t="s">
        <v>950</v>
      </c>
      <c r="P179" s="386">
        <f t="shared" si="15"/>
        <v>0</v>
      </c>
      <c r="Q179" s="383" t="s">
        <v>950</v>
      </c>
      <c r="R179" s="387">
        <f t="shared" si="16"/>
        <v>0</v>
      </c>
      <c r="S179" s="383" t="s">
        <v>950</v>
      </c>
      <c r="T179" s="386">
        <f t="shared" si="17"/>
        <v>0</v>
      </c>
      <c r="U179" s="383" t="s">
        <v>951</v>
      </c>
      <c r="V179" s="383"/>
      <c r="W179" s="388"/>
    </row>
    <row r="180" spans="1:23">
      <c r="A180" s="398">
        <v>178</v>
      </c>
      <c r="B180" s="402">
        <v>228</v>
      </c>
      <c r="C180" s="411"/>
      <c r="D180" s="413"/>
      <c r="E180" s="403"/>
      <c r="F180" s="414"/>
      <c r="G180" s="381">
        <v>177</v>
      </c>
      <c r="H180" s="389">
        <v>29</v>
      </c>
      <c r="I180" s="383" t="s">
        <v>949</v>
      </c>
      <c r="J180" s="384">
        <f t="shared" si="12"/>
        <v>178</v>
      </c>
      <c r="K180" s="383" t="s">
        <v>950</v>
      </c>
      <c r="L180" s="385">
        <f t="shared" si="13"/>
        <v>228</v>
      </c>
      <c r="M180" s="383" t="s">
        <v>950</v>
      </c>
      <c r="N180" s="386">
        <f t="shared" si="14"/>
        <v>0</v>
      </c>
      <c r="O180" s="383" t="s">
        <v>950</v>
      </c>
      <c r="P180" s="386">
        <f t="shared" si="15"/>
        <v>0</v>
      </c>
      <c r="Q180" s="383" t="s">
        <v>950</v>
      </c>
      <c r="R180" s="387">
        <f t="shared" si="16"/>
        <v>0</v>
      </c>
      <c r="S180" s="383" t="s">
        <v>950</v>
      </c>
      <c r="T180" s="386">
        <f t="shared" si="17"/>
        <v>0</v>
      </c>
      <c r="U180" s="383" t="s">
        <v>951</v>
      </c>
      <c r="V180" s="383"/>
      <c r="W180" s="388"/>
    </row>
    <row r="181" spans="1:23">
      <c r="A181" s="398">
        <v>179</v>
      </c>
      <c r="B181" s="402">
        <v>229</v>
      </c>
      <c r="C181" s="411" t="s">
        <v>1021</v>
      </c>
      <c r="D181" s="413" t="s">
        <v>1032</v>
      </c>
      <c r="E181" s="403">
        <v>3</v>
      </c>
      <c r="F181" s="414">
        <v>1</v>
      </c>
      <c r="G181" s="381">
        <v>178</v>
      </c>
      <c r="H181" s="389">
        <v>30</v>
      </c>
      <c r="I181" s="383" t="s">
        <v>949</v>
      </c>
      <c r="J181" s="384">
        <f t="shared" si="12"/>
        <v>179</v>
      </c>
      <c r="K181" s="383" t="s">
        <v>950</v>
      </c>
      <c r="L181" s="385">
        <f t="shared" si="13"/>
        <v>229</v>
      </c>
      <c r="M181" s="383" t="s">
        <v>950</v>
      </c>
      <c r="N181" s="386">
        <f t="shared" si="14"/>
        <v>3</v>
      </c>
      <c r="O181" s="383" t="s">
        <v>950</v>
      </c>
      <c r="P181" s="386" t="str">
        <f t="shared" si="15"/>
        <v>DTCa</v>
      </c>
      <c r="Q181" s="383" t="s">
        <v>950</v>
      </c>
      <c r="R181" s="387" t="str">
        <f t="shared" si="16"/>
        <v>EBCU1 Self Diagnosis Fault</v>
      </c>
      <c r="S181" s="383" t="s">
        <v>950</v>
      </c>
      <c r="T181" s="386">
        <f t="shared" si="17"/>
        <v>1</v>
      </c>
      <c r="U181" s="383" t="s">
        <v>951</v>
      </c>
      <c r="V181" s="383"/>
      <c r="W181" s="388"/>
    </row>
    <row r="182" spans="1:23">
      <c r="A182" s="398">
        <v>180</v>
      </c>
      <c r="B182" s="402">
        <v>230</v>
      </c>
      <c r="C182" s="403" t="s">
        <v>1022</v>
      </c>
      <c r="D182" s="413" t="s">
        <v>1032</v>
      </c>
      <c r="E182" s="403">
        <v>3</v>
      </c>
      <c r="F182" s="414">
        <v>1</v>
      </c>
      <c r="G182" s="381">
        <v>179</v>
      </c>
      <c r="H182" s="389">
        <v>31</v>
      </c>
      <c r="I182" s="383" t="s">
        <v>949</v>
      </c>
      <c r="J182" s="384">
        <f t="shared" si="12"/>
        <v>180</v>
      </c>
      <c r="K182" s="383" t="s">
        <v>950</v>
      </c>
      <c r="L182" s="385">
        <f t="shared" si="13"/>
        <v>230</v>
      </c>
      <c r="M182" s="383" t="s">
        <v>950</v>
      </c>
      <c r="N182" s="386">
        <f t="shared" si="14"/>
        <v>3</v>
      </c>
      <c r="O182" s="383" t="s">
        <v>950</v>
      </c>
      <c r="P182" s="386" t="str">
        <f t="shared" si="15"/>
        <v>DTCa</v>
      </c>
      <c r="Q182" s="383" t="s">
        <v>950</v>
      </c>
      <c r="R182" s="387" t="str">
        <f t="shared" si="16"/>
        <v>EBCU1 Anti-Skid Valve Fault</v>
      </c>
      <c r="S182" s="383" t="s">
        <v>950</v>
      </c>
      <c r="T182" s="386">
        <f t="shared" si="17"/>
        <v>1</v>
      </c>
      <c r="U182" s="383" t="s">
        <v>951</v>
      </c>
      <c r="V182" s="383"/>
      <c r="W182" s="388"/>
    </row>
    <row r="183" spans="1:23">
      <c r="A183" s="398">
        <v>181</v>
      </c>
      <c r="B183" s="402">
        <v>231</v>
      </c>
      <c r="C183" s="403" t="s">
        <v>1023</v>
      </c>
      <c r="D183" s="413" t="s">
        <v>1032</v>
      </c>
      <c r="E183" s="403">
        <v>3</v>
      </c>
      <c r="F183" s="414">
        <v>1</v>
      </c>
      <c r="G183" s="381">
        <v>180</v>
      </c>
      <c r="H183" s="389">
        <v>32</v>
      </c>
      <c r="I183" s="383" t="s">
        <v>949</v>
      </c>
      <c r="J183" s="384">
        <f t="shared" si="12"/>
        <v>181</v>
      </c>
      <c r="K183" s="383" t="s">
        <v>950</v>
      </c>
      <c r="L183" s="385">
        <f t="shared" si="13"/>
        <v>231</v>
      </c>
      <c r="M183" s="383" t="s">
        <v>950</v>
      </c>
      <c r="N183" s="386">
        <f t="shared" si="14"/>
        <v>3</v>
      </c>
      <c r="O183" s="383" t="s">
        <v>950</v>
      </c>
      <c r="P183" s="386" t="str">
        <f t="shared" si="15"/>
        <v>DTCa</v>
      </c>
      <c r="Q183" s="383" t="s">
        <v>950</v>
      </c>
      <c r="R183" s="387" t="str">
        <f t="shared" si="16"/>
        <v xml:space="preserve">EBCU1 Service Brake Valve Fault </v>
      </c>
      <c r="S183" s="383" t="s">
        <v>950</v>
      </c>
      <c r="T183" s="386">
        <f t="shared" si="17"/>
        <v>1</v>
      </c>
      <c r="U183" s="383" t="s">
        <v>951</v>
      </c>
      <c r="V183" s="383"/>
      <c r="W183" s="388"/>
    </row>
    <row r="184" spans="1:23">
      <c r="A184" s="398">
        <v>182</v>
      </c>
      <c r="B184" s="402">
        <v>232</v>
      </c>
      <c r="C184" s="403"/>
      <c r="D184" s="413"/>
      <c r="E184" s="403"/>
      <c r="F184" s="414"/>
      <c r="G184" s="381">
        <v>181</v>
      </c>
      <c r="H184" s="389">
        <v>33</v>
      </c>
      <c r="I184" s="383" t="s">
        <v>949</v>
      </c>
      <c r="J184" s="384">
        <f t="shared" si="12"/>
        <v>182</v>
      </c>
      <c r="K184" s="383" t="s">
        <v>950</v>
      </c>
      <c r="L184" s="385">
        <f t="shared" si="13"/>
        <v>232</v>
      </c>
      <c r="M184" s="383" t="s">
        <v>950</v>
      </c>
      <c r="N184" s="386">
        <f t="shared" si="14"/>
        <v>0</v>
      </c>
      <c r="O184" s="383" t="s">
        <v>950</v>
      </c>
      <c r="P184" s="386">
        <f t="shared" si="15"/>
        <v>0</v>
      </c>
      <c r="Q184" s="383" t="s">
        <v>950</v>
      </c>
      <c r="R184" s="387">
        <f t="shared" si="16"/>
        <v>0</v>
      </c>
      <c r="S184" s="383" t="s">
        <v>950</v>
      </c>
      <c r="T184" s="386">
        <f t="shared" si="17"/>
        <v>0</v>
      </c>
      <c r="U184" s="383" t="s">
        <v>951</v>
      </c>
      <c r="V184" s="383"/>
      <c r="W184" s="388"/>
    </row>
    <row r="185" spans="1:23">
      <c r="A185" s="398">
        <v>183</v>
      </c>
      <c r="B185" s="402">
        <v>233</v>
      </c>
      <c r="C185" s="403"/>
      <c r="D185" s="413"/>
      <c r="E185" s="403"/>
      <c r="F185" s="414"/>
      <c r="G185" s="381">
        <v>182</v>
      </c>
      <c r="H185" s="389">
        <v>34</v>
      </c>
      <c r="I185" s="383" t="s">
        <v>949</v>
      </c>
      <c r="J185" s="384">
        <f t="shared" si="12"/>
        <v>183</v>
      </c>
      <c r="K185" s="383" t="s">
        <v>950</v>
      </c>
      <c r="L185" s="385">
        <f t="shared" si="13"/>
        <v>233</v>
      </c>
      <c r="M185" s="383" t="s">
        <v>950</v>
      </c>
      <c r="N185" s="386">
        <f t="shared" si="14"/>
        <v>0</v>
      </c>
      <c r="O185" s="383" t="s">
        <v>950</v>
      </c>
      <c r="P185" s="386">
        <f t="shared" si="15"/>
        <v>0</v>
      </c>
      <c r="Q185" s="383" t="s">
        <v>950</v>
      </c>
      <c r="R185" s="387">
        <f t="shared" si="16"/>
        <v>0</v>
      </c>
      <c r="S185" s="383" t="s">
        <v>950</v>
      </c>
      <c r="T185" s="386">
        <f t="shared" si="17"/>
        <v>0</v>
      </c>
      <c r="U185" s="383" t="s">
        <v>951</v>
      </c>
      <c r="V185" s="383"/>
      <c r="W185" s="388"/>
    </row>
    <row r="186" spans="1:23">
      <c r="A186" s="398">
        <v>184</v>
      </c>
      <c r="B186" s="402">
        <v>234</v>
      </c>
      <c r="C186" s="403" t="s">
        <v>1024</v>
      </c>
      <c r="D186" s="413" t="s">
        <v>1037</v>
      </c>
      <c r="E186" s="403">
        <v>3</v>
      </c>
      <c r="F186" s="414">
        <v>1</v>
      </c>
      <c r="G186" s="381">
        <v>183</v>
      </c>
      <c r="H186" s="389">
        <v>35</v>
      </c>
      <c r="I186" s="383" t="s">
        <v>949</v>
      </c>
      <c r="J186" s="384">
        <f t="shared" si="12"/>
        <v>184</v>
      </c>
      <c r="K186" s="383" t="s">
        <v>950</v>
      </c>
      <c r="L186" s="385">
        <f t="shared" si="13"/>
        <v>234</v>
      </c>
      <c r="M186" s="383" t="s">
        <v>950</v>
      </c>
      <c r="N186" s="386">
        <f t="shared" si="14"/>
        <v>3</v>
      </c>
      <c r="O186" s="383" t="s">
        <v>950</v>
      </c>
      <c r="P186" s="386" t="str">
        <f t="shared" si="15"/>
        <v>DTCa</v>
      </c>
      <c r="Q186" s="383" t="s">
        <v>950</v>
      </c>
      <c r="R186" s="387" t="str">
        <f t="shared" si="16"/>
        <v>EBCU1 SR Pressure sensor Fault</v>
      </c>
      <c r="S186" s="383" t="s">
        <v>950</v>
      </c>
      <c r="T186" s="386">
        <f t="shared" si="17"/>
        <v>1</v>
      </c>
      <c r="U186" s="383" t="s">
        <v>951</v>
      </c>
      <c r="V186" s="383"/>
      <c r="W186" s="388"/>
    </row>
    <row r="187" spans="1:23">
      <c r="A187" s="398">
        <v>185</v>
      </c>
      <c r="B187" s="402">
        <v>235</v>
      </c>
      <c r="C187" s="403" t="s">
        <v>1025</v>
      </c>
      <c r="D187" s="413" t="s">
        <v>1032</v>
      </c>
      <c r="E187" s="403">
        <v>3</v>
      </c>
      <c r="F187" s="414">
        <v>1</v>
      </c>
      <c r="G187" s="381">
        <v>184</v>
      </c>
      <c r="H187" s="389">
        <v>36</v>
      </c>
      <c r="I187" s="383" t="s">
        <v>949</v>
      </c>
      <c r="J187" s="384">
        <f t="shared" si="12"/>
        <v>185</v>
      </c>
      <c r="K187" s="383" t="s">
        <v>950</v>
      </c>
      <c r="L187" s="385">
        <f t="shared" si="13"/>
        <v>235</v>
      </c>
      <c r="M187" s="383" t="s">
        <v>950</v>
      </c>
      <c r="N187" s="386">
        <f t="shared" si="14"/>
        <v>3</v>
      </c>
      <c r="O187" s="383" t="s">
        <v>950</v>
      </c>
      <c r="P187" s="386" t="str">
        <f t="shared" si="15"/>
        <v>DTCa</v>
      </c>
      <c r="Q187" s="383" t="s">
        <v>950</v>
      </c>
      <c r="R187" s="387" t="str">
        <f t="shared" si="16"/>
        <v>EBCU1 AC Pressure sensor Fault</v>
      </c>
      <c r="S187" s="383" t="s">
        <v>950</v>
      </c>
      <c r="T187" s="386">
        <f t="shared" si="17"/>
        <v>1</v>
      </c>
      <c r="U187" s="383" t="s">
        <v>951</v>
      </c>
      <c r="V187" s="383"/>
      <c r="W187" s="388"/>
    </row>
    <row r="188" spans="1:23">
      <c r="A188" s="398">
        <v>186</v>
      </c>
      <c r="B188" s="402">
        <v>236</v>
      </c>
      <c r="C188" s="403" t="s">
        <v>1026</v>
      </c>
      <c r="D188" s="413" t="s">
        <v>1032</v>
      </c>
      <c r="E188" s="403">
        <v>3</v>
      </c>
      <c r="F188" s="414">
        <v>1</v>
      </c>
      <c r="G188" s="381">
        <v>185</v>
      </c>
      <c r="H188" s="389">
        <v>37</v>
      </c>
      <c r="I188" s="383" t="s">
        <v>949</v>
      </c>
      <c r="J188" s="384">
        <f t="shared" si="12"/>
        <v>186</v>
      </c>
      <c r="K188" s="383" t="s">
        <v>950</v>
      </c>
      <c r="L188" s="385">
        <f t="shared" si="13"/>
        <v>236</v>
      </c>
      <c r="M188" s="383" t="s">
        <v>950</v>
      </c>
      <c r="N188" s="386">
        <f t="shared" si="14"/>
        <v>3</v>
      </c>
      <c r="O188" s="383" t="s">
        <v>950</v>
      </c>
      <c r="P188" s="386" t="str">
        <f t="shared" si="15"/>
        <v>DTCa</v>
      </c>
      <c r="Q188" s="383" t="s">
        <v>950</v>
      </c>
      <c r="R188" s="387" t="str">
        <f t="shared" si="16"/>
        <v>EBCU1 BC Pressure sensor Fault</v>
      </c>
      <c r="S188" s="383" t="s">
        <v>950</v>
      </c>
      <c r="T188" s="386">
        <f t="shared" si="17"/>
        <v>1</v>
      </c>
      <c r="U188" s="383" t="s">
        <v>951</v>
      </c>
      <c r="V188" s="383"/>
      <c r="W188" s="388"/>
    </row>
    <row r="189" spans="1:23">
      <c r="A189" s="398">
        <v>187</v>
      </c>
      <c r="B189" s="402">
        <v>237</v>
      </c>
      <c r="C189" s="403" t="s">
        <v>1027</v>
      </c>
      <c r="D189" s="413" t="s">
        <v>1032</v>
      </c>
      <c r="E189" s="403">
        <v>3</v>
      </c>
      <c r="F189" s="414">
        <v>1</v>
      </c>
      <c r="G189" s="381">
        <v>186</v>
      </c>
      <c r="H189" s="389">
        <v>38</v>
      </c>
      <c r="I189" s="383" t="s">
        <v>949</v>
      </c>
      <c r="J189" s="384">
        <f t="shared" si="12"/>
        <v>187</v>
      </c>
      <c r="K189" s="383" t="s">
        <v>950</v>
      </c>
      <c r="L189" s="385">
        <f t="shared" si="13"/>
        <v>237</v>
      </c>
      <c r="M189" s="383" t="s">
        <v>950</v>
      </c>
      <c r="N189" s="386">
        <f t="shared" si="14"/>
        <v>3</v>
      </c>
      <c r="O189" s="383" t="s">
        <v>950</v>
      </c>
      <c r="P189" s="386" t="str">
        <f t="shared" si="15"/>
        <v>DTCa</v>
      </c>
      <c r="Q189" s="383" t="s">
        <v>950</v>
      </c>
      <c r="R189" s="387" t="str">
        <f t="shared" si="16"/>
        <v>EBCU1 AS Pressure sensor Fault</v>
      </c>
      <c r="S189" s="383" t="s">
        <v>950</v>
      </c>
      <c r="T189" s="386">
        <f t="shared" si="17"/>
        <v>1</v>
      </c>
      <c r="U189" s="383" t="s">
        <v>951</v>
      </c>
      <c r="V189" s="383"/>
      <c r="W189" s="388"/>
    </row>
    <row r="190" spans="1:23">
      <c r="A190" s="398">
        <v>188</v>
      </c>
      <c r="B190" s="402">
        <v>238</v>
      </c>
      <c r="C190" s="403"/>
      <c r="D190" s="413"/>
      <c r="E190" s="403"/>
      <c r="F190" s="414"/>
      <c r="G190" s="381">
        <v>187</v>
      </c>
      <c r="H190" s="389">
        <v>39</v>
      </c>
      <c r="I190" s="383" t="s">
        <v>949</v>
      </c>
      <c r="J190" s="384">
        <f t="shared" si="12"/>
        <v>188</v>
      </c>
      <c r="K190" s="383" t="s">
        <v>950</v>
      </c>
      <c r="L190" s="385">
        <f t="shared" si="13"/>
        <v>238</v>
      </c>
      <c r="M190" s="383" t="s">
        <v>950</v>
      </c>
      <c r="N190" s="386">
        <f t="shared" si="14"/>
        <v>0</v>
      </c>
      <c r="O190" s="383" t="s">
        <v>950</v>
      </c>
      <c r="P190" s="386">
        <f t="shared" si="15"/>
        <v>0</v>
      </c>
      <c r="Q190" s="383" t="s">
        <v>950</v>
      </c>
      <c r="R190" s="387">
        <f t="shared" si="16"/>
        <v>0</v>
      </c>
      <c r="S190" s="383" t="s">
        <v>950</v>
      </c>
      <c r="T190" s="386">
        <f t="shared" si="17"/>
        <v>0</v>
      </c>
      <c r="U190" s="383" t="s">
        <v>951</v>
      </c>
      <c r="V190" s="383"/>
      <c r="W190" s="388"/>
    </row>
    <row r="191" spans="1:23">
      <c r="A191" s="398">
        <v>189</v>
      </c>
      <c r="B191" s="402">
        <v>239</v>
      </c>
      <c r="C191" s="403"/>
      <c r="D191" s="413"/>
      <c r="E191" s="403"/>
      <c r="F191" s="414"/>
      <c r="G191" s="381">
        <v>188</v>
      </c>
      <c r="H191" s="389">
        <v>40</v>
      </c>
      <c r="I191" s="383" t="s">
        <v>949</v>
      </c>
      <c r="J191" s="384">
        <f t="shared" si="12"/>
        <v>189</v>
      </c>
      <c r="K191" s="383" t="s">
        <v>950</v>
      </c>
      <c r="L191" s="385">
        <f t="shared" si="13"/>
        <v>239</v>
      </c>
      <c r="M191" s="383" t="s">
        <v>950</v>
      </c>
      <c r="N191" s="386">
        <f t="shared" si="14"/>
        <v>0</v>
      </c>
      <c r="O191" s="383" t="s">
        <v>950</v>
      </c>
      <c r="P191" s="386">
        <f t="shared" si="15"/>
        <v>0</v>
      </c>
      <c r="Q191" s="383" t="s">
        <v>950</v>
      </c>
      <c r="R191" s="387">
        <f t="shared" si="16"/>
        <v>0</v>
      </c>
      <c r="S191" s="383" t="s">
        <v>950</v>
      </c>
      <c r="T191" s="386">
        <f t="shared" si="17"/>
        <v>0</v>
      </c>
      <c r="U191" s="383" t="s">
        <v>951</v>
      </c>
      <c r="V191" s="383"/>
      <c r="W191" s="388"/>
    </row>
    <row r="192" spans="1:23">
      <c r="A192" s="398">
        <v>190</v>
      </c>
      <c r="B192" s="402">
        <v>240</v>
      </c>
      <c r="C192" s="403"/>
      <c r="D192" s="413"/>
      <c r="E192" s="403"/>
      <c r="F192" s="414"/>
      <c r="G192" s="381">
        <v>189</v>
      </c>
      <c r="H192" s="389">
        <v>41</v>
      </c>
      <c r="I192" s="383" t="s">
        <v>949</v>
      </c>
      <c r="J192" s="384">
        <f t="shared" si="12"/>
        <v>190</v>
      </c>
      <c r="K192" s="383" t="s">
        <v>950</v>
      </c>
      <c r="L192" s="385">
        <f t="shared" si="13"/>
        <v>240</v>
      </c>
      <c r="M192" s="383" t="s">
        <v>950</v>
      </c>
      <c r="N192" s="386">
        <f t="shared" si="14"/>
        <v>0</v>
      </c>
      <c r="O192" s="383" t="s">
        <v>950</v>
      </c>
      <c r="P192" s="386">
        <f t="shared" si="15"/>
        <v>0</v>
      </c>
      <c r="Q192" s="383" t="s">
        <v>950</v>
      </c>
      <c r="R192" s="387">
        <f t="shared" si="16"/>
        <v>0</v>
      </c>
      <c r="S192" s="383" t="s">
        <v>950</v>
      </c>
      <c r="T192" s="386">
        <f t="shared" si="17"/>
        <v>0</v>
      </c>
      <c r="U192" s="383" t="s">
        <v>951</v>
      </c>
      <c r="V192" s="383"/>
      <c r="W192" s="388"/>
    </row>
    <row r="193" spans="1:23">
      <c r="A193" s="398">
        <v>191</v>
      </c>
      <c r="B193" s="402">
        <v>241</v>
      </c>
      <c r="C193" s="403"/>
      <c r="D193" s="413"/>
      <c r="E193" s="403"/>
      <c r="F193" s="414"/>
      <c r="G193" s="381">
        <v>190</v>
      </c>
      <c r="H193" s="389">
        <v>42</v>
      </c>
      <c r="I193" s="383" t="s">
        <v>949</v>
      </c>
      <c r="J193" s="384">
        <f t="shared" si="12"/>
        <v>191</v>
      </c>
      <c r="K193" s="383" t="s">
        <v>950</v>
      </c>
      <c r="L193" s="385">
        <f t="shared" si="13"/>
        <v>241</v>
      </c>
      <c r="M193" s="383" t="s">
        <v>950</v>
      </c>
      <c r="N193" s="386">
        <f t="shared" si="14"/>
        <v>0</v>
      </c>
      <c r="O193" s="383" t="s">
        <v>950</v>
      </c>
      <c r="P193" s="386">
        <f t="shared" si="15"/>
        <v>0</v>
      </c>
      <c r="Q193" s="383" t="s">
        <v>950</v>
      </c>
      <c r="R193" s="387">
        <f t="shared" si="16"/>
        <v>0</v>
      </c>
      <c r="S193" s="383" t="s">
        <v>950</v>
      </c>
      <c r="T193" s="386">
        <f t="shared" si="17"/>
        <v>0</v>
      </c>
      <c r="U193" s="383" t="s">
        <v>951</v>
      </c>
      <c r="V193" s="383"/>
      <c r="W193" s="388"/>
    </row>
    <row r="194" spans="1:23">
      <c r="A194" s="398">
        <v>192</v>
      </c>
      <c r="B194" s="402">
        <v>242</v>
      </c>
      <c r="C194" s="403" t="s">
        <v>1028</v>
      </c>
      <c r="D194" s="413" t="s">
        <v>1032</v>
      </c>
      <c r="E194" s="403">
        <v>3</v>
      </c>
      <c r="F194" s="414">
        <v>1</v>
      </c>
      <c r="G194" s="381">
        <v>191</v>
      </c>
      <c r="H194" s="389">
        <v>43</v>
      </c>
      <c r="I194" s="383" t="s">
        <v>949</v>
      </c>
      <c r="J194" s="384">
        <f t="shared" si="12"/>
        <v>192</v>
      </c>
      <c r="K194" s="383" t="s">
        <v>950</v>
      </c>
      <c r="L194" s="385">
        <f t="shared" si="13"/>
        <v>242</v>
      </c>
      <c r="M194" s="383" t="s">
        <v>950</v>
      </c>
      <c r="N194" s="386">
        <f t="shared" si="14"/>
        <v>3</v>
      </c>
      <c r="O194" s="383" t="s">
        <v>950</v>
      </c>
      <c r="P194" s="386" t="str">
        <f t="shared" si="15"/>
        <v>DTCa</v>
      </c>
      <c r="Q194" s="383" t="s">
        <v>950</v>
      </c>
      <c r="R194" s="387" t="str">
        <f t="shared" si="16"/>
        <v xml:space="preserve">EBCU1 Axle4 fault of A sensor from adjacency bogie </v>
      </c>
      <c r="S194" s="383" t="s">
        <v>950</v>
      </c>
      <c r="T194" s="386">
        <f t="shared" si="17"/>
        <v>1</v>
      </c>
      <c r="U194" s="383" t="s">
        <v>951</v>
      </c>
      <c r="V194" s="383"/>
      <c r="W194" s="388"/>
    </row>
    <row r="195" spans="1:23">
      <c r="A195" s="398">
        <v>193</v>
      </c>
      <c r="B195" s="402">
        <v>243</v>
      </c>
      <c r="C195" s="403" t="s">
        <v>1029</v>
      </c>
      <c r="D195" s="413" t="s">
        <v>1032</v>
      </c>
      <c r="E195" s="403">
        <v>3</v>
      </c>
      <c r="F195" s="414">
        <v>1</v>
      </c>
      <c r="G195" s="381">
        <v>192</v>
      </c>
      <c r="H195" s="389">
        <v>44</v>
      </c>
      <c r="I195" s="383" t="s">
        <v>949</v>
      </c>
      <c r="J195" s="384">
        <f t="shared" ref="J195:J258" si="18">A195</f>
        <v>193</v>
      </c>
      <c r="K195" s="383" t="s">
        <v>950</v>
      </c>
      <c r="L195" s="385">
        <f t="shared" ref="L195:L258" si="19">B195</f>
        <v>243</v>
      </c>
      <c r="M195" s="383" t="s">
        <v>950</v>
      </c>
      <c r="N195" s="386">
        <f t="shared" ref="N195:N258" si="20">E195</f>
        <v>3</v>
      </c>
      <c r="O195" s="383" t="s">
        <v>950</v>
      </c>
      <c r="P195" s="386" t="str">
        <f t="shared" ref="P195:P258" si="21">D195</f>
        <v>DTCa</v>
      </c>
      <c r="Q195" s="383" t="s">
        <v>950</v>
      </c>
      <c r="R195" s="387" t="str">
        <f t="shared" ref="R195:R258" si="22">C195</f>
        <v xml:space="preserve">EBCU1 Axle3 fault of A sensor from adjacency bogie </v>
      </c>
      <c r="S195" s="383" t="s">
        <v>950</v>
      </c>
      <c r="T195" s="386">
        <f t="shared" ref="T195:T258" si="23">F195</f>
        <v>1</v>
      </c>
      <c r="U195" s="383" t="s">
        <v>951</v>
      </c>
      <c r="V195" s="383"/>
      <c r="W195" s="388"/>
    </row>
    <row r="196" spans="1:23">
      <c r="A196" s="398">
        <v>194</v>
      </c>
      <c r="B196" s="402">
        <v>244</v>
      </c>
      <c r="C196" s="403" t="s">
        <v>1030</v>
      </c>
      <c r="D196" s="413" t="s">
        <v>1032</v>
      </c>
      <c r="E196" s="403">
        <v>3</v>
      </c>
      <c r="F196" s="414">
        <v>1</v>
      </c>
      <c r="G196" s="381">
        <v>193</v>
      </c>
      <c r="H196" s="389">
        <v>45</v>
      </c>
      <c r="I196" s="383" t="s">
        <v>949</v>
      </c>
      <c r="J196" s="384">
        <f t="shared" si="18"/>
        <v>194</v>
      </c>
      <c r="K196" s="383" t="s">
        <v>950</v>
      </c>
      <c r="L196" s="385">
        <f t="shared" si="19"/>
        <v>244</v>
      </c>
      <c r="M196" s="383" t="s">
        <v>950</v>
      </c>
      <c r="N196" s="386">
        <f t="shared" si="20"/>
        <v>3</v>
      </c>
      <c r="O196" s="383" t="s">
        <v>950</v>
      </c>
      <c r="P196" s="386" t="str">
        <f t="shared" si="21"/>
        <v>DTCa</v>
      </c>
      <c r="Q196" s="383" t="s">
        <v>950</v>
      </c>
      <c r="R196" s="387" t="str">
        <f t="shared" si="22"/>
        <v xml:space="preserve">EBCU1 Axle2 fault of A sensor from adjacency bogie </v>
      </c>
      <c r="S196" s="383" t="s">
        <v>950</v>
      </c>
      <c r="T196" s="386">
        <f t="shared" si="23"/>
        <v>1</v>
      </c>
      <c r="U196" s="383" t="s">
        <v>951</v>
      </c>
      <c r="V196" s="383"/>
      <c r="W196" s="388"/>
    </row>
    <row r="197" spans="1:23">
      <c r="A197" s="398">
        <v>195</v>
      </c>
      <c r="B197" s="402">
        <v>245</v>
      </c>
      <c r="C197" s="403" t="s">
        <v>1031</v>
      </c>
      <c r="D197" s="413" t="s">
        <v>1032</v>
      </c>
      <c r="E197" s="403">
        <v>3</v>
      </c>
      <c r="F197" s="414">
        <v>1</v>
      </c>
      <c r="G197" s="381">
        <v>194</v>
      </c>
      <c r="H197" s="389">
        <v>46</v>
      </c>
      <c r="I197" s="383" t="s">
        <v>949</v>
      </c>
      <c r="J197" s="384">
        <f t="shared" si="18"/>
        <v>195</v>
      </c>
      <c r="K197" s="383" t="s">
        <v>950</v>
      </c>
      <c r="L197" s="385">
        <f t="shared" si="19"/>
        <v>245</v>
      </c>
      <c r="M197" s="383" t="s">
        <v>950</v>
      </c>
      <c r="N197" s="386">
        <f t="shared" si="20"/>
        <v>3</v>
      </c>
      <c r="O197" s="383" t="s">
        <v>950</v>
      </c>
      <c r="P197" s="386" t="str">
        <f t="shared" si="21"/>
        <v>DTCa</v>
      </c>
      <c r="Q197" s="383" t="s">
        <v>950</v>
      </c>
      <c r="R197" s="387" t="str">
        <f t="shared" si="22"/>
        <v xml:space="preserve">EBCU1 Axle1 fault of A sensor from adjacency bogie </v>
      </c>
      <c r="S197" s="383" t="s">
        <v>950</v>
      </c>
      <c r="T197" s="386">
        <f t="shared" si="23"/>
        <v>1</v>
      </c>
      <c r="U197" s="383" t="s">
        <v>951</v>
      </c>
      <c r="V197" s="383"/>
      <c r="W197" s="388"/>
    </row>
    <row r="198" spans="1:23">
      <c r="A198" s="398">
        <v>196</v>
      </c>
      <c r="B198" s="402">
        <v>246</v>
      </c>
      <c r="C198" s="403"/>
      <c r="D198" s="413"/>
      <c r="E198" s="403"/>
      <c r="F198" s="414"/>
      <c r="G198" s="381">
        <v>195</v>
      </c>
      <c r="H198" s="389">
        <v>47</v>
      </c>
      <c r="I198" s="383" t="s">
        <v>949</v>
      </c>
      <c r="J198" s="384">
        <f t="shared" si="18"/>
        <v>196</v>
      </c>
      <c r="K198" s="383" t="s">
        <v>950</v>
      </c>
      <c r="L198" s="385">
        <f t="shared" si="19"/>
        <v>246</v>
      </c>
      <c r="M198" s="383" t="s">
        <v>950</v>
      </c>
      <c r="N198" s="386">
        <f t="shared" si="20"/>
        <v>0</v>
      </c>
      <c r="O198" s="383" t="s">
        <v>950</v>
      </c>
      <c r="P198" s="386">
        <f t="shared" si="21"/>
        <v>0</v>
      </c>
      <c r="Q198" s="383" t="s">
        <v>950</v>
      </c>
      <c r="R198" s="387">
        <f t="shared" si="22"/>
        <v>0</v>
      </c>
      <c r="S198" s="383" t="s">
        <v>950</v>
      </c>
      <c r="T198" s="386">
        <f t="shared" si="23"/>
        <v>0</v>
      </c>
      <c r="U198" s="383" t="s">
        <v>951</v>
      </c>
      <c r="V198" s="383"/>
      <c r="W198" s="388"/>
    </row>
    <row r="199" spans="1:23">
      <c r="A199" s="398">
        <v>197</v>
      </c>
      <c r="B199" s="402">
        <v>247</v>
      </c>
      <c r="C199" s="403"/>
      <c r="D199" s="413"/>
      <c r="E199" s="403"/>
      <c r="F199" s="414"/>
      <c r="G199" s="381">
        <v>196</v>
      </c>
      <c r="H199" s="389">
        <v>48</v>
      </c>
      <c r="I199" s="383" t="s">
        <v>949</v>
      </c>
      <c r="J199" s="384">
        <f t="shared" si="18"/>
        <v>197</v>
      </c>
      <c r="K199" s="383" t="s">
        <v>950</v>
      </c>
      <c r="L199" s="385">
        <f t="shared" si="19"/>
        <v>247</v>
      </c>
      <c r="M199" s="383" t="s">
        <v>950</v>
      </c>
      <c r="N199" s="386">
        <f t="shared" si="20"/>
        <v>0</v>
      </c>
      <c r="O199" s="383" t="s">
        <v>950</v>
      </c>
      <c r="P199" s="386">
        <f t="shared" si="21"/>
        <v>0</v>
      </c>
      <c r="Q199" s="383" t="s">
        <v>950</v>
      </c>
      <c r="R199" s="387">
        <f t="shared" si="22"/>
        <v>0</v>
      </c>
      <c r="S199" s="383" t="s">
        <v>950</v>
      </c>
      <c r="T199" s="386">
        <f t="shared" si="23"/>
        <v>0</v>
      </c>
      <c r="U199" s="383" t="s">
        <v>951</v>
      </c>
      <c r="V199" s="383"/>
      <c r="W199" s="388"/>
    </row>
    <row r="200" spans="1:23">
      <c r="A200" s="398">
        <v>198</v>
      </c>
      <c r="B200" s="402">
        <v>248</v>
      </c>
      <c r="C200" s="403"/>
      <c r="D200" s="413"/>
      <c r="E200" s="403"/>
      <c r="F200" s="414"/>
      <c r="G200" s="381">
        <v>197</v>
      </c>
      <c r="H200" s="389">
        <v>49</v>
      </c>
      <c r="I200" s="383" t="s">
        <v>949</v>
      </c>
      <c r="J200" s="384">
        <f t="shared" si="18"/>
        <v>198</v>
      </c>
      <c r="K200" s="383" t="s">
        <v>950</v>
      </c>
      <c r="L200" s="385">
        <f t="shared" si="19"/>
        <v>248</v>
      </c>
      <c r="M200" s="383" t="s">
        <v>950</v>
      </c>
      <c r="N200" s="386">
        <f t="shared" si="20"/>
        <v>0</v>
      </c>
      <c r="O200" s="383" t="s">
        <v>950</v>
      </c>
      <c r="P200" s="386">
        <f t="shared" si="21"/>
        <v>0</v>
      </c>
      <c r="Q200" s="383" t="s">
        <v>950</v>
      </c>
      <c r="R200" s="387">
        <f t="shared" si="22"/>
        <v>0</v>
      </c>
      <c r="S200" s="383" t="s">
        <v>950</v>
      </c>
      <c r="T200" s="386">
        <f t="shared" si="23"/>
        <v>0</v>
      </c>
      <c r="U200" s="383" t="s">
        <v>951</v>
      </c>
      <c r="V200" s="383"/>
      <c r="W200" s="388"/>
    </row>
    <row r="201" spans="1:23">
      <c r="A201" s="398">
        <v>199</v>
      </c>
      <c r="B201" s="402">
        <v>249</v>
      </c>
      <c r="C201" s="403"/>
      <c r="D201" s="413"/>
      <c r="E201" s="403"/>
      <c r="F201" s="414"/>
      <c r="G201" s="381">
        <v>198</v>
      </c>
      <c r="H201" s="389">
        <v>50</v>
      </c>
      <c r="I201" s="383" t="s">
        <v>949</v>
      </c>
      <c r="J201" s="384">
        <f t="shared" si="18"/>
        <v>199</v>
      </c>
      <c r="K201" s="383" t="s">
        <v>950</v>
      </c>
      <c r="L201" s="385">
        <f t="shared" si="19"/>
        <v>249</v>
      </c>
      <c r="M201" s="383" t="s">
        <v>950</v>
      </c>
      <c r="N201" s="386">
        <f t="shared" si="20"/>
        <v>0</v>
      </c>
      <c r="O201" s="383" t="s">
        <v>950</v>
      </c>
      <c r="P201" s="386">
        <f t="shared" si="21"/>
        <v>0</v>
      </c>
      <c r="Q201" s="383" t="s">
        <v>950</v>
      </c>
      <c r="R201" s="387">
        <f t="shared" si="22"/>
        <v>0</v>
      </c>
      <c r="S201" s="383" t="s">
        <v>950</v>
      </c>
      <c r="T201" s="386">
        <f t="shared" si="23"/>
        <v>0</v>
      </c>
      <c r="U201" s="383" t="s">
        <v>951</v>
      </c>
      <c r="V201" s="383"/>
      <c r="W201" s="388"/>
    </row>
    <row r="202" spans="1:23">
      <c r="A202" s="398">
        <v>200</v>
      </c>
      <c r="B202" s="402">
        <v>200</v>
      </c>
      <c r="C202" s="403" t="s">
        <v>1080</v>
      </c>
      <c r="D202" s="415" t="s">
        <v>1010</v>
      </c>
      <c r="E202" s="403">
        <v>1</v>
      </c>
      <c r="F202" s="414">
        <v>1</v>
      </c>
      <c r="G202" s="381">
        <v>199</v>
      </c>
      <c r="H202" s="389">
        <v>51</v>
      </c>
      <c r="I202" s="383" t="s">
        <v>949</v>
      </c>
      <c r="J202" s="384">
        <f t="shared" si="18"/>
        <v>200</v>
      </c>
      <c r="K202" s="383" t="s">
        <v>950</v>
      </c>
      <c r="L202" s="385">
        <f t="shared" si="19"/>
        <v>200</v>
      </c>
      <c r="M202" s="383" t="s">
        <v>950</v>
      </c>
      <c r="N202" s="386">
        <f t="shared" si="20"/>
        <v>1</v>
      </c>
      <c r="O202" s="383" t="s">
        <v>950</v>
      </c>
      <c r="P202" s="386" t="str">
        <f t="shared" si="21"/>
        <v>DTCa</v>
      </c>
      <c r="Q202" s="383" t="s">
        <v>950</v>
      </c>
      <c r="R202" s="387" t="str">
        <f t="shared" si="22"/>
        <v>EBCU2 MAJOR FAULT</v>
      </c>
      <c r="S202" s="383" t="s">
        <v>950</v>
      </c>
      <c r="T202" s="386">
        <f t="shared" si="23"/>
        <v>1</v>
      </c>
      <c r="U202" s="383" t="s">
        <v>951</v>
      </c>
      <c r="V202" s="383"/>
      <c r="W202" s="388"/>
    </row>
    <row r="203" spans="1:23">
      <c r="A203" s="398">
        <v>201</v>
      </c>
      <c r="B203" s="402">
        <v>201</v>
      </c>
      <c r="C203" s="403" t="s">
        <v>1038</v>
      </c>
      <c r="D203" s="415" t="s">
        <v>1010</v>
      </c>
      <c r="E203" s="403">
        <v>2</v>
      </c>
      <c r="F203" s="414">
        <v>1</v>
      </c>
      <c r="G203" s="381">
        <v>200</v>
      </c>
      <c r="H203" s="389">
        <v>52</v>
      </c>
      <c r="I203" s="383" t="s">
        <v>949</v>
      </c>
      <c r="J203" s="384">
        <f t="shared" si="18"/>
        <v>201</v>
      </c>
      <c r="K203" s="383" t="s">
        <v>950</v>
      </c>
      <c r="L203" s="385">
        <f t="shared" si="19"/>
        <v>201</v>
      </c>
      <c r="M203" s="383" t="s">
        <v>950</v>
      </c>
      <c r="N203" s="386">
        <f t="shared" si="20"/>
        <v>2</v>
      </c>
      <c r="O203" s="383" t="s">
        <v>950</v>
      </c>
      <c r="P203" s="386" t="str">
        <f t="shared" si="21"/>
        <v>DTCa</v>
      </c>
      <c r="Q203" s="383" t="s">
        <v>950</v>
      </c>
      <c r="R203" s="387" t="str">
        <f t="shared" si="22"/>
        <v>EBCU2 Comm. Fault</v>
      </c>
      <c r="S203" s="383" t="s">
        <v>950</v>
      </c>
      <c r="T203" s="386">
        <f t="shared" si="23"/>
        <v>1</v>
      </c>
      <c r="U203" s="383" t="s">
        <v>951</v>
      </c>
      <c r="V203" s="383"/>
      <c r="W203" s="388"/>
    </row>
    <row r="204" spans="1:23">
      <c r="A204" s="398">
        <v>202</v>
      </c>
      <c r="B204" s="402">
        <v>202</v>
      </c>
      <c r="C204" s="403"/>
      <c r="D204" s="415"/>
      <c r="E204" s="403"/>
      <c r="F204" s="414"/>
      <c r="G204" s="381">
        <v>201</v>
      </c>
      <c r="H204" s="389">
        <v>53</v>
      </c>
      <c r="I204" s="383" t="s">
        <v>949</v>
      </c>
      <c r="J204" s="384">
        <f t="shared" si="18"/>
        <v>202</v>
      </c>
      <c r="K204" s="383" t="s">
        <v>950</v>
      </c>
      <c r="L204" s="385">
        <f t="shared" si="19"/>
        <v>202</v>
      </c>
      <c r="M204" s="383" t="s">
        <v>950</v>
      </c>
      <c r="N204" s="386">
        <f t="shared" si="20"/>
        <v>0</v>
      </c>
      <c r="O204" s="383" t="s">
        <v>950</v>
      </c>
      <c r="P204" s="386">
        <f t="shared" si="21"/>
        <v>0</v>
      </c>
      <c r="Q204" s="383" t="s">
        <v>950</v>
      </c>
      <c r="R204" s="387">
        <f t="shared" si="22"/>
        <v>0</v>
      </c>
      <c r="S204" s="383" t="s">
        <v>950</v>
      </c>
      <c r="T204" s="386">
        <f t="shared" si="23"/>
        <v>0</v>
      </c>
      <c r="U204" s="383" t="s">
        <v>951</v>
      </c>
      <c r="V204" s="383"/>
      <c r="W204" s="388"/>
    </row>
    <row r="205" spans="1:23">
      <c r="A205" s="398">
        <v>203</v>
      </c>
      <c r="B205" s="402">
        <v>203</v>
      </c>
      <c r="C205" s="390" t="s">
        <v>1039</v>
      </c>
      <c r="D205" s="415" t="s">
        <v>1010</v>
      </c>
      <c r="E205" s="403">
        <v>1</v>
      </c>
      <c r="F205" s="414">
        <v>1</v>
      </c>
      <c r="G205" s="381">
        <v>202</v>
      </c>
      <c r="H205" s="389">
        <v>54</v>
      </c>
      <c r="I205" s="383" t="s">
        <v>949</v>
      </c>
      <c r="J205" s="384">
        <f t="shared" si="18"/>
        <v>203</v>
      </c>
      <c r="K205" s="383" t="s">
        <v>950</v>
      </c>
      <c r="L205" s="385">
        <f t="shared" si="19"/>
        <v>203</v>
      </c>
      <c r="M205" s="383" t="s">
        <v>950</v>
      </c>
      <c r="N205" s="386">
        <f t="shared" si="20"/>
        <v>1</v>
      </c>
      <c r="O205" s="383" t="s">
        <v>950</v>
      </c>
      <c r="P205" s="386" t="str">
        <f t="shared" si="21"/>
        <v>DTCa</v>
      </c>
      <c r="Q205" s="383" t="s">
        <v>950</v>
      </c>
      <c r="R205" s="387" t="str">
        <f t="shared" si="22"/>
        <v>EBCU2 SR COCK SWITCH OPEN, BOGIE</v>
      </c>
      <c r="S205" s="383" t="s">
        <v>950</v>
      </c>
      <c r="T205" s="386">
        <f t="shared" si="23"/>
        <v>1</v>
      </c>
      <c r="U205" s="383" t="s">
        <v>951</v>
      </c>
      <c r="V205" s="383"/>
      <c r="W205" s="388"/>
    </row>
    <row r="206" spans="1:23">
      <c r="A206" s="398">
        <v>204</v>
      </c>
      <c r="B206" s="402">
        <v>204</v>
      </c>
      <c r="C206" s="390" t="s">
        <v>1040</v>
      </c>
      <c r="D206" s="415" t="s">
        <v>1010</v>
      </c>
      <c r="E206" s="403">
        <v>1</v>
      </c>
      <c r="F206" s="414">
        <v>1</v>
      </c>
      <c r="G206" s="381">
        <v>203</v>
      </c>
      <c r="H206" s="389">
        <v>55</v>
      </c>
      <c r="I206" s="383" t="s">
        <v>949</v>
      </c>
      <c r="J206" s="384">
        <f t="shared" si="18"/>
        <v>204</v>
      </c>
      <c r="K206" s="383" t="s">
        <v>950</v>
      </c>
      <c r="L206" s="385">
        <f t="shared" si="19"/>
        <v>204</v>
      </c>
      <c r="M206" s="383" t="s">
        <v>950</v>
      </c>
      <c r="N206" s="386">
        <f t="shared" si="20"/>
        <v>1</v>
      </c>
      <c r="O206" s="383" t="s">
        <v>950</v>
      </c>
      <c r="P206" s="386" t="str">
        <f t="shared" si="21"/>
        <v>DTCa</v>
      </c>
      <c r="Q206" s="383" t="s">
        <v>950</v>
      </c>
      <c r="R206" s="387" t="str">
        <f t="shared" si="22"/>
        <v>EBCU2 BC COCK SWITCH OPEN, BOGIE</v>
      </c>
      <c r="S206" s="383" t="s">
        <v>950</v>
      </c>
      <c r="T206" s="386">
        <f t="shared" si="23"/>
        <v>1</v>
      </c>
      <c r="U206" s="383" t="s">
        <v>951</v>
      </c>
      <c r="V206" s="383"/>
      <c r="W206" s="388"/>
    </row>
    <row r="207" spans="1:23">
      <c r="A207" s="398">
        <v>205</v>
      </c>
      <c r="B207" s="402">
        <v>205</v>
      </c>
      <c r="C207" s="390" t="s">
        <v>1041</v>
      </c>
      <c r="D207" s="415" t="s">
        <v>1010</v>
      </c>
      <c r="E207" s="403">
        <v>1</v>
      </c>
      <c r="F207" s="414">
        <v>1</v>
      </c>
      <c r="G207" s="381">
        <v>204</v>
      </c>
      <c r="H207" s="389">
        <v>56</v>
      </c>
      <c r="I207" s="383" t="s">
        <v>949</v>
      </c>
      <c r="J207" s="384">
        <f t="shared" si="18"/>
        <v>205</v>
      </c>
      <c r="K207" s="383" t="s">
        <v>950</v>
      </c>
      <c r="L207" s="385">
        <f t="shared" si="19"/>
        <v>205</v>
      </c>
      <c r="M207" s="383" t="s">
        <v>950</v>
      </c>
      <c r="N207" s="386">
        <f t="shared" si="20"/>
        <v>1</v>
      </c>
      <c r="O207" s="383" t="s">
        <v>950</v>
      </c>
      <c r="P207" s="386" t="str">
        <f t="shared" si="21"/>
        <v>DTCa</v>
      </c>
      <c r="Q207" s="383" t="s">
        <v>950</v>
      </c>
      <c r="R207" s="387" t="str">
        <f t="shared" si="22"/>
        <v>EBCU2 AS COCK SWITCH OPEN, BOGIE</v>
      </c>
      <c r="S207" s="383" t="s">
        <v>950</v>
      </c>
      <c r="T207" s="386">
        <f t="shared" si="23"/>
        <v>1</v>
      </c>
      <c r="U207" s="383" t="s">
        <v>951</v>
      </c>
      <c r="V207" s="383"/>
      <c r="W207" s="388"/>
    </row>
    <row r="208" spans="1:23">
      <c r="A208" s="398">
        <v>206</v>
      </c>
      <c r="B208" s="402">
        <v>206</v>
      </c>
      <c r="C208" s="403" t="s">
        <v>963</v>
      </c>
      <c r="D208" s="415" t="s">
        <v>1010</v>
      </c>
      <c r="E208" s="403">
        <v>1</v>
      </c>
      <c r="F208" s="414"/>
      <c r="G208" s="381">
        <v>205</v>
      </c>
      <c r="H208" s="389">
        <v>57</v>
      </c>
      <c r="I208" s="383" t="s">
        <v>949</v>
      </c>
      <c r="J208" s="384">
        <f t="shared" si="18"/>
        <v>206</v>
      </c>
      <c r="K208" s="383" t="s">
        <v>950</v>
      </c>
      <c r="L208" s="385">
        <f t="shared" si="19"/>
        <v>206</v>
      </c>
      <c r="M208" s="383" t="s">
        <v>950</v>
      </c>
      <c r="N208" s="386">
        <f t="shared" si="20"/>
        <v>1</v>
      </c>
      <c r="O208" s="383" t="s">
        <v>950</v>
      </c>
      <c r="P208" s="386" t="str">
        <f t="shared" si="21"/>
        <v>DTCa</v>
      </c>
      <c r="Q208" s="383" t="s">
        <v>950</v>
      </c>
      <c r="R208" s="387" t="str">
        <f t="shared" si="22"/>
        <v>EBCU2 Brake Not Release</v>
      </c>
      <c r="S208" s="383" t="s">
        <v>950</v>
      </c>
      <c r="T208" s="386">
        <f t="shared" si="23"/>
        <v>0</v>
      </c>
      <c r="U208" s="383" t="s">
        <v>951</v>
      </c>
      <c r="V208" s="383"/>
      <c r="W208" s="388"/>
    </row>
    <row r="209" spans="1:23">
      <c r="A209" s="398">
        <v>207</v>
      </c>
      <c r="B209" s="402">
        <v>207</v>
      </c>
      <c r="C209" s="403"/>
      <c r="D209" s="415"/>
      <c r="E209" s="403"/>
      <c r="F209" s="414"/>
      <c r="G209" s="381">
        <v>206</v>
      </c>
      <c r="H209" s="389">
        <v>58</v>
      </c>
      <c r="I209" s="383" t="s">
        <v>949</v>
      </c>
      <c r="J209" s="384">
        <f t="shared" si="18"/>
        <v>207</v>
      </c>
      <c r="K209" s="383" t="s">
        <v>950</v>
      </c>
      <c r="L209" s="385">
        <f t="shared" si="19"/>
        <v>207</v>
      </c>
      <c r="M209" s="383" t="s">
        <v>950</v>
      </c>
      <c r="N209" s="386">
        <f t="shared" si="20"/>
        <v>0</v>
      </c>
      <c r="O209" s="383" t="s">
        <v>950</v>
      </c>
      <c r="P209" s="386">
        <f t="shared" si="21"/>
        <v>0</v>
      </c>
      <c r="Q209" s="383" t="s">
        <v>950</v>
      </c>
      <c r="R209" s="387">
        <f t="shared" si="22"/>
        <v>0</v>
      </c>
      <c r="S209" s="383" t="s">
        <v>950</v>
      </c>
      <c r="T209" s="386">
        <f t="shared" si="23"/>
        <v>0</v>
      </c>
      <c r="U209" s="383" t="s">
        <v>951</v>
      </c>
      <c r="V209" s="383"/>
      <c r="W209" s="388"/>
    </row>
    <row r="210" spans="1:23">
      <c r="A210" s="398">
        <v>208</v>
      </c>
      <c r="B210" s="402">
        <v>208</v>
      </c>
      <c r="C210" s="404" t="s">
        <v>1042</v>
      </c>
      <c r="D210" s="415" t="s">
        <v>1010</v>
      </c>
      <c r="E210" s="403">
        <v>1</v>
      </c>
      <c r="F210" s="414"/>
      <c r="G210" s="381">
        <v>207</v>
      </c>
      <c r="H210" s="389">
        <v>59</v>
      </c>
      <c r="I210" s="383" t="s">
        <v>949</v>
      </c>
      <c r="J210" s="384">
        <f t="shared" si="18"/>
        <v>208</v>
      </c>
      <c r="K210" s="383" t="s">
        <v>950</v>
      </c>
      <c r="L210" s="385">
        <f t="shared" si="19"/>
        <v>208</v>
      </c>
      <c r="M210" s="383" t="s">
        <v>950</v>
      </c>
      <c r="N210" s="386">
        <f t="shared" si="20"/>
        <v>1</v>
      </c>
      <c r="O210" s="383" t="s">
        <v>950</v>
      </c>
      <c r="P210" s="386" t="str">
        <f t="shared" si="21"/>
        <v>DTCa</v>
      </c>
      <c r="Q210" s="383" t="s">
        <v>950</v>
      </c>
      <c r="R210" s="387" t="str">
        <f t="shared" si="22"/>
        <v>EBCU2 Wheel Slide Detected</v>
      </c>
      <c r="S210" s="383" t="s">
        <v>950</v>
      </c>
      <c r="T210" s="386">
        <f t="shared" si="23"/>
        <v>0</v>
      </c>
      <c r="U210" s="383" t="s">
        <v>951</v>
      </c>
      <c r="V210" s="383"/>
      <c r="W210" s="388"/>
    </row>
    <row r="211" spans="1:23">
      <c r="A211" s="398">
        <v>209</v>
      </c>
      <c r="B211" s="402">
        <v>209</v>
      </c>
      <c r="C211" s="403"/>
      <c r="D211" s="415"/>
      <c r="E211" s="403"/>
      <c r="F211" s="414"/>
      <c r="G211" s="381">
        <v>208</v>
      </c>
      <c r="H211" s="389">
        <v>60</v>
      </c>
      <c r="I211" s="383" t="s">
        <v>949</v>
      </c>
      <c r="J211" s="384">
        <f t="shared" si="18"/>
        <v>209</v>
      </c>
      <c r="K211" s="383" t="s">
        <v>950</v>
      </c>
      <c r="L211" s="385">
        <f t="shared" si="19"/>
        <v>209</v>
      </c>
      <c r="M211" s="383" t="s">
        <v>950</v>
      </c>
      <c r="N211" s="386">
        <f t="shared" si="20"/>
        <v>0</v>
      </c>
      <c r="O211" s="383" t="s">
        <v>950</v>
      </c>
      <c r="P211" s="386">
        <f t="shared" si="21"/>
        <v>0</v>
      </c>
      <c r="Q211" s="383" t="s">
        <v>950</v>
      </c>
      <c r="R211" s="387">
        <f t="shared" si="22"/>
        <v>0</v>
      </c>
      <c r="S211" s="383" t="s">
        <v>950</v>
      </c>
      <c r="T211" s="386">
        <f t="shared" si="23"/>
        <v>0</v>
      </c>
      <c r="U211" s="383" t="s">
        <v>951</v>
      </c>
      <c r="V211" s="383"/>
      <c r="W211" s="388"/>
    </row>
    <row r="212" spans="1:23">
      <c r="A212" s="398">
        <v>210</v>
      </c>
      <c r="B212" s="402">
        <v>210</v>
      </c>
      <c r="C212" s="403"/>
      <c r="D212" s="415"/>
      <c r="E212" s="403"/>
      <c r="F212" s="414"/>
      <c r="G212" s="381">
        <v>209</v>
      </c>
      <c r="H212" s="389">
        <v>61</v>
      </c>
      <c r="I212" s="383" t="s">
        <v>949</v>
      </c>
      <c r="J212" s="384">
        <f t="shared" si="18"/>
        <v>210</v>
      </c>
      <c r="K212" s="383" t="s">
        <v>950</v>
      </c>
      <c r="L212" s="385">
        <f t="shared" si="19"/>
        <v>210</v>
      </c>
      <c r="M212" s="383" t="s">
        <v>950</v>
      </c>
      <c r="N212" s="386">
        <f t="shared" si="20"/>
        <v>0</v>
      </c>
      <c r="O212" s="383" t="s">
        <v>950</v>
      </c>
      <c r="P212" s="386">
        <f t="shared" si="21"/>
        <v>0</v>
      </c>
      <c r="Q212" s="383" t="s">
        <v>950</v>
      </c>
      <c r="R212" s="387">
        <f t="shared" si="22"/>
        <v>0</v>
      </c>
      <c r="S212" s="383" t="s">
        <v>950</v>
      </c>
      <c r="T212" s="386">
        <f t="shared" si="23"/>
        <v>0</v>
      </c>
      <c r="U212" s="383" t="s">
        <v>951</v>
      </c>
      <c r="V212" s="383"/>
      <c r="W212" s="388"/>
    </row>
    <row r="213" spans="1:23">
      <c r="A213" s="398">
        <v>211</v>
      </c>
      <c r="B213" s="402">
        <v>211</v>
      </c>
      <c r="C213" s="403"/>
      <c r="D213" s="415"/>
      <c r="E213" s="403"/>
      <c r="F213" s="414"/>
      <c r="G213" s="381">
        <v>210</v>
      </c>
      <c r="H213" s="389">
        <v>62</v>
      </c>
      <c r="I213" s="383" t="s">
        <v>949</v>
      </c>
      <c r="J213" s="384">
        <f t="shared" si="18"/>
        <v>211</v>
      </c>
      <c r="K213" s="383" t="s">
        <v>950</v>
      </c>
      <c r="L213" s="385">
        <f t="shared" si="19"/>
        <v>211</v>
      </c>
      <c r="M213" s="383" t="s">
        <v>950</v>
      </c>
      <c r="N213" s="386">
        <f t="shared" si="20"/>
        <v>0</v>
      </c>
      <c r="O213" s="383" t="s">
        <v>950</v>
      </c>
      <c r="P213" s="386">
        <f t="shared" si="21"/>
        <v>0</v>
      </c>
      <c r="Q213" s="383" t="s">
        <v>950</v>
      </c>
      <c r="R213" s="387">
        <f t="shared" si="22"/>
        <v>0</v>
      </c>
      <c r="S213" s="383" t="s">
        <v>950</v>
      </c>
      <c r="T213" s="386">
        <f t="shared" si="23"/>
        <v>0</v>
      </c>
      <c r="U213" s="383" t="s">
        <v>951</v>
      </c>
      <c r="V213" s="383"/>
      <c r="W213" s="388"/>
    </row>
    <row r="214" spans="1:23">
      <c r="A214" s="398">
        <v>212</v>
      </c>
      <c r="B214" s="402">
        <v>212</v>
      </c>
      <c r="C214" s="403"/>
      <c r="D214" s="415"/>
      <c r="E214" s="403"/>
      <c r="F214" s="414"/>
      <c r="G214" s="381">
        <v>211</v>
      </c>
      <c r="H214" s="389">
        <v>63</v>
      </c>
      <c r="I214" s="383" t="s">
        <v>949</v>
      </c>
      <c r="J214" s="384">
        <f t="shared" si="18"/>
        <v>212</v>
      </c>
      <c r="K214" s="383" t="s">
        <v>950</v>
      </c>
      <c r="L214" s="385">
        <f t="shared" si="19"/>
        <v>212</v>
      </c>
      <c r="M214" s="383" t="s">
        <v>950</v>
      </c>
      <c r="N214" s="386">
        <f t="shared" si="20"/>
        <v>0</v>
      </c>
      <c r="O214" s="383" t="s">
        <v>950</v>
      </c>
      <c r="P214" s="386">
        <f t="shared" si="21"/>
        <v>0</v>
      </c>
      <c r="Q214" s="383" t="s">
        <v>950</v>
      </c>
      <c r="R214" s="387">
        <f t="shared" si="22"/>
        <v>0</v>
      </c>
      <c r="S214" s="383" t="s">
        <v>950</v>
      </c>
      <c r="T214" s="386">
        <f t="shared" si="23"/>
        <v>0</v>
      </c>
      <c r="U214" s="383" t="s">
        <v>951</v>
      </c>
      <c r="V214" s="383"/>
      <c r="W214" s="388"/>
    </row>
    <row r="215" spans="1:23">
      <c r="A215" s="398">
        <v>213</v>
      </c>
      <c r="B215" s="402">
        <v>213</v>
      </c>
      <c r="C215" s="403"/>
      <c r="D215" s="415"/>
      <c r="E215" s="403"/>
      <c r="F215" s="414"/>
      <c r="G215" s="381">
        <v>212</v>
      </c>
      <c r="H215" s="389">
        <v>64</v>
      </c>
      <c r="I215" s="383" t="s">
        <v>949</v>
      </c>
      <c r="J215" s="384">
        <f t="shared" si="18"/>
        <v>213</v>
      </c>
      <c r="K215" s="383" t="s">
        <v>950</v>
      </c>
      <c r="L215" s="385">
        <f t="shared" si="19"/>
        <v>213</v>
      </c>
      <c r="M215" s="383" t="s">
        <v>950</v>
      </c>
      <c r="N215" s="386">
        <f t="shared" si="20"/>
        <v>0</v>
      </c>
      <c r="O215" s="383" t="s">
        <v>950</v>
      </c>
      <c r="P215" s="386">
        <f t="shared" si="21"/>
        <v>0</v>
      </c>
      <c r="Q215" s="383" t="s">
        <v>950</v>
      </c>
      <c r="R215" s="387">
        <f t="shared" si="22"/>
        <v>0</v>
      </c>
      <c r="S215" s="383" t="s">
        <v>950</v>
      </c>
      <c r="T215" s="386">
        <f t="shared" si="23"/>
        <v>0</v>
      </c>
      <c r="U215" s="383" t="s">
        <v>951</v>
      </c>
      <c r="V215" s="383"/>
      <c r="W215" s="388"/>
    </row>
    <row r="216" spans="1:23">
      <c r="A216" s="398">
        <v>214</v>
      </c>
      <c r="B216" s="402">
        <v>214</v>
      </c>
      <c r="C216" s="411"/>
      <c r="D216" s="415"/>
      <c r="E216" s="403"/>
      <c r="F216" s="414"/>
      <c r="G216" s="381">
        <v>213</v>
      </c>
      <c r="H216" s="389">
        <v>65</v>
      </c>
      <c r="I216" s="383" t="s">
        <v>949</v>
      </c>
      <c r="J216" s="384">
        <f t="shared" si="18"/>
        <v>214</v>
      </c>
      <c r="K216" s="383" t="s">
        <v>950</v>
      </c>
      <c r="L216" s="385">
        <f t="shared" si="19"/>
        <v>214</v>
      </c>
      <c r="M216" s="383" t="s">
        <v>950</v>
      </c>
      <c r="N216" s="386">
        <f t="shared" si="20"/>
        <v>0</v>
      </c>
      <c r="O216" s="383" t="s">
        <v>950</v>
      </c>
      <c r="P216" s="386">
        <f t="shared" si="21"/>
        <v>0</v>
      </c>
      <c r="Q216" s="383" t="s">
        <v>950</v>
      </c>
      <c r="R216" s="387">
        <f t="shared" si="22"/>
        <v>0</v>
      </c>
      <c r="S216" s="383" t="s">
        <v>950</v>
      </c>
      <c r="T216" s="386">
        <f t="shared" si="23"/>
        <v>0</v>
      </c>
      <c r="U216" s="383" t="s">
        <v>951</v>
      </c>
      <c r="V216" s="383"/>
      <c r="W216" s="388"/>
    </row>
    <row r="217" spans="1:23">
      <c r="A217" s="398">
        <v>215</v>
      </c>
      <c r="B217" s="402">
        <v>215</v>
      </c>
      <c r="C217" s="411" t="s">
        <v>1043</v>
      </c>
      <c r="D217" s="415" t="s">
        <v>1035</v>
      </c>
      <c r="E217" s="403">
        <v>1</v>
      </c>
      <c r="F217" s="414">
        <v>1</v>
      </c>
      <c r="G217" s="381">
        <v>214</v>
      </c>
      <c r="H217" s="389">
        <v>66</v>
      </c>
      <c r="I217" s="383" t="s">
        <v>949</v>
      </c>
      <c r="J217" s="384">
        <f t="shared" si="18"/>
        <v>215</v>
      </c>
      <c r="K217" s="383" t="s">
        <v>950</v>
      </c>
      <c r="L217" s="385">
        <f t="shared" si="19"/>
        <v>215</v>
      </c>
      <c r="M217" s="383" t="s">
        <v>950</v>
      </c>
      <c r="N217" s="386">
        <f t="shared" si="20"/>
        <v>1</v>
      </c>
      <c r="O217" s="383" t="s">
        <v>950</v>
      </c>
      <c r="P217" s="386" t="str">
        <f t="shared" si="21"/>
        <v>DTCa</v>
      </c>
      <c r="Q217" s="383" t="s">
        <v>950</v>
      </c>
      <c r="R217" s="387" t="str">
        <f t="shared" si="22"/>
        <v>EBCU2 WSP MAJOR FAULT</v>
      </c>
      <c r="S217" s="383" t="s">
        <v>950</v>
      </c>
      <c r="T217" s="386">
        <f t="shared" si="23"/>
        <v>1</v>
      </c>
      <c r="U217" s="383" t="s">
        <v>951</v>
      </c>
      <c r="V217" s="383"/>
      <c r="W217" s="388"/>
    </row>
    <row r="218" spans="1:23">
      <c r="A218" s="398">
        <v>216</v>
      </c>
      <c r="B218" s="402">
        <v>216</v>
      </c>
      <c r="C218" s="411"/>
      <c r="D218" s="415"/>
      <c r="E218" s="403"/>
      <c r="F218" s="414"/>
      <c r="G218" s="381">
        <v>215</v>
      </c>
      <c r="H218" s="389">
        <v>67</v>
      </c>
      <c r="I218" s="383" t="s">
        <v>949</v>
      </c>
      <c r="J218" s="384">
        <f t="shared" si="18"/>
        <v>216</v>
      </c>
      <c r="K218" s="383" t="s">
        <v>950</v>
      </c>
      <c r="L218" s="385">
        <f t="shared" si="19"/>
        <v>216</v>
      </c>
      <c r="M218" s="383" t="s">
        <v>950</v>
      </c>
      <c r="N218" s="386">
        <f t="shared" si="20"/>
        <v>0</v>
      </c>
      <c r="O218" s="383" t="s">
        <v>950</v>
      </c>
      <c r="P218" s="386">
        <f t="shared" si="21"/>
        <v>0</v>
      </c>
      <c r="Q218" s="383" t="s">
        <v>950</v>
      </c>
      <c r="R218" s="387">
        <f t="shared" si="22"/>
        <v>0</v>
      </c>
      <c r="S218" s="383" t="s">
        <v>950</v>
      </c>
      <c r="T218" s="386">
        <f t="shared" si="23"/>
        <v>0</v>
      </c>
      <c r="U218" s="383" t="s">
        <v>951</v>
      </c>
      <c r="V218" s="383"/>
      <c r="W218" s="388"/>
    </row>
    <row r="219" spans="1:23">
      <c r="A219" s="398">
        <v>217</v>
      </c>
      <c r="B219" s="402">
        <v>217</v>
      </c>
      <c r="C219" s="411"/>
      <c r="D219" s="415"/>
      <c r="E219" s="403"/>
      <c r="F219" s="414"/>
      <c r="G219" s="381">
        <v>216</v>
      </c>
      <c r="H219" s="389">
        <v>68</v>
      </c>
      <c r="I219" s="383" t="s">
        <v>949</v>
      </c>
      <c r="J219" s="384">
        <f t="shared" si="18"/>
        <v>217</v>
      </c>
      <c r="K219" s="383" t="s">
        <v>950</v>
      </c>
      <c r="L219" s="385">
        <f t="shared" si="19"/>
        <v>217</v>
      </c>
      <c r="M219" s="383" t="s">
        <v>950</v>
      </c>
      <c r="N219" s="386">
        <f t="shared" si="20"/>
        <v>0</v>
      </c>
      <c r="O219" s="383" t="s">
        <v>950</v>
      </c>
      <c r="P219" s="386">
        <f t="shared" si="21"/>
        <v>0</v>
      </c>
      <c r="Q219" s="383" t="s">
        <v>950</v>
      </c>
      <c r="R219" s="387">
        <f t="shared" si="22"/>
        <v>0</v>
      </c>
      <c r="S219" s="383" t="s">
        <v>950</v>
      </c>
      <c r="T219" s="386">
        <f t="shared" si="23"/>
        <v>0</v>
      </c>
      <c r="U219" s="383" t="s">
        <v>951</v>
      </c>
      <c r="V219" s="383"/>
      <c r="W219" s="388"/>
    </row>
    <row r="220" spans="1:23">
      <c r="A220" s="398">
        <v>218</v>
      </c>
      <c r="B220" s="402">
        <v>218</v>
      </c>
      <c r="C220" s="411"/>
      <c r="D220" s="415"/>
      <c r="E220" s="403"/>
      <c r="F220" s="414"/>
      <c r="G220" s="381">
        <v>217</v>
      </c>
      <c r="H220" s="389">
        <v>69</v>
      </c>
      <c r="I220" s="383" t="s">
        <v>949</v>
      </c>
      <c r="J220" s="384">
        <f t="shared" si="18"/>
        <v>218</v>
      </c>
      <c r="K220" s="383" t="s">
        <v>950</v>
      </c>
      <c r="L220" s="385">
        <f t="shared" si="19"/>
        <v>218</v>
      </c>
      <c r="M220" s="383" t="s">
        <v>950</v>
      </c>
      <c r="N220" s="386">
        <f t="shared" si="20"/>
        <v>0</v>
      </c>
      <c r="O220" s="383" t="s">
        <v>950</v>
      </c>
      <c r="P220" s="386">
        <f t="shared" si="21"/>
        <v>0</v>
      </c>
      <c r="Q220" s="383" t="s">
        <v>950</v>
      </c>
      <c r="R220" s="387">
        <f t="shared" si="22"/>
        <v>0</v>
      </c>
      <c r="S220" s="383" t="s">
        <v>950</v>
      </c>
      <c r="T220" s="386">
        <f t="shared" si="23"/>
        <v>0</v>
      </c>
      <c r="U220" s="383" t="s">
        <v>951</v>
      </c>
      <c r="V220" s="383"/>
      <c r="W220" s="388"/>
    </row>
    <row r="221" spans="1:23">
      <c r="A221" s="398">
        <v>219</v>
      </c>
      <c r="B221" s="402">
        <v>219</v>
      </c>
      <c r="C221" s="411" t="s">
        <v>1044</v>
      </c>
      <c r="D221" s="415" t="s">
        <v>1034</v>
      </c>
      <c r="E221" s="403">
        <v>1</v>
      </c>
      <c r="F221" s="414">
        <v>1</v>
      </c>
      <c r="G221" s="381">
        <v>218</v>
      </c>
      <c r="H221" s="389">
        <v>70</v>
      </c>
      <c r="I221" s="383" t="s">
        <v>949</v>
      </c>
      <c r="J221" s="384">
        <f t="shared" si="18"/>
        <v>219</v>
      </c>
      <c r="K221" s="383" t="s">
        <v>950</v>
      </c>
      <c r="L221" s="385">
        <f t="shared" si="19"/>
        <v>219</v>
      </c>
      <c r="M221" s="383" t="s">
        <v>950</v>
      </c>
      <c r="N221" s="386">
        <f t="shared" si="20"/>
        <v>1</v>
      </c>
      <c r="O221" s="383" t="s">
        <v>950</v>
      </c>
      <c r="P221" s="386" t="str">
        <f t="shared" si="21"/>
        <v>DTCa</v>
      </c>
      <c r="Q221" s="383" t="s">
        <v>950</v>
      </c>
      <c r="R221" s="387" t="str">
        <f t="shared" si="22"/>
        <v>EBCU2 Air Spring Punk</v>
      </c>
      <c r="S221" s="383" t="s">
        <v>950</v>
      </c>
      <c r="T221" s="386">
        <f t="shared" si="23"/>
        <v>1</v>
      </c>
      <c r="U221" s="383" t="s">
        <v>951</v>
      </c>
      <c r="V221" s="383"/>
      <c r="W221" s="388"/>
    </row>
    <row r="222" spans="1:23">
      <c r="A222" s="398">
        <v>220</v>
      </c>
      <c r="B222" s="402">
        <v>220</v>
      </c>
      <c r="C222" s="411" t="s">
        <v>1045</v>
      </c>
      <c r="D222" s="415" t="s">
        <v>1034</v>
      </c>
      <c r="E222" s="403">
        <v>1</v>
      </c>
      <c r="F222" s="414">
        <v>1</v>
      </c>
      <c r="G222" s="381">
        <v>219</v>
      </c>
      <c r="H222" s="389">
        <v>71</v>
      </c>
      <c r="I222" s="383" t="s">
        <v>949</v>
      </c>
      <c r="J222" s="384">
        <f t="shared" si="18"/>
        <v>220</v>
      </c>
      <c r="K222" s="383" t="s">
        <v>950</v>
      </c>
      <c r="L222" s="385">
        <f t="shared" si="19"/>
        <v>220</v>
      </c>
      <c r="M222" s="383" t="s">
        <v>950</v>
      </c>
      <c r="N222" s="386">
        <f t="shared" si="20"/>
        <v>1</v>
      </c>
      <c r="O222" s="383" t="s">
        <v>950</v>
      </c>
      <c r="P222" s="386" t="str">
        <f t="shared" si="21"/>
        <v>DTCa</v>
      </c>
      <c r="Q222" s="383" t="s">
        <v>950</v>
      </c>
      <c r="R222" s="387" t="str">
        <f t="shared" si="22"/>
        <v>EBCU2 Insufficient Service Brake Detected</v>
      </c>
      <c r="S222" s="383" t="s">
        <v>950</v>
      </c>
      <c r="T222" s="386">
        <f t="shared" si="23"/>
        <v>1</v>
      </c>
      <c r="U222" s="383" t="s">
        <v>951</v>
      </c>
      <c r="V222" s="383"/>
      <c r="W222" s="388"/>
    </row>
    <row r="223" spans="1:23">
      <c r="A223" s="398">
        <v>221</v>
      </c>
      <c r="B223" s="402">
        <v>221</v>
      </c>
      <c r="C223" s="412" t="s">
        <v>1046</v>
      </c>
      <c r="D223" s="415" t="s">
        <v>1034</v>
      </c>
      <c r="E223" s="403">
        <v>1</v>
      </c>
      <c r="F223" s="414"/>
      <c r="G223" s="381">
        <v>220</v>
      </c>
      <c r="H223" s="389">
        <v>72</v>
      </c>
      <c r="I223" s="383" t="s">
        <v>949</v>
      </c>
      <c r="J223" s="384">
        <f t="shared" si="18"/>
        <v>221</v>
      </c>
      <c r="K223" s="383" t="s">
        <v>950</v>
      </c>
      <c r="L223" s="385">
        <f t="shared" si="19"/>
        <v>221</v>
      </c>
      <c r="M223" s="383" t="s">
        <v>950</v>
      </c>
      <c r="N223" s="386">
        <f t="shared" si="20"/>
        <v>1</v>
      </c>
      <c r="O223" s="383" t="s">
        <v>950</v>
      </c>
      <c r="P223" s="386" t="str">
        <f t="shared" si="21"/>
        <v>DTCa</v>
      </c>
      <c r="Q223" s="383" t="s">
        <v>950</v>
      </c>
      <c r="R223" s="387" t="str">
        <f t="shared" si="22"/>
        <v>EBCU2 Non-Release Brake Detected</v>
      </c>
      <c r="S223" s="383" t="s">
        <v>950</v>
      </c>
      <c r="T223" s="386">
        <f t="shared" si="23"/>
        <v>0</v>
      </c>
      <c r="U223" s="383" t="s">
        <v>951</v>
      </c>
      <c r="V223" s="383"/>
      <c r="W223" s="388"/>
    </row>
    <row r="224" spans="1:23">
      <c r="A224" s="398">
        <v>222</v>
      </c>
      <c r="B224" s="402">
        <v>222</v>
      </c>
      <c r="C224" s="411" t="s">
        <v>1047</v>
      </c>
      <c r="D224" s="415" t="s">
        <v>1034</v>
      </c>
      <c r="E224" s="403">
        <v>3</v>
      </c>
      <c r="F224" s="414">
        <v>1</v>
      </c>
      <c r="G224" s="381">
        <v>221</v>
      </c>
      <c r="H224" s="389">
        <v>73</v>
      </c>
      <c r="I224" s="383" t="s">
        <v>949</v>
      </c>
      <c r="J224" s="384">
        <f t="shared" si="18"/>
        <v>222</v>
      </c>
      <c r="K224" s="383" t="s">
        <v>950</v>
      </c>
      <c r="L224" s="385">
        <f t="shared" si="19"/>
        <v>222</v>
      </c>
      <c r="M224" s="383" t="s">
        <v>950</v>
      </c>
      <c r="N224" s="386">
        <f t="shared" si="20"/>
        <v>3</v>
      </c>
      <c r="O224" s="383" t="s">
        <v>950</v>
      </c>
      <c r="P224" s="386" t="str">
        <f t="shared" si="21"/>
        <v>DTCa</v>
      </c>
      <c r="Q224" s="383" t="s">
        <v>950</v>
      </c>
      <c r="R224" s="387" t="str">
        <f t="shared" si="22"/>
        <v>EBCU2 SB Board - Communication Fault</v>
      </c>
      <c r="S224" s="383" t="s">
        <v>950</v>
      </c>
      <c r="T224" s="386">
        <f t="shared" si="23"/>
        <v>1</v>
      </c>
      <c r="U224" s="383" t="s">
        <v>951</v>
      </c>
      <c r="V224" s="383"/>
      <c r="W224" s="388"/>
    </row>
    <row r="225" spans="1:23">
      <c r="A225" s="398">
        <v>223</v>
      </c>
      <c r="B225" s="402">
        <v>223</v>
      </c>
      <c r="C225" s="411" t="s">
        <v>1048</v>
      </c>
      <c r="D225" s="415" t="s">
        <v>1034</v>
      </c>
      <c r="E225" s="403">
        <v>3</v>
      </c>
      <c r="F225" s="414">
        <v>1</v>
      </c>
      <c r="G225" s="381">
        <v>222</v>
      </c>
      <c r="H225" s="389">
        <v>74</v>
      </c>
      <c r="I225" s="383" t="s">
        <v>949</v>
      </c>
      <c r="J225" s="384">
        <f t="shared" si="18"/>
        <v>223</v>
      </c>
      <c r="K225" s="383" t="s">
        <v>950</v>
      </c>
      <c r="L225" s="385">
        <f t="shared" si="19"/>
        <v>223</v>
      </c>
      <c r="M225" s="383" t="s">
        <v>950</v>
      </c>
      <c r="N225" s="386">
        <f t="shared" si="20"/>
        <v>3</v>
      </c>
      <c r="O225" s="383" t="s">
        <v>950</v>
      </c>
      <c r="P225" s="386" t="str">
        <f t="shared" si="21"/>
        <v>DTCa</v>
      </c>
      <c r="Q225" s="383" t="s">
        <v>950</v>
      </c>
      <c r="R225" s="387" t="str">
        <f t="shared" si="22"/>
        <v>EBCU2 WSP Board - Communication Fault</v>
      </c>
      <c r="S225" s="383" t="s">
        <v>950</v>
      </c>
      <c r="T225" s="386">
        <f t="shared" si="23"/>
        <v>1</v>
      </c>
      <c r="U225" s="383" t="s">
        <v>951</v>
      </c>
      <c r="V225" s="383"/>
      <c r="W225" s="388"/>
    </row>
    <row r="226" spans="1:23">
      <c r="A226" s="398">
        <v>224</v>
      </c>
      <c r="B226" s="402">
        <v>224</v>
      </c>
      <c r="C226" s="411" t="s">
        <v>1049</v>
      </c>
      <c r="D226" s="415" t="s">
        <v>1036</v>
      </c>
      <c r="E226" s="403">
        <v>3</v>
      </c>
      <c r="F226" s="414">
        <v>1</v>
      </c>
      <c r="G226" s="381">
        <v>223</v>
      </c>
      <c r="H226" s="389">
        <v>75</v>
      </c>
      <c r="I226" s="383" t="s">
        <v>949</v>
      </c>
      <c r="J226" s="384">
        <f t="shared" si="18"/>
        <v>224</v>
      </c>
      <c r="K226" s="383" t="s">
        <v>950</v>
      </c>
      <c r="L226" s="385">
        <f t="shared" si="19"/>
        <v>224</v>
      </c>
      <c r="M226" s="383" t="s">
        <v>950</v>
      </c>
      <c r="N226" s="386">
        <f t="shared" si="20"/>
        <v>3</v>
      </c>
      <c r="O226" s="383" t="s">
        <v>950</v>
      </c>
      <c r="P226" s="386" t="str">
        <f t="shared" si="21"/>
        <v>DTCa</v>
      </c>
      <c r="Q226" s="383" t="s">
        <v>950</v>
      </c>
      <c r="R226" s="387" t="str">
        <f t="shared" si="22"/>
        <v>EBCU2  TCU - Comunication Fault</v>
      </c>
      <c r="S226" s="383" t="s">
        <v>950</v>
      </c>
      <c r="T226" s="386">
        <f t="shared" si="23"/>
        <v>1</v>
      </c>
      <c r="U226" s="383" t="s">
        <v>951</v>
      </c>
      <c r="V226" s="383"/>
      <c r="W226" s="388"/>
    </row>
    <row r="227" spans="1:23">
      <c r="A227" s="398">
        <v>225</v>
      </c>
      <c r="B227" s="402">
        <v>225</v>
      </c>
      <c r="C227" s="411"/>
      <c r="D227" s="415"/>
      <c r="E227" s="403"/>
      <c r="F227" s="414"/>
      <c r="G227" s="381">
        <v>224</v>
      </c>
      <c r="H227" s="389">
        <v>76</v>
      </c>
      <c r="I227" s="383" t="s">
        <v>949</v>
      </c>
      <c r="J227" s="384">
        <f t="shared" si="18"/>
        <v>225</v>
      </c>
      <c r="K227" s="383" t="s">
        <v>950</v>
      </c>
      <c r="L227" s="385">
        <f t="shared" si="19"/>
        <v>225</v>
      </c>
      <c r="M227" s="383" t="s">
        <v>950</v>
      </c>
      <c r="N227" s="386">
        <f t="shared" si="20"/>
        <v>0</v>
      </c>
      <c r="O227" s="383" t="s">
        <v>950</v>
      </c>
      <c r="P227" s="386">
        <f t="shared" si="21"/>
        <v>0</v>
      </c>
      <c r="Q227" s="383" t="s">
        <v>950</v>
      </c>
      <c r="R227" s="387">
        <f t="shared" si="22"/>
        <v>0</v>
      </c>
      <c r="S227" s="383" t="s">
        <v>950</v>
      </c>
      <c r="T227" s="386">
        <f t="shared" si="23"/>
        <v>0</v>
      </c>
      <c r="U227" s="383" t="s">
        <v>951</v>
      </c>
      <c r="V227" s="383"/>
      <c r="W227" s="388"/>
    </row>
    <row r="228" spans="1:23">
      <c r="A228" s="398">
        <v>226</v>
      </c>
      <c r="B228" s="402">
        <v>226</v>
      </c>
      <c r="C228" s="411"/>
      <c r="D228" s="415"/>
      <c r="E228" s="403"/>
      <c r="F228" s="414"/>
      <c r="G228" s="381">
        <v>225</v>
      </c>
      <c r="H228" s="389">
        <v>77</v>
      </c>
      <c r="I228" s="383" t="s">
        <v>949</v>
      </c>
      <c r="J228" s="384">
        <f t="shared" si="18"/>
        <v>226</v>
      </c>
      <c r="K228" s="383" t="s">
        <v>950</v>
      </c>
      <c r="L228" s="385">
        <f t="shared" si="19"/>
        <v>226</v>
      </c>
      <c r="M228" s="383" t="s">
        <v>950</v>
      </c>
      <c r="N228" s="386">
        <f t="shared" si="20"/>
        <v>0</v>
      </c>
      <c r="O228" s="383" t="s">
        <v>950</v>
      </c>
      <c r="P228" s="386">
        <f t="shared" si="21"/>
        <v>0</v>
      </c>
      <c r="Q228" s="383" t="s">
        <v>950</v>
      </c>
      <c r="R228" s="387">
        <f t="shared" si="22"/>
        <v>0</v>
      </c>
      <c r="S228" s="383" t="s">
        <v>950</v>
      </c>
      <c r="T228" s="386">
        <f t="shared" si="23"/>
        <v>0</v>
      </c>
      <c r="U228" s="383" t="s">
        <v>951</v>
      </c>
      <c r="V228" s="383"/>
      <c r="W228" s="388"/>
    </row>
    <row r="229" spans="1:23">
      <c r="A229" s="398">
        <v>227</v>
      </c>
      <c r="B229" s="402">
        <v>227</v>
      </c>
      <c r="C229" s="411"/>
      <c r="D229" s="415"/>
      <c r="E229" s="403"/>
      <c r="F229" s="414"/>
      <c r="G229" s="381">
        <v>226</v>
      </c>
      <c r="I229" s="383" t="s">
        <v>949</v>
      </c>
      <c r="J229" s="384">
        <f t="shared" si="18"/>
        <v>227</v>
      </c>
      <c r="K229" s="383" t="s">
        <v>950</v>
      </c>
      <c r="L229" s="385">
        <f t="shared" si="19"/>
        <v>227</v>
      </c>
      <c r="M229" s="383" t="s">
        <v>950</v>
      </c>
      <c r="N229" s="386">
        <f t="shared" si="20"/>
        <v>0</v>
      </c>
      <c r="O229" s="383" t="s">
        <v>950</v>
      </c>
      <c r="P229" s="386">
        <f t="shared" si="21"/>
        <v>0</v>
      </c>
      <c r="Q229" s="383" t="s">
        <v>950</v>
      </c>
      <c r="R229" s="387">
        <f t="shared" si="22"/>
        <v>0</v>
      </c>
      <c r="S229" s="383" t="s">
        <v>950</v>
      </c>
      <c r="T229" s="386">
        <f t="shared" si="23"/>
        <v>0</v>
      </c>
      <c r="U229" s="383" t="s">
        <v>951</v>
      </c>
      <c r="V229" s="383"/>
      <c r="W229" s="388"/>
    </row>
    <row r="230" spans="1:23">
      <c r="A230" s="398">
        <v>228</v>
      </c>
      <c r="B230" s="402">
        <v>228</v>
      </c>
      <c r="C230" s="411"/>
      <c r="D230" s="415"/>
      <c r="E230" s="403"/>
      <c r="F230" s="414"/>
      <c r="G230" s="381">
        <v>227</v>
      </c>
      <c r="I230" s="383" t="s">
        <v>949</v>
      </c>
      <c r="J230" s="384">
        <f t="shared" si="18"/>
        <v>228</v>
      </c>
      <c r="K230" s="383" t="s">
        <v>950</v>
      </c>
      <c r="L230" s="385">
        <f t="shared" si="19"/>
        <v>228</v>
      </c>
      <c r="M230" s="383" t="s">
        <v>950</v>
      </c>
      <c r="N230" s="386">
        <f t="shared" si="20"/>
        <v>0</v>
      </c>
      <c r="O230" s="383" t="s">
        <v>950</v>
      </c>
      <c r="P230" s="386">
        <f t="shared" si="21"/>
        <v>0</v>
      </c>
      <c r="Q230" s="383" t="s">
        <v>950</v>
      </c>
      <c r="R230" s="387">
        <f t="shared" si="22"/>
        <v>0</v>
      </c>
      <c r="S230" s="383" t="s">
        <v>950</v>
      </c>
      <c r="T230" s="386">
        <f t="shared" si="23"/>
        <v>0</v>
      </c>
      <c r="U230" s="383" t="s">
        <v>951</v>
      </c>
      <c r="V230" s="383"/>
      <c r="W230" s="388"/>
    </row>
    <row r="231" spans="1:23">
      <c r="A231" s="398">
        <v>229</v>
      </c>
      <c r="B231" s="402">
        <v>229</v>
      </c>
      <c r="C231" s="411" t="s">
        <v>1050</v>
      </c>
      <c r="D231" s="415" t="s">
        <v>1032</v>
      </c>
      <c r="E231" s="403">
        <v>3</v>
      </c>
      <c r="F231" s="414">
        <v>1</v>
      </c>
      <c r="G231" s="381">
        <v>228</v>
      </c>
      <c r="I231" s="383" t="s">
        <v>949</v>
      </c>
      <c r="J231" s="384">
        <f t="shared" si="18"/>
        <v>229</v>
      </c>
      <c r="K231" s="383" t="s">
        <v>950</v>
      </c>
      <c r="L231" s="385">
        <f t="shared" si="19"/>
        <v>229</v>
      </c>
      <c r="M231" s="383" t="s">
        <v>950</v>
      </c>
      <c r="N231" s="386">
        <f t="shared" si="20"/>
        <v>3</v>
      </c>
      <c r="O231" s="383" t="s">
        <v>950</v>
      </c>
      <c r="P231" s="386" t="str">
        <f t="shared" si="21"/>
        <v>DTCa</v>
      </c>
      <c r="Q231" s="383" t="s">
        <v>950</v>
      </c>
      <c r="R231" s="387" t="str">
        <f t="shared" si="22"/>
        <v>EBCU2 Self Diagnosis Fault</v>
      </c>
      <c r="S231" s="383" t="s">
        <v>950</v>
      </c>
      <c r="T231" s="386">
        <f t="shared" si="23"/>
        <v>1</v>
      </c>
      <c r="U231" s="383" t="s">
        <v>951</v>
      </c>
      <c r="V231" s="383"/>
      <c r="W231" s="388"/>
    </row>
    <row r="232" spans="1:23">
      <c r="A232" s="398">
        <v>230</v>
      </c>
      <c r="B232" s="402">
        <v>230</v>
      </c>
      <c r="C232" s="403" t="s">
        <v>1051</v>
      </c>
      <c r="D232" s="415" t="s">
        <v>1032</v>
      </c>
      <c r="E232" s="403">
        <v>3</v>
      </c>
      <c r="F232" s="414">
        <v>1</v>
      </c>
      <c r="G232" s="381">
        <v>229</v>
      </c>
      <c r="I232" s="383" t="s">
        <v>949</v>
      </c>
      <c r="J232" s="384">
        <f t="shared" si="18"/>
        <v>230</v>
      </c>
      <c r="K232" s="383" t="s">
        <v>950</v>
      </c>
      <c r="L232" s="385">
        <f t="shared" si="19"/>
        <v>230</v>
      </c>
      <c r="M232" s="383" t="s">
        <v>950</v>
      </c>
      <c r="N232" s="386">
        <f t="shared" si="20"/>
        <v>3</v>
      </c>
      <c r="O232" s="383" t="s">
        <v>950</v>
      </c>
      <c r="P232" s="386" t="str">
        <f t="shared" si="21"/>
        <v>DTCa</v>
      </c>
      <c r="Q232" s="383" t="s">
        <v>950</v>
      </c>
      <c r="R232" s="387" t="str">
        <f t="shared" si="22"/>
        <v>EBCU2 Anti-Skid Valve Fault</v>
      </c>
      <c r="S232" s="383" t="s">
        <v>950</v>
      </c>
      <c r="T232" s="386">
        <f t="shared" si="23"/>
        <v>1</v>
      </c>
      <c r="U232" s="383" t="s">
        <v>951</v>
      </c>
      <c r="V232" s="383"/>
      <c r="W232" s="388"/>
    </row>
    <row r="233" spans="1:23">
      <c r="A233" s="398">
        <v>231</v>
      </c>
      <c r="B233" s="402">
        <v>231</v>
      </c>
      <c r="C233" s="403" t="s">
        <v>1052</v>
      </c>
      <c r="D233" s="415" t="s">
        <v>1032</v>
      </c>
      <c r="E233" s="403">
        <v>3</v>
      </c>
      <c r="F233" s="414">
        <v>1</v>
      </c>
      <c r="G233" s="381">
        <v>230</v>
      </c>
      <c r="I233" s="383" t="s">
        <v>949</v>
      </c>
      <c r="J233" s="384">
        <f t="shared" si="18"/>
        <v>231</v>
      </c>
      <c r="K233" s="383" t="s">
        <v>950</v>
      </c>
      <c r="L233" s="385">
        <f t="shared" si="19"/>
        <v>231</v>
      </c>
      <c r="M233" s="383" t="s">
        <v>950</v>
      </c>
      <c r="N233" s="386">
        <f t="shared" si="20"/>
        <v>3</v>
      </c>
      <c r="O233" s="383" t="s">
        <v>950</v>
      </c>
      <c r="P233" s="386" t="str">
        <f t="shared" si="21"/>
        <v>DTCa</v>
      </c>
      <c r="Q233" s="383" t="s">
        <v>950</v>
      </c>
      <c r="R233" s="387" t="str">
        <f t="shared" si="22"/>
        <v xml:space="preserve">EBCU2 Service Brake Valve Fault </v>
      </c>
      <c r="S233" s="383" t="s">
        <v>950</v>
      </c>
      <c r="T233" s="386">
        <f t="shared" si="23"/>
        <v>1</v>
      </c>
      <c r="U233" s="383" t="s">
        <v>951</v>
      </c>
      <c r="V233" s="383"/>
      <c r="W233" s="388"/>
    </row>
    <row r="234" spans="1:23">
      <c r="A234" s="398">
        <v>232</v>
      </c>
      <c r="B234" s="402">
        <v>232</v>
      </c>
      <c r="C234" s="403"/>
      <c r="D234" s="415"/>
      <c r="E234" s="403"/>
      <c r="F234" s="414"/>
      <c r="G234" s="381">
        <v>231</v>
      </c>
      <c r="I234" s="383" t="s">
        <v>949</v>
      </c>
      <c r="J234" s="384">
        <f t="shared" si="18"/>
        <v>232</v>
      </c>
      <c r="K234" s="383" t="s">
        <v>950</v>
      </c>
      <c r="L234" s="385">
        <f t="shared" si="19"/>
        <v>232</v>
      </c>
      <c r="M234" s="383" t="s">
        <v>950</v>
      </c>
      <c r="N234" s="386">
        <f t="shared" si="20"/>
        <v>0</v>
      </c>
      <c r="O234" s="383" t="s">
        <v>950</v>
      </c>
      <c r="P234" s="386">
        <f t="shared" si="21"/>
        <v>0</v>
      </c>
      <c r="Q234" s="383" t="s">
        <v>950</v>
      </c>
      <c r="R234" s="387">
        <f t="shared" si="22"/>
        <v>0</v>
      </c>
      <c r="S234" s="383" t="s">
        <v>950</v>
      </c>
      <c r="T234" s="386">
        <f t="shared" si="23"/>
        <v>0</v>
      </c>
      <c r="U234" s="383" t="s">
        <v>951</v>
      </c>
      <c r="V234" s="383"/>
      <c r="W234" s="388"/>
    </row>
    <row r="235" spans="1:23">
      <c r="A235" s="398">
        <v>233</v>
      </c>
      <c r="B235" s="402">
        <v>233</v>
      </c>
      <c r="C235" s="403"/>
      <c r="D235" s="415"/>
      <c r="E235" s="403"/>
      <c r="F235" s="414"/>
      <c r="G235" s="381">
        <v>232</v>
      </c>
      <c r="I235" s="383" t="s">
        <v>949</v>
      </c>
      <c r="J235" s="384">
        <f t="shared" si="18"/>
        <v>233</v>
      </c>
      <c r="K235" s="383" t="s">
        <v>950</v>
      </c>
      <c r="L235" s="385">
        <f t="shared" si="19"/>
        <v>233</v>
      </c>
      <c r="M235" s="383" t="s">
        <v>950</v>
      </c>
      <c r="N235" s="386">
        <f t="shared" si="20"/>
        <v>0</v>
      </c>
      <c r="O235" s="383" t="s">
        <v>950</v>
      </c>
      <c r="P235" s="386">
        <f t="shared" si="21"/>
        <v>0</v>
      </c>
      <c r="Q235" s="383" t="s">
        <v>950</v>
      </c>
      <c r="R235" s="387">
        <f t="shared" si="22"/>
        <v>0</v>
      </c>
      <c r="S235" s="383" t="s">
        <v>950</v>
      </c>
      <c r="T235" s="386">
        <f t="shared" si="23"/>
        <v>0</v>
      </c>
      <c r="U235" s="383" t="s">
        <v>951</v>
      </c>
      <c r="V235" s="383"/>
      <c r="W235" s="388"/>
    </row>
    <row r="236" spans="1:23">
      <c r="A236" s="398">
        <v>234</v>
      </c>
      <c r="B236" s="402">
        <v>234</v>
      </c>
      <c r="C236" s="403" t="s">
        <v>1053</v>
      </c>
      <c r="D236" s="415" t="s">
        <v>1037</v>
      </c>
      <c r="E236" s="403">
        <v>3</v>
      </c>
      <c r="F236" s="414">
        <v>1</v>
      </c>
      <c r="G236" s="381">
        <v>233</v>
      </c>
      <c r="I236" s="383" t="s">
        <v>949</v>
      </c>
      <c r="J236" s="384">
        <f t="shared" si="18"/>
        <v>234</v>
      </c>
      <c r="K236" s="383" t="s">
        <v>950</v>
      </c>
      <c r="L236" s="385">
        <f t="shared" si="19"/>
        <v>234</v>
      </c>
      <c r="M236" s="383" t="s">
        <v>950</v>
      </c>
      <c r="N236" s="386">
        <f t="shared" si="20"/>
        <v>3</v>
      </c>
      <c r="O236" s="383" t="s">
        <v>950</v>
      </c>
      <c r="P236" s="386" t="str">
        <f t="shared" si="21"/>
        <v>DTCa</v>
      </c>
      <c r="Q236" s="383" t="s">
        <v>950</v>
      </c>
      <c r="R236" s="387" t="str">
        <f t="shared" si="22"/>
        <v>EBCU2 SR Pressure sensor Fault</v>
      </c>
      <c r="S236" s="383" t="s">
        <v>950</v>
      </c>
      <c r="T236" s="386">
        <f t="shared" si="23"/>
        <v>1</v>
      </c>
      <c r="U236" s="383" t="s">
        <v>951</v>
      </c>
      <c r="V236" s="383"/>
      <c r="W236" s="388"/>
    </row>
    <row r="237" spans="1:23">
      <c r="A237" s="398">
        <v>235</v>
      </c>
      <c r="B237" s="402">
        <v>235</v>
      </c>
      <c r="C237" s="403" t="s">
        <v>1054</v>
      </c>
      <c r="D237" s="415" t="s">
        <v>1032</v>
      </c>
      <c r="E237" s="403">
        <v>3</v>
      </c>
      <c r="F237" s="414">
        <v>1</v>
      </c>
      <c r="G237" s="381">
        <v>234</v>
      </c>
      <c r="I237" s="383" t="s">
        <v>949</v>
      </c>
      <c r="J237" s="384">
        <f t="shared" si="18"/>
        <v>235</v>
      </c>
      <c r="K237" s="383" t="s">
        <v>950</v>
      </c>
      <c r="L237" s="385">
        <f t="shared" si="19"/>
        <v>235</v>
      </c>
      <c r="M237" s="383" t="s">
        <v>950</v>
      </c>
      <c r="N237" s="386">
        <f t="shared" si="20"/>
        <v>3</v>
      </c>
      <c r="O237" s="383" t="s">
        <v>950</v>
      </c>
      <c r="P237" s="386" t="str">
        <f t="shared" si="21"/>
        <v>DTCa</v>
      </c>
      <c r="Q237" s="383" t="s">
        <v>950</v>
      </c>
      <c r="R237" s="387" t="str">
        <f t="shared" si="22"/>
        <v>EBCU2 AC Pressure sensor Fault</v>
      </c>
      <c r="S237" s="383" t="s">
        <v>950</v>
      </c>
      <c r="T237" s="386">
        <f t="shared" si="23"/>
        <v>1</v>
      </c>
      <c r="U237" s="383" t="s">
        <v>951</v>
      </c>
      <c r="V237" s="383"/>
      <c r="W237" s="388"/>
    </row>
    <row r="238" spans="1:23">
      <c r="A238" s="398">
        <v>236</v>
      </c>
      <c r="B238" s="402">
        <v>236</v>
      </c>
      <c r="C238" s="403" t="s">
        <v>1055</v>
      </c>
      <c r="D238" s="415" t="s">
        <v>1032</v>
      </c>
      <c r="E238" s="403">
        <v>3</v>
      </c>
      <c r="F238" s="414">
        <v>1</v>
      </c>
      <c r="G238" s="381">
        <v>235</v>
      </c>
      <c r="I238" s="383" t="s">
        <v>949</v>
      </c>
      <c r="J238" s="384">
        <f t="shared" si="18"/>
        <v>236</v>
      </c>
      <c r="K238" s="383" t="s">
        <v>950</v>
      </c>
      <c r="L238" s="385">
        <f t="shared" si="19"/>
        <v>236</v>
      </c>
      <c r="M238" s="383" t="s">
        <v>950</v>
      </c>
      <c r="N238" s="386">
        <f t="shared" si="20"/>
        <v>3</v>
      </c>
      <c r="O238" s="383" t="s">
        <v>950</v>
      </c>
      <c r="P238" s="386" t="str">
        <f t="shared" si="21"/>
        <v>DTCa</v>
      </c>
      <c r="Q238" s="383" t="s">
        <v>950</v>
      </c>
      <c r="R238" s="387" t="str">
        <f t="shared" si="22"/>
        <v>EBCU2 BC Pressure sensor Fault</v>
      </c>
      <c r="S238" s="383" t="s">
        <v>950</v>
      </c>
      <c r="T238" s="386">
        <f t="shared" si="23"/>
        <v>1</v>
      </c>
      <c r="U238" s="383" t="s">
        <v>951</v>
      </c>
      <c r="V238" s="383"/>
      <c r="W238" s="388"/>
    </row>
    <row r="239" spans="1:23">
      <c r="A239" s="398">
        <v>237</v>
      </c>
      <c r="B239" s="402">
        <v>237</v>
      </c>
      <c r="C239" s="403" t="s">
        <v>1056</v>
      </c>
      <c r="D239" s="415" t="s">
        <v>1032</v>
      </c>
      <c r="E239" s="403">
        <v>3</v>
      </c>
      <c r="F239" s="414">
        <v>1</v>
      </c>
      <c r="G239" s="381">
        <v>236</v>
      </c>
      <c r="I239" s="383" t="s">
        <v>949</v>
      </c>
      <c r="J239" s="384">
        <f t="shared" si="18"/>
        <v>237</v>
      </c>
      <c r="K239" s="383" t="s">
        <v>950</v>
      </c>
      <c r="L239" s="385">
        <f t="shared" si="19"/>
        <v>237</v>
      </c>
      <c r="M239" s="383" t="s">
        <v>950</v>
      </c>
      <c r="N239" s="386">
        <f t="shared" si="20"/>
        <v>3</v>
      </c>
      <c r="O239" s="383" t="s">
        <v>950</v>
      </c>
      <c r="P239" s="386" t="str">
        <f t="shared" si="21"/>
        <v>DTCa</v>
      </c>
      <c r="Q239" s="383" t="s">
        <v>950</v>
      </c>
      <c r="R239" s="387" t="str">
        <f t="shared" si="22"/>
        <v>EBCU2 AS Pressure sensor Fault</v>
      </c>
      <c r="S239" s="383" t="s">
        <v>950</v>
      </c>
      <c r="T239" s="386">
        <f t="shared" si="23"/>
        <v>1</v>
      </c>
      <c r="U239" s="383" t="s">
        <v>951</v>
      </c>
      <c r="V239" s="383"/>
      <c r="W239" s="388"/>
    </row>
    <row r="240" spans="1:23">
      <c r="A240" s="398">
        <v>238</v>
      </c>
      <c r="B240" s="402">
        <v>238</v>
      </c>
      <c r="C240" s="403"/>
      <c r="D240" s="415"/>
      <c r="E240" s="403"/>
      <c r="F240" s="414"/>
      <c r="G240" s="381">
        <v>237</v>
      </c>
      <c r="I240" s="383" t="s">
        <v>949</v>
      </c>
      <c r="J240" s="384">
        <f t="shared" si="18"/>
        <v>238</v>
      </c>
      <c r="K240" s="383" t="s">
        <v>950</v>
      </c>
      <c r="L240" s="385">
        <f t="shared" si="19"/>
        <v>238</v>
      </c>
      <c r="M240" s="383" t="s">
        <v>950</v>
      </c>
      <c r="N240" s="386">
        <f t="shared" si="20"/>
        <v>0</v>
      </c>
      <c r="O240" s="383" t="s">
        <v>950</v>
      </c>
      <c r="P240" s="386">
        <f t="shared" si="21"/>
        <v>0</v>
      </c>
      <c r="Q240" s="383" t="s">
        <v>950</v>
      </c>
      <c r="R240" s="387">
        <f t="shared" si="22"/>
        <v>0</v>
      </c>
      <c r="S240" s="383" t="s">
        <v>950</v>
      </c>
      <c r="T240" s="386">
        <f t="shared" si="23"/>
        <v>0</v>
      </c>
      <c r="U240" s="383" t="s">
        <v>951</v>
      </c>
      <c r="V240" s="383"/>
      <c r="W240" s="388"/>
    </row>
    <row r="241" spans="1:23">
      <c r="A241" s="398">
        <v>239</v>
      </c>
      <c r="B241" s="402">
        <v>239</v>
      </c>
      <c r="C241" s="403"/>
      <c r="D241" s="415"/>
      <c r="E241" s="403"/>
      <c r="F241" s="414"/>
      <c r="G241" s="381">
        <v>238</v>
      </c>
      <c r="I241" s="383" t="s">
        <v>949</v>
      </c>
      <c r="J241" s="384">
        <f t="shared" si="18"/>
        <v>239</v>
      </c>
      <c r="K241" s="383" t="s">
        <v>950</v>
      </c>
      <c r="L241" s="385">
        <f t="shared" si="19"/>
        <v>239</v>
      </c>
      <c r="M241" s="383" t="s">
        <v>950</v>
      </c>
      <c r="N241" s="386">
        <f t="shared" si="20"/>
        <v>0</v>
      </c>
      <c r="O241" s="383" t="s">
        <v>950</v>
      </c>
      <c r="P241" s="386">
        <f t="shared" si="21"/>
        <v>0</v>
      </c>
      <c r="Q241" s="383" t="s">
        <v>950</v>
      </c>
      <c r="R241" s="387">
        <f t="shared" si="22"/>
        <v>0</v>
      </c>
      <c r="S241" s="383" t="s">
        <v>950</v>
      </c>
      <c r="T241" s="386">
        <f t="shared" si="23"/>
        <v>0</v>
      </c>
      <c r="U241" s="383" t="s">
        <v>951</v>
      </c>
      <c r="V241" s="383"/>
      <c r="W241" s="388"/>
    </row>
    <row r="242" spans="1:23">
      <c r="A242" s="398">
        <v>240</v>
      </c>
      <c r="B242" s="402">
        <v>240</v>
      </c>
      <c r="C242" s="403"/>
      <c r="D242" s="415"/>
      <c r="E242" s="403"/>
      <c r="F242" s="414"/>
      <c r="G242" s="381">
        <v>239</v>
      </c>
      <c r="I242" s="383" t="s">
        <v>949</v>
      </c>
      <c r="J242" s="384">
        <f t="shared" si="18"/>
        <v>240</v>
      </c>
      <c r="K242" s="383" t="s">
        <v>950</v>
      </c>
      <c r="L242" s="385">
        <f t="shared" si="19"/>
        <v>240</v>
      </c>
      <c r="M242" s="383" t="s">
        <v>950</v>
      </c>
      <c r="N242" s="386">
        <f t="shared" si="20"/>
        <v>0</v>
      </c>
      <c r="O242" s="383" t="s">
        <v>950</v>
      </c>
      <c r="P242" s="386">
        <f t="shared" si="21"/>
        <v>0</v>
      </c>
      <c r="Q242" s="383" t="s">
        <v>950</v>
      </c>
      <c r="R242" s="387">
        <f t="shared" si="22"/>
        <v>0</v>
      </c>
      <c r="S242" s="383" t="s">
        <v>950</v>
      </c>
      <c r="T242" s="386">
        <f t="shared" si="23"/>
        <v>0</v>
      </c>
      <c r="U242" s="383" t="s">
        <v>951</v>
      </c>
      <c r="V242" s="383"/>
      <c r="W242" s="388"/>
    </row>
    <row r="243" spans="1:23">
      <c r="A243" s="398">
        <v>241</v>
      </c>
      <c r="B243" s="402">
        <v>241</v>
      </c>
      <c r="C243" s="403"/>
      <c r="D243" s="415"/>
      <c r="E243" s="403"/>
      <c r="F243" s="414"/>
      <c r="G243" s="381">
        <v>240</v>
      </c>
      <c r="I243" s="383" t="s">
        <v>949</v>
      </c>
      <c r="J243" s="384">
        <f t="shared" si="18"/>
        <v>241</v>
      </c>
      <c r="K243" s="383" t="s">
        <v>950</v>
      </c>
      <c r="L243" s="385">
        <f t="shared" si="19"/>
        <v>241</v>
      </c>
      <c r="M243" s="383" t="s">
        <v>950</v>
      </c>
      <c r="N243" s="386">
        <f t="shared" si="20"/>
        <v>0</v>
      </c>
      <c r="O243" s="383" t="s">
        <v>950</v>
      </c>
      <c r="P243" s="386">
        <f t="shared" si="21"/>
        <v>0</v>
      </c>
      <c r="Q243" s="383" t="s">
        <v>950</v>
      </c>
      <c r="R243" s="387">
        <f t="shared" si="22"/>
        <v>0</v>
      </c>
      <c r="S243" s="383" t="s">
        <v>950</v>
      </c>
      <c r="T243" s="386">
        <f t="shared" si="23"/>
        <v>0</v>
      </c>
      <c r="U243" s="383" t="s">
        <v>951</v>
      </c>
      <c r="V243" s="383"/>
      <c r="W243" s="388"/>
    </row>
    <row r="244" spans="1:23">
      <c r="A244" s="398">
        <v>242</v>
      </c>
      <c r="B244" s="402">
        <v>242</v>
      </c>
      <c r="C244" s="403" t="s">
        <v>1057</v>
      </c>
      <c r="D244" s="415" t="s">
        <v>1032</v>
      </c>
      <c r="E244" s="403">
        <v>3</v>
      </c>
      <c r="F244" s="414">
        <v>1</v>
      </c>
      <c r="G244" s="381">
        <v>241</v>
      </c>
      <c r="I244" s="383" t="s">
        <v>949</v>
      </c>
      <c r="J244" s="384">
        <f t="shared" si="18"/>
        <v>242</v>
      </c>
      <c r="K244" s="383" t="s">
        <v>950</v>
      </c>
      <c r="L244" s="385">
        <f t="shared" si="19"/>
        <v>242</v>
      </c>
      <c r="M244" s="383" t="s">
        <v>950</v>
      </c>
      <c r="N244" s="386">
        <f t="shared" si="20"/>
        <v>3</v>
      </c>
      <c r="O244" s="383" t="s">
        <v>950</v>
      </c>
      <c r="P244" s="386" t="str">
        <f t="shared" si="21"/>
        <v>DTCa</v>
      </c>
      <c r="Q244" s="383" t="s">
        <v>950</v>
      </c>
      <c r="R244" s="387" t="str">
        <f t="shared" si="22"/>
        <v xml:space="preserve">EBCU2 Axle4 fault of A sensor from adjacency bogie </v>
      </c>
      <c r="S244" s="383" t="s">
        <v>950</v>
      </c>
      <c r="T244" s="386">
        <f t="shared" si="23"/>
        <v>1</v>
      </c>
      <c r="U244" s="383" t="s">
        <v>951</v>
      </c>
      <c r="V244" s="383"/>
      <c r="W244" s="388"/>
    </row>
    <row r="245" spans="1:23">
      <c r="A245" s="398">
        <v>243</v>
      </c>
      <c r="B245" s="402">
        <v>243</v>
      </c>
      <c r="C245" s="403" t="s">
        <v>1058</v>
      </c>
      <c r="D245" s="415" t="s">
        <v>1032</v>
      </c>
      <c r="E245" s="403">
        <v>3</v>
      </c>
      <c r="F245" s="414">
        <v>1</v>
      </c>
      <c r="G245" s="381">
        <v>242</v>
      </c>
      <c r="I245" s="383" t="s">
        <v>949</v>
      </c>
      <c r="J245" s="384">
        <f t="shared" si="18"/>
        <v>243</v>
      </c>
      <c r="K245" s="383" t="s">
        <v>950</v>
      </c>
      <c r="L245" s="385">
        <f t="shared" si="19"/>
        <v>243</v>
      </c>
      <c r="M245" s="383" t="s">
        <v>950</v>
      </c>
      <c r="N245" s="386">
        <f t="shared" si="20"/>
        <v>3</v>
      </c>
      <c r="O245" s="383" t="s">
        <v>950</v>
      </c>
      <c r="P245" s="386" t="str">
        <f t="shared" si="21"/>
        <v>DTCa</v>
      </c>
      <c r="Q245" s="383" t="s">
        <v>950</v>
      </c>
      <c r="R245" s="387" t="str">
        <f t="shared" si="22"/>
        <v xml:space="preserve">EBCU2 Axle3 fault of A sensor from adjacency bogie </v>
      </c>
      <c r="S245" s="383" t="s">
        <v>950</v>
      </c>
      <c r="T245" s="386">
        <f t="shared" si="23"/>
        <v>1</v>
      </c>
      <c r="U245" s="383" t="s">
        <v>951</v>
      </c>
      <c r="V245" s="383"/>
      <c r="W245" s="388"/>
    </row>
    <row r="246" spans="1:23">
      <c r="A246" s="398">
        <v>244</v>
      </c>
      <c r="B246" s="402">
        <v>244</v>
      </c>
      <c r="C246" s="403" t="s">
        <v>1059</v>
      </c>
      <c r="D246" s="415" t="s">
        <v>1032</v>
      </c>
      <c r="E246" s="403">
        <v>3</v>
      </c>
      <c r="F246" s="414">
        <v>1</v>
      </c>
      <c r="G246" s="381">
        <v>243</v>
      </c>
      <c r="I246" s="383" t="s">
        <v>949</v>
      </c>
      <c r="J246" s="384">
        <f t="shared" si="18"/>
        <v>244</v>
      </c>
      <c r="K246" s="383" t="s">
        <v>950</v>
      </c>
      <c r="L246" s="385">
        <f t="shared" si="19"/>
        <v>244</v>
      </c>
      <c r="M246" s="383" t="s">
        <v>950</v>
      </c>
      <c r="N246" s="386">
        <f t="shared" si="20"/>
        <v>3</v>
      </c>
      <c r="O246" s="383" t="s">
        <v>950</v>
      </c>
      <c r="P246" s="386" t="str">
        <f t="shared" si="21"/>
        <v>DTCa</v>
      </c>
      <c r="Q246" s="383" t="s">
        <v>950</v>
      </c>
      <c r="R246" s="387" t="str">
        <f t="shared" si="22"/>
        <v xml:space="preserve">EBCU2 Axle2 fault of A sensor from adjacency bogie </v>
      </c>
      <c r="S246" s="383" t="s">
        <v>950</v>
      </c>
      <c r="T246" s="386">
        <f t="shared" si="23"/>
        <v>1</v>
      </c>
      <c r="U246" s="383" t="s">
        <v>951</v>
      </c>
      <c r="V246" s="383"/>
      <c r="W246" s="388"/>
    </row>
    <row r="247" spans="1:23">
      <c r="A247" s="398">
        <v>245</v>
      </c>
      <c r="B247" s="402">
        <v>245</v>
      </c>
      <c r="C247" s="403" t="s">
        <v>1060</v>
      </c>
      <c r="D247" s="415" t="s">
        <v>1032</v>
      </c>
      <c r="E247" s="403">
        <v>3</v>
      </c>
      <c r="F247" s="414">
        <v>1</v>
      </c>
      <c r="G247" s="381">
        <v>244</v>
      </c>
      <c r="I247" s="383" t="s">
        <v>949</v>
      </c>
      <c r="J247" s="384">
        <f t="shared" si="18"/>
        <v>245</v>
      </c>
      <c r="K247" s="383" t="s">
        <v>950</v>
      </c>
      <c r="L247" s="385">
        <f t="shared" si="19"/>
        <v>245</v>
      </c>
      <c r="M247" s="383" t="s">
        <v>950</v>
      </c>
      <c r="N247" s="386">
        <f t="shared" si="20"/>
        <v>3</v>
      </c>
      <c r="O247" s="383" t="s">
        <v>950</v>
      </c>
      <c r="P247" s="386" t="str">
        <f t="shared" si="21"/>
        <v>DTCa</v>
      </c>
      <c r="Q247" s="383" t="s">
        <v>950</v>
      </c>
      <c r="R247" s="387" t="str">
        <f t="shared" si="22"/>
        <v xml:space="preserve">EBCU2 Axle1 fault of A sensor from adjacency bogie </v>
      </c>
      <c r="S247" s="383" t="s">
        <v>950</v>
      </c>
      <c r="T247" s="386">
        <f t="shared" si="23"/>
        <v>1</v>
      </c>
      <c r="U247" s="383" t="s">
        <v>951</v>
      </c>
      <c r="V247" s="383"/>
      <c r="W247" s="388"/>
    </row>
    <row r="248" spans="1:23">
      <c r="A248" s="398">
        <v>246</v>
      </c>
      <c r="B248" s="402">
        <v>246</v>
      </c>
      <c r="C248" s="403"/>
      <c r="D248" s="415"/>
      <c r="E248" s="403"/>
      <c r="F248" s="414"/>
      <c r="G248" s="381">
        <v>245</v>
      </c>
      <c r="I248" s="383" t="s">
        <v>949</v>
      </c>
      <c r="J248" s="384">
        <f t="shared" si="18"/>
        <v>246</v>
      </c>
      <c r="K248" s="383" t="s">
        <v>950</v>
      </c>
      <c r="L248" s="385">
        <f t="shared" si="19"/>
        <v>246</v>
      </c>
      <c r="M248" s="383" t="s">
        <v>950</v>
      </c>
      <c r="N248" s="386">
        <f t="shared" si="20"/>
        <v>0</v>
      </c>
      <c r="O248" s="383" t="s">
        <v>950</v>
      </c>
      <c r="P248" s="386">
        <f t="shared" si="21"/>
        <v>0</v>
      </c>
      <c r="Q248" s="383" t="s">
        <v>950</v>
      </c>
      <c r="R248" s="387">
        <f t="shared" si="22"/>
        <v>0</v>
      </c>
      <c r="S248" s="383" t="s">
        <v>950</v>
      </c>
      <c r="T248" s="386">
        <f t="shared" si="23"/>
        <v>0</v>
      </c>
      <c r="U248" s="383" t="s">
        <v>951</v>
      </c>
      <c r="V248" s="383"/>
      <c r="W248" s="388"/>
    </row>
    <row r="249" spans="1:23">
      <c r="A249" s="398">
        <v>247</v>
      </c>
      <c r="B249" s="402">
        <v>247</v>
      </c>
      <c r="C249" s="403"/>
      <c r="D249" s="415"/>
      <c r="E249" s="403"/>
      <c r="F249" s="414"/>
      <c r="G249" s="381">
        <v>246</v>
      </c>
      <c r="I249" s="383" t="s">
        <v>949</v>
      </c>
      <c r="J249" s="384">
        <f t="shared" si="18"/>
        <v>247</v>
      </c>
      <c r="K249" s="383" t="s">
        <v>950</v>
      </c>
      <c r="L249" s="385">
        <f t="shared" si="19"/>
        <v>247</v>
      </c>
      <c r="M249" s="383" t="s">
        <v>950</v>
      </c>
      <c r="N249" s="386">
        <f t="shared" si="20"/>
        <v>0</v>
      </c>
      <c r="O249" s="383" t="s">
        <v>950</v>
      </c>
      <c r="P249" s="386">
        <f t="shared" si="21"/>
        <v>0</v>
      </c>
      <c r="Q249" s="383" t="s">
        <v>950</v>
      </c>
      <c r="R249" s="387">
        <f t="shared" si="22"/>
        <v>0</v>
      </c>
      <c r="S249" s="383" t="s">
        <v>950</v>
      </c>
      <c r="T249" s="386">
        <f t="shared" si="23"/>
        <v>0</v>
      </c>
      <c r="U249" s="383" t="s">
        <v>951</v>
      </c>
      <c r="V249" s="383"/>
      <c r="W249" s="388"/>
    </row>
    <row r="250" spans="1:23">
      <c r="A250" s="398">
        <v>248</v>
      </c>
      <c r="B250" s="402">
        <v>248</v>
      </c>
      <c r="C250" s="403"/>
      <c r="D250" s="415"/>
      <c r="E250" s="403"/>
      <c r="F250" s="414"/>
      <c r="G250" s="381">
        <v>247</v>
      </c>
      <c r="I250" s="383" t="s">
        <v>949</v>
      </c>
      <c r="J250" s="384">
        <f t="shared" si="18"/>
        <v>248</v>
      </c>
      <c r="K250" s="383" t="s">
        <v>950</v>
      </c>
      <c r="L250" s="385">
        <f t="shared" si="19"/>
        <v>248</v>
      </c>
      <c r="M250" s="383" t="s">
        <v>950</v>
      </c>
      <c r="N250" s="386">
        <f t="shared" si="20"/>
        <v>0</v>
      </c>
      <c r="O250" s="383" t="s">
        <v>950</v>
      </c>
      <c r="P250" s="386">
        <f t="shared" si="21"/>
        <v>0</v>
      </c>
      <c r="Q250" s="383" t="s">
        <v>950</v>
      </c>
      <c r="R250" s="387">
        <f t="shared" si="22"/>
        <v>0</v>
      </c>
      <c r="S250" s="383" t="s">
        <v>950</v>
      </c>
      <c r="T250" s="386">
        <f t="shared" si="23"/>
        <v>0</v>
      </c>
      <c r="U250" s="383" t="s">
        <v>951</v>
      </c>
      <c r="V250" s="383"/>
      <c r="W250" s="388"/>
    </row>
    <row r="251" spans="1:23">
      <c r="A251" s="398">
        <v>249</v>
      </c>
      <c r="B251" s="402">
        <v>249</v>
      </c>
      <c r="C251" s="403"/>
      <c r="D251" s="415"/>
      <c r="E251" s="403"/>
      <c r="F251" s="414"/>
      <c r="G251" s="381">
        <v>248</v>
      </c>
      <c r="I251" s="383" t="s">
        <v>949</v>
      </c>
      <c r="J251" s="384">
        <f t="shared" si="18"/>
        <v>249</v>
      </c>
      <c r="K251" s="383" t="s">
        <v>950</v>
      </c>
      <c r="L251" s="385">
        <f t="shared" si="19"/>
        <v>249</v>
      </c>
      <c r="M251" s="383" t="s">
        <v>950</v>
      </c>
      <c r="N251" s="386">
        <f t="shared" si="20"/>
        <v>0</v>
      </c>
      <c r="O251" s="383" t="s">
        <v>950</v>
      </c>
      <c r="P251" s="386">
        <f t="shared" si="21"/>
        <v>0</v>
      </c>
      <c r="Q251" s="383" t="s">
        <v>950</v>
      </c>
      <c r="R251" s="387">
        <f t="shared" si="22"/>
        <v>0</v>
      </c>
      <c r="S251" s="383" t="s">
        <v>950</v>
      </c>
      <c r="T251" s="386">
        <f t="shared" si="23"/>
        <v>0</v>
      </c>
      <c r="U251" s="383" t="s">
        <v>951</v>
      </c>
      <c r="V251" s="383"/>
      <c r="W251" s="388"/>
    </row>
    <row r="252" spans="1:23">
      <c r="A252" s="398">
        <v>250</v>
      </c>
      <c r="B252" s="402">
        <v>200</v>
      </c>
      <c r="C252" s="403" t="s">
        <v>959</v>
      </c>
      <c r="D252" s="413" t="s">
        <v>984</v>
      </c>
      <c r="E252" s="403">
        <v>1</v>
      </c>
      <c r="F252" s="416">
        <v>1</v>
      </c>
      <c r="G252" s="381">
        <v>249</v>
      </c>
      <c r="I252" s="383" t="s">
        <v>949</v>
      </c>
      <c r="J252" s="384">
        <f t="shared" si="18"/>
        <v>250</v>
      </c>
      <c r="K252" s="383" t="s">
        <v>950</v>
      </c>
      <c r="L252" s="385">
        <f t="shared" si="19"/>
        <v>200</v>
      </c>
      <c r="M252" s="383" t="s">
        <v>950</v>
      </c>
      <c r="N252" s="386">
        <f t="shared" si="20"/>
        <v>1</v>
      </c>
      <c r="O252" s="383" t="s">
        <v>950</v>
      </c>
      <c r="P252" s="386" t="str">
        <f t="shared" si="21"/>
        <v>MC1a</v>
      </c>
      <c r="Q252" s="383" t="s">
        <v>950</v>
      </c>
      <c r="R252" s="387" t="str">
        <f t="shared" si="22"/>
        <v>EBCU1 MAJOR FAULT</v>
      </c>
      <c r="S252" s="383" t="s">
        <v>950</v>
      </c>
      <c r="T252" s="386">
        <f t="shared" si="23"/>
        <v>1</v>
      </c>
      <c r="U252" s="383" t="s">
        <v>951</v>
      </c>
      <c r="V252" s="383"/>
      <c r="W252" s="388"/>
    </row>
    <row r="253" spans="1:23">
      <c r="A253" s="398">
        <v>251</v>
      </c>
      <c r="B253" s="402">
        <v>201</v>
      </c>
      <c r="C253" s="403" t="s">
        <v>960</v>
      </c>
      <c r="D253" s="413" t="s">
        <v>1063</v>
      </c>
      <c r="E253" s="403">
        <v>2</v>
      </c>
      <c r="F253" s="416">
        <v>1</v>
      </c>
      <c r="G253" s="381">
        <v>250</v>
      </c>
      <c r="I253" s="383" t="s">
        <v>949</v>
      </c>
      <c r="J253" s="384">
        <f t="shared" si="18"/>
        <v>251</v>
      </c>
      <c r="K253" s="383" t="s">
        <v>950</v>
      </c>
      <c r="L253" s="385">
        <f t="shared" si="19"/>
        <v>201</v>
      </c>
      <c r="M253" s="383" t="s">
        <v>950</v>
      </c>
      <c r="N253" s="386">
        <f t="shared" si="20"/>
        <v>2</v>
      </c>
      <c r="O253" s="383" t="s">
        <v>950</v>
      </c>
      <c r="P253" s="386" t="str">
        <f t="shared" si="21"/>
        <v>MC1a</v>
      </c>
      <c r="Q253" s="383" t="s">
        <v>950</v>
      </c>
      <c r="R253" s="387" t="str">
        <f t="shared" si="22"/>
        <v>EBCU1 Comm. Fault</v>
      </c>
      <c r="S253" s="383" t="s">
        <v>950</v>
      </c>
      <c r="T253" s="386">
        <f t="shared" si="23"/>
        <v>1</v>
      </c>
      <c r="U253" s="383" t="s">
        <v>951</v>
      </c>
      <c r="V253" s="383"/>
      <c r="W253" s="388"/>
    </row>
    <row r="254" spans="1:23">
      <c r="A254" s="398">
        <v>252</v>
      </c>
      <c r="B254" s="402">
        <v>202</v>
      </c>
      <c r="C254" s="403"/>
      <c r="D254" s="413"/>
      <c r="E254" s="403"/>
      <c r="F254" s="416"/>
      <c r="G254" s="381">
        <v>251</v>
      </c>
      <c r="I254" s="383" t="s">
        <v>949</v>
      </c>
      <c r="J254" s="384">
        <f t="shared" si="18"/>
        <v>252</v>
      </c>
      <c r="K254" s="383" t="s">
        <v>950</v>
      </c>
      <c r="L254" s="385">
        <f t="shared" si="19"/>
        <v>202</v>
      </c>
      <c r="M254" s="383" t="s">
        <v>950</v>
      </c>
      <c r="N254" s="386">
        <f t="shared" si="20"/>
        <v>0</v>
      </c>
      <c r="O254" s="383" t="s">
        <v>950</v>
      </c>
      <c r="P254" s="386">
        <f t="shared" si="21"/>
        <v>0</v>
      </c>
      <c r="Q254" s="383" t="s">
        <v>950</v>
      </c>
      <c r="R254" s="387">
        <f t="shared" si="22"/>
        <v>0</v>
      </c>
      <c r="S254" s="383" t="s">
        <v>950</v>
      </c>
      <c r="T254" s="386">
        <f t="shared" si="23"/>
        <v>0</v>
      </c>
      <c r="U254" s="383" t="s">
        <v>951</v>
      </c>
      <c r="V254" s="383"/>
      <c r="W254" s="388"/>
    </row>
    <row r="255" spans="1:23">
      <c r="A255" s="398">
        <v>253</v>
      </c>
      <c r="B255" s="402">
        <v>203</v>
      </c>
      <c r="C255" s="390" t="s">
        <v>1011</v>
      </c>
      <c r="D255" s="413" t="s">
        <v>984</v>
      </c>
      <c r="E255" s="403">
        <v>1</v>
      </c>
      <c r="F255" s="416">
        <v>1</v>
      </c>
      <c r="G255" s="381">
        <v>252</v>
      </c>
      <c r="I255" s="383" t="s">
        <v>949</v>
      </c>
      <c r="J255" s="384">
        <f t="shared" si="18"/>
        <v>253</v>
      </c>
      <c r="K255" s="383" t="s">
        <v>950</v>
      </c>
      <c r="L255" s="385">
        <f t="shared" si="19"/>
        <v>203</v>
      </c>
      <c r="M255" s="383" t="s">
        <v>950</v>
      </c>
      <c r="N255" s="386">
        <f t="shared" si="20"/>
        <v>1</v>
      </c>
      <c r="O255" s="383" t="s">
        <v>950</v>
      </c>
      <c r="P255" s="386" t="str">
        <f t="shared" si="21"/>
        <v>MC1a</v>
      </c>
      <c r="Q255" s="383" t="s">
        <v>950</v>
      </c>
      <c r="R255" s="387" t="str">
        <f t="shared" si="22"/>
        <v>EBCU1 SR COCK SWITCH OPEN, BOGIE</v>
      </c>
      <c r="S255" s="383" t="s">
        <v>950</v>
      </c>
      <c r="T255" s="386">
        <f t="shared" si="23"/>
        <v>1</v>
      </c>
      <c r="U255" s="383" t="s">
        <v>951</v>
      </c>
      <c r="V255" s="383"/>
      <c r="W255" s="388"/>
    </row>
    <row r="256" spans="1:23">
      <c r="A256" s="398">
        <v>254</v>
      </c>
      <c r="B256" s="402">
        <v>204</v>
      </c>
      <c r="C256" s="390" t="s">
        <v>1012</v>
      </c>
      <c r="D256" s="413" t="s">
        <v>1063</v>
      </c>
      <c r="E256" s="403">
        <v>1</v>
      </c>
      <c r="F256" s="416">
        <v>1</v>
      </c>
      <c r="G256" s="381">
        <v>253</v>
      </c>
      <c r="I256" s="383" t="s">
        <v>949</v>
      </c>
      <c r="J256" s="384">
        <f t="shared" si="18"/>
        <v>254</v>
      </c>
      <c r="K256" s="383" t="s">
        <v>950</v>
      </c>
      <c r="L256" s="385">
        <f t="shared" si="19"/>
        <v>204</v>
      </c>
      <c r="M256" s="383" t="s">
        <v>950</v>
      </c>
      <c r="N256" s="386">
        <f t="shared" si="20"/>
        <v>1</v>
      </c>
      <c r="O256" s="383" t="s">
        <v>950</v>
      </c>
      <c r="P256" s="386" t="str">
        <f t="shared" si="21"/>
        <v>MC1a</v>
      </c>
      <c r="Q256" s="383" t="s">
        <v>950</v>
      </c>
      <c r="R256" s="387" t="str">
        <f t="shared" si="22"/>
        <v>EBCU1 BC COCK SWITCH OPEN, BOGIE</v>
      </c>
      <c r="S256" s="383" t="s">
        <v>950</v>
      </c>
      <c r="T256" s="386">
        <f t="shared" si="23"/>
        <v>1</v>
      </c>
      <c r="U256" s="383" t="s">
        <v>951</v>
      </c>
      <c r="V256" s="383"/>
      <c r="W256" s="388"/>
    </row>
    <row r="257" spans="1:23">
      <c r="A257" s="398">
        <v>255</v>
      </c>
      <c r="B257" s="402">
        <v>205</v>
      </c>
      <c r="C257" s="390" t="s">
        <v>1013</v>
      </c>
      <c r="D257" s="413" t="s">
        <v>1062</v>
      </c>
      <c r="E257" s="403">
        <v>1</v>
      </c>
      <c r="F257" s="416">
        <v>1</v>
      </c>
      <c r="G257" s="381">
        <v>254</v>
      </c>
      <c r="I257" s="383" t="s">
        <v>949</v>
      </c>
      <c r="J257" s="384">
        <f t="shared" si="18"/>
        <v>255</v>
      </c>
      <c r="K257" s="383" t="s">
        <v>950</v>
      </c>
      <c r="L257" s="385">
        <f t="shared" si="19"/>
        <v>205</v>
      </c>
      <c r="M257" s="383" t="s">
        <v>950</v>
      </c>
      <c r="N257" s="386">
        <f t="shared" si="20"/>
        <v>1</v>
      </c>
      <c r="O257" s="383" t="s">
        <v>950</v>
      </c>
      <c r="P257" s="386" t="str">
        <f t="shared" si="21"/>
        <v>MC1a</v>
      </c>
      <c r="Q257" s="383" t="s">
        <v>950</v>
      </c>
      <c r="R257" s="387" t="str">
        <f t="shared" si="22"/>
        <v>EBCU1 AS COCK SWITCH OPEN, BOGIE</v>
      </c>
      <c r="S257" s="383" t="s">
        <v>950</v>
      </c>
      <c r="T257" s="386">
        <f t="shared" si="23"/>
        <v>1</v>
      </c>
      <c r="U257" s="383" t="s">
        <v>951</v>
      </c>
      <c r="V257" s="383"/>
      <c r="W257" s="388"/>
    </row>
    <row r="258" spans="1:23">
      <c r="A258" s="398">
        <v>256</v>
      </c>
      <c r="B258" s="402">
        <v>206</v>
      </c>
      <c r="C258" s="403" t="s">
        <v>961</v>
      </c>
      <c r="D258" s="413" t="s">
        <v>1062</v>
      </c>
      <c r="E258" s="403">
        <v>1</v>
      </c>
      <c r="F258" s="416"/>
      <c r="G258" s="381">
        <v>255</v>
      </c>
      <c r="I258" s="383" t="s">
        <v>949</v>
      </c>
      <c r="J258" s="384">
        <f t="shared" si="18"/>
        <v>256</v>
      </c>
      <c r="K258" s="383" t="s">
        <v>950</v>
      </c>
      <c r="L258" s="385">
        <f t="shared" si="19"/>
        <v>206</v>
      </c>
      <c r="M258" s="383" t="s">
        <v>950</v>
      </c>
      <c r="N258" s="386">
        <f t="shared" si="20"/>
        <v>1</v>
      </c>
      <c r="O258" s="383" t="s">
        <v>950</v>
      </c>
      <c r="P258" s="386" t="str">
        <f t="shared" si="21"/>
        <v>MC1a</v>
      </c>
      <c r="Q258" s="383" t="s">
        <v>950</v>
      </c>
      <c r="R258" s="387" t="str">
        <f t="shared" si="22"/>
        <v>EBCU1 Brake Not Release</v>
      </c>
      <c r="S258" s="383" t="s">
        <v>950</v>
      </c>
      <c r="T258" s="386">
        <f t="shared" si="23"/>
        <v>0</v>
      </c>
      <c r="U258" s="383" t="s">
        <v>951</v>
      </c>
      <c r="V258" s="383"/>
      <c r="W258" s="388"/>
    </row>
    <row r="259" spans="1:23">
      <c r="A259" s="398">
        <v>257</v>
      </c>
      <c r="B259" s="402">
        <v>207</v>
      </c>
      <c r="C259" s="403"/>
      <c r="D259" s="413"/>
      <c r="E259" s="403"/>
      <c r="F259" s="416"/>
      <c r="G259" s="381">
        <v>0</v>
      </c>
      <c r="I259" s="383" t="s">
        <v>949</v>
      </c>
      <c r="J259" s="384">
        <f t="shared" ref="J259:J322" si="24">A259</f>
        <v>257</v>
      </c>
      <c r="K259" s="383" t="s">
        <v>950</v>
      </c>
      <c r="L259" s="385">
        <f t="shared" ref="L259:L322" si="25">B259</f>
        <v>207</v>
      </c>
      <c r="M259" s="383" t="s">
        <v>950</v>
      </c>
      <c r="N259" s="386">
        <f t="shared" ref="N259:N322" si="26">E259</f>
        <v>0</v>
      </c>
      <c r="O259" s="383" t="s">
        <v>950</v>
      </c>
      <c r="P259" s="386">
        <f t="shared" ref="P259:P322" si="27">D259</f>
        <v>0</v>
      </c>
      <c r="Q259" s="383" t="s">
        <v>950</v>
      </c>
      <c r="R259" s="387">
        <f t="shared" ref="R259:R322" si="28">C259</f>
        <v>0</v>
      </c>
      <c r="S259" s="383" t="s">
        <v>950</v>
      </c>
      <c r="T259" s="386">
        <f t="shared" ref="T259:T322" si="29">F259</f>
        <v>0</v>
      </c>
      <c r="U259" s="383" t="s">
        <v>951</v>
      </c>
      <c r="V259" s="383"/>
      <c r="W259" s="388"/>
    </row>
    <row r="260" spans="1:23">
      <c r="A260" s="398">
        <v>258</v>
      </c>
      <c r="B260" s="402">
        <v>208</v>
      </c>
      <c r="C260" s="404" t="s">
        <v>1014</v>
      </c>
      <c r="D260" s="413" t="s">
        <v>984</v>
      </c>
      <c r="E260" s="403">
        <v>1</v>
      </c>
      <c r="F260" s="416"/>
      <c r="G260" s="381">
        <v>1</v>
      </c>
      <c r="I260" s="383" t="s">
        <v>949</v>
      </c>
      <c r="J260" s="384">
        <f t="shared" si="24"/>
        <v>258</v>
      </c>
      <c r="K260" s="383" t="s">
        <v>950</v>
      </c>
      <c r="L260" s="385">
        <f t="shared" si="25"/>
        <v>208</v>
      </c>
      <c r="M260" s="383" t="s">
        <v>950</v>
      </c>
      <c r="N260" s="386">
        <f t="shared" si="26"/>
        <v>1</v>
      </c>
      <c r="O260" s="383" t="s">
        <v>950</v>
      </c>
      <c r="P260" s="386" t="str">
        <f t="shared" si="27"/>
        <v>MC1a</v>
      </c>
      <c r="Q260" s="383" t="s">
        <v>950</v>
      </c>
      <c r="R260" s="387" t="str">
        <f t="shared" si="28"/>
        <v>EBCU1 Wheel Slide Detected</v>
      </c>
      <c r="S260" s="383" t="s">
        <v>950</v>
      </c>
      <c r="T260" s="386">
        <f t="shared" si="29"/>
        <v>0</v>
      </c>
      <c r="U260" s="383" t="s">
        <v>951</v>
      </c>
      <c r="V260" s="383"/>
      <c r="W260" s="388"/>
    </row>
    <row r="261" spans="1:23">
      <c r="A261" s="398">
        <v>259</v>
      </c>
      <c r="B261" s="402">
        <v>209</v>
      </c>
      <c r="C261" s="403"/>
      <c r="D261" s="413" t="s">
        <v>1063</v>
      </c>
      <c r="E261" s="403">
        <v>1</v>
      </c>
      <c r="F261" s="416"/>
      <c r="G261" s="381">
        <v>2</v>
      </c>
      <c r="I261" s="383" t="s">
        <v>949</v>
      </c>
      <c r="J261" s="384">
        <f t="shared" si="24"/>
        <v>259</v>
      </c>
      <c r="K261" s="383" t="s">
        <v>950</v>
      </c>
      <c r="L261" s="385">
        <f t="shared" si="25"/>
        <v>209</v>
      </c>
      <c r="M261" s="383" t="s">
        <v>950</v>
      </c>
      <c r="N261" s="386">
        <f t="shared" si="26"/>
        <v>1</v>
      </c>
      <c r="O261" s="383" t="s">
        <v>950</v>
      </c>
      <c r="P261" s="386" t="str">
        <f t="shared" si="27"/>
        <v>MC1a</v>
      </c>
      <c r="Q261" s="383" t="s">
        <v>950</v>
      </c>
      <c r="R261" s="387">
        <f t="shared" si="28"/>
        <v>0</v>
      </c>
      <c r="S261" s="383" t="s">
        <v>950</v>
      </c>
      <c r="T261" s="386">
        <f t="shared" si="29"/>
        <v>0</v>
      </c>
      <c r="U261" s="383" t="s">
        <v>951</v>
      </c>
      <c r="V261" s="383"/>
      <c r="W261" s="388"/>
    </row>
    <row r="262" spans="1:23">
      <c r="A262" s="398">
        <v>260</v>
      </c>
      <c r="B262" s="402">
        <v>210</v>
      </c>
      <c r="C262" s="403"/>
      <c r="D262" s="413"/>
      <c r="E262" s="403"/>
      <c r="F262" s="416"/>
      <c r="G262" s="381">
        <v>3</v>
      </c>
      <c r="I262" s="383" t="s">
        <v>949</v>
      </c>
      <c r="J262" s="384">
        <f t="shared" si="24"/>
        <v>260</v>
      </c>
      <c r="K262" s="383" t="s">
        <v>950</v>
      </c>
      <c r="L262" s="385">
        <f t="shared" si="25"/>
        <v>210</v>
      </c>
      <c r="M262" s="383" t="s">
        <v>950</v>
      </c>
      <c r="N262" s="386">
        <f t="shared" si="26"/>
        <v>0</v>
      </c>
      <c r="O262" s="383" t="s">
        <v>950</v>
      </c>
      <c r="P262" s="386">
        <f t="shared" si="27"/>
        <v>0</v>
      </c>
      <c r="Q262" s="383" t="s">
        <v>950</v>
      </c>
      <c r="R262" s="387">
        <f t="shared" si="28"/>
        <v>0</v>
      </c>
      <c r="S262" s="383" t="s">
        <v>950</v>
      </c>
      <c r="T262" s="386">
        <f t="shared" si="29"/>
        <v>0</v>
      </c>
      <c r="U262" s="383" t="s">
        <v>951</v>
      </c>
      <c r="V262" s="383"/>
      <c r="W262" s="388"/>
    </row>
    <row r="263" spans="1:23">
      <c r="A263" s="398">
        <v>261</v>
      </c>
      <c r="B263" s="402">
        <v>211</v>
      </c>
      <c r="C263" s="403"/>
      <c r="D263" s="413"/>
      <c r="E263" s="403"/>
      <c r="F263" s="416"/>
      <c r="G263" s="381">
        <v>4</v>
      </c>
      <c r="I263" s="383" t="s">
        <v>949</v>
      </c>
      <c r="J263" s="384">
        <f t="shared" si="24"/>
        <v>261</v>
      </c>
      <c r="K263" s="383" t="s">
        <v>950</v>
      </c>
      <c r="L263" s="385">
        <f t="shared" si="25"/>
        <v>211</v>
      </c>
      <c r="M263" s="383" t="s">
        <v>950</v>
      </c>
      <c r="N263" s="386">
        <f t="shared" si="26"/>
        <v>0</v>
      </c>
      <c r="O263" s="383" t="s">
        <v>950</v>
      </c>
      <c r="P263" s="386">
        <f t="shared" si="27"/>
        <v>0</v>
      </c>
      <c r="Q263" s="383" t="s">
        <v>950</v>
      </c>
      <c r="R263" s="387">
        <f t="shared" si="28"/>
        <v>0</v>
      </c>
      <c r="S263" s="383" t="s">
        <v>950</v>
      </c>
      <c r="T263" s="386">
        <f t="shared" si="29"/>
        <v>0</v>
      </c>
      <c r="U263" s="383" t="s">
        <v>951</v>
      </c>
      <c r="V263" s="383"/>
      <c r="W263" s="388"/>
    </row>
    <row r="264" spans="1:23">
      <c r="A264" s="398">
        <v>262</v>
      </c>
      <c r="B264" s="402">
        <v>212</v>
      </c>
      <c r="C264" s="403"/>
      <c r="D264" s="413"/>
      <c r="E264" s="403"/>
      <c r="F264" s="416"/>
      <c r="G264" s="381">
        <v>5</v>
      </c>
      <c r="I264" s="383" t="s">
        <v>949</v>
      </c>
      <c r="J264" s="384">
        <f t="shared" si="24"/>
        <v>262</v>
      </c>
      <c r="K264" s="383" t="s">
        <v>950</v>
      </c>
      <c r="L264" s="385">
        <f t="shared" si="25"/>
        <v>212</v>
      </c>
      <c r="M264" s="383" t="s">
        <v>950</v>
      </c>
      <c r="N264" s="386">
        <f t="shared" si="26"/>
        <v>0</v>
      </c>
      <c r="O264" s="383" t="s">
        <v>950</v>
      </c>
      <c r="P264" s="386">
        <f t="shared" si="27"/>
        <v>0</v>
      </c>
      <c r="Q264" s="383" t="s">
        <v>950</v>
      </c>
      <c r="R264" s="387">
        <f t="shared" si="28"/>
        <v>0</v>
      </c>
      <c r="S264" s="383" t="s">
        <v>950</v>
      </c>
      <c r="T264" s="386">
        <f t="shared" si="29"/>
        <v>0</v>
      </c>
      <c r="U264" s="383" t="s">
        <v>951</v>
      </c>
      <c r="V264" s="383"/>
      <c r="W264" s="388"/>
    </row>
    <row r="265" spans="1:23">
      <c r="A265" s="398">
        <v>263</v>
      </c>
      <c r="B265" s="402">
        <v>213</v>
      </c>
      <c r="C265" s="403"/>
      <c r="D265" s="413"/>
      <c r="E265" s="403"/>
      <c r="F265" s="416"/>
      <c r="G265" s="381">
        <v>6</v>
      </c>
      <c r="I265" s="383" t="s">
        <v>949</v>
      </c>
      <c r="J265" s="384">
        <f t="shared" si="24"/>
        <v>263</v>
      </c>
      <c r="K265" s="383" t="s">
        <v>950</v>
      </c>
      <c r="L265" s="385">
        <f t="shared" si="25"/>
        <v>213</v>
      </c>
      <c r="M265" s="383" t="s">
        <v>950</v>
      </c>
      <c r="N265" s="386">
        <f t="shared" si="26"/>
        <v>0</v>
      </c>
      <c r="O265" s="383" t="s">
        <v>950</v>
      </c>
      <c r="P265" s="386">
        <f t="shared" si="27"/>
        <v>0</v>
      </c>
      <c r="Q265" s="383" t="s">
        <v>950</v>
      </c>
      <c r="R265" s="387">
        <f t="shared" si="28"/>
        <v>0</v>
      </c>
      <c r="S265" s="383" t="s">
        <v>950</v>
      </c>
      <c r="T265" s="386">
        <f t="shared" si="29"/>
        <v>0</v>
      </c>
      <c r="U265" s="383" t="s">
        <v>951</v>
      </c>
      <c r="V265" s="383"/>
      <c r="W265" s="388"/>
    </row>
    <row r="266" spans="1:23">
      <c r="A266" s="398">
        <v>264</v>
      </c>
      <c r="B266" s="402">
        <v>214</v>
      </c>
      <c r="C266" s="411"/>
      <c r="D266" s="413"/>
      <c r="E266" s="403"/>
      <c r="F266" s="416"/>
      <c r="G266" s="381">
        <v>7</v>
      </c>
      <c r="I266" s="383" t="s">
        <v>949</v>
      </c>
      <c r="J266" s="384">
        <f t="shared" si="24"/>
        <v>264</v>
      </c>
      <c r="K266" s="383" t="s">
        <v>950</v>
      </c>
      <c r="L266" s="385">
        <f t="shared" si="25"/>
        <v>214</v>
      </c>
      <c r="M266" s="383" t="s">
        <v>950</v>
      </c>
      <c r="N266" s="386">
        <f t="shared" si="26"/>
        <v>0</v>
      </c>
      <c r="O266" s="383" t="s">
        <v>950</v>
      </c>
      <c r="P266" s="386">
        <f t="shared" si="27"/>
        <v>0</v>
      </c>
      <c r="Q266" s="383" t="s">
        <v>950</v>
      </c>
      <c r="R266" s="387">
        <f t="shared" si="28"/>
        <v>0</v>
      </c>
      <c r="S266" s="383" t="s">
        <v>950</v>
      </c>
      <c r="T266" s="386">
        <f t="shared" si="29"/>
        <v>0</v>
      </c>
      <c r="U266" s="383" t="s">
        <v>951</v>
      </c>
      <c r="V266" s="383"/>
      <c r="W266" s="388"/>
    </row>
    <row r="267" spans="1:23">
      <c r="A267" s="398">
        <v>265</v>
      </c>
      <c r="B267" s="402">
        <v>215</v>
      </c>
      <c r="C267" s="411" t="s">
        <v>1015</v>
      </c>
      <c r="D267" s="413" t="s">
        <v>984</v>
      </c>
      <c r="E267" s="403">
        <v>1</v>
      </c>
      <c r="F267" s="416">
        <v>1</v>
      </c>
      <c r="G267" s="381">
        <v>8</v>
      </c>
      <c r="I267" s="383" t="s">
        <v>949</v>
      </c>
      <c r="J267" s="384">
        <f t="shared" si="24"/>
        <v>265</v>
      </c>
      <c r="K267" s="383" t="s">
        <v>950</v>
      </c>
      <c r="L267" s="385">
        <f t="shared" si="25"/>
        <v>215</v>
      </c>
      <c r="M267" s="383" t="s">
        <v>950</v>
      </c>
      <c r="N267" s="386">
        <f t="shared" si="26"/>
        <v>1</v>
      </c>
      <c r="O267" s="383" t="s">
        <v>950</v>
      </c>
      <c r="P267" s="386" t="str">
        <f t="shared" si="27"/>
        <v>MC1a</v>
      </c>
      <c r="Q267" s="383" t="s">
        <v>950</v>
      </c>
      <c r="R267" s="387" t="str">
        <f t="shared" si="28"/>
        <v>EBCU1 WSP MAJOR FAULT</v>
      </c>
      <c r="S267" s="383" t="s">
        <v>950</v>
      </c>
      <c r="T267" s="386">
        <f t="shared" si="29"/>
        <v>1</v>
      </c>
      <c r="U267" s="383" t="s">
        <v>951</v>
      </c>
      <c r="V267" s="383"/>
      <c r="W267" s="388"/>
    </row>
    <row r="268" spans="1:23">
      <c r="A268" s="398">
        <v>266</v>
      </c>
      <c r="B268" s="402">
        <v>216</v>
      </c>
      <c r="C268" s="411"/>
      <c r="D268" s="413"/>
      <c r="E268" s="403"/>
      <c r="F268" s="416"/>
      <c r="G268" s="381">
        <v>9</v>
      </c>
      <c r="I268" s="383" t="s">
        <v>949</v>
      </c>
      <c r="J268" s="384">
        <f t="shared" si="24"/>
        <v>266</v>
      </c>
      <c r="K268" s="383" t="s">
        <v>950</v>
      </c>
      <c r="L268" s="385">
        <f t="shared" si="25"/>
        <v>216</v>
      </c>
      <c r="M268" s="383" t="s">
        <v>950</v>
      </c>
      <c r="N268" s="386">
        <f t="shared" si="26"/>
        <v>0</v>
      </c>
      <c r="O268" s="383" t="s">
        <v>950</v>
      </c>
      <c r="P268" s="386">
        <f t="shared" si="27"/>
        <v>0</v>
      </c>
      <c r="Q268" s="383" t="s">
        <v>950</v>
      </c>
      <c r="R268" s="387">
        <f t="shared" si="28"/>
        <v>0</v>
      </c>
      <c r="S268" s="383" t="s">
        <v>950</v>
      </c>
      <c r="T268" s="386">
        <f t="shared" si="29"/>
        <v>0</v>
      </c>
      <c r="U268" s="383" t="s">
        <v>951</v>
      </c>
      <c r="V268" s="383"/>
      <c r="W268" s="388"/>
    </row>
    <row r="269" spans="1:23">
      <c r="A269" s="398">
        <v>267</v>
      </c>
      <c r="B269" s="402">
        <v>217</v>
      </c>
      <c r="C269" s="411"/>
      <c r="D269" s="413"/>
      <c r="E269" s="403"/>
      <c r="F269" s="416"/>
      <c r="G269" s="381">
        <v>10</v>
      </c>
      <c r="I269" s="383" t="s">
        <v>949</v>
      </c>
      <c r="J269" s="384">
        <f t="shared" si="24"/>
        <v>267</v>
      </c>
      <c r="K269" s="383" t="s">
        <v>950</v>
      </c>
      <c r="L269" s="385">
        <f t="shared" si="25"/>
        <v>217</v>
      </c>
      <c r="M269" s="383" t="s">
        <v>950</v>
      </c>
      <c r="N269" s="386">
        <f t="shared" si="26"/>
        <v>0</v>
      </c>
      <c r="O269" s="383" t="s">
        <v>950</v>
      </c>
      <c r="P269" s="386">
        <f t="shared" si="27"/>
        <v>0</v>
      </c>
      <c r="Q269" s="383" t="s">
        <v>950</v>
      </c>
      <c r="R269" s="387">
        <f t="shared" si="28"/>
        <v>0</v>
      </c>
      <c r="S269" s="383" t="s">
        <v>950</v>
      </c>
      <c r="T269" s="386">
        <f t="shared" si="29"/>
        <v>0</v>
      </c>
      <c r="U269" s="383" t="s">
        <v>951</v>
      </c>
      <c r="V269" s="383"/>
      <c r="W269" s="388"/>
    </row>
    <row r="270" spans="1:23">
      <c r="A270" s="398">
        <v>268</v>
      </c>
      <c r="B270" s="402">
        <v>218</v>
      </c>
      <c r="C270" s="411"/>
      <c r="D270" s="413"/>
      <c r="E270" s="403"/>
      <c r="F270" s="416"/>
      <c r="G270" s="381">
        <v>11</v>
      </c>
      <c r="I270" s="383" t="s">
        <v>949</v>
      </c>
      <c r="J270" s="384">
        <f t="shared" si="24"/>
        <v>268</v>
      </c>
      <c r="K270" s="383" t="s">
        <v>950</v>
      </c>
      <c r="L270" s="385">
        <f t="shared" si="25"/>
        <v>218</v>
      </c>
      <c r="M270" s="383" t="s">
        <v>950</v>
      </c>
      <c r="N270" s="386">
        <f t="shared" si="26"/>
        <v>0</v>
      </c>
      <c r="O270" s="383" t="s">
        <v>950</v>
      </c>
      <c r="P270" s="386">
        <f t="shared" si="27"/>
        <v>0</v>
      </c>
      <c r="Q270" s="383" t="s">
        <v>950</v>
      </c>
      <c r="R270" s="387">
        <f t="shared" si="28"/>
        <v>0</v>
      </c>
      <c r="S270" s="383" t="s">
        <v>950</v>
      </c>
      <c r="T270" s="386">
        <f t="shared" si="29"/>
        <v>0</v>
      </c>
      <c r="U270" s="383" t="s">
        <v>951</v>
      </c>
      <c r="V270" s="383"/>
      <c r="W270" s="388"/>
    </row>
    <row r="271" spans="1:23">
      <c r="A271" s="398">
        <v>269</v>
      </c>
      <c r="B271" s="402">
        <v>219</v>
      </c>
      <c r="C271" s="411" t="s">
        <v>1016</v>
      </c>
      <c r="D271" s="413" t="s">
        <v>984</v>
      </c>
      <c r="E271" s="403">
        <v>1</v>
      </c>
      <c r="F271" s="416">
        <v>1</v>
      </c>
      <c r="G271" s="381">
        <v>12</v>
      </c>
      <c r="I271" s="383" t="s">
        <v>949</v>
      </c>
      <c r="J271" s="384">
        <f t="shared" si="24"/>
        <v>269</v>
      </c>
      <c r="K271" s="383" t="s">
        <v>950</v>
      </c>
      <c r="L271" s="385">
        <f t="shared" si="25"/>
        <v>219</v>
      </c>
      <c r="M271" s="383" t="s">
        <v>950</v>
      </c>
      <c r="N271" s="386">
        <f t="shared" si="26"/>
        <v>1</v>
      </c>
      <c r="O271" s="383" t="s">
        <v>950</v>
      </c>
      <c r="P271" s="386" t="str">
        <f t="shared" si="27"/>
        <v>MC1a</v>
      </c>
      <c r="Q271" s="383" t="s">
        <v>950</v>
      </c>
      <c r="R271" s="387" t="str">
        <f t="shared" si="28"/>
        <v>EBCU1 Air Spring Punk</v>
      </c>
      <c r="S271" s="383" t="s">
        <v>950</v>
      </c>
      <c r="T271" s="386">
        <f t="shared" si="29"/>
        <v>1</v>
      </c>
      <c r="U271" s="383" t="s">
        <v>951</v>
      </c>
      <c r="V271" s="383"/>
      <c r="W271" s="388"/>
    </row>
    <row r="272" spans="1:23">
      <c r="A272" s="398">
        <v>270</v>
      </c>
      <c r="B272" s="402">
        <v>220</v>
      </c>
      <c r="C272" s="411" t="s">
        <v>1017</v>
      </c>
      <c r="D272" s="413" t="s">
        <v>1063</v>
      </c>
      <c r="E272" s="403">
        <v>1</v>
      </c>
      <c r="F272" s="416">
        <v>1</v>
      </c>
      <c r="G272" s="381">
        <v>13</v>
      </c>
      <c r="I272" s="383" t="s">
        <v>949</v>
      </c>
      <c r="J272" s="384">
        <f t="shared" si="24"/>
        <v>270</v>
      </c>
      <c r="K272" s="383" t="s">
        <v>950</v>
      </c>
      <c r="L272" s="385">
        <f t="shared" si="25"/>
        <v>220</v>
      </c>
      <c r="M272" s="383" t="s">
        <v>950</v>
      </c>
      <c r="N272" s="386">
        <f t="shared" si="26"/>
        <v>1</v>
      </c>
      <c r="O272" s="383" t="s">
        <v>950</v>
      </c>
      <c r="P272" s="386" t="str">
        <f t="shared" si="27"/>
        <v>MC1a</v>
      </c>
      <c r="Q272" s="383" t="s">
        <v>950</v>
      </c>
      <c r="R272" s="387" t="str">
        <f t="shared" si="28"/>
        <v>EBCU1 Insufficient Service Brake Detected</v>
      </c>
      <c r="S272" s="383" t="s">
        <v>950</v>
      </c>
      <c r="T272" s="386">
        <f t="shared" si="29"/>
        <v>1</v>
      </c>
      <c r="U272" s="383" t="s">
        <v>951</v>
      </c>
      <c r="V272" s="383"/>
      <c r="W272" s="388"/>
    </row>
    <row r="273" spans="1:23">
      <c r="A273" s="398">
        <v>271</v>
      </c>
      <c r="B273" s="402">
        <v>221</v>
      </c>
      <c r="C273" s="412" t="s">
        <v>1061</v>
      </c>
      <c r="D273" s="413" t="s">
        <v>1062</v>
      </c>
      <c r="E273" s="403">
        <v>1</v>
      </c>
      <c r="F273" s="416"/>
      <c r="G273" s="381">
        <v>14</v>
      </c>
      <c r="I273" s="383" t="s">
        <v>949</v>
      </c>
      <c r="J273" s="384">
        <f t="shared" si="24"/>
        <v>271</v>
      </c>
      <c r="K273" s="383" t="s">
        <v>950</v>
      </c>
      <c r="L273" s="385">
        <f t="shared" si="25"/>
        <v>221</v>
      </c>
      <c r="M273" s="383" t="s">
        <v>950</v>
      </c>
      <c r="N273" s="386">
        <f t="shared" si="26"/>
        <v>1</v>
      </c>
      <c r="O273" s="383" t="s">
        <v>950</v>
      </c>
      <c r="P273" s="386" t="str">
        <f t="shared" si="27"/>
        <v>MC1a</v>
      </c>
      <c r="Q273" s="383" t="s">
        <v>950</v>
      </c>
      <c r="R273" s="387" t="str">
        <f t="shared" si="28"/>
        <v>EBCU1 Non-Release Brake Detected</v>
      </c>
      <c r="S273" s="383" t="s">
        <v>950</v>
      </c>
      <c r="T273" s="386">
        <f t="shared" si="29"/>
        <v>0</v>
      </c>
      <c r="U273" s="383" t="s">
        <v>951</v>
      </c>
      <c r="V273" s="383"/>
      <c r="W273" s="388"/>
    </row>
    <row r="274" spans="1:23">
      <c r="A274" s="398">
        <v>272</v>
      </c>
      <c r="B274" s="402">
        <v>222</v>
      </c>
      <c r="C274" s="411" t="s">
        <v>1018</v>
      </c>
      <c r="D274" s="413" t="s">
        <v>1062</v>
      </c>
      <c r="E274" s="403">
        <v>3</v>
      </c>
      <c r="F274" s="416">
        <v>1</v>
      </c>
      <c r="G274" s="381">
        <v>15</v>
      </c>
      <c r="I274" s="383" t="s">
        <v>949</v>
      </c>
      <c r="J274" s="384">
        <f t="shared" si="24"/>
        <v>272</v>
      </c>
      <c r="K274" s="383" t="s">
        <v>950</v>
      </c>
      <c r="L274" s="385">
        <f t="shared" si="25"/>
        <v>222</v>
      </c>
      <c r="M274" s="383" t="s">
        <v>950</v>
      </c>
      <c r="N274" s="386">
        <f t="shared" si="26"/>
        <v>3</v>
      </c>
      <c r="O274" s="383" t="s">
        <v>950</v>
      </c>
      <c r="P274" s="386" t="str">
        <f t="shared" si="27"/>
        <v>MC1a</v>
      </c>
      <c r="Q274" s="383" t="s">
        <v>950</v>
      </c>
      <c r="R274" s="387" t="str">
        <f t="shared" si="28"/>
        <v>EBCU1 SB Board - Communication Fault</v>
      </c>
      <c r="S274" s="383" t="s">
        <v>950</v>
      </c>
      <c r="T274" s="386">
        <f t="shared" si="29"/>
        <v>1</v>
      </c>
      <c r="U274" s="383" t="s">
        <v>951</v>
      </c>
      <c r="V274" s="383"/>
      <c r="W274" s="388"/>
    </row>
    <row r="275" spans="1:23">
      <c r="A275" s="398">
        <v>273</v>
      </c>
      <c r="B275" s="402">
        <v>223</v>
      </c>
      <c r="C275" s="411" t="s">
        <v>1019</v>
      </c>
      <c r="D275" s="413" t="s">
        <v>1062</v>
      </c>
      <c r="E275" s="403">
        <v>3</v>
      </c>
      <c r="F275" s="416">
        <v>1</v>
      </c>
      <c r="G275" s="381">
        <v>16</v>
      </c>
      <c r="I275" s="383" t="s">
        <v>949</v>
      </c>
      <c r="J275" s="384">
        <f t="shared" si="24"/>
        <v>273</v>
      </c>
      <c r="K275" s="383" t="s">
        <v>950</v>
      </c>
      <c r="L275" s="385">
        <f t="shared" si="25"/>
        <v>223</v>
      </c>
      <c r="M275" s="383" t="s">
        <v>950</v>
      </c>
      <c r="N275" s="386">
        <f t="shared" si="26"/>
        <v>3</v>
      </c>
      <c r="O275" s="383" t="s">
        <v>950</v>
      </c>
      <c r="P275" s="386" t="str">
        <f t="shared" si="27"/>
        <v>MC1a</v>
      </c>
      <c r="Q275" s="383" t="s">
        <v>950</v>
      </c>
      <c r="R275" s="387" t="str">
        <f t="shared" si="28"/>
        <v>EBCU1 WSP Board - Communication Fault</v>
      </c>
      <c r="S275" s="383" t="s">
        <v>950</v>
      </c>
      <c r="T275" s="386">
        <f t="shared" si="29"/>
        <v>1</v>
      </c>
      <c r="U275" s="383" t="s">
        <v>951</v>
      </c>
      <c r="V275" s="383"/>
      <c r="W275" s="388"/>
    </row>
    <row r="276" spans="1:23">
      <c r="A276" s="398">
        <v>274</v>
      </c>
      <c r="B276" s="402">
        <v>224</v>
      </c>
      <c r="C276" s="411" t="s">
        <v>1020</v>
      </c>
      <c r="D276" s="413" t="s">
        <v>1062</v>
      </c>
      <c r="E276" s="403">
        <v>3</v>
      </c>
      <c r="F276" s="416">
        <v>1</v>
      </c>
      <c r="G276" s="381">
        <v>17</v>
      </c>
      <c r="I276" s="383" t="s">
        <v>949</v>
      </c>
      <c r="J276" s="384">
        <f t="shared" si="24"/>
        <v>274</v>
      </c>
      <c r="K276" s="383" t="s">
        <v>950</v>
      </c>
      <c r="L276" s="385">
        <f t="shared" si="25"/>
        <v>224</v>
      </c>
      <c r="M276" s="383" t="s">
        <v>950</v>
      </c>
      <c r="N276" s="386">
        <f t="shared" si="26"/>
        <v>3</v>
      </c>
      <c r="O276" s="383" t="s">
        <v>950</v>
      </c>
      <c r="P276" s="386" t="str">
        <f t="shared" si="27"/>
        <v>MC1a</v>
      </c>
      <c r="Q276" s="383" t="s">
        <v>950</v>
      </c>
      <c r="R276" s="387" t="str">
        <f t="shared" si="28"/>
        <v>EBCU1  TCU - Comunication Fault</v>
      </c>
      <c r="S276" s="383" t="s">
        <v>950</v>
      </c>
      <c r="T276" s="386">
        <f t="shared" si="29"/>
        <v>1</v>
      </c>
      <c r="U276" s="383" t="s">
        <v>951</v>
      </c>
      <c r="V276" s="383"/>
      <c r="W276" s="388"/>
    </row>
    <row r="277" spans="1:23">
      <c r="A277" s="398">
        <v>275</v>
      </c>
      <c r="B277" s="402">
        <v>225</v>
      </c>
      <c r="C277" s="411"/>
      <c r="D277" s="413"/>
      <c r="E277" s="403"/>
      <c r="F277" s="416"/>
      <c r="G277" s="381">
        <v>18</v>
      </c>
      <c r="I277" s="383" t="s">
        <v>949</v>
      </c>
      <c r="J277" s="384">
        <f t="shared" si="24"/>
        <v>275</v>
      </c>
      <c r="K277" s="383" t="s">
        <v>950</v>
      </c>
      <c r="L277" s="385">
        <f t="shared" si="25"/>
        <v>225</v>
      </c>
      <c r="M277" s="383" t="s">
        <v>950</v>
      </c>
      <c r="N277" s="386">
        <f t="shared" si="26"/>
        <v>0</v>
      </c>
      <c r="O277" s="383" t="s">
        <v>950</v>
      </c>
      <c r="P277" s="386">
        <f t="shared" si="27"/>
        <v>0</v>
      </c>
      <c r="Q277" s="383" t="s">
        <v>950</v>
      </c>
      <c r="R277" s="387">
        <f t="shared" si="28"/>
        <v>0</v>
      </c>
      <c r="S277" s="383" t="s">
        <v>950</v>
      </c>
      <c r="T277" s="386">
        <f t="shared" si="29"/>
        <v>0</v>
      </c>
      <c r="U277" s="383" t="s">
        <v>951</v>
      </c>
      <c r="V277" s="383"/>
      <c r="W277" s="388"/>
    </row>
    <row r="278" spans="1:23">
      <c r="A278" s="398">
        <v>276</v>
      </c>
      <c r="B278" s="402">
        <v>226</v>
      </c>
      <c r="C278" s="411"/>
      <c r="D278" s="413"/>
      <c r="E278" s="403"/>
      <c r="F278" s="416"/>
      <c r="G278" s="381">
        <v>19</v>
      </c>
      <c r="I278" s="383" t="s">
        <v>949</v>
      </c>
      <c r="J278" s="384">
        <f t="shared" si="24"/>
        <v>276</v>
      </c>
      <c r="K278" s="383" t="s">
        <v>950</v>
      </c>
      <c r="L278" s="385">
        <f t="shared" si="25"/>
        <v>226</v>
      </c>
      <c r="M278" s="383" t="s">
        <v>950</v>
      </c>
      <c r="N278" s="386">
        <f t="shared" si="26"/>
        <v>0</v>
      </c>
      <c r="O278" s="383" t="s">
        <v>950</v>
      </c>
      <c r="P278" s="386">
        <f t="shared" si="27"/>
        <v>0</v>
      </c>
      <c r="Q278" s="383" t="s">
        <v>950</v>
      </c>
      <c r="R278" s="387">
        <f t="shared" si="28"/>
        <v>0</v>
      </c>
      <c r="S278" s="383" t="s">
        <v>950</v>
      </c>
      <c r="T278" s="386">
        <f t="shared" si="29"/>
        <v>0</v>
      </c>
      <c r="U278" s="383" t="s">
        <v>951</v>
      </c>
      <c r="V278" s="383"/>
      <c r="W278" s="388"/>
    </row>
    <row r="279" spans="1:23">
      <c r="A279" s="398">
        <v>277</v>
      </c>
      <c r="B279" s="402">
        <v>227</v>
      </c>
      <c r="C279" s="411"/>
      <c r="D279" s="413"/>
      <c r="E279" s="403"/>
      <c r="F279" s="416"/>
      <c r="G279" s="381">
        <v>20</v>
      </c>
      <c r="I279" s="383" t="s">
        <v>949</v>
      </c>
      <c r="J279" s="384">
        <f t="shared" si="24"/>
        <v>277</v>
      </c>
      <c r="K279" s="383" t="s">
        <v>950</v>
      </c>
      <c r="L279" s="385">
        <f t="shared" si="25"/>
        <v>227</v>
      </c>
      <c r="M279" s="383" t="s">
        <v>950</v>
      </c>
      <c r="N279" s="386">
        <f t="shared" si="26"/>
        <v>0</v>
      </c>
      <c r="O279" s="383" t="s">
        <v>950</v>
      </c>
      <c r="P279" s="386">
        <f t="shared" si="27"/>
        <v>0</v>
      </c>
      <c r="Q279" s="383" t="s">
        <v>950</v>
      </c>
      <c r="R279" s="387">
        <f t="shared" si="28"/>
        <v>0</v>
      </c>
      <c r="S279" s="383" t="s">
        <v>950</v>
      </c>
      <c r="T279" s="386">
        <f t="shared" si="29"/>
        <v>0</v>
      </c>
      <c r="U279" s="383" t="s">
        <v>951</v>
      </c>
      <c r="V279" s="383"/>
      <c r="W279" s="388"/>
    </row>
    <row r="280" spans="1:23">
      <c r="A280" s="398">
        <v>278</v>
      </c>
      <c r="B280" s="402">
        <v>228</v>
      </c>
      <c r="C280" s="411"/>
      <c r="D280" s="413"/>
      <c r="E280" s="403"/>
      <c r="F280" s="416"/>
      <c r="G280" s="381">
        <v>21</v>
      </c>
      <c r="I280" s="383" t="s">
        <v>949</v>
      </c>
      <c r="J280" s="384">
        <f t="shared" si="24"/>
        <v>278</v>
      </c>
      <c r="K280" s="383" t="s">
        <v>950</v>
      </c>
      <c r="L280" s="385">
        <f t="shared" si="25"/>
        <v>228</v>
      </c>
      <c r="M280" s="383" t="s">
        <v>950</v>
      </c>
      <c r="N280" s="386">
        <f t="shared" si="26"/>
        <v>0</v>
      </c>
      <c r="O280" s="383" t="s">
        <v>950</v>
      </c>
      <c r="P280" s="386">
        <f t="shared" si="27"/>
        <v>0</v>
      </c>
      <c r="Q280" s="383" t="s">
        <v>950</v>
      </c>
      <c r="R280" s="387">
        <f t="shared" si="28"/>
        <v>0</v>
      </c>
      <c r="S280" s="383" t="s">
        <v>950</v>
      </c>
      <c r="T280" s="386">
        <f t="shared" si="29"/>
        <v>0</v>
      </c>
      <c r="U280" s="383" t="s">
        <v>951</v>
      </c>
      <c r="V280" s="383"/>
      <c r="W280" s="388"/>
    </row>
    <row r="281" spans="1:23">
      <c r="A281" s="398">
        <v>279</v>
      </c>
      <c r="B281" s="402">
        <v>229</v>
      </c>
      <c r="C281" s="411" t="s">
        <v>1021</v>
      </c>
      <c r="D281" s="413" t="s">
        <v>1062</v>
      </c>
      <c r="E281" s="403">
        <v>3</v>
      </c>
      <c r="F281" s="416">
        <v>1</v>
      </c>
      <c r="G281" s="381">
        <v>22</v>
      </c>
      <c r="I281" s="383" t="s">
        <v>949</v>
      </c>
      <c r="J281" s="384">
        <f t="shared" si="24"/>
        <v>279</v>
      </c>
      <c r="K281" s="383" t="s">
        <v>950</v>
      </c>
      <c r="L281" s="385">
        <f t="shared" si="25"/>
        <v>229</v>
      </c>
      <c r="M281" s="383" t="s">
        <v>950</v>
      </c>
      <c r="N281" s="386">
        <f t="shared" si="26"/>
        <v>3</v>
      </c>
      <c r="O281" s="383" t="s">
        <v>950</v>
      </c>
      <c r="P281" s="386" t="str">
        <f t="shared" si="27"/>
        <v>MC1a</v>
      </c>
      <c r="Q281" s="383" t="s">
        <v>950</v>
      </c>
      <c r="R281" s="387" t="str">
        <f t="shared" si="28"/>
        <v>EBCU1 Self Diagnosis Fault</v>
      </c>
      <c r="S281" s="383" t="s">
        <v>950</v>
      </c>
      <c r="T281" s="386">
        <f t="shared" si="29"/>
        <v>1</v>
      </c>
      <c r="U281" s="383" t="s">
        <v>951</v>
      </c>
      <c r="V281" s="383"/>
      <c r="W281" s="388"/>
    </row>
    <row r="282" spans="1:23">
      <c r="A282" s="398">
        <v>280</v>
      </c>
      <c r="B282" s="402">
        <v>230</v>
      </c>
      <c r="C282" s="403" t="s">
        <v>1022</v>
      </c>
      <c r="D282" s="413" t="s">
        <v>1062</v>
      </c>
      <c r="E282" s="403">
        <v>3</v>
      </c>
      <c r="F282" s="416">
        <v>1</v>
      </c>
      <c r="G282" s="381">
        <v>23</v>
      </c>
      <c r="I282" s="383" t="s">
        <v>949</v>
      </c>
      <c r="J282" s="384">
        <f t="shared" si="24"/>
        <v>280</v>
      </c>
      <c r="K282" s="383" t="s">
        <v>950</v>
      </c>
      <c r="L282" s="385">
        <f t="shared" si="25"/>
        <v>230</v>
      </c>
      <c r="M282" s="383" t="s">
        <v>950</v>
      </c>
      <c r="N282" s="386">
        <f t="shared" si="26"/>
        <v>3</v>
      </c>
      <c r="O282" s="383" t="s">
        <v>950</v>
      </c>
      <c r="P282" s="386" t="str">
        <f t="shared" si="27"/>
        <v>MC1a</v>
      </c>
      <c r="Q282" s="383" t="s">
        <v>950</v>
      </c>
      <c r="R282" s="387" t="str">
        <f t="shared" si="28"/>
        <v>EBCU1 Anti-Skid Valve Fault</v>
      </c>
      <c r="S282" s="383" t="s">
        <v>950</v>
      </c>
      <c r="T282" s="386">
        <f t="shared" si="29"/>
        <v>1</v>
      </c>
      <c r="U282" s="383" t="s">
        <v>951</v>
      </c>
      <c r="V282" s="383"/>
      <c r="W282" s="388"/>
    </row>
    <row r="283" spans="1:23">
      <c r="A283" s="398">
        <v>281</v>
      </c>
      <c r="B283" s="402">
        <v>231</v>
      </c>
      <c r="C283" s="403" t="s">
        <v>1023</v>
      </c>
      <c r="D283" s="413" t="s">
        <v>1062</v>
      </c>
      <c r="E283" s="403">
        <v>3</v>
      </c>
      <c r="F283" s="416">
        <v>1</v>
      </c>
      <c r="G283" s="381">
        <v>24</v>
      </c>
      <c r="I283" s="383" t="s">
        <v>949</v>
      </c>
      <c r="J283" s="384">
        <f t="shared" si="24"/>
        <v>281</v>
      </c>
      <c r="K283" s="383" t="s">
        <v>950</v>
      </c>
      <c r="L283" s="385">
        <f t="shared" si="25"/>
        <v>231</v>
      </c>
      <c r="M283" s="383" t="s">
        <v>950</v>
      </c>
      <c r="N283" s="386">
        <f t="shared" si="26"/>
        <v>3</v>
      </c>
      <c r="O283" s="383" t="s">
        <v>950</v>
      </c>
      <c r="P283" s="386" t="str">
        <f t="shared" si="27"/>
        <v>MC1a</v>
      </c>
      <c r="Q283" s="383" t="s">
        <v>950</v>
      </c>
      <c r="R283" s="387" t="str">
        <f t="shared" si="28"/>
        <v xml:space="preserve">EBCU1 Service Brake Valve Fault </v>
      </c>
      <c r="S283" s="383" t="s">
        <v>950</v>
      </c>
      <c r="T283" s="386">
        <f t="shared" si="29"/>
        <v>1</v>
      </c>
      <c r="U283" s="383" t="s">
        <v>951</v>
      </c>
      <c r="V283" s="383"/>
      <c r="W283" s="388"/>
    </row>
    <row r="284" spans="1:23">
      <c r="A284" s="398">
        <v>282</v>
      </c>
      <c r="B284" s="402">
        <v>232</v>
      </c>
      <c r="C284" s="403"/>
      <c r="D284" s="413"/>
      <c r="E284" s="403"/>
      <c r="F284" s="416"/>
      <c r="G284" s="381">
        <v>25</v>
      </c>
      <c r="I284" s="383" t="s">
        <v>949</v>
      </c>
      <c r="J284" s="384">
        <f t="shared" si="24"/>
        <v>282</v>
      </c>
      <c r="K284" s="383" t="s">
        <v>950</v>
      </c>
      <c r="L284" s="385">
        <f t="shared" si="25"/>
        <v>232</v>
      </c>
      <c r="M284" s="383" t="s">
        <v>950</v>
      </c>
      <c r="N284" s="386">
        <f t="shared" si="26"/>
        <v>0</v>
      </c>
      <c r="O284" s="383" t="s">
        <v>950</v>
      </c>
      <c r="P284" s="386">
        <f t="shared" si="27"/>
        <v>0</v>
      </c>
      <c r="Q284" s="383" t="s">
        <v>950</v>
      </c>
      <c r="R284" s="387">
        <f t="shared" si="28"/>
        <v>0</v>
      </c>
      <c r="S284" s="383" t="s">
        <v>950</v>
      </c>
      <c r="T284" s="386">
        <f t="shared" si="29"/>
        <v>0</v>
      </c>
      <c r="U284" s="383" t="s">
        <v>951</v>
      </c>
      <c r="V284" s="383"/>
      <c r="W284" s="388"/>
    </row>
    <row r="285" spans="1:23">
      <c r="A285" s="398">
        <v>283</v>
      </c>
      <c r="B285" s="402">
        <v>233</v>
      </c>
      <c r="C285" s="403"/>
      <c r="D285" s="413"/>
      <c r="E285" s="403"/>
      <c r="F285" s="416"/>
      <c r="G285" s="381">
        <v>26</v>
      </c>
      <c r="I285" s="383" t="s">
        <v>949</v>
      </c>
      <c r="J285" s="384">
        <f t="shared" si="24"/>
        <v>283</v>
      </c>
      <c r="K285" s="383" t="s">
        <v>950</v>
      </c>
      <c r="L285" s="385">
        <f t="shared" si="25"/>
        <v>233</v>
      </c>
      <c r="M285" s="383" t="s">
        <v>950</v>
      </c>
      <c r="N285" s="386">
        <f t="shared" si="26"/>
        <v>0</v>
      </c>
      <c r="O285" s="383" t="s">
        <v>950</v>
      </c>
      <c r="P285" s="386">
        <f t="shared" si="27"/>
        <v>0</v>
      </c>
      <c r="Q285" s="383" t="s">
        <v>950</v>
      </c>
      <c r="R285" s="387">
        <f t="shared" si="28"/>
        <v>0</v>
      </c>
      <c r="S285" s="383" t="s">
        <v>950</v>
      </c>
      <c r="T285" s="386">
        <f t="shared" si="29"/>
        <v>0</v>
      </c>
      <c r="U285" s="383" t="s">
        <v>951</v>
      </c>
      <c r="V285" s="383"/>
      <c r="W285" s="388"/>
    </row>
    <row r="286" spans="1:23">
      <c r="A286" s="398">
        <v>284</v>
      </c>
      <c r="B286" s="402">
        <v>234</v>
      </c>
      <c r="C286" s="403" t="s">
        <v>1024</v>
      </c>
      <c r="D286" s="413" t="s">
        <v>1062</v>
      </c>
      <c r="E286" s="403">
        <v>3</v>
      </c>
      <c r="F286" s="416">
        <v>1</v>
      </c>
      <c r="G286" s="381">
        <v>27</v>
      </c>
      <c r="I286" s="383" t="s">
        <v>949</v>
      </c>
      <c r="J286" s="384">
        <f t="shared" si="24"/>
        <v>284</v>
      </c>
      <c r="K286" s="383" t="s">
        <v>950</v>
      </c>
      <c r="L286" s="385">
        <f t="shared" si="25"/>
        <v>234</v>
      </c>
      <c r="M286" s="383" t="s">
        <v>950</v>
      </c>
      <c r="N286" s="386">
        <f t="shared" si="26"/>
        <v>3</v>
      </c>
      <c r="O286" s="383" t="s">
        <v>950</v>
      </c>
      <c r="P286" s="386" t="str">
        <f t="shared" si="27"/>
        <v>MC1a</v>
      </c>
      <c r="Q286" s="383" t="s">
        <v>950</v>
      </c>
      <c r="R286" s="387" t="str">
        <f t="shared" si="28"/>
        <v>EBCU1 SR Pressure sensor Fault</v>
      </c>
      <c r="S286" s="383" t="s">
        <v>950</v>
      </c>
      <c r="T286" s="386">
        <f t="shared" si="29"/>
        <v>1</v>
      </c>
      <c r="U286" s="383" t="s">
        <v>951</v>
      </c>
      <c r="V286" s="383"/>
      <c r="W286" s="388"/>
    </row>
    <row r="287" spans="1:23">
      <c r="A287" s="398">
        <v>285</v>
      </c>
      <c r="B287" s="402">
        <v>235</v>
      </c>
      <c r="C287" s="403" t="s">
        <v>1025</v>
      </c>
      <c r="D287" s="413" t="s">
        <v>1062</v>
      </c>
      <c r="E287" s="403">
        <v>3</v>
      </c>
      <c r="F287" s="416">
        <v>1</v>
      </c>
      <c r="G287" s="381">
        <v>28</v>
      </c>
      <c r="I287" s="383" t="s">
        <v>949</v>
      </c>
      <c r="J287" s="384">
        <f t="shared" si="24"/>
        <v>285</v>
      </c>
      <c r="K287" s="383" t="s">
        <v>950</v>
      </c>
      <c r="L287" s="385">
        <f t="shared" si="25"/>
        <v>235</v>
      </c>
      <c r="M287" s="383" t="s">
        <v>950</v>
      </c>
      <c r="N287" s="386">
        <f t="shared" si="26"/>
        <v>3</v>
      </c>
      <c r="O287" s="383" t="s">
        <v>950</v>
      </c>
      <c r="P287" s="386" t="str">
        <f t="shared" si="27"/>
        <v>MC1a</v>
      </c>
      <c r="Q287" s="383" t="s">
        <v>950</v>
      </c>
      <c r="R287" s="387" t="str">
        <f t="shared" si="28"/>
        <v>EBCU1 AC Pressure sensor Fault</v>
      </c>
      <c r="S287" s="383" t="s">
        <v>950</v>
      </c>
      <c r="T287" s="386">
        <f t="shared" si="29"/>
        <v>1</v>
      </c>
      <c r="U287" s="383" t="s">
        <v>951</v>
      </c>
      <c r="V287" s="383"/>
      <c r="W287" s="388"/>
    </row>
    <row r="288" spans="1:23">
      <c r="A288" s="398">
        <v>286</v>
      </c>
      <c r="B288" s="402">
        <v>236</v>
      </c>
      <c r="C288" s="403" t="s">
        <v>1026</v>
      </c>
      <c r="D288" s="413" t="s">
        <v>1062</v>
      </c>
      <c r="E288" s="403">
        <v>3</v>
      </c>
      <c r="F288" s="416">
        <v>1</v>
      </c>
      <c r="G288" s="381">
        <v>29</v>
      </c>
      <c r="I288" s="383" t="s">
        <v>949</v>
      </c>
      <c r="J288" s="384">
        <f t="shared" si="24"/>
        <v>286</v>
      </c>
      <c r="K288" s="383" t="s">
        <v>950</v>
      </c>
      <c r="L288" s="385">
        <f t="shared" si="25"/>
        <v>236</v>
      </c>
      <c r="M288" s="383" t="s">
        <v>950</v>
      </c>
      <c r="N288" s="386">
        <f t="shared" si="26"/>
        <v>3</v>
      </c>
      <c r="O288" s="383" t="s">
        <v>950</v>
      </c>
      <c r="P288" s="386" t="str">
        <f t="shared" si="27"/>
        <v>MC1a</v>
      </c>
      <c r="Q288" s="383" t="s">
        <v>950</v>
      </c>
      <c r="R288" s="387" t="str">
        <f t="shared" si="28"/>
        <v>EBCU1 BC Pressure sensor Fault</v>
      </c>
      <c r="S288" s="383" t="s">
        <v>950</v>
      </c>
      <c r="T288" s="386">
        <f t="shared" si="29"/>
        <v>1</v>
      </c>
      <c r="U288" s="383" t="s">
        <v>951</v>
      </c>
      <c r="V288" s="383"/>
      <c r="W288" s="388"/>
    </row>
    <row r="289" spans="1:23">
      <c r="A289" s="398">
        <v>287</v>
      </c>
      <c r="B289" s="402">
        <v>237</v>
      </c>
      <c r="C289" s="403" t="s">
        <v>1027</v>
      </c>
      <c r="D289" s="413" t="s">
        <v>1062</v>
      </c>
      <c r="E289" s="403">
        <v>3</v>
      </c>
      <c r="F289" s="416">
        <v>1</v>
      </c>
      <c r="G289" s="381">
        <v>30</v>
      </c>
      <c r="I289" s="383" t="s">
        <v>949</v>
      </c>
      <c r="J289" s="384">
        <f t="shared" si="24"/>
        <v>287</v>
      </c>
      <c r="K289" s="383" t="s">
        <v>950</v>
      </c>
      <c r="L289" s="385">
        <f t="shared" si="25"/>
        <v>237</v>
      </c>
      <c r="M289" s="383" t="s">
        <v>950</v>
      </c>
      <c r="N289" s="386">
        <f t="shared" si="26"/>
        <v>3</v>
      </c>
      <c r="O289" s="383" t="s">
        <v>950</v>
      </c>
      <c r="P289" s="386" t="str">
        <f t="shared" si="27"/>
        <v>MC1a</v>
      </c>
      <c r="Q289" s="383" t="s">
        <v>950</v>
      </c>
      <c r="R289" s="387" t="str">
        <f t="shared" si="28"/>
        <v>EBCU1 AS Pressure sensor Fault</v>
      </c>
      <c r="S289" s="383" t="s">
        <v>950</v>
      </c>
      <c r="T289" s="386">
        <f t="shared" si="29"/>
        <v>1</v>
      </c>
      <c r="U289" s="383" t="s">
        <v>951</v>
      </c>
      <c r="V289" s="383"/>
      <c r="W289" s="388"/>
    </row>
    <row r="290" spans="1:23">
      <c r="A290" s="398">
        <v>288</v>
      </c>
      <c r="B290" s="402">
        <v>238</v>
      </c>
      <c r="C290" s="403"/>
      <c r="D290" s="413"/>
      <c r="E290" s="403"/>
      <c r="F290" s="416"/>
      <c r="G290" s="381">
        <v>31</v>
      </c>
      <c r="I290" s="383" t="s">
        <v>949</v>
      </c>
      <c r="J290" s="384">
        <f t="shared" si="24"/>
        <v>288</v>
      </c>
      <c r="K290" s="383" t="s">
        <v>950</v>
      </c>
      <c r="L290" s="385">
        <f t="shared" si="25"/>
        <v>238</v>
      </c>
      <c r="M290" s="383" t="s">
        <v>950</v>
      </c>
      <c r="N290" s="386">
        <f t="shared" si="26"/>
        <v>0</v>
      </c>
      <c r="O290" s="383" t="s">
        <v>950</v>
      </c>
      <c r="P290" s="386">
        <f t="shared" si="27"/>
        <v>0</v>
      </c>
      <c r="Q290" s="383" t="s">
        <v>950</v>
      </c>
      <c r="R290" s="387">
        <f t="shared" si="28"/>
        <v>0</v>
      </c>
      <c r="S290" s="383" t="s">
        <v>950</v>
      </c>
      <c r="T290" s="386">
        <f t="shared" si="29"/>
        <v>0</v>
      </c>
      <c r="U290" s="383" t="s">
        <v>951</v>
      </c>
      <c r="V290" s="383"/>
      <c r="W290" s="388"/>
    </row>
    <row r="291" spans="1:23">
      <c r="A291" s="398">
        <v>289</v>
      </c>
      <c r="B291" s="402">
        <v>239</v>
      </c>
      <c r="C291" s="403"/>
      <c r="D291" s="413"/>
      <c r="E291" s="403"/>
      <c r="F291" s="416"/>
      <c r="G291" s="381">
        <v>32</v>
      </c>
      <c r="I291" s="383" t="s">
        <v>949</v>
      </c>
      <c r="J291" s="384">
        <f t="shared" si="24"/>
        <v>289</v>
      </c>
      <c r="K291" s="383" t="s">
        <v>950</v>
      </c>
      <c r="L291" s="385">
        <f t="shared" si="25"/>
        <v>239</v>
      </c>
      <c r="M291" s="383" t="s">
        <v>950</v>
      </c>
      <c r="N291" s="386">
        <f t="shared" si="26"/>
        <v>0</v>
      </c>
      <c r="O291" s="383" t="s">
        <v>950</v>
      </c>
      <c r="P291" s="386">
        <f t="shared" si="27"/>
        <v>0</v>
      </c>
      <c r="Q291" s="383" t="s">
        <v>950</v>
      </c>
      <c r="R291" s="387">
        <f t="shared" si="28"/>
        <v>0</v>
      </c>
      <c r="S291" s="383" t="s">
        <v>950</v>
      </c>
      <c r="T291" s="386">
        <f t="shared" si="29"/>
        <v>0</v>
      </c>
      <c r="U291" s="383" t="s">
        <v>951</v>
      </c>
      <c r="V291" s="383"/>
      <c r="W291" s="388"/>
    </row>
    <row r="292" spans="1:23">
      <c r="A292" s="398">
        <v>290</v>
      </c>
      <c r="B292" s="402">
        <v>240</v>
      </c>
      <c r="C292" s="403"/>
      <c r="D292" s="413"/>
      <c r="E292" s="403"/>
      <c r="F292" s="416"/>
      <c r="G292" s="381">
        <v>33</v>
      </c>
      <c r="I292" s="383" t="s">
        <v>949</v>
      </c>
      <c r="J292" s="384">
        <f t="shared" si="24"/>
        <v>290</v>
      </c>
      <c r="K292" s="383" t="s">
        <v>950</v>
      </c>
      <c r="L292" s="385">
        <f t="shared" si="25"/>
        <v>240</v>
      </c>
      <c r="M292" s="383" t="s">
        <v>950</v>
      </c>
      <c r="N292" s="386">
        <f t="shared" si="26"/>
        <v>0</v>
      </c>
      <c r="O292" s="383" t="s">
        <v>950</v>
      </c>
      <c r="P292" s="386">
        <f t="shared" si="27"/>
        <v>0</v>
      </c>
      <c r="Q292" s="383" t="s">
        <v>950</v>
      </c>
      <c r="R292" s="387">
        <f t="shared" si="28"/>
        <v>0</v>
      </c>
      <c r="S292" s="383" t="s">
        <v>950</v>
      </c>
      <c r="T292" s="386">
        <f t="shared" si="29"/>
        <v>0</v>
      </c>
      <c r="U292" s="383" t="s">
        <v>951</v>
      </c>
      <c r="V292" s="383"/>
      <c r="W292" s="388"/>
    </row>
    <row r="293" spans="1:23">
      <c r="A293" s="398">
        <v>291</v>
      </c>
      <c r="B293" s="402">
        <v>241</v>
      </c>
      <c r="C293" s="403"/>
      <c r="D293" s="413"/>
      <c r="E293" s="403"/>
      <c r="F293" s="416"/>
      <c r="G293" s="381">
        <v>34</v>
      </c>
      <c r="I293" s="383" t="s">
        <v>949</v>
      </c>
      <c r="J293" s="384">
        <f t="shared" si="24"/>
        <v>291</v>
      </c>
      <c r="K293" s="383" t="s">
        <v>950</v>
      </c>
      <c r="L293" s="385">
        <f t="shared" si="25"/>
        <v>241</v>
      </c>
      <c r="M293" s="383" t="s">
        <v>950</v>
      </c>
      <c r="N293" s="386">
        <f t="shared" si="26"/>
        <v>0</v>
      </c>
      <c r="O293" s="383" t="s">
        <v>950</v>
      </c>
      <c r="P293" s="386">
        <f t="shared" si="27"/>
        <v>0</v>
      </c>
      <c r="Q293" s="383" t="s">
        <v>950</v>
      </c>
      <c r="R293" s="387">
        <f t="shared" si="28"/>
        <v>0</v>
      </c>
      <c r="S293" s="383" t="s">
        <v>950</v>
      </c>
      <c r="T293" s="386">
        <f t="shared" si="29"/>
        <v>0</v>
      </c>
      <c r="U293" s="383" t="s">
        <v>951</v>
      </c>
      <c r="V293" s="383"/>
      <c r="W293" s="388"/>
    </row>
    <row r="294" spans="1:23">
      <c r="A294" s="398">
        <v>292</v>
      </c>
      <c r="B294" s="402">
        <v>242</v>
      </c>
      <c r="C294" s="403" t="s">
        <v>1028</v>
      </c>
      <c r="D294" s="413" t="s">
        <v>1062</v>
      </c>
      <c r="E294" s="403">
        <v>3</v>
      </c>
      <c r="F294" s="416">
        <v>1</v>
      </c>
      <c r="G294" s="381">
        <v>35</v>
      </c>
      <c r="I294" s="383" t="s">
        <v>949</v>
      </c>
      <c r="J294" s="384">
        <f t="shared" si="24"/>
        <v>292</v>
      </c>
      <c r="K294" s="383" t="s">
        <v>950</v>
      </c>
      <c r="L294" s="385">
        <f t="shared" si="25"/>
        <v>242</v>
      </c>
      <c r="M294" s="383" t="s">
        <v>950</v>
      </c>
      <c r="N294" s="386">
        <f t="shared" si="26"/>
        <v>3</v>
      </c>
      <c r="O294" s="383" t="s">
        <v>950</v>
      </c>
      <c r="P294" s="386" t="str">
        <f t="shared" si="27"/>
        <v>MC1a</v>
      </c>
      <c r="Q294" s="383" t="s">
        <v>950</v>
      </c>
      <c r="R294" s="387" t="str">
        <f t="shared" si="28"/>
        <v xml:space="preserve">EBCU1 Axle4 fault of A sensor from adjacency bogie </v>
      </c>
      <c r="S294" s="383" t="s">
        <v>950</v>
      </c>
      <c r="T294" s="386">
        <f t="shared" si="29"/>
        <v>1</v>
      </c>
      <c r="U294" s="383" t="s">
        <v>951</v>
      </c>
      <c r="V294" s="383"/>
      <c r="W294" s="388"/>
    </row>
    <row r="295" spans="1:23">
      <c r="A295" s="398">
        <v>293</v>
      </c>
      <c r="B295" s="402">
        <v>243</v>
      </c>
      <c r="C295" s="403" t="s">
        <v>1029</v>
      </c>
      <c r="D295" s="413" t="s">
        <v>1062</v>
      </c>
      <c r="E295" s="403">
        <v>3</v>
      </c>
      <c r="F295" s="416">
        <v>1</v>
      </c>
      <c r="G295" s="381">
        <v>36</v>
      </c>
      <c r="I295" s="383" t="s">
        <v>949</v>
      </c>
      <c r="J295" s="384">
        <f t="shared" si="24"/>
        <v>293</v>
      </c>
      <c r="K295" s="383" t="s">
        <v>950</v>
      </c>
      <c r="L295" s="385">
        <f t="shared" si="25"/>
        <v>243</v>
      </c>
      <c r="M295" s="383" t="s">
        <v>950</v>
      </c>
      <c r="N295" s="386">
        <f t="shared" si="26"/>
        <v>3</v>
      </c>
      <c r="O295" s="383" t="s">
        <v>950</v>
      </c>
      <c r="P295" s="386" t="str">
        <f t="shared" si="27"/>
        <v>MC1a</v>
      </c>
      <c r="Q295" s="383" t="s">
        <v>950</v>
      </c>
      <c r="R295" s="387" t="str">
        <f t="shared" si="28"/>
        <v xml:space="preserve">EBCU1 Axle3 fault of A sensor from adjacency bogie </v>
      </c>
      <c r="S295" s="383" t="s">
        <v>950</v>
      </c>
      <c r="T295" s="386">
        <f t="shared" si="29"/>
        <v>1</v>
      </c>
      <c r="U295" s="383" t="s">
        <v>951</v>
      </c>
      <c r="V295" s="383"/>
      <c r="W295" s="388"/>
    </row>
    <row r="296" spans="1:23">
      <c r="A296" s="398">
        <v>294</v>
      </c>
      <c r="B296" s="402">
        <v>244</v>
      </c>
      <c r="C296" s="403" t="s">
        <v>1030</v>
      </c>
      <c r="D296" s="413" t="s">
        <v>1062</v>
      </c>
      <c r="E296" s="403">
        <v>3</v>
      </c>
      <c r="F296" s="416">
        <v>1</v>
      </c>
      <c r="G296" s="381">
        <v>37</v>
      </c>
      <c r="I296" s="383" t="s">
        <v>949</v>
      </c>
      <c r="J296" s="384">
        <f t="shared" si="24"/>
        <v>294</v>
      </c>
      <c r="K296" s="383" t="s">
        <v>950</v>
      </c>
      <c r="L296" s="385">
        <f t="shared" si="25"/>
        <v>244</v>
      </c>
      <c r="M296" s="383" t="s">
        <v>950</v>
      </c>
      <c r="N296" s="386">
        <f t="shared" si="26"/>
        <v>3</v>
      </c>
      <c r="O296" s="383" t="s">
        <v>950</v>
      </c>
      <c r="P296" s="386" t="str">
        <f t="shared" si="27"/>
        <v>MC1a</v>
      </c>
      <c r="Q296" s="383" t="s">
        <v>950</v>
      </c>
      <c r="R296" s="387" t="str">
        <f t="shared" si="28"/>
        <v xml:space="preserve">EBCU1 Axle2 fault of A sensor from adjacency bogie </v>
      </c>
      <c r="S296" s="383" t="s">
        <v>950</v>
      </c>
      <c r="T296" s="386">
        <f t="shared" si="29"/>
        <v>1</v>
      </c>
      <c r="U296" s="383" t="s">
        <v>951</v>
      </c>
      <c r="V296" s="383"/>
      <c r="W296" s="388"/>
    </row>
    <row r="297" spans="1:23">
      <c r="A297" s="398">
        <v>295</v>
      </c>
      <c r="B297" s="402">
        <v>245</v>
      </c>
      <c r="C297" s="403" t="s">
        <v>1031</v>
      </c>
      <c r="D297" s="413" t="s">
        <v>1062</v>
      </c>
      <c r="E297" s="403">
        <v>3</v>
      </c>
      <c r="F297" s="416">
        <v>1</v>
      </c>
      <c r="G297" s="381">
        <v>38</v>
      </c>
      <c r="I297" s="383" t="s">
        <v>949</v>
      </c>
      <c r="J297" s="384">
        <f t="shared" si="24"/>
        <v>295</v>
      </c>
      <c r="K297" s="383" t="s">
        <v>950</v>
      </c>
      <c r="L297" s="385">
        <f t="shared" si="25"/>
        <v>245</v>
      </c>
      <c r="M297" s="383" t="s">
        <v>950</v>
      </c>
      <c r="N297" s="386">
        <f t="shared" si="26"/>
        <v>3</v>
      </c>
      <c r="O297" s="383" t="s">
        <v>950</v>
      </c>
      <c r="P297" s="386" t="str">
        <f t="shared" si="27"/>
        <v>MC1a</v>
      </c>
      <c r="Q297" s="383" t="s">
        <v>950</v>
      </c>
      <c r="R297" s="387" t="str">
        <f t="shared" si="28"/>
        <v xml:space="preserve">EBCU1 Axle1 fault of A sensor from adjacency bogie </v>
      </c>
      <c r="S297" s="383" t="s">
        <v>950</v>
      </c>
      <c r="T297" s="386">
        <f t="shared" si="29"/>
        <v>1</v>
      </c>
      <c r="U297" s="383" t="s">
        <v>951</v>
      </c>
      <c r="V297" s="383"/>
      <c r="W297" s="388"/>
    </row>
    <row r="298" spans="1:23">
      <c r="A298" s="398">
        <v>296</v>
      </c>
      <c r="B298" s="402">
        <v>246</v>
      </c>
      <c r="C298" s="403"/>
      <c r="D298" s="413"/>
      <c r="E298" s="403"/>
      <c r="F298" s="416"/>
      <c r="G298" s="381">
        <v>39</v>
      </c>
      <c r="I298" s="383" t="s">
        <v>949</v>
      </c>
      <c r="J298" s="384">
        <f t="shared" si="24"/>
        <v>296</v>
      </c>
      <c r="K298" s="383" t="s">
        <v>950</v>
      </c>
      <c r="L298" s="385">
        <f t="shared" si="25"/>
        <v>246</v>
      </c>
      <c r="M298" s="383" t="s">
        <v>950</v>
      </c>
      <c r="N298" s="386">
        <f t="shared" si="26"/>
        <v>0</v>
      </c>
      <c r="O298" s="383" t="s">
        <v>950</v>
      </c>
      <c r="P298" s="386">
        <f t="shared" si="27"/>
        <v>0</v>
      </c>
      <c r="Q298" s="383" t="s">
        <v>950</v>
      </c>
      <c r="R298" s="387">
        <f t="shared" si="28"/>
        <v>0</v>
      </c>
      <c r="S298" s="383" t="s">
        <v>950</v>
      </c>
      <c r="T298" s="386">
        <f t="shared" si="29"/>
        <v>0</v>
      </c>
      <c r="U298" s="383" t="s">
        <v>951</v>
      </c>
      <c r="V298" s="383"/>
      <c r="W298" s="388"/>
    </row>
    <row r="299" spans="1:23">
      <c r="A299" s="398">
        <v>297</v>
      </c>
      <c r="B299" s="402">
        <v>247</v>
      </c>
      <c r="C299" s="403"/>
      <c r="D299" s="413"/>
      <c r="E299" s="403"/>
      <c r="F299" s="416"/>
      <c r="G299" s="381">
        <v>40</v>
      </c>
      <c r="I299" s="383" t="s">
        <v>949</v>
      </c>
      <c r="J299" s="384">
        <f t="shared" si="24"/>
        <v>297</v>
      </c>
      <c r="K299" s="383" t="s">
        <v>950</v>
      </c>
      <c r="L299" s="385">
        <f t="shared" si="25"/>
        <v>247</v>
      </c>
      <c r="M299" s="383" t="s">
        <v>950</v>
      </c>
      <c r="N299" s="386">
        <f t="shared" si="26"/>
        <v>0</v>
      </c>
      <c r="O299" s="383" t="s">
        <v>950</v>
      </c>
      <c r="P299" s="386">
        <f t="shared" si="27"/>
        <v>0</v>
      </c>
      <c r="Q299" s="383" t="s">
        <v>950</v>
      </c>
      <c r="R299" s="387">
        <f t="shared" si="28"/>
        <v>0</v>
      </c>
      <c r="S299" s="383" t="s">
        <v>950</v>
      </c>
      <c r="T299" s="386">
        <f t="shared" si="29"/>
        <v>0</v>
      </c>
      <c r="U299" s="383" t="s">
        <v>951</v>
      </c>
      <c r="V299" s="383"/>
      <c r="W299" s="388"/>
    </row>
    <row r="300" spans="1:23">
      <c r="A300" s="398">
        <v>298</v>
      </c>
      <c r="B300" s="402">
        <v>248</v>
      </c>
      <c r="C300" s="403"/>
      <c r="D300" s="413"/>
      <c r="E300" s="403"/>
      <c r="F300" s="416"/>
      <c r="G300" s="381">
        <v>41</v>
      </c>
      <c r="I300" s="383" t="s">
        <v>949</v>
      </c>
      <c r="J300" s="384">
        <f t="shared" si="24"/>
        <v>298</v>
      </c>
      <c r="K300" s="383" t="s">
        <v>950</v>
      </c>
      <c r="L300" s="385">
        <f t="shared" si="25"/>
        <v>248</v>
      </c>
      <c r="M300" s="383" t="s">
        <v>950</v>
      </c>
      <c r="N300" s="386">
        <f t="shared" si="26"/>
        <v>0</v>
      </c>
      <c r="O300" s="383" t="s">
        <v>950</v>
      </c>
      <c r="P300" s="386">
        <f t="shared" si="27"/>
        <v>0</v>
      </c>
      <c r="Q300" s="383" t="s">
        <v>950</v>
      </c>
      <c r="R300" s="387">
        <f t="shared" si="28"/>
        <v>0</v>
      </c>
      <c r="S300" s="383" t="s">
        <v>950</v>
      </c>
      <c r="T300" s="386">
        <f t="shared" si="29"/>
        <v>0</v>
      </c>
      <c r="U300" s="383" t="s">
        <v>951</v>
      </c>
      <c r="V300" s="383"/>
      <c r="W300" s="388"/>
    </row>
    <row r="301" spans="1:23">
      <c r="A301" s="398">
        <v>299</v>
      </c>
      <c r="B301" s="402">
        <v>249</v>
      </c>
      <c r="C301" s="403"/>
      <c r="D301" s="413"/>
      <c r="E301" s="403"/>
      <c r="F301" s="416"/>
      <c r="G301" s="381">
        <v>42</v>
      </c>
      <c r="I301" s="383" t="s">
        <v>949</v>
      </c>
      <c r="J301" s="384">
        <f t="shared" si="24"/>
        <v>299</v>
      </c>
      <c r="K301" s="383" t="s">
        <v>950</v>
      </c>
      <c r="L301" s="385">
        <f t="shared" si="25"/>
        <v>249</v>
      </c>
      <c r="M301" s="383" t="s">
        <v>950</v>
      </c>
      <c r="N301" s="386">
        <f t="shared" si="26"/>
        <v>0</v>
      </c>
      <c r="O301" s="383" t="s">
        <v>950</v>
      </c>
      <c r="P301" s="386">
        <f t="shared" si="27"/>
        <v>0</v>
      </c>
      <c r="Q301" s="383" t="s">
        <v>950</v>
      </c>
      <c r="R301" s="387">
        <f t="shared" si="28"/>
        <v>0</v>
      </c>
      <c r="S301" s="383" t="s">
        <v>950</v>
      </c>
      <c r="T301" s="386">
        <f t="shared" si="29"/>
        <v>0</v>
      </c>
      <c r="U301" s="383" t="s">
        <v>951</v>
      </c>
      <c r="V301" s="383"/>
      <c r="W301" s="388"/>
    </row>
    <row r="302" spans="1:23">
      <c r="A302" s="398">
        <v>300</v>
      </c>
      <c r="B302" s="402">
        <v>200</v>
      </c>
      <c r="C302" s="403" t="s">
        <v>1080</v>
      </c>
      <c r="D302" s="415" t="s">
        <v>1064</v>
      </c>
      <c r="E302" s="403">
        <v>1</v>
      </c>
      <c r="F302" s="416">
        <v>1</v>
      </c>
      <c r="G302" s="381">
        <v>43</v>
      </c>
      <c r="I302" s="383" t="s">
        <v>949</v>
      </c>
      <c r="J302" s="384">
        <f t="shared" si="24"/>
        <v>300</v>
      </c>
      <c r="K302" s="383" t="s">
        <v>950</v>
      </c>
      <c r="L302" s="385">
        <f t="shared" si="25"/>
        <v>200</v>
      </c>
      <c r="M302" s="383" t="s">
        <v>950</v>
      </c>
      <c r="N302" s="386">
        <f t="shared" si="26"/>
        <v>1</v>
      </c>
      <c r="O302" s="383" t="s">
        <v>950</v>
      </c>
      <c r="P302" s="386" t="str">
        <f t="shared" si="27"/>
        <v>MC1a</v>
      </c>
      <c r="Q302" s="383" t="s">
        <v>950</v>
      </c>
      <c r="R302" s="387" t="str">
        <f t="shared" si="28"/>
        <v>EBCU2 MAJOR FAULT</v>
      </c>
      <c r="S302" s="383" t="s">
        <v>950</v>
      </c>
      <c r="T302" s="386">
        <f t="shared" si="29"/>
        <v>1</v>
      </c>
      <c r="U302" s="383" t="s">
        <v>951</v>
      </c>
      <c r="V302" s="383"/>
      <c r="W302" s="388"/>
    </row>
    <row r="303" spans="1:23">
      <c r="A303" s="398">
        <v>301</v>
      </c>
      <c r="B303" s="402">
        <v>201</v>
      </c>
      <c r="C303" s="403" t="s">
        <v>1038</v>
      </c>
      <c r="D303" s="415" t="s">
        <v>1065</v>
      </c>
      <c r="E303" s="403">
        <v>2</v>
      </c>
      <c r="F303" s="416">
        <v>1</v>
      </c>
      <c r="G303" s="381">
        <v>44</v>
      </c>
      <c r="I303" s="383" t="s">
        <v>949</v>
      </c>
      <c r="J303" s="384">
        <f t="shared" si="24"/>
        <v>301</v>
      </c>
      <c r="K303" s="383" t="s">
        <v>950</v>
      </c>
      <c r="L303" s="385">
        <f t="shared" si="25"/>
        <v>201</v>
      </c>
      <c r="M303" s="383" t="s">
        <v>950</v>
      </c>
      <c r="N303" s="386">
        <f t="shared" si="26"/>
        <v>2</v>
      </c>
      <c r="O303" s="383" t="s">
        <v>950</v>
      </c>
      <c r="P303" s="386" t="str">
        <f t="shared" si="27"/>
        <v>MC1a</v>
      </c>
      <c r="Q303" s="383" t="s">
        <v>950</v>
      </c>
      <c r="R303" s="387" t="str">
        <f t="shared" si="28"/>
        <v>EBCU2 Comm. Fault</v>
      </c>
      <c r="S303" s="383" t="s">
        <v>950</v>
      </c>
      <c r="T303" s="386">
        <f t="shared" si="29"/>
        <v>1</v>
      </c>
      <c r="U303" s="383" t="s">
        <v>951</v>
      </c>
      <c r="V303" s="383"/>
      <c r="W303" s="388"/>
    </row>
    <row r="304" spans="1:23">
      <c r="A304" s="398">
        <v>302</v>
      </c>
      <c r="B304" s="402">
        <v>202</v>
      </c>
      <c r="C304" s="403"/>
      <c r="D304" s="415"/>
      <c r="E304" s="403"/>
      <c r="F304" s="416"/>
      <c r="G304" s="381">
        <v>45</v>
      </c>
      <c r="I304" s="383" t="s">
        <v>949</v>
      </c>
      <c r="J304" s="384">
        <f t="shared" si="24"/>
        <v>302</v>
      </c>
      <c r="K304" s="383" t="s">
        <v>950</v>
      </c>
      <c r="L304" s="385">
        <f t="shared" si="25"/>
        <v>202</v>
      </c>
      <c r="M304" s="383" t="s">
        <v>950</v>
      </c>
      <c r="N304" s="386">
        <f t="shared" si="26"/>
        <v>0</v>
      </c>
      <c r="O304" s="383" t="s">
        <v>950</v>
      </c>
      <c r="P304" s="386">
        <f t="shared" si="27"/>
        <v>0</v>
      </c>
      <c r="Q304" s="383" t="s">
        <v>950</v>
      </c>
      <c r="R304" s="387">
        <f t="shared" si="28"/>
        <v>0</v>
      </c>
      <c r="S304" s="383" t="s">
        <v>950</v>
      </c>
      <c r="T304" s="386">
        <f t="shared" si="29"/>
        <v>0</v>
      </c>
      <c r="U304" s="383" t="s">
        <v>951</v>
      </c>
      <c r="V304" s="383"/>
      <c r="W304" s="388"/>
    </row>
    <row r="305" spans="1:23">
      <c r="A305" s="398">
        <v>303</v>
      </c>
      <c r="B305" s="402">
        <v>203</v>
      </c>
      <c r="C305" s="390" t="s">
        <v>1039</v>
      </c>
      <c r="D305" s="415" t="s">
        <v>984</v>
      </c>
      <c r="E305" s="403">
        <v>1</v>
      </c>
      <c r="F305" s="416">
        <v>1</v>
      </c>
      <c r="G305" s="381">
        <v>46</v>
      </c>
      <c r="I305" s="383" t="s">
        <v>949</v>
      </c>
      <c r="J305" s="384">
        <f t="shared" si="24"/>
        <v>303</v>
      </c>
      <c r="K305" s="383" t="s">
        <v>950</v>
      </c>
      <c r="L305" s="385">
        <f t="shared" si="25"/>
        <v>203</v>
      </c>
      <c r="M305" s="383" t="s">
        <v>950</v>
      </c>
      <c r="N305" s="386">
        <f t="shared" si="26"/>
        <v>1</v>
      </c>
      <c r="O305" s="383" t="s">
        <v>950</v>
      </c>
      <c r="P305" s="386" t="str">
        <f t="shared" si="27"/>
        <v>MC1a</v>
      </c>
      <c r="Q305" s="383" t="s">
        <v>950</v>
      </c>
      <c r="R305" s="387" t="str">
        <f t="shared" si="28"/>
        <v>EBCU2 SR COCK SWITCH OPEN, BOGIE</v>
      </c>
      <c r="S305" s="383" t="s">
        <v>950</v>
      </c>
      <c r="T305" s="386">
        <f t="shared" si="29"/>
        <v>1</v>
      </c>
      <c r="U305" s="383" t="s">
        <v>951</v>
      </c>
      <c r="V305" s="383"/>
      <c r="W305" s="388"/>
    </row>
    <row r="306" spans="1:23">
      <c r="A306" s="398">
        <v>304</v>
      </c>
      <c r="B306" s="402">
        <v>204</v>
      </c>
      <c r="C306" s="390" t="s">
        <v>1040</v>
      </c>
      <c r="D306" s="415" t="s">
        <v>1065</v>
      </c>
      <c r="E306" s="403">
        <v>1</v>
      </c>
      <c r="F306" s="416">
        <v>1</v>
      </c>
      <c r="G306" s="381">
        <v>47</v>
      </c>
      <c r="I306" s="383" t="s">
        <v>949</v>
      </c>
      <c r="J306" s="384">
        <f t="shared" si="24"/>
        <v>304</v>
      </c>
      <c r="K306" s="383" t="s">
        <v>950</v>
      </c>
      <c r="L306" s="385">
        <f t="shared" si="25"/>
        <v>204</v>
      </c>
      <c r="M306" s="383" t="s">
        <v>950</v>
      </c>
      <c r="N306" s="386">
        <f t="shared" si="26"/>
        <v>1</v>
      </c>
      <c r="O306" s="383" t="s">
        <v>950</v>
      </c>
      <c r="P306" s="386" t="str">
        <f t="shared" si="27"/>
        <v>MC1a</v>
      </c>
      <c r="Q306" s="383" t="s">
        <v>950</v>
      </c>
      <c r="R306" s="387" t="str">
        <f t="shared" si="28"/>
        <v>EBCU2 BC COCK SWITCH OPEN, BOGIE</v>
      </c>
      <c r="S306" s="383" t="s">
        <v>950</v>
      </c>
      <c r="T306" s="386">
        <f t="shared" si="29"/>
        <v>1</v>
      </c>
      <c r="U306" s="383" t="s">
        <v>951</v>
      </c>
      <c r="V306" s="383"/>
      <c r="W306" s="388"/>
    </row>
    <row r="307" spans="1:23">
      <c r="A307" s="398">
        <v>305</v>
      </c>
      <c r="B307" s="402">
        <v>205</v>
      </c>
      <c r="C307" s="390" t="s">
        <v>1041</v>
      </c>
      <c r="D307" s="415" t="s">
        <v>1062</v>
      </c>
      <c r="E307" s="403">
        <v>1</v>
      </c>
      <c r="F307" s="416">
        <v>1</v>
      </c>
      <c r="G307" s="381">
        <v>48</v>
      </c>
      <c r="I307" s="383" t="s">
        <v>949</v>
      </c>
      <c r="J307" s="384">
        <f t="shared" si="24"/>
        <v>305</v>
      </c>
      <c r="K307" s="383" t="s">
        <v>950</v>
      </c>
      <c r="L307" s="385">
        <f t="shared" si="25"/>
        <v>205</v>
      </c>
      <c r="M307" s="383" t="s">
        <v>950</v>
      </c>
      <c r="N307" s="386">
        <f t="shared" si="26"/>
        <v>1</v>
      </c>
      <c r="O307" s="383" t="s">
        <v>950</v>
      </c>
      <c r="P307" s="386" t="str">
        <f t="shared" si="27"/>
        <v>MC1a</v>
      </c>
      <c r="Q307" s="383" t="s">
        <v>950</v>
      </c>
      <c r="R307" s="387" t="str">
        <f t="shared" si="28"/>
        <v>EBCU2 AS COCK SWITCH OPEN, BOGIE</v>
      </c>
      <c r="S307" s="383" t="s">
        <v>950</v>
      </c>
      <c r="T307" s="386">
        <f t="shared" si="29"/>
        <v>1</v>
      </c>
      <c r="U307" s="383" t="s">
        <v>951</v>
      </c>
      <c r="V307" s="383"/>
      <c r="W307" s="388"/>
    </row>
    <row r="308" spans="1:23">
      <c r="A308" s="398">
        <v>306</v>
      </c>
      <c r="B308" s="402">
        <v>206</v>
      </c>
      <c r="C308" s="403" t="s">
        <v>963</v>
      </c>
      <c r="D308" s="415" t="s">
        <v>1062</v>
      </c>
      <c r="E308" s="403">
        <v>1</v>
      </c>
      <c r="F308" s="416"/>
      <c r="G308" s="381">
        <v>49</v>
      </c>
      <c r="I308" s="383" t="s">
        <v>949</v>
      </c>
      <c r="J308" s="384">
        <f t="shared" si="24"/>
        <v>306</v>
      </c>
      <c r="K308" s="383" t="s">
        <v>950</v>
      </c>
      <c r="L308" s="385">
        <f t="shared" si="25"/>
        <v>206</v>
      </c>
      <c r="M308" s="383" t="s">
        <v>950</v>
      </c>
      <c r="N308" s="386">
        <f t="shared" si="26"/>
        <v>1</v>
      </c>
      <c r="O308" s="383" t="s">
        <v>950</v>
      </c>
      <c r="P308" s="386" t="str">
        <f t="shared" si="27"/>
        <v>MC1a</v>
      </c>
      <c r="Q308" s="383" t="s">
        <v>950</v>
      </c>
      <c r="R308" s="387" t="str">
        <f t="shared" si="28"/>
        <v>EBCU2 Brake Not Release</v>
      </c>
      <c r="S308" s="383" t="s">
        <v>950</v>
      </c>
      <c r="T308" s="386">
        <f t="shared" si="29"/>
        <v>0</v>
      </c>
      <c r="U308" s="383" t="s">
        <v>951</v>
      </c>
      <c r="V308" s="383"/>
      <c r="W308" s="388"/>
    </row>
    <row r="309" spans="1:23">
      <c r="A309" s="398">
        <v>307</v>
      </c>
      <c r="B309" s="402">
        <v>207</v>
      </c>
      <c r="C309" s="403"/>
      <c r="D309" s="415"/>
      <c r="E309" s="403"/>
      <c r="F309" s="416"/>
      <c r="G309" s="381">
        <v>50</v>
      </c>
      <c r="I309" s="383" t="s">
        <v>949</v>
      </c>
      <c r="J309" s="384">
        <f t="shared" si="24"/>
        <v>307</v>
      </c>
      <c r="K309" s="383" t="s">
        <v>950</v>
      </c>
      <c r="L309" s="385">
        <f t="shared" si="25"/>
        <v>207</v>
      </c>
      <c r="M309" s="383" t="s">
        <v>950</v>
      </c>
      <c r="N309" s="386">
        <f t="shared" si="26"/>
        <v>0</v>
      </c>
      <c r="O309" s="383" t="s">
        <v>950</v>
      </c>
      <c r="P309" s="386">
        <f t="shared" si="27"/>
        <v>0</v>
      </c>
      <c r="Q309" s="383" t="s">
        <v>950</v>
      </c>
      <c r="R309" s="387">
        <f t="shared" si="28"/>
        <v>0</v>
      </c>
      <c r="S309" s="383" t="s">
        <v>950</v>
      </c>
      <c r="T309" s="386">
        <f t="shared" si="29"/>
        <v>0</v>
      </c>
      <c r="U309" s="383" t="s">
        <v>951</v>
      </c>
      <c r="V309" s="383"/>
      <c r="W309" s="388"/>
    </row>
    <row r="310" spans="1:23">
      <c r="A310" s="398">
        <v>308</v>
      </c>
      <c r="B310" s="402">
        <v>208</v>
      </c>
      <c r="C310" s="404" t="s">
        <v>1042</v>
      </c>
      <c r="D310" s="415" t="s">
        <v>1064</v>
      </c>
      <c r="E310" s="403">
        <v>1</v>
      </c>
      <c r="F310" s="416"/>
      <c r="G310" s="381">
        <v>51</v>
      </c>
      <c r="I310" s="383" t="s">
        <v>949</v>
      </c>
      <c r="J310" s="384">
        <f t="shared" si="24"/>
        <v>308</v>
      </c>
      <c r="K310" s="383" t="s">
        <v>950</v>
      </c>
      <c r="L310" s="385">
        <f t="shared" si="25"/>
        <v>208</v>
      </c>
      <c r="M310" s="383" t="s">
        <v>950</v>
      </c>
      <c r="N310" s="386">
        <f t="shared" si="26"/>
        <v>1</v>
      </c>
      <c r="O310" s="383" t="s">
        <v>950</v>
      </c>
      <c r="P310" s="386" t="str">
        <f t="shared" si="27"/>
        <v>MC1a</v>
      </c>
      <c r="Q310" s="383" t="s">
        <v>950</v>
      </c>
      <c r="R310" s="387" t="str">
        <f t="shared" si="28"/>
        <v>EBCU2 Wheel Slide Detected</v>
      </c>
      <c r="S310" s="383" t="s">
        <v>950</v>
      </c>
      <c r="T310" s="386">
        <f t="shared" si="29"/>
        <v>0</v>
      </c>
      <c r="U310" s="383" t="s">
        <v>951</v>
      </c>
      <c r="V310" s="383"/>
      <c r="W310" s="388"/>
    </row>
    <row r="311" spans="1:23">
      <c r="A311" s="398">
        <v>309</v>
      </c>
      <c r="B311" s="402">
        <v>209</v>
      </c>
      <c r="C311" s="403"/>
      <c r="D311" s="415"/>
      <c r="E311" s="403"/>
      <c r="F311" s="416"/>
      <c r="G311" s="381">
        <v>52</v>
      </c>
      <c r="I311" s="383" t="s">
        <v>949</v>
      </c>
      <c r="J311" s="384">
        <f t="shared" si="24"/>
        <v>309</v>
      </c>
      <c r="K311" s="383" t="s">
        <v>950</v>
      </c>
      <c r="L311" s="385">
        <f t="shared" si="25"/>
        <v>209</v>
      </c>
      <c r="M311" s="383" t="s">
        <v>950</v>
      </c>
      <c r="N311" s="386">
        <f t="shared" si="26"/>
        <v>0</v>
      </c>
      <c r="O311" s="383" t="s">
        <v>950</v>
      </c>
      <c r="P311" s="386">
        <f t="shared" si="27"/>
        <v>0</v>
      </c>
      <c r="Q311" s="383" t="s">
        <v>950</v>
      </c>
      <c r="R311" s="387">
        <f t="shared" si="28"/>
        <v>0</v>
      </c>
      <c r="S311" s="383" t="s">
        <v>950</v>
      </c>
      <c r="T311" s="386">
        <f t="shared" si="29"/>
        <v>0</v>
      </c>
      <c r="U311" s="383" t="s">
        <v>951</v>
      </c>
      <c r="V311" s="383"/>
      <c r="W311" s="388"/>
    </row>
    <row r="312" spans="1:23">
      <c r="A312" s="398">
        <v>310</v>
      </c>
      <c r="B312" s="402">
        <v>210</v>
      </c>
      <c r="C312" s="403"/>
      <c r="D312" s="415"/>
      <c r="E312" s="403"/>
      <c r="F312" s="416"/>
      <c r="G312" s="381">
        <v>53</v>
      </c>
      <c r="I312" s="383" t="s">
        <v>949</v>
      </c>
      <c r="J312" s="384">
        <f t="shared" si="24"/>
        <v>310</v>
      </c>
      <c r="K312" s="383" t="s">
        <v>950</v>
      </c>
      <c r="L312" s="385">
        <f t="shared" si="25"/>
        <v>210</v>
      </c>
      <c r="M312" s="383" t="s">
        <v>950</v>
      </c>
      <c r="N312" s="386">
        <f t="shared" si="26"/>
        <v>0</v>
      </c>
      <c r="O312" s="383" t="s">
        <v>950</v>
      </c>
      <c r="P312" s="386">
        <f t="shared" si="27"/>
        <v>0</v>
      </c>
      <c r="Q312" s="383" t="s">
        <v>950</v>
      </c>
      <c r="R312" s="387">
        <f t="shared" si="28"/>
        <v>0</v>
      </c>
      <c r="S312" s="383" t="s">
        <v>950</v>
      </c>
      <c r="T312" s="386">
        <f t="shared" si="29"/>
        <v>0</v>
      </c>
      <c r="U312" s="383" t="s">
        <v>951</v>
      </c>
      <c r="V312" s="383"/>
      <c r="W312" s="388"/>
    </row>
    <row r="313" spans="1:23">
      <c r="A313" s="398">
        <v>311</v>
      </c>
      <c r="B313" s="402">
        <v>211</v>
      </c>
      <c r="C313" s="403"/>
      <c r="D313" s="415"/>
      <c r="E313" s="403"/>
      <c r="F313" s="416"/>
      <c r="G313" s="381">
        <v>54</v>
      </c>
      <c r="I313" s="383" t="s">
        <v>949</v>
      </c>
      <c r="J313" s="384">
        <f t="shared" si="24"/>
        <v>311</v>
      </c>
      <c r="K313" s="383" t="s">
        <v>950</v>
      </c>
      <c r="L313" s="385">
        <f t="shared" si="25"/>
        <v>211</v>
      </c>
      <c r="M313" s="383" t="s">
        <v>950</v>
      </c>
      <c r="N313" s="386">
        <f t="shared" si="26"/>
        <v>0</v>
      </c>
      <c r="O313" s="383" t="s">
        <v>950</v>
      </c>
      <c r="P313" s="386">
        <f t="shared" si="27"/>
        <v>0</v>
      </c>
      <c r="Q313" s="383" t="s">
        <v>950</v>
      </c>
      <c r="R313" s="387">
        <f t="shared" si="28"/>
        <v>0</v>
      </c>
      <c r="S313" s="383" t="s">
        <v>950</v>
      </c>
      <c r="T313" s="386">
        <f t="shared" si="29"/>
        <v>0</v>
      </c>
      <c r="U313" s="383" t="s">
        <v>951</v>
      </c>
      <c r="V313" s="383"/>
      <c r="W313" s="388"/>
    </row>
    <row r="314" spans="1:23">
      <c r="A314" s="398">
        <v>312</v>
      </c>
      <c r="B314" s="402">
        <v>212</v>
      </c>
      <c r="C314" s="403"/>
      <c r="D314" s="415"/>
      <c r="E314" s="403"/>
      <c r="F314" s="416"/>
      <c r="G314" s="381">
        <v>55</v>
      </c>
      <c r="I314" s="383" t="s">
        <v>949</v>
      </c>
      <c r="J314" s="384">
        <f t="shared" si="24"/>
        <v>312</v>
      </c>
      <c r="K314" s="383" t="s">
        <v>950</v>
      </c>
      <c r="L314" s="385">
        <f t="shared" si="25"/>
        <v>212</v>
      </c>
      <c r="M314" s="383" t="s">
        <v>950</v>
      </c>
      <c r="N314" s="386">
        <f t="shared" si="26"/>
        <v>0</v>
      </c>
      <c r="O314" s="383" t="s">
        <v>950</v>
      </c>
      <c r="P314" s="386">
        <f t="shared" si="27"/>
        <v>0</v>
      </c>
      <c r="Q314" s="383" t="s">
        <v>950</v>
      </c>
      <c r="R314" s="387">
        <f t="shared" si="28"/>
        <v>0</v>
      </c>
      <c r="S314" s="383" t="s">
        <v>950</v>
      </c>
      <c r="T314" s="386">
        <f t="shared" si="29"/>
        <v>0</v>
      </c>
      <c r="U314" s="383" t="s">
        <v>951</v>
      </c>
      <c r="V314" s="383"/>
      <c r="W314" s="388"/>
    </row>
    <row r="315" spans="1:23">
      <c r="A315" s="398">
        <v>313</v>
      </c>
      <c r="B315" s="402">
        <v>213</v>
      </c>
      <c r="C315" s="403"/>
      <c r="D315" s="415"/>
      <c r="E315" s="403"/>
      <c r="F315" s="416"/>
      <c r="G315" s="381">
        <v>56</v>
      </c>
      <c r="I315" s="383" t="s">
        <v>949</v>
      </c>
      <c r="J315" s="384">
        <f t="shared" si="24"/>
        <v>313</v>
      </c>
      <c r="K315" s="383" t="s">
        <v>950</v>
      </c>
      <c r="L315" s="385">
        <f t="shared" si="25"/>
        <v>213</v>
      </c>
      <c r="M315" s="383" t="s">
        <v>950</v>
      </c>
      <c r="N315" s="386">
        <f t="shared" si="26"/>
        <v>0</v>
      </c>
      <c r="O315" s="383" t="s">
        <v>950</v>
      </c>
      <c r="P315" s="386">
        <f t="shared" si="27"/>
        <v>0</v>
      </c>
      <c r="Q315" s="383" t="s">
        <v>950</v>
      </c>
      <c r="R315" s="387">
        <f t="shared" si="28"/>
        <v>0</v>
      </c>
      <c r="S315" s="383" t="s">
        <v>950</v>
      </c>
      <c r="T315" s="386">
        <f t="shared" si="29"/>
        <v>0</v>
      </c>
      <c r="U315" s="383" t="s">
        <v>951</v>
      </c>
      <c r="V315" s="383"/>
      <c r="W315" s="388"/>
    </row>
    <row r="316" spans="1:23">
      <c r="A316" s="398">
        <v>314</v>
      </c>
      <c r="B316" s="402">
        <v>214</v>
      </c>
      <c r="C316" s="411"/>
      <c r="D316" s="415"/>
      <c r="E316" s="403"/>
      <c r="F316" s="416"/>
      <c r="G316" s="381">
        <v>57</v>
      </c>
      <c r="I316" s="383" t="s">
        <v>949</v>
      </c>
      <c r="J316" s="384">
        <f t="shared" si="24"/>
        <v>314</v>
      </c>
      <c r="K316" s="383" t="s">
        <v>950</v>
      </c>
      <c r="L316" s="385">
        <f t="shared" si="25"/>
        <v>214</v>
      </c>
      <c r="M316" s="383" t="s">
        <v>950</v>
      </c>
      <c r="N316" s="386">
        <f t="shared" si="26"/>
        <v>0</v>
      </c>
      <c r="O316" s="383" t="s">
        <v>950</v>
      </c>
      <c r="P316" s="386">
        <f t="shared" si="27"/>
        <v>0</v>
      </c>
      <c r="Q316" s="383" t="s">
        <v>950</v>
      </c>
      <c r="R316" s="387">
        <f t="shared" si="28"/>
        <v>0</v>
      </c>
      <c r="S316" s="383" t="s">
        <v>950</v>
      </c>
      <c r="T316" s="386">
        <f t="shared" si="29"/>
        <v>0</v>
      </c>
      <c r="U316" s="383" t="s">
        <v>951</v>
      </c>
      <c r="V316" s="383"/>
      <c r="W316" s="388"/>
    </row>
    <row r="317" spans="1:23">
      <c r="A317" s="398">
        <v>315</v>
      </c>
      <c r="B317" s="402">
        <v>215</v>
      </c>
      <c r="C317" s="411" t="s">
        <v>1043</v>
      </c>
      <c r="D317" s="415" t="s">
        <v>1063</v>
      </c>
      <c r="E317" s="403">
        <v>1</v>
      </c>
      <c r="F317" s="416">
        <v>1</v>
      </c>
      <c r="G317" s="381">
        <v>58</v>
      </c>
      <c r="I317" s="383" t="s">
        <v>949</v>
      </c>
      <c r="J317" s="384">
        <f t="shared" si="24"/>
        <v>315</v>
      </c>
      <c r="K317" s="383" t="s">
        <v>950</v>
      </c>
      <c r="L317" s="385">
        <f t="shared" si="25"/>
        <v>215</v>
      </c>
      <c r="M317" s="383" t="s">
        <v>950</v>
      </c>
      <c r="N317" s="386">
        <f t="shared" si="26"/>
        <v>1</v>
      </c>
      <c r="O317" s="383" t="s">
        <v>950</v>
      </c>
      <c r="P317" s="386" t="str">
        <f t="shared" si="27"/>
        <v>MC1a</v>
      </c>
      <c r="Q317" s="383" t="s">
        <v>950</v>
      </c>
      <c r="R317" s="387" t="str">
        <f t="shared" si="28"/>
        <v>EBCU2 WSP MAJOR FAULT</v>
      </c>
      <c r="S317" s="383" t="s">
        <v>950</v>
      </c>
      <c r="T317" s="386">
        <f t="shared" si="29"/>
        <v>1</v>
      </c>
      <c r="U317" s="383" t="s">
        <v>951</v>
      </c>
      <c r="V317" s="383"/>
      <c r="W317" s="388"/>
    </row>
    <row r="318" spans="1:23">
      <c r="A318" s="398">
        <v>316</v>
      </c>
      <c r="B318" s="402">
        <v>216</v>
      </c>
      <c r="C318" s="411"/>
      <c r="D318" s="415"/>
      <c r="E318" s="403"/>
      <c r="F318" s="416"/>
      <c r="G318" s="381">
        <v>59</v>
      </c>
      <c r="I318" s="383" t="s">
        <v>949</v>
      </c>
      <c r="J318" s="384">
        <f t="shared" si="24"/>
        <v>316</v>
      </c>
      <c r="K318" s="383" t="s">
        <v>950</v>
      </c>
      <c r="L318" s="385">
        <f t="shared" si="25"/>
        <v>216</v>
      </c>
      <c r="M318" s="383" t="s">
        <v>950</v>
      </c>
      <c r="N318" s="386">
        <f t="shared" si="26"/>
        <v>0</v>
      </c>
      <c r="O318" s="383" t="s">
        <v>950</v>
      </c>
      <c r="P318" s="386">
        <f t="shared" si="27"/>
        <v>0</v>
      </c>
      <c r="Q318" s="383" t="s">
        <v>950</v>
      </c>
      <c r="R318" s="387">
        <f t="shared" si="28"/>
        <v>0</v>
      </c>
      <c r="S318" s="383" t="s">
        <v>950</v>
      </c>
      <c r="T318" s="386">
        <f t="shared" si="29"/>
        <v>0</v>
      </c>
      <c r="U318" s="383" t="s">
        <v>951</v>
      </c>
      <c r="V318" s="383"/>
      <c r="W318" s="388"/>
    </row>
    <row r="319" spans="1:23">
      <c r="A319" s="398">
        <v>317</v>
      </c>
      <c r="B319" s="402">
        <v>217</v>
      </c>
      <c r="C319" s="411"/>
      <c r="D319" s="415"/>
      <c r="E319" s="403"/>
      <c r="F319" s="416"/>
      <c r="G319" s="381">
        <v>60</v>
      </c>
      <c r="I319" s="383" t="s">
        <v>949</v>
      </c>
      <c r="J319" s="384">
        <f t="shared" si="24"/>
        <v>317</v>
      </c>
      <c r="K319" s="383" t="s">
        <v>950</v>
      </c>
      <c r="L319" s="385">
        <f t="shared" si="25"/>
        <v>217</v>
      </c>
      <c r="M319" s="383" t="s">
        <v>950</v>
      </c>
      <c r="N319" s="386">
        <f t="shared" si="26"/>
        <v>0</v>
      </c>
      <c r="O319" s="383" t="s">
        <v>950</v>
      </c>
      <c r="P319" s="386">
        <f t="shared" si="27"/>
        <v>0</v>
      </c>
      <c r="Q319" s="383" t="s">
        <v>950</v>
      </c>
      <c r="R319" s="387">
        <f t="shared" si="28"/>
        <v>0</v>
      </c>
      <c r="S319" s="383" t="s">
        <v>950</v>
      </c>
      <c r="T319" s="386">
        <f t="shared" si="29"/>
        <v>0</v>
      </c>
      <c r="U319" s="383" t="s">
        <v>951</v>
      </c>
      <c r="V319" s="383"/>
      <c r="W319" s="388"/>
    </row>
    <row r="320" spans="1:23">
      <c r="A320" s="398">
        <v>318</v>
      </c>
      <c r="B320" s="402">
        <v>218</v>
      </c>
      <c r="C320" s="411"/>
      <c r="D320" s="415"/>
      <c r="E320" s="403"/>
      <c r="F320" s="416"/>
      <c r="G320" s="381">
        <v>61</v>
      </c>
      <c r="I320" s="383" t="s">
        <v>949</v>
      </c>
      <c r="J320" s="384">
        <f t="shared" si="24"/>
        <v>318</v>
      </c>
      <c r="K320" s="383" t="s">
        <v>950</v>
      </c>
      <c r="L320" s="385">
        <f t="shared" si="25"/>
        <v>218</v>
      </c>
      <c r="M320" s="383" t="s">
        <v>950</v>
      </c>
      <c r="N320" s="386">
        <f t="shared" si="26"/>
        <v>0</v>
      </c>
      <c r="O320" s="383" t="s">
        <v>950</v>
      </c>
      <c r="P320" s="386">
        <f t="shared" si="27"/>
        <v>0</v>
      </c>
      <c r="Q320" s="383" t="s">
        <v>950</v>
      </c>
      <c r="R320" s="387">
        <f t="shared" si="28"/>
        <v>0</v>
      </c>
      <c r="S320" s="383" t="s">
        <v>950</v>
      </c>
      <c r="T320" s="386">
        <f t="shared" si="29"/>
        <v>0</v>
      </c>
      <c r="U320" s="383" t="s">
        <v>951</v>
      </c>
      <c r="V320" s="383"/>
      <c r="W320" s="388"/>
    </row>
    <row r="321" spans="1:23">
      <c r="A321" s="398">
        <v>319</v>
      </c>
      <c r="B321" s="402">
        <v>219</v>
      </c>
      <c r="C321" s="411" t="s">
        <v>1044</v>
      </c>
      <c r="D321" s="415" t="s">
        <v>1063</v>
      </c>
      <c r="E321" s="403">
        <v>1</v>
      </c>
      <c r="F321" s="416">
        <v>1</v>
      </c>
      <c r="G321" s="381">
        <v>62</v>
      </c>
      <c r="I321" s="383" t="s">
        <v>949</v>
      </c>
      <c r="J321" s="384">
        <f t="shared" si="24"/>
        <v>319</v>
      </c>
      <c r="K321" s="383" t="s">
        <v>950</v>
      </c>
      <c r="L321" s="385">
        <f t="shared" si="25"/>
        <v>219</v>
      </c>
      <c r="M321" s="383" t="s">
        <v>950</v>
      </c>
      <c r="N321" s="386">
        <f t="shared" si="26"/>
        <v>1</v>
      </c>
      <c r="O321" s="383" t="s">
        <v>950</v>
      </c>
      <c r="P321" s="386" t="str">
        <f t="shared" si="27"/>
        <v>MC1a</v>
      </c>
      <c r="Q321" s="383" t="s">
        <v>950</v>
      </c>
      <c r="R321" s="387" t="str">
        <f t="shared" si="28"/>
        <v>EBCU2 Air Spring Punk</v>
      </c>
      <c r="S321" s="383" t="s">
        <v>950</v>
      </c>
      <c r="T321" s="386">
        <f t="shared" si="29"/>
        <v>1</v>
      </c>
      <c r="U321" s="383" t="s">
        <v>951</v>
      </c>
      <c r="V321" s="383"/>
      <c r="W321" s="388"/>
    </row>
    <row r="322" spans="1:23">
      <c r="A322" s="398">
        <v>320</v>
      </c>
      <c r="B322" s="402">
        <v>220</v>
      </c>
      <c r="C322" s="411" t="s">
        <v>1045</v>
      </c>
      <c r="D322" s="415" t="s">
        <v>1066</v>
      </c>
      <c r="E322" s="403">
        <v>1</v>
      </c>
      <c r="F322" s="416">
        <v>1</v>
      </c>
      <c r="G322" s="381">
        <v>63</v>
      </c>
      <c r="I322" s="383" t="s">
        <v>949</v>
      </c>
      <c r="J322" s="384">
        <f t="shared" si="24"/>
        <v>320</v>
      </c>
      <c r="K322" s="383" t="s">
        <v>950</v>
      </c>
      <c r="L322" s="385">
        <f t="shared" si="25"/>
        <v>220</v>
      </c>
      <c r="M322" s="383" t="s">
        <v>950</v>
      </c>
      <c r="N322" s="386">
        <f t="shared" si="26"/>
        <v>1</v>
      </c>
      <c r="O322" s="383" t="s">
        <v>950</v>
      </c>
      <c r="P322" s="386" t="str">
        <f t="shared" si="27"/>
        <v>MC1a</v>
      </c>
      <c r="Q322" s="383" t="s">
        <v>950</v>
      </c>
      <c r="R322" s="387" t="str">
        <f t="shared" si="28"/>
        <v>EBCU2 Insufficient Service Brake Detected</v>
      </c>
      <c r="S322" s="383" t="s">
        <v>950</v>
      </c>
      <c r="T322" s="386">
        <f t="shared" si="29"/>
        <v>1</v>
      </c>
      <c r="U322" s="383" t="s">
        <v>951</v>
      </c>
      <c r="V322" s="383"/>
      <c r="W322" s="388"/>
    </row>
    <row r="323" spans="1:23">
      <c r="A323" s="398">
        <v>321</v>
      </c>
      <c r="B323" s="402">
        <v>221</v>
      </c>
      <c r="C323" s="412" t="s">
        <v>1046</v>
      </c>
      <c r="D323" s="415" t="s">
        <v>1062</v>
      </c>
      <c r="E323" s="403">
        <v>1</v>
      </c>
      <c r="F323" s="416"/>
      <c r="G323" s="381">
        <v>64</v>
      </c>
      <c r="I323" s="383" t="s">
        <v>949</v>
      </c>
      <c r="J323" s="384">
        <f t="shared" ref="J323:J386" si="30">A323</f>
        <v>321</v>
      </c>
      <c r="K323" s="383" t="s">
        <v>950</v>
      </c>
      <c r="L323" s="385">
        <f t="shared" ref="L323:L386" si="31">B323</f>
        <v>221</v>
      </c>
      <c r="M323" s="383" t="s">
        <v>950</v>
      </c>
      <c r="N323" s="386">
        <f t="shared" ref="N323:N386" si="32">E323</f>
        <v>1</v>
      </c>
      <c r="O323" s="383" t="s">
        <v>950</v>
      </c>
      <c r="P323" s="386" t="str">
        <f t="shared" ref="P323:P386" si="33">D323</f>
        <v>MC1a</v>
      </c>
      <c r="Q323" s="383" t="s">
        <v>950</v>
      </c>
      <c r="R323" s="387" t="str">
        <f t="shared" ref="R323:R386" si="34">C323</f>
        <v>EBCU2 Non-Release Brake Detected</v>
      </c>
      <c r="S323" s="383" t="s">
        <v>950</v>
      </c>
      <c r="T323" s="386">
        <f t="shared" ref="T323:T386" si="35">F323</f>
        <v>0</v>
      </c>
      <c r="U323" s="383" t="s">
        <v>951</v>
      </c>
      <c r="V323" s="383"/>
      <c r="W323" s="388"/>
    </row>
    <row r="324" spans="1:23">
      <c r="A324" s="398">
        <v>322</v>
      </c>
      <c r="B324" s="402">
        <v>222</v>
      </c>
      <c r="C324" s="411" t="s">
        <v>1047</v>
      </c>
      <c r="D324" s="415" t="s">
        <v>1062</v>
      </c>
      <c r="E324" s="403">
        <v>3</v>
      </c>
      <c r="F324" s="416">
        <v>1</v>
      </c>
      <c r="G324" s="381">
        <v>65</v>
      </c>
      <c r="I324" s="383" t="s">
        <v>949</v>
      </c>
      <c r="J324" s="384">
        <f t="shared" si="30"/>
        <v>322</v>
      </c>
      <c r="K324" s="383" t="s">
        <v>950</v>
      </c>
      <c r="L324" s="385">
        <f t="shared" si="31"/>
        <v>222</v>
      </c>
      <c r="M324" s="383" t="s">
        <v>950</v>
      </c>
      <c r="N324" s="386">
        <f t="shared" si="32"/>
        <v>3</v>
      </c>
      <c r="O324" s="383" t="s">
        <v>950</v>
      </c>
      <c r="P324" s="386" t="str">
        <f t="shared" si="33"/>
        <v>MC1a</v>
      </c>
      <c r="Q324" s="383" t="s">
        <v>950</v>
      </c>
      <c r="R324" s="387" t="str">
        <f t="shared" si="34"/>
        <v>EBCU2 SB Board - Communication Fault</v>
      </c>
      <c r="S324" s="383" t="s">
        <v>950</v>
      </c>
      <c r="T324" s="386">
        <f t="shared" si="35"/>
        <v>1</v>
      </c>
      <c r="U324" s="383" t="s">
        <v>951</v>
      </c>
      <c r="V324" s="383"/>
      <c r="W324" s="388"/>
    </row>
    <row r="325" spans="1:23">
      <c r="A325" s="398">
        <v>323</v>
      </c>
      <c r="B325" s="402">
        <v>223</v>
      </c>
      <c r="C325" s="411" t="s">
        <v>1048</v>
      </c>
      <c r="D325" s="415" t="s">
        <v>1062</v>
      </c>
      <c r="E325" s="403">
        <v>3</v>
      </c>
      <c r="F325" s="416">
        <v>1</v>
      </c>
      <c r="G325" s="381">
        <v>66</v>
      </c>
      <c r="I325" s="383" t="s">
        <v>949</v>
      </c>
      <c r="J325" s="384">
        <f t="shared" si="30"/>
        <v>323</v>
      </c>
      <c r="K325" s="383" t="s">
        <v>950</v>
      </c>
      <c r="L325" s="385">
        <f t="shared" si="31"/>
        <v>223</v>
      </c>
      <c r="M325" s="383" t="s">
        <v>950</v>
      </c>
      <c r="N325" s="386">
        <f t="shared" si="32"/>
        <v>3</v>
      </c>
      <c r="O325" s="383" t="s">
        <v>950</v>
      </c>
      <c r="P325" s="386" t="str">
        <f t="shared" si="33"/>
        <v>MC1a</v>
      </c>
      <c r="Q325" s="383" t="s">
        <v>950</v>
      </c>
      <c r="R325" s="387" t="str">
        <f t="shared" si="34"/>
        <v>EBCU2 WSP Board - Communication Fault</v>
      </c>
      <c r="S325" s="383" t="s">
        <v>950</v>
      </c>
      <c r="T325" s="386">
        <f t="shared" si="35"/>
        <v>1</v>
      </c>
      <c r="U325" s="383" t="s">
        <v>951</v>
      </c>
      <c r="V325" s="383"/>
      <c r="W325" s="388"/>
    </row>
    <row r="326" spans="1:23">
      <c r="A326" s="398">
        <v>324</v>
      </c>
      <c r="B326" s="402">
        <v>224</v>
      </c>
      <c r="C326" s="411" t="s">
        <v>1049</v>
      </c>
      <c r="D326" s="415" t="s">
        <v>1062</v>
      </c>
      <c r="E326" s="403">
        <v>3</v>
      </c>
      <c r="F326" s="416">
        <v>1</v>
      </c>
      <c r="G326" s="381">
        <v>67</v>
      </c>
      <c r="I326" s="383" t="s">
        <v>949</v>
      </c>
      <c r="J326" s="384">
        <f t="shared" si="30"/>
        <v>324</v>
      </c>
      <c r="K326" s="383" t="s">
        <v>950</v>
      </c>
      <c r="L326" s="385">
        <f t="shared" si="31"/>
        <v>224</v>
      </c>
      <c r="M326" s="383" t="s">
        <v>950</v>
      </c>
      <c r="N326" s="386">
        <f t="shared" si="32"/>
        <v>3</v>
      </c>
      <c r="O326" s="383" t="s">
        <v>950</v>
      </c>
      <c r="P326" s="386" t="str">
        <f t="shared" si="33"/>
        <v>MC1a</v>
      </c>
      <c r="Q326" s="383" t="s">
        <v>950</v>
      </c>
      <c r="R326" s="387" t="str">
        <f t="shared" si="34"/>
        <v>EBCU2  TCU - Comunication Fault</v>
      </c>
      <c r="S326" s="383" t="s">
        <v>950</v>
      </c>
      <c r="T326" s="386">
        <f t="shared" si="35"/>
        <v>1</v>
      </c>
      <c r="U326" s="383" t="s">
        <v>951</v>
      </c>
      <c r="V326" s="383"/>
      <c r="W326" s="388"/>
    </row>
    <row r="327" spans="1:23">
      <c r="A327" s="398">
        <v>325</v>
      </c>
      <c r="B327" s="402">
        <v>225</v>
      </c>
      <c r="C327" s="411"/>
      <c r="D327" s="415"/>
      <c r="E327" s="403"/>
      <c r="F327" s="416"/>
      <c r="G327" s="381">
        <v>68</v>
      </c>
      <c r="I327" s="383" t="s">
        <v>949</v>
      </c>
      <c r="J327" s="384">
        <f t="shared" si="30"/>
        <v>325</v>
      </c>
      <c r="K327" s="383" t="s">
        <v>950</v>
      </c>
      <c r="L327" s="385">
        <f t="shared" si="31"/>
        <v>225</v>
      </c>
      <c r="M327" s="383" t="s">
        <v>950</v>
      </c>
      <c r="N327" s="386">
        <f t="shared" si="32"/>
        <v>0</v>
      </c>
      <c r="O327" s="383" t="s">
        <v>950</v>
      </c>
      <c r="P327" s="386">
        <f t="shared" si="33"/>
        <v>0</v>
      </c>
      <c r="Q327" s="383" t="s">
        <v>950</v>
      </c>
      <c r="R327" s="387">
        <f t="shared" si="34"/>
        <v>0</v>
      </c>
      <c r="S327" s="383" t="s">
        <v>950</v>
      </c>
      <c r="T327" s="386">
        <f t="shared" si="35"/>
        <v>0</v>
      </c>
      <c r="U327" s="383" t="s">
        <v>951</v>
      </c>
      <c r="V327" s="383"/>
      <c r="W327" s="388"/>
    </row>
    <row r="328" spans="1:23">
      <c r="A328" s="398">
        <v>326</v>
      </c>
      <c r="B328" s="402">
        <v>226</v>
      </c>
      <c r="C328" s="411"/>
      <c r="D328" s="415"/>
      <c r="E328" s="403"/>
      <c r="F328" s="416"/>
      <c r="G328" s="381">
        <v>69</v>
      </c>
      <c r="I328" s="383" t="s">
        <v>949</v>
      </c>
      <c r="J328" s="384">
        <f t="shared" si="30"/>
        <v>326</v>
      </c>
      <c r="K328" s="383" t="s">
        <v>950</v>
      </c>
      <c r="L328" s="385">
        <f t="shared" si="31"/>
        <v>226</v>
      </c>
      <c r="M328" s="383" t="s">
        <v>950</v>
      </c>
      <c r="N328" s="386">
        <f t="shared" si="32"/>
        <v>0</v>
      </c>
      <c r="O328" s="383" t="s">
        <v>950</v>
      </c>
      <c r="P328" s="386">
        <f t="shared" si="33"/>
        <v>0</v>
      </c>
      <c r="Q328" s="383" t="s">
        <v>950</v>
      </c>
      <c r="R328" s="387">
        <f t="shared" si="34"/>
        <v>0</v>
      </c>
      <c r="S328" s="383" t="s">
        <v>950</v>
      </c>
      <c r="T328" s="386">
        <f t="shared" si="35"/>
        <v>0</v>
      </c>
      <c r="U328" s="383" t="s">
        <v>951</v>
      </c>
      <c r="V328" s="383"/>
      <c r="W328" s="388"/>
    </row>
    <row r="329" spans="1:23">
      <c r="A329" s="398">
        <v>327</v>
      </c>
      <c r="B329" s="402">
        <v>227</v>
      </c>
      <c r="C329" s="411"/>
      <c r="D329" s="415"/>
      <c r="E329" s="403"/>
      <c r="F329" s="416"/>
      <c r="G329" s="381">
        <v>70</v>
      </c>
      <c r="I329" s="383" t="s">
        <v>949</v>
      </c>
      <c r="J329" s="384">
        <f t="shared" si="30"/>
        <v>327</v>
      </c>
      <c r="K329" s="383" t="s">
        <v>950</v>
      </c>
      <c r="L329" s="385">
        <f t="shared" si="31"/>
        <v>227</v>
      </c>
      <c r="M329" s="383" t="s">
        <v>950</v>
      </c>
      <c r="N329" s="386">
        <f t="shared" si="32"/>
        <v>0</v>
      </c>
      <c r="O329" s="383" t="s">
        <v>950</v>
      </c>
      <c r="P329" s="386">
        <f t="shared" si="33"/>
        <v>0</v>
      </c>
      <c r="Q329" s="383" t="s">
        <v>950</v>
      </c>
      <c r="R329" s="387">
        <f t="shared" si="34"/>
        <v>0</v>
      </c>
      <c r="S329" s="383" t="s">
        <v>950</v>
      </c>
      <c r="T329" s="386">
        <f t="shared" si="35"/>
        <v>0</v>
      </c>
      <c r="U329" s="383" t="s">
        <v>951</v>
      </c>
      <c r="V329" s="383"/>
      <c r="W329" s="388"/>
    </row>
    <row r="330" spans="1:23">
      <c r="A330" s="398">
        <v>328</v>
      </c>
      <c r="B330" s="402">
        <v>228</v>
      </c>
      <c r="C330" s="411"/>
      <c r="D330" s="415"/>
      <c r="E330" s="403"/>
      <c r="F330" s="416"/>
      <c r="G330" s="381">
        <v>71</v>
      </c>
      <c r="I330" s="383" t="s">
        <v>949</v>
      </c>
      <c r="J330" s="384">
        <f t="shared" si="30"/>
        <v>328</v>
      </c>
      <c r="K330" s="383" t="s">
        <v>950</v>
      </c>
      <c r="L330" s="385">
        <f t="shared" si="31"/>
        <v>228</v>
      </c>
      <c r="M330" s="383" t="s">
        <v>950</v>
      </c>
      <c r="N330" s="386">
        <f t="shared" si="32"/>
        <v>0</v>
      </c>
      <c r="O330" s="383" t="s">
        <v>950</v>
      </c>
      <c r="P330" s="386">
        <f t="shared" si="33"/>
        <v>0</v>
      </c>
      <c r="Q330" s="383" t="s">
        <v>950</v>
      </c>
      <c r="R330" s="387">
        <f t="shared" si="34"/>
        <v>0</v>
      </c>
      <c r="S330" s="383" t="s">
        <v>950</v>
      </c>
      <c r="T330" s="386">
        <f t="shared" si="35"/>
        <v>0</v>
      </c>
      <c r="U330" s="383" t="s">
        <v>951</v>
      </c>
      <c r="V330" s="383"/>
      <c r="W330" s="388"/>
    </row>
    <row r="331" spans="1:23">
      <c r="A331" s="398">
        <v>329</v>
      </c>
      <c r="B331" s="402">
        <v>229</v>
      </c>
      <c r="C331" s="411" t="s">
        <v>1050</v>
      </c>
      <c r="D331" s="415" t="s">
        <v>1062</v>
      </c>
      <c r="E331" s="403">
        <v>3</v>
      </c>
      <c r="F331" s="416">
        <v>1</v>
      </c>
      <c r="G331" s="381">
        <v>72</v>
      </c>
      <c r="I331" s="383" t="s">
        <v>949</v>
      </c>
      <c r="J331" s="384">
        <f t="shared" si="30"/>
        <v>329</v>
      </c>
      <c r="K331" s="383" t="s">
        <v>950</v>
      </c>
      <c r="L331" s="385">
        <f t="shared" si="31"/>
        <v>229</v>
      </c>
      <c r="M331" s="383" t="s">
        <v>950</v>
      </c>
      <c r="N331" s="386">
        <f t="shared" si="32"/>
        <v>3</v>
      </c>
      <c r="O331" s="383" t="s">
        <v>950</v>
      </c>
      <c r="P331" s="386" t="str">
        <f t="shared" si="33"/>
        <v>MC1a</v>
      </c>
      <c r="Q331" s="383" t="s">
        <v>950</v>
      </c>
      <c r="R331" s="387" t="str">
        <f t="shared" si="34"/>
        <v>EBCU2 Self Diagnosis Fault</v>
      </c>
      <c r="S331" s="383" t="s">
        <v>950</v>
      </c>
      <c r="T331" s="386">
        <f t="shared" si="35"/>
        <v>1</v>
      </c>
      <c r="U331" s="383" t="s">
        <v>951</v>
      </c>
      <c r="V331" s="383"/>
      <c r="W331" s="388"/>
    </row>
    <row r="332" spans="1:23">
      <c r="A332" s="398">
        <v>330</v>
      </c>
      <c r="B332" s="402">
        <v>230</v>
      </c>
      <c r="C332" s="403" t="s">
        <v>1051</v>
      </c>
      <c r="D332" s="415" t="s">
        <v>1062</v>
      </c>
      <c r="E332" s="403">
        <v>3</v>
      </c>
      <c r="F332" s="416">
        <v>1</v>
      </c>
      <c r="G332" s="381">
        <v>73</v>
      </c>
      <c r="I332" s="383" t="s">
        <v>949</v>
      </c>
      <c r="J332" s="384">
        <f t="shared" si="30"/>
        <v>330</v>
      </c>
      <c r="K332" s="383" t="s">
        <v>950</v>
      </c>
      <c r="L332" s="385">
        <f t="shared" si="31"/>
        <v>230</v>
      </c>
      <c r="M332" s="383" t="s">
        <v>950</v>
      </c>
      <c r="N332" s="386">
        <f t="shared" si="32"/>
        <v>3</v>
      </c>
      <c r="O332" s="383" t="s">
        <v>950</v>
      </c>
      <c r="P332" s="386" t="str">
        <f t="shared" si="33"/>
        <v>MC1a</v>
      </c>
      <c r="Q332" s="383" t="s">
        <v>950</v>
      </c>
      <c r="R332" s="387" t="str">
        <f t="shared" si="34"/>
        <v>EBCU2 Anti-Skid Valve Fault</v>
      </c>
      <c r="S332" s="383" t="s">
        <v>950</v>
      </c>
      <c r="T332" s="386">
        <f t="shared" si="35"/>
        <v>1</v>
      </c>
      <c r="U332" s="383" t="s">
        <v>951</v>
      </c>
      <c r="V332" s="383"/>
      <c r="W332" s="388"/>
    </row>
    <row r="333" spans="1:23">
      <c r="A333" s="398">
        <v>331</v>
      </c>
      <c r="B333" s="402">
        <v>231</v>
      </c>
      <c r="C333" s="403" t="s">
        <v>1052</v>
      </c>
      <c r="D333" s="415" t="s">
        <v>1062</v>
      </c>
      <c r="E333" s="403">
        <v>3</v>
      </c>
      <c r="F333" s="416">
        <v>1</v>
      </c>
      <c r="G333" s="381">
        <v>74</v>
      </c>
      <c r="I333" s="383" t="s">
        <v>949</v>
      </c>
      <c r="J333" s="384">
        <f t="shared" si="30"/>
        <v>331</v>
      </c>
      <c r="K333" s="383" t="s">
        <v>950</v>
      </c>
      <c r="L333" s="385">
        <f t="shared" si="31"/>
        <v>231</v>
      </c>
      <c r="M333" s="383" t="s">
        <v>950</v>
      </c>
      <c r="N333" s="386">
        <f t="shared" si="32"/>
        <v>3</v>
      </c>
      <c r="O333" s="383" t="s">
        <v>950</v>
      </c>
      <c r="P333" s="386" t="str">
        <f t="shared" si="33"/>
        <v>MC1a</v>
      </c>
      <c r="Q333" s="383" t="s">
        <v>950</v>
      </c>
      <c r="R333" s="387" t="str">
        <f t="shared" si="34"/>
        <v xml:space="preserve">EBCU2 Service Brake Valve Fault </v>
      </c>
      <c r="S333" s="383" t="s">
        <v>950</v>
      </c>
      <c r="T333" s="386">
        <f t="shared" si="35"/>
        <v>1</v>
      </c>
      <c r="U333" s="383" t="s">
        <v>951</v>
      </c>
      <c r="V333" s="383"/>
      <c r="W333" s="388"/>
    </row>
    <row r="334" spans="1:23">
      <c r="A334" s="398">
        <v>332</v>
      </c>
      <c r="B334" s="402">
        <v>232</v>
      </c>
      <c r="C334" s="403"/>
      <c r="D334" s="415"/>
      <c r="E334" s="403"/>
      <c r="F334" s="416"/>
      <c r="G334" s="381">
        <v>75</v>
      </c>
      <c r="I334" s="383" t="s">
        <v>949</v>
      </c>
      <c r="J334" s="384">
        <f t="shared" si="30"/>
        <v>332</v>
      </c>
      <c r="K334" s="383" t="s">
        <v>950</v>
      </c>
      <c r="L334" s="385">
        <f t="shared" si="31"/>
        <v>232</v>
      </c>
      <c r="M334" s="383" t="s">
        <v>950</v>
      </c>
      <c r="N334" s="386">
        <f t="shared" si="32"/>
        <v>0</v>
      </c>
      <c r="O334" s="383" t="s">
        <v>950</v>
      </c>
      <c r="P334" s="386">
        <f t="shared" si="33"/>
        <v>0</v>
      </c>
      <c r="Q334" s="383" t="s">
        <v>950</v>
      </c>
      <c r="R334" s="387">
        <f t="shared" si="34"/>
        <v>0</v>
      </c>
      <c r="S334" s="383" t="s">
        <v>950</v>
      </c>
      <c r="T334" s="386">
        <f t="shared" si="35"/>
        <v>0</v>
      </c>
      <c r="U334" s="383" t="s">
        <v>951</v>
      </c>
      <c r="V334" s="383"/>
      <c r="W334" s="388"/>
    </row>
    <row r="335" spans="1:23">
      <c r="A335" s="398">
        <v>333</v>
      </c>
      <c r="B335" s="402">
        <v>233</v>
      </c>
      <c r="C335" s="403"/>
      <c r="D335" s="415"/>
      <c r="E335" s="403"/>
      <c r="F335" s="416"/>
      <c r="G335" s="381">
        <v>76</v>
      </c>
      <c r="I335" s="383" t="s">
        <v>949</v>
      </c>
      <c r="J335" s="384">
        <f t="shared" si="30"/>
        <v>333</v>
      </c>
      <c r="K335" s="383" t="s">
        <v>950</v>
      </c>
      <c r="L335" s="385">
        <f t="shared" si="31"/>
        <v>233</v>
      </c>
      <c r="M335" s="383" t="s">
        <v>950</v>
      </c>
      <c r="N335" s="386">
        <f t="shared" si="32"/>
        <v>0</v>
      </c>
      <c r="O335" s="383" t="s">
        <v>950</v>
      </c>
      <c r="P335" s="386">
        <f t="shared" si="33"/>
        <v>0</v>
      </c>
      <c r="Q335" s="383" t="s">
        <v>950</v>
      </c>
      <c r="R335" s="387">
        <f t="shared" si="34"/>
        <v>0</v>
      </c>
      <c r="S335" s="383" t="s">
        <v>950</v>
      </c>
      <c r="T335" s="386">
        <f t="shared" si="35"/>
        <v>0</v>
      </c>
      <c r="U335" s="383" t="s">
        <v>951</v>
      </c>
      <c r="V335" s="383"/>
      <c r="W335" s="388"/>
    </row>
    <row r="336" spans="1:23">
      <c r="A336" s="398">
        <v>334</v>
      </c>
      <c r="B336" s="402">
        <v>234</v>
      </c>
      <c r="C336" s="403" t="s">
        <v>1053</v>
      </c>
      <c r="D336" s="415" t="s">
        <v>1062</v>
      </c>
      <c r="E336" s="403">
        <v>3</v>
      </c>
      <c r="F336" s="416">
        <v>1</v>
      </c>
      <c r="G336" s="381">
        <v>77</v>
      </c>
      <c r="I336" s="383" t="s">
        <v>949</v>
      </c>
      <c r="J336" s="384">
        <f t="shared" si="30"/>
        <v>334</v>
      </c>
      <c r="K336" s="383" t="s">
        <v>950</v>
      </c>
      <c r="L336" s="385">
        <f t="shared" si="31"/>
        <v>234</v>
      </c>
      <c r="M336" s="383" t="s">
        <v>950</v>
      </c>
      <c r="N336" s="386">
        <f t="shared" si="32"/>
        <v>3</v>
      </c>
      <c r="O336" s="383" t="s">
        <v>950</v>
      </c>
      <c r="P336" s="386" t="str">
        <f t="shared" si="33"/>
        <v>MC1a</v>
      </c>
      <c r="Q336" s="383" t="s">
        <v>950</v>
      </c>
      <c r="R336" s="387" t="str">
        <f t="shared" si="34"/>
        <v>EBCU2 SR Pressure sensor Fault</v>
      </c>
      <c r="S336" s="383" t="s">
        <v>950</v>
      </c>
      <c r="T336" s="386">
        <f t="shared" si="35"/>
        <v>1</v>
      </c>
      <c r="U336" s="383" t="s">
        <v>951</v>
      </c>
      <c r="V336" s="383"/>
      <c r="W336" s="388"/>
    </row>
    <row r="337" spans="1:23">
      <c r="A337" s="398">
        <v>335</v>
      </c>
      <c r="B337" s="402">
        <v>235</v>
      </c>
      <c r="C337" s="403" t="s">
        <v>1054</v>
      </c>
      <c r="D337" s="415" t="s">
        <v>1062</v>
      </c>
      <c r="E337" s="403">
        <v>3</v>
      </c>
      <c r="F337" s="416">
        <v>1</v>
      </c>
      <c r="G337" s="381">
        <v>78</v>
      </c>
      <c r="I337" s="383" t="s">
        <v>949</v>
      </c>
      <c r="J337" s="384">
        <f t="shared" si="30"/>
        <v>335</v>
      </c>
      <c r="K337" s="383" t="s">
        <v>950</v>
      </c>
      <c r="L337" s="385">
        <f t="shared" si="31"/>
        <v>235</v>
      </c>
      <c r="M337" s="383" t="s">
        <v>950</v>
      </c>
      <c r="N337" s="386">
        <f t="shared" si="32"/>
        <v>3</v>
      </c>
      <c r="O337" s="383" t="s">
        <v>950</v>
      </c>
      <c r="P337" s="386" t="str">
        <f t="shared" si="33"/>
        <v>MC1a</v>
      </c>
      <c r="Q337" s="383" t="s">
        <v>950</v>
      </c>
      <c r="R337" s="387" t="str">
        <f t="shared" si="34"/>
        <v>EBCU2 AC Pressure sensor Fault</v>
      </c>
      <c r="S337" s="383" t="s">
        <v>950</v>
      </c>
      <c r="T337" s="386">
        <f t="shared" si="35"/>
        <v>1</v>
      </c>
      <c r="U337" s="383" t="s">
        <v>951</v>
      </c>
      <c r="V337" s="383"/>
      <c r="W337" s="388"/>
    </row>
    <row r="338" spans="1:23">
      <c r="A338" s="398">
        <v>336</v>
      </c>
      <c r="B338" s="402">
        <v>236</v>
      </c>
      <c r="C338" s="403" t="s">
        <v>1055</v>
      </c>
      <c r="D338" s="415" t="s">
        <v>1062</v>
      </c>
      <c r="E338" s="403">
        <v>3</v>
      </c>
      <c r="F338" s="416">
        <v>1</v>
      </c>
      <c r="G338" s="381">
        <v>79</v>
      </c>
      <c r="I338" s="383" t="s">
        <v>949</v>
      </c>
      <c r="J338" s="384">
        <f t="shared" si="30"/>
        <v>336</v>
      </c>
      <c r="K338" s="383" t="s">
        <v>950</v>
      </c>
      <c r="L338" s="385">
        <f t="shared" si="31"/>
        <v>236</v>
      </c>
      <c r="M338" s="383" t="s">
        <v>950</v>
      </c>
      <c r="N338" s="386">
        <f t="shared" si="32"/>
        <v>3</v>
      </c>
      <c r="O338" s="383" t="s">
        <v>950</v>
      </c>
      <c r="P338" s="386" t="str">
        <f t="shared" si="33"/>
        <v>MC1a</v>
      </c>
      <c r="Q338" s="383" t="s">
        <v>950</v>
      </c>
      <c r="R338" s="387" t="str">
        <f t="shared" si="34"/>
        <v>EBCU2 BC Pressure sensor Fault</v>
      </c>
      <c r="S338" s="383" t="s">
        <v>950</v>
      </c>
      <c r="T338" s="386">
        <f t="shared" si="35"/>
        <v>1</v>
      </c>
      <c r="U338" s="383" t="s">
        <v>951</v>
      </c>
      <c r="V338" s="383"/>
      <c r="W338" s="388"/>
    </row>
    <row r="339" spans="1:23">
      <c r="A339" s="398">
        <v>337</v>
      </c>
      <c r="B339" s="402">
        <v>237</v>
      </c>
      <c r="C339" s="403" t="s">
        <v>1056</v>
      </c>
      <c r="D339" s="415" t="s">
        <v>1062</v>
      </c>
      <c r="E339" s="403">
        <v>3</v>
      </c>
      <c r="F339" s="416">
        <v>1</v>
      </c>
      <c r="G339" s="381">
        <v>80</v>
      </c>
      <c r="I339" s="383" t="s">
        <v>949</v>
      </c>
      <c r="J339" s="384">
        <f t="shared" si="30"/>
        <v>337</v>
      </c>
      <c r="K339" s="383" t="s">
        <v>950</v>
      </c>
      <c r="L339" s="385">
        <f t="shared" si="31"/>
        <v>237</v>
      </c>
      <c r="M339" s="383" t="s">
        <v>950</v>
      </c>
      <c r="N339" s="386">
        <f t="shared" si="32"/>
        <v>3</v>
      </c>
      <c r="O339" s="383" t="s">
        <v>950</v>
      </c>
      <c r="P339" s="386" t="str">
        <f t="shared" si="33"/>
        <v>MC1a</v>
      </c>
      <c r="Q339" s="383" t="s">
        <v>950</v>
      </c>
      <c r="R339" s="387" t="str">
        <f t="shared" si="34"/>
        <v>EBCU2 AS Pressure sensor Fault</v>
      </c>
      <c r="S339" s="383" t="s">
        <v>950</v>
      </c>
      <c r="T339" s="386">
        <f t="shared" si="35"/>
        <v>1</v>
      </c>
      <c r="U339" s="383" t="s">
        <v>951</v>
      </c>
      <c r="V339" s="383"/>
      <c r="W339" s="388"/>
    </row>
    <row r="340" spans="1:23">
      <c r="A340" s="398">
        <v>338</v>
      </c>
      <c r="B340" s="402">
        <v>238</v>
      </c>
      <c r="C340" s="403"/>
      <c r="D340" s="415"/>
      <c r="E340" s="403"/>
      <c r="F340" s="416"/>
      <c r="G340" s="381">
        <v>81</v>
      </c>
      <c r="I340" s="383" t="s">
        <v>949</v>
      </c>
      <c r="J340" s="384">
        <f t="shared" si="30"/>
        <v>338</v>
      </c>
      <c r="K340" s="383" t="s">
        <v>950</v>
      </c>
      <c r="L340" s="385">
        <f t="shared" si="31"/>
        <v>238</v>
      </c>
      <c r="M340" s="383" t="s">
        <v>950</v>
      </c>
      <c r="N340" s="386">
        <f t="shared" si="32"/>
        <v>0</v>
      </c>
      <c r="O340" s="383" t="s">
        <v>950</v>
      </c>
      <c r="P340" s="386">
        <f t="shared" si="33"/>
        <v>0</v>
      </c>
      <c r="Q340" s="383" t="s">
        <v>950</v>
      </c>
      <c r="R340" s="387">
        <f t="shared" si="34"/>
        <v>0</v>
      </c>
      <c r="S340" s="383" t="s">
        <v>950</v>
      </c>
      <c r="T340" s="386">
        <f t="shared" si="35"/>
        <v>0</v>
      </c>
      <c r="U340" s="383" t="s">
        <v>951</v>
      </c>
      <c r="V340" s="383"/>
      <c r="W340" s="388"/>
    </row>
    <row r="341" spans="1:23">
      <c r="A341" s="398">
        <v>339</v>
      </c>
      <c r="B341" s="402">
        <v>239</v>
      </c>
      <c r="C341" s="403"/>
      <c r="D341" s="415"/>
      <c r="E341" s="403"/>
      <c r="F341" s="416"/>
      <c r="G341" s="381">
        <v>82</v>
      </c>
      <c r="I341" s="383" t="s">
        <v>949</v>
      </c>
      <c r="J341" s="384">
        <f t="shared" si="30"/>
        <v>339</v>
      </c>
      <c r="K341" s="383" t="s">
        <v>950</v>
      </c>
      <c r="L341" s="385">
        <f t="shared" si="31"/>
        <v>239</v>
      </c>
      <c r="M341" s="383" t="s">
        <v>950</v>
      </c>
      <c r="N341" s="386">
        <f t="shared" si="32"/>
        <v>0</v>
      </c>
      <c r="O341" s="383" t="s">
        <v>950</v>
      </c>
      <c r="P341" s="386">
        <f t="shared" si="33"/>
        <v>0</v>
      </c>
      <c r="Q341" s="383" t="s">
        <v>950</v>
      </c>
      <c r="R341" s="387">
        <f t="shared" si="34"/>
        <v>0</v>
      </c>
      <c r="S341" s="383" t="s">
        <v>950</v>
      </c>
      <c r="T341" s="386">
        <f t="shared" si="35"/>
        <v>0</v>
      </c>
      <c r="U341" s="383" t="s">
        <v>951</v>
      </c>
      <c r="V341" s="383"/>
      <c r="W341" s="388"/>
    </row>
    <row r="342" spans="1:23">
      <c r="A342" s="398">
        <v>340</v>
      </c>
      <c r="B342" s="402">
        <v>240</v>
      </c>
      <c r="C342" s="403"/>
      <c r="D342" s="415"/>
      <c r="E342" s="403"/>
      <c r="F342" s="416"/>
      <c r="G342" s="381">
        <v>83</v>
      </c>
      <c r="I342" s="383" t="s">
        <v>949</v>
      </c>
      <c r="J342" s="384">
        <f t="shared" si="30"/>
        <v>340</v>
      </c>
      <c r="K342" s="383" t="s">
        <v>950</v>
      </c>
      <c r="L342" s="385">
        <f t="shared" si="31"/>
        <v>240</v>
      </c>
      <c r="M342" s="383" t="s">
        <v>950</v>
      </c>
      <c r="N342" s="386">
        <f t="shared" si="32"/>
        <v>0</v>
      </c>
      <c r="O342" s="383" t="s">
        <v>950</v>
      </c>
      <c r="P342" s="386">
        <f t="shared" si="33"/>
        <v>0</v>
      </c>
      <c r="Q342" s="383" t="s">
        <v>950</v>
      </c>
      <c r="R342" s="387">
        <f t="shared" si="34"/>
        <v>0</v>
      </c>
      <c r="S342" s="383" t="s">
        <v>950</v>
      </c>
      <c r="T342" s="386">
        <f t="shared" si="35"/>
        <v>0</v>
      </c>
      <c r="U342" s="383" t="s">
        <v>951</v>
      </c>
      <c r="V342" s="383"/>
      <c r="W342" s="388"/>
    </row>
    <row r="343" spans="1:23">
      <c r="A343" s="398">
        <v>341</v>
      </c>
      <c r="B343" s="402">
        <v>241</v>
      </c>
      <c r="C343" s="403"/>
      <c r="D343" s="415"/>
      <c r="E343" s="403"/>
      <c r="F343" s="416"/>
      <c r="G343" s="381">
        <v>84</v>
      </c>
      <c r="I343" s="383" t="s">
        <v>949</v>
      </c>
      <c r="J343" s="384">
        <f t="shared" si="30"/>
        <v>341</v>
      </c>
      <c r="K343" s="383" t="s">
        <v>950</v>
      </c>
      <c r="L343" s="385">
        <f t="shared" si="31"/>
        <v>241</v>
      </c>
      <c r="M343" s="383" t="s">
        <v>950</v>
      </c>
      <c r="N343" s="386">
        <f t="shared" si="32"/>
        <v>0</v>
      </c>
      <c r="O343" s="383" t="s">
        <v>950</v>
      </c>
      <c r="P343" s="386">
        <f t="shared" si="33"/>
        <v>0</v>
      </c>
      <c r="Q343" s="383" t="s">
        <v>950</v>
      </c>
      <c r="R343" s="387">
        <f t="shared" si="34"/>
        <v>0</v>
      </c>
      <c r="S343" s="383" t="s">
        <v>950</v>
      </c>
      <c r="T343" s="386">
        <f t="shared" si="35"/>
        <v>0</v>
      </c>
      <c r="U343" s="383" t="s">
        <v>951</v>
      </c>
      <c r="V343" s="383"/>
      <c r="W343" s="388"/>
    </row>
    <row r="344" spans="1:23">
      <c r="A344" s="398">
        <v>342</v>
      </c>
      <c r="B344" s="402">
        <v>242</v>
      </c>
      <c r="C344" s="403" t="s">
        <v>1057</v>
      </c>
      <c r="D344" s="415" t="s">
        <v>1062</v>
      </c>
      <c r="E344" s="403">
        <v>3</v>
      </c>
      <c r="F344" s="416">
        <v>1</v>
      </c>
      <c r="G344" s="381">
        <v>85</v>
      </c>
      <c r="I344" s="383" t="s">
        <v>949</v>
      </c>
      <c r="J344" s="384">
        <f t="shared" si="30"/>
        <v>342</v>
      </c>
      <c r="K344" s="383" t="s">
        <v>950</v>
      </c>
      <c r="L344" s="385">
        <f t="shared" si="31"/>
        <v>242</v>
      </c>
      <c r="M344" s="383" t="s">
        <v>950</v>
      </c>
      <c r="N344" s="386">
        <f t="shared" si="32"/>
        <v>3</v>
      </c>
      <c r="O344" s="383" t="s">
        <v>950</v>
      </c>
      <c r="P344" s="386" t="str">
        <f t="shared" si="33"/>
        <v>MC1a</v>
      </c>
      <c r="Q344" s="383" t="s">
        <v>950</v>
      </c>
      <c r="R344" s="387" t="str">
        <f t="shared" si="34"/>
        <v xml:space="preserve">EBCU2 Axle4 fault of A sensor from adjacency bogie </v>
      </c>
      <c r="S344" s="383" t="s">
        <v>950</v>
      </c>
      <c r="T344" s="386">
        <f t="shared" si="35"/>
        <v>1</v>
      </c>
      <c r="U344" s="383" t="s">
        <v>951</v>
      </c>
      <c r="V344" s="383"/>
      <c r="W344" s="388"/>
    </row>
    <row r="345" spans="1:23">
      <c r="A345" s="398">
        <v>343</v>
      </c>
      <c r="B345" s="402">
        <v>243</v>
      </c>
      <c r="C345" s="403" t="s">
        <v>1058</v>
      </c>
      <c r="D345" s="415" t="s">
        <v>1062</v>
      </c>
      <c r="E345" s="403">
        <v>3</v>
      </c>
      <c r="F345" s="416">
        <v>1</v>
      </c>
      <c r="G345" s="381">
        <v>86</v>
      </c>
      <c r="I345" s="383" t="s">
        <v>949</v>
      </c>
      <c r="J345" s="384">
        <f t="shared" si="30"/>
        <v>343</v>
      </c>
      <c r="K345" s="383" t="s">
        <v>950</v>
      </c>
      <c r="L345" s="385">
        <f t="shared" si="31"/>
        <v>243</v>
      </c>
      <c r="M345" s="383" t="s">
        <v>950</v>
      </c>
      <c r="N345" s="386">
        <f t="shared" si="32"/>
        <v>3</v>
      </c>
      <c r="O345" s="383" t="s">
        <v>950</v>
      </c>
      <c r="P345" s="386" t="str">
        <f t="shared" si="33"/>
        <v>MC1a</v>
      </c>
      <c r="Q345" s="383" t="s">
        <v>950</v>
      </c>
      <c r="R345" s="387" t="str">
        <f t="shared" si="34"/>
        <v xml:space="preserve">EBCU2 Axle3 fault of A sensor from adjacency bogie </v>
      </c>
      <c r="S345" s="383" t="s">
        <v>950</v>
      </c>
      <c r="T345" s="386">
        <f t="shared" si="35"/>
        <v>1</v>
      </c>
      <c r="U345" s="383" t="s">
        <v>951</v>
      </c>
      <c r="V345" s="383"/>
      <c r="W345" s="388"/>
    </row>
    <row r="346" spans="1:23">
      <c r="A346" s="398">
        <v>344</v>
      </c>
      <c r="B346" s="402">
        <v>244</v>
      </c>
      <c r="C346" s="403" t="s">
        <v>1059</v>
      </c>
      <c r="D346" s="415" t="s">
        <v>1062</v>
      </c>
      <c r="E346" s="403">
        <v>3</v>
      </c>
      <c r="F346" s="416">
        <v>1</v>
      </c>
      <c r="G346" s="381">
        <v>87</v>
      </c>
      <c r="I346" s="383" t="s">
        <v>949</v>
      </c>
      <c r="J346" s="384">
        <f t="shared" si="30"/>
        <v>344</v>
      </c>
      <c r="K346" s="383" t="s">
        <v>950</v>
      </c>
      <c r="L346" s="385">
        <f t="shared" si="31"/>
        <v>244</v>
      </c>
      <c r="M346" s="383" t="s">
        <v>950</v>
      </c>
      <c r="N346" s="386">
        <f t="shared" si="32"/>
        <v>3</v>
      </c>
      <c r="O346" s="383" t="s">
        <v>950</v>
      </c>
      <c r="P346" s="386" t="str">
        <f t="shared" si="33"/>
        <v>MC1a</v>
      </c>
      <c r="Q346" s="383" t="s">
        <v>950</v>
      </c>
      <c r="R346" s="387" t="str">
        <f t="shared" si="34"/>
        <v xml:space="preserve">EBCU2 Axle2 fault of A sensor from adjacency bogie </v>
      </c>
      <c r="S346" s="383" t="s">
        <v>950</v>
      </c>
      <c r="T346" s="386">
        <f t="shared" si="35"/>
        <v>1</v>
      </c>
      <c r="U346" s="383" t="s">
        <v>951</v>
      </c>
      <c r="V346" s="383"/>
      <c r="W346" s="388"/>
    </row>
    <row r="347" spans="1:23">
      <c r="A347" s="398">
        <v>345</v>
      </c>
      <c r="B347" s="402">
        <v>245</v>
      </c>
      <c r="C347" s="403" t="s">
        <v>1060</v>
      </c>
      <c r="D347" s="415" t="s">
        <v>1062</v>
      </c>
      <c r="E347" s="403">
        <v>3</v>
      </c>
      <c r="F347" s="416">
        <v>1</v>
      </c>
      <c r="G347" s="381">
        <v>88</v>
      </c>
      <c r="I347" s="383" t="s">
        <v>949</v>
      </c>
      <c r="J347" s="384">
        <f t="shared" si="30"/>
        <v>345</v>
      </c>
      <c r="K347" s="383" t="s">
        <v>950</v>
      </c>
      <c r="L347" s="385">
        <f t="shared" si="31"/>
        <v>245</v>
      </c>
      <c r="M347" s="383" t="s">
        <v>950</v>
      </c>
      <c r="N347" s="386">
        <f t="shared" si="32"/>
        <v>3</v>
      </c>
      <c r="O347" s="383" t="s">
        <v>950</v>
      </c>
      <c r="P347" s="386" t="str">
        <f t="shared" si="33"/>
        <v>MC1a</v>
      </c>
      <c r="Q347" s="383" t="s">
        <v>950</v>
      </c>
      <c r="R347" s="387" t="str">
        <f t="shared" si="34"/>
        <v xml:space="preserve">EBCU2 Axle1 fault of A sensor from adjacency bogie </v>
      </c>
      <c r="S347" s="383" t="s">
        <v>950</v>
      </c>
      <c r="T347" s="386">
        <f t="shared" si="35"/>
        <v>1</v>
      </c>
      <c r="U347" s="383" t="s">
        <v>951</v>
      </c>
      <c r="V347" s="383"/>
      <c r="W347" s="388"/>
    </row>
    <row r="348" spans="1:23">
      <c r="A348" s="398">
        <v>346</v>
      </c>
      <c r="B348" s="402">
        <v>246</v>
      </c>
      <c r="C348" s="403"/>
      <c r="D348" s="415"/>
      <c r="E348" s="403"/>
      <c r="F348" s="416"/>
      <c r="G348" s="381">
        <v>89</v>
      </c>
      <c r="I348" s="383" t="s">
        <v>949</v>
      </c>
      <c r="J348" s="384">
        <f t="shared" si="30"/>
        <v>346</v>
      </c>
      <c r="K348" s="383" t="s">
        <v>950</v>
      </c>
      <c r="L348" s="385">
        <f t="shared" si="31"/>
        <v>246</v>
      </c>
      <c r="M348" s="383" t="s">
        <v>950</v>
      </c>
      <c r="N348" s="386">
        <f t="shared" si="32"/>
        <v>0</v>
      </c>
      <c r="O348" s="383" t="s">
        <v>950</v>
      </c>
      <c r="P348" s="386">
        <f t="shared" si="33"/>
        <v>0</v>
      </c>
      <c r="Q348" s="383" t="s">
        <v>950</v>
      </c>
      <c r="R348" s="387">
        <f t="shared" si="34"/>
        <v>0</v>
      </c>
      <c r="S348" s="383" t="s">
        <v>950</v>
      </c>
      <c r="T348" s="386">
        <f t="shared" si="35"/>
        <v>0</v>
      </c>
      <c r="U348" s="383" t="s">
        <v>951</v>
      </c>
      <c r="V348" s="383"/>
      <c r="W348" s="388"/>
    </row>
    <row r="349" spans="1:23">
      <c r="A349" s="398">
        <v>347</v>
      </c>
      <c r="B349" s="402">
        <v>247</v>
      </c>
      <c r="C349" s="403"/>
      <c r="D349" s="415"/>
      <c r="E349" s="403"/>
      <c r="F349" s="416"/>
      <c r="G349" s="381">
        <v>90</v>
      </c>
      <c r="I349" s="383" t="s">
        <v>949</v>
      </c>
      <c r="J349" s="384">
        <f t="shared" si="30"/>
        <v>347</v>
      </c>
      <c r="K349" s="383" t="s">
        <v>950</v>
      </c>
      <c r="L349" s="385">
        <f t="shared" si="31"/>
        <v>247</v>
      </c>
      <c r="M349" s="383" t="s">
        <v>950</v>
      </c>
      <c r="N349" s="386">
        <f t="shared" si="32"/>
        <v>0</v>
      </c>
      <c r="O349" s="383" t="s">
        <v>950</v>
      </c>
      <c r="P349" s="386">
        <f t="shared" si="33"/>
        <v>0</v>
      </c>
      <c r="Q349" s="383" t="s">
        <v>950</v>
      </c>
      <c r="R349" s="387">
        <f t="shared" si="34"/>
        <v>0</v>
      </c>
      <c r="S349" s="383" t="s">
        <v>950</v>
      </c>
      <c r="T349" s="386">
        <f t="shared" si="35"/>
        <v>0</v>
      </c>
      <c r="U349" s="383" t="s">
        <v>951</v>
      </c>
      <c r="V349" s="383"/>
      <c r="W349" s="388"/>
    </row>
    <row r="350" spans="1:23">
      <c r="A350" s="398">
        <v>348</v>
      </c>
      <c r="B350" s="402">
        <v>248</v>
      </c>
      <c r="C350" s="403"/>
      <c r="D350" s="415"/>
      <c r="E350" s="403"/>
      <c r="F350" s="416"/>
      <c r="G350" s="381">
        <v>91</v>
      </c>
      <c r="I350" s="383" t="s">
        <v>949</v>
      </c>
      <c r="J350" s="384">
        <f t="shared" si="30"/>
        <v>348</v>
      </c>
      <c r="K350" s="383" t="s">
        <v>950</v>
      </c>
      <c r="L350" s="385">
        <f t="shared" si="31"/>
        <v>248</v>
      </c>
      <c r="M350" s="383" t="s">
        <v>950</v>
      </c>
      <c r="N350" s="386">
        <f t="shared" si="32"/>
        <v>0</v>
      </c>
      <c r="O350" s="383" t="s">
        <v>950</v>
      </c>
      <c r="P350" s="386">
        <f t="shared" si="33"/>
        <v>0</v>
      </c>
      <c r="Q350" s="383" t="s">
        <v>950</v>
      </c>
      <c r="R350" s="387">
        <f t="shared" si="34"/>
        <v>0</v>
      </c>
      <c r="S350" s="383" t="s">
        <v>950</v>
      </c>
      <c r="T350" s="386">
        <f t="shared" si="35"/>
        <v>0</v>
      </c>
      <c r="U350" s="383" t="s">
        <v>951</v>
      </c>
      <c r="V350" s="383"/>
      <c r="W350" s="388"/>
    </row>
    <row r="351" spans="1:23">
      <c r="A351" s="398">
        <v>349</v>
      </c>
      <c r="B351" s="402">
        <v>249</v>
      </c>
      <c r="C351" s="403"/>
      <c r="D351" s="415"/>
      <c r="E351" s="403"/>
      <c r="F351" s="416"/>
      <c r="G351" s="381">
        <v>92</v>
      </c>
      <c r="I351" s="383" t="s">
        <v>949</v>
      </c>
      <c r="J351" s="384">
        <f t="shared" si="30"/>
        <v>349</v>
      </c>
      <c r="K351" s="383" t="s">
        <v>950</v>
      </c>
      <c r="L351" s="385">
        <f t="shared" si="31"/>
        <v>249</v>
      </c>
      <c r="M351" s="383" t="s">
        <v>950</v>
      </c>
      <c r="N351" s="386">
        <f t="shared" si="32"/>
        <v>0</v>
      </c>
      <c r="O351" s="383" t="s">
        <v>950</v>
      </c>
      <c r="P351" s="386">
        <f t="shared" si="33"/>
        <v>0</v>
      </c>
      <c r="Q351" s="383" t="s">
        <v>950</v>
      </c>
      <c r="R351" s="387">
        <f t="shared" si="34"/>
        <v>0</v>
      </c>
      <c r="S351" s="383" t="s">
        <v>950</v>
      </c>
      <c r="T351" s="386">
        <f t="shared" si="35"/>
        <v>0</v>
      </c>
      <c r="U351" s="383" t="s">
        <v>951</v>
      </c>
      <c r="V351" s="383"/>
      <c r="W351" s="388"/>
    </row>
    <row r="352" spans="1:23">
      <c r="A352" s="398">
        <v>350</v>
      </c>
      <c r="B352" s="402">
        <v>200</v>
      </c>
      <c r="C352" s="403" t="s">
        <v>959</v>
      </c>
      <c r="D352" s="413" t="s">
        <v>985</v>
      </c>
      <c r="E352" s="403">
        <v>1</v>
      </c>
      <c r="F352" s="414">
        <v>1</v>
      </c>
      <c r="G352" s="381">
        <v>93</v>
      </c>
      <c r="I352" s="383" t="s">
        <v>949</v>
      </c>
      <c r="J352" s="384">
        <f t="shared" si="30"/>
        <v>350</v>
      </c>
      <c r="K352" s="383" t="s">
        <v>950</v>
      </c>
      <c r="L352" s="385">
        <f t="shared" si="31"/>
        <v>200</v>
      </c>
      <c r="M352" s="383" t="s">
        <v>950</v>
      </c>
      <c r="N352" s="386">
        <f t="shared" si="32"/>
        <v>1</v>
      </c>
      <c r="O352" s="383" t="s">
        <v>950</v>
      </c>
      <c r="P352" s="386" t="str">
        <f t="shared" si="33"/>
        <v>MC2a</v>
      </c>
      <c r="Q352" s="383" t="s">
        <v>950</v>
      </c>
      <c r="R352" s="387" t="str">
        <f t="shared" si="34"/>
        <v>EBCU1 MAJOR FAULT</v>
      </c>
      <c r="S352" s="383" t="s">
        <v>950</v>
      </c>
      <c r="T352" s="386">
        <f t="shared" si="35"/>
        <v>1</v>
      </c>
      <c r="U352" s="383" t="s">
        <v>951</v>
      </c>
      <c r="V352" s="383"/>
      <c r="W352" s="388"/>
    </row>
    <row r="353" spans="1:23">
      <c r="A353" s="398">
        <v>351</v>
      </c>
      <c r="B353" s="402">
        <v>201</v>
      </c>
      <c r="C353" s="403" t="s">
        <v>960</v>
      </c>
      <c r="D353" s="413" t="s">
        <v>1068</v>
      </c>
      <c r="E353" s="403">
        <v>2</v>
      </c>
      <c r="F353" s="414">
        <v>1</v>
      </c>
      <c r="G353" s="381">
        <v>94</v>
      </c>
      <c r="I353" s="383" t="s">
        <v>949</v>
      </c>
      <c r="J353" s="384">
        <f t="shared" si="30"/>
        <v>351</v>
      </c>
      <c r="K353" s="383" t="s">
        <v>950</v>
      </c>
      <c r="L353" s="385">
        <f t="shared" si="31"/>
        <v>201</v>
      </c>
      <c r="M353" s="383" t="s">
        <v>950</v>
      </c>
      <c r="N353" s="386">
        <f t="shared" si="32"/>
        <v>2</v>
      </c>
      <c r="O353" s="383" t="s">
        <v>950</v>
      </c>
      <c r="P353" s="386" t="str">
        <f t="shared" si="33"/>
        <v>MC2a</v>
      </c>
      <c r="Q353" s="383" t="s">
        <v>950</v>
      </c>
      <c r="R353" s="387" t="str">
        <f t="shared" si="34"/>
        <v>EBCU1 Comm. Fault</v>
      </c>
      <c r="S353" s="383" t="s">
        <v>950</v>
      </c>
      <c r="T353" s="386">
        <f t="shared" si="35"/>
        <v>1</v>
      </c>
      <c r="U353" s="383" t="s">
        <v>951</v>
      </c>
      <c r="V353" s="383"/>
      <c r="W353" s="388"/>
    </row>
    <row r="354" spans="1:23">
      <c r="A354" s="398">
        <v>352</v>
      </c>
      <c r="B354" s="402">
        <v>202</v>
      </c>
      <c r="C354" s="403"/>
      <c r="D354" s="413"/>
      <c r="E354" s="403"/>
      <c r="F354" s="414"/>
      <c r="G354" s="381">
        <v>95</v>
      </c>
      <c r="I354" s="383" t="s">
        <v>949</v>
      </c>
      <c r="J354" s="384">
        <f t="shared" si="30"/>
        <v>352</v>
      </c>
      <c r="K354" s="383" t="s">
        <v>950</v>
      </c>
      <c r="L354" s="385">
        <f t="shared" si="31"/>
        <v>202</v>
      </c>
      <c r="M354" s="383" t="s">
        <v>950</v>
      </c>
      <c r="N354" s="386">
        <f t="shared" si="32"/>
        <v>0</v>
      </c>
      <c r="O354" s="383" t="s">
        <v>950</v>
      </c>
      <c r="P354" s="386">
        <f t="shared" si="33"/>
        <v>0</v>
      </c>
      <c r="Q354" s="383" t="s">
        <v>950</v>
      </c>
      <c r="R354" s="387">
        <f t="shared" si="34"/>
        <v>0</v>
      </c>
      <c r="S354" s="383" t="s">
        <v>950</v>
      </c>
      <c r="T354" s="386">
        <f t="shared" si="35"/>
        <v>0</v>
      </c>
      <c r="U354" s="383" t="s">
        <v>951</v>
      </c>
      <c r="V354" s="383"/>
      <c r="W354" s="388"/>
    </row>
    <row r="355" spans="1:23">
      <c r="A355" s="398">
        <v>353</v>
      </c>
      <c r="B355" s="402">
        <v>203</v>
      </c>
      <c r="C355" s="390" t="s">
        <v>1011</v>
      </c>
      <c r="D355" s="413" t="s">
        <v>985</v>
      </c>
      <c r="E355" s="403">
        <v>1</v>
      </c>
      <c r="F355" s="414">
        <v>1</v>
      </c>
      <c r="G355" s="381">
        <v>96</v>
      </c>
      <c r="I355" s="383" t="s">
        <v>949</v>
      </c>
      <c r="J355" s="384">
        <f t="shared" si="30"/>
        <v>353</v>
      </c>
      <c r="K355" s="383" t="s">
        <v>950</v>
      </c>
      <c r="L355" s="385">
        <f t="shared" si="31"/>
        <v>203</v>
      </c>
      <c r="M355" s="383" t="s">
        <v>950</v>
      </c>
      <c r="N355" s="386">
        <f t="shared" si="32"/>
        <v>1</v>
      </c>
      <c r="O355" s="383" t="s">
        <v>950</v>
      </c>
      <c r="P355" s="386" t="str">
        <f t="shared" si="33"/>
        <v>MC2a</v>
      </c>
      <c r="Q355" s="383" t="s">
        <v>950</v>
      </c>
      <c r="R355" s="387" t="str">
        <f t="shared" si="34"/>
        <v>EBCU1 SR COCK SWITCH OPEN, BOGIE</v>
      </c>
      <c r="S355" s="383" t="s">
        <v>950</v>
      </c>
      <c r="T355" s="386">
        <f t="shared" si="35"/>
        <v>1</v>
      </c>
      <c r="U355" s="383" t="s">
        <v>951</v>
      </c>
      <c r="V355" s="383"/>
      <c r="W355" s="388"/>
    </row>
    <row r="356" spans="1:23">
      <c r="A356" s="398">
        <v>354</v>
      </c>
      <c r="B356" s="402">
        <v>204</v>
      </c>
      <c r="C356" s="390" t="s">
        <v>1012</v>
      </c>
      <c r="D356" s="413" t="s">
        <v>1068</v>
      </c>
      <c r="E356" s="403">
        <v>1</v>
      </c>
      <c r="F356" s="414">
        <v>1</v>
      </c>
      <c r="G356" s="381">
        <v>97</v>
      </c>
      <c r="I356" s="383" t="s">
        <v>949</v>
      </c>
      <c r="J356" s="384">
        <f t="shared" si="30"/>
        <v>354</v>
      </c>
      <c r="K356" s="383" t="s">
        <v>950</v>
      </c>
      <c r="L356" s="385">
        <f t="shared" si="31"/>
        <v>204</v>
      </c>
      <c r="M356" s="383" t="s">
        <v>950</v>
      </c>
      <c r="N356" s="386">
        <f t="shared" si="32"/>
        <v>1</v>
      </c>
      <c r="O356" s="383" t="s">
        <v>950</v>
      </c>
      <c r="P356" s="386" t="str">
        <f t="shared" si="33"/>
        <v>MC2a</v>
      </c>
      <c r="Q356" s="383" t="s">
        <v>950</v>
      </c>
      <c r="R356" s="387" t="str">
        <f t="shared" si="34"/>
        <v>EBCU1 BC COCK SWITCH OPEN, BOGIE</v>
      </c>
      <c r="S356" s="383" t="s">
        <v>950</v>
      </c>
      <c r="T356" s="386">
        <f t="shared" si="35"/>
        <v>1</v>
      </c>
      <c r="U356" s="383" t="s">
        <v>951</v>
      </c>
      <c r="V356" s="383"/>
      <c r="W356" s="388"/>
    </row>
    <row r="357" spans="1:23">
      <c r="A357" s="398">
        <v>355</v>
      </c>
      <c r="B357" s="402">
        <v>205</v>
      </c>
      <c r="C357" s="390" t="s">
        <v>1013</v>
      </c>
      <c r="D357" s="413" t="s">
        <v>1067</v>
      </c>
      <c r="E357" s="403">
        <v>1</v>
      </c>
      <c r="F357" s="414">
        <v>1</v>
      </c>
      <c r="G357" s="381">
        <v>98</v>
      </c>
      <c r="I357" s="383" t="s">
        <v>949</v>
      </c>
      <c r="J357" s="384">
        <f t="shared" si="30"/>
        <v>355</v>
      </c>
      <c r="K357" s="383" t="s">
        <v>950</v>
      </c>
      <c r="L357" s="385">
        <f t="shared" si="31"/>
        <v>205</v>
      </c>
      <c r="M357" s="383" t="s">
        <v>950</v>
      </c>
      <c r="N357" s="386">
        <f t="shared" si="32"/>
        <v>1</v>
      </c>
      <c r="O357" s="383" t="s">
        <v>950</v>
      </c>
      <c r="P357" s="386" t="str">
        <f t="shared" si="33"/>
        <v>MC2a</v>
      </c>
      <c r="Q357" s="383" t="s">
        <v>950</v>
      </c>
      <c r="R357" s="387" t="str">
        <f t="shared" si="34"/>
        <v>EBCU1 AS COCK SWITCH OPEN, BOGIE</v>
      </c>
      <c r="S357" s="383" t="s">
        <v>950</v>
      </c>
      <c r="T357" s="386">
        <f t="shared" si="35"/>
        <v>1</v>
      </c>
      <c r="U357" s="383" t="s">
        <v>951</v>
      </c>
      <c r="V357" s="383"/>
      <c r="W357" s="388"/>
    </row>
    <row r="358" spans="1:23">
      <c r="A358" s="398">
        <v>356</v>
      </c>
      <c r="B358" s="402">
        <v>206</v>
      </c>
      <c r="C358" s="403" t="s">
        <v>961</v>
      </c>
      <c r="D358" s="413" t="s">
        <v>1067</v>
      </c>
      <c r="E358" s="403">
        <v>1</v>
      </c>
      <c r="F358" s="414"/>
      <c r="G358" s="381">
        <v>99</v>
      </c>
      <c r="I358" s="383" t="s">
        <v>949</v>
      </c>
      <c r="J358" s="384">
        <f t="shared" si="30"/>
        <v>356</v>
      </c>
      <c r="K358" s="383" t="s">
        <v>950</v>
      </c>
      <c r="L358" s="385">
        <f t="shared" si="31"/>
        <v>206</v>
      </c>
      <c r="M358" s="383" t="s">
        <v>950</v>
      </c>
      <c r="N358" s="386">
        <f t="shared" si="32"/>
        <v>1</v>
      </c>
      <c r="O358" s="383" t="s">
        <v>950</v>
      </c>
      <c r="P358" s="386" t="str">
        <f t="shared" si="33"/>
        <v>MC2a</v>
      </c>
      <c r="Q358" s="383" t="s">
        <v>950</v>
      </c>
      <c r="R358" s="387" t="str">
        <f t="shared" si="34"/>
        <v>EBCU1 Brake Not Release</v>
      </c>
      <c r="S358" s="383" t="s">
        <v>950</v>
      </c>
      <c r="T358" s="386">
        <f t="shared" si="35"/>
        <v>0</v>
      </c>
      <c r="U358" s="383" t="s">
        <v>951</v>
      </c>
      <c r="V358" s="383"/>
      <c r="W358" s="388"/>
    </row>
    <row r="359" spans="1:23">
      <c r="A359" s="398">
        <v>357</v>
      </c>
      <c r="B359" s="402">
        <v>207</v>
      </c>
      <c r="C359" s="403"/>
      <c r="D359" s="413"/>
      <c r="E359" s="403"/>
      <c r="F359" s="414"/>
      <c r="G359" s="381">
        <v>100</v>
      </c>
      <c r="I359" s="383" t="s">
        <v>949</v>
      </c>
      <c r="J359" s="384">
        <f t="shared" si="30"/>
        <v>357</v>
      </c>
      <c r="K359" s="383" t="s">
        <v>950</v>
      </c>
      <c r="L359" s="385">
        <f t="shared" si="31"/>
        <v>207</v>
      </c>
      <c r="M359" s="383" t="s">
        <v>950</v>
      </c>
      <c r="N359" s="386">
        <f t="shared" si="32"/>
        <v>0</v>
      </c>
      <c r="O359" s="383" t="s">
        <v>950</v>
      </c>
      <c r="P359" s="386">
        <f t="shared" si="33"/>
        <v>0</v>
      </c>
      <c r="Q359" s="383" t="s">
        <v>950</v>
      </c>
      <c r="R359" s="387">
        <f t="shared" si="34"/>
        <v>0</v>
      </c>
      <c r="S359" s="383" t="s">
        <v>950</v>
      </c>
      <c r="T359" s="386">
        <f t="shared" si="35"/>
        <v>0</v>
      </c>
      <c r="U359" s="383" t="s">
        <v>951</v>
      </c>
      <c r="V359" s="383"/>
      <c r="W359" s="388"/>
    </row>
    <row r="360" spans="1:23">
      <c r="A360" s="398">
        <v>358</v>
      </c>
      <c r="B360" s="402">
        <v>208</v>
      </c>
      <c r="C360" s="404" t="s">
        <v>1014</v>
      </c>
      <c r="D360" s="413" t="s">
        <v>1067</v>
      </c>
      <c r="E360" s="403">
        <v>1</v>
      </c>
      <c r="F360" s="414"/>
      <c r="G360" s="381">
        <v>101</v>
      </c>
      <c r="I360" s="383" t="s">
        <v>949</v>
      </c>
      <c r="J360" s="384">
        <f t="shared" si="30"/>
        <v>358</v>
      </c>
      <c r="K360" s="383" t="s">
        <v>950</v>
      </c>
      <c r="L360" s="385">
        <f t="shared" si="31"/>
        <v>208</v>
      </c>
      <c r="M360" s="383" t="s">
        <v>950</v>
      </c>
      <c r="N360" s="386">
        <f t="shared" si="32"/>
        <v>1</v>
      </c>
      <c r="O360" s="383" t="s">
        <v>950</v>
      </c>
      <c r="P360" s="386" t="str">
        <f t="shared" si="33"/>
        <v>MC2a</v>
      </c>
      <c r="Q360" s="383" t="s">
        <v>950</v>
      </c>
      <c r="R360" s="387" t="str">
        <f t="shared" si="34"/>
        <v>EBCU1 Wheel Slide Detected</v>
      </c>
      <c r="S360" s="383" t="s">
        <v>950</v>
      </c>
      <c r="T360" s="386">
        <f t="shared" si="35"/>
        <v>0</v>
      </c>
      <c r="U360" s="383" t="s">
        <v>951</v>
      </c>
      <c r="V360" s="383"/>
      <c r="W360" s="388"/>
    </row>
    <row r="361" spans="1:23">
      <c r="A361" s="398">
        <v>359</v>
      </c>
      <c r="B361" s="402">
        <v>209</v>
      </c>
      <c r="C361" s="403"/>
      <c r="D361" s="413" t="s">
        <v>1067</v>
      </c>
      <c r="E361" s="403">
        <v>1</v>
      </c>
      <c r="F361" s="414"/>
      <c r="G361" s="381">
        <v>102</v>
      </c>
      <c r="I361" s="383" t="s">
        <v>949</v>
      </c>
      <c r="J361" s="384">
        <f t="shared" si="30"/>
        <v>359</v>
      </c>
      <c r="K361" s="383" t="s">
        <v>950</v>
      </c>
      <c r="L361" s="385">
        <f t="shared" si="31"/>
        <v>209</v>
      </c>
      <c r="M361" s="383" t="s">
        <v>950</v>
      </c>
      <c r="N361" s="386">
        <f t="shared" si="32"/>
        <v>1</v>
      </c>
      <c r="O361" s="383" t="s">
        <v>950</v>
      </c>
      <c r="P361" s="386" t="str">
        <f t="shared" si="33"/>
        <v>MC2a</v>
      </c>
      <c r="Q361" s="383" t="s">
        <v>950</v>
      </c>
      <c r="R361" s="387">
        <f t="shared" si="34"/>
        <v>0</v>
      </c>
      <c r="S361" s="383" t="s">
        <v>950</v>
      </c>
      <c r="T361" s="386">
        <f t="shared" si="35"/>
        <v>0</v>
      </c>
      <c r="U361" s="383" t="s">
        <v>951</v>
      </c>
      <c r="V361" s="383"/>
      <c r="W361" s="388"/>
    </row>
    <row r="362" spans="1:23">
      <c r="A362" s="398">
        <v>360</v>
      </c>
      <c r="B362" s="402">
        <v>210</v>
      </c>
      <c r="C362" s="403"/>
      <c r="D362" s="413"/>
      <c r="E362" s="403"/>
      <c r="F362" s="414"/>
      <c r="G362" s="381">
        <v>103</v>
      </c>
      <c r="I362" s="383" t="s">
        <v>949</v>
      </c>
      <c r="J362" s="384">
        <f t="shared" si="30"/>
        <v>360</v>
      </c>
      <c r="K362" s="383" t="s">
        <v>950</v>
      </c>
      <c r="L362" s="385">
        <f t="shared" si="31"/>
        <v>210</v>
      </c>
      <c r="M362" s="383" t="s">
        <v>950</v>
      </c>
      <c r="N362" s="386">
        <f t="shared" si="32"/>
        <v>0</v>
      </c>
      <c r="O362" s="383" t="s">
        <v>950</v>
      </c>
      <c r="P362" s="386">
        <f t="shared" si="33"/>
        <v>0</v>
      </c>
      <c r="Q362" s="383" t="s">
        <v>950</v>
      </c>
      <c r="R362" s="387">
        <f t="shared" si="34"/>
        <v>0</v>
      </c>
      <c r="S362" s="383" t="s">
        <v>950</v>
      </c>
      <c r="T362" s="386">
        <f t="shared" si="35"/>
        <v>0</v>
      </c>
      <c r="U362" s="383" t="s">
        <v>951</v>
      </c>
      <c r="V362" s="383"/>
      <c r="W362" s="388"/>
    </row>
    <row r="363" spans="1:23">
      <c r="A363" s="398">
        <v>361</v>
      </c>
      <c r="B363" s="402">
        <v>211</v>
      </c>
      <c r="C363" s="403"/>
      <c r="D363" s="413"/>
      <c r="E363" s="403"/>
      <c r="F363" s="414"/>
      <c r="G363" s="381">
        <v>104</v>
      </c>
      <c r="I363" s="383" t="s">
        <v>949</v>
      </c>
      <c r="J363" s="384">
        <f t="shared" si="30"/>
        <v>361</v>
      </c>
      <c r="K363" s="383" t="s">
        <v>950</v>
      </c>
      <c r="L363" s="385">
        <f t="shared" si="31"/>
        <v>211</v>
      </c>
      <c r="M363" s="383" t="s">
        <v>950</v>
      </c>
      <c r="N363" s="386">
        <f t="shared" si="32"/>
        <v>0</v>
      </c>
      <c r="O363" s="383" t="s">
        <v>950</v>
      </c>
      <c r="P363" s="386">
        <f t="shared" si="33"/>
        <v>0</v>
      </c>
      <c r="Q363" s="383" t="s">
        <v>950</v>
      </c>
      <c r="R363" s="387">
        <f t="shared" si="34"/>
        <v>0</v>
      </c>
      <c r="S363" s="383" t="s">
        <v>950</v>
      </c>
      <c r="T363" s="386">
        <f t="shared" si="35"/>
        <v>0</v>
      </c>
      <c r="U363" s="383" t="s">
        <v>951</v>
      </c>
      <c r="V363" s="383"/>
      <c r="W363" s="388"/>
    </row>
    <row r="364" spans="1:23">
      <c r="A364" s="398">
        <v>362</v>
      </c>
      <c r="B364" s="402">
        <v>212</v>
      </c>
      <c r="C364" s="403"/>
      <c r="D364" s="413"/>
      <c r="E364" s="403"/>
      <c r="F364" s="414"/>
      <c r="G364" s="381">
        <v>105</v>
      </c>
      <c r="I364" s="383" t="s">
        <v>949</v>
      </c>
      <c r="J364" s="384">
        <f t="shared" si="30"/>
        <v>362</v>
      </c>
      <c r="K364" s="383" t="s">
        <v>950</v>
      </c>
      <c r="L364" s="385">
        <f t="shared" si="31"/>
        <v>212</v>
      </c>
      <c r="M364" s="383" t="s">
        <v>950</v>
      </c>
      <c r="N364" s="386">
        <f t="shared" si="32"/>
        <v>0</v>
      </c>
      <c r="O364" s="383" t="s">
        <v>950</v>
      </c>
      <c r="P364" s="386">
        <f t="shared" si="33"/>
        <v>0</v>
      </c>
      <c r="Q364" s="383" t="s">
        <v>950</v>
      </c>
      <c r="R364" s="387">
        <f t="shared" si="34"/>
        <v>0</v>
      </c>
      <c r="S364" s="383" t="s">
        <v>950</v>
      </c>
      <c r="T364" s="386">
        <f t="shared" si="35"/>
        <v>0</v>
      </c>
      <c r="U364" s="383" t="s">
        <v>951</v>
      </c>
      <c r="V364" s="383"/>
      <c r="W364" s="388"/>
    </row>
    <row r="365" spans="1:23">
      <c r="A365" s="398">
        <v>363</v>
      </c>
      <c r="B365" s="402">
        <v>213</v>
      </c>
      <c r="C365" s="403"/>
      <c r="D365" s="413"/>
      <c r="E365" s="403"/>
      <c r="F365" s="414"/>
      <c r="G365" s="381">
        <v>106</v>
      </c>
      <c r="I365" s="383" t="s">
        <v>949</v>
      </c>
      <c r="J365" s="384">
        <f t="shared" si="30"/>
        <v>363</v>
      </c>
      <c r="K365" s="383" t="s">
        <v>950</v>
      </c>
      <c r="L365" s="385">
        <f t="shared" si="31"/>
        <v>213</v>
      </c>
      <c r="M365" s="383" t="s">
        <v>950</v>
      </c>
      <c r="N365" s="386">
        <f t="shared" si="32"/>
        <v>0</v>
      </c>
      <c r="O365" s="383" t="s">
        <v>950</v>
      </c>
      <c r="P365" s="386">
        <f t="shared" si="33"/>
        <v>0</v>
      </c>
      <c r="Q365" s="383" t="s">
        <v>950</v>
      </c>
      <c r="R365" s="387">
        <f t="shared" si="34"/>
        <v>0</v>
      </c>
      <c r="S365" s="383" t="s">
        <v>950</v>
      </c>
      <c r="T365" s="386">
        <f t="shared" si="35"/>
        <v>0</v>
      </c>
      <c r="U365" s="383" t="s">
        <v>951</v>
      </c>
      <c r="V365" s="383"/>
      <c r="W365" s="388"/>
    </row>
    <row r="366" spans="1:23">
      <c r="A366" s="398">
        <v>364</v>
      </c>
      <c r="B366" s="402">
        <v>214</v>
      </c>
      <c r="C366" s="411"/>
      <c r="D366" s="413"/>
      <c r="E366" s="403"/>
      <c r="F366" s="414"/>
      <c r="G366" s="381">
        <v>107</v>
      </c>
      <c r="I366" s="383" t="s">
        <v>949</v>
      </c>
      <c r="J366" s="384">
        <f t="shared" si="30"/>
        <v>364</v>
      </c>
      <c r="K366" s="383" t="s">
        <v>950</v>
      </c>
      <c r="L366" s="385">
        <f t="shared" si="31"/>
        <v>214</v>
      </c>
      <c r="M366" s="383" t="s">
        <v>950</v>
      </c>
      <c r="N366" s="386">
        <f t="shared" si="32"/>
        <v>0</v>
      </c>
      <c r="O366" s="383" t="s">
        <v>950</v>
      </c>
      <c r="P366" s="386">
        <f t="shared" si="33"/>
        <v>0</v>
      </c>
      <c r="Q366" s="383" t="s">
        <v>950</v>
      </c>
      <c r="R366" s="387">
        <f t="shared" si="34"/>
        <v>0</v>
      </c>
      <c r="S366" s="383" t="s">
        <v>950</v>
      </c>
      <c r="T366" s="386">
        <f t="shared" si="35"/>
        <v>0</v>
      </c>
      <c r="U366" s="383" t="s">
        <v>951</v>
      </c>
      <c r="V366" s="383"/>
      <c r="W366" s="388"/>
    </row>
    <row r="367" spans="1:23">
      <c r="A367" s="398">
        <v>365</v>
      </c>
      <c r="B367" s="402">
        <v>215</v>
      </c>
      <c r="C367" s="411" t="s">
        <v>1015</v>
      </c>
      <c r="D367" s="413" t="s">
        <v>1067</v>
      </c>
      <c r="E367" s="403">
        <v>1</v>
      </c>
      <c r="F367" s="414">
        <v>1</v>
      </c>
      <c r="G367" s="381">
        <v>108</v>
      </c>
      <c r="I367" s="383" t="s">
        <v>949</v>
      </c>
      <c r="J367" s="384">
        <f t="shared" si="30"/>
        <v>365</v>
      </c>
      <c r="K367" s="383" t="s">
        <v>950</v>
      </c>
      <c r="L367" s="385">
        <f t="shared" si="31"/>
        <v>215</v>
      </c>
      <c r="M367" s="383" t="s">
        <v>950</v>
      </c>
      <c r="N367" s="386">
        <f t="shared" si="32"/>
        <v>1</v>
      </c>
      <c r="O367" s="383" t="s">
        <v>950</v>
      </c>
      <c r="P367" s="386" t="str">
        <f t="shared" si="33"/>
        <v>MC2a</v>
      </c>
      <c r="Q367" s="383" t="s">
        <v>950</v>
      </c>
      <c r="R367" s="387" t="str">
        <f t="shared" si="34"/>
        <v>EBCU1 WSP MAJOR FAULT</v>
      </c>
      <c r="S367" s="383" t="s">
        <v>950</v>
      </c>
      <c r="T367" s="386">
        <f t="shared" si="35"/>
        <v>1</v>
      </c>
      <c r="U367" s="383" t="s">
        <v>951</v>
      </c>
      <c r="V367" s="383"/>
      <c r="W367" s="388"/>
    </row>
    <row r="368" spans="1:23">
      <c r="A368" s="398">
        <v>366</v>
      </c>
      <c r="B368" s="402">
        <v>216</v>
      </c>
      <c r="C368" s="411"/>
      <c r="D368" s="413"/>
      <c r="E368" s="403"/>
      <c r="F368" s="414"/>
      <c r="G368" s="381">
        <v>109</v>
      </c>
      <c r="I368" s="383" t="s">
        <v>949</v>
      </c>
      <c r="J368" s="384">
        <f t="shared" si="30"/>
        <v>366</v>
      </c>
      <c r="K368" s="383" t="s">
        <v>950</v>
      </c>
      <c r="L368" s="385">
        <f t="shared" si="31"/>
        <v>216</v>
      </c>
      <c r="M368" s="383" t="s">
        <v>950</v>
      </c>
      <c r="N368" s="386">
        <f t="shared" si="32"/>
        <v>0</v>
      </c>
      <c r="O368" s="383" t="s">
        <v>950</v>
      </c>
      <c r="P368" s="386">
        <f t="shared" si="33"/>
        <v>0</v>
      </c>
      <c r="Q368" s="383" t="s">
        <v>950</v>
      </c>
      <c r="R368" s="387">
        <f t="shared" si="34"/>
        <v>0</v>
      </c>
      <c r="S368" s="383" t="s">
        <v>950</v>
      </c>
      <c r="T368" s="386">
        <f t="shared" si="35"/>
        <v>0</v>
      </c>
      <c r="U368" s="383" t="s">
        <v>951</v>
      </c>
      <c r="V368" s="383"/>
      <c r="W368" s="388"/>
    </row>
    <row r="369" spans="1:23">
      <c r="A369" s="398">
        <v>367</v>
      </c>
      <c r="B369" s="402">
        <v>217</v>
      </c>
      <c r="C369" s="411"/>
      <c r="D369" s="413"/>
      <c r="E369" s="403"/>
      <c r="F369" s="414"/>
      <c r="G369" s="381">
        <v>110</v>
      </c>
      <c r="I369" s="383" t="s">
        <v>949</v>
      </c>
      <c r="J369" s="384">
        <f t="shared" si="30"/>
        <v>367</v>
      </c>
      <c r="K369" s="383" t="s">
        <v>950</v>
      </c>
      <c r="L369" s="385">
        <f t="shared" si="31"/>
        <v>217</v>
      </c>
      <c r="M369" s="383" t="s">
        <v>950</v>
      </c>
      <c r="N369" s="386">
        <f t="shared" si="32"/>
        <v>0</v>
      </c>
      <c r="O369" s="383" t="s">
        <v>950</v>
      </c>
      <c r="P369" s="386">
        <f t="shared" si="33"/>
        <v>0</v>
      </c>
      <c r="Q369" s="383" t="s">
        <v>950</v>
      </c>
      <c r="R369" s="387">
        <f t="shared" si="34"/>
        <v>0</v>
      </c>
      <c r="S369" s="383" t="s">
        <v>950</v>
      </c>
      <c r="T369" s="386">
        <f t="shared" si="35"/>
        <v>0</v>
      </c>
      <c r="U369" s="383" t="s">
        <v>951</v>
      </c>
      <c r="V369" s="383"/>
      <c r="W369" s="388"/>
    </row>
    <row r="370" spans="1:23">
      <c r="A370" s="398">
        <v>368</v>
      </c>
      <c r="B370" s="402">
        <v>218</v>
      </c>
      <c r="C370" s="411"/>
      <c r="D370" s="413"/>
      <c r="E370" s="403"/>
      <c r="F370" s="414"/>
      <c r="G370" s="381">
        <v>111</v>
      </c>
      <c r="I370" s="383" t="s">
        <v>949</v>
      </c>
      <c r="J370" s="384">
        <f t="shared" si="30"/>
        <v>368</v>
      </c>
      <c r="K370" s="383" t="s">
        <v>950</v>
      </c>
      <c r="L370" s="385">
        <f t="shared" si="31"/>
        <v>218</v>
      </c>
      <c r="M370" s="383" t="s">
        <v>950</v>
      </c>
      <c r="N370" s="386">
        <f t="shared" si="32"/>
        <v>0</v>
      </c>
      <c r="O370" s="383" t="s">
        <v>950</v>
      </c>
      <c r="P370" s="386">
        <f t="shared" si="33"/>
        <v>0</v>
      </c>
      <c r="Q370" s="383" t="s">
        <v>950</v>
      </c>
      <c r="R370" s="387">
        <f t="shared" si="34"/>
        <v>0</v>
      </c>
      <c r="S370" s="383" t="s">
        <v>950</v>
      </c>
      <c r="T370" s="386">
        <f t="shared" si="35"/>
        <v>0</v>
      </c>
      <c r="U370" s="383" t="s">
        <v>951</v>
      </c>
      <c r="V370" s="383"/>
      <c r="W370" s="388"/>
    </row>
    <row r="371" spans="1:23">
      <c r="A371" s="398">
        <v>369</v>
      </c>
      <c r="B371" s="402">
        <v>219</v>
      </c>
      <c r="C371" s="411" t="s">
        <v>1016</v>
      </c>
      <c r="D371" s="413" t="s">
        <v>1067</v>
      </c>
      <c r="E371" s="403">
        <v>1</v>
      </c>
      <c r="F371" s="414">
        <v>1</v>
      </c>
      <c r="G371" s="381">
        <v>112</v>
      </c>
      <c r="I371" s="383" t="s">
        <v>949</v>
      </c>
      <c r="J371" s="384">
        <f t="shared" si="30"/>
        <v>369</v>
      </c>
      <c r="K371" s="383" t="s">
        <v>950</v>
      </c>
      <c r="L371" s="385">
        <f t="shared" si="31"/>
        <v>219</v>
      </c>
      <c r="M371" s="383" t="s">
        <v>950</v>
      </c>
      <c r="N371" s="386">
        <f t="shared" si="32"/>
        <v>1</v>
      </c>
      <c r="O371" s="383" t="s">
        <v>950</v>
      </c>
      <c r="P371" s="386" t="str">
        <f t="shared" si="33"/>
        <v>MC2a</v>
      </c>
      <c r="Q371" s="383" t="s">
        <v>950</v>
      </c>
      <c r="R371" s="387" t="str">
        <f t="shared" si="34"/>
        <v>EBCU1 Air Spring Punk</v>
      </c>
      <c r="S371" s="383" t="s">
        <v>950</v>
      </c>
      <c r="T371" s="386">
        <f t="shared" si="35"/>
        <v>1</v>
      </c>
      <c r="U371" s="383" t="s">
        <v>951</v>
      </c>
      <c r="V371" s="383"/>
      <c r="W371" s="388"/>
    </row>
    <row r="372" spans="1:23">
      <c r="A372" s="398">
        <v>370</v>
      </c>
      <c r="B372" s="402">
        <v>220</v>
      </c>
      <c r="C372" s="411" t="s">
        <v>1017</v>
      </c>
      <c r="D372" s="413" t="s">
        <v>1067</v>
      </c>
      <c r="E372" s="403">
        <v>1</v>
      </c>
      <c r="F372" s="414">
        <v>1</v>
      </c>
      <c r="G372" s="381">
        <v>113</v>
      </c>
      <c r="I372" s="383" t="s">
        <v>949</v>
      </c>
      <c r="J372" s="384">
        <f t="shared" si="30"/>
        <v>370</v>
      </c>
      <c r="K372" s="383" t="s">
        <v>950</v>
      </c>
      <c r="L372" s="385">
        <f t="shared" si="31"/>
        <v>220</v>
      </c>
      <c r="M372" s="383" t="s">
        <v>950</v>
      </c>
      <c r="N372" s="386">
        <f t="shared" si="32"/>
        <v>1</v>
      </c>
      <c r="O372" s="383" t="s">
        <v>950</v>
      </c>
      <c r="P372" s="386" t="str">
        <f t="shared" si="33"/>
        <v>MC2a</v>
      </c>
      <c r="Q372" s="383" t="s">
        <v>950</v>
      </c>
      <c r="R372" s="387" t="str">
        <f t="shared" si="34"/>
        <v>EBCU1 Insufficient Service Brake Detected</v>
      </c>
      <c r="S372" s="383" t="s">
        <v>950</v>
      </c>
      <c r="T372" s="386">
        <f t="shared" si="35"/>
        <v>1</v>
      </c>
      <c r="U372" s="383" t="s">
        <v>951</v>
      </c>
      <c r="V372" s="383"/>
      <c r="W372" s="388"/>
    </row>
    <row r="373" spans="1:23">
      <c r="A373" s="398">
        <v>371</v>
      </c>
      <c r="B373" s="402">
        <v>221</v>
      </c>
      <c r="C373" s="412" t="s">
        <v>1061</v>
      </c>
      <c r="D373" s="413" t="s">
        <v>1067</v>
      </c>
      <c r="E373" s="403">
        <v>1</v>
      </c>
      <c r="F373" s="414"/>
      <c r="G373" s="381">
        <v>114</v>
      </c>
      <c r="I373" s="383" t="s">
        <v>949</v>
      </c>
      <c r="J373" s="384">
        <f t="shared" si="30"/>
        <v>371</v>
      </c>
      <c r="K373" s="383" t="s">
        <v>950</v>
      </c>
      <c r="L373" s="385">
        <f t="shared" si="31"/>
        <v>221</v>
      </c>
      <c r="M373" s="383" t="s">
        <v>950</v>
      </c>
      <c r="N373" s="386">
        <f t="shared" si="32"/>
        <v>1</v>
      </c>
      <c r="O373" s="383" t="s">
        <v>950</v>
      </c>
      <c r="P373" s="386" t="str">
        <f t="shared" si="33"/>
        <v>MC2a</v>
      </c>
      <c r="Q373" s="383" t="s">
        <v>950</v>
      </c>
      <c r="R373" s="387" t="str">
        <f t="shared" si="34"/>
        <v>EBCU1 Non-Release Brake Detected</v>
      </c>
      <c r="S373" s="383" t="s">
        <v>950</v>
      </c>
      <c r="T373" s="386">
        <f t="shared" si="35"/>
        <v>0</v>
      </c>
      <c r="U373" s="383" t="s">
        <v>951</v>
      </c>
      <c r="V373" s="383"/>
      <c r="W373" s="388"/>
    </row>
    <row r="374" spans="1:23">
      <c r="A374" s="398">
        <v>372</v>
      </c>
      <c r="B374" s="402">
        <v>222</v>
      </c>
      <c r="C374" s="411" t="s">
        <v>1018</v>
      </c>
      <c r="D374" s="413" t="s">
        <v>1067</v>
      </c>
      <c r="E374" s="403">
        <v>3</v>
      </c>
      <c r="F374" s="414">
        <v>1</v>
      </c>
      <c r="G374" s="381">
        <v>115</v>
      </c>
      <c r="I374" s="383" t="s">
        <v>949</v>
      </c>
      <c r="J374" s="384">
        <f t="shared" si="30"/>
        <v>372</v>
      </c>
      <c r="K374" s="383" t="s">
        <v>950</v>
      </c>
      <c r="L374" s="385">
        <f t="shared" si="31"/>
        <v>222</v>
      </c>
      <c r="M374" s="383" t="s">
        <v>950</v>
      </c>
      <c r="N374" s="386">
        <f t="shared" si="32"/>
        <v>3</v>
      </c>
      <c r="O374" s="383" t="s">
        <v>950</v>
      </c>
      <c r="P374" s="386" t="str">
        <f t="shared" si="33"/>
        <v>MC2a</v>
      </c>
      <c r="Q374" s="383" t="s">
        <v>950</v>
      </c>
      <c r="R374" s="387" t="str">
        <f t="shared" si="34"/>
        <v>EBCU1 SB Board - Communication Fault</v>
      </c>
      <c r="S374" s="383" t="s">
        <v>950</v>
      </c>
      <c r="T374" s="386">
        <f t="shared" si="35"/>
        <v>1</v>
      </c>
      <c r="U374" s="383" t="s">
        <v>951</v>
      </c>
      <c r="V374" s="383"/>
      <c r="W374" s="388"/>
    </row>
    <row r="375" spans="1:23">
      <c r="A375" s="398">
        <v>373</v>
      </c>
      <c r="B375" s="402">
        <v>223</v>
      </c>
      <c r="C375" s="411" t="s">
        <v>1019</v>
      </c>
      <c r="D375" s="413" t="s">
        <v>1067</v>
      </c>
      <c r="E375" s="403">
        <v>3</v>
      </c>
      <c r="F375" s="414">
        <v>1</v>
      </c>
      <c r="G375" s="381">
        <v>116</v>
      </c>
      <c r="I375" s="383" t="s">
        <v>949</v>
      </c>
      <c r="J375" s="384">
        <f t="shared" si="30"/>
        <v>373</v>
      </c>
      <c r="K375" s="383" t="s">
        <v>950</v>
      </c>
      <c r="L375" s="385">
        <f t="shared" si="31"/>
        <v>223</v>
      </c>
      <c r="M375" s="383" t="s">
        <v>950</v>
      </c>
      <c r="N375" s="386">
        <f t="shared" si="32"/>
        <v>3</v>
      </c>
      <c r="O375" s="383" t="s">
        <v>950</v>
      </c>
      <c r="P375" s="386" t="str">
        <f t="shared" si="33"/>
        <v>MC2a</v>
      </c>
      <c r="Q375" s="383" t="s">
        <v>950</v>
      </c>
      <c r="R375" s="387" t="str">
        <f t="shared" si="34"/>
        <v>EBCU1 WSP Board - Communication Fault</v>
      </c>
      <c r="S375" s="383" t="s">
        <v>950</v>
      </c>
      <c r="T375" s="386">
        <f t="shared" si="35"/>
        <v>1</v>
      </c>
      <c r="U375" s="383" t="s">
        <v>951</v>
      </c>
      <c r="V375" s="383"/>
      <c r="W375" s="388"/>
    </row>
    <row r="376" spans="1:23">
      <c r="A376" s="398">
        <v>374</v>
      </c>
      <c r="B376" s="402">
        <v>224</v>
      </c>
      <c r="C376" s="411" t="s">
        <v>1020</v>
      </c>
      <c r="D376" s="413" t="s">
        <v>1067</v>
      </c>
      <c r="E376" s="403">
        <v>3</v>
      </c>
      <c r="F376" s="414">
        <v>1</v>
      </c>
      <c r="G376" s="381">
        <v>117</v>
      </c>
      <c r="I376" s="383" t="s">
        <v>949</v>
      </c>
      <c r="J376" s="384">
        <f t="shared" si="30"/>
        <v>374</v>
      </c>
      <c r="K376" s="383" t="s">
        <v>950</v>
      </c>
      <c r="L376" s="385">
        <f t="shared" si="31"/>
        <v>224</v>
      </c>
      <c r="M376" s="383" t="s">
        <v>950</v>
      </c>
      <c r="N376" s="386">
        <f t="shared" si="32"/>
        <v>3</v>
      </c>
      <c r="O376" s="383" t="s">
        <v>950</v>
      </c>
      <c r="P376" s="386" t="str">
        <f t="shared" si="33"/>
        <v>MC2a</v>
      </c>
      <c r="Q376" s="383" t="s">
        <v>950</v>
      </c>
      <c r="R376" s="387" t="str">
        <f t="shared" si="34"/>
        <v>EBCU1  TCU - Comunication Fault</v>
      </c>
      <c r="S376" s="383" t="s">
        <v>950</v>
      </c>
      <c r="T376" s="386">
        <f t="shared" si="35"/>
        <v>1</v>
      </c>
      <c r="U376" s="383" t="s">
        <v>951</v>
      </c>
      <c r="V376" s="383"/>
      <c r="W376" s="388"/>
    </row>
    <row r="377" spans="1:23">
      <c r="A377" s="398">
        <v>375</v>
      </c>
      <c r="B377" s="402">
        <v>225</v>
      </c>
      <c r="C377" s="411"/>
      <c r="D377" s="413"/>
      <c r="E377" s="403"/>
      <c r="F377" s="414"/>
      <c r="G377" s="381">
        <v>118</v>
      </c>
      <c r="I377" s="383" t="s">
        <v>949</v>
      </c>
      <c r="J377" s="384">
        <f t="shared" si="30"/>
        <v>375</v>
      </c>
      <c r="K377" s="383" t="s">
        <v>950</v>
      </c>
      <c r="L377" s="385">
        <f t="shared" si="31"/>
        <v>225</v>
      </c>
      <c r="M377" s="383" t="s">
        <v>950</v>
      </c>
      <c r="N377" s="386">
        <f t="shared" si="32"/>
        <v>0</v>
      </c>
      <c r="O377" s="383" t="s">
        <v>950</v>
      </c>
      <c r="P377" s="386">
        <f t="shared" si="33"/>
        <v>0</v>
      </c>
      <c r="Q377" s="383" t="s">
        <v>950</v>
      </c>
      <c r="R377" s="387">
        <f t="shared" si="34"/>
        <v>0</v>
      </c>
      <c r="S377" s="383" t="s">
        <v>950</v>
      </c>
      <c r="T377" s="386">
        <f t="shared" si="35"/>
        <v>0</v>
      </c>
      <c r="U377" s="383" t="s">
        <v>951</v>
      </c>
      <c r="V377" s="383"/>
      <c r="W377" s="388"/>
    </row>
    <row r="378" spans="1:23">
      <c r="A378" s="398">
        <v>376</v>
      </c>
      <c r="B378" s="402">
        <v>226</v>
      </c>
      <c r="C378" s="411"/>
      <c r="D378" s="413"/>
      <c r="E378" s="403"/>
      <c r="F378" s="414"/>
      <c r="G378" s="381">
        <v>119</v>
      </c>
      <c r="I378" s="383" t="s">
        <v>949</v>
      </c>
      <c r="J378" s="384">
        <f t="shared" si="30"/>
        <v>376</v>
      </c>
      <c r="K378" s="383" t="s">
        <v>950</v>
      </c>
      <c r="L378" s="385">
        <f t="shared" si="31"/>
        <v>226</v>
      </c>
      <c r="M378" s="383" t="s">
        <v>950</v>
      </c>
      <c r="N378" s="386">
        <f t="shared" si="32"/>
        <v>0</v>
      </c>
      <c r="O378" s="383" t="s">
        <v>950</v>
      </c>
      <c r="P378" s="386">
        <f t="shared" si="33"/>
        <v>0</v>
      </c>
      <c r="Q378" s="383" t="s">
        <v>950</v>
      </c>
      <c r="R378" s="387">
        <f t="shared" si="34"/>
        <v>0</v>
      </c>
      <c r="S378" s="383" t="s">
        <v>950</v>
      </c>
      <c r="T378" s="386">
        <f t="shared" si="35"/>
        <v>0</v>
      </c>
      <c r="U378" s="383" t="s">
        <v>951</v>
      </c>
      <c r="V378" s="383"/>
      <c r="W378" s="388"/>
    </row>
    <row r="379" spans="1:23">
      <c r="A379" s="398">
        <v>377</v>
      </c>
      <c r="B379" s="402">
        <v>227</v>
      </c>
      <c r="C379" s="411"/>
      <c r="D379" s="413"/>
      <c r="E379" s="403"/>
      <c r="F379" s="414"/>
      <c r="G379" s="381">
        <v>120</v>
      </c>
      <c r="I379" s="383" t="s">
        <v>949</v>
      </c>
      <c r="J379" s="384">
        <f t="shared" si="30"/>
        <v>377</v>
      </c>
      <c r="K379" s="383" t="s">
        <v>950</v>
      </c>
      <c r="L379" s="385">
        <f t="shared" si="31"/>
        <v>227</v>
      </c>
      <c r="M379" s="383" t="s">
        <v>950</v>
      </c>
      <c r="N379" s="386">
        <f t="shared" si="32"/>
        <v>0</v>
      </c>
      <c r="O379" s="383" t="s">
        <v>950</v>
      </c>
      <c r="P379" s="386">
        <f t="shared" si="33"/>
        <v>0</v>
      </c>
      <c r="Q379" s="383" t="s">
        <v>950</v>
      </c>
      <c r="R379" s="387">
        <f t="shared" si="34"/>
        <v>0</v>
      </c>
      <c r="S379" s="383" t="s">
        <v>950</v>
      </c>
      <c r="T379" s="386">
        <f t="shared" si="35"/>
        <v>0</v>
      </c>
      <c r="U379" s="383" t="s">
        <v>951</v>
      </c>
      <c r="V379" s="383"/>
      <c r="W379" s="388"/>
    </row>
    <row r="380" spans="1:23">
      <c r="A380" s="398">
        <v>378</v>
      </c>
      <c r="B380" s="402">
        <v>228</v>
      </c>
      <c r="C380" s="411"/>
      <c r="D380" s="413"/>
      <c r="E380" s="403"/>
      <c r="F380" s="414"/>
      <c r="G380" s="381">
        <v>121</v>
      </c>
      <c r="I380" s="383" t="s">
        <v>949</v>
      </c>
      <c r="J380" s="384">
        <f t="shared" si="30"/>
        <v>378</v>
      </c>
      <c r="K380" s="383" t="s">
        <v>950</v>
      </c>
      <c r="L380" s="385">
        <f t="shared" si="31"/>
        <v>228</v>
      </c>
      <c r="M380" s="383" t="s">
        <v>950</v>
      </c>
      <c r="N380" s="386">
        <f t="shared" si="32"/>
        <v>0</v>
      </c>
      <c r="O380" s="383" t="s">
        <v>950</v>
      </c>
      <c r="P380" s="386">
        <f t="shared" si="33"/>
        <v>0</v>
      </c>
      <c r="Q380" s="383" t="s">
        <v>950</v>
      </c>
      <c r="R380" s="387">
        <f t="shared" si="34"/>
        <v>0</v>
      </c>
      <c r="S380" s="383" t="s">
        <v>950</v>
      </c>
      <c r="T380" s="386">
        <f t="shared" si="35"/>
        <v>0</v>
      </c>
      <c r="U380" s="383" t="s">
        <v>951</v>
      </c>
      <c r="V380" s="383"/>
      <c r="W380" s="388"/>
    </row>
    <row r="381" spans="1:23">
      <c r="A381" s="398">
        <v>379</v>
      </c>
      <c r="B381" s="402">
        <v>229</v>
      </c>
      <c r="C381" s="411" t="s">
        <v>1021</v>
      </c>
      <c r="D381" s="413" t="s">
        <v>1067</v>
      </c>
      <c r="E381" s="403">
        <v>3</v>
      </c>
      <c r="F381" s="414">
        <v>1</v>
      </c>
      <c r="G381" s="381">
        <v>122</v>
      </c>
      <c r="I381" s="383" t="s">
        <v>949</v>
      </c>
      <c r="J381" s="384">
        <f t="shared" si="30"/>
        <v>379</v>
      </c>
      <c r="K381" s="383" t="s">
        <v>950</v>
      </c>
      <c r="L381" s="385">
        <f t="shared" si="31"/>
        <v>229</v>
      </c>
      <c r="M381" s="383" t="s">
        <v>950</v>
      </c>
      <c r="N381" s="386">
        <f t="shared" si="32"/>
        <v>3</v>
      </c>
      <c r="O381" s="383" t="s">
        <v>950</v>
      </c>
      <c r="P381" s="386" t="str">
        <f t="shared" si="33"/>
        <v>MC2a</v>
      </c>
      <c r="Q381" s="383" t="s">
        <v>950</v>
      </c>
      <c r="R381" s="387" t="str">
        <f t="shared" si="34"/>
        <v>EBCU1 Self Diagnosis Fault</v>
      </c>
      <c r="S381" s="383" t="s">
        <v>950</v>
      </c>
      <c r="T381" s="386">
        <f t="shared" si="35"/>
        <v>1</v>
      </c>
      <c r="U381" s="383" t="s">
        <v>951</v>
      </c>
      <c r="V381" s="383"/>
      <c r="W381" s="388"/>
    </row>
    <row r="382" spans="1:23">
      <c r="A382" s="398">
        <v>380</v>
      </c>
      <c r="B382" s="402">
        <v>230</v>
      </c>
      <c r="C382" s="403" t="s">
        <v>1022</v>
      </c>
      <c r="D382" s="413" t="s">
        <v>1067</v>
      </c>
      <c r="E382" s="403">
        <v>3</v>
      </c>
      <c r="F382" s="414">
        <v>1</v>
      </c>
      <c r="G382" s="381">
        <v>123</v>
      </c>
      <c r="I382" s="383" t="s">
        <v>949</v>
      </c>
      <c r="J382" s="384">
        <f t="shared" si="30"/>
        <v>380</v>
      </c>
      <c r="K382" s="383" t="s">
        <v>950</v>
      </c>
      <c r="L382" s="385">
        <f t="shared" si="31"/>
        <v>230</v>
      </c>
      <c r="M382" s="383" t="s">
        <v>950</v>
      </c>
      <c r="N382" s="386">
        <f t="shared" si="32"/>
        <v>3</v>
      </c>
      <c r="O382" s="383" t="s">
        <v>950</v>
      </c>
      <c r="P382" s="386" t="str">
        <f t="shared" si="33"/>
        <v>MC2a</v>
      </c>
      <c r="Q382" s="383" t="s">
        <v>950</v>
      </c>
      <c r="R382" s="387" t="str">
        <f t="shared" si="34"/>
        <v>EBCU1 Anti-Skid Valve Fault</v>
      </c>
      <c r="S382" s="383" t="s">
        <v>950</v>
      </c>
      <c r="T382" s="386">
        <f t="shared" si="35"/>
        <v>1</v>
      </c>
      <c r="U382" s="383" t="s">
        <v>951</v>
      </c>
      <c r="V382" s="383"/>
      <c r="W382" s="388"/>
    </row>
    <row r="383" spans="1:23">
      <c r="A383" s="398">
        <v>381</v>
      </c>
      <c r="B383" s="402">
        <v>231</v>
      </c>
      <c r="C383" s="403" t="s">
        <v>1023</v>
      </c>
      <c r="D383" s="413" t="s">
        <v>1067</v>
      </c>
      <c r="E383" s="403">
        <v>3</v>
      </c>
      <c r="F383" s="414">
        <v>1</v>
      </c>
      <c r="G383" s="381">
        <v>124</v>
      </c>
      <c r="I383" s="383" t="s">
        <v>949</v>
      </c>
      <c r="J383" s="384">
        <f t="shared" si="30"/>
        <v>381</v>
      </c>
      <c r="K383" s="383" t="s">
        <v>950</v>
      </c>
      <c r="L383" s="385">
        <f t="shared" si="31"/>
        <v>231</v>
      </c>
      <c r="M383" s="383" t="s">
        <v>950</v>
      </c>
      <c r="N383" s="386">
        <f t="shared" si="32"/>
        <v>3</v>
      </c>
      <c r="O383" s="383" t="s">
        <v>950</v>
      </c>
      <c r="P383" s="386" t="str">
        <f t="shared" si="33"/>
        <v>MC2a</v>
      </c>
      <c r="Q383" s="383" t="s">
        <v>950</v>
      </c>
      <c r="R383" s="387" t="str">
        <f t="shared" si="34"/>
        <v xml:space="preserve">EBCU1 Service Brake Valve Fault </v>
      </c>
      <c r="S383" s="383" t="s">
        <v>950</v>
      </c>
      <c r="T383" s="386">
        <f t="shared" si="35"/>
        <v>1</v>
      </c>
      <c r="U383" s="383" t="s">
        <v>951</v>
      </c>
      <c r="V383" s="383"/>
      <c r="W383" s="388"/>
    </row>
    <row r="384" spans="1:23">
      <c r="A384" s="398">
        <v>382</v>
      </c>
      <c r="B384" s="402">
        <v>232</v>
      </c>
      <c r="C384" s="403"/>
      <c r="D384" s="413"/>
      <c r="E384" s="403"/>
      <c r="F384" s="414"/>
      <c r="G384" s="381">
        <v>125</v>
      </c>
      <c r="I384" s="383" t="s">
        <v>949</v>
      </c>
      <c r="J384" s="384">
        <f t="shared" si="30"/>
        <v>382</v>
      </c>
      <c r="K384" s="383" t="s">
        <v>950</v>
      </c>
      <c r="L384" s="385">
        <f t="shared" si="31"/>
        <v>232</v>
      </c>
      <c r="M384" s="383" t="s">
        <v>950</v>
      </c>
      <c r="N384" s="386">
        <f t="shared" si="32"/>
        <v>0</v>
      </c>
      <c r="O384" s="383" t="s">
        <v>950</v>
      </c>
      <c r="P384" s="386">
        <f t="shared" si="33"/>
        <v>0</v>
      </c>
      <c r="Q384" s="383" t="s">
        <v>950</v>
      </c>
      <c r="R384" s="387">
        <f t="shared" si="34"/>
        <v>0</v>
      </c>
      <c r="S384" s="383" t="s">
        <v>950</v>
      </c>
      <c r="T384" s="386">
        <f t="shared" si="35"/>
        <v>0</v>
      </c>
      <c r="U384" s="383" t="s">
        <v>951</v>
      </c>
      <c r="V384" s="383"/>
      <c r="W384" s="388"/>
    </row>
    <row r="385" spans="1:23">
      <c r="A385" s="398">
        <v>383</v>
      </c>
      <c r="B385" s="402">
        <v>233</v>
      </c>
      <c r="C385" s="403"/>
      <c r="D385" s="413"/>
      <c r="E385" s="403"/>
      <c r="F385" s="414"/>
      <c r="G385" s="381">
        <v>126</v>
      </c>
      <c r="I385" s="383" t="s">
        <v>949</v>
      </c>
      <c r="J385" s="384">
        <f t="shared" si="30"/>
        <v>383</v>
      </c>
      <c r="K385" s="383" t="s">
        <v>950</v>
      </c>
      <c r="L385" s="385">
        <f t="shared" si="31"/>
        <v>233</v>
      </c>
      <c r="M385" s="383" t="s">
        <v>950</v>
      </c>
      <c r="N385" s="386">
        <f t="shared" si="32"/>
        <v>0</v>
      </c>
      <c r="O385" s="383" t="s">
        <v>950</v>
      </c>
      <c r="P385" s="386">
        <f t="shared" si="33"/>
        <v>0</v>
      </c>
      <c r="Q385" s="383" t="s">
        <v>950</v>
      </c>
      <c r="R385" s="387">
        <f t="shared" si="34"/>
        <v>0</v>
      </c>
      <c r="S385" s="383" t="s">
        <v>950</v>
      </c>
      <c r="T385" s="386">
        <f t="shared" si="35"/>
        <v>0</v>
      </c>
      <c r="U385" s="383" t="s">
        <v>951</v>
      </c>
      <c r="V385" s="383"/>
      <c r="W385" s="388"/>
    </row>
    <row r="386" spans="1:23">
      <c r="A386" s="398">
        <v>384</v>
      </c>
      <c r="B386" s="402">
        <v>234</v>
      </c>
      <c r="C386" s="403" t="s">
        <v>1024</v>
      </c>
      <c r="D386" s="413" t="s">
        <v>1067</v>
      </c>
      <c r="E386" s="403">
        <v>3</v>
      </c>
      <c r="F386" s="414">
        <v>1</v>
      </c>
      <c r="G386" s="381">
        <v>127</v>
      </c>
      <c r="I386" s="383" t="s">
        <v>949</v>
      </c>
      <c r="J386" s="384">
        <f t="shared" si="30"/>
        <v>384</v>
      </c>
      <c r="K386" s="383" t="s">
        <v>950</v>
      </c>
      <c r="L386" s="385">
        <f t="shared" si="31"/>
        <v>234</v>
      </c>
      <c r="M386" s="383" t="s">
        <v>950</v>
      </c>
      <c r="N386" s="386">
        <f t="shared" si="32"/>
        <v>3</v>
      </c>
      <c r="O386" s="383" t="s">
        <v>950</v>
      </c>
      <c r="P386" s="386" t="str">
        <f t="shared" si="33"/>
        <v>MC2a</v>
      </c>
      <c r="Q386" s="383" t="s">
        <v>950</v>
      </c>
      <c r="R386" s="387" t="str">
        <f t="shared" si="34"/>
        <v>EBCU1 SR Pressure sensor Fault</v>
      </c>
      <c r="S386" s="383" t="s">
        <v>950</v>
      </c>
      <c r="T386" s="386">
        <f t="shared" si="35"/>
        <v>1</v>
      </c>
      <c r="U386" s="383" t="s">
        <v>951</v>
      </c>
      <c r="V386" s="383"/>
      <c r="W386" s="388"/>
    </row>
    <row r="387" spans="1:23">
      <c r="A387" s="398">
        <v>385</v>
      </c>
      <c r="B387" s="402">
        <v>235</v>
      </c>
      <c r="C387" s="403" t="s">
        <v>1025</v>
      </c>
      <c r="D387" s="413" t="s">
        <v>1067</v>
      </c>
      <c r="E387" s="403">
        <v>3</v>
      </c>
      <c r="F387" s="414">
        <v>1</v>
      </c>
      <c r="G387" s="381">
        <v>128</v>
      </c>
      <c r="I387" s="383" t="s">
        <v>949</v>
      </c>
      <c r="J387" s="384">
        <f t="shared" ref="J387:J450" si="36">A387</f>
        <v>385</v>
      </c>
      <c r="K387" s="383" t="s">
        <v>950</v>
      </c>
      <c r="L387" s="385">
        <f t="shared" ref="L387:L450" si="37">B387</f>
        <v>235</v>
      </c>
      <c r="M387" s="383" t="s">
        <v>950</v>
      </c>
      <c r="N387" s="386">
        <f t="shared" ref="N387:N450" si="38">E387</f>
        <v>3</v>
      </c>
      <c r="O387" s="383" t="s">
        <v>950</v>
      </c>
      <c r="P387" s="386" t="str">
        <f t="shared" ref="P387:P450" si="39">D387</f>
        <v>MC2a</v>
      </c>
      <c r="Q387" s="383" t="s">
        <v>950</v>
      </c>
      <c r="R387" s="387" t="str">
        <f t="shared" ref="R387:R450" si="40">C387</f>
        <v>EBCU1 AC Pressure sensor Fault</v>
      </c>
      <c r="S387" s="383" t="s">
        <v>950</v>
      </c>
      <c r="T387" s="386">
        <f t="shared" ref="T387:T450" si="41">F387</f>
        <v>1</v>
      </c>
      <c r="U387" s="383" t="s">
        <v>951</v>
      </c>
      <c r="V387" s="383"/>
      <c r="W387" s="388"/>
    </row>
    <row r="388" spans="1:23">
      <c r="A388" s="398">
        <v>386</v>
      </c>
      <c r="B388" s="402">
        <v>236</v>
      </c>
      <c r="C388" s="403" t="s">
        <v>1026</v>
      </c>
      <c r="D388" s="413" t="s">
        <v>1067</v>
      </c>
      <c r="E388" s="403">
        <v>3</v>
      </c>
      <c r="F388" s="414">
        <v>1</v>
      </c>
      <c r="G388" s="381">
        <v>129</v>
      </c>
      <c r="I388" s="383" t="s">
        <v>949</v>
      </c>
      <c r="J388" s="384">
        <f t="shared" si="36"/>
        <v>386</v>
      </c>
      <c r="K388" s="383" t="s">
        <v>950</v>
      </c>
      <c r="L388" s="385">
        <f t="shared" si="37"/>
        <v>236</v>
      </c>
      <c r="M388" s="383" t="s">
        <v>950</v>
      </c>
      <c r="N388" s="386">
        <f t="shared" si="38"/>
        <v>3</v>
      </c>
      <c r="O388" s="383" t="s">
        <v>950</v>
      </c>
      <c r="P388" s="386" t="str">
        <f t="shared" si="39"/>
        <v>MC2a</v>
      </c>
      <c r="Q388" s="383" t="s">
        <v>950</v>
      </c>
      <c r="R388" s="387" t="str">
        <f t="shared" si="40"/>
        <v>EBCU1 BC Pressure sensor Fault</v>
      </c>
      <c r="S388" s="383" t="s">
        <v>950</v>
      </c>
      <c r="T388" s="386">
        <f t="shared" si="41"/>
        <v>1</v>
      </c>
      <c r="U388" s="383" t="s">
        <v>951</v>
      </c>
      <c r="V388" s="383"/>
      <c r="W388" s="388"/>
    </row>
    <row r="389" spans="1:23">
      <c r="A389" s="398">
        <v>387</v>
      </c>
      <c r="B389" s="402">
        <v>237</v>
      </c>
      <c r="C389" s="403" t="s">
        <v>1027</v>
      </c>
      <c r="D389" s="413" t="s">
        <v>1067</v>
      </c>
      <c r="E389" s="403">
        <v>3</v>
      </c>
      <c r="F389" s="414">
        <v>1</v>
      </c>
      <c r="G389" s="381">
        <v>130</v>
      </c>
      <c r="I389" s="383" t="s">
        <v>949</v>
      </c>
      <c r="J389" s="384">
        <f t="shared" si="36"/>
        <v>387</v>
      </c>
      <c r="K389" s="383" t="s">
        <v>950</v>
      </c>
      <c r="L389" s="385">
        <f t="shared" si="37"/>
        <v>237</v>
      </c>
      <c r="M389" s="383" t="s">
        <v>950</v>
      </c>
      <c r="N389" s="386">
        <f t="shared" si="38"/>
        <v>3</v>
      </c>
      <c r="O389" s="383" t="s">
        <v>950</v>
      </c>
      <c r="P389" s="386" t="str">
        <f t="shared" si="39"/>
        <v>MC2a</v>
      </c>
      <c r="Q389" s="383" t="s">
        <v>950</v>
      </c>
      <c r="R389" s="387" t="str">
        <f t="shared" si="40"/>
        <v>EBCU1 AS Pressure sensor Fault</v>
      </c>
      <c r="S389" s="383" t="s">
        <v>950</v>
      </c>
      <c r="T389" s="386">
        <f t="shared" si="41"/>
        <v>1</v>
      </c>
      <c r="U389" s="383" t="s">
        <v>951</v>
      </c>
      <c r="V389" s="383"/>
      <c r="W389" s="388"/>
    </row>
    <row r="390" spans="1:23">
      <c r="A390" s="398">
        <v>388</v>
      </c>
      <c r="B390" s="402">
        <v>238</v>
      </c>
      <c r="C390" s="403"/>
      <c r="D390" s="413"/>
      <c r="E390" s="403"/>
      <c r="F390" s="414"/>
      <c r="G390" s="381">
        <v>131</v>
      </c>
      <c r="I390" s="383" t="s">
        <v>949</v>
      </c>
      <c r="J390" s="384">
        <f t="shared" si="36"/>
        <v>388</v>
      </c>
      <c r="K390" s="383" t="s">
        <v>950</v>
      </c>
      <c r="L390" s="385">
        <f t="shared" si="37"/>
        <v>238</v>
      </c>
      <c r="M390" s="383" t="s">
        <v>950</v>
      </c>
      <c r="N390" s="386">
        <f t="shared" si="38"/>
        <v>0</v>
      </c>
      <c r="O390" s="383" t="s">
        <v>950</v>
      </c>
      <c r="P390" s="386">
        <f t="shared" si="39"/>
        <v>0</v>
      </c>
      <c r="Q390" s="383" t="s">
        <v>950</v>
      </c>
      <c r="R390" s="387">
        <f t="shared" si="40"/>
        <v>0</v>
      </c>
      <c r="S390" s="383" t="s">
        <v>950</v>
      </c>
      <c r="T390" s="386">
        <f t="shared" si="41"/>
        <v>0</v>
      </c>
      <c r="U390" s="383" t="s">
        <v>951</v>
      </c>
      <c r="V390" s="383"/>
      <c r="W390" s="388"/>
    </row>
    <row r="391" spans="1:23">
      <c r="A391" s="398">
        <v>389</v>
      </c>
      <c r="B391" s="402">
        <v>239</v>
      </c>
      <c r="C391" s="403"/>
      <c r="D391" s="413"/>
      <c r="E391" s="403"/>
      <c r="F391" s="414"/>
      <c r="G391" s="381">
        <v>132</v>
      </c>
      <c r="I391" s="383" t="s">
        <v>949</v>
      </c>
      <c r="J391" s="384">
        <f t="shared" si="36"/>
        <v>389</v>
      </c>
      <c r="K391" s="383" t="s">
        <v>950</v>
      </c>
      <c r="L391" s="385">
        <f t="shared" si="37"/>
        <v>239</v>
      </c>
      <c r="M391" s="383" t="s">
        <v>950</v>
      </c>
      <c r="N391" s="386">
        <f t="shared" si="38"/>
        <v>0</v>
      </c>
      <c r="O391" s="383" t="s">
        <v>950</v>
      </c>
      <c r="P391" s="386">
        <f t="shared" si="39"/>
        <v>0</v>
      </c>
      <c r="Q391" s="383" t="s">
        <v>950</v>
      </c>
      <c r="R391" s="387">
        <f t="shared" si="40"/>
        <v>0</v>
      </c>
      <c r="S391" s="383" t="s">
        <v>950</v>
      </c>
      <c r="T391" s="386">
        <f t="shared" si="41"/>
        <v>0</v>
      </c>
      <c r="U391" s="383" t="s">
        <v>951</v>
      </c>
      <c r="V391" s="383"/>
      <c r="W391" s="388"/>
    </row>
    <row r="392" spans="1:23">
      <c r="A392" s="398">
        <v>390</v>
      </c>
      <c r="B392" s="402">
        <v>240</v>
      </c>
      <c r="C392" s="403"/>
      <c r="D392" s="413"/>
      <c r="E392" s="403"/>
      <c r="F392" s="414"/>
      <c r="G392" s="381">
        <v>133</v>
      </c>
      <c r="I392" s="383" t="s">
        <v>949</v>
      </c>
      <c r="J392" s="384">
        <f t="shared" si="36"/>
        <v>390</v>
      </c>
      <c r="K392" s="383" t="s">
        <v>950</v>
      </c>
      <c r="L392" s="385">
        <f t="shared" si="37"/>
        <v>240</v>
      </c>
      <c r="M392" s="383" t="s">
        <v>950</v>
      </c>
      <c r="N392" s="386">
        <f t="shared" si="38"/>
        <v>0</v>
      </c>
      <c r="O392" s="383" t="s">
        <v>950</v>
      </c>
      <c r="P392" s="386">
        <f t="shared" si="39"/>
        <v>0</v>
      </c>
      <c r="Q392" s="383" t="s">
        <v>950</v>
      </c>
      <c r="R392" s="387">
        <f t="shared" si="40"/>
        <v>0</v>
      </c>
      <c r="S392" s="383" t="s">
        <v>950</v>
      </c>
      <c r="T392" s="386">
        <f t="shared" si="41"/>
        <v>0</v>
      </c>
      <c r="U392" s="383" t="s">
        <v>951</v>
      </c>
      <c r="V392" s="383"/>
      <c r="W392" s="388"/>
    </row>
    <row r="393" spans="1:23">
      <c r="A393" s="398">
        <v>391</v>
      </c>
      <c r="B393" s="402">
        <v>241</v>
      </c>
      <c r="C393" s="403"/>
      <c r="D393" s="413"/>
      <c r="E393" s="403"/>
      <c r="F393" s="414"/>
      <c r="G393" s="381">
        <v>134</v>
      </c>
      <c r="I393" s="383" t="s">
        <v>949</v>
      </c>
      <c r="J393" s="384">
        <f t="shared" si="36"/>
        <v>391</v>
      </c>
      <c r="K393" s="383" t="s">
        <v>950</v>
      </c>
      <c r="L393" s="385">
        <f t="shared" si="37"/>
        <v>241</v>
      </c>
      <c r="M393" s="383" t="s">
        <v>950</v>
      </c>
      <c r="N393" s="386">
        <f t="shared" si="38"/>
        <v>0</v>
      </c>
      <c r="O393" s="383" t="s">
        <v>950</v>
      </c>
      <c r="P393" s="386">
        <f t="shared" si="39"/>
        <v>0</v>
      </c>
      <c r="Q393" s="383" t="s">
        <v>950</v>
      </c>
      <c r="R393" s="387">
        <f t="shared" si="40"/>
        <v>0</v>
      </c>
      <c r="S393" s="383" t="s">
        <v>950</v>
      </c>
      <c r="T393" s="386">
        <f t="shared" si="41"/>
        <v>0</v>
      </c>
      <c r="U393" s="383" t="s">
        <v>951</v>
      </c>
      <c r="V393" s="383"/>
      <c r="W393" s="388"/>
    </row>
    <row r="394" spans="1:23">
      <c r="A394" s="398">
        <v>392</v>
      </c>
      <c r="B394" s="402">
        <v>242</v>
      </c>
      <c r="C394" s="403" t="s">
        <v>1028</v>
      </c>
      <c r="D394" s="413" t="s">
        <v>1067</v>
      </c>
      <c r="E394" s="403">
        <v>3</v>
      </c>
      <c r="F394" s="414">
        <v>1</v>
      </c>
      <c r="G394" s="381">
        <v>135</v>
      </c>
      <c r="I394" s="383" t="s">
        <v>949</v>
      </c>
      <c r="J394" s="384">
        <f t="shared" si="36"/>
        <v>392</v>
      </c>
      <c r="K394" s="383" t="s">
        <v>950</v>
      </c>
      <c r="L394" s="385">
        <f t="shared" si="37"/>
        <v>242</v>
      </c>
      <c r="M394" s="383" t="s">
        <v>950</v>
      </c>
      <c r="N394" s="386">
        <f t="shared" si="38"/>
        <v>3</v>
      </c>
      <c r="O394" s="383" t="s">
        <v>950</v>
      </c>
      <c r="P394" s="386" t="str">
        <f t="shared" si="39"/>
        <v>MC2a</v>
      </c>
      <c r="Q394" s="383" t="s">
        <v>950</v>
      </c>
      <c r="R394" s="387" t="str">
        <f t="shared" si="40"/>
        <v xml:space="preserve">EBCU1 Axle4 fault of A sensor from adjacency bogie </v>
      </c>
      <c r="S394" s="383" t="s">
        <v>950</v>
      </c>
      <c r="T394" s="386">
        <f t="shared" si="41"/>
        <v>1</v>
      </c>
      <c r="U394" s="383" t="s">
        <v>951</v>
      </c>
      <c r="V394" s="383"/>
      <c r="W394" s="388"/>
    </row>
    <row r="395" spans="1:23">
      <c r="A395" s="398">
        <v>393</v>
      </c>
      <c r="B395" s="402">
        <v>243</v>
      </c>
      <c r="C395" s="403" t="s">
        <v>1029</v>
      </c>
      <c r="D395" s="413" t="s">
        <v>1067</v>
      </c>
      <c r="E395" s="403">
        <v>3</v>
      </c>
      <c r="F395" s="414">
        <v>1</v>
      </c>
      <c r="G395" s="381">
        <v>136</v>
      </c>
      <c r="I395" s="383" t="s">
        <v>949</v>
      </c>
      <c r="J395" s="384">
        <f t="shared" si="36"/>
        <v>393</v>
      </c>
      <c r="K395" s="383" t="s">
        <v>950</v>
      </c>
      <c r="L395" s="385">
        <f t="shared" si="37"/>
        <v>243</v>
      </c>
      <c r="M395" s="383" t="s">
        <v>950</v>
      </c>
      <c r="N395" s="386">
        <f t="shared" si="38"/>
        <v>3</v>
      </c>
      <c r="O395" s="383" t="s">
        <v>950</v>
      </c>
      <c r="P395" s="386" t="str">
        <f t="shared" si="39"/>
        <v>MC2a</v>
      </c>
      <c r="Q395" s="383" t="s">
        <v>950</v>
      </c>
      <c r="R395" s="387" t="str">
        <f t="shared" si="40"/>
        <v xml:space="preserve">EBCU1 Axle3 fault of A sensor from adjacency bogie </v>
      </c>
      <c r="S395" s="383" t="s">
        <v>950</v>
      </c>
      <c r="T395" s="386">
        <f t="shared" si="41"/>
        <v>1</v>
      </c>
      <c r="U395" s="383" t="s">
        <v>951</v>
      </c>
      <c r="V395" s="383"/>
      <c r="W395" s="388"/>
    </row>
    <row r="396" spans="1:23">
      <c r="A396" s="398">
        <v>394</v>
      </c>
      <c r="B396" s="402">
        <v>244</v>
      </c>
      <c r="C396" s="403" t="s">
        <v>1030</v>
      </c>
      <c r="D396" s="413" t="s">
        <v>1067</v>
      </c>
      <c r="E396" s="403">
        <v>3</v>
      </c>
      <c r="F396" s="414">
        <v>1</v>
      </c>
      <c r="G396" s="381">
        <v>137</v>
      </c>
      <c r="I396" s="383" t="s">
        <v>949</v>
      </c>
      <c r="J396" s="384">
        <f t="shared" si="36"/>
        <v>394</v>
      </c>
      <c r="K396" s="383" t="s">
        <v>950</v>
      </c>
      <c r="L396" s="385">
        <f t="shared" si="37"/>
        <v>244</v>
      </c>
      <c r="M396" s="383" t="s">
        <v>950</v>
      </c>
      <c r="N396" s="386">
        <f t="shared" si="38"/>
        <v>3</v>
      </c>
      <c r="O396" s="383" t="s">
        <v>950</v>
      </c>
      <c r="P396" s="386" t="str">
        <f t="shared" si="39"/>
        <v>MC2a</v>
      </c>
      <c r="Q396" s="383" t="s">
        <v>950</v>
      </c>
      <c r="R396" s="387" t="str">
        <f t="shared" si="40"/>
        <v xml:space="preserve">EBCU1 Axle2 fault of A sensor from adjacency bogie </v>
      </c>
      <c r="S396" s="383" t="s">
        <v>950</v>
      </c>
      <c r="T396" s="386">
        <f t="shared" si="41"/>
        <v>1</v>
      </c>
      <c r="U396" s="383" t="s">
        <v>951</v>
      </c>
      <c r="V396" s="383"/>
      <c r="W396" s="388"/>
    </row>
    <row r="397" spans="1:23">
      <c r="A397" s="398">
        <v>395</v>
      </c>
      <c r="B397" s="402">
        <v>245</v>
      </c>
      <c r="C397" s="403" t="s">
        <v>1031</v>
      </c>
      <c r="D397" s="413" t="s">
        <v>1067</v>
      </c>
      <c r="E397" s="403">
        <v>3</v>
      </c>
      <c r="F397" s="414">
        <v>1</v>
      </c>
      <c r="G397" s="381">
        <v>138</v>
      </c>
      <c r="I397" s="383" t="s">
        <v>949</v>
      </c>
      <c r="J397" s="384">
        <f t="shared" si="36"/>
        <v>395</v>
      </c>
      <c r="K397" s="383" t="s">
        <v>950</v>
      </c>
      <c r="L397" s="385">
        <f t="shared" si="37"/>
        <v>245</v>
      </c>
      <c r="M397" s="383" t="s">
        <v>950</v>
      </c>
      <c r="N397" s="386">
        <f t="shared" si="38"/>
        <v>3</v>
      </c>
      <c r="O397" s="383" t="s">
        <v>950</v>
      </c>
      <c r="P397" s="386" t="str">
        <f t="shared" si="39"/>
        <v>MC2a</v>
      </c>
      <c r="Q397" s="383" t="s">
        <v>950</v>
      </c>
      <c r="R397" s="387" t="str">
        <f t="shared" si="40"/>
        <v xml:space="preserve">EBCU1 Axle1 fault of A sensor from adjacency bogie </v>
      </c>
      <c r="S397" s="383" t="s">
        <v>950</v>
      </c>
      <c r="T397" s="386">
        <f t="shared" si="41"/>
        <v>1</v>
      </c>
      <c r="U397" s="383" t="s">
        <v>951</v>
      </c>
      <c r="V397" s="383"/>
      <c r="W397" s="388"/>
    </row>
    <row r="398" spans="1:23">
      <c r="A398" s="398">
        <v>396</v>
      </c>
      <c r="B398" s="402">
        <v>246</v>
      </c>
      <c r="C398" s="403"/>
      <c r="D398" s="413"/>
      <c r="E398" s="403"/>
      <c r="F398" s="414"/>
      <c r="G398" s="381">
        <v>139</v>
      </c>
      <c r="I398" s="383" t="s">
        <v>949</v>
      </c>
      <c r="J398" s="384">
        <f t="shared" si="36"/>
        <v>396</v>
      </c>
      <c r="K398" s="383" t="s">
        <v>950</v>
      </c>
      <c r="L398" s="385">
        <f t="shared" si="37"/>
        <v>246</v>
      </c>
      <c r="M398" s="383" t="s">
        <v>950</v>
      </c>
      <c r="N398" s="386">
        <f t="shared" si="38"/>
        <v>0</v>
      </c>
      <c r="O398" s="383" t="s">
        <v>950</v>
      </c>
      <c r="P398" s="386">
        <f t="shared" si="39"/>
        <v>0</v>
      </c>
      <c r="Q398" s="383" t="s">
        <v>950</v>
      </c>
      <c r="R398" s="387">
        <f t="shared" si="40"/>
        <v>0</v>
      </c>
      <c r="S398" s="383" t="s">
        <v>950</v>
      </c>
      <c r="T398" s="386">
        <f t="shared" si="41"/>
        <v>0</v>
      </c>
      <c r="U398" s="383" t="s">
        <v>951</v>
      </c>
      <c r="V398" s="383"/>
      <c r="W398" s="388"/>
    </row>
    <row r="399" spans="1:23">
      <c r="A399" s="398">
        <v>397</v>
      </c>
      <c r="B399" s="402">
        <v>247</v>
      </c>
      <c r="C399" s="403"/>
      <c r="D399" s="413"/>
      <c r="E399" s="403"/>
      <c r="F399" s="414"/>
      <c r="G399" s="381">
        <v>140</v>
      </c>
      <c r="I399" s="383" t="s">
        <v>949</v>
      </c>
      <c r="J399" s="384">
        <f t="shared" si="36"/>
        <v>397</v>
      </c>
      <c r="K399" s="383" t="s">
        <v>950</v>
      </c>
      <c r="L399" s="385">
        <f t="shared" si="37"/>
        <v>247</v>
      </c>
      <c r="M399" s="383" t="s">
        <v>950</v>
      </c>
      <c r="N399" s="386">
        <f t="shared" si="38"/>
        <v>0</v>
      </c>
      <c r="O399" s="383" t="s">
        <v>950</v>
      </c>
      <c r="P399" s="386">
        <f t="shared" si="39"/>
        <v>0</v>
      </c>
      <c r="Q399" s="383" t="s">
        <v>950</v>
      </c>
      <c r="R399" s="387">
        <f t="shared" si="40"/>
        <v>0</v>
      </c>
      <c r="S399" s="383" t="s">
        <v>950</v>
      </c>
      <c r="T399" s="386">
        <f t="shared" si="41"/>
        <v>0</v>
      </c>
      <c r="U399" s="383" t="s">
        <v>951</v>
      </c>
      <c r="V399" s="383"/>
      <c r="W399" s="388"/>
    </row>
    <row r="400" spans="1:23">
      <c r="A400" s="398">
        <v>398</v>
      </c>
      <c r="B400" s="402">
        <v>248</v>
      </c>
      <c r="C400" s="403"/>
      <c r="D400" s="413"/>
      <c r="E400" s="403"/>
      <c r="F400" s="414"/>
      <c r="G400" s="381">
        <v>141</v>
      </c>
      <c r="I400" s="383" t="s">
        <v>949</v>
      </c>
      <c r="J400" s="384">
        <f t="shared" si="36"/>
        <v>398</v>
      </c>
      <c r="K400" s="383" t="s">
        <v>950</v>
      </c>
      <c r="L400" s="385">
        <f t="shared" si="37"/>
        <v>248</v>
      </c>
      <c r="M400" s="383" t="s">
        <v>950</v>
      </c>
      <c r="N400" s="386">
        <f t="shared" si="38"/>
        <v>0</v>
      </c>
      <c r="O400" s="383" t="s">
        <v>950</v>
      </c>
      <c r="P400" s="386">
        <f t="shared" si="39"/>
        <v>0</v>
      </c>
      <c r="Q400" s="383" t="s">
        <v>950</v>
      </c>
      <c r="R400" s="387">
        <f t="shared" si="40"/>
        <v>0</v>
      </c>
      <c r="S400" s="383" t="s">
        <v>950</v>
      </c>
      <c r="T400" s="386">
        <f t="shared" si="41"/>
        <v>0</v>
      </c>
      <c r="U400" s="383" t="s">
        <v>951</v>
      </c>
      <c r="V400" s="383"/>
      <c r="W400" s="388"/>
    </row>
    <row r="401" spans="1:23">
      <c r="A401" s="398">
        <v>399</v>
      </c>
      <c r="B401" s="402">
        <v>249</v>
      </c>
      <c r="C401" s="403"/>
      <c r="D401" s="413"/>
      <c r="E401" s="403"/>
      <c r="F401" s="414"/>
      <c r="G401" s="381">
        <v>142</v>
      </c>
      <c r="I401" s="383" t="s">
        <v>949</v>
      </c>
      <c r="J401" s="384">
        <f t="shared" si="36"/>
        <v>399</v>
      </c>
      <c r="K401" s="383" t="s">
        <v>950</v>
      </c>
      <c r="L401" s="385">
        <f t="shared" si="37"/>
        <v>249</v>
      </c>
      <c r="M401" s="383" t="s">
        <v>950</v>
      </c>
      <c r="N401" s="386">
        <f t="shared" si="38"/>
        <v>0</v>
      </c>
      <c r="O401" s="383" t="s">
        <v>950</v>
      </c>
      <c r="P401" s="386">
        <f t="shared" si="39"/>
        <v>0</v>
      </c>
      <c r="Q401" s="383" t="s">
        <v>950</v>
      </c>
      <c r="R401" s="387">
        <f t="shared" si="40"/>
        <v>0</v>
      </c>
      <c r="S401" s="383" t="s">
        <v>950</v>
      </c>
      <c r="T401" s="386">
        <f t="shared" si="41"/>
        <v>0</v>
      </c>
      <c r="U401" s="383" t="s">
        <v>951</v>
      </c>
      <c r="V401" s="383"/>
      <c r="W401" s="388"/>
    </row>
    <row r="402" spans="1:23">
      <c r="A402" s="398">
        <v>400</v>
      </c>
      <c r="B402" s="402">
        <v>200</v>
      </c>
      <c r="C402" s="403" t="s">
        <v>1080</v>
      </c>
      <c r="D402" s="415" t="s">
        <v>985</v>
      </c>
      <c r="E402" s="403">
        <v>1</v>
      </c>
      <c r="F402" s="414">
        <v>1</v>
      </c>
      <c r="G402" s="381">
        <v>143</v>
      </c>
      <c r="I402" s="383" t="s">
        <v>949</v>
      </c>
      <c r="J402" s="384">
        <f t="shared" si="36"/>
        <v>400</v>
      </c>
      <c r="K402" s="383" t="s">
        <v>950</v>
      </c>
      <c r="L402" s="385">
        <f t="shared" si="37"/>
        <v>200</v>
      </c>
      <c r="M402" s="383" t="s">
        <v>950</v>
      </c>
      <c r="N402" s="386">
        <f t="shared" si="38"/>
        <v>1</v>
      </c>
      <c r="O402" s="383" t="s">
        <v>950</v>
      </c>
      <c r="P402" s="386" t="str">
        <f t="shared" si="39"/>
        <v>MC2a</v>
      </c>
      <c r="Q402" s="383" t="s">
        <v>950</v>
      </c>
      <c r="R402" s="387" t="str">
        <f t="shared" si="40"/>
        <v>EBCU2 MAJOR FAULT</v>
      </c>
      <c r="S402" s="383" t="s">
        <v>950</v>
      </c>
      <c r="T402" s="386">
        <f t="shared" si="41"/>
        <v>1</v>
      </c>
      <c r="U402" s="383" t="s">
        <v>951</v>
      </c>
      <c r="V402" s="383"/>
      <c r="W402" s="388"/>
    </row>
    <row r="403" spans="1:23">
      <c r="A403" s="398">
        <v>401</v>
      </c>
      <c r="B403" s="402">
        <v>201</v>
      </c>
      <c r="C403" s="403" t="s">
        <v>962</v>
      </c>
      <c r="D403" s="415" t="s">
        <v>1069</v>
      </c>
      <c r="E403" s="403">
        <v>2</v>
      </c>
      <c r="F403" s="414">
        <v>1</v>
      </c>
      <c r="G403" s="381">
        <v>144</v>
      </c>
      <c r="I403" s="383" t="s">
        <v>949</v>
      </c>
      <c r="J403" s="384">
        <f t="shared" si="36"/>
        <v>401</v>
      </c>
      <c r="K403" s="383" t="s">
        <v>950</v>
      </c>
      <c r="L403" s="385">
        <f t="shared" si="37"/>
        <v>201</v>
      </c>
      <c r="M403" s="383" t="s">
        <v>950</v>
      </c>
      <c r="N403" s="386">
        <f t="shared" si="38"/>
        <v>2</v>
      </c>
      <c r="O403" s="383" t="s">
        <v>950</v>
      </c>
      <c r="P403" s="386" t="str">
        <f t="shared" si="39"/>
        <v>MC2a</v>
      </c>
      <c r="Q403" s="383" t="s">
        <v>950</v>
      </c>
      <c r="R403" s="387" t="str">
        <f t="shared" si="40"/>
        <v>EBCU2 Comm. Fault</v>
      </c>
      <c r="S403" s="383" t="s">
        <v>950</v>
      </c>
      <c r="T403" s="386">
        <f t="shared" si="41"/>
        <v>1</v>
      </c>
      <c r="U403" s="383" t="s">
        <v>951</v>
      </c>
      <c r="V403" s="383"/>
      <c r="W403" s="388"/>
    </row>
    <row r="404" spans="1:23">
      <c r="A404" s="398">
        <v>402</v>
      </c>
      <c r="B404" s="402">
        <v>202</v>
      </c>
      <c r="C404" s="403"/>
      <c r="D404" s="415"/>
      <c r="E404" s="403"/>
      <c r="F404" s="414"/>
      <c r="G404" s="381">
        <v>145</v>
      </c>
      <c r="I404" s="383" t="s">
        <v>949</v>
      </c>
      <c r="J404" s="384">
        <f t="shared" si="36"/>
        <v>402</v>
      </c>
      <c r="K404" s="383" t="s">
        <v>950</v>
      </c>
      <c r="L404" s="385">
        <f t="shared" si="37"/>
        <v>202</v>
      </c>
      <c r="M404" s="383" t="s">
        <v>950</v>
      </c>
      <c r="N404" s="386">
        <f t="shared" si="38"/>
        <v>0</v>
      </c>
      <c r="O404" s="383" t="s">
        <v>950</v>
      </c>
      <c r="P404" s="386">
        <f t="shared" si="39"/>
        <v>0</v>
      </c>
      <c r="Q404" s="383" t="s">
        <v>950</v>
      </c>
      <c r="R404" s="387">
        <f t="shared" si="40"/>
        <v>0</v>
      </c>
      <c r="S404" s="383" t="s">
        <v>950</v>
      </c>
      <c r="T404" s="386">
        <f t="shared" si="41"/>
        <v>0</v>
      </c>
      <c r="U404" s="383" t="s">
        <v>951</v>
      </c>
      <c r="V404" s="383"/>
      <c r="W404" s="388"/>
    </row>
    <row r="405" spans="1:23">
      <c r="A405" s="398">
        <v>403</v>
      </c>
      <c r="B405" s="402">
        <v>203</v>
      </c>
      <c r="C405" s="390" t="s">
        <v>1039</v>
      </c>
      <c r="D405" s="415" t="s">
        <v>985</v>
      </c>
      <c r="E405" s="403">
        <v>1</v>
      </c>
      <c r="F405" s="414">
        <v>1</v>
      </c>
      <c r="G405" s="381">
        <v>146</v>
      </c>
      <c r="I405" s="383" t="s">
        <v>949</v>
      </c>
      <c r="J405" s="384">
        <f t="shared" si="36"/>
        <v>403</v>
      </c>
      <c r="K405" s="383" t="s">
        <v>950</v>
      </c>
      <c r="L405" s="385">
        <f t="shared" si="37"/>
        <v>203</v>
      </c>
      <c r="M405" s="383" t="s">
        <v>950</v>
      </c>
      <c r="N405" s="386">
        <f t="shared" si="38"/>
        <v>1</v>
      </c>
      <c r="O405" s="383" t="s">
        <v>950</v>
      </c>
      <c r="P405" s="386" t="str">
        <f t="shared" si="39"/>
        <v>MC2a</v>
      </c>
      <c r="Q405" s="383" t="s">
        <v>950</v>
      </c>
      <c r="R405" s="387" t="str">
        <f t="shared" si="40"/>
        <v>EBCU2 SR COCK SWITCH OPEN, BOGIE</v>
      </c>
      <c r="S405" s="383" t="s">
        <v>950</v>
      </c>
      <c r="T405" s="386">
        <f t="shared" si="41"/>
        <v>1</v>
      </c>
      <c r="U405" s="383" t="s">
        <v>951</v>
      </c>
      <c r="V405" s="383"/>
      <c r="W405" s="388"/>
    </row>
    <row r="406" spans="1:23">
      <c r="A406" s="398">
        <v>404</v>
      </c>
      <c r="B406" s="402">
        <v>204</v>
      </c>
      <c r="C406" s="390" t="s">
        <v>1040</v>
      </c>
      <c r="D406" s="415" t="s">
        <v>1069</v>
      </c>
      <c r="E406" s="403">
        <v>1</v>
      </c>
      <c r="F406" s="414">
        <v>1</v>
      </c>
      <c r="G406" s="381">
        <v>147</v>
      </c>
      <c r="I406" s="383" t="s">
        <v>949</v>
      </c>
      <c r="J406" s="384">
        <f t="shared" si="36"/>
        <v>404</v>
      </c>
      <c r="K406" s="383" t="s">
        <v>950</v>
      </c>
      <c r="L406" s="385">
        <f t="shared" si="37"/>
        <v>204</v>
      </c>
      <c r="M406" s="383" t="s">
        <v>950</v>
      </c>
      <c r="N406" s="386">
        <f t="shared" si="38"/>
        <v>1</v>
      </c>
      <c r="O406" s="383" t="s">
        <v>950</v>
      </c>
      <c r="P406" s="386" t="str">
        <f t="shared" si="39"/>
        <v>MC2a</v>
      </c>
      <c r="Q406" s="383" t="s">
        <v>950</v>
      </c>
      <c r="R406" s="387" t="str">
        <f t="shared" si="40"/>
        <v>EBCU2 BC COCK SWITCH OPEN, BOGIE</v>
      </c>
      <c r="S406" s="383" t="s">
        <v>950</v>
      </c>
      <c r="T406" s="386">
        <f t="shared" si="41"/>
        <v>1</v>
      </c>
      <c r="U406" s="383" t="s">
        <v>951</v>
      </c>
      <c r="V406" s="383"/>
      <c r="W406" s="388"/>
    </row>
    <row r="407" spans="1:23">
      <c r="A407" s="398">
        <v>405</v>
      </c>
      <c r="B407" s="402">
        <v>205</v>
      </c>
      <c r="C407" s="390" t="s">
        <v>1041</v>
      </c>
      <c r="D407" s="415" t="s">
        <v>1067</v>
      </c>
      <c r="E407" s="403">
        <v>1</v>
      </c>
      <c r="F407" s="414">
        <v>1</v>
      </c>
      <c r="G407" s="381">
        <v>148</v>
      </c>
      <c r="I407" s="383" t="s">
        <v>949</v>
      </c>
      <c r="J407" s="384">
        <f t="shared" si="36"/>
        <v>405</v>
      </c>
      <c r="K407" s="383" t="s">
        <v>950</v>
      </c>
      <c r="L407" s="385">
        <f t="shared" si="37"/>
        <v>205</v>
      </c>
      <c r="M407" s="383" t="s">
        <v>950</v>
      </c>
      <c r="N407" s="386">
        <f t="shared" si="38"/>
        <v>1</v>
      </c>
      <c r="O407" s="383" t="s">
        <v>950</v>
      </c>
      <c r="P407" s="386" t="str">
        <f t="shared" si="39"/>
        <v>MC2a</v>
      </c>
      <c r="Q407" s="383" t="s">
        <v>950</v>
      </c>
      <c r="R407" s="387" t="str">
        <f t="shared" si="40"/>
        <v>EBCU2 AS COCK SWITCH OPEN, BOGIE</v>
      </c>
      <c r="S407" s="383" t="s">
        <v>950</v>
      </c>
      <c r="T407" s="386">
        <f t="shared" si="41"/>
        <v>1</v>
      </c>
      <c r="U407" s="383" t="s">
        <v>951</v>
      </c>
      <c r="V407" s="383"/>
      <c r="W407" s="388"/>
    </row>
    <row r="408" spans="1:23">
      <c r="A408" s="398">
        <v>406</v>
      </c>
      <c r="B408" s="402">
        <v>206</v>
      </c>
      <c r="C408" s="403" t="s">
        <v>963</v>
      </c>
      <c r="D408" s="415" t="s">
        <v>1070</v>
      </c>
      <c r="E408" s="403">
        <v>1</v>
      </c>
      <c r="F408" s="414"/>
      <c r="G408" s="381">
        <v>149</v>
      </c>
      <c r="I408" s="383" t="s">
        <v>949</v>
      </c>
      <c r="J408" s="384">
        <f t="shared" si="36"/>
        <v>406</v>
      </c>
      <c r="K408" s="383" t="s">
        <v>950</v>
      </c>
      <c r="L408" s="385">
        <f t="shared" si="37"/>
        <v>206</v>
      </c>
      <c r="M408" s="383" t="s">
        <v>950</v>
      </c>
      <c r="N408" s="386">
        <f t="shared" si="38"/>
        <v>1</v>
      </c>
      <c r="O408" s="383" t="s">
        <v>950</v>
      </c>
      <c r="P408" s="386" t="str">
        <f t="shared" si="39"/>
        <v>MC2a</v>
      </c>
      <c r="Q408" s="383" t="s">
        <v>950</v>
      </c>
      <c r="R408" s="387" t="str">
        <f t="shared" si="40"/>
        <v>EBCU2 Brake Not Release</v>
      </c>
      <c r="S408" s="383" t="s">
        <v>950</v>
      </c>
      <c r="T408" s="386">
        <f t="shared" si="41"/>
        <v>0</v>
      </c>
      <c r="U408" s="383" t="s">
        <v>951</v>
      </c>
      <c r="V408" s="383"/>
      <c r="W408" s="388"/>
    </row>
    <row r="409" spans="1:23">
      <c r="A409" s="398">
        <v>407</v>
      </c>
      <c r="B409" s="402">
        <v>207</v>
      </c>
      <c r="C409" s="403"/>
      <c r="D409" s="415"/>
      <c r="E409" s="403"/>
      <c r="F409" s="414"/>
      <c r="G409" s="381">
        <v>150</v>
      </c>
      <c r="I409" s="383" t="s">
        <v>949</v>
      </c>
      <c r="J409" s="384">
        <f t="shared" si="36"/>
        <v>407</v>
      </c>
      <c r="K409" s="383" t="s">
        <v>950</v>
      </c>
      <c r="L409" s="385">
        <f t="shared" si="37"/>
        <v>207</v>
      </c>
      <c r="M409" s="383" t="s">
        <v>950</v>
      </c>
      <c r="N409" s="386">
        <f t="shared" si="38"/>
        <v>0</v>
      </c>
      <c r="O409" s="383" t="s">
        <v>950</v>
      </c>
      <c r="P409" s="386">
        <f t="shared" si="39"/>
        <v>0</v>
      </c>
      <c r="Q409" s="383" t="s">
        <v>950</v>
      </c>
      <c r="R409" s="387">
        <f t="shared" si="40"/>
        <v>0</v>
      </c>
      <c r="S409" s="383" t="s">
        <v>950</v>
      </c>
      <c r="T409" s="386">
        <f t="shared" si="41"/>
        <v>0</v>
      </c>
      <c r="U409" s="383" t="s">
        <v>951</v>
      </c>
      <c r="V409" s="383"/>
      <c r="W409" s="388"/>
    </row>
    <row r="410" spans="1:23">
      <c r="A410" s="398">
        <v>408</v>
      </c>
      <c r="B410" s="402">
        <v>208</v>
      </c>
      <c r="C410" s="404" t="s">
        <v>1042</v>
      </c>
      <c r="D410" s="415" t="s">
        <v>985</v>
      </c>
      <c r="E410" s="403">
        <v>1</v>
      </c>
      <c r="F410" s="414"/>
      <c r="G410" s="381">
        <v>151</v>
      </c>
      <c r="I410" s="383" t="s">
        <v>949</v>
      </c>
      <c r="J410" s="384">
        <f t="shared" si="36"/>
        <v>408</v>
      </c>
      <c r="K410" s="383" t="s">
        <v>950</v>
      </c>
      <c r="L410" s="385">
        <f t="shared" si="37"/>
        <v>208</v>
      </c>
      <c r="M410" s="383" t="s">
        <v>950</v>
      </c>
      <c r="N410" s="386">
        <f t="shared" si="38"/>
        <v>1</v>
      </c>
      <c r="O410" s="383" t="s">
        <v>950</v>
      </c>
      <c r="P410" s="386" t="str">
        <f t="shared" si="39"/>
        <v>MC2a</v>
      </c>
      <c r="Q410" s="383" t="s">
        <v>950</v>
      </c>
      <c r="R410" s="387" t="str">
        <f t="shared" si="40"/>
        <v>EBCU2 Wheel Slide Detected</v>
      </c>
      <c r="S410" s="383" t="s">
        <v>950</v>
      </c>
      <c r="T410" s="386">
        <f t="shared" si="41"/>
        <v>0</v>
      </c>
      <c r="U410" s="383" t="s">
        <v>951</v>
      </c>
      <c r="V410" s="383"/>
      <c r="W410" s="388"/>
    </row>
    <row r="411" spans="1:23">
      <c r="A411" s="398">
        <v>409</v>
      </c>
      <c r="B411" s="402">
        <v>209</v>
      </c>
      <c r="C411" s="403"/>
      <c r="D411" s="415"/>
      <c r="E411" s="403"/>
      <c r="F411" s="414"/>
      <c r="G411" s="381">
        <v>152</v>
      </c>
      <c r="I411" s="383" t="s">
        <v>949</v>
      </c>
      <c r="J411" s="384">
        <f t="shared" si="36"/>
        <v>409</v>
      </c>
      <c r="K411" s="383" t="s">
        <v>950</v>
      </c>
      <c r="L411" s="385">
        <f t="shared" si="37"/>
        <v>209</v>
      </c>
      <c r="M411" s="383" t="s">
        <v>950</v>
      </c>
      <c r="N411" s="386">
        <f t="shared" si="38"/>
        <v>0</v>
      </c>
      <c r="O411" s="383" t="s">
        <v>950</v>
      </c>
      <c r="P411" s="386">
        <f t="shared" si="39"/>
        <v>0</v>
      </c>
      <c r="Q411" s="383" t="s">
        <v>950</v>
      </c>
      <c r="R411" s="387">
        <f t="shared" si="40"/>
        <v>0</v>
      </c>
      <c r="S411" s="383" t="s">
        <v>950</v>
      </c>
      <c r="T411" s="386">
        <f t="shared" si="41"/>
        <v>0</v>
      </c>
      <c r="U411" s="383" t="s">
        <v>951</v>
      </c>
      <c r="V411" s="383"/>
      <c r="W411" s="388"/>
    </row>
    <row r="412" spans="1:23">
      <c r="A412" s="398">
        <v>410</v>
      </c>
      <c r="B412" s="402">
        <v>210</v>
      </c>
      <c r="C412" s="403"/>
      <c r="D412" s="415"/>
      <c r="E412" s="403"/>
      <c r="F412" s="414"/>
      <c r="G412" s="381">
        <v>153</v>
      </c>
      <c r="I412" s="383" t="s">
        <v>949</v>
      </c>
      <c r="J412" s="384">
        <f t="shared" si="36"/>
        <v>410</v>
      </c>
      <c r="K412" s="383" t="s">
        <v>950</v>
      </c>
      <c r="L412" s="385">
        <f t="shared" si="37"/>
        <v>210</v>
      </c>
      <c r="M412" s="383" t="s">
        <v>950</v>
      </c>
      <c r="N412" s="386">
        <f t="shared" si="38"/>
        <v>0</v>
      </c>
      <c r="O412" s="383" t="s">
        <v>950</v>
      </c>
      <c r="P412" s="386">
        <f t="shared" si="39"/>
        <v>0</v>
      </c>
      <c r="Q412" s="383" t="s">
        <v>950</v>
      </c>
      <c r="R412" s="387">
        <f t="shared" si="40"/>
        <v>0</v>
      </c>
      <c r="S412" s="383" t="s">
        <v>950</v>
      </c>
      <c r="T412" s="386">
        <f t="shared" si="41"/>
        <v>0</v>
      </c>
      <c r="U412" s="383" t="s">
        <v>951</v>
      </c>
      <c r="V412" s="383"/>
      <c r="W412" s="388"/>
    </row>
    <row r="413" spans="1:23">
      <c r="A413" s="398">
        <v>411</v>
      </c>
      <c r="B413" s="402">
        <v>211</v>
      </c>
      <c r="C413" s="403"/>
      <c r="D413" s="415"/>
      <c r="E413" s="403"/>
      <c r="F413" s="414"/>
      <c r="G413" s="381">
        <v>154</v>
      </c>
      <c r="I413" s="383" t="s">
        <v>949</v>
      </c>
      <c r="J413" s="384">
        <f t="shared" si="36"/>
        <v>411</v>
      </c>
      <c r="K413" s="383" t="s">
        <v>950</v>
      </c>
      <c r="L413" s="385">
        <f t="shared" si="37"/>
        <v>211</v>
      </c>
      <c r="M413" s="383" t="s">
        <v>950</v>
      </c>
      <c r="N413" s="386">
        <f t="shared" si="38"/>
        <v>0</v>
      </c>
      <c r="O413" s="383" t="s">
        <v>950</v>
      </c>
      <c r="P413" s="386">
        <f t="shared" si="39"/>
        <v>0</v>
      </c>
      <c r="Q413" s="383" t="s">
        <v>950</v>
      </c>
      <c r="R413" s="387">
        <f t="shared" si="40"/>
        <v>0</v>
      </c>
      <c r="S413" s="383" t="s">
        <v>950</v>
      </c>
      <c r="T413" s="386">
        <f t="shared" si="41"/>
        <v>0</v>
      </c>
      <c r="U413" s="383" t="s">
        <v>951</v>
      </c>
      <c r="V413" s="383"/>
      <c r="W413" s="388"/>
    </row>
    <row r="414" spans="1:23">
      <c r="A414" s="398">
        <v>412</v>
      </c>
      <c r="B414" s="402">
        <v>212</v>
      </c>
      <c r="C414" s="403"/>
      <c r="D414" s="415"/>
      <c r="E414" s="403"/>
      <c r="F414" s="414"/>
      <c r="G414" s="381">
        <v>155</v>
      </c>
      <c r="I414" s="383" t="s">
        <v>949</v>
      </c>
      <c r="J414" s="384">
        <f t="shared" si="36"/>
        <v>412</v>
      </c>
      <c r="K414" s="383" t="s">
        <v>950</v>
      </c>
      <c r="L414" s="385">
        <f t="shared" si="37"/>
        <v>212</v>
      </c>
      <c r="M414" s="383" t="s">
        <v>950</v>
      </c>
      <c r="N414" s="386">
        <f t="shared" si="38"/>
        <v>0</v>
      </c>
      <c r="O414" s="383" t="s">
        <v>950</v>
      </c>
      <c r="P414" s="386">
        <f t="shared" si="39"/>
        <v>0</v>
      </c>
      <c r="Q414" s="383" t="s">
        <v>950</v>
      </c>
      <c r="R414" s="387">
        <f t="shared" si="40"/>
        <v>0</v>
      </c>
      <c r="S414" s="383" t="s">
        <v>950</v>
      </c>
      <c r="T414" s="386">
        <f t="shared" si="41"/>
        <v>0</v>
      </c>
      <c r="U414" s="383" t="s">
        <v>951</v>
      </c>
      <c r="V414" s="383"/>
      <c r="W414" s="388"/>
    </row>
    <row r="415" spans="1:23">
      <c r="A415" s="398">
        <v>413</v>
      </c>
      <c r="B415" s="402">
        <v>213</v>
      </c>
      <c r="C415" s="403"/>
      <c r="D415" s="415"/>
      <c r="E415" s="403"/>
      <c r="F415" s="414"/>
      <c r="G415" s="381">
        <v>156</v>
      </c>
      <c r="I415" s="383" t="s">
        <v>949</v>
      </c>
      <c r="J415" s="384">
        <f t="shared" si="36"/>
        <v>413</v>
      </c>
      <c r="K415" s="383" t="s">
        <v>950</v>
      </c>
      <c r="L415" s="385">
        <f t="shared" si="37"/>
        <v>213</v>
      </c>
      <c r="M415" s="383" t="s">
        <v>950</v>
      </c>
      <c r="N415" s="386">
        <f t="shared" si="38"/>
        <v>0</v>
      </c>
      <c r="O415" s="383" t="s">
        <v>950</v>
      </c>
      <c r="P415" s="386">
        <f t="shared" si="39"/>
        <v>0</v>
      </c>
      <c r="Q415" s="383" t="s">
        <v>950</v>
      </c>
      <c r="R415" s="387">
        <f t="shared" si="40"/>
        <v>0</v>
      </c>
      <c r="S415" s="383" t="s">
        <v>950</v>
      </c>
      <c r="T415" s="386">
        <f t="shared" si="41"/>
        <v>0</v>
      </c>
      <c r="U415" s="383" t="s">
        <v>951</v>
      </c>
      <c r="V415" s="383"/>
      <c r="W415" s="388"/>
    </row>
    <row r="416" spans="1:23">
      <c r="A416" s="398">
        <v>414</v>
      </c>
      <c r="B416" s="402">
        <v>214</v>
      </c>
      <c r="C416" s="411"/>
      <c r="D416" s="415"/>
      <c r="E416" s="403"/>
      <c r="F416" s="414"/>
      <c r="G416" s="381">
        <v>157</v>
      </c>
      <c r="I416" s="383" t="s">
        <v>949</v>
      </c>
      <c r="J416" s="384">
        <f t="shared" si="36"/>
        <v>414</v>
      </c>
      <c r="K416" s="383" t="s">
        <v>950</v>
      </c>
      <c r="L416" s="385">
        <f t="shared" si="37"/>
        <v>214</v>
      </c>
      <c r="M416" s="383" t="s">
        <v>950</v>
      </c>
      <c r="N416" s="386">
        <f t="shared" si="38"/>
        <v>0</v>
      </c>
      <c r="O416" s="383" t="s">
        <v>950</v>
      </c>
      <c r="P416" s="386">
        <f t="shared" si="39"/>
        <v>0</v>
      </c>
      <c r="Q416" s="383" t="s">
        <v>950</v>
      </c>
      <c r="R416" s="387">
        <f t="shared" si="40"/>
        <v>0</v>
      </c>
      <c r="S416" s="383" t="s">
        <v>950</v>
      </c>
      <c r="T416" s="386">
        <f t="shared" si="41"/>
        <v>0</v>
      </c>
      <c r="U416" s="383" t="s">
        <v>951</v>
      </c>
      <c r="V416" s="383"/>
      <c r="W416" s="388"/>
    </row>
    <row r="417" spans="1:23">
      <c r="A417" s="398">
        <v>415</v>
      </c>
      <c r="B417" s="402">
        <v>215</v>
      </c>
      <c r="C417" s="411" t="s">
        <v>1043</v>
      </c>
      <c r="D417" s="415" t="s">
        <v>1071</v>
      </c>
      <c r="E417" s="403">
        <v>1</v>
      </c>
      <c r="F417" s="414">
        <v>1</v>
      </c>
      <c r="G417" s="381">
        <v>158</v>
      </c>
      <c r="I417" s="383" t="s">
        <v>949</v>
      </c>
      <c r="J417" s="384">
        <f t="shared" si="36"/>
        <v>415</v>
      </c>
      <c r="K417" s="383" t="s">
        <v>950</v>
      </c>
      <c r="L417" s="385">
        <f t="shared" si="37"/>
        <v>215</v>
      </c>
      <c r="M417" s="383" t="s">
        <v>950</v>
      </c>
      <c r="N417" s="386">
        <f t="shared" si="38"/>
        <v>1</v>
      </c>
      <c r="O417" s="383" t="s">
        <v>950</v>
      </c>
      <c r="P417" s="386" t="str">
        <f t="shared" si="39"/>
        <v>MC2a</v>
      </c>
      <c r="Q417" s="383" t="s">
        <v>950</v>
      </c>
      <c r="R417" s="387" t="str">
        <f t="shared" si="40"/>
        <v>EBCU2 WSP MAJOR FAULT</v>
      </c>
      <c r="S417" s="383" t="s">
        <v>950</v>
      </c>
      <c r="T417" s="386">
        <f t="shared" si="41"/>
        <v>1</v>
      </c>
      <c r="U417" s="383" t="s">
        <v>951</v>
      </c>
      <c r="V417" s="383"/>
      <c r="W417" s="388"/>
    </row>
    <row r="418" spans="1:23">
      <c r="A418" s="398">
        <v>416</v>
      </c>
      <c r="B418" s="402">
        <v>216</v>
      </c>
      <c r="C418" s="411"/>
      <c r="D418" s="415"/>
      <c r="E418" s="403"/>
      <c r="F418" s="414"/>
      <c r="G418" s="381">
        <v>159</v>
      </c>
      <c r="I418" s="383" t="s">
        <v>949</v>
      </c>
      <c r="J418" s="384">
        <f t="shared" si="36"/>
        <v>416</v>
      </c>
      <c r="K418" s="383" t="s">
        <v>950</v>
      </c>
      <c r="L418" s="385">
        <f t="shared" si="37"/>
        <v>216</v>
      </c>
      <c r="M418" s="383" t="s">
        <v>950</v>
      </c>
      <c r="N418" s="386">
        <f t="shared" si="38"/>
        <v>0</v>
      </c>
      <c r="O418" s="383" t="s">
        <v>950</v>
      </c>
      <c r="P418" s="386">
        <f t="shared" si="39"/>
        <v>0</v>
      </c>
      <c r="Q418" s="383" t="s">
        <v>950</v>
      </c>
      <c r="R418" s="387">
        <f t="shared" si="40"/>
        <v>0</v>
      </c>
      <c r="S418" s="383" t="s">
        <v>950</v>
      </c>
      <c r="T418" s="386">
        <f t="shared" si="41"/>
        <v>0</v>
      </c>
      <c r="U418" s="383" t="s">
        <v>951</v>
      </c>
      <c r="V418" s="383"/>
      <c r="W418" s="388"/>
    </row>
    <row r="419" spans="1:23">
      <c r="A419" s="398">
        <v>417</v>
      </c>
      <c r="B419" s="402">
        <v>217</v>
      </c>
      <c r="C419" s="411"/>
      <c r="D419" s="415"/>
      <c r="E419" s="403"/>
      <c r="F419" s="414"/>
      <c r="G419" s="381">
        <v>160</v>
      </c>
      <c r="I419" s="383" t="s">
        <v>949</v>
      </c>
      <c r="J419" s="384">
        <f t="shared" si="36"/>
        <v>417</v>
      </c>
      <c r="K419" s="383" t="s">
        <v>950</v>
      </c>
      <c r="L419" s="385">
        <f t="shared" si="37"/>
        <v>217</v>
      </c>
      <c r="M419" s="383" t="s">
        <v>950</v>
      </c>
      <c r="N419" s="386">
        <f t="shared" si="38"/>
        <v>0</v>
      </c>
      <c r="O419" s="383" t="s">
        <v>950</v>
      </c>
      <c r="P419" s="386">
        <f t="shared" si="39"/>
        <v>0</v>
      </c>
      <c r="Q419" s="383" t="s">
        <v>950</v>
      </c>
      <c r="R419" s="387">
        <f t="shared" si="40"/>
        <v>0</v>
      </c>
      <c r="S419" s="383" t="s">
        <v>950</v>
      </c>
      <c r="T419" s="386">
        <f t="shared" si="41"/>
        <v>0</v>
      </c>
      <c r="U419" s="383" t="s">
        <v>951</v>
      </c>
      <c r="V419" s="383"/>
      <c r="W419" s="388"/>
    </row>
    <row r="420" spans="1:23">
      <c r="A420" s="398">
        <v>418</v>
      </c>
      <c r="B420" s="402">
        <v>218</v>
      </c>
      <c r="C420" s="411"/>
      <c r="D420" s="415"/>
      <c r="E420" s="403"/>
      <c r="F420" s="414"/>
      <c r="G420" s="381">
        <v>161</v>
      </c>
      <c r="I420" s="383" t="s">
        <v>949</v>
      </c>
      <c r="J420" s="384">
        <f t="shared" si="36"/>
        <v>418</v>
      </c>
      <c r="K420" s="383" t="s">
        <v>950</v>
      </c>
      <c r="L420" s="385">
        <f t="shared" si="37"/>
        <v>218</v>
      </c>
      <c r="M420" s="383" t="s">
        <v>950</v>
      </c>
      <c r="N420" s="386">
        <f t="shared" si="38"/>
        <v>0</v>
      </c>
      <c r="O420" s="383" t="s">
        <v>950</v>
      </c>
      <c r="P420" s="386">
        <f t="shared" si="39"/>
        <v>0</v>
      </c>
      <c r="Q420" s="383" t="s">
        <v>950</v>
      </c>
      <c r="R420" s="387">
        <f t="shared" si="40"/>
        <v>0</v>
      </c>
      <c r="S420" s="383" t="s">
        <v>950</v>
      </c>
      <c r="T420" s="386">
        <f t="shared" si="41"/>
        <v>0</v>
      </c>
      <c r="U420" s="383" t="s">
        <v>951</v>
      </c>
      <c r="V420" s="383"/>
      <c r="W420" s="388"/>
    </row>
    <row r="421" spans="1:23">
      <c r="A421" s="398">
        <v>419</v>
      </c>
      <c r="B421" s="402">
        <v>219</v>
      </c>
      <c r="C421" s="411" t="s">
        <v>1044</v>
      </c>
      <c r="D421" s="415" t="s">
        <v>985</v>
      </c>
      <c r="E421" s="403">
        <v>1</v>
      </c>
      <c r="F421" s="414">
        <v>1</v>
      </c>
      <c r="G421" s="381">
        <v>162</v>
      </c>
      <c r="I421" s="383" t="s">
        <v>949</v>
      </c>
      <c r="J421" s="384">
        <f t="shared" si="36"/>
        <v>419</v>
      </c>
      <c r="K421" s="383" t="s">
        <v>950</v>
      </c>
      <c r="L421" s="385">
        <f t="shared" si="37"/>
        <v>219</v>
      </c>
      <c r="M421" s="383" t="s">
        <v>950</v>
      </c>
      <c r="N421" s="386">
        <f t="shared" si="38"/>
        <v>1</v>
      </c>
      <c r="O421" s="383" t="s">
        <v>950</v>
      </c>
      <c r="P421" s="386" t="str">
        <f t="shared" si="39"/>
        <v>MC2a</v>
      </c>
      <c r="Q421" s="383" t="s">
        <v>950</v>
      </c>
      <c r="R421" s="387" t="str">
        <f t="shared" si="40"/>
        <v>EBCU2 Air Spring Punk</v>
      </c>
      <c r="S421" s="383" t="s">
        <v>950</v>
      </c>
      <c r="T421" s="386">
        <f t="shared" si="41"/>
        <v>1</v>
      </c>
      <c r="U421" s="383" t="s">
        <v>951</v>
      </c>
      <c r="V421" s="383"/>
      <c r="W421" s="388"/>
    </row>
    <row r="422" spans="1:23">
      <c r="A422" s="398">
        <v>420</v>
      </c>
      <c r="B422" s="402">
        <v>220</v>
      </c>
      <c r="C422" s="411" t="s">
        <v>1045</v>
      </c>
      <c r="D422" s="415" t="s">
        <v>1069</v>
      </c>
      <c r="E422" s="403">
        <v>1</v>
      </c>
      <c r="F422" s="414">
        <v>1</v>
      </c>
      <c r="G422" s="381">
        <v>163</v>
      </c>
      <c r="I422" s="383" t="s">
        <v>949</v>
      </c>
      <c r="J422" s="384">
        <f t="shared" si="36"/>
        <v>420</v>
      </c>
      <c r="K422" s="383" t="s">
        <v>950</v>
      </c>
      <c r="L422" s="385">
        <f t="shared" si="37"/>
        <v>220</v>
      </c>
      <c r="M422" s="383" t="s">
        <v>950</v>
      </c>
      <c r="N422" s="386">
        <f t="shared" si="38"/>
        <v>1</v>
      </c>
      <c r="O422" s="383" t="s">
        <v>950</v>
      </c>
      <c r="P422" s="386" t="str">
        <f t="shared" si="39"/>
        <v>MC2a</v>
      </c>
      <c r="Q422" s="383" t="s">
        <v>950</v>
      </c>
      <c r="R422" s="387" t="str">
        <f t="shared" si="40"/>
        <v>EBCU2 Insufficient Service Brake Detected</v>
      </c>
      <c r="S422" s="383" t="s">
        <v>950</v>
      </c>
      <c r="T422" s="386">
        <f t="shared" si="41"/>
        <v>1</v>
      </c>
      <c r="U422" s="383" t="s">
        <v>951</v>
      </c>
      <c r="V422" s="383"/>
      <c r="W422" s="388"/>
    </row>
    <row r="423" spans="1:23">
      <c r="A423" s="398">
        <v>421</v>
      </c>
      <c r="B423" s="402">
        <v>221</v>
      </c>
      <c r="C423" s="412" t="s">
        <v>1046</v>
      </c>
      <c r="D423" s="415" t="s">
        <v>1067</v>
      </c>
      <c r="E423" s="403">
        <v>1</v>
      </c>
      <c r="F423" s="414"/>
      <c r="G423" s="381">
        <v>164</v>
      </c>
      <c r="I423" s="383" t="s">
        <v>949</v>
      </c>
      <c r="J423" s="384">
        <f t="shared" si="36"/>
        <v>421</v>
      </c>
      <c r="K423" s="383" t="s">
        <v>950</v>
      </c>
      <c r="L423" s="385">
        <f t="shared" si="37"/>
        <v>221</v>
      </c>
      <c r="M423" s="383" t="s">
        <v>950</v>
      </c>
      <c r="N423" s="386">
        <f t="shared" si="38"/>
        <v>1</v>
      </c>
      <c r="O423" s="383" t="s">
        <v>950</v>
      </c>
      <c r="P423" s="386" t="str">
        <f t="shared" si="39"/>
        <v>MC2a</v>
      </c>
      <c r="Q423" s="383" t="s">
        <v>950</v>
      </c>
      <c r="R423" s="387" t="str">
        <f t="shared" si="40"/>
        <v>EBCU2 Non-Release Brake Detected</v>
      </c>
      <c r="S423" s="383" t="s">
        <v>950</v>
      </c>
      <c r="T423" s="386">
        <f t="shared" si="41"/>
        <v>0</v>
      </c>
      <c r="U423" s="383" t="s">
        <v>951</v>
      </c>
      <c r="V423" s="383"/>
      <c r="W423" s="388"/>
    </row>
    <row r="424" spans="1:23">
      <c r="A424" s="398">
        <v>422</v>
      </c>
      <c r="B424" s="402">
        <v>222</v>
      </c>
      <c r="C424" s="411" t="s">
        <v>1047</v>
      </c>
      <c r="D424" s="415" t="s">
        <v>1070</v>
      </c>
      <c r="E424" s="403">
        <v>3</v>
      </c>
      <c r="F424" s="414">
        <v>1</v>
      </c>
      <c r="G424" s="381">
        <v>165</v>
      </c>
      <c r="I424" s="383" t="s">
        <v>949</v>
      </c>
      <c r="J424" s="384">
        <f t="shared" si="36"/>
        <v>422</v>
      </c>
      <c r="K424" s="383" t="s">
        <v>950</v>
      </c>
      <c r="L424" s="385">
        <f t="shared" si="37"/>
        <v>222</v>
      </c>
      <c r="M424" s="383" t="s">
        <v>950</v>
      </c>
      <c r="N424" s="386">
        <f t="shared" si="38"/>
        <v>3</v>
      </c>
      <c r="O424" s="383" t="s">
        <v>950</v>
      </c>
      <c r="P424" s="386" t="str">
        <f t="shared" si="39"/>
        <v>MC2a</v>
      </c>
      <c r="Q424" s="383" t="s">
        <v>950</v>
      </c>
      <c r="R424" s="387" t="str">
        <f t="shared" si="40"/>
        <v>EBCU2 SB Board - Communication Fault</v>
      </c>
      <c r="S424" s="383" t="s">
        <v>950</v>
      </c>
      <c r="T424" s="386">
        <f t="shared" si="41"/>
        <v>1</v>
      </c>
      <c r="U424" s="383" t="s">
        <v>951</v>
      </c>
      <c r="V424" s="383"/>
      <c r="W424" s="388"/>
    </row>
    <row r="425" spans="1:23">
      <c r="A425" s="398">
        <v>423</v>
      </c>
      <c r="B425" s="402">
        <v>223</v>
      </c>
      <c r="C425" s="411" t="s">
        <v>1048</v>
      </c>
      <c r="D425" s="415" t="s">
        <v>1067</v>
      </c>
      <c r="E425" s="403">
        <v>3</v>
      </c>
      <c r="F425" s="414">
        <v>1</v>
      </c>
      <c r="G425" s="381">
        <v>166</v>
      </c>
      <c r="I425" s="383" t="s">
        <v>949</v>
      </c>
      <c r="J425" s="384">
        <f t="shared" si="36"/>
        <v>423</v>
      </c>
      <c r="K425" s="383" t="s">
        <v>950</v>
      </c>
      <c r="L425" s="385">
        <f t="shared" si="37"/>
        <v>223</v>
      </c>
      <c r="M425" s="383" t="s">
        <v>950</v>
      </c>
      <c r="N425" s="386">
        <f t="shared" si="38"/>
        <v>3</v>
      </c>
      <c r="O425" s="383" t="s">
        <v>950</v>
      </c>
      <c r="P425" s="386" t="str">
        <f t="shared" si="39"/>
        <v>MC2a</v>
      </c>
      <c r="Q425" s="383" t="s">
        <v>950</v>
      </c>
      <c r="R425" s="387" t="str">
        <f t="shared" si="40"/>
        <v>EBCU2 WSP Board - Communication Fault</v>
      </c>
      <c r="S425" s="383" t="s">
        <v>950</v>
      </c>
      <c r="T425" s="386">
        <f t="shared" si="41"/>
        <v>1</v>
      </c>
      <c r="U425" s="383" t="s">
        <v>951</v>
      </c>
      <c r="V425" s="383"/>
      <c r="W425" s="388"/>
    </row>
    <row r="426" spans="1:23">
      <c r="A426" s="398">
        <v>424</v>
      </c>
      <c r="B426" s="402">
        <v>224</v>
      </c>
      <c r="C426" s="411" t="s">
        <v>1049</v>
      </c>
      <c r="D426" s="415" t="s">
        <v>1070</v>
      </c>
      <c r="E426" s="403">
        <v>3</v>
      </c>
      <c r="F426" s="414">
        <v>1</v>
      </c>
      <c r="G426" s="381">
        <v>167</v>
      </c>
      <c r="I426" s="383" t="s">
        <v>949</v>
      </c>
      <c r="J426" s="384">
        <f t="shared" si="36"/>
        <v>424</v>
      </c>
      <c r="K426" s="383" t="s">
        <v>950</v>
      </c>
      <c r="L426" s="385">
        <f t="shared" si="37"/>
        <v>224</v>
      </c>
      <c r="M426" s="383" t="s">
        <v>950</v>
      </c>
      <c r="N426" s="386">
        <f t="shared" si="38"/>
        <v>3</v>
      </c>
      <c r="O426" s="383" t="s">
        <v>950</v>
      </c>
      <c r="P426" s="386" t="str">
        <f t="shared" si="39"/>
        <v>MC2a</v>
      </c>
      <c r="Q426" s="383" t="s">
        <v>950</v>
      </c>
      <c r="R426" s="387" t="str">
        <f t="shared" si="40"/>
        <v>EBCU2  TCU - Comunication Fault</v>
      </c>
      <c r="S426" s="383" t="s">
        <v>950</v>
      </c>
      <c r="T426" s="386">
        <f t="shared" si="41"/>
        <v>1</v>
      </c>
      <c r="U426" s="383" t="s">
        <v>951</v>
      </c>
      <c r="V426" s="383"/>
      <c r="W426" s="388"/>
    </row>
    <row r="427" spans="1:23">
      <c r="A427" s="398">
        <v>425</v>
      </c>
      <c r="B427" s="402">
        <v>225</v>
      </c>
      <c r="C427" s="411"/>
      <c r="D427" s="415"/>
      <c r="E427" s="403"/>
      <c r="F427" s="414"/>
      <c r="G427" s="381">
        <v>168</v>
      </c>
      <c r="I427" s="383" t="s">
        <v>949</v>
      </c>
      <c r="J427" s="384">
        <f t="shared" si="36"/>
        <v>425</v>
      </c>
      <c r="K427" s="383" t="s">
        <v>950</v>
      </c>
      <c r="L427" s="385">
        <f t="shared" si="37"/>
        <v>225</v>
      </c>
      <c r="M427" s="383" t="s">
        <v>950</v>
      </c>
      <c r="N427" s="386">
        <f t="shared" si="38"/>
        <v>0</v>
      </c>
      <c r="O427" s="383" t="s">
        <v>950</v>
      </c>
      <c r="P427" s="386">
        <f t="shared" si="39"/>
        <v>0</v>
      </c>
      <c r="Q427" s="383" t="s">
        <v>950</v>
      </c>
      <c r="R427" s="387">
        <f t="shared" si="40"/>
        <v>0</v>
      </c>
      <c r="S427" s="383" t="s">
        <v>950</v>
      </c>
      <c r="T427" s="386">
        <f t="shared" si="41"/>
        <v>0</v>
      </c>
      <c r="U427" s="383" t="s">
        <v>951</v>
      </c>
      <c r="V427" s="383"/>
      <c r="W427" s="388"/>
    </row>
    <row r="428" spans="1:23">
      <c r="A428" s="398">
        <v>426</v>
      </c>
      <c r="B428" s="402">
        <v>226</v>
      </c>
      <c r="C428" s="411"/>
      <c r="D428" s="415"/>
      <c r="E428" s="403"/>
      <c r="F428" s="414"/>
      <c r="G428" s="381">
        <v>169</v>
      </c>
      <c r="I428" s="383" t="s">
        <v>949</v>
      </c>
      <c r="J428" s="384">
        <f t="shared" si="36"/>
        <v>426</v>
      </c>
      <c r="K428" s="383" t="s">
        <v>950</v>
      </c>
      <c r="L428" s="385">
        <f t="shared" si="37"/>
        <v>226</v>
      </c>
      <c r="M428" s="383" t="s">
        <v>950</v>
      </c>
      <c r="N428" s="386">
        <f t="shared" si="38"/>
        <v>0</v>
      </c>
      <c r="O428" s="383" t="s">
        <v>950</v>
      </c>
      <c r="P428" s="386">
        <f t="shared" si="39"/>
        <v>0</v>
      </c>
      <c r="Q428" s="383" t="s">
        <v>950</v>
      </c>
      <c r="R428" s="387">
        <f t="shared" si="40"/>
        <v>0</v>
      </c>
      <c r="S428" s="383" t="s">
        <v>950</v>
      </c>
      <c r="T428" s="386">
        <f t="shared" si="41"/>
        <v>0</v>
      </c>
      <c r="U428" s="383" t="s">
        <v>951</v>
      </c>
      <c r="V428" s="383"/>
      <c r="W428" s="388"/>
    </row>
    <row r="429" spans="1:23">
      <c r="A429" s="398">
        <v>427</v>
      </c>
      <c r="B429" s="402">
        <v>227</v>
      </c>
      <c r="C429" s="411"/>
      <c r="D429" s="415"/>
      <c r="E429" s="403"/>
      <c r="F429" s="414"/>
      <c r="G429" s="381">
        <v>170</v>
      </c>
      <c r="I429" s="383" t="s">
        <v>949</v>
      </c>
      <c r="J429" s="384">
        <f t="shared" si="36"/>
        <v>427</v>
      </c>
      <c r="K429" s="383" t="s">
        <v>950</v>
      </c>
      <c r="L429" s="385">
        <f t="shared" si="37"/>
        <v>227</v>
      </c>
      <c r="M429" s="383" t="s">
        <v>950</v>
      </c>
      <c r="N429" s="386">
        <f t="shared" si="38"/>
        <v>0</v>
      </c>
      <c r="O429" s="383" t="s">
        <v>950</v>
      </c>
      <c r="P429" s="386">
        <f t="shared" si="39"/>
        <v>0</v>
      </c>
      <c r="Q429" s="383" t="s">
        <v>950</v>
      </c>
      <c r="R429" s="387">
        <f t="shared" si="40"/>
        <v>0</v>
      </c>
      <c r="S429" s="383" t="s">
        <v>950</v>
      </c>
      <c r="T429" s="386">
        <f t="shared" si="41"/>
        <v>0</v>
      </c>
      <c r="U429" s="383" t="s">
        <v>951</v>
      </c>
      <c r="V429" s="383"/>
      <c r="W429" s="388"/>
    </row>
    <row r="430" spans="1:23">
      <c r="A430" s="398">
        <v>428</v>
      </c>
      <c r="B430" s="402">
        <v>228</v>
      </c>
      <c r="C430" s="411"/>
      <c r="D430" s="415"/>
      <c r="E430" s="403"/>
      <c r="F430" s="414"/>
      <c r="G430" s="381">
        <v>171</v>
      </c>
      <c r="I430" s="383" t="s">
        <v>949</v>
      </c>
      <c r="J430" s="384">
        <f t="shared" si="36"/>
        <v>428</v>
      </c>
      <c r="K430" s="383" t="s">
        <v>950</v>
      </c>
      <c r="L430" s="385">
        <f t="shared" si="37"/>
        <v>228</v>
      </c>
      <c r="M430" s="383" t="s">
        <v>950</v>
      </c>
      <c r="N430" s="386">
        <f t="shared" si="38"/>
        <v>0</v>
      </c>
      <c r="O430" s="383" t="s">
        <v>950</v>
      </c>
      <c r="P430" s="386">
        <f t="shared" si="39"/>
        <v>0</v>
      </c>
      <c r="Q430" s="383" t="s">
        <v>950</v>
      </c>
      <c r="R430" s="387">
        <f t="shared" si="40"/>
        <v>0</v>
      </c>
      <c r="S430" s="383" t="s">
        <v>950</v>
      </c>
      <c r="T430" s="386">
        <f t="shared" si="41"/>
        <v>0</v>
      </c>
      <c r="U430" s="383" t="s">
        <v>951</v>
      </c>
      <c r="V430" s="383"/>
      <c r="W430" s="388"/>
    </row>
    <row r="431" spans="1:23">
      <c r="A431" s="398">
        <v>429</v>
      </c>
      <c r="B431" s="402">
        <v>229</v>
      </c>
      <c r="C431" s="411" t="s">
        <v>1050</v>
      </c>
      <c r="D431" s="415" t="s">
        <v>1073</v>
      </c>
      <c r="E431" s="403">
        <v>3</v>
      </c>
      <c r="F431" s="414">
        <v>1</v>
      </c>
      <c r="G431" s="381">
        <v>172</v>
      </c>
      <c r="I431" s="383" t="s">
        <v>949</v>
      </c>
      <c r="J431" s="384">
        <f t="shared" si="36"/>
        <v>429</v>
      </c>
      <c r="K431" s="383" t="s">
        <v>950</v>
      </c>
      <c r="L431" s="385">
        <f t="shared" si="37"/>
        <v>229</v>
      </c>
      <c r="M431" s="383" t="s">
        <v>950</v>
      </c>
      <c r="N431" s="386">
        <f t="shared" si="38"/>
        <v>3</v>
      </c>
      <c r="O431" s="383" t="s">
        <v>950</v>
      </c>
      <c r="P431" s="386" t="str">
        <f t="shared" si="39"/>
        <v>MC2a</v>
      </c>
      <c r="Q431" s="383" t="s">
        <v>950</v>
      </c>
      <c r="R431" s="387" t="str">
        <f t="shared" si="40"/>
        <v>EBCU2 Self Diagnosis Fault</v>
      </c>
      <c r="S431" s="383" t="s">
        <v>950</v>
      </c>
      <c r="T431" s="386">
        <f t="shared" si="41"/>
        <v>1</v>
      </c>
      <c r="U431" s="383" t="s">
        <v>951</v>
      </c>
      <c r="V431" s="383"/>
      <c r="W431" s="388"/>
    </row>
    <row r="432" spans="1:23">
      <c r="A432" s="398">
        <v>430</v>
      </c>
      <c r="B432" s="402">
        <v>230</v>
      </c>
      <c r="C432" s="403" t="s">
        <v>1051</v>
      </c>
      <c r="D432" s="415" t="s">
        <v>1074</v>
      </c>
      <c r="E432" s="403">
        <v>3</v>
      </c>
      <c r="F432" s="414">
        <v>1</v>
      </c>
      <c r="G432" s="381">
        <v>173</v>
      </c>
      <c r="I432" s="383" t="s">
        <v>949</v>
      </c>
      <c r="J432" s="384">
        <f t="shared" si="36"/>
        <v>430</v>
      </c>
      <c r="K432" s="383" t="s">
        <v>950</v>
      </c>
      <c r="L432" s="385">
        <f t="shared" si="37"/>
        <v>230</v>
      </c>
      <c r="M432" s="383" t="s">
        <v>950</v>
      </c>
      <c r="N432" s="386">
        <f t="shared" si="38"/>
        <v>3</v>
      </c>
      <c r="O432" s="383" t="s">
        <v>950</v>
      </c>
      <c r="P432" s="386" t="str">
        <f t="shared" si="39"/>
        <v>MC2a</v>
      </c>
      <c r="Q432" s="383" t="s">
        <v>950</v>
      </c>
      <c r="R432" s="387" t="str">
        <f t="shared" si="40"/>
        <v>EBCU2 Anti-Skid Valve Fault</v>
      </c>
      <c r="S432" s="383" t="s">
        <v>950</v>
      </c>
      <c r="T432" s="386">
        <f t="shared" si="41"/>
        <v>1</v>
      </c>
      <c r="U432" s="383" t="s">
        <v>951</v>
      </c>
      <c r="V432" s="383"/>
      <c r="W432" s="388"/>
    </row>
    <row r="433" spans="1:23">
      <c r="A433" s="398">
        <v>431</v>
      </c>
      <c r="B433" s="402">
        <v>231</v>
      </c>
      <c r="C433" s="403" t="s">
        <v>1052</v>
      </c>
      <c r="D433" s="415" t="s">
        <v>1070</v>
      </c>
      <c r="E433" s="403">
        <v>3</v>
      </c>
      <c r="F433" s="414">
        <v>1</v>
      </c>
      <c r="G433" s="381">
        <v>174</v>
      </c>
      <c r="I433" s="383" t="s">
        <v>949</v>
      </c>
      <c r="J433" s="384">
        <f t="shared" si="36"/>
        <v>431</v>
      </c>
      <c r="K433" s="383" t="s">
        <v>950</v>
      </c>
      <c r="L433" s="385">
        <f t="shared" si="37"/>
        <v>231</v>
      </c>
      <c r="M433" s="383" t="s">
        <v>950</v>
      </c>
      <c r="N433" s="386">
        <f t="shared" si="38"/>
        <v>3</v>
      </c>
      <c r="O433" s="383" t="s">
        <v>950</v>
      </c>
      <c r="P433" s="386" t="str">
        <f t="shared" si="39"/>
        <v>MC2a</v>
      </c>
      <c r="Q433" s="383" t="s">
        <v>950</v>
      </c>
      <c r="R433" s="387" t="str">
        <f t="shared" si="40"/>
        <v xml:space="preserve">EBCU2 Service Brake Valve Fault </v>
      </c>
      <c r="S433" s="383" t="s">
        <v>950</v>
      </c>
      <c r="T433" s="386">
        <f t="shared" si="41"/>
        <v>1</v>
      </c>
      <c r="U433" s="383" t="s">
        <v>951</v>
      </c>
      <c r="V433" s="383"/>
      <c r="W433" s="388"/>
    </row>
    <row r="434" spans="1:23">
      <c r="A434" s="398">
        <v>432</v>
      </c>
      <c r="B434" s="402">
        <v>232</v>
      </c>
      <c r="C434" s="403"/>
      <c r="D434" s="415"/>
      <c r="E434" s="403"/>
      <c r="F434" s="414"/>
      <c r="G434" s="381">
        <v>175</v>
      </c>
      <c r="I434" s="383" t="s">
        <v>949</v>
      </c>
      <c r="J434" s="384">
        <f t="shared" si="36"/>
        <v>432</v>
      </c>
      <c r="K434" s="383" t="s">
        <v>950</v>
      </c>
      <c r="L434" s="385">
        <f t="shared" si="37"/>
        <v>232</v>
      </c>
      <c r="M434" s="383" t="s">
        <v>950</v>
      </c>
      <c r="N434" s="386">
        <f t="shared" si="38"/>
        <v>0</v>
      </c>
      <c r="O434" s="383" t="s">
        <v>950</v>
      </c>
      <c r="P434" s="386">
        <f t="shared" si="39"/>
        <v>0</v>
      </c>
      <c r="Q434" s="383" t="s">
        <v>950</v>
      </c>
      <c r="R434" s="387">
        <f t="shared" si="40"/>
        <v>0</v>
      </c>
      <c r="S434" s="383" t="s">
        <v>950</v>
      </c>
      <c r="T434" s="386">
        <f t="shared" si="41"/>
        <v>0</v>
      </c>
      <c r="U434" s="383" t="s">
        <v>951</v>
      </c>
      <c r="V434" s="383"/>
      <c r="W434" s="388"/>
    </row>
    <row r="435" spans="1:23">
      <c r="A435" s="398">
        <v>433</v>
      </c>
      <c r="B435" s="402">
        <v>233</v>
      </c>
      <c r="C435" s="403"/>
      <c r="D435" s="415"/>
      <c r="E435" s="403"/>
      <c r="F435" s="414"/>
      <c r="G435" s="381">
        <v>176</v>
      </c>
      <c r="I435" s="383" t="s">
        <v>949</v>
      </c>
      <c r="J435" s="384">
        <f t="shared" si="36"/>
        <v>433</v>
      </c>
      <c r="K435" s="383" t="s">
        <v>950</v>
      </c>
      <c r="L435" s="385">
        <f t="shared" si="37"/>
        <v>233</v>
      </c>
      <c r="M435" s="383" t="s">
        <v>950</v>
      </c>
      <c r="N435" s="386">
        <f t="shared" si="38"/>
        <v>0</v>
      </c>
      <c r="O435" s="383" t="s">
        <v>950</v>
      </c>
      <c r="P435" s="386">
        <f t="shared" si="39"/>
        <v>0</v>
      </c>
      <c r="Q435" s="383" t="s">
        <v>950</v>
      </c>
      <c r="R435" s="387">
        <f t="shared" si="40"/>
        <v>0</v>
      </c>
      <c r="S435" s="383" t="s">
        <v>950</v>
      </c>
      <c r="T435" s="386">
        <f t="shared" si="41"/>
        <v>0</v>
      </c>
      <c r="U435" s="383" t="s">
        <v>951</v>
      </c>
      <c r="V435" s="383"/>
      <c r="W435" s="388"/>
    </row>
    <row r="436" spans="1:23">
      <c r="A436" s="398">
        <v>434</v>
      </c>
      <c r="B436" s="402">
        <v>234</v>
      </c>
      <c r="C436" s="403" t="s">
        <v>1053</v>
      </c>
      <c r="D436" s="415" t="s">
        <v>1068</v>
      </c>
      <c r="E436" s="403">
        <v>3</v>
      </c>
      <c r="F436" s="414">
        <v>1</v>
      </c>
      <c r="G436" s="381">
        <v>177</v>
      </c>
      <c r="I436" s="383" t="s">
        <v>949</v>
      </c>
      <c r="J436" s="384">
        <f t="shared" si="36"/>
        <v>434</v>
      </c>
      <c r="K436" s="383" t="s">
        <v>950</v>
      </c>
      <c r="L436" s="385">
        <f t="shared" si="37"/>
        <v>234</v>
      </c>
      <c r="M436" s="383" t="s">
        <v>950</v>
      </c>
      <c r="N436" s="386">
        <f t="shared" si="38"/>
        <v>3</v>
      </c>
      <c r="O436" s="383" t="s">
        <v>950</v>
      </c>
      <c r="P436" s="386" t="str">
        <f t="shared" si="39"/>
        <v>MC2a</v>
      </c>
      <c r="Q436" s="383" t="s">
        <v>950</v>
      </c>
      <c r="R436" s="387" t="str">
        <f t="shared" si="40"/>
        <v>EBCU2 SR Pressure sensor Fault</v>
      </c>
      <c r="S436" s="383" t="s">
        <v>950</v>
      </c>
      <c r="T436" s="386">
        <f t="shared" si="41"/>
        <v>1</v>
      </c>
      <c r="U436" s="383" t="s">
        <v>951</v>
      </c>
      <c r="V436" s="383"/>
      <c r="W436" s="388"/>
    </row>
    <row r="437" spans="1:23">
      <c r="A437" s="398">
        <v>435</v>
      </c>
      <c r="B437" s="402">
        <v>235</v>
      </c>
      <c r="C437" s="403" t="s">
        <v>1054</v>
      </c>
      <c r="D437" s="415" t="s">
        <v>1074</v>
      </c>
      <c r="E437" s="403">
        <v>3</v>
      </c>
      <c r="F437" s="414">
        <v>1</v>
      </c>
      <c r="G437" s="381">
        <v>178</v>
      </c>
      <c r="I437" s="383" t="s">
        <v>949</v>
      </c>
      <c r="J437" s="384">
        <f t="shared" si="36"/>
        <v>435</v>
      </c>
      <c r="K437" s="383" t="s">
        <v>950</v>
      </c>
      <c r="L437" s="385">
        <f t="shared" si="37"/>
        <v>235</v>
      </c>
      <c r="M437" s="383" t="s">
        <v>950</v>
      </c>
      <c r="N437" s="386">
        <f t="shared" si="38"/>
        <v>3</v>
      </c>
      <c r="O437" s="383" t="s">
        <v>950</v>
      </c>
      <c r="P437" s="386" t="str">
        <f t="shared" si="39"/>
        <v>MC2a</v>
      </c>
      <c r="Q437" s="383" t="s">
        <v>950</v>
      </c>
      <c r="R437" s="387" t="str">
        <f t="shared" si="40"/>
        <v>EBCU2 AC Pressure sensor Fault</v>
      </c>
      <c r="S437" s="383" t="s">
        <v>950</v>
      </c>
      <c r="T437" s="386">
        <f t="shared" si="41"/>
        <v>1</v>
      </c>
      <c r="U437" s="383" t="s">
        <v>951</v>
      </c>
      <c r="V437" s="383"/>
      <c r="W437" s="388"/>
    </row>
    <row r="438" spans="1:23">
      <c r="A438" s="398">
        <v>436</v>
      </c>
      <c r="B438" s="402">
        <v>236</v>
      </c>
      <c r="C438" s="403" t="s">
        <v>1055</v>
      </c>
      <c r="D438" s="415" t="s">
        <v>1067</v>
      </c>
      <c r="E438" s="403">
        <v>3</v>
      </c>
      <c r="F438" s="414">
        <v>1</v>
      </c>
      <c r="G438" s="381">
        <v>179</v>
      </c>
      <c r="I438" s="383" t="s">
        <v>949</v>
      </c>
      <c r="J438" s="384">
        <f t="shared" si="36"/>
        <v>436</v>
      </c>
      <c r="K438" s="383" t="s">
        <v>950</v>
      </c>
      <c r="L438" s="385">
        <f t="shared" si="37"/>
        <v>236</v>
      </c>
      <c r="M438" s="383" t="s">
        <v>950</v>
      </c>
      <c r="N438" s="386">
        <f t="shared" si="38"/>
        <v>3</v>
      </c>
      <c r="O438" s="383" t="s">
        <v>950</v>
      </c>
      <c r="P438" s="386" t="str">
        <f t="shared" si="39"/>
        <v>MC2a</v>
      </c>
      <c r="Q438" s="383" t="s">
        <v>950</v>
      </c>
      <c r="R438" s="387" t="str">
        <f t="shared" si="40"/>
        <v>EBCU2 BC Pressure sensor Fault</v>
      </c>
      <c r="S438" s="383" t="s">
        <v>950</v>
      </c>
      <c r="T438" s="386">
        <f t="shared" si="41"/>
        <v>1</v>
      </c>
      <c r="U438" s="383" t="s">
        <v>951</v>
      </c>
      <c r="V438" s="383"/>
      <c r="W438" s="388"/>
    </row>
    <row r="439" spans="1:23">
      <c r="A439" s="398">
        <v>437</v>
      </c>
      <c r="B439" s="402">
        <v>237</v>
      </c>
      <c r="C439" s="403" t="s">
        <v>1056</v>
      </c>
      <c r="D439" s="415" t="s">
        <v>1067</v>
      </c>
      <c r="E439" s="403">
        <v>3</v>
      </c>
      <c r="F439" s="414">
        <v>1</v>
      </c>
      <c r="G439" s="381">
        <v>180</v>
      </c>
      <c r="I439" s="383" t="s">
        <v>949</v>
      </c>
      <c r="J439" s="384">
        <f t="shared" si="36"/>
        <v>437</v>
      </c>
      <c r="K439" s="383" t="s">
        <v>950</v>
      </c>
      <c r="L439" s="385">
        <f t="shared" si="37"/>
        <v>237</v>
      </c>
      <c r="M439" s="383" t="s">
        <v>950</v>
      </c>
      <c r="N439" s="386">
        <f t="shared" si="38"/>
        <v>3</v>
      </c>
      <c r="O439" s="383" t="s">
        <v>950</v>
      </c>
      <c r="P439" s="386" t="str">
        <f t="shared" si="39"/>
        <v>MC2a</v>
      </c>
      <c r="Q439" s="383" t="s">
        <v>950</v>
      </c>
      <c r="R439" s="387" t="str">
        <f t="shared" si="40"/>
        <v>EBCU2 AS Pressure sensor Fault</v>
      </c>
      <c r="S439" s="383" t="s">
        <v>950</v>
      </c>
      <c r="T439" s="386">
        <f t="shared" si="41"/>
        <v>1</v>
      </c>
      <c r="U439" s="383" t="s">
        <v>951</v>
      </c>
      <c r="V439" s="383"/>
      <c r="W439" s="388"/>
    </row>
    <row r="440" spans="1:23">
      <c r="A440" s="398">
        <v>438</v>
      </c>
      <c r="B440" s="402">
        <v>238</v>
      </c>
      <c r="C440" s="403"/>
      <c r="D440" s="415"/>
      <c r="E440" s="403"/>
      <c r="F440" s="414"/>
      <c r="G440" s="381">
        <v>181</v>
      </c>
      <c r="I440" s="383" t="s">
        <v>949</v>
      </c>
      <c r="J440" s="384">
        <f t="shared" si="36"/>
        <v>438</v>
      </c>
      <c r="K440" s="383" t="s">
        <v>950</v>
      </c>
      <c r="L440" s="385">
        <f t="shared" si="37"/>
        <v>238</v>
      </c>
      <c r="M440" s="383" t="s">
        <v>950</v>
      </c>
      <c r="N440" s="386">
        <f t="shared" si="38"/>
        <v>0</v>
      </c>
      <c r="O440" s="383" t="s">
        <v>950</v>
      </c>
      <c r="P440" s="386">
        <f t="shared" si="39"/>
        <v>0</v>
      </c>
      <c r="Q440" s="383" t="s">
        <v>950</v>
      </c>
      <c r="R440" s="387">
        <f t="shared" si="40"/>
        <v>0</v>
      </c>
      <c r="S440" s="383" t="s">
        <v>950</v>
      </c>
      <c r="T440" s="386">
        <f t="shared" si="41"/>
        <v>0</v>
      </c>
      <c r="U440" s="383" t="s">
        <v>951</v>
      </c>
      <c r="V440" s="383"/>
      <c r="W440" s="388"/>
    </row>
    <row r="441" spans="1:23">
      <c r="A441" s="398">
        <v>439</v>
      </c>
      <c r="B441" s="402">
        <v>239</v>
      </c>
      <c r="C441" s="403"/>
      <c r="D441" s="415"/>
      <c r="E441" s="403"/>
      <c r="F441" s="414"/>
      <c r="G441" s="381">
        <v>182</v>
      </c>
      <c r="I441" s="383" t="s">
        <v>949</v>
      </c>
      <c r="J441" s="384">
        <f t="shared" si="36"/>
        <v>439</v>
      </c>
      <c r="K441" s="383" t="s">
        <v>950</v>
      </c>
      <c r="L441" s="385">
        <f t="shared" si="37"/>
        <v>239</v>
      </c>
      <c r="M441" s="383" t="s">
        <v>950</v>
      </c>
      <c r="N441" s="386">
        <f t="shared" si="38"/>
        <v>0</v>
      </c>
      <c r="O441" s="383" t="s">
        <v>950</v>
      </c>
      <c r="P441" s="386">
        <f t="shared" si="39"/>
        <v>0</v>
      </c>
      <c r="Q441" s="383" t="s">
        <v>950</v>
      </c>
      <c r="R441" s="387">
        <f t="shared" si="40"/>
        <v>0</v>
      </c>
      <c r="S441" s="383" t="s">
        <v>950</v>
      </c>
      <c r="T441" s="386">
        <f t="shared" si="41"/>
        <v>0</v>
      </c>
      <c r="U441" s="383" t="s">
        <v>951</v>
      </c>
      <c r="V441" s="383"/>
      <c r="W441" s="388"/>
    </row>
    <row r="442" spans="1:23">
      <c r="A442" s="398">
        <v>440</v>
      </c>
      <c r="B442" s="402">
        <v>240</v>
      </c>
      <c r="C442" s="403"/>
      <c r="D442" s="415"/>
      <c r="E442" s="403"/>
      <c r="F442" s="414"/>
      <c r="G442" s="381">
        <v>183</v>
      </c>
      <c r="I442" s="383" t="s">
        <v>949</v>
      </c>
      <c r="J442" s="384">
        <f t="shared" si="36"/>
        <v>440</v>
      </c>
      <c r="K442" s="383" t="s">
        <v>950</v>
      </c>
      <c r="L442" s="385">
        <f t="shared" si="37"/>
        <v>240</v>
      </c>
      <c r="M442" s="383" t="s">
        <v>950</v>
      </c>
      <c r="N442" s="386">
        <f t="shared" si="38"/>
        <v>0</v>
      </c>
      <c r="O442" s="383" t="s">
        <v>950</v>
      </c>
      <c r="P442" s="386">
        <f t="shared" si="39"/>
        <v>0</v>
      </c>
      <c r="Q442" s="383" t="s">
        <v>950</v>
      </c>
      <c r="R442" s="387">
        <f t="shared" si="40"/>
        <v>0</v>
      </c>
      <c r="S442" s="383" t="s">
        <v>950</v>
      </c>
      <c r="T442" s="386">
        <f t="shared" si="41"/>
        <v>0</v>
      </c>
      <c r="U442" s="383" t="s">
        <v>951</v>
      </c>
      <c r="V442" s="383"/>
      <c r="W442" s="388"/>
    </row>
    <row r="443" spans="1:23">
      <c r="A443" s="398">
        <v>441</v>
      </c>
      <c r="B443" s="402">
        <v>241</v>
      </c>
      <c r="C443" s="403"/>
      <c r="D443" s="415"/>
      <c r="E443" s="403"/>
      <c r="F443" s="414"/>
      <c r="G443" s="381">
        <v>184</v>
      </c>
      <c r="I443" s="383" t="s">
        <v>949</v>
      </c>
      <c r="J443" s="384">
        <f t="shared" si="36"/>
        <v>441</v>
      </c>
      <c r="K443" s="383" t="s">
        <v>950</v>
      </c>
      <c r="L443" s="385">
        <f t="shared" si="37"/>
        <v>241</v>
      </c>
      <c r="M443" s="383" t="s">
        <v>950</v>
      </c>
      <c r="N443" s="386">
        <f t="shared" si="38"/>
        <v>0</v>
      </c>
      <c r="O443" s="383" t="s">
        <v>950</v>
      </c>
      <c r="P443" s="386">
        <f t="shared" si="39"/>
        <v>0</v>
      </c>
      <c r="Q443" s="383" t="s">
        <v>950</v>
      </c>
      <c r="R443" s="387">
        <f t="shared" si="40"/>
        <v>0</v>
      </c>
      <c r="S443" s="383" t="s">
        <v>950</v>
      </c>
      <c r="T443" s="386">
        <f t="shared" si="41"/>
        <v>0</v>
      </c>
      <c r="U443" s="383" t="s">
        <v>951</v>
      </c>
      <c r="V443" s="383"/>
      <c r="W443" s="388"/>
    </row>
    <row r="444" spans="1:23">
      <c r="A444" s="398">
        <v>442</v>
      </c>
      <c r="B444" s="402">
        <v>242</v>
      </c>
      <c r="C444" s="403" t="s">
        <v>1057</v>
      </c>
      <c r="D444" s="415" t="s">
        <v>1068</v>
      </c>
      <c r="E444" s="403">
        <v>3</v>
      </c>
      <c r="F444" s="414">
        <v>1</v>
      </c>
      <c r="G444" s="381">
        <v>185</v>
      </c>
      <c r="I444" s="383" t="s">
        <v>949</v>
      </c>
      <c r="J444" s="384">
        <f t="shared" si="36"/>
        <v>442</v>
      </c>
      <c r="K444" s="383" t="s">
        <v>950</v>
      </c>
      <c r="L444" s="385">
        <f t="shared" si="37"/>
        <v>242</v>
      </c>
      <c r="M444" s="383" t="s">
        <v>950</v>
      </c>
      <c r="N444" s="386">
        <f t="shared" si="38"/>
        <v>3</v>
      </c>
      <c r="O444" s="383" t="s">
        <v>950</v>
      </c>
      <c r="P444" s="386" t="str">
        <f t="shared" si="39"/>
        <v>MC2a</v>
      </c>
      <c r="Q444" s="383" t="s">
        <v>950</v>
      </c>
      <c r="R444" s="387" t="str">
        <f t="shared" si="40"/>
        <v xml:space="preserve">EBCU2 Axle4 fault of A sensor from adjacency bogie </v>
      </c>
      <c r="S444" s="383" t="s">
        <v>950</v>
      </c>
      <c r="T444" s="386">
        <f t="shared" si="41"/>
        <v>1</v>
      </c>
      <c r="U444" s="383" t="s">
        <v>951</v>
      </c>
      <c r="V444" s="383"/>
      <c r="W444" s="388"/>
    </row>
    <row r="445" spans="1:23">
      <c r="A445" s="398">
        <v>443</v>
      </c>
      <c r="B445" s="402">
        <v>243</v>
      </c>
      <c r="C445" s="403" t="s">
        <v>1058</v>
      </c>
      <c r="D445" s="415" t="s">
        <v>1074</v>
      </c>
      <c r="E445" s="403">
        <v>3</v>
      </c>
      <c r="F445" s="414">
        <v>1</v>
      </c>
      <c r="G445" s="381">
        <v>186</v>
      </c>
      <c r="I445" s="383" t="s">
        <v>949</v>
      </c>
      <c r="J445" s="384">
        <f t="shared" si="36"/>
        <v>443</v>
      </c>
      <c r="K445" s="383" t="s">
        <v>950</v>
      </c>
      <c r="L445" s="385">
        <f t="shared" si="37"/>
        <v>243</v>
      </c>
      <c r="M445" s="383" t="s">
        <v>950</v>
      </c>
      <c r="N445" s="386">
        <f t="shared" si="38"/>
        <v>3</v>
      </c>
      <c r="O445" s="383" t="s">
        <v>950</v>
      </c>
      <c r="P445" s="386" t="str">
        <f t="shared" si="39"/>
        <v>MC2a</v>
      </c>
      <c r="Q445" s="383" t="s">
        <v>950</v>
      </c>
      <c r="R445" s="387" t="str">
        <f t="shared" si="40"/>
        <v xml:space="preserve">EBCU2 Axle3 fault of A sensor from adjacency bogie </v>
      </c>
      <c r="S445" s="383" t="s">
        <v>950</v>
      </c>
      <c r="T445" s="386">
        <f t="shared" si="41"/>
        <v>1</v>
      </c>
      <c r="U445" s="383" t="s">
        <v>951</v>
      </c>
      <c r="V445" s="383"/>
      <c r="W445" s="388"/>
    </row>
    <row r="446" spans="1:23">
      <c r="A446" s="398">
        <v>444</v>
      </c>
      <c r="B446" s="402">
        <v>244</v>
      </c>
      <c r="C446" s="403" t="s">
        <v>1059</v>
      </c>
      <c r="D446" s="415" t="s">
        <v>1067</v>
      </c>
      <c r="E446" s="403">
        <v>3</v>
      </c>
      <c r="F446" s="414">
        <v>1</v>
      </c>
      <c r="G446" s="381">
        <v>187</v>
      </c>
      <c r="I446" s="383" t="s">
        <v>949</v>
      </c>
      <c r="J446" s="384">
        <f t="shared" si="36"/>
        <v>444</v>
      </c>
      <c r="K446" s="383" t="s">
        <v>950</v>
      </c>
      <c r="L446" s="385">
        <f t="shared" si="37"/>
        <v>244</v>
      </c>
      <c r="M446" s="383" t="s">
        <v>950</v>
      </c>
      <c r="N446" s="386">
        <f t="shared" si="38"/>
        <v>3</v>
      </c>
      <c r="O446" s="383" t="s">
        <v>950</v>
      </c>
      <c r="P446" s="386" t="str">
        <f t="shared" si="39"/>
        <v>MC2a</v>
      </c>
      <c r="Q446" s="383" t="s">
        <v>950</v>
      </c>
      <c r="R446" s="387" t="str">
        <f t="shared" si="40"/>
        <v xml:space="preserve">EBCU2 Axle2 fault of A sensor from adjacency bogie </v>
      </c>
      <c r="S446" s="383" t="s">
        <v>950</v>
      </c>
      <c r="T446" s="386">
        <f t="shared" si="41"/>
        <v>1</v>
      </c>
      <c r="U446" s="383" t="s">
        <v>951</v>
      </c>
      <c r="V446" s="383"/>
      <c r="W446" s="388"/>
    </row>
    <row r="447" spans="1:23">
      <c r="A447" s="398">
        <v>445</v>
      </c>
      <c r="B447" s="402">
        <v>245</v>
      </c>
      <c r="C447" s="403" t="s">
        <v>1060</v>
      </c>
      <c r="D447" s="415" t="s">
        <v>1067</v>
      </c>
      <c r="E447" s="403">
        <v>3</v>
      </c>
      <c r="F447" s="414">
        <v>1</v>
      </c>
      <c r="G447" s="381">
        <v>188</v>
      </c>
      <c r="I447" s="383" t="s">
        <v>949</v>
      </c>
      <c r="J447" s="384">
        <f t="shared" si="36"/>
        <v>445</v>
      </c>
      <c r="K447" s="383" t="s">
        <v>950</v>
      </c>
      <c r="L447" s="385">
        <f t="shared" si="37"/>
        <v>245</v>
      </c>
      <c r="M447" s="383" t="s">
        <v>950</v>
      </c>
      <c r="N447" s="386">
        <f t="shared" si="38"/>
        <v>3</v>
      </c>
      <c r="O447" s="383" t="s">
        <v>950</v>
      </c>
      <c r="P447" s="386" t="str">
        <f t="shared" si="39"/>
        <v>MC2a</v>
      </c>
      <c r="Q447" s="383" t="s">
        <v>950</v>
      </c>
      <c r="R447" s="387" t="str">
        <f t="shared" si="40"/>
        <v xml:space="preserve">EBCU2 Axle1 fault of A sensor from adjacency bogie </v>
      </c>
      <c r="S447" s="383" t="s">
        <v>950</v>
      </c>
      <c r="T447" s="386">
        <f t="shared" si="41"/>
        <v>1</v>
      </c>
      <c r="U447" s="383" t="s">
        <v>951</v>
      </c>
      <c r="V447" s="383"/>
      <c r="W447" s="388"/>
    </row>
    <row r="448" spans="1:23">
      <c r="A448" s="398">
        <v>446</v>
      </c>
      <c r="B448" s="402">
        <v>246</v>
      </c>
      <c r="C448" s="403"/>
      <c r="D448" s="415"/>
      <c r="E448" s="403"/>
      <c r="F448" s="414"/>
      <c r="G448" s="381">
        <v>189</v>
      </c>
      <c r="I448" s="383" t="s">
        <v>949</v>
      </c>
      <c r="J448" s="384">
        <f t="shared" si="36"/>
        <v>446</v>
      </c>
      <c r="K448" s="383" t="s">
        <v>950</v>
      </c>
      <c r="L448" s="385">
        <f t="shared" si="37"/>
        <v>246</v>
      </c>
      <c r="M448" s="383" t="s">
        <v>950</v>
      </c>
      <c r="N448" s="386">
        <f t="shared" si="38"/>
        <v>0</v>
      </c>
      <c r="O448" s="383" t="s">
        <v>950</v>
      </c>
      <c r="P448" s="386">
        <f t="shared" si="39"/>
        <v>0</v>
      </c>
      <c r="Q448" s="383" t="s">
        <v>950</v>
      </c>
      <c r="R448" s="387">
        <f t="shared" si="40"/>
        <v>0</v>
      </c>
      <c r="S448" s="383" t="s">
        <v>950</v>
      </c>
      <c r="T448" s="386">
        <f t="shared" si="41"/>
        <v>0</v>
      </c>
      <c r="U448" s="383" t="s">
        <v>951</v>
      </c>
      <c r="V448" s="383"/>
      <c r="W448" s="388"/>
    </row>
    <row r="449" spans="1:23">
      <c r="A449" s="398">
        <v>447</v>
      </c>
      <c r="B449" s="402">
        <v>247</v>
      </c>
      <c r="C449" s="403"/>
      <c r="D449" s="415"/>
      <c r="E449" s="403"/>
      <c r="F449" s="414"/>
      <c r="G449" s="381">
        <v>190</v>
      </c>
      <c r="I449" s="383" t="s">
        <v>949</v>
      </c>
      <c r="J449" s="384">
        <f t="shared" si="36"/>
        <v>447</v>
      </c>
      <c r="K449" s="383" t="s">
        <v>950</v>
      </c>
      <c r="L449" s="385">
        <f t="shared" si="37"/>
        <v>247</v>
      </c>
      <c r="M449" s="383" t="s">
        <v>950</v>
      </c>
      <c r="N449" s="386">
        <f t="shared" si="38"/>
        <v>0</v>
      </c>
      <c r="O449" s="383" t="s">
        <v>950</v>
      </c>
      <c r="P449" s="386">
        <f t="shared" si="39"/>
        <v>0</v>
      </c>
      <c r="Q449" s="383" t="s">
        <v>950</v>
      </c>
      <c r="R449" s="387">
        <f t="shared" si="40"/>
        <v>0</v>
      </c>
      <c r="S449" s="383" t="s">
        <v>950</v>
      </c>
      <c r="T449" s="386">
        <f t="shared" si="41"/>
        <v>0</v>
      </c>
      <c r="U449" s="383" t="s">
        <v>951</v>
      </c>
      <c r="V449" s="383"/>
      <c r="W449" s="388"/>
    </row>
    <row r="450" spans="1:23">
      <c r="A450" s="398">
        <v>448</v>
      </c>
      <c r="B450" s="402">
        <v>248</v>
      </c>
      <c r="C450" s="403"/>
      <c r="D450" s="415"/>
      <c r="E450" s="403"/>
      <c r="F450" s="414"/>
      <c r="G450" s="381">
        <v>191</v>
      </c>
      <c r="I450" s="383" t="s">
        <v>949</v>
      </c>
      <c r="J450" s="384">
        <f t="shared" si="36"/>
        <v>448</v>
      </c>
      <c r="K450" s="383" t="s">
        <v>950</v>
      </c>
      <c r="L450" s="385">
        <f t="shared" si="37"/>
        <v>248</v>
      </c>
      <c r="M450" s="383" t="s">
        <v>950</v>
      </c>
      <c r="N450" s="386">
        <f t="shared" si="38"/>
        <v>0</v>
      </c>
      <c r="O450" s="383" t="s">
        <v>950</v>
      </c>
      <c r="P450" s="386">
        <f t="shared" si="39"/>
        <v>0</v>
      </c>
      <c r="Q450" s="383" t="s">
        <v>950</v>
      </c>
      <c r="R450" s="387">
        <f t="shared" si="40"/>
        <v>0</v>
      </c>
      <c r="S450" s="383" t="s">
        <v>950</v>
      </c>
      <c r="T450" s="386">
        <f t="shared" si="41"/>
        <v>0</v>
      </c>
      <c r="U450" s="383" t="s">
        <v>951</v>
      </c>
      <c r="V450" s="383"/>
      <c r="W450" s="388"/>
    </row>
    <row r="451" spans="1:23">
      <c r="A451" s="398">
        <v>449</v>
      </c>
      <c r="B451" s="402">
        <v>249</v>
      </c>
      <c r="C451" s="403"/>
      <c r="D451" s="415"/>
      <c r="E451" s="403"/>
      <c r="F451" s="414"/>
      <c r="G451" s="381">
        <v>192</v>
      </c>
      <c r="I451" s="383" t="s">
        <v>949</v>
      </c>
      <c r="J451" s="384">
        <f t="shared" ref="J451:J514" si="42">A451</f>
        <v>449</v>
      </c>
      <c r="K451" s="383" t="s">
        <v>950</v>
      </c>
      <c r="L451" s="385">
        <f t="shared" ref="L451:L514" si="43">B451</f>
        <v>249</v>
      </c>
      <c r="M451" s="383" t="s">
        <v>950</v>
      </c>
      <c r="N451" s="386">
        <f t="shared" ref="N451:N514" si="44">E451</f>
        <v>0</v>
      </c>
      <c r="O451" s="383" t="s">
        <v>950</v>
      </c>
      <c r="P451" s="386">
        <f t="shared" ref="P451:P514" si="45">D451</f>
        <v>0</v>
      </c>
      <c r="Q451" s="383" t="s">
        <v>950</v>
      </c>
      <c r="R451" s="387">
        <f t="shared" ref="R451:R514" si="46">C451</f>
        <v>0</v>
      </c>
      <c r="S451" s="383" t="s">
        <v>950</v>
      </c>
      <c r="T451" s="386">
        <f t="shared" ref="T451:T514" si="47">F451</f>
        <v>0</v>
      </c>
      <c r="U451" s="383" t="s">
        <v>951</v>
      </c>
      <c r="V451" s="383"/>
      <c r="W451" s="388"/>
    </row>
    <row r="452" spans="1:23">
      <c r="A452" s="398">
        <v>450</v>
      </c>
      <c r="B452" s="402">
        <v>200</v>
      </c>
      <c r="C452" s="403" t="s">
        <v>959</v>
      </c>
      <c r="D452" s="413" t="s">
        <v>1075</v>
      </c>
      <c r="E452" s="403">
        <v>1</v>
      </c>
      <c r="F452" s="416">
        <v>1</v>
      </c>
      <c r="G452" s="381">
        <v>193</v>
      </c>
      <c r="I452" s="383" t="s">
        <v>949</v>
      </c>
      <c r="J452" s="384">
        <f t="shared" si="42"/>
        <v>450</v>
      </c>
      <c r="K452" s="383" t="s">
        <v>950</v>
      </c>
      <c r="L452" s="385">
        <f t="shared" si="43"/>
        <v>200</v>
      </c>
      <c r="M452" s="383" t="s">
        <v>950</v>
      </c>
      <c r="N452" s="386">
        <f t="shared" si="44"/>
        <v>1</v>
      </c>
      <c r="O452" s="383" t="s">
        <v>950</v>
      </c>
      <c r="P452" s="386" t="str">
        <f t="shared" si="45"/>
        <v>MCIa</v>
      </c>
      <c r="Q452" s="383" t="s">
        <v>950</v>
      </c>
      <c r="R452" s="387" t="str">
        <f t="shared" si="46"/>
        <v>EBCU1 MAJOR FAULT</v>
      </c>
      <c r="S452" s="383" t="s">
        <v>950</v>
      </c>
      <c r="T452" s="386">
        <f t="shared" si="47"/>
        <v>1</v>
      </c>
      <c r="U452" s="383" t="s">
        <v>951</v>
      </c>
      <c r="V452" s="383"/>
      <c r="W452" s="388"/>
    </row>
    <row r="453" spans="1:23">
      <c r="A453" s="398">
        <v>451</v>
      </c>
      <c r="B453" s="402">
        <v>201</v>
      </c>
      <c r="C453" s="403" t="s">
        <v>960</v>
      </c>
      <c r="D453" s="413" t="s">
        <v>1075</v>
      </c>
      <c r="E453" s="403">
        <v>2</v>
      </c>
      <c r="F453" s="416">
        <v>1</v>
      </c>
      <c r="G453" s="381">
        <v>194</v>
      </c>
      <c r="I453" s="383" t="s">
        <v>949</v>
      </c>
      <c r="J453" s="384">
        <f t="shared" si="42"/>
        <v>451</v>
      </c>
      <c r="K453" s="383" t="s">
        <v>950</v>
      </c>
      <c r="L453" s="385">
        <f t="shared" si="43"/>
        <v>201</v>
      </c>
      <c r="M453" s="383" t="s">
        <v>950</v>
      </c>
      <c r="N453" s="386">
        <f t="shared" si="44"/>
        <v>2</v>
      </c>
      <c r="O453" s="383" t="s">
        <v>950</v>
      </c>
      <c r="P453" s="386" t="str">
        <f t="shared" si="45"/>
        <v>MCIa</v>
      </c>
      <c r="Q453" s="383" t="s">
        <v>950</v>
      </c>
      <c r="R453" s="387" t="str">
        <f t="shared" si="46"/>
        <v>EBCU1 Comm. Fault</v>
      </c>
      <c r="S453" s="383" t="s">
        <v>950</v>
      </c>
      <c r="T453" s="386">
        <f t="shared" si="47"/>
        <v>1</v>
      </c>
      <c r="U453" s="383" t="s">
        <v>951</v>
      </c>
      <c r="V453" s="383"/>
      <c r="W453" s="388"/>
    </row>
    <row r="454" spans="1:23">
      <c r="A454" s="398">
        <v>452</v>
      </c>
      <c r="B454" s="402">
        <v>202</v>
      </c>
      <c r="C454" s="403"/>
      <c r="D454" s="413"/>
      <c r="E454" s="403"/>
      <c r="F454" s="416"/>
      <c r="G454" s="381">
        <v>195</v>
      </c>
      <c r="I454" s="383" t="s">
        <v>949</v>
      </c>
      <c r="J454" s="384">
        <f t="shared" si="42"/>
        <v>452</v>
      </c>
      <c r="K454" s="383" t="s">
        <v>950</v>
      </c>
      <c r="L454" s="385">
        <f t="shared" si="43"/>
        <v>202</v>
      </c>
      <c r="M454" s="383" t="s">
        <v>950</v>
      </c>
      <c r="N454" s="386">
        <f t="shared" si="44"/>
        <v>0</v>
      </c>
      <c r="O454" s="383" t="s">
        <v>950</v>
      </c>
      <c r="P454" s="386">
        <f t="shared" si="45"/>
        <v>0</v>
      </c>
      <c r="Q454" s="383" t="s">
        <v>950</v>
      </c>
      <c r="R454" s="387">
        <f t="shared" si="46"/>
        <v>0</v>
      </c>
      <c r="S454" s="383" t="s">
        <v>950</v>
      </c>
      <c r="T454" s="386">
        <f t="shared" si="47"/>
        <v>0</v>
      </c>
      <c r="U454" s="383" t="s">
        <v>951</v>
      </c>
      <c r="V454" s="383"/>
      <c r="W454" s="388"/>
    </row>
    <row r="455" spans="1:23">
      <c r="A455" s="398">
        <v>453</v>
      </c>
      <c r="B455" s="402">
        <v>203</v>
      </c>
      <c r="C455" s="390" t="s">
        <v>1011</v>
      </c>
      <c r="D455" s="413" t="s">
        <v>1075</v>
      </c>
      <c r="E455" s="403">
        <v>1</v>
      </c>
      <c r="F455" s="416">
        <v>1</v>
      </c>
      <c r="G455" s="381">
        <v>196</v>
      </c>
      <c r="I455" s="383" t="s">
        <v>949</v>
      </c>
      <c r="J455" s="384">
        <f t="shared" si="42"/>
        <v>453</v>
      </c>
      <c r="K455" s="383" t="s">
        <v>950</v>
      </c>
      <c r="L455" s="385">
        <f t="shared" si="43"/>
        <v>203</v>
      </c>
      <c r="M455" s="383" t="s">
        <v>950</v>
      </c>
      <c r="N455" s="386">
        <f t="shared" si="44"/>
        <v>1</v>
      </c>
      <c r="O455" s="383" t="s">
        <v>950</v>
      </c>
      <c r="P455" s="386" t="str">
        <f t="shared" si="45"/>
        <v>MCIa</v>
      </c>
      <c r="Q455" s="383" t="s">
        <v>950</v>
      </c>
      <c r="R455" s="387" t="str">
        <f t="shared" si="46"/>
        <v>EBCU1 SR COCK SWITCH OPEN, BOGIE</v>
      </c>
      <c r="S455" s="383" t="s">
        <v>950</v>
      </c>
      <c r="T455" s="386">
        <f t="shared" si="47"/>
        <v>1</v>
      </c>
      <c r="U455" s="383" t="s">
        <v>951</v>
      </c>
      <c r="V455" s="383"/>
      <c r="W455" s="388"/>
    </row>
    <row r="456" spans="1:23">
      <c r="A456" s="398">
        <v>454</v>
      </c>
      <c r="B456" s="402">
        <v>204</v>
      </c>
      <c r="C456" s="390" t="s">
        <v>1012</v>
      </c>
      <c r="D456" s="413" t="s">
        <v>1075</v>
      </c>
      <c r="E456" s="403">
        <v>1</v>
      </c>
      <c r="F456" s="416">
        <v>1</v>
      </c>
      <c r="G456" s="381">
        <v>197</v>
      </c>
      <c r="I456" s="383" t="s">
        <v>949</v>
      </c>
      <c r="J456" s="384">
        <f t="shared" si="42"/>
        <v>454</v>
      </c>
      <c r="K456" s="383" t="s">
        <v>950</v>
      </c>
      <c r="L456" s="385">
        <f t="shared" si="43"/>
        <v>204</v>
      </c>
      <c r="M456" s="383" t="s">
        <v>950</v>
      </c>
      <c r="N456" s="386">
        <f t="shared" si="44"/>
        <v>1</v>
      </c>
      <c r="O456" s="383" t="s">
        <v>950</v>
      </c>
      <c r="P456" s="386" t="str">
        <f t="shared" si="45"/>
        <v>MCIa</v>
      </c>
      <c r="Q456" s="383" t="s">
        <v>950</v>
      </c>
      <c r="R456" s="387" t="str">
        <f t="shared" si="46"/>
        <v>EBCU1 BC COCK SWITCH OPEN, BOGIE</v>
      </c>
      <c r="S456" s="383" t="s">
        <v>950</v>
      </c>
      <c r="T456" s="386">
        <f t="shared" si="47"/>
        <v>1</v>
      </c>
      <c r="U456" s="383" t="s">
        <v>951</v>
      </c>
      <c r="V456" s="383"/>
      <c r="W456" s="388"/>
    </row>
    <row r="457" spans="1:23">
      <c r="A457" s="398">
        <v>455</v>
      </c>
      <c r="B457" s="402">
        <v>205</v>
      </c>
      <c r="C457" s="390" t="s">
        <v>1013</v>
      </c>
      <c r="D457" s="413" t="s">
        <v>1075</v>
      </c>
      <c r="E457" s="403">
        <v>1</v>
      </c>
      <c r="F457" s="416">
        <v>1</v>
      </c>
      <c r="G457" s="381">
        <v>198</v>
      </c>
      <c r="I457" s="383" t="s">
        <v>949</v>
      </c>
      <c r="J457" s="384">
        <f t="shared" si="42"/>
        <v>455</v>
      </c>
      <c r="K457" s="383" t="s">
        <v>950</v>
      </c>
      <c r="L457" s="385">
        <f t="shared" si="43"/>
        <v>205</v>
      </c>
      <c r="M457" s="383" t="s">
        <v>950</v>
      </c>
      <c r="N457" s="386">
        <f t="shared" si="44"/>
        <v>1</v>
      </c>
      <c r="O457" s="383" t="s">
        <v>950</v>
      </c>
      <c r="P457" s="386" t="str">
        <f t="shared" si="45"/>
        <v>MCIa</v>
      </c>
      <c r="Q457" s="383" t="s">
        <v>950</v>
      </c>
      <c r="R457" s="387" t="str">
        <f t="shared" si="46"/>
        <v>EBCU1 AS COCK SWITCH OPEN, BOGIE</v>
      </c>
      <c r="S457" s="383" t="s">
        <v>950</v>
      </c>
      <c r="T457" s="386">
        <f t="shared" si="47"/>
        <v>1</v>
      </c>
      <c r="U457" s="383" t="s">
        <v>951</v>
      </c>
      <c r="V457" s="383"/>
      <c r="W457" s="388"/>
    </row>
    <row r="458" spans="1:23">
      <c r="A458" s="398">
        <v>456</v>
      </c>
      <c r="B458" s="402">
        <v>206</v>
      </c>
      <c r="C458" s="403" t="s">
        <v>961</v>
      </c>
      <c r="D458" s="413" t="s">
        <v>1075</v>
      </c>
      <c r="E458" s="403">
        <v>1</v>
      </c>
      <c r="F458" s="416"/>
      <c r="G458" s="381">
        <v>199</v>
      </c>
      <c r="I458" s="383" t="s">
        <v>949</v>
      </c>
      <c r="J458" s="384">
        <f t="shared" si="42"/>
        <v>456</v>
      </c>
      <c r="K458" s="383" t="s">
        <v>950</v>
      </c>
      <c r="L458" s="385">
        <f t="shared" si="43"/>
        <v>206</v>
      </c>
      <c r="M458" s="383" t="s">
        <v>950</v>
      </c>
      <c r="N458" s="386">
        <f t="shared" si="44"/>
        <v>1</v>
      </c>
      <c r="O458" s="383" t="s">
        <v>950</v>
      </c>
      <c r="P458" s="386" t="str">
        <f t="shared" si="45"/>
        <v>MCIa</v>
      </c>
      <c r="Q458" s="383" t="s">
        <v>950</v>
      </c>
      <c r="R458" s="387" t="str">
        <f t="shared" si="46"/>
        <v>EBCU1 Brake Not Release</v>
      </c>
      <c r="S458" s="383" t="s">
        <v>950</v>
      </c>
      <c r="T458" s="386">
        <f t="shared" si="47"/>
        <v>0</v>
      </c>
      <c r="U458" s="383" t="s">
        <v>951</v>
      </c>
      <c r="V458" s="383"/>
      <c r="W458" s="388"/>
    </row>
    <row r="459" spans="1:23">
      <c r="A459" s="398">
        <v>457</v>
      </c>
      <c r="B459" s="402">
        <v>207</v>
      </c>
      <c r="C459" s="403"/>
      <c r="D459" s="413"/>
      <c r="E459" s="403"/>
      <c r="F459" s="416"/>
      <c r="G459" s="381">
        <v>200</v>
      </c>
      <c r="I459" s="383" t="s">
        <v>949</v>
      </c>
      <c r="J459" s="384">
        <f t="shared" si="42"/>
        <v>457</v>
      </c>
      <c r="K459" s="383" t="s">
        <v>950</v>
      </c>
      <c r="L459" s="385">
        <f t="shared" si="43"/>
        <v>207</v>
      </c>
      <c r="M459" s="383" t="s">
        <v>950</v>
      </c>
      <c r="N459" s="386">
        <f t="shared" si="44"/>
        <v>0</v>
      </c>
      <c r="O459" s="383" t="s">
        <v>950</v>
      </c>
      <c r="P459" s="386">
        <f t="shared" si="45"/>
        <v>0</v>
      </c>
      <c r="Q459" s="383" t="s">
        <v>950</v>
      </c>
      <c r="R459" s="387">
        <f t="shared" si="46"/>
        <v>0</v>
      </c>
      <c r="S459" s="383" t="s">
        <v>950</v>
      </c>
      <c r="T459" s="386">
        <f t="shared" si="47"/>
        <v>0</v>
      </c>
      <c r="U459" s="383" t="s">
        <v>951</v>
      </c>
      <c r="V459" s="383"/>
      <c r="W459" s="388"/>
    </row>
    <row r="460" spans="1:23">
      <c r="A460" s="398">
        <v>458</v>
      </c>
      <c r="B460" s="402">
        <v>208</v>
      </c>
      <c r="C460" s="404" t="s">
        <v>1014</v>
      </c>
      <c r="D460" s="413" t="s">
        <v>986</v>
      </c>
      <c r="E460" s="403">
        <v>1</v>
      </c>
      <c r="F460" s="416"/>
      <c r="G460" s="381">
        <v>201</v>
      </c>
      <c r="I460" s="383" t="s">
        <v>949</v>
      </c>
      <c r="J460" s="384">
        <f t="shared" si="42"/>
        <v>458</v>
      </c>
      <c r="K460" s="383" t="s">
        <v>950</v>
      </c>
      <c r="L460" s="385">
        <f t="shared" si="43"/>
        <v>208</v>
      </c>
      <c r="M460" s="383" t="s">
        <v>950</v>
      </c>
      <c r="N460" s="386">
        <f t="shared" si="44"/>
        <v>1</v>
      </c>
      <c r="O460" s="383" t="s">
        <v>950</v>
      </c>
      <c r="P460" s="386" t="str">
        <f t="shared" si="45"/>
        <v>MCIa</v>
      </c>
      <c r="Q460" s="383" t="s">
        <v>950</v>
      </c>
      <c r="R460" s="387" t="str">
        <f t="shared" si="46"/>
        <v>EBCU1 Wheel Slide Detected</v>
      </c>
      <c r="S460" s="383" t="s">
        <v>950</v>
      </c>
      <c r="T460" s="386">
        <f t="shared" si="47"/>
        <v>0</v>
      </c>
      <c r="U460" s="383" t="s">
        <v>951</v>
      </c>
      <c r="V460" s="383"/>
      <c r="W460" s="388"/>
    </row>
    <row r="461" spans="1:23">
      <c r="A461" s="398">
        <v>459</v>
      </c>
      <c r="B461" s="402">
        <v>209</v>
      </c>
      <c r="C461" s="403"/>
      <c r="D461" s="413"/>
      <c r="E461" s="403"/>
      <c r="F461" s="416"/>
      <c r="G461" s="381">
        <v>202</v>
      </c>
      <c r="I461" s="383" t="s">
        <v>949</v>
      </c>
      <c r="J461" s="384">
        <f t="shared" si="42"/>
        <v>459</v>
      </c>
      <c r="K461" s="383" t="s">
        <v>950</v>
      </c>
      <c r="L461" s="385">
        <f t="shared" si="43"/>
        <v>209</v>
      </c>
      <c r="M461" s="383" t="s">
        <v>950</v>
      </c>
      <c r="N461" s="386">
        <f t="shared" si="44"/>
        <v>0</v>
      </c>
      <c r="O461" s="383" t="s">
        <v>950</v>
      </c>
      <c r="P461" s="386">
        <f t="shared" si="45"/>
        <v>0</v>
      </c>
      <c r="Q461" s="383" t="s">
        <v>950</v>
      </c>
      <c r="R461" s="387">
        <f t="shared" si="46"/>
        <v>0</v>
      </c>
      <c r="S461" s="383" t="s">
        <v>950</v>
      </c>
      <c r="T461" s="386">
        <f t="shared" si="47"/>
        <v>0</v>
      </c>
      <c r="U461" s="383" t="s">
        <v>951</v>
      </c>
      <c r="V461" s="383"/>
      <c r="W461" s="388"/>
    </row>
    <row r="462" spans="1:23">
      <c r="A462" s="398">
        <v>460</v>
      </c>
      <c r="B462" s="402">
        <v>210</v>
      </c>
      <c r="C462" s="403"/>
      <c r="D462" s="413"/>
      <c r="E462" s="403"/>
      <c r="F462" s="416"/>
      <c r="G462" s="381">
        <v>203</v>
      </c>
      <c r="I462" s="383" t="s">
        <v>949</v>
      </c>
      <c r="J462" s="384">
        <f t="shared" si="42"/>
        <v>460</v>
      </c>
      <c r="K462" s="383" t="s">
        <v>950</v>
      </c>
      <c r="L462" s="385">
        <f t="shared" si="43"/>
        <v>210</v>
      </c>
      <c r="M462" s="383" t="s">
        <v>950</v>
      </c>
      <c r="N462" s="386">
        <f t="shared" si="44"/>
        <v>0</v>
      </c>
      <c r="O462" s="383" t="s">
        <v>950</v>
      </c>
      <c r="P462" s="386">
        <f t="shared" si="45"/>
        <v>0</v>
      </c>
      <c r="Q462" s="383" t="s">
        <v>950</v>
      </c>
      <c r="R462" s="387">
        <f t="shared" si="46"/>
        <v>0</v>
      </c>
      <c r="S462" s="383" t="s">
        <v>950</v>
      </c>
      <c r="T462" s="386">
        <f t="shared" si="47"/>
        <v>0</v>
      </c>
      <c r="U462" s="383" t="s">
        <v>951</v>
      </c>
      <c r="V462" s="383"/>
      <c r="W462" s="388"/>
    </row>
    <row r="463" spans="1:23">
      <c r="A463" s="398">
        <v>461</v>
      </c>
      <c r="B463" s="402">
        <v>211</v>
      </c>
      <c r="C463" s="403"/>
      <c r="D463" s="413"/>
      <c r="E463" s="403"/>
      <c r="F463" s="416"/>
      <c r="G463" s="381">
        <v>204</v>
      </c>
      <c r="I463" s="383" t="s">
        <v>949</v>
      </c>
      <c r="J463" s="384">
        <f t="shared" si="42"/>
        <v>461</v>
      </c>
      <c r="K463" s="383" t="s">
        <v>950</v>
      </c>
      <c r="L463" s="385">
        <f t="shared" si="43"/>
        <v>211</v>
      </c>
      <c r="M463" s="383" t="s">
        <v>950</v>
      </c>
      <c r="N463" s="386">
        <f t="shared" si="44"/>
        <v>0</v>
      </c>
      <c r="O463" s="383" t="s">
        <v>950</v>
      </c>
      <c r="P463" s="386">
        <f t="shared" si="45"/>
        <v>0</v>
      </c>
      <c r="Q463" s="383" t="s">
        <v>950</v>
      </c>
      <c r="R463" s="387">
        <f t="shared" si="46"/>
        <v>0</v>
      </c>
      <c r="S463" s="383" t="s">
        <v>950</v>
      </c>
      <c r="T463" s="386">
        <f t="shared" si="47"/>
        <v>0</v>
      </c>
      <c r="U463" s="383" t="s">
        <v>951</v>
      </c>
      <c r="V463" s="383"/>
      <c r="W463" s="388"/>
    </row>
    <row r="464" spans="1:23">
      <c r="A464" s="398">
        <v>462</v>
      </c>
      <c r="B464" s="402">
        <v>212</v>
      </c>
      <c r="C464" s="403"/>
      <c r="D464" s="413"/>
      <c r="E464" s="403"/>
      <c r="F464" s="416"/>
      <c r="G464" s="381">
        <v>205</v>
      </c>
      <c r="I464" s="383" t="s">
        <v>949</v>
      </c>
      <c r="J464" s="384">
        <f t="shared" si="42"/>
        <v>462</v>
      </c>
      <c r="K464" s="383" t="s">
        <v>950</v>
      </c>
      <c r="L464" s="385">
        <f t="shared" si="43"/>
        <v>212</v>
      </c>
      <c r="M464" s="383" t="s">
        <v>950</v>
      </c>
      <c r="N464" s="386">
        <f t="shared" si="44"/>
        <v>0</v>
      </c>
      <c r="O464" s="383" t="s">
        <v>950</v>
      </c>
      <c r="P464" s="386">
        <f t="shared" si="45"/>
        <v>0</v>
      </c>
      <c r="Q464" s="383" t="s">
        <v>950</v>
      </c>
      <c r="R464" s="387">
        <f t="shared" si="46"/>
        <v>0</v>
      </c>
      <c r="S464" s="383" t="s">
        <v>950</v>
      </c>
      <c r="T464" s="386">
        <f t="shared" si="47"/>
        <v>0</v>
      </c>
      <c r="U464" s="383" t="s">
        <v>951</v>
      </c>
      <c r="V464" s="383"/>
      <c r="W464" s="388"/>
    </row>
    <row r="465" spans="1:23">
      <c r="A465" s="398">
        <v>463</v>
      </c>
      <c r="B465" s="402">
        <v>213</v>
      </c>
      <c r="C465" s="403"/>
      <c r="D465" s="413"/>
      <c r="E465" s="403"/>
      <c r="F465" s="416"/>
      <c r="G465" s="381">
        <v>206</v>
      </c>
      <c r="I465" s="383" t="s">
        <v>949</v>
      </c>
      <c r="J465" s="384">
        <f t="shared" si="42"/>
        <v>463</v>
      </c>
      <c r="K465" s="383" t="s">
        <v>950</v>
      </c>
      <c r="L465" s="385">
        <f t="shared" si="43"/>
        <v>213</v>
      </c>
      <c r="M465" s="383" t="s">
        <v>950</v>
      </c>
      <c r="N465" s="386">
        <f t="shared" si="44"/>
        <v>0</v>
      </c>
      <c r="O465" s="383" t="s">
        <v>950</v>
      </c>
      <c r="P465" s="386">
        <f t="shared" si="45"/>
        <v>0</v>
      </c>
      <c r="Q465" s="383" t="s">
        <v>950</v>
      </c>
      <c r="R465" s="387">
        <f t="shared" si="46"/>
        <v>0</v>
      </c>
      <c r="S465" s="383" t="s">
        <v>950</v>
      </c>
      <c r="T465" s="386">
        <f t="shared" si="47"/>
        <v>0</v>
      </c>
      <c r="U465" s="383" t="s">
        <v>951</v>
      </c>
      <c r="V465" s="383"/>
      <c r="W465" s="388"/>
    </row>
    <row r="466" spans="1:23">
      <c r="A466" s="398">
        <v>464</v>
      </c>
      <c r="B466" s="402">
        <v>214</v>
      </c>
      <c r="C466" s="411"/>
      <c r="D466" s="413"/>
      <c r="E466" s="403"/>
      <c r="F466" s="416"/>
      <c r="G466" s="381">
        <v>207</v>
      </c>
      <c r="I466" s="383" t="s">
        <v>949</v>
      </c>
      <c r="J466" s="384">
        <f t="shared" si="42"/>
        <v>464</v>
      </c>
      <c r="K466" s="383" t="s">
        <v>950</v>
      </c>
      <c r="L466" s="385">
        <f t="shared" si="43"/>
        <v>214</v>
      </c>
      <c r="M466" s="383" t="s">
        <v>950</v>
      </c>
      <c r="N466" s="386">
        <f t="shared" si="44"/>
        <v>0</v>
      </c>
      <c r="O466" s="383" t="s">
        <v>950</v>
      </c>
      <c r="P466" s="386">
        <f t="shared" si="45"/>
        <v>0</v>
      </c>
      <c r="Q466" s="383" t="s">
        <v>950</v>
      </c>
      <c r="R466" s="387">
        <f t="shared" si="46"/>
        <v>0</v>
      </c>
      <c r="S466" s="383" t="s">
        <v>950</v>
      </c>
      <c r="T466" s="386">
        <f t="shared" si="47"/>
        <v>0</v>
      </c>
      <c r="U466" s="383" t="s">
        <v>951</v>
      </c>
      <c r="V466" s="383"/>
      <c r="W466" s="388"/>
    </row>
    <row r="467" spans="1:23">
      <c r="A467" s="398">
        <v>465</v>
      </c>
      <c r="B467" s="402">
        <v>215</v>
      </c>
      <c r="C467" s="411" t="s">
        <v>1015</v>
      </c>
      <c r="D467" s="413" t="s">
        <v>1076</v>
      </c>
      <c r="E467" s="403">
        <v>1</v>
      </c>
      <c r="F467" s="416">
        <v>1</v>
      </c>
      <c r="G467" s="381">
        <v>208</v>
      </c>
      <c r="I467" s="383" t="s">
        <v>949</v>
      </c>
      <c r="J467" s="384">
        <f t="shared" si="42"/>
        <v>465</v>
      </c>
      <c r="K467" s="383" t="s">
        <v>950</v>
      </c>
      <c r="L467" s="385">
        <f t="shared" si="43"/>
        <v>215</v>
      </c>
      <c r="M467" s="383" t="s">
        <v>950</v>
      </c>
      <c r="N467" s="386">
        <f t="shared" si="44"/>
        <v>1</v>
      </c>
      <c r="O467" s="383" t="s">
        <v>950</v>
      </c>
      <c r="P467" s="386" t="str">
        <f t="shared" si="45"/>
        <v>MCIa</v>
      </c>
      <c r="Q467" s="383" t="s">
        <v>950</v>
      </c>
      <c r="R467" s="387" t="str">
        <f t="shared" si="46"/>
        <v>EBCU1 WSP MAJOR FAULT</v>
      </c>
      <c r="S467" s="383" t="s">
        <v>950</v>
      </c>
      <c r="T467" s="386">
        <f t="shared" si="47"/>
        <v>1</v>
      </c>
      <c r="U467" s="383" t="s">
        <v>951</v>
      </c>
      <c r="V467" s="383"/>
      <c r="W467" s="388"/>
    </row>
    <row r="468" spans="1:23">
      <c r="A468" s="398">
        <v>466</v>
      </c>
      <c r="B468" s="402">
        <v>216</v>
      </c>
      <c r="C468" s="411"/>
      <c r="D468" s="413"/>
      <c r="E468" s="403"/>
      <c r="F468" s="416"/>
      <c r="G468" s="381">
        <v>209</v>
      </c>
      <c r="I468" s="383" t="s">
        <v>949</v>
      </c>
      <c r="J468" s="384">
        <f t="shared" si="42"/>
        <v>466</v>
      </c>
      <c r="K468" s="383" t="s">
        <v>950</v>
      </c>
      <c r="L468" s="385">
        <f t="shared" si="43"/>
        <v>216</v>
      </c>
      <c r="M468" s="383" t="s">
        <v>950</v>
      </c>
      <c r="N468" s="386">
        <f t="shared" si="44"/>
        <v>0</v>
      </c>
      <c r="O468" s="383" t="s">
        <v>950</v>
      </c>
      <c r="P468" s="386">
        <f t="shared" si="45"/>
        <v>0</v>
      </c>
      <c r="Q468" s="383" t="s">
        <v>950</v>
      </c>
      <c r="R468" s="387">
        <f t="shared" si="46"/>
        <v>0</v>
      </c>
      <c r="S468" s="383" t="s">
        <v>950</v>
      </c>
      <c r="T468" s="386">
        <f t="shared" si="47"/>
        <v>0</v>
      </c>
      <c r="U468" s="383" t="s">
        <v>951</v>
      </c>
      <c r="V468" s="383"/>
      <c r="W468" s="388"/>
    </row>
    <row r="469" spans="1:23">
      <c r="A469" s="398">
        <v>467</v>
      </c>
      <c r="B469" s="402">
        <v>217</v>
      </c>
      <c r="C469" s="411"/>
      <c r="D469" s="413"/>
      <c r="E469" s="403"/>
      <c r="F469" s="416"/>
      <c r="G469" s="381">
        <v>210</v>
      </c>
      <c r="I469" s="383" t="s">
        <v>949</v>
      </c>
      <c r="J469" s="384">
        <f t="shared" si="42"/>
        <v>467</v>
      </c>
      <c r="K469" s="383" t="s">
        <v>950</v>
      </c>
      <c r="L469" s="385">
        <f t="shared" si="43"/>
        <v>217</v>
      </c>
      <c r="M469" s="383" t="s">
        <v>950</v>
      </c>
      <c r="N469" s="386">
        <f t="shared" si="44"/>
        <v>0</v>
      </c>
      <c r="O469" s="383" t="s">
        <v>950</v>
      </c>
      <c r="P469" s="386">
        <f t="shared" si="45"/>
        <v>0</v>
      </c>
      <c r="Q469" s="383" t="s">
        <v>950</v>
      </c>
      <c r="R469" s="387">
        <f t="shared" si="46"/>
        <v>0</v>
      </c>
      <c r="S469" s="383" t="s">
        <v>950</v>
      </c>
      <c r="T469" s="386">
        <f t="shared" si="47"/>
        <v>0</v>
      </c>
      <c r="U469" s="383" t="s">
        <v>951</v>
      </c>
      <c r="V469" s="383"/>
      <c r="W469" s="388"/>
    </row>
    <row r="470" spans="1:23">
      <c r="A470" s="398">
        <v>468</v>
      </c>
      <c r="B470" s="402">
        <v>218</v>
      </c>
      <c r="C470" s="411"/>
      <c r="D470" s="413"/>
      <c r="E470" s="403"/>
      <c r="F470" s="416"/>
      <c r="G470" s="381">
        <v>211</v>
      </c>
      <c r="I470" s="383" t="s">
        <v>949</v>
      </c>
      <c r="J470" s="384">
        <f t="shared" si="42"/>
        <v>468</v>
      </c>
      <c r="K470" s="383" t="s">
        <v>950</v>
      </c>
      <c r="L470" s="385">
        <f t="shared" si="43"/>
        <v>218</v>
      </c>
      <c r="M470" s="383" t="s">
        <v>950</v>
      </c>
      <c r="N470" s="386">
        <f t="shared" si="44"/>
        <v>0</v>
      </c>
      <c r="O470" s="383" t="s">
        <v>950</v>
      </c>
      <c r="P470" s="386">
        <f t="shared" si="45"/>
        <v>0</v>
      </c>
      <c r="Q470" s="383" t="s">
        <v>950</v>
      </c>
      <c r="R470" s="387">
        <f t="shared" si="46"/>
        <v>0</v>
      </c>
      <c r="S470" s="383" t="s">
        <v>950</v>
      </c>
      <c r="T470" s="386">
        <f t="shared" si="47"/>
        <v>0</v>
      </c>
      <c r="U470" s="383" t="s">
        <v>951</v>
      </c>
      <c r="V470" s="383"/>
      <c r="W470" s="388"/>
    </row>
    <row r="471" spans="1:23">
      <c r="A471" s="398">
        <v>469</v>
      </c>
      <c r="B471" s="402">
        <v>219</v>
      </c>
      <c r="C471" s="411" t="s">
        <v>1016</v>
      </c>
      <c r="D471" s="413" t="s">
        <v>1077</v>
      </c>
      <c r="E471" s="403">
        <v>1</v>
      </c>
      <c r="F471" s="416">
        <v>1</v>
      </c>
      <c r="G471" s="381">
        <v>212</v>
      </c>
      <c r="I471" s="383" t="s">
        <v>949</v>
      </c>
      <c r="J471" s="384">
        <f t="shared" si="42"/>
        <v>469</v>
      </c>
      <c r="K471" s="383" t="s">
        <v>950</v>
      </c>
      <c r="L471" s="385">
        <f t="shared" si="43"/>
        <v>219</v>
      </c>
      <c r="M471" s="383" t="s">
        <v>950</v>
      </c>
      <c r="N471" s="386">
        <f t="shared" si="44"/>
        <v>1</v>
      </c>
      <c r="O471" s="383" t="s">
        <v>950</v>
      </c>
      <c r="P471" s="386" t="str">
        <f t="shared" si="45"/>
        <v>MCIa</v>
      </c>
      <c r="Q471" s="383" t="s">
        <v>950</v>
      </c>
      <c r="R471" s="387" t="str">
        <f t="shared" si="46"/>
        <v>EBCU1 Air Spring Punk</v>
      </c>
      <c r="S471" s="383" t="s">
        <v>950</v>
      </c>
      <c r="T471" s="386">
        <f t="shared" si="47"/>
        <v>1</v>
      </c>
      <c r="U471" s="383" t="s">
        <v>951</v>
      </c>
      <c r="V471" s="383"/>
      <c r="W471" s="388"/>
    </row>
    <row r="472" spans="1:23">
      <c r="A472" s="398">
        <v>470</v>
      </c>
      <c r="B472" s="402">
        <v>220</v>
      </c>
      <c r="C472" s="411" t="s">
        <v>1017</v>
      </c>
      <c r="D472" s="413" t="s">
        <v>986</v>
      </c>
      <c r="E472" s="403">
        <v>1</v>
      </c>
      <c r="F472" s="416">
        <v>1</v>
      </c>
      <c r="G472" s="381">
        <v>213</v>
      </c>
      <c r="I472" s="383" t="s">
        <v>949</v>
      </c>
      <c r="J472" s="384">
        <f t="shared" si="42"/>
        <v>470</v>
      </c>
      <c r="K472" s="383" t="s">
        <v>950</v>
      </c>
      <c r="L472" s="385">
        <f t="shared" si="43"/>
        <v>220</v>
      </c>
      <c r="M472" s="383" t="s">
        <v>950</v>
      </c>
      <c r="N472" s="386">
        <f t="shared" si="44"/>
        <v>1</v>
      </c>
      <c r="O472" s="383" t="s">
        <v>950</v>
      </c>
      <c r="P472" s="386" t="str">
        <f t="shared" si="45"/>
        <v>MCIa</v>
      </c>
      <c r="Q472" s="383" t="s">
        <v>950</v>
      </c>
      <c r="R472" s="387" t="str">
        <f t="shared" si="46"/>
        <v>EBCU1 Insufficient Service Brake Detected</v>
      </c>
      <c r="S472" s="383" t="s">
        <v>950</v>
      </c>
      <c r="T472" s="386">
        <f t="shared" si="47"/>
        <v>1</v>
      </c>
      <c r="U472" s="383" t="s">
        <v>951</v>
      </c>
      <c r="V472" s="383"/>
      <c r="W472" s="388"/>
    </row>
    <row r="473" spans="1:23">
      <c r="A473" s="398">
        <v>471</v>
      </c>
      <c r="B473" s="402">
        <v>221</v>
      </c>
      <c r="C473" s="412" t="s">
        <v>1061</v>
      </c>
      <c r="D473" s="413" t="s">
        <v>1077</v>
      </c>
      <c r="E473" s="403">
        <v>1</v>
      </c>
      <c r="F473" s="416"/>
      <c r="G473" s="381">
        <v>214</v>
      </c>
      <c r="I473" s="383" t="s">
        <v>949</v>
      </c>
      <c r="J473" s="384">
        <f t="shared" si="42"/>
        <v>471</v>
      </c>
      <c r="K473" s="383" t="s">
        <v>950</v>
      </c>
      <c r="L473" s="385">
        <f t="shared" si="43"/>
        <v>221</v>
      </c>
      <c r="M473" s="383" t="s">
        <v>950</v>
      </c>
      <c r="N473" s="386">
        <f t="shared" si="44"/>
        <v>1</v>
      </c>
      <c r="O473" s="383" t="s">
        <v>950</v>
      </c>
      <c r="P473" s="386" t="str">
        <f t="shared" si="45"/>
        <v>MCIa</v>
      </c>
      <c r="Q473" s="383" t="s">
        <v>950</v>
      </c>
      <c r="R473" s="387" t="str">
        <f t="shared" si="46"/>
        <v>EBCU1 Non-Release Brake Detected</v>
      </c>
      <c r="S473" s="383" t="s">
        <v>950</v>
      </c>
      <c r="T473" s="386">
        <f t="shared" si="47"/>
        <v>0</v>
      </c>
      <c r="U473" s="383" t="s">
        <v>951</v>
      </c>
      <c r="V473" s="383"/>
      <c r="W473" s="388"/>
    </row>
    <row r="474" spans="1:23">
      <c r="A474" s="398">
        <v>472</v>
      </c>
      <c r="B474" s="402">
        <v>222</v>
      </c>
      <c r="C474" s="411" t="s">
        <v>1018</v>
      </c>
      <c r="D474" s="413" t="s">
        <v>986</v>
      </c>
      <c r="E474" s="403">
        <v>3</v>
      </c>
      <c r="F474" s="416">
        <v>1</v>
      </c>
      <c r="G474" s="381">
        <v>215</v>
      </c>
      <c r="I474" s="383" t="s">
        <v>949</v>
      </c>
      <c r="J474" s="384">
        <f t="shared" si="42"/>
        <v>472</v>
      </c>
      <c r="K474" s="383" t="s">
        <v>950</v>
      </c>
      <c r="L474" s="385">
        <f t="shared" si="43"/>
        <v>222</v>
      </c>
      <c r="M474" s="383" t="s">
        <v>950</v>
      </c>
      <c r="N474" s="386">
        <f t="shared" si="44"/>
        <v>3</v>
      </c>
      <c r="O474" s="383" t="s">
        <v>950</v>
      </c>
      <c r="P474" s="386" t="str">
        <f t="shared" si="45"/>
        <v>MCIa</v>
      </c>
      <c r="Q474" s="383" t="s">
        <v>950</v>
      </c>
      <c r="R474" s="387" t="str">
        <f t="shared" si="46"/>
        <v>EBCU1 SB Board - Communication Fault</v>
      </c>
      <c r="S474" s="383" t="s">
        <v>950</v>
      </c>
      <c r="T474" s="386">
        <f t="shared" si="47"/>
        <v>1</v>
      </c>
      <c r="U474" s="383" t="s">
        <v>951</v>
      </c>
      <c r="V474" s="383"/>
      <c r="W474" s="388"/>
    </row>
    <row r="475" spans="1:23">
      <c r="A475" s="398">
        <v>473</v>
      </c>
      <c r="B475" s="402">
        <v>223</v>
      </c>
      <c r="C475" s="411" t="s">
        <v>1019</v>
      </c>
      <c r="D475" s="413" t="s">
        <v>1077</v>
      </c>
      <c r="E475" s="403">
        <v>3</v>
      </c>
      <c r="F475" s="416">
        <v>1</v>
      </c>
      <c r="G475" s="381">
        <v>216</v>
      </c>
      <c r="I475" s="383" t="s">
        <v>949</v>
      </c>
      <c r="J475" s="384">
        <f t="shared" si="42"/>
        <v>473</v>
      </c>
      <c r="K475" s="383" t="s">
        <v>950</v>
      </c>
      <c r="L475" s="385">
        <f t="shared" si="43"/>
        <v>223</v>
      </c>
      <c r="M475" s="383" t="s">
        <v>950</v>
      </c>
      <c r="N475" s="386">
        <f t="shared" si="44"/>
        <v>3</v>
      </c>
      <c r="O475" s="383" t="s">
        <v>950</v>
      </c>
      <c r="P475" s="386" t="str">
        <f t="shared" si="45"/>
        <v>MCIa</v>
      </c>
      <c r="Q475" s="383" t="s">
        <v>950</v>
      </c>
      <c r="R475" s="387" t="str">
        <f t="shared" si="46"/>
        <v>EBCU1 WSP Board - Communication Fault</v>
      </c>
      <c r="S475" s="383" t="s">
        <v>950</v>
      </c>
      <c r="T475" s="386">
        <f t="shared" si="47"/>
        <v>1</v>
      </c>
      <c r="U475" s="383" t="s">
        <v>951</v>
      </c>
      <c r="V475" s="383"/>
      <c r="W475" s="388"/>
    </row>
    <row r="476" spans="1:23">
      <c r="A476" s="398">
        <v>474</v>
      </c>
      <c r="B476" s="402">
        <v>224</v>
      </c>
      <c r="C476" s="411" t="s">
        <v>1020</v>
      </c>
      <c r="D476" s="413" t="s">
        <v>986</v>
      </c>
      <c r="E476" s="403">
        <v>3</v>
      </c>
      <c r="F476" s="416">
        <v>1</v>
      </c>
      <c r="G476" s="381">
        <v>217</v>
      </c>
      <c r="I476" s="383" t="s">
        <v>949</v>
      </c>
      <c r="J476" s="384">
        <f t="shared" si="42"/>
        <v>474</v>
      </c>
      <c r="K476" s="383" t="s">
        <v>950</v>
      </c>
      <c r="L476" s="385">
        <f t="shared" si="43"/>
        <v>224</v>
      </c>
      <c r="M476" s="383" t="s">
        <v>950</v>
      </c>
      <c r="N476" s="386">
        <f t="shared" si="44"/>
        <v>3</v>
      </c>
      <c r="O476" s="383" t="s">
        <v>950</v>
      </c>
      <c r="P476" s="386" t="str">
        <f t="shared" si="45"/>
        <v>MCIa</v>
      </c>
      <c r="Q476" s="383" t="s">
        <v>950</v>
      </c>
      <c r="R476" s="387" t="str">
        <f t="shared" si="46"/>
        <v>EBCU1  TCU - Comunication Fault</v>
      </c>
      <c r="S476" s="383" t="s">
        <v>950</v>
      </c>
      <c r="T476" s="386">
        <f t="shared" si="47"/>
        <v>1</v>
      </c>
      <c r="U476" s="383" t="s">
        <v>951</v>
      </c>
      <c r="V476" s="383"/>
      <c r="W476" s="388"/>
    </row>
    <row r="477" spans="1:23">
      <c r="A477" s="398">
        <v>475</v>
      </c>
      <c r="B477" s="402">
        <v>225</v>
      </c>
      <c r="C477" s="411"/>
      <c r="D477" s="413"/>
      <c r="E477" s="403"/>
      <c r="F477" s="416"/>
      <c r="G477" s="381">
        <v>218</v>
      </c>
      <c r="I477" s="383" t="s">
        <v>949</v>
      </c>
      <c r="J477" s="384">
        <f t="shared" si="42"/>
        <v>475</v>
      </c>
      <c r="K477" s="383" t="s">
        <v>950</v>
      </c>
      <c r="L477" s="385">
        <f t="shared" si="43"/>
        <v>225</v>
      </c>
      <c r="M477" s="383" t="s">
        <v>950</v>
      </c>
      <c r="N477" s="386">
        <f t="shared" si="44"/>
        <v>0</v>
      </c>
      <c r="O477" s="383" t="s">
        <v>950</v>
      </c>
      <c r="P477" s="386">
        <f t="shared" si="45"/>
        <v>0</v>
      </c>
      <c r="Q477" s="383" t="s">
        <v>950</v>
      </c>
      <c r="R477" s="387">
        <f t="shared" si="46"/>
        <v>0</v>
      </c>
      <c r="S477" s="383" t="s">
        <v>950</v>
      </c>
      <c r="T477" s="386">
        <f t="shared" si="47"/>
        <v>0</v>
      </c>
      <c r="U477" s="383" t="s">
        <v>951</v>
      </c>
      <c r="V477" s="383"/>
      <c r="W477" s="388"/>
    </row>
    <row r="478" spans="1:23">
      <c r="A478" s="398">
        <v>476</v>
      </c>
      <c r="B478" s="402">
        <v>226</v>
      </c>
      <c r="C478" s="411"/>
      <c r="D478" s="413"/>
      <c r="E478" s="403"/>
      <c r="F478" s="416"/>
      <c r="G478" s="381">
        <v>219</v>
      </c>
      <c r="I478" s="383" t="s">
        <v>949</v>
      </c>
      <c r="J478" s="384">
        <f t="shared" si="42"/>
        <v>476</v>
      </c>
      <c r="K478" s="383" t="s">
        <v>950</v>
      </c>
      <c r="L478" s="385">
        <f t="shared" si="43"/>
        <v>226</v>
      </c>
      <c r="M478" s="383" t="s">
        <v>950</v>
      </c>
      <c r="N478" s="386">
        <f t="shared" si="44"/>
        <v>0</v>
      </c>
      <c r="O478" s="383" t="s">
        <v>950</v>
      </c>
      <c r="P478" s="386">
        <f t="shared" si="45"/>
        <v>0</v>
      </c>
      <c r="Q478" s="383" t="s">
        <v>950</v>
      </c>
      <c r="R478" s="387">
        <f t="shared" si="46"/>
        <v>0</v>
      </c>
      <c r="S478" s="383" t="s">
        <v>950</v>
      </c>
      <c r="T478" s="386">
        <f t="shared" si="47"/>
        <v>0</v>
      </c>
      <c r="U478" s="383" t="s">
        <v>951</v>
      </c>
      <c r="V478" s="383"/>
      <c r="W478" s="388"/>
    </row>
    <row r="479" spans="1:23">
      <c r="A479" s="398">
        <v>477</v>
      </c>
      <c r="B479" s="402">
        <v>227</v>
      </c>
      <c r="C479" s="411"/>
      <c r="D479" s="413"/>
      <c r="E479" s="403"/>
      <c r="F479" s="416"/>
      <c r="G479" s="381">
        <v>220</v>
      </c>
      <c r="I479" s="383" t="s">
        <v>949</v>
      </c>
      <c r="J479" s="384">
        <f t="shared" si="42"/>
        <v>477</v>
      </c>
      <c r="K479" s="383" t="s">
        <v>950</v>
      </c>
      <c r="L479" s="385">
        <f t="shared" si="43"/>
        <v>227</v>
      </c>
      <c r="M479" s="383" t="s">
        <v>950</v>
      </c>
      <c r="N479" s="386">
        <f t="shared" si="44"/>
        <v>0</v>
      </c>
      <c r="O479" s="383" t="s">
        <v>950</v>
      </c>
      <c r="P479" s="386">
        <f t="shared" si="45"/>
        <v>0</v>
      </c>
      <c r="Q479" s="383" t="s">
        <v>950</v>
      </c>
      <c r="R479" s="387">
        <f t="shared" si="46"/>
        <v>0</v>
      </c>
      <c r="S479" s="383" t="s">
        <v>950</v>
      </c>
      <c r="T479" s="386">
        <f t="shared" si="47"/>
        <v>0</v>
      </c>
      <c r="U479" s="383" t="s">
        <v>951</v>
      </c>
      <c r="V479" s="383"/>
      <c r="W479" s="388"/>
    </row>
    <row r="480" spans="1:23">
      <c r="A480" s="398">
        <v>478</v>
      </c>
      <c r="B480" s="402">
        <v>228</v>
      </c>
      <c r="C480" s="411"/>
      <c r="D480" s="413"/>
      <c r="E480" s="403"/>
      <c r="F480" s="416"/>
      <c r="G480" s="381">
        <v>221</v>
      </c>
      <c r="I480" s="383" t="s">
        <v>949</v>
      </c>
      <c r="J480" s="384">
        <f t="shared" si="42"/>
        <v>478</v>
      </c>
      <c r="K480" s="383" t="s">
        <v>950</v>
      </c>
      <c r="L480" s="385">
        <f t="shared" si="43"/>
        <v>228</v>
      </c>
      <c r="M480" s="383" t="s">
        <v>950</v>
      </c>
      <c r="N480" s="386">
        <f t="shared" si="44"/>
        <v>0</v>
      </c>
      <c r="O480" s="383" t="s">
        <v>950</v>
      </c>
      <c r="P480" s="386">
        <f t="shared" si="45"/>
        <v>0</v>
      </c>
      <c r="Q480" s="383" t="s">
        <v>950</v>
      </c>
      <c r="R480" s="387">
        <f t="shared" si="46"/>
        <v>0</v>
      </c>
      <c r="S480" s="383" t="s">
        <v>950</v>
      </c>
      <c r="T480" s="386">
        <f t="shared" si="47"/>
        <v>0</v>
      </c>
      <c r="U480" s="383" t="s">
        <v>951</v>
      </c>
      <c r="V480" s="383"/>
      <c r="W480" s="388"/>
    </row>
    <row r="481" spans="1:23">
      <c r="A481" s="398">
        <v>479</v>
      </c>
      <c r="B481" s="402">
        <v>229</v>
      </c>
      <c r="C481" s="411" t="s">
        <v>1021</v>
      </c>
      <c r="D481" s="413" t="s">
        <v>1077</v>
      </c>
      <c r="E481" s="403">
        <v>3</v>
      </c>
      <c r="F481" s="416">
        <v>1</v>
      </c>
      <c r="G481" s="381">
        <v>222</v>
      </c>
      <c r="I481" s="383" t="s">
        <v>949</v>
      </c>
      <c r="J481" s="384">
        <f t="shared" si="42"/>
        <v>479</v>
      </c>
      <c r="K481" s="383" t="s">
        <v>950</v>
      </c>
      <c r="L481" s="385">
        <f t="shared" si="43"/>
        <v>229</v>
      </c>
      <c r="M481" s="383" t="s">
        <v>950</v>
      </c>
      <c r="N481" s="386">
        <f t="shared" si="44"/>
        <v>3</v>
      </c>
      <c r="O481" s="383" t="s">
        <v>950</v>
      </c>
      <c r="P481" s="386" t="str">
        <f t="shared" si="45"/>
        <v>MCIa</v>
      </c>
      <c r="Q481" s="383" t="s">
        <v>950</v>
      </c>
      <c r="R481" s="387" t="str">
        <f t="shared" si="46"/>
        <v>EBCU1 Self Diagnosis Fault</v>
      </c>
      <c r="S481" s="383" t="s">
        <v>950</v>
      </c>
      <c r="T481" s="386">
        <f t="shared" si="47"/>
        <v>1</v>
      </c>
      <c r="U481" s="383" t="s">
        <v>951</v>
      </c>
      <c r="V481" s="383"/>
      <c r="W481" s="388"/>
    </row>
    <row r="482" spans="1:23">
      <c r="A482" s="398">
        <v>480</v>
      </c>
      <c r="B482" s="402">
        <v>230</v>
      </c>
      <c r="C482" s="403" t="s">
        <v>1022</v>
      </c>
      <c r="D482" s="413" t="s">
        <v>986</v>
      </c>
      <c r="E482" s="403">
        <v>3</v>
      </c>
      <c r="F482" s="416">
        <v>1</v>
      </c>
      <c r="G482" s="381">
        <v>223</v>
      </c>
      <c r="I482" s="383" t="s">
        <v>949</v>
      </c>
      <c r="J482" s="384">
        <f t="shared" si="42"/>
        <v>480</v>
      </c>
      <c r="K482" s="383" t="s">
        <v>950</v>
      </c>
      <c r="L482" s="385">
        <f t="shared" si="43"/>
        <v>230</v>
      </c>
      <c r="M482" s="383" t="s">
        <v>950</v>
      </c>
      <c r="N482" s="386">
        <f t="shared" si="44"/>
        <v>3</v>
      </c>
      <c r="O482" s="383" t="s">
        <v>950</v>
      </c>
      <c r="P482" s="386" t="str">
        <f t="shared" si="45"/>
        <v>MCIa</v>
      </c>
      <c r="Q482" s="383" t="s">
        <v>950</v>
      </c>
      <c r="R482" s="387" t="str">
        <f t="shared" si="46"/>
        <v>EBCU1 Anti-Skid Valve Fault</v>
      </c>
      <c r="S482" s="383" t="s">
        <v>950</v>
      </c>
      <c r="T482" s="386">
        <f t="shared" si="47"/>
        <v>1</v>
      </c>
      <c r="U482" s="383" t="s">
        <v>951</v>
      </c>
      <c r="V482" s="383"/>
      <c r="W482" s="388"/>
    </row>
    <row r="483" spans="1:23">
      <c r="A483" s="398">
        <v>481</v>
      </c>
      <c r="B483" s="402">
        <v>231</v>
      </c>
      <c r="C483" s="403" t="s">
        <v>1023</v>
      </c>
      <c r="D483" s="413" t="s">
        <v>1077</v>
      </c>
      <c r="E483" s="403">
        <v>3</v>
      </c>
      <c r="F483" s="416">
        <v>1</v>
      </c>
      <c r="G483" s="381">
        <v>224</v>
      </c>
      <c r="I483" s="383" t="s">
        <v>949</v>
      </c>
      <c r="J483" s="384">
        <f t="shared" si="42"/>
        <v>481</v>
      </c>
      <c r="K483" s="383" t="s">
        <v>950</v>
      </c>
      <c r="L483" s="385">
        <f t="shared" si="43"/>
        <v>231</v>
      </c>
      <c r="M483" s="383" t="s">
        <v>950</v>
      </c>
      <c r="N483" s="386">
        <f t="shared" si="44"/>
        <v>3</v>
      </c>
      <c r="O483" s="383" t="s">
        <v>950</v>
      </c>
      <c r="P483" s="386" t="str">
        <f t="shared" si="45"/>
        <v>MCIa</v>
      </c>
      <c r="Q483" s="383" t="s">
        <v>950</v>
      </c>
      <c r="R483" s="387" t="str">
        <f t="shared" si="46"/>
        <v xml:space="preserve">EBCU1 Service Brake Valve Fault </v>
      </c>
      <c r="S483" s="383" t="s">
        <v>950</v>
      </c>
      <c r="T483" s="386">
        <f t="shared" si="47"/>
        <v>1</v>
      </c>
      <c r="U483" s="383" t="s">
        <v>951</v>
      </c>
      <c r="V483" s="383"/>
      <c r="W483" s="388"/>
    </row>
    <row r="484" spans="1:23">
      <c r="A484" s="398">
        <v>482</v>
      </c>
      <c r="B484" s="402">
        <v>232</v>
      </c>
      <c r="C484" s="403"/>
      <c r="D484" s="413"/>
      <c r="E484" s="403"/>
      <c r="F484" s="416"/>
      <c r="G484" s="381">
        <v>225</v>
      </c>
      <c r="I484" s="383" t="s">
        <v>949</v>
      </c>
      <c r="J484" s="384">
        <f t="shared" si="42"/>
        <v>482</v>
      </c>
      <c r="K484" s="383" t="s">
        <v>950</v>
      </c>
      <c r="L484" s="385">
        <f t="shared" si="43"/>
        <v>232</v>
      </c>
      <c r="M484" s="383" t="s">
        <v>950</v>
      </c>
      <c r="N484" s="386">
        <f t="shared" si="44"/>
        <v>0</v>
      </c>
      <c r="O484" s="383" t="s">
        <v>950</v>
      </c>
      <c r="P484" s="386">
        <f t="shared" si="45"/>
        <v>0</v>
      </c>
      <c r="Q484" s="383" t="s">
        <v>950</v>
      </c>
      <c r="R484" s="387">
        <f t="shared" si="46"/>
        <v>0</v>
      </c>
      <c r="S484" s="383" t="s">
        <v>950</v>
      </c>
      <c r="T484" s="386">
        <f t="shared" si="47"/>
        <v>0</v>
      </c>
      <c r="U484" s="383" t="s">
        <v>951</v>
      </c>
      <c r="V484" s="383"/>
      <c r="W484" s="388"/>
    </row>
    <row r="485" spans="1:23">
      <c r="A485" s="398">
        <v>483</v>
      </c>
      <c r="B485" s="402">
        <v>233</v>
      </c>
      <c r="C485" s="403"/>
      <c r="D485" s="413"/>
      <c r="E485" s="403"/>
      <c r="F485" s="416"/>
      <c r="G485" s="381">
        <v>226</v>
      </c>
      <c r="I485" s="383" t="s">
        <v>949</v>
      </c>
      <c r="J485" s="384">
        <f t="shared" si="42"/>
        <v>483</v>
      </c>
      <c r="K485" s="383" t="s">
        <v>950</v>
      </c>
      <c r="L485" s="385">
        <f t="shared" si="43"/>
        <v>233</v>
      </c>
      <c r="M485" s="383" t="s">
        <v>950</v>
      </c>
      <c r="N485" s="386">
        <f t="shared" si="44"/>
        <v>0</v>
      </c>
      <c r="O485" s="383" t="s">
        <v>950</v>
      </c>
      <c r="P485" s="386">
        <f t="shared" si="45"/>
        <v>0</v>
      </c>
      <c r="Q485" s="383" t="s">
        <v>950</v>
      </c>
      <c r="R485" s="387">
        <f t="shared" si="46"/>
        <v>0</v>
      </c>
      <c r="S485" s="383" t="s">
        <v>950</v>
      </c>
      <c r="T485" s="386">
        <f t="shared" si="47"/>
        <v>0</v>
      </c>
      <c r="U485" s="383" t="s">
        <v>951</v>
      </c>
      <c r="V485" s="383"/>
      <c r="W485" s="388"/>
    </row>
    <row r="486" spans="1:23">
      <c r="A486" s="398">
        <v>484</v>
      </c>
      <c r="B486" s="402">
        <v>234</v>
      </c>
      <c r="C486" s="403" t="s">
        <v>1024</v>
      </c>
      <c r="D486" s="413" t="s">
        <v>986</v>
      </c>
      <c r="E486" s="403">
        <v>3</v>
      </c>
      <c r="F486" s="416">
        <v>1</v>
      </c>
      <c r="G486" s="381">
        <v>227</v>
      </c>
      <c r="I486" s="383" t="s">
        <v>949</v>
      </c>
      <c r="J486" s="384">
        <f t="shared" si="42"/>
        <v>484</v>
      </c>
      <c r="K486" s="383" t="s">
        <v>950</v>
      </c>
      <c r="L486" s="385">
        <f t="shared" si="43"/>
        <v>234</v>
      </c>
      <c r="M486" s="383" t="s">
        <v>950</v>
      </c>
      <c r="N486" s="386">
        <f t="shared" si="44"/>
        <v>3</v>
      </c>
      <c r="O486" s="383" t="s">
        <v>950</v>
      </c>
      <c r="P486" s="386" t="str">
        <f t="shared" si="45"/>
        <v>MCIa</v>
      </c>
      <c r="Q486" s="383" t="s">
        <v>950</v>
      </c>
      <c r="R486" s="387" t="str">
        <f t="shared" si="46"/>
        <v>EBCU1 SR Pressure sensor Fault</v>
      </c>
      <c r="S486" s="383" t="s">
        <v>950</v>
      </c>
      <c r="T486" s="386">
        <f t="shared" si="47"/>
        <v>1</v>
      </c>
      <c r="U486" s="383" t="s">
        <v>951</v>
      </c>
      <c r="V486" s="383"/>
      <c r="W486" s="388"/>
    </row>
    <row r="487" spans="1:23">
      <c r="A487" s="398">
        <v>485</v>
      </c>
      <c r="B487" s="402">
        <v>235</v>
      </c>
      <c r="C487" s="403" t="s">
        <v>1025</v>
      </c>
      <c r="D487" s="413" t="s">
        <v>1077</v>
      </c>
      <c r="E487" s="403">
        <v>3</v>
      </c>
      <c r="F487" s="416">
        <v>1</v>
      </c>
      <c r="G487" s="381">
        <v>228</v>
      </c>
      <c r="I487" s="383" t="s">
        <v>949</v>
      </c>
      <c r="J487" s="384">
        <f t="shared" si="42"/>
        <v>485</v>
      </c>
      <c r="K487" s="383" t="s">
        <v>950</v>
      </c>
      <c r="L487" s="385">
        <f t="shared" si="43"/>
        <v>235</v>
      </c>
      <c r="M487" s="383" t="s">
        <v>950</v>
      </c>
      <c r="N487" s="386">
        <f t="shared" si="44"/>
        <v>3</v>
      </c>
      <c r="O487" s="383" t="s">
        <v>950</v>
      </c>
      <c r="P487" s="386" t="str">
        <f t="shared" si="45"/>
        <v>MCIa</v>
      </c>
      <c r="Q487" s="383" t="s">
        <v>950</v>
      </c>
      <c r="R487" s="387" t="str">
        <f t="shared" si="46"/>
        <v>EBCU1 AC Pressure sensor Fault</v>
      </c>
      <c r="S487" s="383" t="s">
        <v>950</v>
      </c>
      <c r="T487" s="386">
        <f t="shared" si="47"/>
        <v>1</v>
      </c>
      <c r="U487" s="383" t="s">
        <v>951</v>
      </c>
      <c r="V487" s="383"/>
      <c r="W487" s="388"/>
    </row>
    <row r="488" spans="1:23">
      <c r="A488" s="398">
        <v>486</v>
      </c>
      <c r="B488" s="402">
        <v>236</v>
      </c>
      <c r="C488" s="403" t="s">
        <v>1026</v>
      </c>
      <c r="D488" s="413" t="s">
        <v>986</v>
      </c>
      <c r="E488" s="403">
        <v>3</v>
      </c>
      <c r="F488" s="416">
        <v>1</v>
      </c>
      <c r="G488" s="381">
        <v>229</v>
      </c>
      <c r="I488" s="383" t="s">
        <v>949</v>
      </c>
      <c r="J488" s="384">
        <f t="shared" si="42"/>
        <v>486</v>
      </c>
      <c r="K488" s="383" t="s">
        <v>950</v>
      </c>
      <c r="L488" s="385">
        <f t="shared" si="43"/>
        <v>236</v>
      </c>
      <c r="M488" s="383" t="s">
        <v>950</v>
      </c>
      <c r="N488" s="386">
        <f t="shared" si="44"/>
        <v>3</v>
      </c>
      <c r="O488" s="383" t="s">
        <v>950</v>
      </c>
      <c r="P488" s="386" t="str">
        <f t="shared" si="45"/>
        <v>MCIa</v>
      </c>
      <c r="Q488" s="383" t="s">
        <v>950</v>
      </c>
      <c r="R488" s="387" t="str">
        <f t="shared" si="46"/>
        <v>EBCU1 BC Pressure sensor Fault</v>
      </c>
      <c r="S488" s="383" t="s">
        <v>950</v>
      </c>
      <c r="T488" s="386">
        <f t="shared" si="47"/>
        <v>1</v>
      </c>
      <c r="U488" s="383" t="s">
        <v>951</v>
      </c>
      <c r="V488" s="383"/>
      <c r="W488" s="388"/>
    </row>
    <row r="489" spans="1:23">
      <c r="A489" s="398">
        <v>487</v>
      </c>
      <c r="B489" s="402">
        <v>237</v>
      </c>
      <c r="C489" s="403" t="s">
        <v>1027</v>
      </c>
      <c r="D489" s="413" t="s">
        <v>986</v>
      </c>
      <c r="E489" s="403">
        <v>3</v>
      </c>
      <c r="F489" s="416">
        <v>1</v>
      </c>
      <c r="G489" s="381">
        <v>230</v>
      </c>
      <c r="I489" s="383" t="s">
        <v>949</v>
      </c>
      <c r="J489" s="384">
        <f t="shared" si="42"/>
        <v>487</v>
      </c>
      <c r="K489" s="383" t="s">
        <v>950</v>
      </c>
      <c r="L489" s="385">
        <f t="shared" si="43"/>
        <v>237</v>
      </c>
      <c r="M489" s="383" t="s">
        <v>950</v>
      </c>
      <c r="N489" s="386">
        <f t="shared" si="44"/>
        <v>3</v>
      </c>
      <c r="O489" s="383" t="s">
        <v>950</v>
      </c>
      <c r="P489" s="386" t="str">
        <f t="shared" si="45"/>
        <v>MCIa</v>
      </c>
      <c r="Q489" s="383" t="s">
        <v>950</v>
      </c>
      <c r="R489" s="387" t="str">
        <f t="shared" si="46"/>
        <v>EBCU1 AS Pressure sensor Fault</v>
      </c>
      <c r="S489" s="383" t="s">
        <v>950</v>
      </c>
      <c r="T489" s="386">
        <f t="shared" si="47"/>
        <v>1</v>
      </c>
      <c r="U489" s="383" t="s">
        <v>951</v>
      </c>
      <c r="V489" s="383"/>
      <c r="W489" s="388"/>
    </row>
    <row r="490" spans="1:23">
      <c r="A490" s="398">
        <v>488</v>
      </c>
      <c r="B490" s="402">
        <v>238</v>
      </c>
      <c r="C490" s="403"/>
      <c r="D490" s="413"/>
      <c r="E490" s="403"/>
      <c r="F490" s="416"/>
      <c r="G490" s="381">
        <v>231</v>
      </c>
      <c r="I490" s="383" t="s">
        <v>949</v>
      </c>
      <c r="J490" s="384">
        <f t="shared" si="42"/>
        <v>488</v>
      </c>
      <c r="K490" s="383" t="s">
        <v>950</v>
      </c>
      <c r="L490" s="385">
        <f t="shared" si="43"/>
        <v>238</v>
      </c>
      <c r="M490" s="383" t="s">
        <v>950</v>
      </c>
      <c r="N490" s="386">
        <f t="shared" si="44"/>
        <v>0</v>
      </c>
      <c r="O490" s="383" t="s">
        <v>950</v>
      </c>
      <c r="P490" s="386">
        <f t="shared" si="45"/>
        <v>0</v>
      </c>
      <c r="Q490" s="383" t="s">
        <v>950</v>
      </c>
      <c r="R490" s="387">
        <f t="shared" si="46"/>
        <v>0</v>
      </c>
      <c r="S490" s="383" t="s">
        <v>950</v>
      </c>
      <c r="T490" s="386">
        <f t="shared" si="47"/>
        <v>0</v>
      </c>
      <c r="U490" s="383" t="s">
        <v>951</v>
      </c>
      <c r="V490" s="383"/>
      <c r="W490" s="388"/>
    </row>
    <row r="491" spans="1:23">
      <c r="A491" s="398">
        <v>489</v>
      </c>
      <c r="B491" s="402">
        <v>239</v>
      </c>
      <c r="C491" s="403"/>
      <c r="D491" s="413"/>
      <c r="E491" s="403"/>
      <c r="F491" s="416"/>
      <c r="G491" s="381">
        <v>232</v>
      </c>
      <c r="I491" s="383" t="s">
        <v>949</v>
      </c>
      <c r="J491" s="384">
        <f t="shared" si="42"/>
        <v>489</v>
      </c>
      <c r="K491" s="383" t="s">
        <v>950</v>
      </c>
      <c r="L491" s="385">
        <f t="shared" si="43"/>
        <v>239</v>
      </c>
      <c r="M491" s="383" t="s">
        <v>950</v>
      </c>
      <c r="N491" s="386">
        <f t="shared" si="44"/>
        <v>0</v>
      </c>
      <c r="O491" s="383" t="s">
        <v>950</v>
      </c>
      <c r="P491" s="386">
        <f t="shared" si="45"/>
        <v>0</v>
      </c>
      <c r="Q491" s="383" t="s">
        <v>950</v>
      </c>
      <c r="R491" s="387">
        <f t="shared" si="46"/>
        <v>0</v>
      </c>
      <c r="S491" s="383" t="s">
        <v>950</v>
      </c>
      <c r="T491" s="386">
        <f t="shared" si="47"/>
        <v>0</v>
      </c>
      <c r="U491" s="383" t="s">
        <v>951</v>
      </c>
      <c r="V491" s="383"/>
      <c r="W491" s="388"/>
    </row>
    <row r="492" spans="1:23">
      <c r="A492" s="398">
        <v>490</v>
      </c>
      <c r="B492" s="402">
        <v>240</v>
      </c>
      <c r="C492" s="403"/>
      <c r="D492" s="413"/>
      <c r="E492" s="403"/>
      <c r="F492" s="416"/>
      <c r="G492" s="381">
        <v>233</v>
      </c>
      <c r="I492" s="383" t="s">
        <v>949</v>
      </c>
      <c r="J492" s="384">
        <f t="shared" si="42"/>
        <v>490</v>
      </c>
      <c r="K492" s="383" t="s">
        <v>950</v>
      </c>
      <c r="L492" s="385">
        <f t="shared" si="43"/>
        <v>240</v>
      </c>
      <c r="M492" s="383" t="s">
        <v>950</v>
      </c>
      <c r="N492" s="386">
        <f t="shared" si="44"/>
        <v>0</v>
      </c>
      <c r="O492" s="383" t="s">
        <v>950</v>
      </c>
      <c r="P492" s="386">
        <f t="shared" si="45"/>
        <v>0</v>
      </c>
      <c r="Q492" s="383" t="s">
        <v>950</v>
      </c>
      <c r="R492" s="387">
        <f t="shared" si="46"/>
        <v>0</v>
      </c>
      <c r="S492" s="383" t="s">
        <v>950</v>
      </c>
      <c r="T492" s="386">
        <f t="shared" si="47"/>
        <v>0</v>
      </c>
      <c r="U492" s="383" t="s">
        <v>951</v>
      </c>
      <c r="V492" s="383"/>
      <c r="W492" s="388"/>
    </row>
    <row r="493" spans="1:23">
      <c r="A493" s="398">
        <v>491</v>
      </c>
      <c r="B493" s="402">
        <v>241</v>
      </c>
      <c r="C493" s="403"/>
      <c r="D493" s="413"/>
      <c r="E493" s="403"/>
      <c r="F493" s="416"/>
      <c r="G493" s="381">
        <v>234</v>
      </c>
      <c r="I493" s="383" t="s">
        <v>949</v>
      </c>
      <c r="J493" s="384">
        <f t="shared" si="42"/>
        <v>491</v>
      </c>
      <c r="K493" s="383" t="s">
        <v>950</v>
      </c>
      <c r="L493" s="385">
        <f t="shared" si="43"/>
        <v>241</v>
      </c>
      <c r="M493" s="383" t="s">
        <v>950</v>
      </c>
      <c r="N493" s="386">
        <f t="shared" si="44"/>
        <v>0</v>
      </c>
      <c r="O493" s="383" t="s">
        <v>950</v>
      </c>
      <c r="P493" s="386">
        <f t="shared" si="45"/>
        <v>0</v>
      </c>
      <c r="Q493" s="383" t="s">
        <v>950</v>
      </c>
      <c r="R493" s="387">
        <f t="shared" si="46"/>
        <v>0</v>
      </c>
      <c r="S493" s="383" t="s">
        <v>950</v>
      </c>
      <c r="T493" s="386">
        <f t="shared" si="47"/>
        <v>0</v>
      </c>
      <c r="U493" s="383" t="s">
        <v>951</v>
      </c>
      <c r="V493" s="383"/>
      <c r="W493" s="388"/>
    </row>
    <row r="494" spans="1:23">
      <c r="A494" s="398">
        <v>492</v>
      </c>
      <c r="B494" s="402">
        <v>242</v>
      </c>
      <c r="C494" s="403" t="s">
        <v>1028</v>
      </c>
      <c r="D494" s="413" t="s">
        <v>1078</v>
      </c>
      <c r="E494" s="403">
        <v>3</v>
      </c>
      <c r="F494" s="416">
        <v>1</v>
      </c>
      <c r="G494" s="381">
        <v>235</v>
      </c>
      <c r="I494" s="383" t="s">
        <v>949</v>
      </c>
      <c r="J494" s="384">
        <f t="shared" si="42"/>
        <v>492</v>
      </c>
      <c r="K494" s="383" t="s">
        <v>950</v>
      </c>
      <c r="L494" s="385">
        <f t="shared" si="43"/>
        <v>242</v>
      </c>
      <c r="M494" s="383" t="s">
        <v>950</v>
      </c>
      <c r="N494" s="386">
        <f t="shared" si="44"/>
        <v>3</v>
      </c>
      <c r="O494" s="383" t="s">
        <v>950</v>
      </c>
      <c r="P494" s="386" t="str">
        <f t="shared" si="45"/>
        <v>MCIa</v>
      </c>
      <c r="Q494" s="383" t="s">
        <v>950</v>
      </c>
      <c r="R494" s="387" t="str">
        <f t="shared" si="46"/>
        <v xml:space="preserve">EBCU1 Axle4 fault of A sensor from adjacency bogie </v>
      </c>
      <c r="S494" s="383" t="s">
        <v>950</v>
      </c>
      <c r="T494" s="386">
        <f t="shared" si="47"/>
        <v>1</v>
      </c>
      <c r="U494" s="383" t="s">
        <v>951</v>
      </c>
      <c r="V494" s="383"/>
      <c r="W494" s="388"/>
    </row>
    <row r="495" spans="1:23">
      <c r="A495" s="398">
        <v>493</v>
      </c>
      <c r="B495" s="402">
        <v>243</v>
      </c>
      <c r="C495" s="403" t="s">
        <v>1029</v>
      </c>
      <c r="D495" s="413" t="s">
        <v>1079</v>
      </c>
      <c r="E495" s="403">
        <v>3</v>
      </c>
      <c r="F495" s="416">
        <v>1</v>
      </c>
      <c r="G495" s="381">
        <v>236</v>
      </c>
      <c r="I495" s="383" t="s">
        <v>949</v>
      </c>
      <c r="J495" s="384">
        <f t="shared" si="42"/>
        <v>493</v>
      </c>
      <c r="K495" s="383" t="s">
        <v>950</v>
      </c>
      <c r="L495" s="385">
        <f t="shared" si="43"/>
        <v>243</v>
      </c>
      <c r="M495" s="383" t="s">
        <v>950</v>
      </c>
      <c r="N495" s="386">
        <f t="shared" si="44"/>
        <v>3</v>
      </c>
      <c r="O495" s="383" t="s">
        <v>950</v>
      </c>
      <c r="P495" s="386" t="str">
        <f t="shared" si="45"/>
        <v>MCIa</v>
      </c>
      <c r="Q495" s="383" t="s">
        <v>950</v>
      </c>
      <c r="R495" s="387" t="str">
        <f t="shared" si="46"/>
        <v xml:space="preserve">EBCU1 Axle3 fault of A sensor from adjacency bogie </v>
      </c>
      <c r="S495" s="383" t="s">
        <v>950</v>
      </c>
      <c r="T495" s="386">
        <f t="shared" si="47"/>
        <v>1</v>
      </c>
      <c r="U495" s="383" t="s">
        <v>951</v>
      </c>
      <c r="V495" s="383"/>
      <c r="W495" s="388"/>
    </row>
    <row r="496" spans="1:23">
      <c r="A496" s="398">
        <v>494</v>
      </c>
      <c r="B496" s="402">
        <v>244</v>
      </c>
      <c r="C496" s="403" t="s">
        <v>1030</v>
      </c>
      <c r="D496" s="413" t="s">
        <v>1078</v>
      </c>
      <c r="E496" s="403">
        <v>3</v>
      </c>
      <c r="F496" s="416">
        <v>1</v>
      </c>
      <c r="G496" s="381">
        <v>237</v>
      </c>
      <c r="I496" s="383" t="s">
        <v>949</v>
      </c>
      <c r="J496" s="384">
        <f t="shared" si="42"/>
        <v>494</v>
      </c>
      <c r="K496" s="383" t="s">
        <v>950</v>
      </c>
      <c r="L496" s="385">
        <f t="shared" si="43"/>
        <v>244</v>
      </c>
      <c r="M496" s="383" t="s">
        <v>950</v>
      </c>
      <c r="N496" s="386">
        <f t="shared" si="44"/>
        <v>3</v>
      </c>
      <c r="O496" s="383" t="s">
        <v>950</v>
      </c>
      <c r="P496" s="386" t="str">
        <f t="shared" si="45"/>
        <v>MCIa</v>
      </c>
      <c r="Q496" s="383" t="s">
        <v>950</v>
      </c>
      <c r="R496" s="387" t="str">
        <f t="shared" si="46"/>
        <v xml:space="preserve">EBCU1 Axle2 fault of A sensor from adjacency bogie </v>
      </c>
      <c r="S496" s="383" t="s">
        <v>950</v>
      </c>
      <c r="T496" s="386">
        <f t="shared" si="47"/>
        <v>1</v>
      </c>
      <c r="U496" s="383" t="s">
        <v>951</v>
      </c>
      <c r="V496" s="383"/>
      <c r="W496" s="388"/>
    </row>
    <row r="497" spans="1:23">
      <c r="A497" s="398">
        <v>495</v>
      </c>
      <c r="B497" s="402">
        <v>245</v>
      </c>
      <c r="C497" s="403" t="s">
        <v>1031</v>
      </c>
      <c r="D497" s="413" t="s">
        <v>1079</v>
      </c>
      <c r="E497" s="403">
        <v>3</v>
      </c>
      <c r="F497" s="416">
        <v>1</v>
      </c>
      <c r="G497" s="381">
        <v>238</v>
      </c>
      <c r="I497" s="383" t="s">
        <v>949</v>
      </c>
      <c r="J497" s="384">
        <f t="shared" si="42"/>
        <v>495</v>
      </c>
      <c r="K497" s="383" t="s">
        <v>950</v>
      </c>
      <c r="L497" s="385">
        <f t="shared" si="43"/>
        <v>245</v>
      </c>
      <c r="M497" s="383" t="s">
        <v>950</v>
      </c>
      <c r="N497" s="386">
        <f t="shared" si="44"/>
        <v>3</v>
      </c>
      <c r="O497" s="383" t="s">
        <v>950</v>
      </c>
      <c r="P497" s="386" t="str">
        <f t="shared" si="45"/>
        <v>MCIa</v>
      </c>
      <c r="Q497" s="383" t="s">
        <v>950</v>
      </c>
      <c r="R497" s="387" t="str">
        <f t="shared" si="46"/>
        <v xml:space="preserve">EBCU1 Axle1 fault of A sensor from adjacency bogie </v>
      </c>
      <c r="S497" s="383" t="s">
        <v>950</v>
      </c>
      <c r="T497" s="386">
        <f t="shared" si="47"/>
        <v>1</v>
      </c>
      <c r="U497" s="383" t="s">
        <v>951</v>
      </c>
      <c r="V497" s="383"/>
      <c r="W497" s="388"/>
    </row>
    <row r="498" spans="1:23">
      <c r="A498" s="398">
        <v>496</v>
      </c>
      <c r="B498" s="402">
        <v>246</v>
      </c>
      <c r="C498" s="403"/>
      <c r="D498" s="413"/>
      <c r="E498" s="403"/>
      <c r="F498" s="416"/>
      <c r="G498" s="381">
        <v>239</v>
      </c>
      <c r="I498" s="383" t="s">
        <v>949</v>
      </c>
      <c r="J498" s="384">
        <f t="shared" si="42"/>
        <v>496</v>
      </c>
      <c r="K498" s="383" t="s">
        <v>950</v>
      </c>
      <c r="L498" s="385">
        <f t="shared" si="43"/>
        <v>246</v>
      </c>
      <c r="M498" s="383" t="s">
        <v>950</v>
      </c>
      <c r="N498" s="386">
        <f t="shared" si="44"/>
        <v>0</v>
      </c>
      <c r="O498" s="383" t="s">
        <v>950</v>
      </c>
      <c r="P498" s="386">
        <f t="shared" si="45"/>
        <v>0</v>
      </c>
      <c r="Q498" s="383" t="s">
        <v>950</v>
      </c>
      <c r="R498" s="387">
        <f t="shared" si="46"/>
        <v>0</v>
      </c>
      <c r="S498" s="383" t="s">
        <v>950</v>
      </c>
      <c r="T498" s="386">
        <f t="shared" si="47"/>
        <v>0</v>
      </c>
      <c r="U498" s="383" t="s">
        <v>951</v>
      </c>
      <c r="V498" s="383"/>
      <c r="W498" s="388"/>
    </row>
    <row r="499" spans="1:23">
      <c r="A499" s="398">
        <v>497</v>
      </c>
      <c r="B499" s="402">
        <v>247</v>
      </c>
      <c r="C499" s="403"/>
      <c r="D499" s="413"/>
      <c r="E499" s="403"/>
      <c r="F499" s="416"/>
      <c r="G499" s="381">
        <v>240</v>
      </c>
      <c r="I499" s="383" t="s">
        <v>949</v>
      </c>
      <c r="J499" s="384">
        <f t="shared" si="42"/>
        <v>497</v>
      </c>
      <c r="K499" s="383" t="s">
        <v>950</v>
      </c>
      <c r="L499" s="385">
        <f t="shared" si="43"/>
        <v>247</v>
      </c>
      <c r="M499" s="383" t="s">
        <v>950</v>
      </c>
      <c r="N499" s="386">
        <f t="shared" si="44"/>
        <v>0</v>
      </c>
      <c r="O499" s="383" t="s">
        <v>950</v>
      </c>
      <c r="P499" s="386">
        <f t="shared" si="45"/>
        <v>0</v>
      </c>
      <c r="Q499" s="383" t="s">
        <v>950</v>
      </c>
      <c r="R499" s="387">
        <f t="shared" si="46"/>
        <v>0</v>
      </c>
      <c r="S499" s="383" t="s">
        <v>950</v>
      </c>
      <c r="T499" s="386">
        <f t="shared" si="47"/>
        <v>0</v>
      </c>
      <c r="U499" s="383" t="s">
        <v>951</v>
      </c>
      <c r="V499" s="383"/>
      <c r="W499" s="388"/>
    </row>
    <row r="500" spans="1:23">
      <c r="A500" s="398">
        <v>498</v>
      </c>
      <c r="B500" s="402">
        <v>248</v>
      </c>
      <c r="C500" s="403"/>
      <c r="D500" s="413"/>
      <c r="E500" s="403"/>
      <c r="F500" s="416"/>
      <c r="G500" s="381">
        <v>241</v>
      </c>
      <c r="I500" s="383" t="s">
        <v>949</v>
      </c>
      <c r="J500" s="384">
        <f t="shared" si="42"/>
        <v>498</v>
      </c>
      <c r="K500" s="383" t="s">
        <v>950</v>
      </c>
      <c r="L500" s="385">
        <f t="shared" si="43"/>
        <v>248</v>
      </c>
      <c r="M500" s="383" t="s">
        <v>950</v>
      </c>
      <c r="N500" s="386">
        <f t="shared" si="44"/>
        <v>0</v>
      </c>
      <c r="O500" s="383" t="s">
        <v>950</v>
      </c>
      <c r="P500" s="386">
        <f t="shared" si="45"/>
        <v>0</v>
      </c>
      <c r="Q500" s="383" t="s">
        <v>950</v>
      </c>
      <c r="R500" s="387">
        <f t="shared" si="46"/>
        <v>0</v>
      </c>
      <c r="S500" s="383" t="s">
        <v>950</v>
      </c>
      <c r="T500" s="386">
        <f t="shared" si="47"/>
        <v>0</v>
      </c>
      <c r="U500" s="383" t="s">
        <v>951</v>
      </c>
      <c r="V500" s="383"/>
      <c r="W500" s="388"/>
    </row>
    <row r="501" spans="1:23">
      <c r="A501" s="398">
        <v>499</v>
      </c>
      <c r="B501" s="402">
        <v>249</v>
      </c>
      <c r="C501" s="403"/>
      <c r="D501" s="413"/>
      <c r="E501" s="403"/>
      <c r="F501" s="416"/>
      <c r="G501" s="381">
        <v>242</v>
      </c>
      <c r="I501" s="383" t="s">
        <v>949</v>
      </c>
      <c r="J501" s="384">
        <f t="shared" si="42"/>
        <v>499</v>
      </c>
      <c r="K501" s="383" t="s">
        <v>950</v>
      </c>
      <c r="L501" s="385">
        <f t="shared" si="43"/>
        <v>249</v>
      </c>
      <c r="M501" s="383" t="s">
        <v>950</v>
      </c>
      <c r="N501" s="386">
        <f t="shared" si="44"/>
        <v>0</v>
      </c>
      <c r="O501" s="383" t="s">
        <v>950</v>
      </c>
      <c r="P501" s="386">
        <f t="shared" si="45"/>
        <v>0</v>
      </c>
      <c r="Q501" s="383" t="s">
        <v>950</v>
      </c>
      <c r="R501" s="387">
        <f t="shared" si="46"/>
        <v>0</v>
      </c>
      <c r="S501" s="383" t="s">
        <v>950</v>
      </c>
      <c r="T501" s="386">
        <f t="shared" si="47"/>
        <v>0</v>
      </c>
      <c r="U501" s="383" t="s">
        <v>951</v>
      </c>
      <c r="V501" s="383"/>
      <c r="W501" s="388"/>
    </row>
    <row r="502" spans="1:23">
      <c r="A502" s="398">
        <v>500</v>
      </c>
      <c r="B502" s="402">
        <v>200</v>
      </c>
      <c r="C502" s="403" t="s">
        <v>1080</v>
      </c>
      <c r="D502" s="415" t="s">
        <v>986</v>
      </c>
      <c r="E502" s="403">
        <v>1</v>
      </c>
      <c r="F502" s="416">
        <v>1</v>
      </c>
      <c r="G502" s="381">
        <v>243</v>
      </c>
      <c r="I502" s="383" t="s">
        <v>949</v>
      </c>
      <c r="J502" s="384">
        <f t="shared" si="42"/>
        <v>500</v>
      </c>
      <c r="K502" s="383" t="s">
        <v>950</v>
      </c>
      <c r="L502" s="385">
        <f t="shared" si="43"/>
        <v>200</v>
      </c>
      <c r="M502" s="383" t="s">
        <v>950</v>
      </c>
      <c r="N502" s="386">
        <f t="shared" si="44"/>
        <v>1</v>
      </c>
      <c r="O502" s="383" t="s">
        <v>950</v>
      </c>
      <c r="P502" s="386" t="str">
        <f t="shared" si="45"/>
        <v>MCIa</v>
      </c>
      <c r="Q502" s="383" t="s">
        <v>950</v>
      </c>
      <c r="R502" s="387" t="str">
        <f t="shared" si="46"/>
        <v>EBCU2 MAJOR FAULT</v>
      </c>
      <c r="S502" s="383" t="s">
        <v>950</v>
      </c>
      <c r="T502" s="386">
        <f t="shared" si="47"/>
        <v>1</v>
      </c>
      <c r="U502" s="383" t="s">
        <v>951</v>
      </c>
      <c r="V502" s="383"/>
      <c r="W502" s="388"/>
    </row>
    <row r="503" spans="1:23">
      <c r="A503" s="398">
        <v>501</v>
      </c>
      <c r="B503" s="402">
        <v>201</v>
      </c>
      <c r="C503" s="403" t="s">
        <v>962</v>
      </c>
      <c r="D503" s="415" t="s">
        <v>986</v>
      </c>
      <c r="E503" s="403">
        <v>2</v>
      </c>
      <c r="F503" s="416">
        <v>1</v>
      </c>
      <c r="G503" s="381">
        <v>244</v>
      </c>
      <c r="I503" s="383" t="s">
        <v>949</v>
      </c>
      <c r="J503" s="384">
        <f t="shared" si="42"/>
        <v>501</v>
      </c>
      <c r="K503" s="383" t="s">
        <v>950</v>
      </c>
      <c r="L503" s="385">
        <f t="shared" si="43"/>
        <v>201</v>
      </c>
      <c r="M503" s="383" t="s">
        <v>950</v>
      </c>
      <c r="N503" s="386">
        <f t="shared" si="44"/>
        <v>2</v>
      </c>
      <c r="O503" s="383" t="s">
        <v>950</v>
      </c>
      <c r="P503" s="386" t="str">
        <f t="shared" si="45"/>
        <v>MCIa</v>
      </c>
      <c r="Q503" s="383" t="s">
        <v>950</v>
      </c>
      <c r="R503" s="387" t="str">
        <f t="shared" si="46"/>
        <v>EBCU2 Comm. Fault</v>
      </c>
      <c r="S503" s="383" t="s">
        <v>950</v>
      </c>
      <c r="T503" s="386">
        <f t="shared" si="47"/>
        <v>1</v>
      </c>
      <c r="U503" s="383" t="s">
        <v>951</v>
      </c>
      <c r="V503" s="383"/>
      <c r="W503" s="388"/>
    </row>
    <row r="504" spans="1:23">
      <c r="A504" s="398">
        <v>502</v>
      </c>
      <c r="B504" s="402">
        <v>202</v>
      </c>
      <c r="C504" s="403"/>
      <c r="D504" s="415"/>
      <c r="E504" s="403"/>
      <c r="F504" s="416"/>
      <c r="G504" s="381">
        <v>245</v>
      </c>
      <c r="I504" s="383" t="s">
        <v>949</v>
      </c>
      <c r="J504" s="384">
        <f t="shared" si="42"/>
        <v>502</v>
      </c>
      <c r="K504" s="383" t="s">
        <v>950</v>
      </c>
      <c r="L504" s="385">
        <f t="shared" si="43"/>
        <v>202</v>
      </c>
      <c r="M504" s="383" t="s">
        <v>950</v>
      </c>
      <c r="N504" s="386">
        <f t="shared" si="44"/>
        <v>0</v>
      </c>
      <c r="O504" s="383" t="s">
        <v>950</v>
      </c>
      <c r="P504" s="386">
        <f t="shared" si="45"/>
        <v>0</v>
      </c>
      <c r="Q504" s="383" t="s">
        <v>950</v>
      </c>
      <c r="R504" s="387">
        <f t="shared" si="46"/>
        <v>0</v>
      </c>
      <c r="S504" s="383" t="s">
        <v>950</v>
      </c>
      <c r="T504" s="386">
        <f t="shared" si="47"/>
        <v>0</v>
      </c>
      <c r="U504" s="383" t="s">
        <v>951</v>
      </c>
      <c r="V504" s="383"/>
      <c r="W504" s="388"/>
    </row>
    <row r="505" spans="1:23">
      <c r="A505" s="398">
        <v>503</v>
      </c>
      <c r="B505" s="402">
        <v>203</v>
      </c>
      <c r="C505" s="390" t="s">
        <v>1039</v>
      </c>
      <c r="D505" s="415" t="s">
        <v>986</v>
      </c>
      <c r="E505" s="403">
        <v>1</v>
      </c>
      <c r="F505" s="416">
        <v>1</v>
      </c>
      <c r="G505" s="381">
        <v>246</v>
      </c>
      <c r="I505" s="383" t="s">
        <v>949</v>
      </c>
      <c r="J505" s="384">
        <f t="shared" si="42"/>
        <v>503</v>
      </c>
      <c r="K505" s="383" t="s">
        <v>950</v>
      </c>
      <c r="L505" s="385">
        <f t="shared" si="43"/>
        <v>203</v>
      </c>
      <c r="M505" s="383" t="s">
        <v>950</v>
      </c>
      <c r="N505" s="386">
        <f t="shared" si="44"/>
        <v>1</v>
      </c>
      <c r="O505" s="383" t="s">
        <v>950</v>
      </c>
      <c r="P505" s="386" t="str">
        <f t="shared" si="45"/>
        <v>MCIa</v>
      </c>
      <c r="Q505" s="383" t="s">
        <v>950</v>
      </c>
      <c r="R505" s="387" t="str">
        <f t="shared" si="46"/>
        <v>EBCU2 SR COCK SWITCH OPEN, BOGIE</v>
      </c>
      <c r="S505" s="383" t="s">
        <v>950</v>
      </c>
      <c r="T505" s="386">
        <f t="shared" si="47"/>
        <v>1</v>
      </c>
      <c r="U505" s="383" t="s">
        <v>951</v>
      </c>
      <c r="V505" s="383"/>
      <c r="W505" s="388"/>
    </row>
    <row r="506" spans="1:23">
      <c r="A506" s="398">
        <v>504</v>
      </c>
      <c r="B506" s="402">
        <v>204</v>
      </c>
      <c r="C506" s="390" t="s">
        <v>1040</v>
      </c>
      <c r="D506" s="415" t="s">
        <v>986</v>
      </c>
      <c r="E506" s="403">
        <v>1</v>
      </c>
      <c r="F506" s="416">
        <v>1</v>
      </c>
      <c r="G506" s="381">
        <v>247</v>
      </c>
      <c r="I506" s="383" t="s">
        <v>949</v>
      </c>
      <c r="J506" s="384">
        <f t="shared" si="42"/>
        <v>504</v>
      </c>
      <c r="K506" s="383" t="s">
        <v>950</v>
      </c>
      <c r="L506" s="385">
        <f t="shared" si="43"/>
        <v>204</v>
      </c>
      <c r="M506" s="383" t="s">
        <v>950</v>
      </c>
      <c r="N506" s="386">
        <f t="shared" si="44"/>
        <v>1</v>
      </c>
      <c r="O506" s="383" t="s">
        <v>950</v>
      </c>
      <c r="P506" s="386" t="str">
        <f t="shared" si="45"/>
        <v>MCIa</v>
      </c>
      <c r="Q506" s="383" t="s">
        <v>950</v>
      </c>
      <c r="R506" s="387" t="str">
        <f t="shared" si="46"/>
        <v>EBCU2 BC COCK SWITCH OPEN, BOGIE</v>
      </c>
      <c r="S506" s="383" t="s">
        <v>950</v>
      </c>
      <c r="T506" s="386">
        <f t="shared" si="47"/>
        <v>1</v>
      </c>
      <c r="U506" s="383" t="s">
        <v>951</v>
      </c>
      <c r="V506" s="383"/>
      <c r="W506" s="388"/>
    </row>
    <row r="507" spans="1:23">
      <c r="A507" s="398">
        <v>505</v>
      </c>
      <c r="B507" s="402">
        <v>205</v>
      </c>
      <c r="C507" s="390" t="s">
        <v>1041</v>
      </c>
      <c r="D507" s="415" t="s">
        <v>986</v>
      </c>
      <c r="E507" s="403">
        <v>1</v>
      </c>
      <c r="F507" s="416">
        <v>1</v>
      </c>
      <c r="G507" s="381">
        <v>248</v>
      </c>
      <c r="I507" s="383" t="s">
        <v>949</v>
      </c>
      <c r="J507" s="384">
        <f t="shared" si="42"/>
        <v>505</v>
      </c>
      <c r="K507" s="383" t="s">
        <v>950</v>
      </c>
      <c r="L507" s="385">
        <f t="shared" si="43"/>
        <v>205</v>
      </c>
      <c r="M507" s="383" t="s">
        <v>950</v>
      </c>
      <c r="N507" s="386">
        <f t="shared" si="44"/>
        <v>1</v>
      </c>
      <c r="O507" s="383" t="s">
        <v>950</v>
      </c>
      <c r="P507" s="386" t="str">
        <f t="shared" si="45"/>
        <v>MCIa</v>
      </c>
      <c r="Q507" s="383" t="s">
        <v>950</v>
      </c>
      <c r="R507" s="387" t="str">
        <f t="shared" si="46"/>
        <v>EBCU2 AS COCK SWITCH OPEN, BOGIE</v>
      </c>
      <c r="S507" s="383" t="s">
        <v>950</v>
      </c>
      <c r="T507" s="386">
        <f t="shared" si="47"/>
        <v>1</v>
      </c>
      <c r="U507" s="383" t="s">
        <v>951</v>
      </c>
      <c r="V507" s="383"/>
      <c r="W507" s="388"/>
    </row>
    <row r="508" spans="1:23">
      <c r="A508" s="398">
        <v>506</v>
      </c>
      <c r="B508" s="402">
        <v>206</v>
      </c>
      <c r="C508" s="403" t="s">
        <v>963</v>
      </c>
      <c r="D508" s="415" t="s">
        <v>986</v>
      </c>
      <c r="E508" s="403">
        <v>1</v>
      </c>
      <c r="F508" s="416"/>
      <c r="G508" s="381">
        <v>249</v>
      </c>
      <c r="I508" s="383" t="s">
        <v>949</v>
      </c>
      <c r="J508" s="384">
        <f t="shared" si="42"/>
        <v>506</v>
      </c>
      <c r="K508" s="383" t="s">
        <v>950</v>
      </c>
      <c r="L508" s="385">
        <f t="shared" si="43"/>
        <v>206</v>
      </c>
      <c r="M508" s="383" t="s">
        <v>950</v>
      </c>
      <c r="N508" s="386">
        <f t="shared" si="44"/>
        <v>1</v>
      </c>
      <c r="O508" s="383" t="s">
        <v>950</v>
      </c>
      <c r="P508" s="386" t="str">
        <f t="shared" si="45"/>
        <v>MCIa</v>
      </c>
      <c r="Q508" s="383" t="s">
        <v>950</v>
      </c>
      <c r="R508" s="387" t="str">
        <f t="shared" si="46"/>
        <v>EBCU2 Brake Not Release</v>
      </c>
      <c r="S508" s="383" t="s">
        <v>950</v>
      </c>
      <c r="T508" s="386">
        <f t="shared" si="47"/>
        <v>0</v>
      </c>
      <c r="U508" s="383" t="s">
        <v>951</v>
      </c>
      <c r="V508" s="383"/>
      <c r="W508" s="388"/>
    </row>
    <row r="509" spans="1:23">
      <c r="A509" s="398">
        <v>507</v>
      </c>
      <c r="B509" s="402">
        <v>207</v>
      </c>
      <c r="C509" s="403"/>
      <c r="D509" s="415"/>
      <c r="E509" s="403"/>
      <c r="F509" s="416"/>
      <c r="G509" s="381">
        <v>250</v>
      </c>
      <c r="I509" s="383" t="s">
        <v>949</v>
      </c>
      <c r="J509" s="384">
        <f t="shared" si="42"/>
        <v>507</v>
      </c>
      <c r="K509" s="383" t="s">
        <v>950</v>
      </c>
      <c r="L509" s="385">
        <f t="shared" si="43"/>
        <v>207</v>
      </c>
      <c r="M509" s="383" t="s">
        <v>950</v>
      </c>
      <c r="N509" s="386">
        <f t="shared" si="44"/>
        <v>0</v>
      </c>
      <c r="O509" s="383" t="s">
        <v>950</v>
      </c>
      <c r="P509" s="386">
        <f t="shared" si="45"/>
        <v>0</v>
      </c>
      <c r="Q509" s="383" t="s">
        <v>950</v>
      </c>
      <c r="R509" s="387">
        <f t="shared" si="46"/>
        <v>0</v>
      </c>
      <c r="S509" s="383" t="s">
        <v>950</v>
      </c>
      <c r="T509" s="386">
        <f t="shared" si="47"/>
        <v>0</v>
      </c>
      <c r="U509" s="383" t="s">
        <v>951</v>
      </c>
      <c r="V509" s="383"/>
      <c r="W509" s="388"/>
    </row>
    <row r="510" spans="1:23">
      <c r="A510" s="398">
        <v>508</v>
      </c>
      <c r="B510" s="402">
        <v>208</v>
      </c>
      <c r="C510" s="404" t="s">
        <v>1042</v>
      </c>
      <c r="D510" s="415" t="s">
        <v>1081</v>
      </c>
      <c r="E510" s="403">
        <v>1</v>
      </c>
      <c r="F510" s="416"/>
      <c r="G510" s="381">
        <v>251</v>
      </c>
      <c r="I510" s="383" t="s">
        <v>949</v>
      </c>
      <c r="J510" s="384">
        <f t="shared" si="42"/>
        <v>508</v>
      </c>
      <c r="K510" s="383" t="s">
        <v>950</v>
      </c>
      <c r="L510" s="385">
        <f t="shared" si="43"/>
        <v>208</v>
      </c>
      <c r="M510" s="383" t="s">
        <v>950</v>
      </c>
      <c r="N510" s="386">
        <f t="shared" si="44"/>
        <v>1</v>
      </c>
      <c r="O510" s="383" t="s">
        <v>950</v>
      </c>
      <c r="P510" s="386" t="str">
        <f t="shared" si="45"/>
        <v>MCIa</v>
      </c>
      <c r="Q510" s="383" t="s">
        <v>950</v>
      </c>
      <c r="R510" s="387" t="str">
        <f t="shared" si="46"/>
        <v>EBCU2 Wheel Slide Detected</v>
      </c>
      <c r="S510" s="383" t="s">
        <v>950</v>
      </c>
      <c r="T510" s="386">
        <f t="shared" si="47"/>
        <v>0</v>
      </c>
      <c r="U510" s="383" t="s">
        <v>951</v>
      </c>
      <c r="V510" s="383"/>
      <c r="W510" s="388"/>
    </row>
    <row r="511" spans="1:23">
      <c r="A511" s="398">
        <v>509</v>
      </c>
      <c r="B511" s="402">
        <v>209</v>
      </c>
      <c r="C511" s="403"/>
      <c r="D511" s="415"/>
      <c r="E511" s="403"/>
      <c r="F511" s="416"/>
      <c r="G511" s="381">
        <v>252</v>
      </c>
      <c r="I511" s="383" t="s">
        <v>949</v>
      </c>
      <c r="J511" s="384">
        <f t="shared" si="42"/>
        <v>509</v>
      </c>
      <c r="K511" s="383" t="s">
        <v>950</v>
      </c>
      <c r="L511" s="385">
        <f t="shared" si="43"/>
        <v>209</v>
      </c>
      <c r="M511" s="383" t="s">
        <v>950</v>
      </c>
      <c r="N511" s="386">
        <f t="shared" si="44"/>
        <v>0</v>
      </c>
      <c r="O511" s="383" t="s">
        <v>950</v>
      </c>
      <c r="P511" s="386">
        <f t="shared" si="45"/>
        <v>0</v>
      </c>
      <c r="Q511" s="383" t="s">
        <v>950</v>
      </c>
      <c r="R511" s="387">
        <f t="shared" si="46"/>
        <v>0</v>
      </c>
      <c r="S511" s="383" t="s">
        <v>950</v>
      </c>
      <c r="T511" s="386">
        <f t="shared" si="47"/>
        <v>0</v>
      </c>
      <c r="U511" s="383" t="s">
        <v>951</v>
      </c>
      <c r="V511" s="383"/>
      <c r="W511" s="388"/>
    </row>
    <row r="512" spans="1:23">
      <c r="A512" s="398">
        <v>510</v>
      </c>
      <c r="B512" s="402">
        <v>210</v>
      </c>
      <c r="C512" s="403"/>
      <c r="D512" s="415"/>
      <c r="E512" s="403"/>
      <c r="F512" s="416"/>
      <c r="G512" s="381">
        <v>253</v>
      </c>
      <c r="I512" s="383" t="s">
        <v>949</v>
      </c>
      <c r="J512" s="384">
        <f t="shared" si="42"/>
        <v>510</v>
      </c>
      <c r="K512" s="383" t="s">
        <v>950</v>
      </c>
      <c r="L512" s="385">
        <f t="shared" si="43"/>
        <v>210</v>
      </c>
      <c r="M512" s="383" t="s">
        <v>950</v>
      </c>
      <c r="N512" s="386">
        <f t="shared" si="44"/>
        <v>0</v>
      </c>
      <c r="O512" s="383" t="s">
        <v>950</v>
      </c>
      <c r="P512" s="386">
        <f t="shared" si="45"/>
        <v>0</v>
      </c>
      <c r="Q512" s="383" t="s">
        <v>950</v>
      </c>
      <c r="R512" s="387">
        <f t="shared" si="46"/>
        <v>0</v>
      </c>
      <c r="S512" s="383" t="s">
        <v>950</v>
      </c>
      <c r="T512" s="386">
        <f t="shared" si="47"/>
        <v>0</v>
      </c>
      <c r="U512" s="383" t="s">
        <v>951</v>
      </c>
      <c r="V512" s="383"/>
      <c r="W512" s="388"/>
    </row>
    <row r="513" spans="1:23">
      <c r="A513" s="398">
        <v>511</v>
      </c>
      <c r="B513" s="402">
        <v>211</v>
      </c>
      <c r="C513" s="403"/>
      <c r="D513" s="415"/>
      <c r="E513" s="403"/>
      <c r="F513" s="416"/>
      <c r="G513" s="381">
        <v>254</v>
      </c>
      <c r="I513" s="383" t="s">
        <v>949</v>
      </c>
      <c r="J513" s="384">
        <f t="shared" si="42"/>
        <v>511</v>
      </c>
      <c r="K513" s="383" t="s">
        <v>950</v>
      </c>
      <c r="L513" s="385">
        <f t="shared" si="43"/>
        <v>211</v>
      </c>
      <c r="M513" s="383" t="s">
        <v>950</v>
      </c>
      <c r="N513" s="386">
        <f t="shared" si="44"/>
        <v>0</v>
      </c>
      <c r="O513" s="383" t="s">
        <v>950</v>
      </c>
      <c r="P513" s="386">
        <f t="shared" si="45"/>
        <v>0</v>
      </c>
      <c r="Q513" s="383" t="s">
        <v>950</v>
      </c>
      <c r="R513" s="387">
        <f t="shared" si="46"/>
        <v>0</v>
      </c>
      <c r="S513" s="383" t="s">
        <v>950</v>
      </c>
      <c r="T513" s="386">
        <f t="shared" si="47"/>
        <v>0</v>
      </c>
      <c r="U513" s="383" t="s">
        <v>951</v>
      </c>
      <c r="V513" s="383"/>
      <c r="W513" s="388"/>
    </row>
    <row r="514" spans="1:23">
      <c r="A514" s="398">
        <v>512</v>
      </c>
      <c r="B514" s="402">
        <v>212</v>
      </c>
      <c r="C514" s="403"/>
      <c r="D514" s="415"/>
      <c r="E514" s="403"/>
      <c r="F514" s="416"/>
      <c r="G514" s="381">
        <v>255</v>
      </c>
      <c r="I514" s="383" t="s">
        <v>949</v>
      </c>
      <c r="J514" s="384">
        <f t="shared" si="42"/>
        <v>512</v>
      </c>
      <c r="K514" s="383" t="s">
        <v>950</v>
      </c>
      <c r="L514" s="385">
        <f t="shared" si="43"/>
        <v>212</v>
      </c>
      <c r="M514" s="383" t="s">
        <v>950</v>
      </c>
      <c r="N514" s="386">
        <f t="shared" si="44"/>
        <v>0</v>
      </c>
      <c r="O514" s="383" t="s">
        <v>950</v>
      </c>
      <c r="P514" s="386">
        <f t="shared" si="45"/>
        <v>0</v>
      </c>
      <c r="Q514" s="383" t="s">
        <v>950</v>
      </c>
      <c r="R514" s="387">
        <f t="shared" si="46"/>
        <v>0</v>
      </c>
      <c r="S514" s="383" t="s">
        <v>950</v>
      </c>
      <c r="T514" s="386">
        <f t="shared" si="47"/>
        <v>0</v>
      </c>
      <c r="U514" s="383" t="s">
        <v>951</v>
      </c>
      <c r="V514" s="383"/>
      <c r="W514" s="388"/>
    </row>
    <row r="515" spans="1:23">
      <c r="A515" s="398">
        <v>513</v>
      </c>
      <c r="B515" s="402">
        <v>213</v>
      </c>
      <c r="C515" s="403"/>
      <c r="D515" s="415"/>
      <c r="E515" s="403"/>
      <c r="F515" s="416"/>
      <c r="G515" s="381">
        <v>0</v>
      </c>
      <c r="I515" s="383" t="s">
        <v>949</v>
      </c>
      <c r="J515" s="384">
        <f t="shared" ref="J515:J578" si="48">A515</f>
        <v>513</v>
      </c>
      <c r="K515" s="383" t="s">
        <v>950</v>
      </c>
      <c r="L515" s="385">
        <f t="shared" ref="L515:L578" si="49">B515</f>
        <v>213</v>
      </c>
      <c r="M515" s="383" t="s">
        <v>950</v>
      </c>
      <c r="N515" s="386">
        <f t="shared" ref="N515:N578" si="50">E515</f>
        <v>0</v>
      </c>
      <c r="O515" s="383" t="s">
        <v>950</v>
      </c>
      <c r="P515" s="386">
        <f t="shared" ref="P515:P578" si="51">D515</f>
        <v>0</v>
      </c>
      <c r="Q515" s="383" t="s">
        <v>950</v>
      </c>
      <c r="R515" s="387">
        <f t="shared" ref="R515:R578" si="52">C515</f>
        <v>0</v>
      </c>
      <c r="S515" s="383" t="s">
        <v>950</v>
      </c>
      <c r="T515" s="386">
        <f t="shared" ref="T515:T578" si="53">F515</f>
        <v>0</v>
      </c>
      <c r="U515" s="383" t="s">
        <v>951</v>
      </c>
      <c r="V515" s="383"/>
      <c r="W515" s="388"/>
    </row>
    <row r="516" spans="1:23">
      <c r="A516" s="398">
        <v>514</v>
      </c>
      <c r="B516" s="402">
        <v>214</v>
      </c>
      <c r="C516" s="411"/>
      <c r="D516" s="415"/>
      <c r="E516" s="403"/>
      <c r="F516" s="416"/>
      <c r="G516" s="381">
        <v>1</v>
      </c>
      <c r="I516" s="383" t="s">
        <v>949</v>
      </c>
      <c r="J516" s="384">
        <f t="shared" si="48"/>
        <v>514</v>
      </c>
      <c r="K516" s="383" t="s">
        <v>950</v>
      </c>
      <c r="L516" s="385">
        <f t="shared" si="49"/>
        <v>214</v>
      </c>
      <c r="M516" s="383" t="s">
        <v>950</v>
      </c>
      <c r="N516" s="386">
        <f t="shared" si="50"/>
        <v>0</v>
      </c>
      <c r="O516" s="383" t="s">
        <v>950</v>
      </c>
      <c r="P516" s="386">
        <f t="shared" si="51"/>
        <v>0</v>
      </c>
      <c r="Q516" s="383" t="s">
        <v>950</v>
      </c>
      <c r="R516" s="387">
        <f t="shared" si="52"/>
        <v>0</v>
      </c>
      <c r="S516" s="383" t="s">
        <v>950</v>
      </c>
      <c r="T516" s="386">
        <f t="shared" si="53"/>
        <v>0</v>
      </c>
      <c r="U516" s="383" t="s">
        <v>951</v>
      </c>
      <c r="V516" s="383"/>
      <c r="W516" s="388"/>
    </row>
    <row r="517" spans="1:23">
      <c r="A517" s="398">
        <v>515</v>
      </c>
      <c r="B517" s="402">
        <v>215</v>
      </c>
      <c r="C517" s="411" t="s">
        <v>1043</v>
      </c>
      <c r="D517" s="415" t="s">
        <v>986</v>
      </c>
      <c r="E517" s="403">
        <v>1</v>
      </c>
      <c r="F517" s="416">
        <v>1</v>
      </c>
      <c r="G517" s="381">
        <v>2</v>
      </c>
      <c r="I517" s="383" t="s">
        <v>949</v>
      </c>
      <c r="J517" s="384">
        <f t="shared" si="48"/>
        <v>515</v>
      </c>
      <c r="K517" s="383" t="s">
        <v>950</v>
      </c>
      <c r="L517" s="385">
        <f t="shared" si="49"/>
        <v>215</v>
      </c>
      <c r="M517" s="383" t="s">
        <v>950</v>
      </c>
      <c r="N517" s="386">
        <f t="shared" si="50"/>
        <v>1</v>
      </c>
      <c r="O517" s="383" t="s">
        <v>950</v>
      </c>
      <c r="P517" s="386" t="str">
        <f t="shared" si="51"/>
        <v>MCIa</v>
      </c>
      <c r="Q517" s="383" t="s">
        <v>950</v>
      </c>
      <c r="R517" s="387" t="str">
        <f t="shared" si="52"/>
        <v>EBCU2 WSP MAJOR FAULT</v>
      </c>
      <c r="S517" s="383" t="s">
        <v>950</v>
      </c>
      <c r="T517" s="386">
        <f t="shared" si="53"/>
        <v>1</v>
      </c>
      <c r="U517" s="383" t="s">
        <v>951</v>
      </c>
      <c r="V517" s="383"/>
      <c r="W517" s="388"/>
    </row>
    <row r="518" spans="1:23">
      <c r="A518" s="398">
        <v>516</v>
      </c>
      <c r="B518" s="402">
        <v>216</v>
      </c>
      <c r="C518" s="411"/>
      <c r="D518" s="415"/>
      <c r="E518" s="403"/>
      <c r="F518" s="416"/>
      <c r="G518" s="381">
        <v>3</v>
      </c>
      <c r="I518" s="383" t="s">
        <v>949</v>
      </c>
      <c r="J518" s="384">
        <f t="shared" si="48"/>
        <v>516</v>
      </c>
      <c r="K518" s="383" t="s">
        <v>950</v>
      </c>
      <c r="L518" s="385">
        <f t="shared" si="49"/>
        <v>216</v>
      </c>
      <c r="M518" s="383" t="s">
        <v>950</v>
      </c>
      <c r="N518" s="386">
        <f t="shared" si="50"/>
        <v>0</v>
      </c>
      <c r="O518" s="383" t="s">
        <v>950</v>
      </c>
      <c r="P518" s="386">
        <f t="shared" si="51"/>
        <v>0</v>
      </c>
      <c r="Q518" s="383" t="s">
        <v>950</v>
      </c>
      <c r="R518" s="387">
        <f t="shared" si="52"/>
        <v>0</v>
      </c>
      <c r="S518" s="383" t="s">
        <v>950</v>
      </c>
      <c r="T518" s="386">
        <f t="shared" si="53"/>
        <v>0</v>
      </c>
      <c r="U518" s="383" t="s">
        <v>951</v>
      </c>
      <c r="V518" s="383"/>
      <c r="W518" s="388"/>
    </row>
    <row r="519" spans="1:23">
      <c r="A519" s="398">
        <v>517</v>
      </c>
      <c r="B519" s="402">
        <v>217</v>
      </c>
      <c r="C519" s="411"/>
      <c r="D519" s="415"/>
      <c r="E519" s="403"/>
      <c r="F519" s="416"/>
      <c r="G519" s="381">
        <v>4</v>
      </c>
      <c r="I519" s="383" t="s">
        <v>949</v>
      </c>
      <c r="J519" s="384">
        <f t="shared" si="48"/>
        <v>517</v>
      </c>
      <c r="K519" s="383" t="s">
        <v>950</v>
      </c>
      <c r="L519" s="385">
        <f t="shared" si="49"/>
        <v>217</v>
      </c>
      <c r="M519" s="383" t="s">
        <v>950</v>
      </c>
      <c r="N519" s="386">
        <f t="shared" si="50"/>
        <v>0</v>
      </c>
      <c r="O519" s="383" t="s">
        <v>950</v>
      </c>
      <c r="P519" s="386">
        <f t="shared" si="51"/>
        <v>0</v>
      </c>
      <c r="Q519" s="383" t="s">
        <v>950</v>
      </c>
      <c r="R519" s="387">
        <f t="shared" si="52"/>
        <v>0</v>
      </c>
      <c r="S519" s="383" t="s">
        <v>950</v>
      </c>
      <c r="T519" s="386">
        <f t="shared" si="53"/>
        <v>0</v>
      </c>
      <c r="U519" s="383" t="s">
        <v>951</v>
      </c>
      <c r="V519" s="383"/>
      <c r="W519" s="388"/>
    </row>
    <row r="520" spans="1:23">
      <c r="A520" s="398">
        <v>518</v>
      </c>
      <c r="B520" s="402">
        <v>218</v>
      </c>
      <c r="C520" s="411"/>
      <c r="D520" s="415"/>
      <c r="E520" s="403"/>
      <c r="F520" s="416"/>
      <c r="G520" s="381">
        <v>5</v>
      </c>
      <c r="I520" s="383" t="s">
        <v>949</v>
      </c>
      <c r="J520" s="384">
        <f t="shared" si="48"/>
        <v>518</v>
      </c>
      <c r="K520" s="383" t="s">
        <v>950</v>
      </c>
      <c r="L520" s="385">
        <f t="shared" si="49"/>
        <v>218</v>
      </c>
      <c r="M520" s="383" t="s">
        <v>950</v>
      </c>
      <c r="N520" s="386">
        <f t="shared" si="50"/>
        <v>0</v>
      </c>
      <c r="O520" s="383" t="s">
        <v>950</v>
      </c>
      <c r="P520" s="386">
        <f t="shared" si="51"/>
        <v>0</v>
      </c>
      <c r="Q520" s="383" t="s">
        <v>950</v>
      </c>
      <c r="R520" s="387">
        <f t="shared" si="52"/>
        <v>0</v>
      </c>
      <c r="S520" s="383" t="s">
        <v>950</v>
      </c>
      <c r="T520" s="386">
        <f t="shared" si="53"/>
        <v>0</v>
      </c>
      <c r="U520" s="383" t="s">
        <v>951</v>
      </c>
      <c r="V520" s="383"/>
      <c r="W520" s="388"/>
    </row>
    <row r="521" spans="1:23">
      <c r="A521" s="398">
        <v>519</v>
      </c>
      <c r="B521" s="402">
        <v>219</v>
      </c>
      <c r="C521" s="411" t="s">
        <v>1044</v>
      </c>
      <c r="D521" s="415" t="s">
        <v>986</v>
      </c>
      <c r="E521" s="403">
        <v>1</v>
      </c>
      <c r="F521" s="416">
        <v>1</v>
      </c>
      <c r="G521" s="381">
        <v>6</v>
      </c>
      <c r="I521" s="383" t="s">
        <v>949</v>
      </c>
      <c r="J521" s="384">
        <f t="shared" si="48"/>
        <v>519</v>
      </c>
      <c r="K521" s="383" t="s">
        <v>950</v>
      </c>
      <c r="L521" s="385">
        <f t="shared" si="49"/>
        <v>219</v>
      </c>
      <c r="M521" s="383" t="s">
        <v>950</v>
      </c>
      <c r="N521" s="386">
        <f t="shared" si="50"/>
        <v>1</v>
      </c>
      <c r="O521" s="383" t="s">
        <v>950</v>
      </c>
      <c r="P521" s="386" t="str">
        <f t="shared" si="51"/>
        <v>MCIa</v>
      </c>
      <c r="Q521" s="383" t="s">
        <v>950</v>
      </c>
      <c r="R521" s="387" t="str">
        <f t="shared" si="52"/>
        <v>EBCU2 Air Spring Punk</v>
      </c>
      <c r="S521" s="383" t="s">
        <v>950</v>
      </c>
      <c r="T521" s="386">
        <f t="shared" si="53"/>
        <v>1</v>
      </c>
      <c r="U521" s="383" t="s">
        <v>951</v>
      </c>
      <c r="V521" s="383"/>
      <c r="W521" s="388"/>
    </row>
    <row r="522" spans="1:23">
      <c r="A522" s="398">
        <v>520</v>
      </c>
      <c r="B522" s="402">
        <v>220</v>
      </c>
      <c r="C522" s="411" t="s">
        <v>1045</v>
      </c>
      <c r="D522" s="415" t="s">
        <v>1082</v>
      </c>
      <c r="E522" s="403">
        <v>1</v>
      </c>
      <c r="F522" s="416">
        <v>1</v>
      </c>
      <c r="G522" s="381">
        <v>7</v>
      </c>
      <c r="I522" s="383" t="s">
        <v>949</v>
      </c>
      <c r="J522" s="384">
        <f t="shared" si="48"/>
        <v>520</v>
      </c>
      <c r="K522" s="383" t="s">
        <v>950</v>
      </c>
      <c r="L522" s="385">
        <f t="shared" si="49"/>
        <v>220</v>
      </c>
      <c r="M522" s="383" t="s">
        <v>950</v>
      </c>
      <c r="N522" s="386">
        <f t="shared" si="50"/>
        <v>1</v>
      </c>
      <c r="O522" s="383" t="s">
        <v>950</v>
      </c>
      <c r="P522" s="386" t="str">
        <f t="shared" si="51"/>
        <v>MCIa</v>
      </c>
      <c r="Q522" s="383" t="s">
        <v>950</v>
      </c>
      <c r="R522" s="387" t="str">
        <f t="shared" si="52"/>
        <v>EBCU2 Insufficient Service Brake Detected</v>
      </c>
      <c r="S522" s="383" t="s">
        <v>950</v>
      </c>
      <c r="T522" s="386">
        <f t="shared" si="53"/>
        <v>1</v>
      </c>
      <c r="U522" s="383" t="s">
        <v>951</v>
      </c>
      <c r="V522" s="383"/>
      <c r="W522" s="388"/>
    </row>
    <row r="523" spans="1:23">
      <c r="A523" s="398">
        <v>521</v>
      </c>
      <c r="B523" s="402">
        <v>221</v>
      </c>
      <c r="C523" s="412" t="s">
        <v>1046</v>
      </c>
      <c r="D523" s="415" t="s">
        <v>986</v>
      </c>
      <c r="E523" s="403">
        <v>1</v>
      </c>
      <c r="F523" s="416"/>
      <c r="G523" s="381">
        <v>8</v>
      </c>
      <c r="I523" s="383" t="s">
        <v>949</v>
      </c>
      <c r="J523" s="384">
        <f t="shared" si="48"/>
        <v>521</v>
      </c>
      <c r="K523" s="383" t="s">
        <v>950</v>
      </c>
      <c r="L523" s="385">
        <f t="shared" si="49"/>
        <v>221</v>
      </c>
      <c r="M523" s="383" t="s">
        <v>950</v>
      </c>
      <c r="N523" s="386">
        <f t="shared" si="50"/>
        <v>1</v>
      </c>
      <c r="O523" s="383" t="s">
        <v>950</v>
      </c>
      <c r="P523" s="386" t="str">
        <f t="shared" si="51"/>
        <v>MCIa</v>
      </c>
      <c r="Q523" s="383" t="s">
        <v>950</v>
      </c>
      <c r="R523" s="387" t="str">
        <f t="shared" si="52"/>
        <v>EBCU2 Non-Release Brake Detected</v>
      </c>
      <c r="S523" s="383" t="s">
        <v>950</v>
      </c>
      <c r="T523" s="386">
        <f t="shared" si="53"/>
        <v>0</v>
      </c>
      <c r="U523" s="383" t="s">
        <v>951</v>
      </c>
      <c r="V523" s="383"/>
      <c r="W523" s="388"/>
    </row>
    <row r="524" spans="1:23">
      <c r="A524" s="398">
        <v>522</v>
      </c>
      <c r="B524" s="402">
        <v>222</v>
      </c>
      <c r="C524" s="411" t="s">
        <v>1047</v>
      </c>
      <c r="D524" s="415" t="s">
        <v>1082</v>
      </c>
      <c r="E524" s="403">
        <v>3</v>
      </c>
      <c r="F524" s="416">
        <v>1</v>
      </c>
      <c r="G524" s="381">
        <v>9</v>
      </c>
      <c r="I524" s="383" t="s">
        <v>949</v>
      </c>
      <c r="J524" s="384">
        <f t="shared" si="48"/>
        <v>522</v>
      </c>
      <c r="K524" s="383" t="s">
        <v>950</v>
      </c>
      <c r="L524" s="385">
        <f t="shared" si="49"/>
        <v>222</v>
      </c>
      <c r="M524" s="383" t="s">
        <v>950</v>
      </c>
      <c r="N524" s="386">
        <f t="shared" si="50"/>
        <v>3</v>
      </c>
      <c r="O524" s="383" t="s">
        <v>950</v>
      </c>
      <c r="P524" s="386" t="str">
        <f t="shared" si="51"/>
        <v>MCIa</v>
      </c>
      <c r="Q524" s="383" t="s">
        <v>950</v>
      </c>
      <c r="R524" s="387" t="str">
        <f t="shared" si="52"/>
        <v>EBCU2 SB Board - Communication Fault</v>
      </c>
      <c r="S524" s="383" t="s">
        <v>950</v>
      </c>
      <c r="T524" s="386">
        <f t="shared" si="53"/>
        <v>1</v>
      </c>
      <c r="U524" s="383" t="s">
        <v>951</v>
      </c>
      <c r="V524" s="383"/>
      <c r="W524" s="388"/>
    </row>
    <row r="525" spans="1:23">
      <c r="A525" s="398">
        <v>523</v>
      </c>
      <c r="B525" s="402">
        <v>223</v>
      </c>
      <c r="C525" s="411" t="s">
        <v>1048</v>
      </c>
      <c r="D525" s="415" t="s">
        <v>986</v>
      </c>
      <c r="E525" s="403">
        <v>3</v>
      </c>
      <c r="F525" s="416">
        <v>1</v>
      </c>
      <c r="G525" s="381">
        <v>10</v>
      </c>
      <c r="I525" s="383" t="s">
        <v>949</v>
      </c>
      <c r="J525" s="384">
        <f t="shared" si="48"/>
        <v>523</v>
      </c>
      <c r="K525" s="383" t="s">
        <v>950</v>
      </c>
      <c r="L525" s="385">
        <f t="shared" si="49"/>
        <v>223</v>
      </c>
      <c r="M525" s="383" t="s">
        <v>950</v>
      </c>
      <c r="N525" s="386">
        <f t="shared" si="50"/>
        <v>3</v>
      </c>
      <c r="O525" s="383" t="s">
        <v>950</v>
      </c>
      <c r="P525" s="386" t="str">
        <f t="shared" si="51"/>
        <v>MCIa</v>
      </c>
      <c r="Q525" s="383" t="s">
        <v>950</v>
      </c>
      <c r="R525" s="387" t="str">
        <f t="shared" si="52"/>
        <v>EBCU2 WSP Board - Communication Fault</v>
      </c>
      <c r="S525" s="383" t="s">
        <v>950</v>
      </c>
      <c r="T525" s="386">
        <f t="shared" si="53"/>
        <v>1</v>
      </c>
      <c r="U525" s="383" t="s">
        <v>951</v>
      </c>
      <c r="V525" s="383"/>
      <c r="W525" s="388"/>
    </row>
    <row r="526" spans="1:23">
      <c r="A526" s="398">
        <v>524</v>
      </c>
      <c r="B526" s="402">
        <v>224</v>
      </c>
      <c r="C526" s="411" t="s">
        <v>1049</v>
      </c>
      <c r="D526" s="415" t="s">
        <v>1082</v>
      </c>
      <c r="E526" s="403">
        <v>3</v>
      </c>
      <c r="F526" s="416">
        <v>1</v>
      </c>
      <c r="G526" s="381">
        <v>11</v>
      </c>
      <c r="I526" s="383" t="s">
        <v>949</v>
      </c>
      <c r="J526" s="384">
        <f t="shared" si="48"/>
        <v>524</v>
      </c>
      <c r="K526" s="383" t="s">
        <v>950</v>
      </c>
      <c r="L526" s="385">
        <f t="shared" si="49"/>
        <v>224</v>
      </c>
      <c r="M526" s="383" t="s">
        <v>950</v>
      </c>
      <c r="N526" s="386">
        <f t="shared" si="50"/>
        <v>3</v>
      </c>
      <c r="O526" s="383" t="s">
        <v>950</v>
      </c>
      <c r="P526" s="386" t="str">
        <f t="shared" si="51"/>
        <v>MCIa</v>
      </c>
      <c r="Q526" s="383" t="s">
        <v>950</v>
      </c>
      <c r="R526" s="387" t="str">
        <f t="shared" si="52"/>
        <v>EBCU2  TCU - Comunication Fault</v>
      </c>
      <c r="S526" s="383" t="s">
        <v>950</v>
      </c>
      <c r="T526" s="386">
        <f t="shared" si="53"/>
        <v>1</v>
      </c>
      <c r="U526" s="383" t="s">
        <v>951</v>
      </c>
      <c r="V526" s="383"/>
      <c r="W526" s="388"/>
    </row>
    <row r="527" spans="1:23">
      <c r="A527" s="398">
        <v>525</v>
      </c>
      <c r="B527" s="402">
        <v>225</v>
      </c>
      <c r="C527" s="411"/>
      <c r="D527" s="415"/>
      <c r="E527" s="403"/>
      <c r="F527" s="416"/>
      <c r="G527" s="381">
        <v>12</v>
      </c>
      <c r="I527" s="383" t="s">
        <v>949</v>
      </c>
      <c r="J527" s="384">
        <f t="shared" si="48"/>
        <v>525</v>
      </c>
      <c r="K527" s="383" t="s">
        <v>950</v>
      </c>
      <c r="L527" s="385">
        <f t="shared" si="49"/>
        <v>225</v>
      </c>
      <c r="M527" s="383" t="s">
        <v>950</v>
      </c>
      <c r="N527" s="386">
        <f t="shared" si="50"/>
        <v>0</v>
      </c>
      <c r="O527" s="383" t="s">
        <v>950</v>
      </c>
      <c r="P527" s="386">
        <f t="shared" si="51"/>
        <v>0</v>
      </c>
      <c r="Q527" s="383" t="s">
        <v>950</v>
      </c>
      <c r="R527" s="387">
        <f t="shared" si="52"/>
        <v>0</v>
      </c>
      <c r="S527" s="383" t="s">
        <v>950</v>
      </c>
      <c r="T527" s="386">
        <f t="shared" si="53"/>
        <v>0</v>
      </c>
      <c r="U527" s="383" t="s">
        <v>951</v>
      </c>
      <c r="V527" s="383"/>
      <c r="W527" s="388"/>
    </row>
    <row r="528" spans="1:23">
      <c r="A528" s="398">
        <v>526</v>
      </c>
      <c r="B528" s="402">
        <v>226</v>
      </c>
      <c r="C528" s="411"/>
      <c r="D528" s="415"/>
      <c r="E528" s="403"/>
      <c r="F528" s="416"/>
      <c r="G528" s="381">
        <v>13</v>
      </c>
      <c r="I528" s="383" t="s">
        <v>949</v>
      </c>
      <c r="J528" s="384">
        <f t="shared" si="48"/>
        <v>526</v>
      </c>
      <c r="K528" s="383" t="s">
        <v>950</v>
      </c>
      <c r="L528" s="385">
        <f t="shared" si="49"/>
        <v>226</v>
      </c>
      <c r="M528" s="383" t="s">
        <v>950</v>
      </c>
      <c r="N528" s="386">
        <f t="shared" si="50"/>
        <v>0</v>
      </c>
      <c r="O528" s="383" t="s">
        <v>950</v>
      </c>
      <c r="P528" s="386">
        <f t="shared" si="51"/>
        <v>0</v>
      </c>
      <c r="Q528" s="383" t="s">
        <v>950</v>
      </c>
      <c r="R528" s="387">
        <f t="shared" si="52"/>
        <v>0</v>
      </c>
      <c r="S528" s="383" t="s">
        <v>950</v>
      </c>
      <c r="T528" s="386">
        <f t="shared" si="53"/>
        <v>0</v>
      </c>
      <c r="U528" s="383" t="s">
        <v>951</v>
      </c>
      <c r="V528" s="383"/>
      <c r="W528" s="388"/>
    </row>
    <row r="529" spans="1:23">
      <c r="A529" s="398">
        <v>527</v>
      </c>
      <c r="B529" s="402">
        <v>227</v>
      </c>
      <c r="C529" s="411"/>
      <c r="D529" s="415"/>
      <c r="E529" s="403"/>
      <c r="F529" s="416"/>
      <c r="G529" s="381">
        <v>14</v>
      </c>
      <c r="I529" s="383" t="s">
        <v>949</v>
      </c>
      <c r="J529" s="384">
        <f t="shared" si="48"/>
        <v>527</v>
      </c>
      <c r="K529" s="383" t="s">
        <v>950</v>
      </c>
      <c r="L529" s="385">
        <f t="shared" si="49"/>
        <v>227</v>
      </c>
      <c r="M529" s="383" t="s">
        <v>950</v>
      </c>
      <c r="N529" s="386">
        <f t="shared" si="50"/>
        <v>0</v>
      </c>
      <c r="O529" s="383" t="s">
        <v>950</v>
      </c>
      <c r="P529" s="386">
        <f t="shared" si="51"/>
        <v>0</v>
      </c>
      <c r="Q529" s="383" t="s">
        <v>950</v>
      </c>
      <c r="R529" s="387">
        <f t="shared" si="52"/>
        <v>0</v>
      </c>
      <c r="S529" s="383" t="s">
        <v>950</v>
      </c>
      <c r="T529" s="386">
        <f t="shared" si="53"/>
        <v>0</v>
      </c>
      <c r="U529" s="383" t="s">
        <v>951</v>
      </c>
      <c r="V529" s="383"/>
      <c r="W529" s="388"/>
    </row>
    <row r="530" spans="1:23">
      <c r="A530" s="398">
        <v>528</v>
      </c>
      <c r="B530" s="402">
        <v>228</v>
      </c>
      <c r="C530" s="411"/>
      <c r="D530" s="415"/>
      <c r="E530" s="403"/>
      <c r="F530" s="416"/>
      <c r="G530" s="381">
        <v>15</v>
      </c>
      <c r="I530" s="383" t="s">
        <v>949</v>
      </c>
      <c r="J530" s="384">
        <f t="shared" si="48"/>
        <v>528</v>
      </c>
      <c r="K530" s="383" t="s">
        <v>950</v>
      </c>
      <c r="L530" s="385">
        <f t="shared" si="49"/>
        <v>228</v>
      </c>
      <c r="M530" s="383" t="s">
        <v>950</v>
      </c>
      <c r="N530" s="386">
        <f t="shared" si="50"/>
        <v>0</v>
      </c>
      <c r="O530" s="383" t="s">
        <v>950</v>
      </c>
      <c r="P530" s="386">
        <f t="shared" si="51"/>
        <v>0</v>
      </c>
      <c r="Q530" s="383" t="s">
        <v>950</v>
      </c>
      <c r="R530" s="387">
        <f t="shared" si="52"/>
        <v>0</v>
      </c>
      <c r="S530" s="383" t="s">
        <v>950</v>
      </c>
      <c r="T530" s="386">
        <f t="shared" si="53"/>
        <v>0</v>
      </c>
      <c r="U530" s="383" t="s">
        <v>951</v>
      </c>
      <c r="V530" s="383"/>
      <c r="W530" s="388"/>
    </row>
    <row r="531" spans="1:23">
      <c r="A531" s="398">
        <v>529</v>
      </c>
      <c r="B531" s="402">
        <v>229</v>
      </c>
      <c r="C531" s="411" t="s">
        <v>1050</v>
      </c>
      <c r="D531" s="415" t="s">
        <v>986</v>
      </c>
      <c r="E531" s="403">
        <v>3</v>
      </c>
      <c r="F531" s="416">
        <v>1</v>
      </c>
      <c r="G531" s="381">
        <v>16</v>
      </c>
      <c r="I531" s="383" t="s">
        <v>949</v>
      </c>
      <c r="J531" s="384">
        <f t="shared" si="48"/>
        <v>529</v>
      </c>
      <c r="K531" s="383" t="s">
        <v>950</v>
      </c>
      <c r="L531" s="385">
        <f t="shared" si="49"/>
        <v>229</v>
      </c>
      <c r="M531" s="383" t="s">
        <v>950</v>
      </c>
      <c r="N531" s="386">
        <f t="shared" si="50"/>
        <v>3</v>
      </c>
      <c r="O531" s="383" t="s">
        <v>950</v>
      </c>
      <c r="P531" s="386" t="str">
        <f t="shared" si="51"/>
        <v>MCIa</v>
      </c>
      <c r="Q531" s="383" t="s">
        <v>950</v>
      </c>
      <c r="R531" s="387" t="str">
        <f t="shared" si="52"/>
        <v>EBCU2 Self Diagnosis Fault</v>
      </c>
      <c r="S531" s="383" t="s">
        <v>950</v>
      </c>
      <c r="T531" s="386">
        <f t="shared" si="53"/>
        <v>1</v>
      </c>
      <c r="U531" s="383" t="s">
        <v>951</v>
      </c>
      <c r="V531" s="383"/>
      <c r="W531" s="388"/>
    </row>
    <row r="532" spans="1:23">
      <c r="A532" s="398">
        <v>530</v>
      </c>
      <c r="B532" s="402">
        <v>230</v>
      </c>
      <c r="C532" s="403" t="s">
        <v>1051</v>
      </c>
      <c r="D532" s="415" t="s">
        <v>1082</v>
      </c>
      <c r="E532" s="403">
        <v>3</v>
      </c>
      <c r="F532" s="416">
        <v>1</v>
      </c>
      <c r="G532" s="381">
        <v>17</v>
      </c>
      <c r="I532" s="383" t="s">
        <v>949</v>
      </c>
      <c r="J532" s="384">
        <f t="shared" si="48"/>
        <v>530</v>
      </c>
      <c r="K532" s="383" t="s">
        <v>950</v>
      </c>
      <c r="L532" s="385">
        <f t="shared" si="49"/>
        <v>230</v>
      </c>
      <c r="M532" s="383" t="s">
        <v>950</v>
      </c>
      <c r="N532" s="386">
        <f t="shared" si="50"/>
        <v>3</v>
      </c>
      <c r="O532" s="383" t="s">
        <v>950</v>
      </c>
      <c r="P532" s="386" t="str">
        <f t="shared" si="51"/>
        <v>MCIa</v>
      </c>
      <c r="Q532" s="383" t="s">
        <v>950</v>
      </c>
      <c r="R532" s="387" t="str">
        <f t="shared" si="52"/>
        <v>EBCU2 Anti-Skid Valve Fault</v>
      </c>
      <c r="S532" s="383" t="s">
        <v>950</v>
      </c>
      <c r="T532" s="386">
        <f t="shared" si="53"/>
        <v>1</v>
      </c>
      <c r="U532" s="383" t="s">
        <v>951</v>
      </c>
      <c r="V532" s="383"/>
      <c r="W532" s="388"/>
    </row>
    <row r="533" spans="1:23">
      <c r="A533" s="398">
        <v>531</v>
      </c>
      <c r="B533" s="402">
        <v>231</v>
      </c>
      <c r="C533" s="403" t="s">
        <v>1052</v>
      </c>
      <c r="D533" s="415" t="s">
        <v>986</v>
      </c>
      <c r="E533" s="403">
        <v>3</v>
      </c>
      <c r="F533" s="416">
        <v>1</v>
      </c>
      <c r="G533" s="381">
        <v>18</v>
      </c>
      <c r="I533" s="383" t="s">
        <v>949</v>
      </c>
      <c r="J533" s="384">
        <f t="shared" si="48"/>
        <v>531</v>
      </c>
      <c r="K533" s="383" t="s">
        <v>950</v>
      </c>
      <c r="L533" s="385">
        <f t="shared" si="49"/>
        <v>231</v>
      </c>
      <c r="M533" s="383" t="s">
        <v>950</v>
      </c>
      <c r="N533" s="386">
        <f t="shared" si="50"/>
        <v>3</v>
      </c>
      <c r="O533" s="383" t="s">
        <v>950</v>
      </c>
      <c r="P533" s="386" t="str">
        <f t="shared" si="51"/>
        <v>MCIa</v>
      </c>
      <c r="Q533" s="383" t="s">
        <v>950</v>
      </c>
      <c r="R533" s="387" t="str">
        <f t="shared" si="52"/>
        <v xml:space="preserve">EBCU2 Service Brake Valve Fault </v>
      </c>
      <c r="S533" s="383" t="s">
        <v>950</v>
      </c>
      <c r="T533" s="386">
        <f t="shared" si="53"/>
        <v>1</v>
      </c>
      <c r="U533" s="383" t="s">
        <v>951</v>
      </c>
      <c r="V533" s="383"/>
      <c r="W533" s="388"/>
    </row>
    <row r="534" spans="1:23">
      <c r="A534" s="398">
        <v>532</v>
      </c>
      <c r="B534" s="402">
        <v>232</v>
      </c>
      <c r="C534" s="403"/>
      <c r="D534" s="415"/>
      <c r="E534" s="403"/>
      <c r="F534" s="416"/>
      <c r="G534" s="381">
        <v>19</v>
      </c>
      <c r="I534" s="383" t="s">
        <v>949</v>
      </c>
      <c r="J534" s="384">
        <f t="shared" si="48"/>
        <v>532</v>
      </c>
      <c r="K534" s="383" t="s">
        <v>950</v>
      </c>
      <c r="L534" s="385">
        <f t="shared" si="49"/>
        <v>232</v>
      </c>
      <c r="M534" s="383" t="s">
        <v>950</v>
      </c>
      <c r="N534" s="386">
        <f t="shared" si="50"/>
        <v>0</v>
      </c>
      <c r="O534" s="383" t="s">
        <v>950</v>
      </c>
      <c r="P534" s="386">
        <f t="shared" si="51"/>
        <v>0</v>
      </c>
      <c r="Q534" s="383" t="s">
        <v>950</v>
      </c>
      <c r="R534" s="387">
        <f t="shared" si="52"/>
        <v>0</v>
      </c>
      <c r="S534" s="383" t="s">
        <v>950</v>
      </c>
      <c r="T534" s="386">
        <f t="shared" si="53"/>
        <v>0</v>
      </c>
      <c r="U534" s="383" t="s">
        <v>951</v>
      </c>
      <c r="V534" s="383"/>
      <c r="W534" s="388"/>
    </row>
    <row r="535" spans="1:23">
      <c r="A535" s="398">
        <v>533</v>
      </c>
      <c r="B535" s="402">
        <v>233</v>
      </c>
      <c r="C535" s="403"/>
      <c r="D535" s="415"/>
      <c r="E535" s="403"/>
      <c r="F535" s="416"/>
      <c r="G535" s="381">
        <v>20</v>
      </c>
      <c r="I535" s="383" t="s">
        <v>949</v>
      </c>
      <c r="J535" s="384">
        <f t="shared" si="48"/>
        <v>533</v>
      </c>
      <c r="K535" s="383" t="s">
        <v>950</v>
      </c>
      <c r="L535" s="385">
        <f t="shared" si="49"/>
        <v>233</v>
      </c>
      <c r="M535" s="383" t="s">
        <v>950</v>
      </c>
      <c r="N535" s="386">
        <f t="shared" si="50"/>
        <v>0</v>
      </c>
      <c r="O535" s="383" t="s">
        <v>950</v>
      </c>
      <c r="P535" s="386">
        <f t="shared" si="51"/>
        <v>0</v>
      </c>
      <c r="Q535" s="383" t="s">
        <v>950</v>
      </c>
      <c r="R535" s="387">
        <f t="shared" si="52"/>
        <v>0</v>
      </c>
      <c r="S535" s="383" t="s">
        <v>950</v>
      </c>
      <c r="T535" s="386">
        <f t="shared" si="53"/>
        <v>0</v>
      </c>
      <c r="U535" s="383" t="s">
        <v>951</v>
      </c>
      <c r="V535" s="383"/>
      <c r="W535" s="388"/>
    </row>
    <row r="536" spans="1:23">
      <c r="A536" s="398">
        <v>534</v>
      </c>
      <c r="B536" s="402">
        <v>234</v>
      </c>
      <c r="C536" s="403" t="s">
        <v>1053</v>
      </c>
      <c r="D536" s="415" t="s">
        <v>986</v>
      </c>
      <c r="E536" s="403">
        <v>3</v>
      </c>
      <c r="F536" s="416">
        <v>1</v>
      </c>
      <c r="G536" s="381">
        <v>21</v>
      </c>
      <c r="I536" s="383" t="s">
        <v>949</v>
      </c>
      <c r="J536" s="384">
        <f t="shared" si="48"/>
        <v>534</v>
      </c>
      <c r="K536" s="383" t="s">
        <v>950</v>
      </c>
      <c r="L536" s="385">
        <f t="shared" si="49"/>
        <v>234</v>
      </c>
      <c r="M536" s="383" t="s">
        <v>950</v>
      </c>
      <c r="N536" s="386">
        <f t="shared" si="50"/>
        <v>3</v>
      </c>
      <c r="O536" s="383" t="s">
        <v>950</v>
      </c>
      <c r="P536" s="386" t="str">
        <f t="shared" si="51"/>
        <v>MCIa</v>
      </c>
      <c r="Q536" s="383" t="s">
        <v>950</v>
      </c>
      <c r="R536" s="387" t="str">
        <f t="shared" si="52"/>
        <v>EBCU2 SR Pressure sensor Fault</v>
      </c>
      <c r="S536" s="383" t="s">
        <v>950</v>
      </c>
      <c r="T536" s="386">
        <f t="shared" si="53"/>
        <v>1</v>
      </c>
      <c r="U536" s="383" t="s">
        <v>951</v>
      </c>
      <c r="V536" s="383"/>
      <c r="W536" s="388"/>
    </row>
    <row r="537" spans="1:23">
      <c r="A537" s="398">
        <v>535</v>
      </c>
      <c r="B537" s="402">
        <v>235</v>
      </c>
      <c r="C537" s="403" t="s">
        <v>1054</v>
      </c>
      <c r="D537" s="415" t="s">
        <v>1082</v>
      </c>
      <c r="E537" s="403">
        <v>3</v>
      </c>
      <c r="F537" s="416">
        <v>1</v>
      </c>
      <c r="G537" s="381">
        <v>22</v>
      </c>
      <c r="I537" s="383" t="s">
        <v>949</v>
      </c>
      <c r="J537" s="384">
        <f t="shared" si="48"/>
        <v>535</v>
      </c>
      <c r="K537" s="383" t="s">
        <v>950</v>
      </c>
      <c r="L537" s="385">
        <f t="shared" si="49"/>
        <v>235</v>
      </c>
      <c r="M537" s="383" t="s">
        <v>950</v>
      </c>
      <c r="N537" s="386">
        <f t="shared" si="50"/>
        <v>3</v>
      </c>
      <c r="O537" s="383" t="s">
        <v>950</v>
      </c>
      <c r="P537" s="386" t="str">
        <f t="shared" si="51"/>
        <v>MCIa</v>
      </c>
      <c r="Q537" s="383" t="s">
        <v>950</v>
      </c>
      <c r="R537" s="387" t="str">
        <f t="shared" si="52"/>
        <v>EBCU2 AC Pressure sensor Fault</v>
      </c>
      <c r="S537" s="383" t="s">
        <v>950</v>
      </c>
      <c r="T537" s="386">
        <f t="shared" si="53"/>
        <v>1</v>
      </c>
      <c r="U537" s="383" t="s">
        <v>951</v>
      </c>
      <c r="V537" s="383"/>
      <c r="W537" s="388"/>
    </row>
    <row r="538" spans="1:23">
      <c r="A538" s="398">
        <v>536</v>
      </c>
      <c r="B538" s="402">
        <v>236</v>
      </c>
      <c r="C538" s="403" t="s">
        <v>1055</v>
      </c>
      <c r="D538" s="415" t="s">
        <v>986</v>
      </c>
      <c r="E538" s="403">
        <v>3</v>
      </c>
      <c r="F538" s="416">
        <v>1</v>
      </c>
      <c r="G538" s="381">
        <v>23</v>
      </c>
      <c r="I538" s="383" t="s">
        <v>949</v>
      </c>
      <c r="J538" s="384">
        <f t="shared" si="48"/>
        <v>536</v>
      </c>
      <c r="K538" s="383" t="s">
        <v>950</v>
      </c>
      <c r="L538" s="385">
        <f t="shared" si="49"/>
        <v>236</v>
      </c>
      <c r="M538" s="383" t="s">
        <v>950</v>
      </c>
      <c r="N538" s="386">
        <f t="shared" si="50"/>
        <v>3</v>
      </c>
      <c r="O538" s="383" t="s">
        <v>950</v>
      </c>
      <c r="P538" s="386" t="str">
        <f t="shared" si="51"/>
        <v>MCIa</v>
      </c>
      <c r="Q538" s="383" t="s">
        <v>950</v>
      </c>
      <c r="R538" s="387" t="str">
        <f t="shared" si="52"/>
        <v>EBCU2 BC Pressure sensor Fault</v>
      </c>
      <c r="S538" s="383" t="s">
        <v>950</v>
      </c>
      <c r="T538" s="386">
        <f t="shared" si="53"/>
        <v>1</v>
      </c>
      <c r="U538" s="383" t="s">
        <v>951</v>
      </c>
      <c r="V538" s="383"/>
      <c r="W538" s="388"/>
    </row>
    <row r="539" spans="1:23">
      <c r="A539" s="398">
        <v>537</v>
      </c>
      <c r="B539" s="402">
        <v>237</v>
      </c>
      <c r="C539" s="403" t="s">
        <v>1056</v>
      </c>
      <c r="D539" s="415" t="s">
        <v>1082</v>
      </c>
      <c r="E539" s="403">
        <v>3</v>
      </c>
      <c r="F539" s="416">
        <v>1</v>
      </c>
      <c r="G539" s="381">
        <v>24</v>
      </c>
      <c r="I539" s="383" t="s">
        <v>949</v>
      </c>
      <c r="J539" s="384">
        <f t="shared" si="48"/>
        <v>537</v>
      </c>
      <c r="K539" s="383" t="s">
        <v>950</v>
      </c>
      <c r="L539" s="385">
        <f t="shared" si="49"/>
        <v>237</v>
      </c>
      <c r="M539" s="383" t="s">
        <v>950</v>
      </c>
      <c r="N539" s="386">
        <f t="shared" si="50"/>
        <v>3</v>
      </c>
      <c r="O539" s="383" t="s">
        <v>950</v>
      </c>
      <c r="P539" s="386" t="str">
        <f t="shared" si="51"/>
        <v>MCIa</v>
      </c>
      <c r="Q539" s="383" t="s">
        <v>950</v>
      </c>
      <c r="R539" s="387" t="str">
        <f t="shared" si="52"/>
        <v>EBCU2 AS Pressure sensor Fault</v>
      </c>
      <c r="S539" s="383" t="s">
        <v>950</v>
      </c>
      <c r="T539" s="386">
        <f t="shared" si="53"/>
        <v>1</v>
      </c>
      <c r="U539" s="383" t="s">
        <v>951</v>
      </c>
      <c r="V539" s="383"/>
      <c r="W539" s="388"/>
    </row>
    <row r="540" spans="1:23">
      <c r="A540" s="398">
        <v>538</v>
      </c>
      <c r="B540" s="402">
        <v>238</v>
      </c>
      <c r="C540" s="403"/>
      <c r="D540" s="415"/>
      <c r="E540" s="403"/>
      <c r="F540" s="416"/>
      <c r="G540" s="381">
        <v>25</v>
      </c>
      <c r="I540" s="383" t="s">
        <v>949</v>
      </c>
      <c r="J540" s="384">
        <f t="shared" si="48"/>
        <v>538</v>
      </c>
      <c r="K540" s="383" t="s">
        <v>950</v>
      </c>
      <c r="L540" s="385">
        <f t="shared" si="49"/>
        <v>238</v>
      </c>
      <c r="M540" s="383" t="s">
        <v>950</v>
      </c>
      <c r="N540" s="386">
        <f t="shared" si="50"/>
        <v>0</v>
      </c>
      <c r="O540" s="383" t="s">
        <v>950</v>
      </c>
      <c r="P540" s="386">
        <f t="shared" si="51"/>
        <v>0</v>
      </c>
      <c r="Q540" s="383" t="s">
        <v>950</v>
      </c>
      <c r="R540" s="387">
        <f t="shared" si="52"/>
        <v>0</v>
      </c>
      <c r="S540" s="383" t="s">
        <v>950</v>
      </c>
      <c r="T540" s="386">
        <f t="shared" si="53"/>
        <v>0</v>
      </c>
      <c r="U540" s="383" t="s">
        <v>951</v>
      </c>
      <c r="V540" s="383"/>
      <c r="W540" s="388"/>
    </row>
    <row r="541" spans="1:23">
      <c r="A541" s="398">
        <v>539</v>
      </c>
      <c r="B541" s="402">
        <v>239</v>
      </c>
      <c r="C541" s="403"/>
      <c r="D541" s="415"/>
      <c r="E541" s="403"/>
      <c r="F541" s="416"/>
      <c r="G541" s="381">
        <v>26</v>
      </c>
      <c r="I541" s="383" t="s">
        <v>949</v>
      </c>
      <c r="J541" s="384">
        <f t="shared" si="48"/>
        <v>539</v>
      </c>
      <c r="K541" s="383" t="s">
        <v>950</v>
      </c>
      <c r="L541" s="385">
        <f t="shared" si="49"/>
        <v>239</v>
      </c>
      <c r="M541" s="383" t="s">
        <v>950</v>
      </c>
      <c r="N541" s="386">
        <f t="shared" si="50"/>
        <v>0</v>
      </c>
      <c r="O541" s="383" t="s">
        <v>950</v>
      </c>
      <c r="P541" s="386">
        <f t="shared" si="51"/>
        <v>0</v>
      </c>
      <c r="Q541" s="383" t="s">
        <v>950</v>
      </c>
      <c r="R541" s="387">
        <f t="shared" si="52"/>
        <v>0</v>
      </c>
      <c r="S541" s="383" t="s">
        <v>950</v>
      </c>
      <c r="T541" s="386">
        <f t="shared" si="53"/>
        <v>0</v>
      </c>
      <c r="U541" s="383" t="s">
        <v>951</v>
      </c>
      <c r="V541" s="383"/>
      <c r="W541" s="388"/>
    </row>
    <row r="542" spans="1:23">
      <c r="A542" s="398">
        <v>540</v>
      </c>
      <c r="B542" s="402">
        <v>240</v>
      </c>
      <c r="C542" s="403"/>
      <c r="D542" s="415"/>
      <c r="E542" s="403"/>
      <c r="F542" s="416"/>
      <c r="G542" s="381">
        <v>27</v>
      </c>
      <c r="I542" s="383" t="s">
        <v>949</v>
      </c>
      <c r="J542" s="384">
        <f t="shared" si="48"/>
        <v>540</v>
      </c>
      <c r="K542" s="383" t="s">
        <v>950</v>
      </c>
      <c r="L542" s="385">
        <f t="shared" si="49"/>
        <v>240</v>
      </c>
      <c r="M542" s="383" t="s">
        <v>950</v>
      </c>
      <c r="N542" s="386">
        <f t="shared" si="50"/>
        <v>0</v>
      </c>
      <c r="O542" s="383" t="s">
        <v>950</v>
      </c>
      <c r="P542" s="386">
        <f t="shared" si="51"/>
        <v>0</v>
      </c>
      <c r="Q542" s="383" t="s">
        <v>950</v>
      </c>
      <c r="R542" s="387">
        <f t="shared" si="52"/>
        <v>0</v>
      </c>
      <c r="S542" s="383" t="s">
        <v>950</v>
      </c>
      <c r="T542" s="386">
        <f t="shared" si="53"/>
        <v>0</v>
      </c>
      <c r="U542" s="383" t="s">
        <v>951</v>
      </c>
      <c r="V542" s="383"/>
      <c r="W542" s="388"/>
    </row>
    <row r="543" spans="1:23">
      <c r="A543" s="398">
        <v>541</v>
      </c>
      <c r="B543" s="402">
        <v>241</v>
      </c>
      <c r="C543" s="403"/>
      <c r="D543" s="415"/>
      <c r="E543" s="403"/>
      <c r="F543" s="416"/>
      <c r="G543" s="381">
        <v>28</v>
      </c>
      <c r="I543" s="383" t="s">
        <v>949</v>
      </c>
      <c r="J543" s="384">
        <f t="shared" si="48"/>
        <v>541</v>
      </c>
      <c r="K543" s="383" t="s">
        <v>950</v>
      </c>
      <c r="L543" s="385">
        <f t="shared" si="49"/>
        <v>241</v>
      </c>
      <c r="M543" s="383" t="s">
        <v>950</v>
      </c>
      <c r="N543" s="386">
        <f t="shared" si="50"/>
        <v>0</v>
      </c>
      <c r="O543" s="383" t="s">
        <v>950</v>
      </c>
      <c r="P543" s="386">
        <f t="shared" si="51"/>
        <v>0</v>
      </c>
      <c r="Q543" s="383" t="s">
        <v>950</v>
      </c>
      <c r="R543" s="387">
        <f t="shared" si="52"/>
        <v>0</v>
      </c>
      <c r="S543" s="383" t="s">
        <v>950</v>
      </c>
      <c r="T543" s="386">
        <f t="shared" si="53"/>
        <v>0</v>
      </c>
      <c r="U543" s="383" t="s">
        <v>951</v>
      </c>
      <c r="V543" s="383"/>
      <c r="W543" s="388"/>
    </row>
    <row r="544" spans="1:23">
      <c r="A544" s="398">
        <v>542</v>
      </c>
      <c r="B544" s="402">
        <v>242</v>
      </c>
      <c r="C544" s="403" t="s">
        <v>1057</v>
      </c>
      <c r="D544" s="415" t="s">
        <v>986</v>
      </c>
      <c r="E544" s="403">
        <v>3</v>
      </c>
      <c r="F544" s="416">
        <v>1</v>
      </c>
      <c r="G544" s="381">
        <v>29</v>
      </c>
      <c r="I544" s="383" t="s">
        <v>949</v>
      </c>
      <c r="J544" s="384">
        <f t="shared" si="48"/>
        <v>542</v>
      </c>
      <c r="K544" s="383" t="s">
        <v>950</v>
      </c>
      <c r="L544" s="385">
        <f t="shared" si="49"/>
        <v>242</v>
      </c>
      <c r="M544" s="383" t="s">
        <v>950</v>
      </c>
      <c r="N544" s="386">
        <f t="shared" si="50"/>
        <v>3</v>
      </c>
      <c r="O544" s="383" t="s">
        <v>950</v>
      </c>
      <c r="P544" s="386" t="str">
        <f t="shared" si="51"/>
        <v>MCIa</v>
      </c>
      <c r="Q544" s="383" t="s">
        <v>950</v>
      </c>
      <c r="R544" s="387" t="str">
        <f t="shared" si="52"/>
        <v xml:space="preserve">EBCU2 Axle4 fault of A sensor from adjacency bogie </v>
      </c>
      <c r="S544" s="383" t="s">
        <v>950</v>
      </c>
      <c r="T544" s="386">
        <f t="shared" si="53"/>
        <v>1</v>
      </c>
      <c r="U544" s="383" t="s">
        <v>951</v>
      </c>
      <c r="V544" s="383"/>
      <c r="W544" s="388"/>
    </row>
    <row r="545" spans="1:23">
      <c r="A545" s="398">
        <v>543</v>
      </c>
      <c r="B545" s="402">
        <v>243</v>
      </c>
      <c r="C545" s="403" t="s">
        <v>1058</v>
      </c>
      <c r="D545" s="415" t="s">
        <v>1082</v>
      </c>
      <c r="E545" s="403">
        <v>3</v>
      </c>
      <c r="F545" s="416">
        <v>1</v>
      </c>
      <c r="G545" s="381">
        <v>30</v>
      </c>
      <c r="I545" s="383" t="s">
        <v>949</v>
      </c>
      <c r="J545" s="384">
        <f t="shared" si="48"/>
        <v>543</v>
      </c>
      <c r="K545" s="383" t="s">
        <v>950</v>
      </c>
      <c r="L545" s="385">
        <f t="shared" si="49"/>
        <v>243</v>
      </c>
      <c r="M545" s="383" t="s">
        <v>950</v>
      </c>
      <c r="N545" s="386">
        <f t="shared" si="50"/>
        <v>3</v>
      </c>
      <c r="O545" s="383" t="s">
        <v>950</v>
      </c>
      <c r="P545" s="386" t="str">
        <f t="shared" si="51"/>
        <v>MCIa</v>
      </c>
      <c r="Q545" s="383" t="s">
        <v>950</v>
      </c>
      <c r="R545" s="387" t="str">
        <f t="shared" si="52"/>
        <v xml:space="preserve">EBCU2 Axle3 fault of A sensor from adjacency bogie </v>
      </c>
      <c r="S545" s="383" t="s">
        <v>950</v>
      </c>
      <c r="T545" s="386">
        <f t="shared" si="53"/>
        <v>1</v>
      </c>
      <c r="U545" s="383" t="s">
        <v>951</v>
      </c>
      <c r="V545" s="383"/>
      <c r="W545" s="388"/>
    </row>
    <row r="546" spans="1:23">
      <c r="A546" s="398">
        <v>544</v>
      </c>
      <c r="B546" s="402">
        <v>244</v>
      </c>
      <c r="C546" s="403" t="s">
        <v>1059</v>
      </c>
      <c r="D546" s="415" t="s">
        <v>986</v>
      </c>
      <c r="E546" s="403">
        <v>3</v>
      </c>
      <c r="F546" s="416">
        <v>1</v>
      </c>
      <c r="G546" s="381">
        <v>31</v>
      </c>
      <c r="I546" s="383" t="s">
        <v>949</v>
      </c>
      <c r="J546" s="384">
        <f t="shared" si="48"/>
        <v>544</v>
      </c>
      <c r="K546" s="383" t="s">
        <v>950</v>
      </c>
      <c r="L546" s="385">
        <f t="shared" si="49"/>
        <v>244</v>
      </c>
      <c r="M546" s="383" t="s">
        <v>950</v>
      </c>
      <c r="N546" s="386">
        <f t="shared" si="50"/>
        <v>3</v>
      </c>
      <c r="O546" s="383" t="s">
        <v>950</v>
      </c>
      <c r="P546" s="386" t="str">
        <f t="shared" si="51"/>
        <v>MCIa</v>
      </c>
      <c r="Q546" s="383" t="s">
        <v>950</v>
      </c>
      <c r="R546" s="387" t="str">
        <f t="shared" si="52"/>
        <v xml:space="preserve">EBCU2 Axle2 fault of A sensor from adjacency bogie </v>
      </c>
      <c r="S546" s="383" t="s">
        <v>950</v>
      </c>
      <c r="T546" s="386">
        <f t="shared" si="53"/>
        <v>1</v>
      </c>
      <c r="U546" s="383" t="s">
        <v>951</v>
      </c>
      <c r="V546" s="383"/>
      <c r="W546" s="388"/>
    </row>
    <row r="547" spans="1:23">
      <c r="A547" s="398">
        <v>545</v>
      </c>
      <c r="B547" s="402">
        <v>245</v>
      </c>
      <c r="C547" s="403" t="s">
        <v>1060</v>
      </c>
      <c r="D547" s="415" t="s">
        <v>1082</v>
      </c>
      <c r="E547" s="403">
        <v>3</v>
      </c>
      <c r="F547" s="416">
        <v>1</v>
      </c>
      <c r="G547" s="381">
        <v>32</v>
      </c>
      <c r="I547" s="383" t="s">
        <v>949</v>
      </c>
      <c r="J547" s="384">
        <f t="shared" si="48"/>
        <v>545</v>
      </c>
      <c r="K547" s="383" t="s">
        <v>950</v>
      </c>
      <c r="L547" s="385">
        <f t="shared" si="49"/>
        <v>245</v>
      </c>
      <c r="M547" s="383" t="s">
        <v>950</v>
      </c>
      <c r="N547" s="386">
        <f t="shared" si="50"/>
        <v>3</v>
      </c>
      <c r="O547" s="383" t="s">
        <v>950</v>
      </c>
      <c r="P547" s="386" t="str">
        <f t="shared" si="51"/>
        <v>MCIa</v>
      </c>
      <c r="Q547" s="383" t="s">
        <v>950</v>
      </c>
      <c r="R547" s="387" t="str">
        <f t="shared" si="52"/>
        <v xml:space="preserve">EBCU2 Axle1 fault of A sensor from adjacency bogie </v>
      </c>
      <c r="S547" s="383" t="s">
        <v>950</v>
      </c>
      <c r="T547" s="386">
        <f t="shared" si="53"/>
        <v>1</v>
      </c>
      <c r="U547" s="383" t="s">
        <v>951</v>
      </c>
      <c r="V547" s="383"/>
      <c r="W547" s="388"/>
    </row>
    <row r="548" spans="1:23">
      <c r="A548" s="398">
        <v>546</v>
      </c>
      <c r="B548" s="402">
        <v>246</v>
      </c>
      <c r="C548" s="403"/>
      <c r="D548" s="415"/>
      <c r="E548" s="403"/>
      <c r="F548" s="416"/>
      <c r="G548" s="381">
        <v>33</v>
      </c>
      <c r="I548" s="383" t="s">
        <v>949</v>
      </c>
      <c r="J548" s="384">
        <f t="shared" si="48"/>
        <v>546</v>
      </c>
      <c r="K548" s="383" t="s">
        <v>950</v>
      </c>
      <c r="L548" s="385">
        <f t="shared" si="49"/>
        <v>246</v>
      </c>
      <c r="M548" s="383" t="s">
        <v>950</v>
      </c>
      <c r="N548" s="386">
        <f t="shared" si="50"/>
        <v>0</v>
      </c>
      <c r="O548" s="383" t="s">
        <v>950</v>
      </c>
      <c r="P548" s="386">
        <f t="shared" si="51"/>
        <v>0</v>
      </c>
      <c r="Q548" s="383" t="s">
        <v>950</v>
      </c>
      <c r="R548" s="387">
        <f t="shared" si="52"/>
        <v>0</v>
      </c>
      <c r="S548" s="383" t="s">
        <v>950</v>
      </c>
      <c r="T548" s="386">
        <f t="shared" si="53"/>
        <v>0</v>
      </c>
      <c r="U548" s="383" t="s">
        <v>951</v>
      </c>
      <c r="V548" s="383"/>
      <c r="W548" s="388"/>
    </row>
    <row r="549" spans="1:23">
      <c r="A549" s="398">
        <v>547</v>
      </c>
      <c r="B549" s="402">
        <v>247</v>
      </c>
      <c r="C549" s="403"/>
      <c r="D549" s="415"/>
      <c r="E549" s="403"/>
      <c r="F549" s="416"/>
      <c r="G549" s="381">
        <v>34</v>
      </c>
      <c r="I549" s="383" t="s">
        <v>949</v>
      </c>
      <c r="J549" s="384">
        <f t="shared" si="48"/>
        <v>547</v>
      </c>
      <c r="K549" s="383" t="s">
        <v>950</v>
      </c>
      <c r="L549" s="385">
        <f t="shared" si="49"/>
        <v>247</v>
      </c>
      <c r="M549" s="383" t="s">
        <v>950</v>
      </c>
      <c r="N549" s="386">
        <f t="shared" si="50"/>
        <v>0</v>
      </c>
      <c r="O549" s="383" t="s">
        <v>950</v>
      </c>
      <c r="P549" s="386">
        <f t="shared" si="51"/>
        <v>0</v>
      </c>
      <c r="Q549" s="383" t="s">
        <v>950</v>
      </c>
      <c r="R549" s="387">
        <f t="shared" si="52"/>
        <v>0</v>
      </c>
      <c r="S549" s="383" t="s">
        <v>950</v>
      </c>
      <c r="T549" s="386">
        <f t="shared" si="53"/>
        <v>0</v>
      </c>
      <c r="U549" s="383" t="s">
        <v>951</v>
      </c>
      <c r="V549" s="383"/>
      <c r="W549" s="388"/>
    </row>
    <row r="550" spans="1:23">
      <c r="A550" s="398">
        <v>548</v>
      </c>
      <c r="B550" s="402">
        <v>248</v>
      </c>
      <c r="C550" s="403"/>
      <c r="D550" s="415"/>
      <c r="E550" s="403"/>
      <c r="F550" s="416"/>
      <c r="G550" s="381">
        <v>35</v>
      </c>
      <c r="I550" s="383" t="s">
        <v>949</v>
      </c>
      <c r="J550" s="384">
        <f t="shared" si="48"/>
        <v>548</v>
      </c>
      <c r="K550" s="383" t="s">
        <v>950</v>
      </c>
      <c r="L550" s="385">
        <f t="shared" si="49"/>
        <v>248</v>
      </c>
      <c r="M550" s="383" t="s">
        <v>950</v>
      </c>
      <c r="N550" s="386">
        <f t="shared" si="50"/>
        <v>0</v>
      </c>
      <c r="O550" s="383" t="s">
        <v>950</v>
      </c>
      <c r="P550" s="386">
        <f t="shared" si="51"/>
        <v>0</v>
      </c>
      <c r="Q550" s="383" t="s">
        <v>950</v>
      </c>
      <c r="R550" s="387">
        <f t="shared" si="52"/>
        <v>0</v>
      </c>
      <c r="S550" s="383" t="s">
        <v>950</v>
      </c>
      <c r="T550" s="386">
        <f t="shared" si="53"/>
        <v>0</v>
      </c>
      <c r="U550" s="383" t="s">
        <v>951</v>
      </c>
      <c r="V550" s="383"/>
      <c r="W550" s="388"/>
    </row>
    <row r="551" spans="1:23">
      <c r="A551" s="398">
        <v>549</v>
      </c>
      <c r="B551" s="402">
        <v>249</v>
      </c>
      <c r="C551" s="403"/>
      <c r="D551" s="415"/>
      <c r="E551" s="403"/>
      <c r="F551" s="416"/>
      <c r="G551" s="381">
        <v>36</v>
      </c>
      <c r="I551" s="383" t="s">
        <v>949</v>
      </c>
      <c r="J551" s="384">
        <f t="shared" si="48"/>
        <v>549</v>
      </c>
      <c r="K551" s="383" t="s">
        <v>950</v>
      </c>
      <c r="L551" s="385">
        <f t="shared" si="49"/>
        <v>249</v>
      </c>
      <c r="M551" s="383" t="s">
        <v>950</v>
      </c>
      <c r="N551" s="386">
        <f t="shared" si="50"/>
        <v>0</v>
      </c>
      <c r="O551" s="383" t="s">
        <v>950</v>
      </c>
      <c r="P551" s="386">
        <f t="shared" si="51"/>
        <v>0</v>
      </c>
      <c r="Q551" s="383" t="s">
        <v>950</v>
      </c>
      <c r="R551" s="387">
        <f t="shared" si="52"/>
        <v>0</v>
      </c>
      <c r="S551" s="383" t="s">
        <v>950</v>
      </c>
      <c r="T551" s="386">
        <f t="shared" si="53"/>
        <v>0</v>
      </c>
      <c r="U551" s="383" t="s">
        <v>951</v>
      </c>
      <c r="V551" s="383"/>
      <c r="W551" s="388"/>
    </row>
    <row r="552" spans="1:23">
      <c r="A552" s="398">
        <v>550</v>
      </c>
      <c r="B552" s="402">
        <v>200</v>
      </c>
      <c r="C552" s="403" t="s">
        <v>959</v>
      </c>
      <c r="D552" s="413" t="s">
        <v>987</v>
      </c>
      <c r="E552" s="403">
        <v>1</v>
      </c>
      <c r="F552" s="416">
        <v>1</v>
      </c>
      <c r="G552" s="381">
        <v>37</v>
      </c>
      <c r="I552" s="383" t="s">
        <v>949</v>
      </c>
      <c r="J552" s="384">
        <f t="shared" si="48"/>
        <v>550</v>
      </c>
      <c r="K552" s="383" t="s">
        <v>950</v>
      </c>
      <c r="L552" s="385">
        <f t="shared" si="49"/>
        <v>200</v>
      </c>
      <c r="M552" s="383" t="s">
        <v>950</v>
      </c>
      <c r="N552" s="386">
        <f t="shared" si="50"/>
        <v>1</v>
      </c>
      <c r="O552" s="383" t="s">
        <v>950</v>
      </c>
      <c r="P552" s="386" t="str">
        <f t="shared" si="51"/>
        <v>MCIb</v>
      </c>
      <c r="Q552" s="383" t="s">
        <v>950</v>
      </c>
      <c r="R552" s="387" t="str">
        <f t="shared" si="52"/>
        <v>EBCU1 MAJOR FAULT</v>
      </c>
      <c r="S552" s="383" t="s">
        <v>950</v>
      </c>
      <c r="T552" s="386">
        <f t="shared" si="53"/>
        <v>1</v>
      </c>
      <c r="U552" s="383" t="s">
        <v>951</v>
      </c>
      <c r="V552" s="383"/>
      <c r="W552" s="388"/>
    </row>
    <row r="553" spans="1:23">
      <c r="A553" s="398">
        <v>551</v>
      </c>
      <c r="B553" s="402">
        <v>201</v>
      </c>
      <c r="C553" s="403" t="s">
        <v>960</v>
      </c>
      <c r="D553" s="413" t="s">
        <v>987</v>
      </c>
      <c r="E553" s="403">
        <v>2</v>
      </c>
      <c r="F553" s="416">
        <v>1</v>
      </c>
      <c r="G553" s="381">
        <v>38</v>
      </c>
      <c r="I553" s="383" t="s">
        <v>949</v>
      </c>
      <c r="J553" s="384">
        <f t="shared" si="48"/>
        <v>551</v>
      </c>
      <c r="K553" s="383" t="s">
        <v>950</v>
      </c>
      <c r="L553" s="385">
        <f t="shared" si="49"/>
        <v>201</v>
      </c>
      <c r="M553" s="383" t="s">
        <v>950</v>
      </c>
      <c r="N553" s="386">
        <f t="shared" si="50"/>
        <v>2</v>
      </c>
      <c r="O553" s="383" t="s">
        <v>950</v>
      </c>
      <c r="P553" s="386" t="str">
        <f t="shared" si="51"/>
        <v>MCIb</v>
      </c>
      <c r="Q553" s="383" t="s">
        <v>950</v>
      </c>
      <c r="R553" s="387" t="str">
        <f t="shared" si="52"/>
        <v>EBCU1 Comm. Fault</v>
      </c>
      <c r="S553" s="383" t="s">
        <v>950</v>
      </c>
      <c r="T553" s="386">
        <f t="shared" si="53"/>
        <v>1</v>
      </c>
      <c r="U553" s="383" t="s">
        <v>951</v>
      </c>
      <c r="V553" s="383"/>
      <c r="W553" s="388"/>
    </row>
    <row r="554" spans="1:23">
      <c r="A554" s="398">
        <v>552</v>
      </c>
      <c r="B554" s="402">
        <v>202</v>
      </c>
      <c r="C554" s="403"/>
      <c r="D554" s="413"/>
      <c r="E554" s="403"/>
      <c r="F554" s="416"/>
      <c r="G554" s="381">
        <v>39</v>
      </c>
      <c r="I554" s="383" t="s">
        <v>949</v>
      </c>
      <c r="J554" s="384">
        <f t="shared" si="48"/>
        <v>552</v>
      </c>
      <c r="K554" s="383" t="s">
        <v>950</v>
      </c>
      <c r="L554" s="385">
        <f t="shared" si="49"/>
        <v>202</v>
      </c>
      <c r="M554" s="383" t="s">
        <v>950</v>
      </c>
      <c r="N554" s="386">
        <f t="shared" si="50"/>
        <v>0</v>
      </c>
      <c r="O554" s="383" t="s">
        <v>950</v>
      </c>
      <c r="P554" s="386">
        <f t="shared" si="51"/>
        <v>0</v>
      </c>
      <c r="Q554" s="383" t="s">
        <v>950</v>
      </c>
      <c r="R554" s="387">
        <f t="shared" si="52"/>
        <v>0</v>
      </c>
      <c r="S554" s="383" t="s">
        <v>950</v>
      </c>
      <c r="T554" s="386">
        <f t="shared" si="53"/>
        <v>0</v>
      </c>
      <c r="U554" s="383" t="s">
        <v>951</v>
      </c>
      <c r="V554" s="383"/>
      <c r="W554" s="388"/>
    </row>
    <row r="555" spans="1:23">
      <c r="A555" s="398">
        <v>553</v>
      </c>
      <c r="B555" s="402">
        <v>203</v>
      </c>
      <c r="C555" s="390" t="s">
        <v>1011</v>
      </c>
      <c r="D555" s="413" t="s">
        <v>987</v>
      </c>
      <c r="E555" s="403">
        <v>1</v>
      </c>
      <c r="F555" s="416">
        <v>1</v>
      </c>
      <c r="G555" s="381">
        <v>40</v>
      </c>
      <c r="I555" s="383" t="s">
        <v>949</v>
      </c>
      <c r="J555" s="384">
        <f t="shared" si="48"/>
        <v>553</v>
      </c>
      <c r="K555" s="383" t="s">
        <v>950</v>
      </c>
      <c r="L555" s="385">
        <f t="shared" si="49"/>
        <v>203</v>
      </c>
      <c r="M555" s="383" t="s">
        <v>950</v>
      </c>
      <c r="N555" s="386">
        <f t="shared" si="50"/>
        <v>1</v>
      </c>
      <c r="O555" s="383" t="s">
        <v>950</v>
      </c>
      <c r="P555" s="386" t="str">
        <f t="shared" si="51"/>
        <v>MCIb</v>
      </c>
      <c r="Q555" s="383" t="s">
        <v>950</v>
      </c>
      <c r="R555" s="387" t="str">
        <f t="shared" si="52"/>
        <v>EBCU1 SR COCK SWITCH OPEN, BOGIE</v>
      </c>
      <c r="S555" s="383" t="s">
        <v>950</v>
      </c>
      <c r="T555" s="386">
        <f t="shared" si="53"/>
        <v>1</v>
      </c>
      <c r="U555" s="383" t="s">
        <v>951</v>
      </c>
      <c r="V555" s="383"/>
      <c r="W555" s="388"/>
    </row>
    <row r="556" spans="1:23">
      <c r="A556" s="398">
        <v>554</v>
      </c>
      <c r="B556" s="402">
        <v>204</v>
      </c>
      <c r="C556" s="390" t="s">
        <v>1012</v>
      </c>
      <c r="D556" s="413" t="s">
        <v>987</v>
      </c>
      <c r="E556" s="403">
        <v>1</v>
      </c>
      <c r="F556" s="416">
        <v>1</v>
      </c>
      <c r="G556" s="381">
        <v>41</v>
      </c>
      <c r="I556" s="383" t="s">
        <v>949</v>
      </c>
      <c r="J556" s="384">
        <f t="shared" si="48"/>
        <v>554</v>
      </c>
      <c r="K556" s="383" t="s">
        <v>950</v>
      </c>
      <c r="L556" s="385">
        <f t="shared" si="49"/>
        <v>204</v>
      </c>
      <c r="M556" s="383" t="s">
        <v>950</v>
      </c>
      <c r="N556" s="386">
        <f t="shared" si="50"/>
        <v>1</v>
      </c>
      <c r="O556" s="383" t="s">
        <v>950</v>
      </c>
      <c r="P556" s="386" t="str">
        <f t="shared" si="51"/>
        <v>MCIb</v>
      </c>
      <c r="Q556" s="383" t="s">
        <v>950</v>
      </c>
      <c r="R556" s="387" t="str">
        <f t="shared" si="52"/>
        <v>EBCU1 BC COCK SWITCH OPEN, BOGIE</v>
      </c>
      <c r="S556" s="383" t="s">
        <v>950</v>
      </c>
      <c r="T556" s="386">
        <f t="shared" si="53"/>
        <v>1</v>
      </c>
      <c r="U556" s="383" t="s">
        <v>951</v>
      </c>
      <c r="V556" s="383"/>
      <c r="W556" s="388"/>
    </row>
    <row r="557" spans="1:23">
      <c r="A557" s="398">
        <v>555</v>
      </c>
      <c r="B557" s="402">
        <v>205</v>
      </c>
      <c r="C557" s="390" t="s">
        <v>1013</v>
      </c>
      <c r="D557" s="413" t="s">
        <v>987</v>
      </c>
      <c r="E557" s="403">
        <v>1</v>
      </c>
      <c r="F557" s="416">
        <v>1</v>
      </c>
      <c r="G557" s="381">
        <v>42</v>
      </c>
      <c r="I557" s="383" t="s">
        <v>949</v>
      </c>
      <c r="J557" s="384">
        <f t="shared" si="48"/>
        <v>555</v>
      </c>
      <c r="K557" s="383" t="s">
        <v>950</v>
      </c>
      <c r="L557" s="385">
        <f t="shared" si="49"/>
        <v>205</v>
      </c>
      <c r="M557" s="383" t="s">
        <v>950</v>
      </c>
      <c r="N557" s="386">
        <f t="shared" si="50"/>
        <v>1</v>
      </c>
      <c r="O557" s="383" t="s">
        <v>950</v>
      </c>
      <c r="P557" s="386" t="str">
        <f t="shared" si="51"/>
        <v>MCIb</v>
      </c>
      <c r="Q557" s="383" t="s">
        <v>950</v>
      </c>
      <c r="R557" s="387" t="str">
        <f t="shared" si="52"/>
        <v>EBCU1 AS COCK SWITCH OPEN, BOGIE</v>
      </c>
      <c r="S557" s="383" t="s">
        <v>950</v>
      </c>
      <c r="T557" s="386">
        <f t="shared" si="53"/>
        <v>1</v>
      </c>
      <c r="U557" s="383" t="s">
        <v>951</v>
      </c>
      <c r="V557" s="383"/>
      <c r="W557" s="388"/>
    </row>
    <row r="558" spans="1:23">
      <c r="A558" s="398">
        <v>556</v>
      </c>
      <c r="B558" s="402">
        <v>206</v>
      </c>
      <c r="C558" s="403" t="s">
        <v>961</v>
      </c>
      <c r="D558" s="413" t="s">
        <v>987</v>
      </c>
      <c r="E558" s="403">
        <v>1</v>
      </c>
      <c r="F558" s="416"/>
      <c r="G558" s="381">
        <v>43</v>
      </c>
      <c r="I558" s="383" t="s">
        <v>949</v>
      </c>
      <c r="J558" s="384">
        <f t="shared" si="48"/>
        <v>556</v>
      </c>
      <c r="K558" s="383" t="s">
        <v>950</v>
      </c>
      <c r="L558" s="385">
        <f t="shared" si="49"/>
        <v>206</v>
      </c>
      <c r="M558" s="383" t="s">
        <v>950</v>
      </c>
      <c r="N558" s="386">
        <f t="shared" si="50"/>
        <v>1</v>
      </c>
      <c r="O558" s="383" t="s">
        <v>950</v>
      </c>
      <c r="P558" s="386" t="str">
        <f t="shared" si="51"/>
        <v>MCIb</v>
      </c>
      <c r="Q558" s="383" t="s">
        <v>950</v>
      </c>
      <c r="R558" s="387" t="str">
        <f t="shared" si="52"/>
        <v>EBCU1 Brake Not Release</v>
      </c>
      <c r="S558" s="383" t="s">
        <v>950</v>
      </c>
      <c r="T558" s="386">
        <f t="shared" si="53"/>
        <v>0</v>
      </c>
      <c r="U558" s="383" t="s">
        <v>951</v>
      </c>
      <c r="V558" s="383"/>
      <c r="W558" s="388"/>
    </row>
    <row r="559" spans="1:23">
      <c r="A559" s="398">
        <v>557</v>
      </c>
      <c r="B559" s="402">
        <v>207</v>
      </c>
      <c r="C559" s="403"/>
      <c r="D559" s="413"/>
      <c r="E559" s="403"/>
      <c r="F559" s="416"/>
      <c r="G559" s="381">
        <v>44</v>
      </c>
      <c r="I559" s="383" t="s">
        <v>949</v>
      </c>
      <c r="J559" s="384">
        <f t="shared" si="48"/>
        <v>557</v>
      </c>
      <c r="K559" s="383" t="s">
        <v>950</v>
      </c>
      <c r="L559" s="385">
        <f t="shared" si="49"/>
        <v>207</v>
      </c>
      <c r="M559" s="383" t="s">
        <v>950</v>
      </c>
      <c r="N559" s="386">
        <f t="shared" si="50"/>
        <v>0</v>
      </c>
      <c r="O559" s="383" t="s">
        <v>950</v>
      </c>
      <c r="P559" s="386">
        <f t="shared" si="51"/>
        <v>0</v>
      </c>
      <c r="Q559" s="383" t="s">
        <v>950</v>
      </c>
      <c r="R559" s="387">
        <f t="shared" si="52"/>
        <v>0</v>
      </c>
      <c r="S559" s="383" t="s">
        <v>950</v>
      </c>
      <c r="T559" s="386">
        <f t="shared" si="53"/>
        <v>0</v>
      </c>
      <c r="U559" s="383" t="s">
        <v>951</v>
      </c>
      <c r="V559" s="383"/>
      <c r="W559" s="388"/>
    </row>
    <row r="560" spans="1:23">
      <c r="A560" s="398">
        <v>558</v>
      </c>
      <c r="B560" s="402">
        <v>208</v>
      </c>
      <c r="C560" s="404" t="s">
        <v>1014</v>
      </c>
      <c r="D560" s="413" t="s">
        <v>987</v>
      </c>
      <c r="E560" s="403">
        <v>1</v>
      </c>
      <c r="F560" s="416"/>
      <c r="G560" s="381">
        <v>45</v>
      </c>
      <c r="I560" s="383" t="s">
        <v>949</v>
      </c>
      <c r="J560" s="384">
        <f t="shared" si="48"/>
        <v>558</v>
      </c>
      <c r="K560" s="383" t="s">
        <v>950</v>
      </c>
      <c r="L560" s="385">
        <f t="shared" si="49"/>
        <v>208</v>
      </c>
      <c r="M560" s="383" t="s">
        <v>950</v>
      </c>
      <c r="N560" s="386">
        <f t="shared" si="50"/>
        <v>1</v>
      </c>
      <c r="O560" s="383" t="s">
        <v>950</v>
      </c>
      <c r="P560" s="386" t="str">
        <f t="shared" si="51"/>
        <v>MCIb</v>
      </c>
      <c r="Q560" s="383" t="s">
        <v>950</v>
      </c>
      <c r="R560" s="387" t="str">
        <f t="shared" si="52"/>
        <v>EBCU1 Wheel Slide Detected</v>
      </c>
      <c r="S560" s="383" t="s">
        <v>950</v>
      </c>
      <c r="T560" s="386">
        <f t="shared" si="53"/>
        <v>0</v>
      </c>
      <c r="U560" s="383" t="s">
        <v>951</v>
      </c>
      <c r="V560" s="383"/>
      <c r="W560" s="388"/>
    </row>
    <row r="561" spans="1:23">
      <c r="A561" s="398">
        <v>559</v>
      </c>
      <c r="B561" s="402">
        <v>209</v>
      </c>
      <c r="C561" s="403"/>
      <c r="D561" s="413"/>
      <c r="E561" s="403"/>
      <c r="F561" s="416"/>
      <c r="G561" s="381">
        <v>46</v>
      </c>
      <c r="I561" s="383" t="s">
        <v>949</v>
      </c>
      <c r="J561" s="384">
        <f t="shared" si="48"/>
        <v>559</v>
      </c>
      <c r="K561" s="383" t="s">
        <v>950</v>
      </c>
      <c r="L561" s="385">
        <f t="shared" si="49"/>
        <v>209</v>
      </c>
      <c r="M561" s="383" t="s">
        <v>950</v>
      </c>
      <c r="N561" s="386">
        <f t="shared" si="50"/>
        <v>0</v>
      </c>
      <c r="O561" s="383" t="s">
        <v>950</v>
      </c>
      <c r="P561" s="386">
        <f t="shared" si="51"/>
        <v>0</v>
      </c>
      <c r="Q561" s="383" t="s">
        <v>950</v>
      </c>
      <c r="R561" s="387">
        <f t="shared" si="52"/>
        <v>0</v>
      </c>
      <c r="S561" s="383" t="s">
        <v>950</v>
      </c>
      <c r="T561" s="386">
        <f t="shared" si="53"/>
        <v>0</v>
      </c>
      <c r="U561" s="383" t="s">
        <v>951</v>
      </c>
      <c r="V561" s="383"/>
      <c r="W561" s="388"/>
    </row>
    <row r="562" spans="1:23">
      <c r="A562" s="398">
        <v>560</v>
      </c>
      <c r="B562" s="402">
        <v>210</v>
      </c>
      <c r="C562" s="403"/>
      <c r="D562" s="413"/>
      <c r="E562" s="403"/>
      <c r="F562" s="416"/>
      <c r="G562" s="381">
        <v>47</v>
      </c>
      <c r="I562" s="383" t="s">
        <v>949</v>
      </c>
      <c r="J562" s="384">
        <f t="shared" si="48"/>
        <v>560</v>
      </c>
      <c r="K562" s="383" t="s">
        <v>950</v>
      </c>
      <c r="L562" s="385">
        <f t="shared" si="49"/>
        <v>210</v>
      </c>
      <c r="M562" s="383" t="s">
        <v>950</v>
      </c>
      <c r="N562" s="386">
        <f t="shared" si="50"/>
        <v>0</v>
      </c>
      <c r="O562" s="383" t="s">
        <v>950</v>
      </c>
      <c r="P562" s="386">
        <f t="shared" si="51"/>
        <v>0</v>
      </c>
      <c r="Q562" s="383" t="s">
        <v>950</v>
      </c>
      <c r="R562" s="387">
        <f t="shared" si="52"/>
        <v>0</v>
      </c>
      <c r="S562" s="383" t="s">
        <v>950</v>
      </c>
      <c r="T562" s="386">
        <f t="shared" si="53"/>
        <v>0</v>
      </c>
      <c r="U562" s="383" t="s">
        <v>951</v>
      </c>
      <c r="V562" s="383"/>
      <c r="W562" s="388"/>
    </row>
    <row r="563" spans="1:23">
      <c r="A563" s="398">
        <v>561</v>
      </c>
      <c r="B563" s="402">
        <v>211</v>
      </c>
      <c r="C563" s="403"/>
      <c r="D563" s="413"/>
      <c r="E563" s="403"/>
      <c r="F563" s="416"/>
      <c r="G563" s="381">
        <v>48</v>
      </c>
      <c r="I563" s="383" t="s">
        <v>949</v>
      </c>
      <c r="J563" s="384">
        <f t="shared" si="48"/>
        <v>561</v>
      </c>
      <c r="K563" s="383" t="s">
        <v>950</v>
      </c>
      <c r="L563" s="385">
        <f t="shared" si="49"/>
        <v>211</v>
      </c>
      <c r="M563" s="383" t="s">
        <v>950</v>
      </c>
      <c r="N563" s="386">
        <f t="shared" si="50"/>
        <v>0</v>
      </c>
      <c r="O563" s="383" t="s">
        <v>950</v>
      </c>
      <c r="P563" s="386">
        <f t="shared" si="51"/>
        <v>0</v>
      </c>
      <c r="Q563" s="383" t="s">
        <v>950</v>
      </c>
      <c r="R563" s="387">
        <f t="shared" si="52"/>
        <v>0</v>
      </c>
      <c r="S563" s="383" t="s">
        <v>950</v>
      </c>
      <c r="T563" s="386">
        <f t="shared" si="53"/>
        <v>0</v>
      </c>
      <c r="U563" s="383" t="s">
        <v>951</v>
      </c>
      <c r="V563" s="383"/>
      <c r="W563" s="388"/>
    </row>
    <row r="564" spans="1:23">
      <c r="A564" s="398">
        <v>562</v>
      </c>
      <c r="B564" s="402">
        <v>212</v>
      </c>
      <c r="C564" s="403"/>
      <c r="D564" s="413"/>
      <c r="E564" s="403"/>
      <c r="F564" s="416"/>
      <c r="G564" s="381">
        <v>49</v>
      </c>
      <c r="I564" s="383" t="s">
        <v>949</v>
      </c>
      <c r="J564" s="384">
        <f t="shared" si="48"/>
        <v>562</v>
      </c>
      <c r="K564" s="383" t="s">
        <v>950</v>
      </c>
      <c r="L564" s="385">
        <f t="shared" si="49"/>
        <v>212</v>
      </c>
      <c r="M564" s="383" t="s">
        <v>950</v>
      </c>
      <c r="N564" s="386">
        <f t="shared" si="50"/>
        <v>0</v>
      </c>
      <c r="O564" s="383" t="s">
        <v>950</v>
      </c>
      <c r="P564" s="386">
        <f t="shared" si="51"/>
        <v>0</v>
      </c>
      <c r="Q564" s="383" t="s">
        <v>950</v>
      </c>
      <c r="R564" s="387">
        <f t="shared" si="52"/>
        <v>0</v>
      </c>
      <c r="S564" s="383" t="s">
        <v>950</v>
      </c>
      <c r="T564" s="386">
        <f t="shared" si="53"/>
        <v>0</v>
      </c>
      <c r="U564" s="383" t="s">
        <v>951</v>
      </c>
      <c r="V564" s="383"/>
      <c r="W564" s="388"/>
    </row>
    <row r="565" spans="1:23">
      <c r="A565" s="398">
        <v>563</v>
      </c>
      <c r="B565" s="402">
        <v>213</v>
      </c>
      <c r="C565" s="403"/>
      <c r="D565" s="413"/>
      <c r="E565" s="403"/>
      <c r="F565" s="416"/>
      <c r="G565" s="381">
        <v>50</v>
      </c>
      <c r="I565" s="383" t="s">
        <v>949</v>
      </c>
      <c r="J565" s="384">
        <f t="shared" si="48"/>
        <v>563</v>
      </c>
      <c r="K565" s="383" t="s">
        <v>950</v>
      </c>
      <c r="L565" s="385">
        <f t="shared" si="49"/>
        <v>213</v>
      </c>
      <c r="M565" s="383" t="s">
        <v>950</v>
      </c>
      <c r="N565" s="386">
        <f t="shared" si="50"/>
        <v>0</v>
      </c>
      <c r="O565" s="383" t="s">
        <v>950</v>
      </c>
      <c r="P565" s="386">
        <f t="shared" si="51"/>
        <v>0</v>
      </c>
      <c r="Q565" s="383" t="s">
        <v>950</v>
      </c>
      <c r="R565" s="387">
        <f t="shared" si="52"/>
        <v>0</v>
      </c>
      <c r="S565" s="383" t="s">
        <v>950</v>
      </c>
      <c r="T565" s="386">
        <f t="shared" si="53"/>
        <v>0</v>
      </c>
      <c r="U565" s="383" t="s">
        <v>951</v>
      </c>
      <c r="V565" s="383"/>
      <c r="W565" s="388"/>
    </row>
    <row r="566" spans="1:23">
      <c r="A566" s="398">
        <v>564</v>
      </c>
      <c r="B566" s="402">
        <v>214</v>
      </c>
      <c r="C566" s="411"/>
      <c r="D566" s="413"/>
      <c r="E566" s="403"/>
      <c r="F566" s="416"/>
      <c r="G566" s="381">
        <v>51</v>
      </c>
      <c r="I566" s="383" t="s">
        <v>949</v>
      </c>
      <c r="J566" s="384">
        <f t="shared" si="48"/>
        <v>564</v>
      </c>
      <c r="K566" s="383" t="s">
        <v>950</v>
      </c>
      <c r="L566" s="385">
        <f t="shared" si="49"/>
        <v>214</v>
      </c>
      <c r="M566" s="383" t="s">
        <v>950</v>
      </c>
      <c r="N566" s="386">
        <f t="shared" si="50"/>
        <v>0</v>
      </c>
      <c r="O566" s="383" t="s">
        <v>950</v>
      </c>
      <c r="P566" s="386">
        <f t="shared" si="51"/>
        <v>0</v>
      </c>
      <c r="Q566" s="383" t="s">
        <v>950</v>
      </c>
      <c r="R566" s="387">
        <f t="shared" si="52"/>
        <v>0</v>
      </c>
      <c r="S566" s="383" t="s">
        <v>950</v>
      </c>
      <c r="T566" s="386">
        <f t="shared" si="53"/>
        <v>0</v>
      </c>
      <c r="U566" s="383" t="s">
        <v>951</v>
      </c>
      <c r="V566" s="383"/>
      <c r="W566" s="388"/>
    </row>
    <row r="567" spans="1:23">
      <c r="A567" s="398">
        <v>565</v>
      </c>
      <c r="B567" s="402">
        <v>215</v>
      </c>
      <c r="C567" s="411" t="s">
        <v>1015</v>
      </c>
      <c r="D567" s="413" t="s">
        <v>987</v>
      </c>
      <c r="E567" s="403">
        <v>1</v>
      </c>
      <c r="F567" s="416">
        <v>1</v>
      </c>
      <c r="G567" s="381">
        <v>52</v>
      </c>
      <c r="I567" s="383" t="s">
        <v>949</v>
      </c>
      <c r="J567" s="384">
        <f t="shared" si="48"/>
        <v>565</v>
      </c>
      <c r="K567" s="383" t="s">
        <v>950</v>
      </c>
      <c r="L567" s="385">
        <f t="shared" si="49"/>
        <v>215</v>
      </c>
      <c r="M567" s="383" t="s">
        <v>950</v>
      </c>
      <c r="N567" s="386">
        <f t="shared" si="50"/>
        <v>1</v>
      </c>
      <c r="O567" s="383" t="s">
        <v>950</v>
      </c>
      <c r="P567" s="386" t="str">
        <f t="shared" si="51"/>
        <v>MCIb</v>
      </c>
      <c r="Q567" s="383" t="s">
        <v>950</v>
      </c>
      <c r="R567" s="387" t="str">
        <f t="shared" si="52"/>
        <v>EBCU1 WSP MAJOR FAULT</v>
      </c>
      <c r="S567" s="383" t="s">
        <v>950</v>
      </c>
      <c r="T567" s="386">
        <f t="shared" si="53"/>
        <v>1</v>
      </c>
      <c r="U567" s="383" t="s">
        <v>951</v>
      </c>
      <c r="V567" s="383"/>
      <c r="W567" s="388"/>
    </row>
    <row r="568" spans="1:23">
      <c r="A568" s="398">
        <v>566</v>
      </c>
      <c r="B568" s="402">
        <v>216</v>
      </c>
      <c r="C568" s="411"/>
      <c r="D568" s="413"/>
      <c r="E568" s="403"/>
      <c r="F568" s="416"/>
      <c r="G568" s="381">
        <v>53</v>
      </c>
      <c r="I568" s="383" t="s">
        <v>949</v>
      </c>
      <c r="J568" s="384">
        <f t="shared" si="48"/>
        <v>566</v>
      </c>
      <c r="K568" s="383" t="s">
        <v>950</v>
      </c>
      <c r="L568" s="385">
        <f t="shared" si="49"/>
        <v>216</v>
      </c>
      <c r="M568" s="383" t="s">
        <v>950</v>
      </c>
      <c r="N568" s="386">
        <f t="shared" si="50"/>
        <v>0</v>
      </c>
      <c r="O568" s="383" t="s">
        <v>950</v>
      </c>
      <c r="P568" s="386">
        <f t="shared" si="51"/>
        <v>0</v>
      </c>
      <c r="Q568" s="383" t="s">
        <v>950</v>
      </c>
      <c r="R568" s="387">
        <f t="shared" si="52"/>
        <v>0</v>
      </c>
      <c r="S568" s="383" t="s">
        <v>950</v>
      </c>
      <c r="T568" s="386">
        <f t="shared" si="53"/>
        <v>0</v>
      </c>
      <c r="U568" s="383" t="s">
        <v>951</v>
      </c>
      <c r="V568" s="383"/>
      <c r="W568" s="388"/>
    </row>
    <row r="569" spans="1:23">
      <c r="A569" s="398">
        <v>567</v>
      </c>
      <c r="B569" s="402">
        <v>217</v>
      </c>
      <c r="C569" s="411"/>
      <c r="D569" s="413"/>
      <c r="E569" s="403"/>
      <c r="F569" s="416"/>
      <c r="G569" s="381">
        <v>54</v>
      </c>
      <c r="I569" s="383" t="s">
        <v>949</v>
      </c>
      <c r="J569" s="384">
        <f t="shared" si="48"/>
        <v>567</v>
      </c>
      <c r="K569" s="383" t="s">
        <v>950</v>
      </c>
      <c r="L569" s="385">
        <f t="shared" si="49"/>
        <v>217</v>
      </c>
      <c r="M569" s="383" t="s">
        <v>950</v>
      </c>
      <c r="N569" s="386">
        <f t="shared" si="50"/>
        <v>0</v>
      </c>
      <c r="O569" s="383" t="s">
        <v>950</v>
      </c>
      <c r="P569" s="386">
        <f t="shared" si="51"/>
        <v>0</v>
      </c>
      <c r="Q569" s="383" t="s">
        <v>950</v>
      </c>
      <c r="R569" s="387">
        <f t="shared" si="52"/>
        <v>0</v>
      </c>
      <c r="S569" s="383" t="s">
        <v>950</v>
      </c>
      <c r="T569" s="386">
        <f t="shared" si="53"/>
        <v>0</v>
      </c>
      <c r="U569" s="383" t="s">
        <v>951</v>
      </c>
      <c r="V569" s="383"/>
      <c r="W569" s="388"/>
    </row>
    <row r="570" spans="1:23">
      <c r="A570" s="398">
        <v>568</v>
      </c>
      <c r="B570" s="402">
        <v>218</v>
      </c>
      <c r="C570" s="411"/>
      <c r="D570" s="413"/>
      <c r="E570" s="403"/>
      <c r="F570" s="416"/>
      <c r="G570" s="381">
        <v>55</v>
      </c>
      <c r="I570" s="383" t="s">
        <v>949</v>
      </c>
      <c r="J570" s="384">
        <f t="shared" si="48"/>
        <v>568</v>
      </c>
      <c r="K570" s="383" t="s">
        <v>950</v>
      </c>
      <c r="L570" s="385">
        <f t="shared" si="49"/>
        <v>218</v>
      </c>
      <c r="M570" s="383" t="s">
        <v>950</v>
      </c>
      <c r="N570" s="386">
        <f t="shared" si="50"/>
        <v>0</v>
      </c>
      <c r="O570" s="383" t="s">
        <v>950</v>
      </c>
      <c r="P570" s="386">
        <f t="shared" si="51"/>
        <v>0</v>
      </c>
      <c r="Q570" s="383" t="s">
        <v>950</v>
      </c>
      <c r="R570" s="387">
        <f t="shared" si="52"/>
        <v>0</v>
      </c>
      <c r="S570" s="383" t="s">
        <v>950</v>
      </c>
      <c r="T570" s="386">
        <f t="shared" si="53"/>
        <v>0</v>
      </c>
      <c r="U570" s="383" t="s">
        <v>951</v>
      </c>
      <c r="V570" s="383"/>
      <c r="W570" s="388"/>
    </row>
    <row r="571" spans="1:23">
      <c r="A571" s="398">
        <v>569</v>
      </c>
      <c r="B571" s="402">
        <v>219</v>
      </c>
      <c r="C571" s="411" t="s">
        <v>1016</v>
      </c>
      <c r="D571" s="413" t="s">
        <v>987</v>
      </c>
      <c r="E571" s="403">
        <v>1</v>
      </c>
      <c r="F571" s="416">
        <v>1</v>
      </c>
      <c r="G571" s="381">
        <v>56</v>
      </c>
      <c r="I571" s="383" t="s">
        <v>949</v>
      </c>
      <c r="J571" s="384">
        <f t="shared" si="48"/>
        <v>569</v>
      </c>
      <c r="K571" s="383" t="s">
        <v>950</v>
      </c>
      <c r="L571" s="385">
        <f t="shared" si="49"/>
        <v>219</v>
      </c>
      <c r="M571" s="383" t="s">
        <v>950</v>
      </c>
      <c r="N571" s="386">
        <f t="shared" si="50"/>
        <v>1</v>
      </c>
      <c r="O571" s="383" t="s">
        <v>950</v>
      </c>
      <c r="P571" s="386" t="str">
        <f t="shared" si="51"/>
        <v>MCIb</v>
      </c>
      <c r="Q571" s="383" t="s">
        <v>950</v>
      </c>
      <c r="R571" s="387" t="str">
        <f t="shared" si="52"/>
        <v>EBCU1 Air Spring Punk</v>
      </c>
      <c r="S571" s="383" t="s">
        <v>950</v>
      </c>
      <c r="T571" s="386">
        <f t="shared" si="53"/>
        <v>1</v>
      </c>
      <c r="U571" s="383" t="s">
        <v>951</v>
      </c>
      <c r="V571" s="383"/>
      <c r="W571" s="388"/>
    </row>
    <row r="572" spans="1:23">
      <c r="A572" s="398">
        <v>570</v>
      </c>
      <c r="B572" s="402">
        <v>220</v>
      </c>
      <c r="C572" s="411" t="s">
        <v>1017</v>
      </c>
      <c r="D572" s="413" t="s">
        <v>987</v>
      </c>
      <c r="E572" s="403">
        <v>1</v>
      </c>
      <c r="F572" s="416">
        <v>1</v>
      </c>
      <c r="G572" s="381">
        <v>57</v>
      </c>
      <c r="I572" s="383" t="s">
        <v>949</v>
      </c>
      <c r="J572" s="384">
        <f t="shared" si="48"/>
        <v>570</v>
      </c>
      <c r="K572" s="383" t="s">
        <v>950</v>
      </c>
      <c r="L572" s="385">
        <f t="shared" si="49"/>
        <v>220</v>
      </c>
      <c r="M572" s="383" t="s">
        <v>950</v>
      </c>
      <c r="N572" s="386">
        <f t="shared" si="50"/>
        <v>1</v>
      </c>
      <c r="O572" s="383" t="s">
        <v>950</v>
      </c>
      <c r="P572" s="386" t="str">
        <f t="shared" si="51"/>
        <v>MCIb</v>
      </c>
      <c r="Q572" s="383" t="s">
        <v>950</v>
      </c>
      <c r="R572" s="387" t="str">
        <f t="shared" si="52"/>
        <v>EBCU1 Insufficient Service Brake Detected</v>
      </c>
      <c r="S572" s="383" t="s">
        <v>950</v>
      </c>
      <c r="T572" s="386">
        <f t="shared" si="53"/>
        <v>1</v>
      </c>
      <c r="U572" s="383" t="s">
        <v>951</v>
      </c>
      <c r="V572" s="383"/>
      <c r="W572" s="388"/>
    </row>
    <row r="573" spans="1:23">
      <c r="A573" s="398">
        <v>571</v>
      </c>
      <c r="B573" s="402">
        <v>221</v>
      </c>
      <c r="C573" s="412" t="s">
        <v>1061</v>
      </c>
      <c r="D573" s="413" t="s">
        <v>987</v>
      </c>
      <c r="E573" s="403">
        <v>1</v>
      </c>
      <c r="F573" s="416"/>
      <c r="G573" s="381">
        <v>58</v>
      </c>
      <c r="I573" s="383" t="s">
        <v>949</v>
      </c>
      <c r="J573" s="384">
        <f t="shared" si="48"/>
        <v>571</v>
      </c>
      <c r="K573" s="383" t="s">
        <v>950</v>
      </c>
      <c r="L573" s="385">
        <f t="shared" si="49"/>
        <v>221</v>
      </c>
      <c r="M573" s="383" t="s">
        <v>950</v>
      </c>
      <c r="N573" s="386">
        <f t="shared" si="50"/>
        <v>1</v>
      </c>
      <c r="O573" s="383" t="s">
        <v>950</v>
      </c>
      <c r="P573" s="386" t="str">
        <f t="shared" si="51"/>
        <v>MCIb</v>
      </c>
      <c r="Q573" s="383" t="s">
        <v>950</v>
      </c>
      <c r="R573" s="387" t="str">
        <f t="shared" si="52"/>
        <v>EBCU1 Non-Release Brake Detected</v>
      </c>
      <c r="S573" s="383" t="s">
        <v>950</v>
      </c>
      <c r="T573" s="386">
        <f t="shared" si="53"/>
        <v>0</v>
      </c>
      <c r="U573" s="383" t="s">
        <v>951</v>
      </c>
      <c r="V573" s="383"/>
      <c r="W573" s="388"/>
    </row>
    <row r="574" spans="1:23">
      <c r="A574" s="398">
        <v>572</v>
      </c>
      <c r="B574" s="402">
        <v>222</v>
      </c>
      <c r="C574" s="411" t="s">
        <v>1018</v>
      </c>
      <c r="D574" s="413" t="s">
        <v>987</v>
      </c>
      <c r="E574" s="403">
        <v>3</v>
      </c>
      <c r="F574" s="416">
        <v>1</v>
      </c>
      <c r="G574" s="381">
        <v>59</v>
      </c>
      <c r="I574" s="383" t="s">
        <v>949</v>
      </c>
      <c r="J574" s="384">
        <f t="shared" si="48"/>
        <v>572</v>
      </c>
      <c r="K574" s="383" t="s">
        <v>950</v>
      </c>
      <c r="L574" s="385">
        <f t="shared" si="49"/>
        <v>222</v>
      </c>
      <c r="M574" s="383" t="s">
        <v>950</v>
      </c>
      <c r="N574" s="386">
        <f t="shared" si="50"/>
        <v>3</v>
      </c>
      <c r="O574" s="383" t="s">
        <v>950</v>
      </c>
      <c r="P574" s="386" t="str">
        <f t="shared" si="51"/>
        <v>MCIb</v>
      </c>
      <c r="Q574" s="383" t="s">
        <v>950</v>
      </c>
      <c r="R574" s="387" t="str">
        <f t="shared" si="52"/>
        <v>EBCU1 SB Board - Communication Fault</v>
      </c>
      <c r="S574" s="383" t="s">
        <v>950</v>
      </c>
      <c r="T574" s="386">
        <f t="shared" si="53"/>
        <v>1</v>
      </c>
      <c r="U574" s="383" t="s">
        <v>951</v>
      </c>
      <c r="V574" s="383"/>
      <c r="W574" s="388"/>
    </row>
    <row r="575" spans="1:23">
      <c r="A575" s="398">
        <v>573</v>
      </c>
      <c r="B575" s="402">
        <v>223</v>
      </c>
      <c r="C575" s="411" t="s">
        <v>1019</v>
      </c>
      <c r="D575" s="413" t="s">
        <v>987</v>
      </c>
      <c r="E575" s="403">
        <v>3</v>
      </c>
      <c r="F575" s="416">
        <v>1</v>
      </c>
      <c r="G575" s="381">
        <v>60</v>
      </c>
      <c r="I575" s="383" t="s">
        <v>949</v>
      </c>
      <c r="J575" s="384">
        <f t="shared" si="48"/>
        <v>573</v>
      </c>
      <c r="K575" s="383" t="s">
        <v>950</v>
      </c>
      <c r="L575" s="385">
        <f t="shared" si="49"/>
        <v>223</v>
      </c>
      <c r="M575" s="383" t="s">
        <v>950</v>
      </c>
      <c r="N575" s="386">
        <f t="shared" si="50"/>
        <v>3</v>
      </c>
      <c r="O575" s="383" t="s">
        <v>950</v>
      </c>
      <c r="P575" s="386" t="str">
        <f t="shared" si="51"/>
        <v>MCIb</v>
      </c>
      <c r="Q575" s="383" t="s">
        <v>950</v>
      </c>
      <c r="R575" s="387" t="str">
        <f t="shared" si="52"/>
        <v>EBCU1 WSP Board - Communication Fault</v>
      </c>
      <c r="S575" s="383" t="s">
        <v>950</v>
      </c>
      <c r="T575" s="386">
        <f t="shared" si="53"/>
        <v>1</v>
      </c>
      <c r="U575" s="383" t="s">
        <v>951</v>
      </c>
      <c r="V575" s="383"/>
      <c r="W575" s="388"/>
    </row>
    <row r="576" spans="1:23">
      <c r="A576" s="398">
        <v>574</v>
      </c>
      <c r="B576" s="402">
        <v>224</v>
      </c>
      <c r="C576" s="411" t="s">
        <v>1020</v>
      </c>
      <c r="D576" s="413" t="s">
        <v>987</v>
      </c>
      <c r="E576" s="403">
        <v>3</v>
      </c>
      <c r="F576" s="416">
        <v>1</v>
      </c>
      <c r="G576" s="381">
        <v>61</v>
      </c>
      <c r="I576" s="383" t="s">
        <v>949</v>
      </c>
      <c r="J576" s="384">
        <f t="shared" si="48"/>
        <v>574</v>
      </c>
      <c r="K576" s="383" t="s">
        <v>950</v>
      </c>
      <c r="L576" s="385">
        <f t="shared" si="49"/>
        <v>224</v>
      </c>
      <c r="M576" s="383" t="s">
        <v>950</v>
      </c>
      <c r="N576" s="386">
        <f t="shared" si="50"/>
        <v>3</v>
      </c>
      <c r="O576" s="383" t="s">
        <v>950</v>
      </c>
      <c r="P576" s="386" t="str">
        <f t="shared" si="51"/>
        <v>MCIb</v>
      </c>
      <c r="Q576" s="383" t="s">
        <v>950</v>
      </c>
      <c r="R576" s="387" t="str">
        <f t="shared" si="52"/>
        <v>EBCU1  TCU - Comunication Fault</v>
      </c>
      <c r="S576" s="383" t="s">
        <v>950</v>
      </c>
      <c r="T576" s="386">
        <f t="shared" si="53"/>
        <v>1</v>
      </c>
      <c r="U576" s="383" t="s">
        <v>951</v>
      </c>
      <c r="V576" s="383"/>
      <c r="W576" s="388"/>
    </row>
    <row r="577" spans="1:23">
      <c r="A577" s="398">
        <v>575</v>
      </c>
      <c r="B577" s="402">
        <v>225</v>
      </c>
      <c r="C577" s="411"/>
      <c r="D577" s="413"/>
      <c r="E577" s="403"/>
      <c r="F577" s="416"/>
      <c r="G577" s="381">
        <v>62</v>
      </c>
      <c r="I577" s="383" t="s">
        <v>949</v>
      </c>
      <c r="J577" s="384">
        <f t="shared" si="48"/>
        <v>575</v>
      </c>
      <c r="K577" s="383" t="s">
        <v>950</v>
      </c>
      <c r="L577" s="385">
        <f t="shared" si="49"/>
        <v>225</v>
      </c>
      <c r="M577" s="383" t="s">
        <v>950</v>
      </c>
      <c r="N577" s="386">
        <f t="shared" si="50"/>
        <v>0</v>
      </c>
      <c r="O577" s="383" t="s">
        <v>950</v>
      </c>
      <c r="P577" s="386">
        <f t="shared" si="51"/>
        <v>0</v>
      </c>
      <c r="Q577" s="383" t="s">
        <v>950</v>
      </c>
      <c r="R577" s="387">
        <f t="shared" si="52"/>
        <v>0</v>
      </c>
      <c r="S577" s="383" t="s">
        <v>950</v>
      </c>
      <c r="T577" s="386">
        <f t="shared" si="53"/>
        <v>0</v>
      </c>
      <c r="U577" s="383" t="s">
        <v>951</v>
      </c>
      <c r="V577" s="383"/>
      <c r="W577" s="388"/>
    </row>
    <row r="578" spans="1:23">
      <c r="A578" s="398">
        <v>576</v>
      </c>
      <c r="B578" s="402">
        <v>226</v>
      </c>
      <c r="C578" s="411"/>
      <c r="D578" s="413"/>
      <c r="E578" s="403"/>
      <c r="F578" s="416"/>
      <c r="G578" s="381">
        <v>63</v>
      </c>
      <c r="I578" s="383" t="s">
        <v>949</v>
      </c>
      <c r="J578" s="384">
        <f t="shared" si="48"/>
        <v>576</v>
      </c>
      <c r="K578" s="383" t="s">
        <v>950</v>
      </c>
      <c r="L578" s="385">
        <f t="shared" si="49"/>
        <v>226</v>
      </c>
      <c r="M578" s="383" t="s">
        <v>950</v>
      </c>
      <c r="N578" s="386">
        <f t="shared" si="50"/>
        <v>0</v>
      </c>
      <c r="O578" s="383" t="s">
        <v>950</v>
      </c>
      <c r="P578" s="386">
        <f t="shared" si="51"/>
        <v>0</v>
      </c>
      <c r="Q578" s="383" t="s">
        <v>950</v>
      </c>
      <c r="R578" s="387">
        <f t="shared" si="52"/>
        <v>0</v>
      </c>
      <c r="S578" s="383" t="s">
        <v>950</v>
      </c>
      <c r="T578" s="386">
        <f t="shared" si="53"/>
        <v>0</v>
      </c>
      <c r="U578" s="383" t="s">
        <v>951</v>
      </c>
      <c r="V578" s="383"/>
      <c r="W578" s="388"/>
    </row>
    <row r="579" spans="1:23">
      <c r="A579" s="398">
        <v>577</v>
      </c>
      <c r="B579" s="402">
        <v>227</v>
      </c>
      <c r="C579" s="411"/>
      <c r="D579" s="413"/>
      <c r="E579" s="403"/>
      <c r="F579" s="416"/>
      <c r="G579" s="381">
        <v>64</v>
      </c>
      <c r="I579" s="383" t="s">
        <v>949</v>
      </c>
      <c r="J579" s="384">
        <f t="shared" ref="J579:J642" si="54">A579</f>
        <v>577</v>
      </c>
      <c r="K579" s="383" t="s">
        <v>950</v>
      </c>
      <c r="L579" s="385">
        <f t="shared" ref="L579:L642" si="55">B579</f>
        <v>227</v>
      </c>
      <c r="M579" s="383" t="s">
        <v>950</v>
      </c>
      <c r="N579" s="386">
        <f t="shared" ref="N579:N642" si="56">E579</f>
        <v>0</v>
      </c>
      <c r="O579" s="383" t="s">
        <v>950</v>
      </c>
      <c r="P579" s="386">
        <f t="shared" ref="P579:P642" si="57">D579</f>
        <v>0</v>
      </c>
      <c r="Q579" s="383" t="s">
        <v>950</v>
      </c>
      <c r="R579" s="387">
        <f t="shared" ref="R579:R642" si="58">C579</f>
        <v>0</v>
      </c>
      <c r="S579" s="383" t="s">
        <v>950</v>
      </c>
      <c r="T579" s="386">
        <f t="shared" ref="T579:T642" si="59">F579</f>
        <v>0</v>
      </c>
      <c r="U579" s="383" t="s">
        <v>951</v>
      </c>
      <c r="V579" s="383"/>
      <c r="W579" s="388"/>
    </row>
    <row r="580" spans="1:23">
      <c r="A580" s="398">
        <v>578</v>
      </c>
      <c r="B580" s="402">
        <v>228</v>
      </c>
      <c r="C580" s="411"/>
      <c r="D580" s="413"/>
      <c r="E580" s="403"/>
      <c r="F580" s="416"/>
      <c r="G580" s="381">
        <v>65</v>
      </c>
      <c r="I580" s="383" t="s">
        <v>949</v>
      </c>
      <c r="J580" s="384">
        <f t="shared" si="54"/>
        <v>578</v>
      </c>
      <c r="K580" s="383" t="s">
        <v>950</v>
      </c>
      <c r="L580" s="385">
        <f t="shared" si="55"/>
        <v>228</v>
      </c>
      <c r="M580" s="383" t="s">
        <v>950</v>
      </c>
      <c r="N580" s="386">
        <f t="shared" si="56"/>
        <v>0</v>
      </c>
      <c r="O580" s="383" t="s">
        <v>950</v>
      </c>
      <c r="P580" s="386">
        <f t="shared" si="57"/>
        <v>0</v>
      </c>
      <c r="Q580" s="383" t="s">
        <v>950</v>
      </c>
      <c r="R580" s="387">
        <f t="shared" si="58"/>
        <v>0</v>
      </c>
      <c r="S580" s="383" t="s">
        <v>950</v>
      </c>
      <c r="T580" s="386">
        <f t="shared" si="59"/>
        <v>0</v>
      </c>
      <c r="U580" s="383" t="s">
        <v>951</v>
      </c>
      <c r="V580" s="383"/>
      <c r="W580" s="388"/>
    </row>
    <row r="581" spans="1:23">
      <c r="A581" s="398">
        <v>579</v>
      </c>
      <c r="B581" s="402">
        <v>229</v>
      </c>
      <c r="C581" s="411" t="s">
        <v>1021</v>
      </c>
      <c r="D581" s="413" t="s">
        <v>987</v>
      </c>
      <c r="E581" s="403">
        <v>3</v>
      </c>
      <c r="F581" s="416">
        <v>1</v>
      </c>
      <c r="G581" s="381">
        <v>66</v>
      </c>
      <c r="I581" s="383" t="s">
        <v>949</v>
      </c>
      <c r="J581" s="384">
        <f t="shared" si="54"/>
        <v>579</v>
      </c>
      <c r="K581" s="383" t="s">
        <v>950</v>
      </c>
      <c r="L581" s="385">
        <f t="shared" si="55"/>
        <v>229</v>
      </c>
      <c r="M581" s="383" t="s">
        <v>950</v>
      </c>
      <c r="N581" s="386">
        <f t="shared" si="56"/>
        <v>3</v>
      </c>
      <c r="O581" s="383" t="s">
        <v>950</v>
      </c>
      <c r="P581" s="386" t="str">
        <f t="shared" si="57"/>
        <v>MCIb</v>
      </c>
      <c r="Q581" s="383" t="s">
        <v>950</v>
      </c>
      <c r="R581" s="387" t="str">
        <f t="shared" si="58"/>
        <v>EBCU1 Self Diagnosis Fault</v>
      </c>
      <c r="S581" s="383" t="s">
        <v>950</v>
      </c>
      <c r="T581" s="386">
        <f t="shared" si="59"/>
        <v>1</v>
      </c>
      <c r="U581" s="383" t="s">
        <v>951</v>
      </c>
      <c r="V581" s="383"/>
      <c r="W581" s="388"/>
    </row>
    <row r="582" spans="1:23">
      <c r="A582" s="398">
        <v>580</v>
      </c>
      <c r="B582" s="402">
        <v>230</v>
      </c>
      <c r="C582" s="403" t="s">
        <v>1022</v>
      </c>
      <c r="D582" s="413" t="s">
        <v>987</v>
      </c>
      <c r="E582" s="403">
        <v>3</v>
      </c>
      <c r="F582" s="416">
        <v>1</v>
      </c>
      <c r="G582" s="381">
        <v>67</v>
      </c>
      <c r="I582" s="383" t="s">
        <v>949</v>
      </c>
      <c r="J582" s="384">
        <f t="shared" si="54"/>
        <v>580</v>
      </c>
      <c r="K582" s="383" t="s">
        <v>950</v>
      </c>
      <c r="L582" s="385">
        <f t="shared" si="55"/>
        <v>230</v>
      </c>
      <c r="M582" s="383" t="s">
        <v>950</v>
      </c>
      <c r="N582" s="386">
        <f t="shared" si="56"/>
        <v>3</v>
      </c>
      <c r="O582" s="383" t="s">
        <v>950</v>
      </c>
      <c r="P582" s="386" t="str">
        <f t="shared" si="57"/>
        <v>MCIb</v>
      </c>
      <c r="Q582" s="383" t="s">
        <v>950</v>
      </c>
      <c r="R582" s="387" t="str">
        <f t="shared" si="58"/>
        <v>EBCU1 Anti-Skid Valve Fault</v>
      </c>
      <c r="S582" s="383" t="s">
        <v>950</v>
      </c>
      <c r="T582" s="386">
        <f t="shared" si="59"/>
        <v>1</v>
      </c>
      <c r="U582" s="383" t="s">
        <v>951</v>
      </c>
      <c r="V582" s="383"/>
      <c r="W582" s="388"/>
    </row>
    <row r="583" spans="1:23">
      <c r="A583" s="398">
        <v>581</v>
      </c>
      <c r="B583" s="402">
        <v>231</v>
      </c>
      <c r="C583" s="403" t="s">
        <v>1023</v>
      </c>
      <c r="D583" s="413" t="s">
        <v>987</v>
      </c>
      <c r="E583" s="403">
        <v>3</v>
      </c>
      <c r="F583" s="416">
        <v>1</v>
      </c>
      <c r="G583" s="381">
        <v>68</v>
      </c>
      <c r="I583" s="383" t="s">
        <v>949</v>
      </c>
      <c r="J583" s="384">
        <f t="shared" si="54"/>
        <v>581</v>
      </c>
      <c r="K583" s="383" t="s">
        <v>950</v>
      </c>
      <c r="L583" s="385">
        <f t="shared" si="55"/>
        <v>231</v>
      </c>
      <c r="M583" s="383" t="s">
        <v>950</v>
      </c>
      <c r="N583" s="386">
        <f t="shared" si="56"/>
        <v>3</v>
      </c>
      <c r="O583" s="383" t="s">
        <v>950</v>
      </c>
      <c r="P583" s="386" t="str">
        <f t="shared" si="57"/>
        <v>MCIb</v>
      </c>
      <c r="Q583" s="383" t="s">
        <v>950</v>
      </c>
      <c r="R583" s="387" t="str">
        <f t="shared" si="58"/>
        <v xml:space="preserve">EBCU1 Service Brake Valve Fault </v>
      </c>
      <c r="S583" s="383" t="s">
        <v>950</v>
      </c>
      <c r="T583" s="386">
        <f t="shared" si="59"/>
        <v>1</v>
      </c>
      <c r="U583" s="383" t="s">
        <v>951</v>
      </c>
      <c r="V583" s="383"/>
      <c r="W583" s="388"/>
    </row>
    <row r="584" spans="1:23">
      <c r="A584" s="398">
        <v>582</v>
      </c>
      <c r="B584" s="402">
        <v>232</v>
      </c>
      <c r="C584" s="403"/>
      <c r="D584" s="413"/>
      <c r="E584" s="403"/>
      <c r="F584" s="416"/>
      <c r="G584" s="381">
        <v>69</v>
      </c>
      <c r="I584" s="383" t="s">
        <v>949</v>
      </c>
      <c r="J584" s="384">
        <f t="shared" si="54"/>
        <v>582</v>
      </c>
      <c r="K584" s="383" t="s">
        <v>950</v>
      </c>
      <c r="L584" s="385">
        <f t="shared" si="55"/>
        <v>232</v>
      </c>
      <c r="M584" s="383" t="s">
        <v>950</v>
      </c>
      <c r="N584" s="386">
        <f t="shared" si="56"/>
        <v>0</v>
      </c>
      <c r="O584" s="383" t="s">
        <v>950</v>
      </c>
      <c r="P584" s="386">
        <f t="shared" si="57"/>
        <v>0</v>
      </c>
      <c r="Q584" s="383" t="s">
        <v>950</v>
      </c>
      <c r="R584" s="387">
        <f t="shared" si="58"/>
        <v>0</v>
      </c>
      <c r="S584" s="383" t="s">
        <v>950</v>
      </c>
      <c r="T584" s="386">
        <f t="shared" si="59"/>
        <v>0</v>
      </c>
      <c r="U584" s="383" t="s">
        <v>951</v>
      </c>
      <c r="V584" s="383"/>
      <c r="W584" s="388"/>
    </row>
    <row r="585" spans="1:23">
      <c r="A585" s="398">
        <v>583</v>
      </c>
      <c r="B585" s="402">
        <v>233</v>
      </c>
      <c r="C585" s="403"/>
      <c r="D585" s="413"/>
      <c r="E585" s="403"/>
      <c r="F585" s="416"/>
      <c r="G585" s="381">
        <v>70</v>
      </c>
      <c r="I585" s="383" t="s">
        <v>949</v>
      </c>
      <c r="J585" s="384">
        <f t="shared" si="54"/>
        <v>583</v>
      </c>
      <c r="K585" s="383" t="s">
        <v>950</v>
      </c>
      <c r="L585" s="385">
        <f t="shared" si="55"/>
        <v>233</v>
      </c>
      <c r="M585" s="383" t="s">
        <v>950</v>
      </c>
      <c r="N585" s="386">
        <f t="shared" si="56"/>
        <v>0</v>
      </c>
      <c r="O585" s="383" t="s">
        <v>950</v>
      </c>
      <c r="P585" s="386">
        <f t="shared" si="57"/>
        <v>0</v>
      </c>
      <c r="Q585" s="383" t="s">
        <v>950</v>
      </c>
      <c r="R585" s="387">
        <f t="shared" si="58"/>
        <v>0</v>
      </c>
      <c r="S585" s="383" t="s">
        <v>950</v>
      </c>
      <c r="T585" s="386">
        <f t="shared" si="59"/>
        <v>0</v>
      </c>
      <c r="U585" s="383" t="s">
        <v>951</v>
      </c>
      <c r="V585" s="383"/>
      <c r="W585" s="388"/>
    </row>
    <row r="586" spans="1:23">
      <c r="A586" s="398">
        <v>584</v>
      </c>
      <c r="B586" s="402">
        <v>234</v>
      </c>
      <c r="C586" s="403" t="s">
        <v>1024</v>
      </c>
      <c r="D586" s="413" t="s">
        <v>987</v>
      </c>
      <c r="E586" s="403">
        <v>3</v>
      </c>
      <c r="F586" s="416">
        <v>1</v>
      </c>
      <c r="G586" s="381">
        <v>71</v>
      </c>
      <c r="I586" s="383" t="s">
        <v>949</v>
      </c>
      <c r="J586" s="384">
        <f t="shared" si="54"/>
        <v>584</v>
      </c>
      <c r="K586" s="383" t="s">
        <v>950</v>
      </c>
      <c r="L586" s="385">
        <f t="shared" si="55"/>
        <v>234</v>
      </c>
      <c r="M586" s="383" t="s">
        <v>950</v>
      </c>
      <c r="N586" s="386">
        <f t="shared" si="56"/>
        <v>3</v>
      </c>
      <c r="O586" s="383" t="s">
        <v>950</v>
      </c>
      <c r="P586" s="386" t="str">
        <f t="shared" si="57"/>
        <v>MCIb</v>
      </c>
      <c r="Q586" s="383" t="s">
        <v>950</v>
      </c>
      <c r="R586" s="387" t="str">
        <f t="shared" si="58"/>
        <v>EBCU1 SR Pressure sensor Fault</v>
      </c>
      <c r="S586" s="383" t="s">
        <v>950</v>
      </c>
      <c r="T586" s="386">
        <f t="shared" si="59"/>
        <v>1</v>
      </c>
      <c r="U586" s="383" t="s">
        <v>951</v>
      </c>
      <c r="V586" s="383"/>
      <c r="W586" s="388"/>
    </row>
    <row r="587" spans="1:23">
      <c r="A587" s="398">
        <v>585</v>
      </c>
      <c r="B587" s="402">
        <v>235</v>
      </c>
      <c r="C587" s="403" t="s">
        <v>1025</v>
      </c>
      <c r="D587" s="413" t="s">
        <v>987</v>
      </c>
      <c r="E587" s="403">
        <v>3</v>
      </c>
      <c r="F587" s="416">
        <v>1</v>
      </c>
      <c r="G587" s="381">
        <v>72</v>
      </c>
      <c r="I587" s="383" t="s">
        <v>949</v>
      </c>
      <c r="J587" s="384">
        <f t="shared" si="54"/>
        <v>585</v>
      </c>
      <c r="K587" s="383" t="s">
        <v>950</v>
      </c>
      <c r="L587" s="385">
        <f t="shared" si="55"/>
        <v>235</v>
      </c>
      <c r="M587" s="383" t="s">
        <v>950</v>
      </c>
      <c r="N587" s="386">
        <f t="shared" si="56"/>
        <v>3</v>
      </c>
      <c r="O587" s="383" t="s">
        <v>950</v>
      </c>
      <c r="P587" s="386" t="str">
        <f t="shared" si="57"/>
        <v>MCIb</v>
      </c>
      <c r="Q587" s="383" t="s">
        <v>950</v>
      </c>
      <c r="R587" s="387" t="str">
        <f t="shared" si="58"/>
        <v>EBCU1 AC Pressure sensor Fault</v>
      </c>
      <c r="S587" s="383" t="s">
        <v>950</v>
      </c>
      <c r="T587" s="386">
        <f t="shared" si="59"/>
        <v>1</v>
      </c>
      <c r="U587" s="383" t="s">
        <v>951</v>
      </c>
      <c r="V587" s="383"/>
      <c r="W587" s="388"/>
    </row>
    <row r="588" spans="1:23">
      <c r="A588" s="398">
        <v>586</v>
      </c>
      <c r="B588" s="402">
        <v>236</v>
      </c>
      <c r="C588" s="403" t="s">
        <v>1026</v>
      </c>
      <c r="D588" s="413" t="s">
        <v>987</v>
      </c>
      <c r="E588" s="403">
        <v>3</v>
      </c>
      <c r="F588" s="416">
        <v>1</v>
      </c>
      <c r="G588" s="381">
        <v>73</v>
      </c>
      <c r="I588" s="383" t="s">
        <v>949</v>
      </c>
      <c r="J588" s="384">
        <f t="shared" si="54"/>
        <v>586</v>
      </c>
      <c r="K588" s="383" t="s">
        <v>950</v>
      </c>
      <c r="L588" s="385">
        <f t="shared" si="55"/>
        <v>236</v>
      </c>
      <c r="M588" s="383" t="s">
        <v>950</v>
      </c>
      <c r="N588" s="386">
        <f t="shared" si="56"/>
        <v>3</v>
      </c>
      <c r="O588" s="383" t="s">
        <v>950</v>
      </c>
      <c r="P588" s="386" t="str">
        <f t="shared" si="57"/>
        <v>MCIb</v>
      </c>
      <c r="Q588" s="383" t="s">
        <v>950</v>
      </c>
      <c r="R588" s="387" t="str">
        <f t="shared" si="58"/>
        <v>EBCU1 BC Pressure sensor Fault</v>
      </c>
      <c r="S588" s="383" t="s">
        <v>950</v>
      </c>
      <c r="T588" s="386">
        <f t="shared" si="59"/>
        <v>1</v>
      </c>
      <c r="U588" s="383" t="s">
        <v>951</v>
      </c>
      <c r="V588" s="383"/>
      <c r="W588" s="388"/>
    </row>
    <row r="589" spans="1:23">
      <c r="A589" s="398">
        <v>587</v>
      </c>
      <c r="B589" s="402">
        <v>237</v>
      </c>
      <c r="C589" s="403" t="s">
        <v>1027</v>
      </c>
      <c r="D589" s="413" t="s">
        <v>987</v>
      </c>
      <c r="E589" s="403">
        <v>3</v>
      </c>
      <c r="F589" s="416">
        <v>1</v>
      </c>
      <c r="G589" s="381">
        <v>74</v>
      </c>
      <c r="I589" s="383" t="s">
        <v>949</v>
      </c>
      <c r="J589" s="384">
        <f t="shared" si="54"/>
        <v>587</v>
      </c>
      <c r="K589" s="383" t="s">
        <v>950</v>
      </c>
      <c r="L589" s="385">
        <f t="shared" si="55"/>
        <v>237</v>
      </c>
      <c r="M589" s="383" t="s">
        <v>950</v>
      </c>
      <c r="N589" s="386">
        <f t="shared" si="56"/>
        <v>3</v>
      </c>
      <c r="O589" s="383" t="s">
        <v>950</v>
      </c>
      <c r="P589" s="386" t="str">
        <f t="shared" si="57"/>
        <v>MCIb</v>
      </c>
      <c r="Q589" s="383" t="s">
        <v>950</v>
      </c>
      <c r="R589" s="387" t="str">
        <f t="shared" si="58"/>
        <v>EBCU1 AS Pressure sensor Fault</v>
      </c>
      <c r="S589" s="383" t="s">
        <v>950</v>
      </c>
      <c r="T589" s="386">
        <f t="shared" si="59"/>
        <v>1</v>
      </c>
      <c r="U589" s="383" t="s">
        <v>951</v>
      </c>
      <c r="V589" s="383"/>
      <c r="W589" s="388"/>
    </row>
    <row r="590" spans="1:23">
      <c r="A590" s="398">
        <v>588</v>
      </c>
      <c r="B590" s="402">
        <v>238</v>
      </c>
      <c r="C590" s="403"/>
      <c r="D590" s="413"/>
      <c r="E590" s="403"/>
      <c r="F590" s="416"/>
      <c r="G590" s="381">
        <v>75</v>
      </c>
      <c r="I590" s="383" t="s">
        <v>949</v>
      </c>
      <c r="J590" s="384">
        <f t="shared" si="54"/>
        <v>588</v>
      </c>
      <c r="K590" s="383" t="s">
        <v>950</v>
      </c>
      <c r="L590" s="385">
        <f t="shared" si="55"/>
        <v>238</v>
      </c>
      <c r="M590" s="383" t="s">
        <v>950</v>
      </c>
      <c r="N590" s="386">
        <f t="shared" si="56"/>
        <v>0</v>
      </c>
      <c r="O590" s="383" t="s">
        <v>950</v>
      </c>
      <c r="P590" s="386">
        <f t="shared" si="57"/>
        <v>0</v>
      </c>
      <c r="Q590" s="383" t="s">
        <v>950</v>
      </c>
      <c r="R590" s="387">
        <f t="shared" si="58"/>
        <v>0</v>
      </c>
      <c r="S590" s="383" t="s">
        <v>950</v>
      </c>
      <c r="T590" s="386">
        <f t="shared" si="59"/>
        <v>0</v>
      </c>
      <c r="U590" s="383" t="s">
        <v>951</v>
      </c>
      <c r="V590" s="383"/>
      <c r="W590" s="388"/>
    </row>
    <row r="591" spans="1:23">
      <c r="A591" s="398">
        <v>589</v>
      </c>
      <c r="B591" s="402">
        <v>239</v>
      </c>
      <c r="C591" s="403"/>
      <c r="D591" s="413"/>
      <c r="E591" s="403"/>
      <c r="F591" s="416"/>
      <c r="G591" s="381">
        <v>76</v>
      </c>
      <c r="I591" s="383" t="s">
        <v>949</v>
      </c>
      <c r="J591" s="384">
        <f t="shared" si="54"/>
        <v>589</v>
      </c>
      <c r="K591" s="383" t="s">
        <v>950</v>
      </c>
      <c r="L591" s="385">
        <f t="shared" si="55"/>
        <v>239</v>
      </c>
      <c r="M591" s="383" t="s">
        <v>950</v>
      </c>
      <c r="N591" s="386">
        <f t="shared" si="56"/>
        <v>0</v>
      </c>
      <c r="O591" s="383" t="s">
        <v>950</v>
      </c>
      <c r="P591" s="386">
        <f t="shared" si="57"/>
        <v>0</v>
      </c>
      <c r="Q591" s="383" t="s">
        <v>950</v>
      </c>
      <c r="R591" s="387">
        <f t="shared" si="58"/>
        <v>0</v>
      </c>
      <c r="S591" s="383" t="s">
        <v>950</v>
      </c>
      <c r="T591" s="386">
        <f t="shared" si="59"/>
        <v>0</v>
      </c>
      <c r="U591" s="383" t="s">
        <v>951</v>
      </c>
      <c r="V591" s="383"/>
      <c r="W591" s="388"/>
    </row>
    <row r="592" spans="1:23">
      <c r="A592" s="398">
        <v>590</v>
      </c>
      <c r="B592" s="402">
        <v>240</v>
      </c>
      <c r="C592" s="403"/>
      <c r="D592" s="413"/>
      <c r="E592" s="403"/>
      <c r="F592" s="416"/>
      <c r="G592" s="381">
        <v>77</v>
      </c>
      <c r="I592" s="383" t="s">
        <v>949</v>
      </c>
      <c r="J592" s="384">
        <f t="shared" si="54"/>
        <v>590</v>
      </c>
      <c r="K592" s="383" t="s">
        <v>950</v>
      </c>
      <c r="L592" s="385">
        <f t="shared" si="55"/>
        <v>240</v>
      </c>
      <c r="M592" s="383" t="s">
        <v>950</v>
      </c>
      <c r="N592" s="386">
        <f t="shared" si="56"/>
        <v>0</v>
      </c>
      <c r="O592" s="383" t="s">
        <v>950</v>
      </c>
      <c r="P592" s="386">
        <f t="shared" si="57"/>
        <v>0</v>
      </c>
      <c r="Q592" s="383" t="s">
        <v>950</v>
      </c>
      <c r="R592" s="387">
        <f t="shared" si="58"/>
        <v>0</v>
      </c>
      <c r="S592" s="383" t="s">
        <v>950</v>
      </c>
      <c r="T592" s="386">
        <f t="shared" si="59"/>
        <v>0</v>
      </c>
      <c r="U592" s="383" t="s">
        <v>951</v>
      </c>
      <c r="V592" s="383"/>
      <c r="W592" s="388"/>
    </row>
    <row r="593" spans="1:23">
      <c r="A593" s="398">
        <v>591</v>
      </c>
      <c r="B593" s="402">
        <v>241</v>
      </c>
      <c r="C593" s="403"/>
      <c r="D593" s="413"/>
      <c r="E593" s="403"/>
      <c r="F593" s="416"/>
      <c r="G593" s="381">
        <v>78</v>
      </c>
      <c r="I593" s="383" t="s">
        <v>949</v>
      </c>
      <c r="J593" s="384">
        <f t="shared" si="54"/>
        <v>591</v>
      </c>
      <c r="K593" s="383" t="s">
        <v>950</v>
      </c>
      <c r="L593" s="385">
        <f t="shared" si="55"/>
        <v>241</v>
      </c>
      <c r="M593" s="383" t="s">
        <v>950</v>
      </c>
      <c r="N593" s="386">
        <f t="shared" si="56"/>
        <v>0</v>
      </c>
      <c r="O593" s="383" t="s">
        <v>950</v>
      </c>
      <c r="P593" s="386">
        <f t="shared" si="57"/>
        <v>0</v>
      </c>
      <c r="Q593" s="383" t="s">
        <v>950</v>
      </c>
      <c r="R593" s="387">
        <f t="shared" si="58"/>
        <v>0</v>
      </c>
      <c r="S593" s="383" t="s">
        <v>950</v>
      </c>
      <c r="T593" s="386">
        <f t="shared" si="59"/>
        <v>0</v>
      </c>
      <c r="U593" s="383" t="s">
        <v>951</v>
      </c>
      <c r="V593" s="383"/>
      <c r="W593" s="388"/>
    </row>
    <row r="594" spans="1:23">
      <c r="A594" s="398">
        <v>592</v>
      </c>
      <c r="B594" s="402">
        <v>242</v>
      </c>
      <c r="C594" s="403" t="s">
        <v>1028</v>
      </c>
      <c r="D594" s="413" t="s">
        <v>1084</v>
      </c>
      <c r="E594" s="403">
        <v>3</v>
      </c>
      <c r="F594" s="416">
        <v>1</v>
      </c>
      <c r="G594" s="381">
        <v>79</v>
      </c>
      <c r="I594" s="383" t="s">
        <v>949</v>
      </c>
      <c r="J594" s="384">
        <f t="shared" si="54"/>
        <v>592</v>
      </c>
      <c r="K594" s="383" t="s">
        <v>950</v>
      </c>
      <c r="L594" s="385">
        <f t="shared" si="55"/>
        <v>242</v>
      </c>
      <c r="M594" s="383" t="s">
        <v>950</v>
      </c>
      <c r="N594" s="386">
        <f t="shared" si="56"/>
        <v>3</v>
      </c>
      <c r="O594" s="383" t="s">
        <v>950</v>
      </c>
      <c r="P594" s="386" t="str">
        <f t="shared" si="57"/>
        <v>MCIb</v>
      </c>
      <c r="Q594" s="383" t="s">
        <v>950</v>
      </c>
      <c r="R594" s="387" t="str">
        <f t="shared" si="58"/>
        <v xml:space="preserve">EBCU1 Axle4 fault of A sensor from adjacency bogie </v>
      </c>
      <c r="S594" s="383" t="s">
        <v>950</v>
      </c>
      <c r="T594" s="386">
        <f t="shared" si="59"/>
        <v>1</v>
      </c>
      <c r="U594" s="383" t="s">
        <v>951</v>
      </c>
      <c r="V594" s="383"/>
      <c r="W594" s="388"/>
    </row>
    <row r="595" spans="1:23">
      <c r="A595" s="398">
        <v>593</v>
      </c>
      <c r="B595" s="402">
        <v>243</v>
      </c>
      <c r="C595" s="403" t="s">
        <v>1029</v>
      </c>
      <c r="D595" s="413" t="s">
        <v>1084</v>
      </c>
      <c r="E595" s="403">
        <v>3</v>
      </c>
      <c r="F595" s="416">
        <v>1</v>
      </c>
      <c r="G595" s="381">
        <v>80</v>
      </c>
      <c r="I595" s="383" t="s">
        <v>949</v>
      </c>
      <c r="J595" s="384">
        <f t="shared" si="54"/>
        <v>593</v>
      </c>
      <c r="K595" s="383" t="s">
        <v>950</v>
      </c>
      <c r="L595" s="385">
        <f t="shared" si="55"/>
        <v>243</v>
      </c>
      <c r="M595" s="383" t="s">
        <v>950</v>
      </c>
      <c r="N595" s="386">
        <f t="shared" si="56"/>
        <v>3</v>
      </c>
      <c r="O595" s="383" t="s">
        <v>950</v>
      </c>
      <c r="P595" s="386" t="str">
        <f t="shared" si="57"/>
        <v>MCIb</v>
      </c>
      <c r="Q595" s="383" t="s">
        <v>950</v>
      </c>
      <c r="R595" s="387" t="str">
        <f t="shared" si="58"/>
        <v xml:space="preserve">EBCU1 Axle3 fault of A sensor from adjacency bogie </v>
      </c>
      <c r="S595" s="383" t="s">
        <v>950</v>
      </c>
      <c r="T595" s="386">
        <f t="shared" si="59"/>
        <v>1</v>
      </c>
      <c r="U595" s="383" t="s">
        <v>951</v>
      </c>
      <c r="V595" s="383"/>
      <c r="W595" s="388"/>
    </row>
    <row r="596" spans="1:23">
      <c r="A596" s="398">
        <v>594</v>
      </c>
      <c r="B596" s="402">
        <v>244</v>
      </c>
      <c r="C596" s="403" t="s">
        <v>1030</v>
      </c>
      <c r="D596" s="413" t="s">
        <v>1084</v>
      </c>
      <c r="E596" s="403">
        <v>3</v>
      </c>
      <c r="F596" s="416">
        <v>1</v>
      </c>
      <c r="G596" s="381">
        <v>81</v>
      </c>
      <c r="I596" s="383" t="s">
        <v>949</v>
      </c>
      <c r="J596" s="384">
        <f t="shared" si="54"/>
        <v>594</v>
      </c>
      <c r="K596" s="383" t="s">
        <v>950</v>
      </c>
      <c r="L596" s="385">
        <f t="shared" si="55"/>
        <v>244</v>
      </c>
      <c r="M596" s="383" t="s">
        <v>950</v>
      </c>
      <c r="N596" s="386">
        <f t="shared" si="56"/>
        <v>3</v>
      </c>
      <c r="O596" s="383" t="s">
        <v>950</v>
      </c>
      <c r="P596" s="386" t="str">
        <f t="shared" si="57"/>
        <v>MCIb</v>
      </c>
      <c r="Q596" s="383" t="s">
        <v>950</v>
      </c>
      <c r="R596" s="387" t="str">
        <f t="shared" si="58"/>
        <v xml:space="preserve">EBCU1 Axle2 fault of A sensor from adjacency bogie </v>
      </c>
      <c r="S596" s="383" t="s">
        <v>950</v>
      </c>
      <c r="T596" s="386">
        <f t="shared" si="59"/>
        <v>1</v>
      </c>
      <c r="U596" s="383" t="s">
        <v>951</v>
      </c>
      <c r="V596" s="383"/>
      <c r="W596" s="388"/>
    </row>
    <row r="597" spans="1:23">
      <c r="A597" s="398">
        <v>595</v>
      </c>
      <c r="B597" s="402">
        <v>245</v>
      </c>
      <c r="C597" s="403" t="s">
        <v>1031</v>
      </c>
      <c r="D597" s="413" t="s">
        <v>1084</v>
      </c>
      <c r="E597" s="403">
        <v>3</v>
      </c>
      <c r="F597" s="416">
        <v>1</v>
      </c>
      <c r="G597" s="381">
        <v>82</v>
      </c>
      <c r="I597" s="383" t="s">
        <v>949</v>
      </c>
      <c r="J597" s="384">
        <f t="shared" si="54"/>
        <v>595</v>
      </c>
      <c r="K597" s="383" t="s">
        <v>950</v>
      </c>
      <c r="L597" s="385">
        <f t="shared" si="55"/>
        <v>245</v>
      </c>
      <c r="M597" s="383" t="s">
        <v>950</v>
      </c>
      <c r="N597" s="386">
        <f t="shared" si="56"/>
        <v>3</v>
      </c>
      <c r="O597" s="383" t="s">
        <v>950</v>
      </c>
      <c r="P597" s="386" t="str">
        <f t="shared" si="57"/>
        <v>MCIb</v>
      </c>
      <c r="Q597" s="383" t="s">
        <v>950</v>
      </c>
      <c r="R597" s="387" t="str">
        <f t="shared" si="58"/>
        <v xml:space="preserve">EBCU1 Axle1 fault of A sensor from adjacency bogie </v>
      </c>
      <c r="S597" s="383" t="s">
        <v>950</v>
      </c>
      <c r="T597" s="386">
        <f t="shared" si="59"/>
        <v>1</v>
      </c>
      <c r="U597" s="383" t="s">
        <v>951</v>
      </c>
      <c r="V597" s="383"/>
      <c r="W597" s="388"/>
    </row>
    <row r="598" spans="1:23">
      <c r="A598" s="398">
        <v>596</v>
      </c>
      <c r="B598" s="402">
        <v>246</v>
      </c>
      <c r="C598" s="403"/>
      <c r="D598" s="413"/>
      <c r="E598" s="403"/>
      <c r="F598" s="416"/>
      <c r="G598" s="381">
        <v>83</v>
      </c>
      <c r="I598" s="383" t="s">
        <v>949</v>
      </c>
      <c r="J598" s="384">
        <f t="shared" si="54"/>
        <v>596</v>
      </c>
      <c r="K598" s="383" t="s">
        <v>950</v>
      </c>
      <c r="L598" s="385">
        <f t="shared" si="55"/>
        <v>246</v>
      </c>
      <c r="M598" s="383" t="s">
        <v>950</v>
      </c>
      <c r="N598" s="386">
        <f t="shared" si="56"/>
        <v>0</v>
      </c>
      <c r="O598" s="383" t="s">
        <v>950</v>
      </c>
      <c r="P598" s="386">
        <f t="shared" si="57"/>
        <v>0</v>
      </c>
      <c r="Q598" s="383" t="s">
        <v>950</v>
      </c>
      <c r="R598" s="387">
        <f t="shared" si="58"/>
        <v>0</v>
      </c>
      <c r="S598" s="383" t="s">
        <v>950</v>
      </c>
      <c r="T598" s="386">
        <f t="shared" si="59"/>
        <v>0</v>
      </c>
      <c r="U598" s="383" t="s">
        <v>951</v>
      </c>
      <c r="V598" s="383"/>
      <c r="W598" s="388"/>
    </row>
    <row r="599" spans="1:23">
      <c r="A599" s="398">
        <v>597</v>
      </c>
      <c r="B599" s="402">
        <v>247</v>
      </c>
      <c r="C599" s="403"/>
      <c r="D599" s="413"/>
      <c r="E599" s="403"/>
      <c r="F599" s="416"/>
      <c r="G599" s="381">
        <v>84</v>
      </c>
      <c r="I599" s="383" t="s">
        <v>949</v>
      </c>
      <c r="J599" s="384">
        <f t="shared" si="54"/>
        <v>597</v>
      </c>
      <c r="K599" s="383" t="s">
        <v>950</v>
      </c>
      <c r="L599" s="385">
        <f t="shared" si="55"/>
        <v>247</v>
      </c>
      <c r="M599" s="383" t="s">
        <v>950</v>
      </c>
      <c r="N599" s="386">
        <f t="shared" si="56"/>
        <v>0</v>
      </c>
      <c r="O599" s="383" t="s">
        <v>950</v>
      </c>
      <c r="P599" s="386">
        <f t="shared" si="57"/>
        <v>0</v>
      </c>
      <c r="Q599" s="383" t="s">
        <v>950</v>
      </c>
      <c r="R599" s="387">
        <f t="shared" si="58"/>
        <v>0</v>
      </c>
      <c r="S599" s="383" t="s">
        <v>950</v>
      </c>
      <c r="T599" s="386">
        <f t="shared" si="59"/>
        <v>0</v>
      </c>
      <c r="U599" s="383" t="s">
        <v>951</v>
      </c>
      <c r="V599" s="383"/>
      <c r="W599" s="388"/>
    </row>
    <row r="600" spans="1:23">
      <c r="A600" s="398">
        <v>598</v>
      </c>
      <c r="B600" s="402">
        <v>248</v>
      </c>
      <c r="C600" s="403"/>
      <c r="D600" s="413"/>
      <c r="E600" s="403"/>
      <c r="F600" s="416"/>
      <c r="G600" s="381">
        <v>85</v>
      </c>
      <c r="I600" s="383" t="s">
        <v>949</v>
      </c>
      <c r="J600" s="384">
        <f t="shared" si="54"/>
        <v>598</v>
      </c>
      <c r="K600" s="383" t="s">
        <v>950</v>
      </c>
      <c r="L600" s="385">
        <f t="shared" si="55"/>
        <v>248</v>
      </c>
      <c r="M600" s="383" t="s">
        <v>950</v>
      </c>
      <c r="N600" s="386">
        <f t="shared" si="56"/>
        <v>0</v>
      </c>
      <c r="O600" s="383" t="s">
        <v>950</v>
      </c>
      <c r="P600" s="386">
        <f t="shared" si="57"/>
        <v>0</v>
      </c>
      <c r="Q600" s="383" t="s">
        <v>950</v>
      </c>
      <c r="R600" s="387">
        <f t="shared" si="58"/>
        <v>0</v>
      </c>
      <c r="S600" s="383" t="s">
        <v>950</v>
      </c>
      <c r="T600" s="386">
        <f t="shared" si="59"/>
        <v>0</v>
      </c>
      <c r="U600" s="383" t="s">
        <v>951</v>
      </c>
      <c r="V600" s="383"/>
      <c r="W600" s="388"/>
    </row>
    <row r="601" spans="1:23">
      <c r="A601" s="398">
        <v>599</v>
      </c>
      <c r="B601" s="402">
        <v>249</v>
      </c>
      <c r="C601" s="403"/>
      <c r="D601" s="413"/>
      <c r="E601" s="403"/>
      <c r="F601" s="416"/>
      <c r="G601" s="381">
        <v>86</v>
      </c>
      <c r="I601" s="383" t="s">
        <v>949</v>
      </c>
      <c r="J601" s="384">
        <f t="shared" si="54"/>
        <v>599</v>
      </c>
      <c r="K601" s="383" t="s">
        <v>950</v>
      </c>
      <c r="L601" s="385">
        <f t="shared" si="55"/>
        <v>249</v>
      </c>
      <c r="M601" s="383" t="s">
        <v>950</v>
      </c>
      <c r="N601" s="386">
        <f t="shared" si="56"/>
        <v>0</v>
      </c>
      <c r="O601" s="383" t="s">
        <v>950</v>
      </c>
      <c r="P601" s="386">
        <f t="shared" si="57"/>
        <v>0</v>
      </c>
      <c r="Q601" s="383" t="s">
        <v>950</v>
      </c>
      <c r="R601" s="387">
        <f t="shared" si="58"/>
        <v>0</v>
      </c>
      <c r="S601" s="383" t="s">
        <v>950</v>
      </c>
      <c r="T601" s="386">
        <f t="shared" si="59"/>
        <v>0</v>
      </c>
      <c r="U601" s="383" t="s">
        <v>951</v>
      </c>
      <c r="V601" s="383"/>
      <c r="W601" s="388"/>
    </row>
    <row r="602" spans="1:23">
      <c r="A602" s="398">
        <v>600</v>
      </c>
      <c r="B602" s="402">
        <v>200</v>
      </c>
      <c r="C602" s="403" t="s">
        <v>1080</v>
      </c>
      <c r="D602" s="415" t="s">
        <v>1085</v>
      </c>
      <c r="E602" s="403">
        <v>1</v>
      </c>
      <c r="F602" s="416">
        <v>1</v>
      </c>
      <c r="G602" s="381">
        <v>87</v>
      </c>
      <c r="I602" s="383" t="s">
        <v>949</v>
      </c>
      <c r="J602" s="384">
        <f t="shared" si="54"/>
        <v>600</v>
      </c>
      <c r="K602" s="383" t="s">
        <v>950</v>
      </c>
      <c r="L602" s="385">
        <f t="shared" si="55"/>
        <v>200</v>
      </c>
      <c r="M602" s="383" t="s">
        <v>950</v>
      </c>
      <c r="N602" s="386">
        <f t="shared" si="56"/>
        <v>1</v>
      </c>
      <c r="O602" s="383" t="s">
        <v>950</v>
      </c>
      <c r="P602" s="386" t="str">
        <f t="shared" si="57"/>
        <v>MCIb</v>
      </c>
      <c r="Q602" s="383" t="s">
        <v>950</v>
      </c>
      <c r="R602" s="387" t="str">
        <f t="shared" si="58"/>
        <v>EBCU2 MAJOR FAULT</v>
      </c>
      <c r="S602" s="383" t="s">
        <v>950</v>
      </c>
      <c r="T602" s="386">
        <f t="shared" si="59"/>
        <v>1</v>
      </c>
      <c r="U602" s="383" t="s">
        <v>951</v>
      </c>
      <c r="V602" s="383"/>
      <c r="W602" s="388"/>
    </row>
    <row r="603" spans="1:23">
      <c r="A603" s="398">
        <v>601</v>
      </c>
      <c r="B603" s="402">
        <v>201</v>
      </c>
      <c r="C603" s="403" t="s">
        <v>962</v>
      </c>
      <c r="D603" s="415" t="s">
        <v>1085</v>
      </c>
      <c r="E603" s="403">
        <v>2</v>
      </c>
      <c r="F603" s="416">
        <v>1</v>
      </c>
      <c r="G603" s="381">
        <v>88</v>
      </c>
      <c r="I603" s="383" t="s">
        <v>949</v>
      </c>
      <c r="J603" s="384">
        <f t="shared" si="54"/>
        <v>601</v>
      </c>
      <c r="K603" s="383" t="s">
        <v>950</v>
      </c>
      <c r="L603" s="385">
        <f t="shared" si="55"/>
        <v>201</v>
      </c>
      <c r="M603" s="383" t="s">
        <v>950</v>
      </c>
      <c r="N603" s="386">
        <f t="shared" si="56"/>
        <v>2</v>
      </c>
      <c r="O603" s="383" t="s">
        <v>950</v>
      </c>
      <c r="P603" s="386" t="str">
        <f t="shared" si="57"/>
        <v>MCIb</v>
      </c>
      <c r="Q603" s="383" t="s">
        <v>950</v>
      </c>
      <c r="R603" s="387" t="str">
        <f t="shared" si="58"/>
        <v>EBCU2 Comm. Fault</v>
      </c>
      <c r="S603" s="383" t="s">
        <v>950</v>
      </c>
      <c r="T603" s="386">
        <f t="shared" si="59"/>
        <v>1</v>
      </c>
      <c r="U603" s="383" t="s">
        <v>951</v>
      </c>
      <c r="V603" s="383"/>
      <c r="W603" s="388"/>
    </row>
    <row r="604" spans="1:23">
      <c r="A604" s="398">
        <v>602</v>
      </c>
      <c r="B604" s="402">
        <v>202</v>
      </c>
      <c r="C604" s="403"/>
      <c r="D604" s="415"/>
      <c r="E604" s="403"/>
      <c r="F604" s="416"/>
      <c r="G604" s="381">
        <v>89</v>
      </c>
      <c r="I604" s="383" t="s">
        <v>949</v>
      </c>
      <c r="J604" s="384">
        <f t="shared" si="54"/>
        <v>602</v>
      </c>
      <c r="K604" s="383" t="s">
        <v>950</v>
      </c>
      <c r="L604" s="385">
        <f t="shared" si="55"/>
        <v>202</v>
      </c>
      <c r="M604" s="383" t="s">
        <v>950</v>
      </c>
      <c r="N604" s="386">
        <f t="shared" si="56"/>
        <v>0</v>
      </c>
      <c r="O604" s="383" t="s">
        <v>950</v>
      </c>
      <c r="P604" s="386">
        <f t="shared" si="57"/>
        <v>0</v>
      </c>
      <c r="Q604" s="383" t="s">
        <v>950</v>
      </c>
      <c r="R604" s="387">
        <f t="shared" si="58"/>
        <v>0</v>
      </c>
      <c r="S604" s="383" t="s">
        <v>950</v>
      </c>
      <c r="T604" s="386">
        <f t="shared" si="59"/>
        <v>0</v>
      </c>
      <c r="U604" s="383" t="s">
        <v>951</v>
      </c>
      <c r="V604" s="383"/>
      <c r="W604" s="388"/>
    </row>
    <row r="605" spans="1:23">
      <c r="A605" s="398">
        <v>603</v>
      </c>
      <c r="B605" s="402">
        <v>203</v>
      </c>
      <c r="C605" s="390" t="s">
        <v>1039</v>
      </c>
      <c r="D605" s="415" t="s">
        <v>987</v>
      </c>
      <c r="E605" s="403">
        <v>1</v>
      </c>
      <c r="F605" s="416">
        <v>1</v>
      </c>
      <c r="G605" s="381">
        <v>90</v>
      </c>
      <c r="I605" s="383" t="s">
        <v>949</v>
      </c>
      <c r="J605" s="384">
        <f t="shared" si="54"/>
        <v>603</v>
      </c>
      <c r="K605" s="383" t="s">
        <v>950</v>
      </c>
      <c r="L605" s="385">
        <f t="shared" si="55"/>
        <v>203</v>
      </c>
      <c r="M605" s="383" t="s">
        <v>950</v>
      </c>
      <c r="N605" s="386">
        <f t="shared" si="56"/>
        <v>1</v>
      </c>
      <c r="O605" s="383" t="s">
        <v>950</v>
      </c>
      <c r="P605" s="386" t="str">
        <f t="shared" si="57"/>
        <v>MCIb</v>
      </c>
      <c r="Q605" s="383" t="s">
        <v>950</v>
      </c>
      <c r="R605" s="387" t="str">
        <f t="shared" si="58"/>
        <v>EBCU2 SR COCK SWITCH OPEN, BOGIE</v>
      </c>
      <c r="S605" s="383" t="s">
        <v>950</v>
      </c>
      <c r="T605" s="386">
        <f t="shared" si="59"/>
        <v>1</v>
      </c>
      <c r="U605" s="383" t="s">
        <v>951</v>
      </c>
      <c r="V605" s="383"/>
      <c r="W605" s="388"/>
    </row>
    <row r="606" spans="1:23">
      <c r="A606" s="398">
        <v>604</v>
      </c>
      <c r="B606" s="402">
        <v>204</v>
      </c>
      <c r="C606" s="390" t="s">
        <v>1040</v>
      </c>
      <c r="D606" s="415" t="s">
        <v>987</v>
      </c>
      <c r="E606" s="403">
        <v>1</v>
      </c>
      <c r="F606" s="416">
        <v>1</v>
      </c>
      <c r="G606" s="381">
        <v>91</v>
      </c>
      <c r="I606" s="383" t="s">
        <v>949</v>
      </c>
      <c r="J606" s="384">
        <f t="shared" si="54"/>
        <v>604</v>
      </c>
      <c r="K606" s="383" t="s">
        <v>950</v>
      </c>
      <c r="L606" s="385">
        <f t="shared" si="55"/>
        <v>204</v>
      </c>
      <c r="M606" s="383" t="s">
        <v>950</v>
      </c>
      <c r="N606" s="386">
        <f t="shared" si="56"/>
        <v>1</v>
      </c>
      <c r="O606" s="383" t="s">
        <v>950</v>
      </c>
      <c r="P606" s="386" t="str">
        <f t="shared" si="57"/>
        <v>MCIb</v>
      </c>
      <c r="Q606" s="383" t="s">
        <v>950</v>
      </c>
      <c r="R606" s="387" t="str">
        <f t="shared" si="58"/>
        <v>EBCU2 BC COCK SWITCH OPEN, BOGIE</v>
      </c>
      <c r="S606" s="383" t="s">
        <v>950</v>
      </c>
      <c r="T606" s="386">
        <f t="shared" si="59"/>
        <v>1</v>
      </c>
      <c r="U606" s="383" t="s">
        <v>951</v>
      </c>
      <c r="V606" s="383"/>
      <c r="W606" s="388"/>
    </row>
    <row r="607" spans="1:23">
      <c r="A607" s="398">
        <v>605</v>
      </c>
      <c r="B607" s="402">
        <v>205</v>
      </c>
      <c r="C607" s="390" t="s">
        <v>1041</v>
      </c>
      <c r="D607" s="415" t="s">
        <v>987</v>
      </c>
      <c r="E607" s="403">
        <v>1</v>
      </c>
      <c r="F607" s="416">
        <v>1</v>
      </c>
      <c r="G607" s="381">
        <v>92</v>
      </c>
      <c r="I607" s="383" t="s">
        <v>949</v>
      </c>
      <c r="J607" s="384">
        <f t="shared" si="54"/>
        <v>605</v>
      </c>
      <c r="K607" s="383" t="s">
        <v>950</v>
      </c>
      <c r="L607" s="385">
        <f t="shared" si="55"/>
        <v>205</v>
      </c>
      <c r="M607" s="383" t="s">
        <v>950</v>
      </c>
      <c r="N607" s="386">
        <f t="shared" si="56"/>
        <v>1</v>
      </c>
      <c r="O607" s="383" t="s">
        <v>950</v>
      </c>
      <c r="P607" s="386" t="str">
        <f t="shared" si="57"/>
        <v>MCIb</v>
      </c>
      <c r="Q607" s="383" t="s">
        <v>950</v>
      </c>
      <c r="R607" s="387" t="str">
        <f t="shared" si="58"/>
        <v>EBCU2 AS COCK SWITCH OPEN, BOGIE</v>
      </c>
      <c r="S607" s="383" t="s">
        <v>950</v>
      </c>
      <c r="T607" s="386">
        <f t="shared" si="59"/>
        <v>1</v>
      </c>
      <c r="U607" s="383" t="s">
        <v>951</v>
      </c>
      <c r="V607" s="383"/>
      <c r="W607" s="388"/>
    </row>
    <row r="608" spans="1:23">
      <c r="A608" s="398">
        <v>606</v>
      </c>
      <c r="B608" s="402">
        <v>206</v>
      </c>
      <c r="C608" s="403" t="s">
        <v>963</v>
      </c>
      <c r="D608" s="415" t="s">
        <v>987</v>
      </c>
      <c r="E608" s="403">
        <v>1</v>
      </c>
      <c r="F608" s="416"/>
      <c r="G608" s="381">
        <v>93</v>
      </c>
      <c r="I608" s="383" t="s">
        <v>949</v>
      </c>
      <c r="J608" s="384">
        <f t="shared" si="54"/>
        <v>606</v>
      </c>
      <c r="K608" s="383" t="s">
        <v>950</v>
      </c>
      <c r="L608" s="385">
        <f t="shared" si="55"/>
        <v>206</v>
      </c>
      <c r="M608" s="383" t="s">
        <v>950</v>
      </c>
      <c r="N608" s="386">
        <f t="shared" si="56"/>
        <v>1</v>
      </c>
      <c r="O608" s="383" t="s">
        <v>950</v>
      </c>
      <c r="P608" s="386" t="str">
        <f t="shared" si="57"/>
        <v>MCIb</v>
      </c>
      <c r="Q608" s="383" t="s">
        <v>950</v>
      </c>
      <c r="R608" s="387" t="str">
        <f t="shared" si="58"/>
        <v>EBCU2 Brake Not Release</v>
      </c>
      <c r="S608" s="383" t="s">
        <v>950</v>
      </c>
      <c r="T608" s="386">
        <f t="shared" si="59"/>
        <v>0</v>
      </c>
      <c r="U608" s="383" t="s">
        <v>951</v>
      </c>
      <c r="V608" s="383"/>
      <c r="W608" s="388"/>
    </row>
    <row r="609" spans="1:23">
      <c r="A609" s="398">
        <v>607</v>
      </c>
      <c r="B609" s="402">
        <v>207</v>
      </c>
      <c r="C609" s="403"/>
      <c r="D609" s="415"/>
      <c r="E609" s="403"/>
      <c r="F609" s="416"/>
      <c r="G609" s="381">
        <v>94</v>
      </c>
      <c r="I609" s="383" t="s">
        <v>949</v>
      </c>
      <c r="J609" s="384">
        <f t="shared" si="54"/>
        <v>607</v>
      </c>
      <c r="K609" s="383" t="s">
        <v>950</v>
      </c>
      <c r="L609" s="385">
        <f t="shared" si="55"/>
        <v>207</v>
      </c>
      <c r="M609" s="383" t="s">
        <v>950</v>
      </c>
      <c r="N609" s="386">
        <f t="shared" si="56"/>
        <v>0</v>
      </c>
      <c r="O609" s="383" t="s">
        <v>950</v>
      </c>
      <c r="P609" s="386">
        <f t="shared" si="57"/>
        <v>0</v>
      </c>
      <c r="Q609" s="383" t="s">
        <v>950</v>
      </c>
      <c r="R609" s="387">
        <f t="shared" si="58"/>
        <v>0</v>
      </c>
      <c r="S609" s="383" t="s">
        <v>950</v>
      </c>
      <c r="T609" s="386">
        <f t="shared" si="59"/>
        <v>0</v>
      </c>
      <c r="U609" s="383" t="s">
        <v>951</v>
      </c>
      <c r="V609" s="383"/>
      <c r="W609" s="388"/>
    </row>
    <row r="610" spans="1:23">
      <c r="A610" s="398">
        <v>608</v>
      </c>
      <c r="B610" s="402">
        <v>208</v>
      </c>
      <c r="C610" s="404" t="s">
        <v>1042</v>
      </c>
      <c r="D610" s="415" t="s">
        <v>987</v>
      </c>
      <c r="E610" s="403">
        <v>1</v>
      </c>
      <c r="F610" s="416"/>
      <c r="G610" s="381">
        <v>95</v>
      </c>
      <c r="I610" s="383" t="s">
        <v>949</v>
      </c>
      <c r="J610" s="384">
        <f t="shared" si="54"/>
        <v>608</v>
      </c>
      <c r="K610" s="383" t="s">
        <v>950</v>
      </c>
      <c r="L610" s="385">
        <f t="shared" si="55"/>
        <v>208</v>
      </c>
      <c r="M610" s="383" t="s">
        <v>950</v>
      </c>
      <c r="N610" s="386">
        <f t="shared" si="56"/>
        <v>1</v>
      </c>
      <c r="O610" s="383" t="s">
        <v>950</v>
      </c>
      <c r="P610" s="386" t="str">
        <f t="shared" si="57"/>
        <v>MCIb</v>
      </c>
      <c r="Q610" s="383" t="s">
        <v>950</v>
      </c>
      <c r="R610" s="387" t="str">
        <f t="shared" si="58"/>
        <v>EBCU2 Wheel Slide Detected</v>
      </c>
      <c r="S610" s="383" t="s">
        <v>950</v>
      </c>
      <c r="T610" s="386">
        <f t="shared" si="59"/>
        <v>0</v>
      </c>
      <c r="U610" s="383" t="s">
        <v>951</v>
      </c>
      <c r="V610" s="383"/>
      <c r="W610" s="388"/>
    </row>
    <row r="611" spans="1:23">
      <c r="A611" s="398">
        <v>609</v>
      </c>
      <c r="B611" s="402">
        <v>209</v>
      </c>
      <c r="C611" s="403"/>
      <c r="D611" s="415"/>
      <c r="E611" s="403"/>
      <c r="F611" s="416"/>
      <c r="G611" s="381">
        <v>96</v>
      </c>
      <c r="I611" s="383" t="s">
        <v>949</v>
      </c>
      <c r="J611" s="384">
        <f t="shared" si="54"/>
        <v>609</v>
      </c>
      <c r="K611" s="383" t="s">
        <v>950</v>
      </c>
      <c r="L611" s="385">
        <f t="shared" si="55"/>
        <v>209</v>
      </c>
      <c r="M611" s="383" t="s">
        <v>950</v>
      </c>
      <c r="N611" s="386">
        <f t="shared" si="56"/>
        <v>0</v>
      </c>
      <c r="O611" s="383" t="s">
        <v>950</v>
      </c>
      <c r="P611" s="386">
        <f t="shared" si="57"/>
        <v>0</v>
      </c>
      <c r="Q611" s="383" t="s">
        <v>950</v>
      </c>
      <c r="R611" s="387">
        <f t="shared" si="58"/>
        <v>0</v>
      </c>
      <c r="S611" s="383" t="s">
        <v>950</v>
      </c>
      <c r="T611" s="386">
        <f t="shared" si="59"/>
        <v>0</v>
      </c>
      <c r="U611" s="383" t="s">
        <v>951</v>
      </c>
      <c r="V611" s="383"/>
      <c r="W611" s="388"/>
    </row>
    <row r="612" spans="1:23">
      <c r="A612" s="398">
        <v>610</v>
      </c>
      <c r="B612" s="402">
        <v>210</v>
      </c>
      <c r="C612" s="403"/>
      <c r="D612" s="415"/>
      <c r="E612" s="403"/>
      <c r="F612" s="416"/>
      <c r="G612" s="381">
        <v>97</v>
      </c>
      <c r="I612" s="383" t="s">
        <v>949</v>
      </c>
      <c r="J612" s="384">
        <f t="shared" si="54"/>
        <v>610</v>
      </c>
      <c r="K612" s="383" t="s">
        <v>950</v>
      </c>
      <c r="L612" s="385">
        <f t="shared" si="55"/>
        <v>210</v>
      </c>
      <c r="M612" s="383" t="s">
        <v>950</v>
      </c>
      <c r="N612" s="386">
        <f t="shared" si="56"/>
        <v>0</v>
      </c>
      <c r="O612" s="383" t="s">
        <v>950</v>
      </c>
      <c r="P612" s="386">
        <f t="shared" si="57"/>
        <v>0</v>
      </c>
      <c r="Q612" s="383" t="s">
        <v>950</v>
      </c>
      <c r="R612" s="387">
        <f t="shared" si="58"/>
        <v>0</v>
      </c>
      <c r="S612" s="383" t="s">
        <v>950</v>
      </c>
      <c r="T612" s="386">
        <f t="shared" si="59"/>
        <v>0</v>
      </c>
      <c r="U612" s="383" t="s">
        <v>951</v>
      </c>
      <c r="V612" s="383"/>
      <c r="W612" s="388"/>
    </row>
    <row r="613" spans="1:23">
      <c r="A613" s="398">
        <v>611</v>
      </c>
      <c r="B613" s="402">
        <v>211</v>
      </c>
      <c r="C613" s="403"/>
      <c r="D613" s="415"/>
      <c r="E613" s="403"/>
      <c r="F613" s="416"/>
      <c r="G613" s="381">
        <v>98</v>
      </c>
      <c r="I613" s="383" t="s">
        <v>949</v>
      </c>
      <c r="J613" s="384">
        <f t="shared" si="54"/>
        <v>611</v>
      </c>
      <c r="K613" s="383" t="s">
        <v>950</v>
      </c>
      <c r="L613" s="385">
        <f t="shared" si="55"/>
        <v>211</v>
      </c>
      <c r="M613" s="383" t="s">
        <v>950</v>
      </c>
      <c r="N613" s="386">
        <f t="shared" si="56"/>
        <v>0</v>
      </c>
      <c r="O613" s="383" t="s">
        <v>950</v>
      </c>
      <c r="P613" s="386">
        <f t="shared" si="57"/>
        <v>0</v>
      </c>
      <c r="Q613" s="383" t="s">
        <v>950</v>
      </c>
      <c r="R613" s="387">
        <f t="shared" si="58"/>
        <v>0</v>
      </c>
      <c r="S613" s="383" t="s">
        <v>950</v>
      </c>
      <c r="T613" s="386">
        <f t="shared" si="59"/>
        <v>0</v>
      </c>
      <c r="U613" s="383" t="s">
        <v>951</v>
      </c>
      <c r="V613" s="383"/>
      <c r="W613" s="388"/>
    </row>
    <row r="614" spans="1:23">
      <c r="A614" s="398">
        <v>612</v>
      </c>
      <c r="B614" s="402">
        <v>212</v>
      </c>
      <c r="C614" s="403"/>
      <c r="D614" s="415"/>
      <c r="E614" s="403"/>
      <c r="F614" s="416"/>
      <c r="G614" s="381">
        <v>99</v>
      </c>
      <c r="I614" s="383" t="s">
        <v>949</v>
      </c>
      <c r="J614" s="384">
        <f t="shared" si="54"/>
        <v>612</v>
      </c>
      <c r="K614" s="383" t="s">
        <v>950</v>
      </c>
      <c r="L614" s="385">
        <f t="shared" si="55"/>
        <v>212</v>
      </c>
      <c r="M614" s="383" t="s">
        <v>950</v>
      </c>
      <c r="N614" s="386">
        <f t="shared" si="56"/>
        <v>0</v>
      </c>
      <c r="O614" s="383" t="s">
        <v>950</v>
      </c>
      <c r="P614" s="386">
        <f t="shared" si="57"/>
        <v>0</v>
      </c>
      <c r="Q614" s="383" t="s">
        <v>950</v>
      </c>
      <c r="R614" s="387">
        <f t="shared" si="58"/>
        <v>0</v>
      </c>
      <c r="S614" s="383" t="s">
        <v>950</v>
      </c>
      <c r="T614" s="386">
        <f t="shared" si="59"/>
        <v>0</v>
      </c>
      <c r="U614" s="383" t="s">
        <v>951</v>
      </c>
      <c r="V614" s="383"/>
      <c r="W614" s="388"/>
    </row>
    <row r="615" spans="1:23">
      <c r="A615" s="398">
        <v>613</v>
      </c>
      <c r="B615" s="402">
        <v>213</v>
      </c>
      <c r="C615" s="403"/>
      <c r="D615" s="415"/>
      <c r="E615" s="403"/>
      <c r="F615" s="416"/>
      <c r="G615" s="381">
        <v>100</v>
      </c>
      <c r="I615" s="383" t="s">
        <v>949</v>
      </c>
      <c r="J615" s="384">
        <f t="shared" si="54"/>
        <v>613</v>
      </c>
      <c r="K615" s="383" t="s">
        <v>950</v>
      </c>
      <c r="L615" s="385">
        <f t="shared" si="55"/>
        <v>213</v>
      </c>
      <c r="M615" s="383" t="s">
        <v>950</v>
      </c>
      <c r="N615" s="386">
        <f t="shared" si="56"/>
        <v>0</v>
      </c>
      <c r="O615" s="383" t="s">
        <v>950</v>
      </c>
      <c r="P615" s="386">
        <f t="shared" si="57"/>
        <v>0</v>
      </c>
      <c r="Q615" s="383" t="s">
        <v>950</v>
      </c>
      <c r="R615" s="387">
        <f t="shared" si="58"/>
        <v>0</v>
      </c>
      <c r="S615" s="383" t="s">
        <v>950</v>
      </c>
      <c r="T615" s="386">
        <f t="shared" si="59"/>
        <v>0</v>
      </c>
      <c r="U615" s="383" t="s">
        <v>951</v>
      </c>
      <c r="V615" s="383"/>
      <c r="W615" s="388"/>
    </row>
    <row r="616" spans="1:23">
      <c r="A616" s="398">
        <v>614</v>
      </c>
      <c r="B616" s="402">
        <v>214</v>
      </c>
      <c r="C616" s="411"/>
      <c r="D616" s="415"/>
      <c r="E616" s="403"/>
      <c r="F616" s="416"/>
      <c r="G616" s="381">
        <v>101</v>
      </c>
      <c r="I616" s="383" t="s">
        <v>949</v>
      </c>
      <c r="J616" s="384">
        <f t="shared" si="54"/>
        <v>614</v>
      </c>
      <c r="K616" s="383" t="s">
        <v>950</v>
      </c>
      <c r="L616" s="385">
        <f t="shared" si="55"/>
        <v>214</v>
      </c>
      <c r="M616" s="383" t="s">
        <v>950</v>
      </c>
      <c r="N616" s="386">
        <f t="shared" si="56"/>
        <v>0</v>
      </c>
      <c r="O616" s="383" t="s">
        <v>950</v>
      </c>
      <c r="P616" s="386">
        <f t="shared" si="57"/>
        <v>0</v>
      </c>
      <c r="Q616" s="383" t="s">
        <v>950</v>
      </c>
      <c r="R616" s="387">
        <f t="shared" si="58"/>
        <v>0</v>
      </c>
      <c r="S616" s="383" t="s">
        <v>950</v>
      </c>
      <c r="T616" s="386">
        <f t="shared" si="59"/>
        <v>0</v>
      </c>
      <c r="U616" s="383" t="s">
        <v>951</v>
      </c>
      <c r="V616" s="383"/>
      <c r="W616" s="388"/>
    </row>
    <row r="617" spans="1:23">
      <c r="A617" s="398">
        <v>615</v>
      </c>
      <c r="B617" s="402">
        <v>215</v>
      </c>
      <c r="C617" s="411" t="s">
        <v>1043</v>
      </c>
      <c r="D617" s="415" t="s">
        <v>987</v>
      </c>
      <c r="E617" s="403">
        <v>1</v>
      </c>
      <c r="F617" s="416">
        <v>1</v>
      </c>
      <c r="G617" s="381">
        <v>102</v>
      </c>
      <c r="I617" s="383" t="s">
        <v>949</v>
      </c>
      <c r="J617" s="384">
        <f t="shared" si="54"/>
        <v>615</v>
      </c>
      <c r="K617" s="383" t="s">
        <v>950</v>
      </c>
      <c r="L617" s="385">
        <f t="shared" si="55"/>
        <v>215</v>
      </c>
      <c r="M617" s="383" t="s">
        <v>950</v>
      </c>
      <c r="N617" s="386">
        <f t="shared" si="56"/>
        <v>1</v>
      </c>
      <c r="O617" s="383" t="s">
        <v>950</v>
      </c>
      <c r="P617" s="386" t="str">
        <f t="shared" si="57"/>
        <v>MCIb</v>
      </c>
      <c r="Q617" s="383" t="s">
        <v>950</v>
      </c>
      <c r="R617" s="387" t="str">
        <f t="shared" si="58"/>
        <v>EBCU2 WSP MAJOR FAULT</v>
      </c>
      <c r="S617" s="383" t="s">
        <v>950</v>
      </c>
      <c r="T617" s="386">
        <f t="shared" si="59"/>
        <v>1</v>
      </c>
      <c r="U617" s="383" t="s">
        <v>951</v>
      </c>
      <c r="V617" s="383"/>
      <c r="W617" s="388"/>
    </row>
    <row r="618" spans="1:23">
      <c r="A618" s="398">
        <v>616</v>
      </c>
      <c r="B618" s="402">
        <v>216</v>
      </c>
      <c r="C618" s="411"/>
      <c r="D618" s="415"/>
      <c r="E618" s="403"/>
      <c r="F618" s="416"/>
      <c r="G618" s="381">
        <v>103</v>
      </c>
      <c r="I618" s="383" t="s">
        <v>949</v>
      </c>
      <c r="J618" s="384">
        <f t="shared" si="54"/>
        <v>616</v>
      </c>
      <c r="K618" s="383" t="s">
        <v>950</v>
      </c>
      <c r="L618" s="385">
        <f t="shared" si="55"/>
        <v>216</v>
      </c>
      <c r="M618" s="383" t="s">
        <v>950</v>
      </c>
      <c r="N618" s="386">
        <f t="shared" si="56"/>
        <v>0</v>
      </c>
      <c r="O618" s="383" t="s">
        <v>950</v>
      </c>
      <c r="P618" s="386">
        <f t="shared" si="57"/>
        <v>0</v>
      </c>
      <c r="Q618" s="383" t="s">
        <v>950</v>
      </c>
      <c r="R618" s="387">
        <f t="shared" si="58"/>
        <v>0</v>
      </c>
      <c r="S618" s="383" t="s">
        <v>950</v>
      </c>
      <c r="T618" s="386">
        <f t="shared" si="59"/>
        <v>0</v>
      </c>
      <c r="U618" s="383" t="s">
        <v>951</v>
      </c>
      <c r="V618" s="383"/>
      <c r="W618" s="388"/>
    </row>
    <row r="619" spans="1:23">
      <c r="A619" s="398">
        <v>617</v>
      </c>
      <c r="B619" s="402">
        <v>217</v>
      </c>
      <c r="C619" s="411"/>
      <c r="D619" s="415"/>
      <c r="E619" s="403"/>
      <c r="F619" s="416"/>
      <c r="G619" s="381">
        <v>104</v>
      </c>
      <c r="I619" s="383" t="s">
        <v>949</v>
      </c>
      <c r="J619" s="384">
        <f t="shared" si="54"/>
        <v>617</v>
      </c>
      <c r="K619" s="383" t="s">
        <v>950</v>
      </c>
      <c r="L619" s="385">
        <f t="shared" si="55"/>
        <v>217</v>
      </c>
      <c r="M619" s="383" t="s">
        <v>950</v>
      </c>
      <c r="N619" s="386">
        <f t="shared" si="56"/>
        <v>0</v>
      </c>
      <c r="O619" s="383" t="s">
        <v>950</v>
      </c>
      <c r="P619" s="386">
        <f t="shared" si="57"/>
        <v>0</v>
      </c>
      <c r="Q619" s="383" t="s">
        <v>950</v>
      </c>
      <c r="R619" s="387">
        <f t="shared" si="58"/>
        <v>0</v>
      </c>
      <c r="S619" s="383" t="s">
        <v>950</v>
      </c>
      <c r="T619" s="386">
        <f t="shared" si="59"/>
        <v>0</v>
      </c>
      <c r="U619" s="383" t="s">
        <v>951</v>
      </c>
      <c r="V619" s="383"/>
      <c r="W619" s="388"/>
    </row>
    <row r="620" spans="1:23">
      <c r="A620" s="398">
        <v>618</v>
      </c>
      <c r="B620" s="402">
        <v>218</v>
      </c>
      <c r="C620" s="411"/>
      <c r="D620" s="415"/>
      <c r="E620" s="403"/>
      <c r="F620" s="416"/>
      <c r="G620" s="381">
        <v>105</v>
      </c>
      <c r="I620" s="383" t="s">
        <v>949</v>
      </c>
      <c r="J620" s="384">
        <f t="shared" si="54"/>
        <v>618</v>
      </c>
      <c r="K620" s="383" t="s">
        <v>950</v>
      </c>
      <c r="L620" s="385">
        <f t="shared" si="55"/>
        <v>218</v>
      </c>
      <c r="M620" s="383" t="s">
        <v>950</v>
      </c>
      <c r="N620" s="386">
        <f t="shared" si="56"/>
        <v>0</v>
      </c>
      <c r="O620" s="383" t="s">
        <v>950</v>
      </c>
      <c r="P620" s="386">
        <f t="shared" si="57"/>
        <v>0</v>
      </c>
      <c r="Q620" s="383" t="s">
        <v>950</v>
      </c>
      <c r="R620" s="387">
        <f t="shared" si="58"/>
        <v>0</v>
      </c>
      <c r="S620" s="383" t="s">
        <v>950</v>
      </c>
      <c r="T620" s="386">
        <f t="shared" si="59"/>
        <v>0</v>
      </c>
      <c r="U620" s="383" t="s">
        <v>951</v>
      </c>
      <c r="V620" s="383"/>
      <c r="W620" s="388"/>
    </row>
    <row r="621" spans="1:23">
      <c r="A621" s="398">
        <v>619</v>
      </c>
      <c r="B621" s="402">
        <v>219</v>
      </c>
      <c r="C621" s="411" t="s">
        <v>1044</v>
      </c>
      <c r="D621" s="415" t="s">
        <v>987</v>
      </c>
      <c r="E621" s="403">
        <v>1</v>
      </c>
      <c r="F621" s="416">
        <v>1</v>
      </c>
      <c r="G621" s="381">
        <v>106</v>
      </c>
      <c r="I621" s="383" t="s">
        <v>949</v>
      </c>
      <c r="J621" s="384">
        <f t="shared" si="54"/>
        <v>619</v>
      </c>
      <c r="K621" s="383" t="s">
        <v>950</v>
      </c>
      <c r="L621" s="385">
        <f t="shared" si="55"/>
        <v>219</v>
      </c>
      <c r="M621" s="383" t="s">
        <v>950</v>
      </c>
      <c r="N621" s="386">
        <f t="shared" si="56"/>
        <v>1</v>
      </c>
      <c r="O621" s="383" t="s">
        <v>950</v>
      </c>
      <c r="P621" s="386" t="str">
        <f t="shared" si="57"/>
        <v>MCIb</v>
      </c>
      <c r="Q621" s="383" t="s">
        <v>950</v>
      </c>
      <c r="R621" s="387" t="str">
        <f t="shared" si="58"/>
        <v>EBCU2 Air Spring Punk</v>
      </c>
      <c r="S621" s="383" t="s">
        <v>950</v>
      </c>
      <c r="T621" s="386">
        <f t="shared" si="59"/>
        <v>1</v>
      </c>
      <c r="U621" s="383" t="s">
        <v>951</v>
      </c>
      <c r="V621" s="383"/>
      <c r="W621" s="388"/>
    </row>
    <row r="622" spans="1:23">
      <c r="A622" s="398">
        <v>620</v>
      </c>
      <c r="B622" s="402">
        <v>220</v>
      </c>
      <c r="C622" s="411" t="s">
        <v>1045</v>
      </c>
      <c r="D622" s="415" t="s">
        <v>987</v>
      </c>
      <c r="E622" s="403">
        <v>1</v>
      </c>
      <c r="F622" s="416">
        <v>1</v>
      </c>
      <c r="G622" s="381">
        <v>107</v>
      </c>
      <c r="I622" s="383" t="s">
        <v>949</v>
      </c>
      <c r="J622" s="384">
        <f t="shared" si="54"/>
        <v>620</v>
      </c>
      <c r="K622" s="383" t="s">
        <v>950</v>
      </c>
      <c r="L622" s="385">
        <f t="shared" si="55"/>
        <v>220</v>
      </c>
      <c r="M622" s="383" t="s">
        <v>950</v>
      </c>
      <c r="N622" s="386">
        <f t="shared" si="56"/>
        <v>1</v>
      </c>
      <c r="O622" s="383" t="s">
        <v>950</v>
      </c>
      <c r="P622" s="386" t="str">
        <f t="shared" si="57"/>
        <v>MCIb</v>
      </c>
      <c r="Q622" s="383" t="s">
        <v>950</v>
      </c>
      <c r="R622" s="387" t="str">
        <f t="shared" si="58"/>
        <v>EBCU2 Insufficient Service Brake Detected</v>
      </c>
      <c r="S622" s="383" t="s">
        <v>950</v>
      </c>
      <c r="T622" s="386">
        <f t="shared" si="59"/>
        <v>1</v>
      </c>
      <c r="U622" s="383" t="s">
        <v>951</v>
      </c>
      <c r="V622" s="383"/>
      <c r="W622" s="388"/>
    </row>
    <row r="623" spans="1:23">
      <c r="A623" s="398">
        <v>621</v>
      </c>
      <c r="B623" s="402">
        <v>221</v>
      </c>
      <c r="C623" s="412" t="s">
        <v>1046</v>
      </c>
      <c r="D623" s="415" t="s">
        <v>987</v>
      </c>
      <c r="E623" s="403">
        <v>1</v>
      </c>
      <c r="F623" s="416"/>
      <c r="G623" s="381">
        <v>108</v>
      </c>
      <c r="I623" s="383" t="s">
        <v>949</v>
      </c>
      <c r="J623" s="384">
        <f t="shared" si="54"/>
        <v>621</v>
      </c>
      <c r="K623" s="383" t="s">
        <v>950</v>
      </c>
      <c r="L623" s="385">
        <f t="shared" si="55"/>
        <v>221</v>
      </c>
      <c r="M623" s="383" t="s">
        <v>950</v>
      </c>
      <c r="N623" s="386">
        <f t="shared" si="56"/>
        <v>1</v>
      </c>
      <c r="O623" s="383" t="s">
        <v>950</v>
      </c>
      <c r="P623" s="386" t="str">
        <f t="shared" si="57"/>
        <v>MCIb</v>
      </c>
      <c r="Q623" s="383" t="s">
        <v>950</v>
      </c>
      <c r="R623" s="387" t="str">
        <f t="shared" si="58"/>
        <v>EBCU2 Non-Release Brake Detected</v>
      </c>
      <c r="S623" s="383" t="s">
        <v>950</v>
      </c>
      <c r="T623" s="386">
        <f t="shared" si="59"/>
        <v>0</v>
      </c>
      <c r="U623" s="383" t="s">
        <v>951</v>
      </c>
      <c r="V623" s="383"/>
      <c r="W623" s="388"/>
    </row>
    <row r="624" spans="1:23">
      <c r="A624" s="398">
        <v>622</v>
      </c>
      <c r="B624" s="402">
        <v>222</v>
      </c>
      <c r="C624" s="411" t="s">
        <v>1047</v>
      </c>
      <c r="D624" s="415" t="s">
        <v>987</v>
      </c>
      <c r="E624" s="403">
        <v>3</v>
      </c>
      <c r="F624" s="416">
        <v>1</v>
      </c>
      <c r="G624" s="381">
        <v>109</v>
      </c>
      <c r="I624" s="383" t="s">
        <v>949</v>
      </c>
      <c r="J624" s="384">
        <f t="shared" si="54"/>
        <v>622</v>
      </c>
      <c r="K624" s="383" t="s">
        <v>950</v>
      </c>
      <c r="L624" s="385">
        <f t="shared" si="55"/>
        <v>222</v>
      </c>
      <c r="M624" s="383" t="s">
        <v>950</v>
      </c>
      <c r="N624" s="386">
        <f t="shared" si="56"/>
        <v>3</v>
      </c>
      <c r="O624" s="383" t="s">
        <v>950</v>
      </c>
      <c r="P624" s="386" t="str">
        <f t="shared" si="57"/>
        <v>MCIb</v>
      </c>
      <c r="Q624" s="383" t="s">
        <v>950</v>
      </c>
      <c r="R624" s="387" t="str">
        <f t="shared" si="58"/>
        <v>EBCU2 SB Board - Communication Fault</v>
      </c>
      <c r="S624" s="383" t="s">
        <v>950</v>
      </c>
      <c r="T624" s="386">
        <f t="shared" si="59"/>
        <v>1</v>
      </c>
      <c r="U624" s="383" t="s">
        <v>951</v>
      </c>
      <c r="V624" s="383"/>
      <c r="W624" s="388"/>
    </row>
    <row r="625" spans="1:23">
      <c r="A625" s="398">
        <v>623</v>
      </c>
      <c r="B625" s="402">
        <v>223</v>
      </c>
      <c r="C625" s="411" t="s">
        <v>1048</v>
      </c>
      <c r="D625" s="415" t="s">
        <v>987</v>
      </c>
      <c r="E625" s="403">
        <v>3</v>
      </c>
      <c r="F625" s="416">
        <v>1</v>
      </c>
      <c r="G625" s="381">
        <v>110</v>
      </c>
      <c r="I625" s="383" t="s">
        <v>949</v>
      </c>
      <c r="J625" s="384">
        <f t="shared" si="54"/>
        <v>623</v>
      </c>
      <c r="K625" s="383" t="s">
        <v>950</v>
      </c>
      <c r="L625" s="385">
        <f t="shared" si="55"/>
        <v>223</v>
      </c>
      <c r="M625" s="383" t="s">
        <v>950</v>
      </c>
      <c r="N625" s="386">
        <f t="shared" si="56"/>
        <v>3</v>
      </c>
      <c r="O625" s="383" t="s">
        <v>950</v>
      </c>
      <c r="P625" s="386" t="str">
        <f t="shared" si="57"/>
        <v>MCIb</v>
      </c>
      <c r="Q625" s="383" t="s">
        <v>950</v>
      </c>
      <c r="R625" s="387" t="str">
        <f t="shared" si="58"/>
        <v>EBCU2 WSP Board - Communication Fault</v>
      </c>
      <c r="S625" s="383" t="s">
        <v>950</v>
      </c>
      <c r="T625" s="386">
        <f t="shared" si="59"/>
        <v>1</v>
      </c>
      <c r="U625" s="383" t="s">
        <v>951</v>
      </c>
      <c r="V625" s="383"/>
      <c r="W625" s="388"/>
    </row>
    <row r="626" spans="1:23">
      <c r="A626" s="398">
        <v>624</v>
      </c>
      <c r="B626" s="402">
        <v>224</v>
      </c>
      <c r="C626" s="411" t="s">
        <v>1049</v>
      </c>
      <c r="D626" s="415" t="s">
        <v>987</v>
      </c>
      <c r="E626" s="403">
        <v>3</v>
      </c>
      <c r="F626" s="416">
        <v>1</v>
      </c>
      <c r="G626" s="381">
        <v>111</v>
      </c>
      <c r="I626" s="383" t="s">
        <v>949</v>
      </c>
      <c r="J626" s="384">
        <f t="shared" si="54"/>
        <v>624</v>
      </c>
      <c r="K626" s="383" t="s">
        <v>950</v>
      </c>
      <c r="L626" s="385">
        <f t="shared" si="55"/>
        <v>224</v>
      </c>
      <c r="M626" s="383" t="s">
        <v>950</v>
      </c>
      <c r="N626" s="386">
        <f t="shared" si="56"/>
        <v>3</v>
      </c>
      <c r="O626" s="383" t="s">
        <v>950</v>
      </c>
      <c r="P626" s="386" t="str">
        <f t="shared" si="57"/>
        <v>MCIb</v>
      </c>
      <c r="Q626" s="383" t="s">
        <v>950</v>
      </c>
      <c r="R626" s="387" t="str">
        <f t="shared" si="58"/>
        <v>EBCU2  TCU - Comunication Fault</v>
      </c>
      <c r="S626" s="383" t="s">
        <v>950</v>
      </c>
      <c r="T626" s="386">
        <f t="shared" si="59"/>
        <v>1</v>
      </c>
      <c r="U626" s="383" t="s">
        <v>951</v>
      </c>
      <c r="V626" s="383"/>
      <c r="W626" s="388"/>
    </row>
    <row r="627" spans="1:23">
      <c r="A627" s="398">
        <v>625</v>
      </c>
      <c r="B627" s="402">
        <v>225</v>
      </c>
      <c r="C627" s="411"/>
      <c r="D627" s="415"/>
      <c r="E627" s="403"/>
      <c r="F627" s="416"/>
      <c r="G627" s="381">
        <v>112</v>
      </c>
      <c r="I627" s="383" t="s">
        <v>949</v>
      </c>
      <c r="J627" s="384">
        <f t="shared" si="54"/>
        <v>625</v>
      </c>
      <c r="K627" s="383" t="s">
        <v>950</v>
      </c>
      <c r="L627" s="385">
        <f t="shared" si="55"/>
        <v>225</v>
      </c>
      <c r="M627" s="383" t="s">
        <v>950</v>
      </c>
      <c r="N627" s="386">
        <f t="shared" si="56"/>
        <v>0</v>
      </c>
      <c r="O627" s="383" t="s">
        <v>950</v>
      </c>
      <c r="P627" s="386">
        <f t="shared" si="57"/>
        <v>0</v>
      </c>
      <c r="Q627" s="383" t="s">
        <v>950</v>
      </c>
      <c r="R627" s="387">
        <f t="shared" si="58"/>
        <v>0</v>
      </c>
      <c r="S627" s="383" t="s">
        <v>950</v>
      </c>
      <c r="T627" s="386">
        <f t="shared" si="59"/>
        <v>0</v>
      </c>
      <c r="U627" s="383" t="s">
        <v>951</v>
      </c>
      <c r="V627" s="383"/>
      <c r="W627" s="388"/>
    </row>
    <row r="628" spans="1:23">
      <c r="A628" s="398">
        <v>626</v>
      </c>
      <c r="B628" s="402">
        <v>226</v>
      </c>
      <c r="C628" s="411"/>
      <c r="D628" s="415"/>
      <c r="E628" s="403"/>
      <c r="F628" s="416"/>
      <c r="G628" s="381">
        <v>113</v>
      </c>
      <c r="I628" s="383" t="s">
        <v>949</v>
      </c>
      <c r="J628" s="384">
        <f t="shared" si="54"/>
        <v>626</v>
      </c>
      <c r="K628" s="383" t="s">
        <v>950</v>
      </c>
      <c r="L628" s="385">
        <f t="shared" si="55"/>
        <v>226</v>
      </c>
      <c r="M628" s="383" t="s">
        <v>950</v>
      </c>
      <c r="N628" s="386">
        <f t="shared" si="56"/>
        <v>0</v>
      </c>
      <c r="O628" s="383" t="s">
        <v>950</v>
      </c>
      <c r="P628" s="386">
        <f t="shared" si="57"/>
        <v>0</v>
      </c>
      <c r="Q628" s="383" t="s">
        <v>950</v>
      </c>
      <c r="R628" s="387">
        <f t="shared" si="58"/>
        <v>0</v>
      </c>
      <c r="S628" s="383" t="s">
        <v>950</v>
      </c>
      <c r="T628" s="386">
        <f t="shared" si="59"/>
        <v>0</v>
      </c>
      <c r="U628" s="383" t="s">
        <v>951</v>
      </c>
      <c r="V628" s="383"/>
      <c r="W628" s="388"/>
    </row>
    <row r="629" spans="1:23">
      <c r="A629" s="398">
        <v>627</v>
      </c>
      <c r="B629" s="402">
        <v>227</v>
      </c>
      <c r="C629" s="411"/>
      <c r="D629" s="415"/>
      <c r="E629" s="403"/>
      <c r="F629" s="416"/>
      <c r="G629" s="381">
        <v>114</v>
      </c>
      <c r="I629" s="383" t="s">
        <v>949</v>
      </c>
      <c r="J629" s="384">
        <f t="shared" si="54"/>
        <v>627</v>
      </c>
      <c r="K629" s="383" t="s">
        <v>950</v>
      </c>
      <c r="L629" s="385">
        <f t="shared" si="55"/>
        <v>227</v>
      </c>
      <c r="M629" s="383" t="s">
        <v>950</v>
      </c>
      <c r="N629" s="386">
        <f t="shared" si="56"/>
        <v>0</v>
      </c>
      <c r="O629" s="383" t="s">
        <v>950</v>
      </c>
      <c r="P629" s="386">
        <f t="shared" si="57"/>
        <v>0</v>
      </c>
      <c r="Q629" s="383" t="s">
        <v>950</v>
      </c>
      <c r="R629" s="387">
        <f t="shared" si="58"/>
        <v>0</v>
      </c>
      <c r="S629" s="383" t="s">
        <v>950</v>
      </c>
      <c r="T629" s="386">
        <f t="shared" si="59"/>
        <v>0</v>
      </c>
      <c r="U629" s="383" t="s">
        <v>951</v>
      </c>
      <c r="V629" s="383"/>
      <c r="W629" s="388"/>
    </row>
    <row r="630" spans="1:23">
      <c r="A630" s="398">
        <v>628</v>
      </c>
      <c r="B630" s="402">
        <v>228</v>
      </c>
      <c r="C630" s="411"/>
      <c r="D630" s="415"/>
      <c r="E630" s="403"/>
      <c r="F630" s="416"/>
      <c r="G630" s="381">
        <v>115</v>
      </c>
      <c r="I630" s="383" t="s">
        <v>949</v>
      </c>
      <c r="J630" s="384">
        <f t="shared" si="54"/>
        <v>628</v>
      </c>
      <c r="K630" s="383" t="s">
        <v>950</v>
      </c>
      <c r="L630" s="385">
        <f t="shared" si="55"/>
        <v>228</v>
      </c>
      <c r="M630" s="383" t="s">
        <v>950</v>
      </c>
      <c r="N630" s="386">
        <f t="shared" si="56"/>
        <v>0</v>
      </c>
      <c r="O630" s="383" t="s">
        <v>950</v>
      </c>
      <c r="P630" s="386">
        <f t="shared" si="57"/>
        <v>0</v>
      </c>
      <c r="Q630" s="383" t="s">
        <v>950</v>
      </c>
      <c r="R630" s="387">
        <f t="shared" si="58"/>
        <v>0</v>
      </c>
      <c r="S630" s="383" t="s">
        <v>950</v>
      </c>
      <c r="T630" s="386">
        <f t="shared" si="59"/>
        <v>0</v>
      </c>
      <c r="U630" s="383" t="s">
        <v>951</v>
      </c>
      <c r="V630" s="383"/>
      <c r="W630" s="388"/>
    </row>
    <row r="631" spans="1:23">
      <c r="A631" s="398">
        <v>629</v>
      </c>
      <c r="B631" s="402">
        <v>229</v>
      </c>
      <c r="C631" s="411" t="s">
        <v>1050</v>
      </c>
      <c r="D631" s="415" t="s">
        <v>987</v>
      </c>
      <c r="E631" s="403">
        <v>3</v>
      </c>
      <c r="F631" s="416">
        <v>1</v>
      </c>
      <c r="G631" s="381">
        <v>116</v>
      </c>
      <c r="I631" s="383" t="s">
        <v>949</v>
      </c>
      <c r="J631" s="384">
        <f t="shared" si="54"/>
        <v>629</v>
      </c>
      <c r="K631" s="383" t="s">
        <v>950</v>
      </c>
      <c r="L631" s="385">
        <f t="shared" si="55"/>
        <v>229</v>
      </c>
      <c r="M631" s="383" t="s">
        <v>950</v>
      </c>
      <c r="N631" s="386">
        <f t="shared" si="56"/>
        <v>3</v>
      </c>
      <c r="O631" s="383" t="s">
        <v>950</v>
      </c>
      <c r="P631" s="386" t="str">
        <f t="shared" si="57"/>
        <v>MCIb</v>
      </c>
      <c r="Q631" s="383" t="s">
        <v>950</v>
      </c>
      <c r="R631" s="387" t="str">
        <f t="shared" si="58"/>
        <v>EBCU2 Self Diagnosis Fault</v>
      </c>
      <c r="S631" s="383" t="s">
        <v>950</v>
      </c>
      <c r="T631" s="386">
        <f t="shared" si="59"/>
        <v>1</v>
      </c>
      <c r="U631" s="383" t="s">
        <v>951</v>
      </c>
      <c r="V631" s="383"/>
      <c r="W631" s="388"/>
    </row>
    <row r="632" spans="1:23">
      <c r="A632" s="398">
        <v>630</v>
      </c>
      <c r="B632" s="402">
        <v>230</v>
      </c>
      <c r="C632" s="403" t="s">
        <v>1051</v>
      </c>
      <c r="D632" s="415" t="s">
        <v>987</v>
      </c>
      <c r="E632" s="403">
        <v>3</v>
      </c>
      <c r="F632" s="416">
        <v>1</v>
      </c>
      <c r="G632" s="381">
        <v>117</v>
      </c>
      <c r="I632" s="383" t="s">
        <v>949</v>
      </c>
      <c r="J632" s="384">
        <f t="shared" si="54"/>
        <v>630</v>
      </c>
      <c r="K632" s="383" t="s">
        <v>950</v>
      </c>
      <c r="L632" s="385">
        <f t="shared" si="55"/>
        <v>230</v>
      </c>
      <c r="M632" s="383" t="s">
        <v>950</v>
      </c>
      <c r="N632" s="386">
        <f t="shared" si="56"/>
        <v>3</v>
      </c>
      <c r="O632" s="383" t="s">
        <v>950</v>
      </c>
      <c r="P632" s="386" t="str">
        <f t="shared" si="57"/>
        <v>MCIb</v>
      </c>
      <c r="Q632" s="383" t="s">
        <v>950</v>
      </c>
      <c r="R632" s="387" t="str">
        <f t="shared" si="58"/>
        <v>EBCU2 Anti-Skid Valve Fault</v>
      </c>
      <c r="S632" s="383" t="s">
        <v>950</v>
      </c>
      <c r="T632" s="386">
        <f t="shared" si="59"/>
        <v>1</v>
      </c>
      <c r="U632" s="383" t="s">
        <v>951</v>
      </c>
      <c r="V632" s="383"/>
      <c r="W632" s="388"/>
    </row>
    <row r="633" spans="1:23">
      <c r="A633" s="398">
        <v>631</v>
      </c>
      <c r="B633" s="402">
        <v>231</v>
      </c>
      <c r="C633" s="403" t="s">
        <v>1052</v>
      </c>
      <c r="D633" s="415" t="s">
        <v>987</v>
      </c>
      <c r="E633" s="403">
        <v>3</v>
      </c>
      <c r="F633" s="416">
        <v>1</v>
      </c>
      <c r="G633" s="381">
        <v>118</v>
      </c>
      <c r="I633" s="383" t="s">
        <v>949</v>
      </c>
      <c r="J633" s="384">
        <f t="shared" si="54"/>
        <v>631</v>
      </c>
      <c r="K633" s="383" t="s">
        <v>950</v>
      </c>
      <c r="L633" s="385">
        <f t="shared" si="55"/>
        <v>231</v>
      </c>
      <c r="M633" s="383" t="s">
        <v>950</v>
      </c>
      <c r="N633" s="386">
        <f t="shared" si="56"/>
        <v>3</v>
      </c>
      <c r="O633" s="383" t="s">
        <v>950</v>
      </c>
      <c r="P633" s="386" t="str">
        <f t="shared" si="57"/>
        <v>MCIb</v>
      </c>
      <c r="Q633" s="383" t="s">
        <v>950</v>
      </c>
      <c r="R633" s="387" t="str">
        <f t="shared" si="58"/>
        <v xml:space="preserve">EBCU2 Service Brake Valve Fault </v>
      </c>
      <c r="S633" s="383" t="s">
        <v>950</v>
      </c>
      <c r="T633" s="386">
        <f t="shared" si="59"/>
        <v>1</v>
      </c>
      <c r="U633" s="383" t="s">
        <v>951</v>
      </c>
      <c r="V633" s="383"/>
      <c r="W633" s="388"/>
    </row>
    <row r="634" spans="1:23">
      <c r="A634" s="398">
        <v>632</v>
      </c>
      <c r="B634" s="402">
        <v>232</v>
      </c>
      <c r="C634" s="403"/>
      <c r="D634" s="415"/>
      <c r="E634" s="403"/>
      <c r="F634" s="416"/>
      <c r="G634" s="381">
        <v>119</v>
      </c>
      <c r="I634" s="383" t="s">
        <v>949</v>
      </c>
      <c r="J634" s="384">
        <f t="shared" si="54"/>
        <v>632</v>
      </c>
      <c r="K634" s="383" t="s">
        <v>950</v>
      </c>
      <c r="L634" s="385">
        <f t="shared" si="55"/>
        <v>232</v>
      </c>
      <c r="M634" s="383" t="s">
        <v>950</v>
      </c>
      <c r="N634" s="386">
        <f t="shared" si="56"/>
        <v>0</v>
      </c>
      <c r="O634" s="383" t="s">
        <v>950</v>
      </c>
      <c r="P634" s="386">
        <f t="shared" si="57"/>
        <v>0</v>
      </c>
      <c r="Q634" s="383" t="s">
        <v>950</v>
      </c>
      <c r="R634" s="387">
        <f t="shared" si="58"/>
        <v>0</v>
      </c>
      <c r="S634" s="383" t="s">
        <v>950</v>
      </c>
      <c r="T634" s="386">
        <f t="shared" si="59"/>
        <v>0</v>
      </c>
      <c r="U634" s="383" t="s">
        <v>951</v>
      </c>
      <c r="V634" s="383"/>
      <c r="W634" s="388"/>
    </row>
    <row r="635" spans="1:23">
      <c r="A635" s="398">
        <v>633</v>
      </c>
      <c r="B635" s="402">
        <v>233</v>
      </c>
      <c r="C635" s="403"/>
      <c r="D635" s="415"/>
      <c r="E635" s="403"/>
      <c r="F635" s="416"/>
      <c r="G635" s="381">
        <v>120</v>
      </c>
      <c r="I635" s="383" t="s">
        <v>949</v>
      </c>
      <c r="J635" s="384">
        <f t="shared" si="54"/>
        <v>633</v>
      </c>
      <c r="K635" s="383" t="s">
        <v>950</v>
      </c>
      <c r="L635" s="385">
        <f t="shared" si="55"/>
        <v>233</v>
      </c>
      <c r="M635" s="383" t="s">
        <v>950</v>
      </c>
      <c r="N635" s="386">
        <f t="shared" si="56"/>
        <v>0</v>
      </c>
      <c r="O635" s="383" t="s">
        <v>950</v>
      </c>
      <c r="P635" s="386">
        <f t="shared" si="57"/>
        <v>0</v>
      </c>
      <c r="Q635" s="383" t="s">
        <v>950</v>
      </c>
      <c r="R635" s="387">
        <f t="shared" si="58"/>
        <v>0</v>
      </c>
      <c r="S635" s="383" t="s">
        <v>950</v>
      </c>
      <c r="T635" s="386">
        <f t="shared" si="59"/>
        <v>0</v>
      </c>
      <c r="U635" s="383" t="s">
        <v>951</v>
      </c>
      <c r="V635" s="383"/>
      <c r="W635" s="388"/>
    </row>
    <row r="636" spans="1:23">
      <c r="A636" s="398">
        <v>634</v>
      </c>
      <c r="B636" s="402">
        <v>234</v>
      </c>
      <c r="C636" s="403" t="s">
        <v>1053</v>
      </c>
      <c r="D636" s="415" t="s">
        <v>987</v>
      </c>
      <c r="E636" s="403">
        <v>3</v>
      </c>
      <c r="F636" s="416">
        <v>1</v>
      </c>
      <c r="G636" s="381">
        <v>121</v>
      </c>
      <c r="I636" s="383" t="s">
        <v>949</v>
      </c>
      <c r="J636" s="384">
        <f t="shared" si="54"/>
        <v>634</v>
      </c>
      <c r="K636" s="383" t="s">
        <v>950</v>
      </c>
      <c r="L636" s="385">
        <f t="shared" si="55"/>
        <v>234</v>
      </c>
      <c r="M636" s="383" t="s">
        <v>950</v>
      </c>
      <c r="N636" s="386">
        <f t="shared" si="56"/>
        <v>3</v>
      </c>
      <c r="O636" s="383" t="s">
        <v>950</v>
      </c>
      <c r="P636" s="386" t="str">
        <f t="shared" si="57"/>
        <v>MCIb</v>
      </c>
      <c r="Q636" s="383" t="s">
        <v>950</v>
      </c>
      <c r="R636" s="387" t="str">
        <f t="shared" si="58"/>
        <v>EBCU2 SR Pressure sensor Fault</v>
      </c>
      <c r="S636" s="383" t="s">
        <v>950</v>
      </c>
      <c r="T636" s="386">
        <f t="shared" si="59"/>
        <v>1</v>
      </c>
      <c r="U636" s="383" t="s">
        <v>951</v>
      </c>
      <c r="V636" s="383"/>
      <c r="W636" s="388"/>
    </row>
    <row r="637" spans="1:23">
      <c r="A637" s="398">
        <v>635</v>
      </c>
      <c r="B637" s="402">
        <v>235</v>
      </c>
      <c r="C637" s="403" t="s">
        <v>1054</v>
      </c>
      <c r="D637" s="415" t="s">
        <v>987</v>
      </c>
      <c r="E637" s="403">
        <v>3</v>
      </c>
      <c r="F637" s="416">
        <v>1</v>
      </c>
      <c r="G637" s="381">
        <v>122</v>
      </c>
      <c r="I637" s="383" t="s">
        <v>949</v>
      </c>
      <c r="J637" s="384">
        <f t="shared" si="54"/>
        <v>635</v>
      </c>
      <c r="K637" s="383" t="s">
        <v>950</v>
      </c>
      <c r="L637" s="385">
        <f t="shared" si="55"/>
        <v>235</v>
      </c>
      <c r="M637" s="383" t="s">
        <v>950</v>
      </c>
      <c r="N637" s="386">
        <f t="shared" si="56"/>
        <v>3</v>
      </c>
      <c r="O637" s="383" t="s">
        <v>950</v>
      </c>
      <c r="P637" s="386" t="str">
        <f t="shared" si="57"/>
        <v>MCIb</v>
      </c>
      <c r="Q637" s="383" t="s">
        <v>950</v>
      </c>
      <c r="R637" s="387" t="str">
        <f t="shared" si="58"/>
        <v>EBCU2 AC Pressure sensor Fault</v>
      </c>
      <c r="S637" s="383" t="s">
        <v>950</v>
      </c>
      <c r="T637" s="386">
        <f t="shared" si="59"/>
        <v>1</v>
      </c>
      <c r="U637" s="383" t="s">
        <v>951</v>
      </c>
      <c r="V637" s="383"/>
      <c r="W637" s="388"/>
    </row>
    <row r="638" spans="1:23">
      <c r="A638" s="398">
        <v>636</v>
      </c>
      <c r="B638" s="402">
        <v>236</v>
      </c>
      <c r="C638" s="403" t="s">
        <v>1055</v>
      </c>
      <c r="D638" s="415" t="s">
        <v>987</v>
      </c>
      <c r="E638" s="403">
        <v>3</v>
      </c>
      <c r="F638" s="416">
        <v>1</v>
      </c>
      <c r="G638" s="381">
        <v>123</v>
      </c>
      <c r="I638" s="383" t="s">
        <v>949</v>
      </c>
      <c r="J638" s="384">
        <f t="shared" si="54"/>
        <v>636</v>
      </c>
      <c r="K638" s="383" t="s">
        <v>950</v>
      </c>
      <c r="L638" s="385">
        <f t="shared" si="55"/>
        <v>236</v>
      </c>
      <c r="M638" s="383" t="s">
        <v>950</v>
      </c>
      <c r="N638" s="386">
        <f t="shared" si="56"/>
        <v>3</v>
      </c>
      <c r="O638" s="383" t="s">
        <v>950</v>
      </c>
      <c r="P638" s="386" t="str">
        <f t="shared" si="57"/>
        <v>MCIb</v>
      </c>
      <c r="Q638" s="383" t="s">
        <v>950</v>
      </c>
      <c r="R638" s="387" t="str">
        <f t="shared" si="58"/>
        <v>EBCU2 BC Pressure sensor Fault</v>
      </c>
      <c r="S638" s="383" t="s">
        <v>950</v>
      </c>
      <c r="T638" s="386">
        <f t="shared" si="59"/>
        <v>1</v>
      </c>
      <c r="U638" s="383" t="s">
        <v>951</v>
      </c>
      <c r="V638" s="383"/>
      <c r="W638" s="388"/>
    </row>
    <row r="639" spans="1:23">
      <c r="A639" s="398">
        <v>637</v>
      </c>
      <c r="B639" s="402">
        <v>237</v>
      </c>
      <c r="C639" s="403" t="s">
        <v>1056</v>
      </c>
      <c r="D639" s="415" t="s">
        <v>987</v>
      </c>
      <c r="E639" s="403">
        <v>3</v>
      </c>
      <c r="F639" s="416">
        <v>1</v>
      </c>
      <c r="G639" s="381">
        <v>124</v>
      </c>
      <c r="I639" s="383" t="s">
        <v>949</v>
      </c>
      <c r="J639" s="384">
        <f t="shared" si="54"/>
        <v>637</v>
      </c>
      <c r="K639" s="383" t="s">
        <v>950</v>
      </c>
      <c r="L639" s="385">
        <f t="shared" si="55"/>
        <v>237</v>
      </c>
      <c r="M639" s="383" t="s">
        <v>950</v>
      </c>
      <c r="N639" s="386">
        <f t="shared" si="56"/>
        <v>3</v>
      </c>
      <c r="O639" s="383" t="s">
        <v>950</v>
      </c>
      <c r="P639" s="386" t="str">
        <f t="shared" si="57"/>
        <v>MCIb</v>
      </c>
      <c r="Q639" s="383" t="s">
        <v>950</v>
      </c>
      <c r="R639" s="387" t="str">
        <f t="shared" si="58"/>
        <v>EBCU2 AS Pressure sensor Fault</v>
      </c>
      <c r="S639" s="383" t="s">
        <v>950</v>
      </c>
      <c r="T639" s="386">
        <f t="shared" si="59"/>
        <v>1</v>
      </c>
      <c r="U639" s="383" t="s">
        <v>951</v>
      </c>
      <c r="V639" s="383"/>
      <c r="W639" s="388"/>
    </row>
    <row r="640" spans="1:23">
      <c r="A640" s="398">
        <v>638</v>
      </c>
      <c r="B640" s="402">
        <v>238</v>
      </c>
      <c r="C640" s="403"/>
      <c r="D640" s="415"/>
      <c r="E640" s="403"/>
      <c r="F640" s="416"/>
      <c r="G640" s="381">
        <v>125</v>
      </c>
      <c r="I640" s="383" t="s">
        <v>949</v>
      </c>
      <c r="J640" s="384">
        <f t="shared" si="54"/>
        <v>638</v>
      </c>
      <c r="K640" s="383" t="s">
        <v>950</v>
      </c>
      <c r="L640" s="385">
        <f t="shared" si="55"/>
        <v>238</v>
      </c>
      <c r="M640" s="383" t="s">
        <v>950</v>
      </c>
      <c r="N640" s="386">
        <f t="shared" si="56"/>
        <v>0</v>
      </c>
      <c r="O640" s="383" t="s">
        <v>950</v>
      </c>
      <c r="P640" s="386">
        <f t="shared" si="57"/>
        <v>0</v>
      </c>
      <c r="Q640" s="383" t="s">
        <v>950</v>
      </c>
      <c r="R640" s="387">
        <f t="shared" si="58"/>
        <v>0</v>
      </c>
      <c r="S640" s="383" t="s">
        <v>950</v>
      </c>
      <c r="T640" s="386">
        <f t="shared" si="59"/>
        <v>0</v>
      </c>
      <c r="U640" s="383" t="s">
        <v>951</v>
      </c>
      <c r="V640" s="383"/>
      <c r="W640" s="388"/>
    </row>
    <row r="641" spans="1:23">
      <c r="A641" s="398">
        <v>639</v>
      </c>
      <c r="B641" s="402">
        <v>239</v>
      </c>
      <c r="C641" s="403"/>
      <c r="D641" s="415"/>
      <c r="E641" s="403"/>
      <c r="F641" s="416"/>
      <c r="G641" s="381">
        <v>126</v>
      </c>
      <c r="I641" s="383" t="s">
        <v>949</v>
      </c>
      <c r="J641" s="384">
        <f t="shared" si="54"/>
        <v>639</v>
      </c>
      <c r="K641" s="383" t="s">
        <v>950</v>
      </c>
      <c r="L641" s="385">
        <f t="shared" si="55"/>
        <v>239</v>
      </c>
      <c r="M641" s="383" t="s">
        <v>950</v>
      </c>
      <c r="N641" s="386">
        <f t="shared" si="56"/>
        <v>0</v>
      </c>
      <c r="O641" s="383" t="s">
        <v>950</v>
      </c>
      <c r="P641" s="386">
        <f t="shared" si="57"/>
        <v>0</v>
      </c>
      <c r="Q641" s="383" t="s">
        <v>950</v>
      </c>
      <c r="R641" s="387">
        <f t="shared" si="58"/>
        <v>0</v>
      </c>
      <c r="S641" s="383" t="s">
        <v>950</v>
      </c>
      <c r="T641" s="386">
        <f t="shared" si="59"/>
        <v>0</v>
      </c>
      <c r="U641" s="383" t="s">
        <v>951</v>
      </c>
      <c r="V641" s="383"/>
      <c r="W641" s="388"/>
    </row>
    <row r="642" spans="1:23">
      <c r="A642" s="398">
        <v>640</v>
      </c>
      <c r="B642" s="402">
        <v>240</v>
      </c>
      <c r="C642" s="403"/>
      <c r="D642" s="415"/>
      <c r="E642" s="403"/>
      <c r="F642" s="416"/>
      <c r="G642" s="381">
        <v>127</v>
      </c>
      <c r="I642" s="383" t="s">
        <v>949</v>
      </c>
      <c r="J642" s="384">
        <f t="shared" si="54"/>
        <v>640</v>
      </c>
      <c r="K642" s="383" t="s">
        <v>950</v>
      </c>
      <c r="L642" s="385">
        <f t="shared" si="55"/>
        <v>240</v>
      </c>
      <c r="M642" s="383" t="s">
        <v>950</v>
      </c>
      <c r="N642" s="386">
        <f t="shared" si="56"/>
        <v>0</v>
      </c>
      <c r="O642" s="383" t="s">
        <v>950</v>
      </c>
      <c r="P642" s="386">
        <f t="shared" si="57"/>
        <v>0</v>
      </c>
      <c r="Q642" s="383" t="s">
        <v>950</v>
      </c>
      <c r="R642" s="387">
        <f t="shared" si="58"/>
        <v>0</v>
      </c>
      <c r="S642" s="383" t="s">
        <v>950</v>
      </c>
      <c r="T642" s="386">
        <f t="shared" si="59"/>
        <v>0</v>
      </c>
      <c r="U642" s="383" t="s">
        <v>951</v>
      </c>
      <c r="V642" s="383"/>
      <c r="W642" s="388"/>
    </row>
    <row r="643" spans="1:23">
      <c r="A643" s="398">
        <v>641</v>
      </c>
      <c r="B643" s="402">
        <v>241</v>
      </c>
      <c r="C643" s="403"/>
      <c r="D643" s="415"/>
      <c r="E643" s="403"/>
      <c r="F643" s="416"/>
      <c r="G643" s="381">
        <v>128</v>
      </c>
      <c r="I643" s="383" t="s">
        <v>949</v>
      </c>
      <c r="J643" s="384">
        <f t="shared" ref="J643:J706" si="60">A643</f>
        <v>641</v>
      </c>
      <c r="K643" s="383" t="s">
        <v>950</v>
      </c>
      <c r="L643" s="385">
        <f t="shared" ref="L643:L706" si="61">B643</f>
        <v>241</v>
      </c>
      <c r="M643" s="383" t="s">
        <v>950</v>
      </c>
      <c r="N643" s="386">
        <f t="shared" ref="N643:N706" si="62">E643</f>
        <v>0</v>
      </c>
      <c r="O643" s="383" t="s">
        <v>950</v>
      </c>
      <c r="P643" s="386">
        <f t="shared" ref="P643:P706" si="63">D643</f>
        <v>0</v>
      </c>
      <c r="Q643" s="383" t="s">
        <v>950</v>
      </c>
      <c r="R643" s="387">
        <f t="shared" ref="R643:R706" si="64">C643</f>
        <v>0</v>
      </c>
      <c r="S643" s="383" t="s">
        <v>950</v>
      </c>
      <c r="T643" s="386">
        <f t="shared" ref="T643:T706" si="65">F643</f>
        <v>0</v>
      </c>
      <c r="U643" s="383" t="s">
        <v>951</v>
      </c>
      <c r="V643" s="383"/>
      <c r="W643" s="388"/>
    </row>
    <row r="644" spans="1:23">
      <c r="A644" s="398">
        <v>642</v>
      </c>
      <c r="B644" s="402">
        <v>242</v>
      </c>
      <c r="C644" s="403" t="s">
        <v>1057</v>
      </c>
      <c r="D644" s="415" t="s">
        <v>987</v>
      </c>
      <c r="E644" s="403">
        <v>3</v>
      </c>
      <c r="F644" s="416">
        <v>1</v>
      </c>
      <c r="G644" s="381">
        <v>129</v>
      </c>
      <c r="I644" s="383" t="s">
        <v>949</v>
      </c>
      <c r="J644" s="384">
        <f t="shared" si="60"/>
        <v>642</v>
      </c>
      <c r="K644" s="383" t="s">
        <v>950</v>
      </c>
      <c r="L644" s="385">
        <f t="shared" si="61"/>
        <v>242</v>
      </c>
      <c r="M644" s="383" t="s">
        <v>950</v>
      </c>
      <c r="N644" s="386">
        <f t="shared" si="62"/>
        <v>3</v>
      </c>
      <c r="O644" s="383" t="s">
        <v>950</v>
      </c>
      <c r="P644" s="386" t="str">
        <f t="shared" si="63"/>
        <v>MCIb</v>
      </c>
      <c r="Q644" s="383" t="s">
        <v>950</v>
      </c>
      <c r="R644" s="387" t="str">
        <f t="shared" si="64"/>
        <v xml:space="preserve">EBCU2 Axle4 fault of A sensor from adjacency bogie </v>
      </c>
      <c r="S644" s="383" t="s">
        <v>950</v>
      </c>
      <c r="T644" s="386">
        <f t="shared" si="65"/>
        <v>1</v>
      </c>
      <c r="U644" s="383" t="s">
        <v>951</v>
      </c>
      <c r="V644" s="383"/>
      <c r="W644" s="388"/>
    </row>
    <row r="645" spans="1:23">
      <c r="A645" s="398">
        <v>643</v>
      </c>
      <c r="B645" s="402">
        <v>243</v>
      </c>
      <c r="C645" s="403" t="s">
        <v>1058</v>
      </c>
      <c r="D645" s="415" t="s">
        <v>987</v>
      </c>
      <c r="E645" s="403">
        <v>3</v>
      </c>
      <c r="F645" s="416">
        <v>1</v>
      </c>
      <c r="G645" s="381">
        <v>130</v>
      </c>
      <c r="I645" s="383" t="s">
        <v>949</v>
      </c>
      <c r="J645" s="384">
        <f t="shared" si="60"/>
        <v>643</v>
      </c>
      <c r="K645" s="383" t="s">
        <v>950</v>
      </c>
      <c r="L645" s="385">
        <f t="shared" si="61"/>
        <v>243</v>
      </c>
      <c r="M645" s="383" t="s">
        <v>950</v>
      </c>
      <c r="N645" s="386">
        <f t="shared" si="62"/>
        <v>3</v>
      </c>
      <c r="O645" s="383" t="s">
        <v>950</v>
      </c>
      <c r="P645" s="386" t="str">
        <f t="shared" si="63"/>
        <v>MCIb</v>
      </c>
      <c r="Q645" s="383" t="s">
        <v>950</v>
      </c>
      <c r="R645" s="387" t="str">
        <f t="shared" si="64"/>
        <v xml:space="preserve">EBCU2 Axle3 fault of A sensor from adjacency bogie </v>
      </c>
      <c r="S645" s="383" t="s">
        <v>950</v>
      </c>
      <c r="T645" s="386">
        <f t="shared" si="65"/>
        <v>1</v>
      </c>
      <c r="U645" s="383" t="s">
        <v>951</v>
      </c>
      <c r="V645" s="383"/>
      <c r="W645" s="388"/>
    </row>
    <row r="646" spans="1:23">
      <c r="A646" s="398">
        <v>644</v>
      </c>
      <c r="B646" s="402">
        <v>244</v>
      </c>
      <c r="C646" s="403" t="s">
        <v>1059</v>
      </c>
      <c r="D646" s="415" t="s">
        <v>987</v>
      </c>
      <c r="E646" s="403">
        <v>3</v>
      </c>
      <c r="F646" s="416">
        <v>1</v>
      </c>
      <c r="G646" s="381">
        <v>131</v>
      </c>
      <c r="I646" s="383" t="s">
        <v>949</v>
      </c>
      <c r="J646" s="384">
        <f t="shared" si="60"/>
        <v>644</v>
      </c>
      <c r="K646" s="383" t="s">
        <v>950</v>
      </c>
      <c r="L646" s="385">
        <f t="shared" si="61"/>
        <v>244</v>
      </c>
      <c r="M646" s="383" t="s">
        <v>950</v>
      </c>
      <c r="N646" s="386">
        <f t="shared" si="62"/>
        <v>3</v>
      </c>
      <c r="O646" s="383" t="s">
        <v>950</v>
      </c>
      <c r="P646" s="386" t="str">
        <f t="shared" si="63"/>
        <v>MCIb</v>
      </c>
      <c r="Q646" s="383" t="s">
        <v>950</v>
      </c>
      <c r="R646" s="387" t="str">
        <f t="shared" si="64"/>
        <v xml:space="preserve">EBCU2 Axle2 fault of A sensor from adjacency bogie </v>
      </c>
      <c r="S646" s="383" t="s">
        <v>950</v>
      </c>
      <c r="T646" s="386">
        <f t="shared" si="65"/>
        <v>1</v>
      </c>
      <c r="U646" s="383" t="s">
        <v>951</v>
      </c>
      <c r="V646" s="383"/>
      <c r="W646" s="388"/>
    </row>
    <row r="647" spans="1:23">
      <c r="A647" s="398">
        <v>645</v>
      </c>
      <c r="B647" s="402">
        <v>245</v>
      </c>
      <c r="C647" s="403" t="s">
        <v>1060</v>
      </c>
      <c r="D647" s="415" t="s">
        <v>987</v>
      </c>
      <c r="E647" s="403">
        <v>3</v>
      </c>
      <c r="F647" s="416">
        <v>1</v>
      </c>
      <c r="G647" s="381">
        <v>132</v>
      </c>
      <c r="I647" s="383" t="s">
        <v>949</v>
      </c>
      <c r="J647" s="384">
        <f t="shared" si="60"/>
        <v>645</v>
      </c>
      <c r="K647" s="383" t="s">
        <v>950</v>
      </c>
      <c r="L647" s="385">
        <f t="shared" si="61"/>
        <v>245</v>
      </c>
      <c r="M647" s="383" t="s">
        <v>950</v>
      </c>
      <c r="N647" s="386">
        <f t="shared" si="62"/>
        <v>3</v>
      </c>
      <c r="O647" s="383" t="s">
        <v>950</v>
      </c>
      <c r="P647" s="386" t="str">
        <f t="shared" si="63"/>
        <v>MCIb</v>
      </c>
      <c r="Q647" s="383" t="s">
        <v>950</v>
      </c>
      <c r="R647" s="387" t="str">
        <f t="shared" si="64"/>
        <v xml:space="preserve">EBCU2 Axle1 fault of A sensor from adjacency bogie </v>
      </c>
      <c r="S647" s="383" t="s">
        <v>950</v>
      </c>
      <c r="T647" s="386">
        <f t="shared" si="65"/>
        <v>1</v>
      </c>
      <c r="U647" s="383" t="s">
        <v>951</v>
      </c>
      <c r="V647" s="383"/>
      <c r="W647" s="388"/>
    </row>
    <row r="648" spans="1:23">
      <c r="A648" s="398">
        <v>646</v>
      </c>
      <c r="B648" s="402">
        <v>246</v>
      </c>
      <c r="C648" s="403"/>
      <c r="D648" s="415"/>
      <c r="E648" s="403"/>
      <c r="F648" s="416"/>
      <c r="G648" s="381">
        <v>133</v>
      </c>
      <c r="I648" s="383" t="s">
        <v>949</v>
      </c>
      <c r="J648" s="384">
        <f t="shared" si="60"/>
        <v>646</v>
      </c>
      <c r="K648" s="383" t="s">
        <v>950</v>
      </c>
      <c r="L648" s="385">
        <f t="shared" si="61"/>
        <v>246</v>
      </c>
      <c r="M648" s="383" t="s">
        <v>950</v>
      </c>
      <c r="N648" s="386">
        <f t="shared" si="62"/>
        <v>0</v>
      </c>
      <c r="O648" s="383" t="s">
        <v>950</v>
      </c>
      <c r="P648" s="386">
        <f t="shared" si="63"/>
        <v>0</v>
      </c>
      <c r="Q648" s="383" t="s">
        <v>950</v>
      </c>
      <c r="R648" s="387">
        <f t="shared" si="64"/>
        <v>0</v>
      </c>
      <c r="S648" s="383" t="s">
        <v>950</v>
      </c>
      <c r="T648" s="386">
        <f t="shared" si="65"/>
        <v>0</v>
      </c>
      <c r="U648" s="383" t="s">
        <v>951</v>
      </c>
      <c r="V648" s="383"/>
      <c r="W648" s="388"/>
    </row>
    <row r="649" spans="1:23">
      <c r="A649" s="398">
        <v>647</v>
      </c>
      <c r="B649" s="402">
        <v>247</v>
      </c>
      <c r="C649" s="403"/>
      <c r="D649" s="415"/>
      <c r="E649" s="403"/>
      <c r="F649" s="416"/>
      <c r="G649" s="381">
        <v>134</v>
      </c>
      <c r="I649" s="383" t="s">
        <v>949</v>
      </c>
      <c r="J649" s="384">
        <f t="shared" si="60"/>
        <v>647</v>
      </c>
      <c r="K649" s="383" t="s">
        <v>950</v>
      </c>
      <c r="L649" s="385">
        <f t="shared" si="61"/>
        <v>247</v>
      </c>
      <c r="M649" s="383" t="s">
        <v>950</v>
      </c>
      <c r="N649" s="386">
        <f t="shared" si="62"/>
        <v>0</v>
      </c>
      <c r="O649" s="383" t="s">
        <v>950</v>
      </c>
      <c r="P649" s="386">
        <f t="shared" si="63"/>
        <v>0</v>
      </c>
      <c r="Q649" s="383" t="s">
        <v>950</v>
      </c>
      <c r="R649" s="387">
        <f t="shared" si="64"/>
        <v>0</v>
      </c>
      <c r="S649" s="383" t="s">
        <v>950</v>
      </c>
      <c r="T649" s="386">
        <f t="shared" si="65"/>
        <v>0</v>
      </c>
      <c r="U649" s="383" t="s">
        <v>951</v>
      </c>
      <c r="V649" s="383"/>
      <c r="W649" s="388"/>
    </row>
    <row r="650" spans="1:23">
      <c r="A650" s="398">
        <v>648</v>
      </c>
      <c r="B650" s="402">
        <v>248</v>
      </c>
      <c r="C650" s="403"/>
      <c r="D650" s="415"/>
      <c r="E650" s="403"/>
      <c r="F650" s="416"/>
      <c r="G650" s="381">
        <v>135</v>
      </c>
      <c r="I650" s="383" t="s">
        <v>949</v>
      </c>
      <c r="J650" s="384">
        <f t="shared" si="60"/>
        <v>648</v>
      </c>
      <c r="K650" s="383" t="s">
        <v>950</v>
      </c>
      <c r="L650" s="385">
        <f t="shared" si="61"/>
        <v>248</v>
      </c>
      <c r="M650" s="383" t="s">
        <v>950</v>
      </c>
      <c r="N650" s="386">
        <f t="shared" si="62"/>
        <v>0</v>
      </c>
      <c r="O650" s="383" t="s">
        <v>950</v>
      </c>
      <c r="P650" s="386">
        <f t="shared" si="63"/>
        <v>0</v>
      </c>
      <c r="Q650" s="383" t="s">
        <v>950</v>
      </c>
      <c r="R650" s="387">
        <f t="shared" si="64"/>
        <v>0</v>
      </c>
      <c r="S650" s="383" t="s">
        <v>950</v>
      </c>
      <c r="T650" s="386">
        <f t="shared" si="65"/>
        <v>0</v>
      </c>
      <c r="U650" s="383" t="s">
        <v>951</v>
      </c>
      <c r="V650" s="383"/>
      <c r="W650" s="388"/>
    </row>
    <row r="651" spans="1:23">
      <c r="A651" s="398">
        <v>649</v>
      </c>
      <c r="B651" s="402">
        <v>249</v>
      </c>
      <c r="C651" s="403"/>
      <c r="D651" s="415"/>
      <c r="E651" s="403"/>
      <c r="F651" s="416"/>
      <c r="G651" s="381">
        <v>136</v>
      </c>
      <c r="I651" s="383" t="s">
        <v>949</v>
      </c>
      <c r="J651" s="384">
        <f t="shared" si="60"/>
        <v>649</v>
      </c>
      <c r="K651" s="383" t="s">
        <v>950</v>
      </c>
      <c r="L651" s="385">
        <f t="shared" si="61"/>
        <v>249</v>
      </c>
      <c r="M651" s="383" t="s">
        <v>950</v>
      </c>
      <c r="N651" s="386">
        <f t="shared" si="62"/>
        <v>0</v>
      </c>
      <c r="O651" s="383" t="s">
        <v>950</v>
      </c>
      <c r="P651" s="386">
        <f t="shared" si="63"/>
        <v>0</v>
      </c>
      <c r="Q651" s="383" t="s">
        <v>950</v>
      </c>
      <c r="R651" s="387">
        <f t="shared" si="64"/>
        <v>0</v>
      </c>
      <c r="S651" s="383" t="s">
        <v>950</v>
      </c>
      <c r="T651" s="386">
        <f t="shared" si="65"/>
        <v>0</v>
      </c>
      <c r="U651" s="383" t="s">
        <v>951</v>
      </c>
      <c r="V651" s="383"/>
      <c r="W651" s="388"/>
    </row>
    <row r="652" spans="1:23">
      <c r="A652" s="398">
        <v>650</v>
      </c>
      <c r="B652" s="402">
        <v>200</v>
      </c>
      <c r="C652" s="403" t="s">
        <v>959</v>
      </c>
      <c r="D652" s="413" t="s">
        <v>988</v>
      </c>
      <c r="E652" s="403">
        <v>1</v>
      </c>
      <c r="F652" s="414">
        <v>1</v>
      </c>
      <c r="G652" s="381">
        <v>137</v>
      </c>
      <c r="I652" s="383" t="s">
        <v>949</v>
      </c>
      <c r="J652" s="384">
        <f t="shared" si="60"/>
        <v>650</v>
      </c>
      <c r="K652" s="383" t="s">
        <v>950</v>
      </c>
      <c r="L652" s="385">
        <f t="shared" si="61"/>
        <v>200</v>
      </c>
      <c r="M652" s="383" t="s">
        <v>950</v>
      </c>
      <c r="N652" s="386">
        <f t="shared" si="62"/>
        <v>1</v>
      </c>
      <c r="O652" s="383" t="s">
        <v>950</v>
      </c>
      <c r="P652" s="386" t="str">
        <f t="shared" si="63"/>
        <v>MC2b</v>
      </c>
      <c r="Q652" s="383" t="s">
        <v>950</v>
      </c>
      <c r="R652" s="387" t="str">
        <f t="shared" si="64"/>
        <v>EBCU1 MAJOR FAULT</v>
      </c>
      <c r="S652" s="383" t="s">
        <v>950</v>
      </c>
      <c r="T652" s="386">
        <f t="shared" si="65"/>
        <v>1</v>
      </c>
      <c r="U652" s="383" t="s">
        <v>951</v>
      </c>
      <c r="V652" s="383"/>
      <c r="W652" s="388"/>
    </row>
    <row r="653" spans="1:23">
      <c r="A653" s="398">
        <v>651</v>
      </c>
      <c r="B653" s="402">
        <v>201</v>
      </c>
      <c r="C653" s="403" t="s">
        <v>960</v>
      </c>
      <c r="D653" s="413" t="s">
        <v>988</v>
      </c>
      <c r="E653" s="403">
        <v>2</v>
      </c>
      <c r="F653" s="414">
        <v>1</v>
      </c>
      <c r="G653" s="381">
        <v>138</v>
      </c>
      <c r="I653" s="383" t="s">
        <v>949</v>
      </c>
      <c r="J653" s="384">
        <f t="shared" si="60"/>
        <v>651</v>
      </c>
      <c r="K653" s="383" t="s">
        <v>950</v>
      </c>
      <c r="L653" s="385">
        <f t="shared" si="61"/>
        <v>201</v>
      </c>
      <c r="M653" s="383" t="s">
        <v>950</v>
      </c>
      <c r="N653" s="386">
        <f t="shared" si="62"/>
        <v>2</v>
      </c>
      <c r="O653" s="383" t="s">
        <v>950</v>
      </c>
      <c r="P653" s="386" t="str">
        <f t="shared" si="63"/>
        <v>MC2b</v>
      </c>
      <c r="Q653" s="383" t="s">
        <v>950</v>
      </c>
      <c r="R653" s="387" t="str">
        <f t="shared" si="64"/>
        <v>EBCU1 Comm. Fault</v>
      </c>
      <c r="S653" s="383" t="s">
        <v>950</v>
      </c>
      <c r="T653" s="386">
        <f t="shared" si="65"/>
        <v>1</v>
      </c>
      <c r="U653" s="383" t="s">
        <v>951</v>
      </c>
      <c r="V653" s="383"/>
      <c r="W653" s="388"/>
    </row>
    <row r="654" spans="1:23">
      <c r="A654" s="398">
        <v>652</v>
      </c>
      <c r="B654" s="402">
        <v>202</v>
      </c>
      <c r="C654" s="403"/>
      <c r="D654" s="413"/>
      <c r="E654" s="403"/>
      <c r="F654" s="414"/>
      <c r="G654" s="381">
        <v>139</v>
      </c>
      <c r="I654" s="383" t="s">
        <v>949</v>
      </c>
      <c r="J654" s="384">
        <f t="shared" si="60"/>
        <v>652</v>
      </c>
      <c r="K654" s="383" t="s">
        <v>950</v>
      </c>
      <c r="L654" s="385">
        <f t="shared" si="61"/>
        <v>202</v>
      </c>
      <c r="M654" s="383" t="s">
        <v>950</v>
      </c>
      <c r="N654" s="386">
        <f t="shared" si="62"/>
        <v>0</v>
      </c>
      <c r="O654" s="383" t="s">
        <v>950</v>
      </c>
      <c r="P654" s="386">
        <f t="shared" si="63"/>
        <v>0</v>
      </c>
      <c r="Q654" s="383" t="s">
        <v>950</v>
      </c>
      <c r="R654" s="387">
        <f t="shared" si="64"/>
        <v>0</v>
      </c>
      <c r="S654" s="383" t="s">
        <v>950</v>
      </c>
      <c r="T654" s="386">
        <f t="shared" si="65"/>
        <v>0</v>
      </c>
      <c r="U654" s="383" t="s">
        <v>951</v>
      </c>
      <c r="V654" s="383"/>
      <c r="W654" s="388"/>
    </row>
    <row r="655" spans="1:23">
      <c r="A655" s="398">
        <v>653</v>
      </c>
      <c r="B655" s="402">
        <v>203</v>
      </c>
      <c r="C655" s="390" t="s">
        <v>1011</v>
      </c>
      <c r="D655" s="413" t="s">
        <v>988</v>
      </c>
      <c r="E655" s="403">
        <v>1</v>
      </c>
      <c r="F655" s="414">
        <v>1</v>
      </c>
      <c r="G655" s="381">
        <v>140</v>
      </c>
      <c r="I655" s="383" t="s">
        <v>949</v>
      </c>
      <c r="J655" s="384">
        <f t="shared" si="60"/>
        <v>653</v>
      </c>
      <c r="K655" s="383" t="s">
        <v>950</v>
      </c>
      <c r="L655" s="385">
        <f t="shared" si="61"/>
        <v>203</v>
      </c>
      <c r="M655" s="383" t="s">
        <v>950</v>
      </c>
      <c r="N655" s="386">
        <f t="shared" si="62"/>
        <v>1</v>
      </c>
      <c r="O655" s="383" t="s">
        <v>950</v>
      </c>
      <c r="P655" s="386" t="str">
        <f t="shared" si="63"/>
        <v>MC2b</v>
      </c>
      <c r="Q655" s="383" t="s">
        <v>950</v>
      </c>
      <c r="R655" s="387" t="str">
        <f t="shared" si="64"/>
        <v>EBCU1 SR COCK SWITCH OPEN, BOGIE</v>
      </c>
      <c r="S655" s="383" t="s">
        <v>950</v>
      </c>
      <c r="T655" s="386">
        <f t="shared" si="65"/>
        <v>1</v>
      </c>
      <c r="U655" s="383" t="s">
        <v>951</v>
      </c>
      <c r="V655" s="383"/>
      <c r="W655" s="388"/>
    </row>
    <row r="656" spans="1:23">
      <c r="A656" s="398">
        <v>654</v>
      </c>
      <c r="B656" s="402">
        <v>204</v>
      </c>
      <c r="C656" s="390" t="s">
        <v>1012</v>
      </c>
      <c r="D656" s="413" t="s">
        <v>988</v>
      </c>
      <c r="E656" s="403">
        <v>1</v>
      </c>
      <c r="F656" s="414">
        <v>1</v>
      </c>
      <c r="G656" s="381">
        <v>141</v>
      </c>
      <c r="I656" s="383" t="s">
        <v>949</v>
      </c>
      <c r="J656" s="384">
        <f t="shared" si="60"/>
        <v>654</v>
      </c>
      <c r="K656" s="383" t="s">
        <v>950</v>
      </c>
      <c r="L656" s="385">
        <f t="shared" si="61"/>
        <v>204</v>
      </c>
      <c r="M656" s="383" t="s">
        <v>950</v>
      </c>
      <c r="N656" s="386">
        <f t="shared" si="62"/>
        <v>1</v>
      </c>
      <c r="O656" s="383" t="s">
        <v>950</v>
      </c>
      <c r="P656" s="386" t="str">
        <f t="shared" si="63"/>
        <v>MC2b</v>
      </c>
      <c r="Q656" s="383" t="s">
        <v>950</v>
      </c>
      <c r="R656" s="387" t="str">
        <f t="shared" si="64"/>
        <v>EBCU1 BC COCK SWITCH OPEN, BOGIE</v>
      </c>
      <c r="S656" s="383" t="s">
        <v>950</v>
      </c>
      <c r="T656" s="386">
        <f t="shared" si="65"/>
        <v>1</v>
      </c>
      <c r="U656" s="383" t="s">
        <v>951</v>
      </c>
      <c r="V656" s="383"/>
      <c r="W656" s="388"/>
    </row>
    <row r="657" spans="1:23">
      <c r="A657" s="398">
        <v>655</v>
      </c>
      <c r="B657" s="402">
        <v>205</v>
      </c>
      <c r="C657" s="390" t="s">
        <v>1013</v>
      </c>
      <c r="D657" s="413" t="s">
        <v>1086</v>
      </c>
      <c r="E657" s="403">
        <v>1</v>
      </c>
      <c r="F657" s="414">
        <v>1</v>
      </c>
      <c r="G657" s="381">
        <v>142</v>
      </c>
      <c r="I657" s="383" t="s">
        <v>949</v>
      </c>
      <c r="J657" s="384">
        <f t="shared" si="60"/>
        <v>655</v>
      </c>
      <c r="K657" s="383" t="s">
        <v>950</v>
      </c>
      <c r="L657" s="385">
        <f t="shared" si="61"/>
        <v>205</v>
      </c>
      <c r="M657" s="383" t="s">
        <v>950</v>
      </c>
      <c r="N657" s="386">
        <f t="shared" si="62"/>
        <v>1</v>
      </c>
      <c r="O657" s="383" t="s">
        <v>950</v>
      </c>
      <c r="P657" s="386" t="str">
        <f t="shared" si="63"/>
        <v>MC2b</v>
      </c>
      <c r="Q657" s="383" t="s">
        <v>950</v>
      </c>
      <c r="R657" s="387" t="str">
        <f t="shared" si="64"/>
        <v>EBCU1 AS COCK SWITCH OPEN, BOGIE</v>
      </c>
      <c r="S657" s="383" t="s">
        <v>950</v>
      </c>
      <c r="T657" s="386">
        <f t="shared" si="65"/>
        <v>1</v>
      </c>
      <c r="U657" s="383" t="s">
        <v>951</v>
      </c>
      <c r="V657" s="383"/>
      <c r="W657" s="388"/>
    </row>
    <row r="658" spans="1:23">
      <c r="A658" s="398">
        <v>656</v>
      </c>
      <c r="B658" s="402">
        <v>206</v>
      </c>
      <c r="C658" s="403" t="s">
        <v>961</v>
      </c>
      <c r="D658" s="413" t="s">
        <v>1086</v>
      </c>
      <c r="E658" s="403">
        <v>1</v>
      </c>
      <c r="F658" s="414"/>
      <c r="G658" s="381">
        <v>143</v>
      </c>
      <c r="I658" s="383" t="s">
        <v>949</v>
      </c>
      <c r="J658" s="384">
        <f t="shared" si="60"/>
        <v>656</v>
      </c>
      <c r="K658" s="383" t="s">
        <v>950</v>
      </c>
      <c r="L658" s="385">
        <f t="shared" si="61"/>
        <v>206</v>
      </c>
      <c r="M658" s="383" t="s">
        <v>950</v>
      </c>
      <c r="N658" s="386">
        <f t="shared" si="62"/>
        <v>1</v>
      </c>
      <c r="O658" s="383" t="s">
        <v>950</v>
      </c>
      <c r="P658" s="386" t="str">
        <f t="shared" si="63"/>
        <v>MC2b</v>
      </c>
      <c r="Q658" s="383" t="s">
        <v>950</v>
      </c>
      <c r="R658" s="387" t="str">
        <f t="shared" si="64"/>
        <v>EBCU1 Brake Not Release</v>
      </c>
      <c r="S658" s="383" t="s">
        <v>950</v>
      </c>
      <c r="T658" s="386">
        <f t="shared" si="65"/>
        <v>0</v>
      </c>
      <c r="U658" s="383" t="s">
        <v>951</v>
      </c>
      <c r="V658" s="383"/>
      <c r="W658" s="388"/>
    </row>
    <row r="659" spans="1:23">
      <c r="A659" s="398">
        <v>657</v>
      </c>
      <c r="B659" s="402">
        <v>207</v>
      </c>
      <c r="C659" s="403"/>
      <c r="D659" s="413"/>
      <c r="E659" s="403"/>
      <c r="F659" s="414"/>
      <c r="G659" s="381">
        <v>144</v>
      </c>
      <c r="I659" s="383" t="s">
        <v>949</v>
      </c>
      <c r="J659" s="384">
        <f t="shared" si="60"/>
        <v>657</v>
      </c>
      <c r="K659" s="383" t="s">
        <v>950</v>
      </c>
      <c r="L659" s="385">
        <f t="shared" si="61"/>
        <v>207</v>
      </c>
      <c r="M659" s="383" t="s">
        <v>950</v>
      </c>
      <c r="N659" s="386">
        <f t="shared" si="62"/>
        <v>0</v>
      </c>
      <c r="O659" s="383" t="s">
        <v>950</v>
      </c>
      <c r="P659" s="386">
        <f t="shared" si="63"/>
        <v>0</v>
      </c>
      <c r="Q659" s="383" t="s">
        <v>950</v>
      </c>
      <c r="R659" s="387">
        <f t="shared" si="64"/>
        <v>0</v>
      </c>
      <c r="S659" s="383" t="s">
        <v>950</v>
      </c>
      <c r="T659" s="386">
        <f t="shared" si="65"/>
        <v>0</v>
      </c>
      <c r="U659" s="383" t="s">
        <v>951</v>
      </c>
      <c r="V659" s="383"/>
      <c r="W659" s="388"/>
    </row>
    <row r="660" spans="1:23">
      <c r="A660" s="398">
        <v>658</v>
      </c>
      <c r="B660" s="402">
        <v>208</v>
      </c>
      <c r="C660" s="404" t="s">
        <v>1014</v>
      </c>
      <c r="D660" s="413" t="s">
        <v>1087</v>
      </c>
      <c r="E660" s="403">
        <v>1</v>
      </c>
      <c r="F660" s="414"/>
      <c r="G660" s="381">
        <v>145</v>
      </c>
      <c r="I660" s="383" t="s">
        <v>949</v>
      </c>
      <c r="J660" s="384">
        <f t="shared" si="60"/>
        <v>658</v>
      </c>
      <c r="K660" s="383" t="s">
        <v>950</v>
      </c>
      <c r="L660" s="385">
        <f t="shared" si="61"/>
        <v>208</v>
      </c>
      <c r="M660" s="383" t="s">
        <v>950</v>
      </c>
      <c r="N660" s="386">
        <f t="shared" si="62"/>
        <v>1</v>
      </c>
      <c r="O660" s="383" t="s">
        <v>950</v>
      </c>
      <c r="P660" s="386" t="str">
        <f t="shared" si="63"/>
        <v>MC2b</v>
      </c>
      <c r="Q660" s="383" t="s">
        <v>950</v>
      </c>
      <c r="R660" s="387" t="str">
        <f t="shared" si="64"/>
        <v>EBCU1 Wheel Slide Detected</v>
      </c>
      <c r="S660" s="383" t="s">
        <v>950</v>
      </c>
      <c r="T660" s="386">
        <f t="shared" si="65"/>
        <v>0</v>
      </c>
      <c r="U660" s="383" t="s">
        <v>951</v>
      </c>
      <c r="V660" s="383"/>
      <c r="W660" s="388"/>
    </row>
    <row r="661" spans="1:23">
      <c r="A661" s="398">
        <v>659</v>
      </c>
      <c r="B661" s="402">
        <v>209</v>
      </c>
      <c r="C661" s="403"/>
      <c r="D661" s="413" t="s">
        <v>1087</v>
      </c>
      <c r="E661" s="403">
        <v>1</v>
      </c>
      <c r="F661" s="414"/>
      <c r="G661" s="381">
        <v>146</v>
      </c>
      <c r="I661" s="383" t="s">
        <v>949</v>
      </c>
      <c r="J661" s="384">
        <f t="shared" si="60"/>
        <v>659</v>
      </c>
      <c r="K661" s="383" t="s">
        <v>950</v>
      </c>
      <c r="L661" s="385">
        <f t="shared" si="61"/>
        <v>209</v>
      </c>
      <c r="M661" s="383" t="s">
        <v>950</v>
      </c>
      <c r="N661" s="386">
        <f t="shared" si="62"/>
        <v>1</v>
      </c>
      <c r="O661" s="383" t="s">
        <v>950</v>
      </c>
      <c r="P661" s="386" t="str">
        <f t="shared" si="63"/>
        <v>MC2b</v>
      </c>
      <c r="Q661" s="383" t="s">
        <v>950</v>
      </c>
      <c r="R661" s="387">
        <f t="shared" si="64"/>
        <v>0</v>
      </c>
      <c r="S661" s="383" t="s">
        <v>950</v>
      </c>
      <c r="T661" s="386">
        <f t="shared" si="65"/>
        <v>0</v>
      </c>
      <c r="U661" s="383" t="s">
        <v>951</v>
      </c>
      <c r="V661" s="383"/>
      <c r="W661" s="388"/>
    </row>
    <row r="662" spans="1:23">
      <c r="A662" s="398">
        <v>660</v>
      </c>
      <c r="B662" s="402">
        <v>210</v>
      </c>
      <c r="C662" s="403"/>
      <c r="D662" s="413"/>
      <c r="E662" s="403"/>
      <c r="F662" s="414"/>
      <c r="G662" s="381">
        <v>147</v>
      </c>
      <c r="I662" s="383" t="s">
        <v>949</v>
      </c>
      <c r="J662" s="384">
        <f t="shared" si="60"/>
        <v>660</v>
      </c>
      <c r="K662" s="383" t="s">
        <v>950</v>
      </c>
      <c r="L662" s="385">
        <f t="shared" si="61"/>
        <v>210</v>
      </c>
      <c r="M662" s="383" t="s">
        <v>950</v>
      </c>
      <c r="N662" s="386">
        <f t="shared" si="62"/>
        <v>0</v>
      </c>
      <c r="O662" s="383" t="s">
        <v>950</v>
      </c>
      <c r="P662" s="386">
        <f t="shared" si="63"/>
        <v>0</v>
      </c>
      <c r="Q662" s="383" t="s">
        <v>950</v>
      </c>
      <c r="R662" s="387">
        <f t="shared" si="64"/>
        <v>0</v>
      </c>
      <c r="S662" s="383" t="s">
        <v>950</v>
      </c>
      <c r="T662" s="386">
        <f t="shared" si="65"/>
        <v>0</v>
      </c>
      <c r="U662" s="383" t="s">
        <v>951</v>
      </c>
      <c r="V662" s="383"/>
      <c r="W662" s="388"/>
    </row>
    <row r="663" spans="1:23">
      <c r="A663" s="398">
        <v>661</v>
      </c>
      <c r="B663" s="402">
        <v>211</v>
      </c>
      <c r="C663" s="403"/>
      <c r="D663" s="413"/>
      <c r="E663" s="403"/>
      <c r="F663" s="414"/>
      <c r="G663" s="381">
        <v>148</v>
      </c>
      <c r="I663" s="383" t="s">
        <v>949</v>
      </c>
      <c r="J663" s="384">
        <f t="shared" si="60"/>
        <v>661</v>
      </c>
      <c r="K663" s="383" t="s">
        <v>950</v>
      </c>
      <c r="L663" s="385">
        <f t="shared" si="61"/>
        <v>211</v>
      </c>
      <c r="M663" s="383" t="s">
        <v>950</v>
      </c>
      <c r="N663" s="386">
        <f t="shared" si="62"/>
        <v>0</v>
      </c>
      <c r="O663" s="383" t="s">
        <v>950</v>
      </c>
      <c r="P663" s="386">
        <f t="shared" si="63"/>
        <v>0</v>
      </c>
      <c r="Q663" s="383" t="s">
        <v>950</v>
      </c>
      <c r="R663" s="387">
        <f t="shared" si="64"/>
        <v>0</v>
      </c>
      <c r="S663" s="383" t="s">
        <v>950</v>
      </c>
      <c r="T663" s="386">
        <f t="shared" si="65"/>
        <v>0</v>
      </c>
      <c r="U663" s="383" t="s">
        <v>951</v>
      </c>
      <c r="V663" s="383"/>
      <c r="W663" s="388"/>
    </row>
    <row r="664" spans="1:23">
      <c r="A664" s="398">
        <v>662</v>
      </c>
      <c r="B664" s="402">
        <v>212</v>
      </c>
      <c r="C664" s="403"/>
      <c r="D664" s="413"/>
      <c r="E664" s="403"/>
      <c r="F664" s="414"/>
      <c r="G664" s="381">
        <v>149</v>
      </c>
      <c r="I664" s="383" t="s">
        <v>949</v>
      </c>
      <c r="J664" s="384">
        <f t="shared" si="60"/>
        <v>662</v>
      </c>
      <c r="K664" s="383" t="s">
        <v>950</v>
      </c>
      <c r="L664" s="385">
        <f t="shared" si="61"/>
        <v>212</v>
      </c>
      <c r="M664" s="383" t="s">
        <v>950</v>
      </c>
      <c r="N664" s="386">
        <f t="shared" si="62"/>
        <v>0</v>
      </c>
      <c r="O664" s="383" t="s">
        <v>950</v>
      </c>
      <c r="P664" s="386">
        <f t="shared" si="63"/>
        <v>0</v>
      </c>
      <c r="Q664" s="383" t="s">
        <v>950</v>
      </c>
      <c r="R664" s="387">
        <f t="shared" si="64"/>
        <v>0</v>
      </c>
      <c r="S664" s="383" t="s">
        <v>950</v>
      </c>
      <c r="T664" s="386">
        <f t="shared" si="65"/>
        <v>0</v>
      </c>
      <c r="U664" s="383" t="s">
        <v>951</v>
      </c>
      <c r="V664" s="383"/>
      <c r="W664" s="388"/>
    </row>
    <row r="665" spans="1:23">
      <c r="A665" s="398">
        <v>663</v>
      </c>
      <c r="B665" s="402">
        <v>213</v>
      </c>
      <c r="C665" s="403"/>
      <c r="D665" s="413"/>
      <c r="E665" s="403"/>
      <c r="F665" s="414"/>
      <c r="G665" s="381">
        <v>150</v>
      </c>
      <c r="I665" s="383" t="s">
        <v>949</v>
      </c>
      <c r="J665" s="384">
        <f t="shared" si="60"/>
        <v>663</v>
      </c>
      <c r="K665" s="383" t="s">
        <v>950</v>
      </c>
      <c r="L665" s="385">
        <f t="shared" si="61"/>
        <v>213</v>
      </c>
      <c r="M665" s="383" t="s">
        <v>950</v>
      </c>
      <c r="N665" s="386">
        <f t="shared" si="62"/>
        <v>0</v>
      </c>
      <c r="O665" s="383" t="s">
        <v>950</v>
      </c>
      <c r="P665" s="386">
        <f t="shared" si="63"/>
        <v>0</v>
      </c>
      <c r="Q665" s="383" t="s">
        <v>950</v>
      </c>
      <c r="R665" s="387">
        <f t="shared" si="64"/>
        <v>0</v>
      </c>
      <c r="S665" s="383" t="s">
        <v>950</v>
      </c>
      <c r="T665" s="386">
        <f t="shared" si="65"/>
        <v>0</v>
      </c>
      <c r="U665" s="383" t="s">
        <v>951</v>
      </c>
      <c r="V665" s="383"/>
      <c r="W665" s="388"/>
    </row>
    <row r="666" spans="1:23">
      <c r="A666" s="398">
        <v>664</v>
      </c>
      <c r="B666" s="402">
        <v>214</v>
      </c>
      <c r="C666" s="411"/>
      <c r="D666" s="413"/>
      <c r="E666" s="403"/>
      <c r="F666" s="414"/>
      <c r="G666" s="381">
        <v>151</v>
      </c>
      <c r="I666" s="383" t="s">
        <v>949</v>
      </c>
      <c r="J666" s="384">
        <f t="shared" si="60"/>
        <v>664</v>
      </c>
      <c r="K666" s="383" t="s">
        <v>950</v>
      </c>
      <c r="L666" s="385">
        <f t="shared" si="61"/>
        <v>214</v>
      </c>
      <c r="M666" s="383" t="s">
        <v>950</v>
      </c>
      <c r="N666" s="386">
        <f t="shared" si="62"/>
        <v>0</v>
      </c>
      <c r="O666" s="383" t="s">
        <v>950</v>
      </c>
      <c r="P666" s="386">
        <f t="shared" si="63"/>
        <v>0</v>
      </c>
      <c r="Q666" s="383" t="s">
        <v>950</v>
      </c>
      <c r="R666" s="387">
        <f t="shared" si="64"/>
        <v>0</v>
      </c>
      <c r="S666" s="383" t="s">
        <v>950</v>
      </c>
      <c r="T666" s="386">
        <f t="shared" si="65"/>
        <v>0</v>
      </c>
      <c r="U666" s="383" t="s">
        <v>951</v>
      </c>
      <c r="V666" s="383"/>
      <c r="W666" s="388"/>
    </row>
    <row r="667" spans="1:23">
      <c r="A667" s="398">
        <v>665</v>
      </c>
      <c r="B667" s="402">
        <v>215</v>
      </c>
      <c r="C667" s="411" t="s">
        <v>1015</v>
      </c>
      <c r="D667" s="413" t="s">
        <v>1087</v>
      </c>
      <c r="E667" s="403">
        <v>1</v>
      </c>
      <c r="F667" s="414">
        <v>1</v>
      </c>
      <c r="G667" s="381">
        <v>152</v>
      </c>
      <c r="I667" s="383" t="s">
        <v>949</v>
      </c>
      <c r="J667" s="384">
        <f t="shared" si="60"/>
        <v>665</v>
      </c>
      <c r="K667" s="383" t="s">
        <v>950</v>
      </c>
      <c r="L667" s="385">
        <f t="shared" si="61"/>
        <v>215</v>
      </c>
      <c r="M667" s="383" t="s">
        <v>950</v>
      </c>
      <c r="N667" s="386">
        <f t="shared" si="62"/>
        <v>1</v>
      </c>
      <c r="O667" s="383" t="s">
        <v>950</v>
      </c>
      <c r="P667" s="386" t="str">
        <f t="shared" si="63"/>
        <v>MC2b</v>
      </c>
      <c r="Q667" s="383" t="s">
        <v>950</v>
      </c>
      <c r="R667" s="387" t="str">
        <f t="shared" si="64"/>
        <v>EBCU1 WSP MAJOR FAULT</v>
      </c>
      <c r="S667" s="383" t="s">
        <v>950</v>
      </c>
      <c r="T667" s="386">
        <f t="shared" si="65"/>
        <v>1</v>
      </c>
      <c r="U667" s="383" t="s">
        <v>951</v>
      </c>
      <c r="V667" s="383"/>
      <c r="W667" s="388"/>
    </row>
    <row r="668" spans="1:23">
      <c r="A668" s="398">
        <v>666</v>
      </c>
      <c r="B668" s="402">
        <v>216</v>
      </c>
      <c r="C668" s="411"/>
      <c r="D668" s="413"/>
      <c r="E668" s="403"/>
      <c r="F668" s="414"/>
      <c r="G668" s="381">
        <v>153</v>
      </c>
      <c r="I668" s="383" t="s">
        <v>949</v>
      </c>
      <c r="J668" s="384">
        <f t="shared" si="60"/>
        <v>666</v>
      </c>
      <c r="K668" s="383" t="s">
        <v>950</v>
      </c>
      <c r="L668" s="385">
        <f t="shared" si="61"/>
        <v>216</v>
      </c>
      <c r="M668" s="383" t="s">
        <v>950</v>
      </c>
      <c r="N668" s="386">
        <f t="shared" si="62"/>
        <v>0</v>
      </c>
      <c r="O668" s="383" t="s">
        <v>950</v>
      </c>
      <c r="P668" s="386">
        <f t="shared" si="63"/>
        <v>0</v>
      </c>
      <c r="Q668" s="383" t="s">
        <v>950</v>
      </c>
      <c r="R668" s="387">
        <f t="shared" si="64"/>
        <v>0</v>
      </c>
      <c r="S668" s="383" t="s">
        <v>950</v>
      </c>
      <c r="T668" s="386">
        <f t="shared" si="65"/>
        <v>0</v>
      </c>
      <c r="U668" s="383" t="s">
        <v>951</v>
      </c>
      <c r="V668" s="383"/>
      <c r="W668" s="388"/>
    </row>
    <row r="669" spans="1:23">
      <c r="A669" s="398">
        <v>667</v>
      </c>
      <c r="B669" s="402">
        <v>217</v>
      </c>
      <c r="C669" s="411"/>
      <c r="D669" s="413"/>
      <c r="E669" s="403"/>
      <c r="F669" s="414"/>
      <c r="G669" s="381">
        <v>154</v>
      </c>
      <c r="I669" s="383" t="s">
        <v>949</v>
      </c>
      <c r="J669" s="384">
        <f t="shared" si="60"/>
        <v>667</v>
      </c>
      <c r="K669" s="383" t="s">
        <v>950</v>
      </c>
      <c r="L669" s="385">
        <f t="shared" si="61"/>
        <v>217</v>
      </c>
      <c r="M669" s="383" t="s">
        <v>950</v>
      </c>
      <c r="N669" s="386">
        <f t="shared" si="62"/>
        <v>0</v>
      </c>
      <c r="O669" s="383" t="s">
        <v>950</v>
      </c>
      <c r="P669" s="386">
        <f t="shared" si="63"/>
        <v>0</v>
      </c>
      <c r="Q669" s="383" t="s">
        <v>950</v>
      </c>
      <c r="R669" s="387">
        <f t="shared" si="64"/>
        <v>0</v>
      </c>
      <c r="S669" s="383" t="s">
        <v>950</v>
      </c>
      <c r="T669" s="386">
        <f t="shared" si="65"/>
        <v>0</v>
      </c>
      <c r="U669" s="383" t="s">
        <v>951</v>
      </c>
      <c r="V669" s="383"/>
      <c r="W669" s="388"/>
    </row>
    <row r="670" spans="1:23">
      <c r="A670" s="398">
        <v>668</v>
      </c>
      <c r="B670" s="402">
        <v>218</v>
      </c>
      <c r="C670" s="411"/>
      <c r="D670" s="413"/>
      <c r="E670" s="403"/>
      <c r="F670" s="414"/>
      <c r="G670" s="381">
        <v>155</v>
      </c>
      <c r="I670" s="383" t="s">
        <v>949</v>
      </c>
      <c r="J670" s="384">
        <f t="shared" si="60"/>
        <v>668</v>
      </c>
      <c r="K670" s="383" t="s">
        <v>950</v>
      </c>
      <c r="L670" s="385">
        <f t="shared" si="61"/>
        <v>218</v>
      </c>
      <c r="M670" s="383" t="s">
        <v>950</v>
      </c>
      <c r="N670" s="386">
        <f t="shared" si="62"/>
        <v>0</v>
      </c>
      <c r="O670" s="383" t="s">
        <v>950</v>
      </c>
      <c r="P670" s="386">
        <f t="shared" si="63"/>
        <v>0</v>
      </c>
      <c r="Q670" s="383" t="s">
        <v>950</v>
      </c>
      <c r="R670" s="387">
        <f t="shared" si="64"/>
        <v>0</v>
      </c>
      <c r="S670" s="383" t="s">
        <v>950</v>
      </c>
      <c r="T670" s="386">
        <f t="shared" si="65"/>
        <v>0</v>
      </c>
      <c r="U670" s="383" t="s">
        <v>951</v>
      </c>
      <c r="V670" s="383"/>
      <c r="W670" s="388"/>
    </row>
    <row r="671" spans="1:23">
      <c r="A671" s="398">
        <v>669</v>
      </c>
      <c r="B671" s="402">
        <v>219</v>
      </c>
      <c r="C671" s="411" t="s">
        <v>1016</v>
      </c>
      <c r="D671" s="413" t="s">
        <v>1087</v>
      </c>
      <c r="E671" s="403">
        <v>1</v>
      </c>
      <c r="F671" s="414">
        <v>1</v>
      </c>
      <c r="G671" s="381">
        <v>156</v>
      </c>
      <c r="I671" s="383" t="s">
        <v>949</v>
      </c>
      <c r="J671" s="384">
        <f t="shared" si="60"/>
        <v>669</v>
      </c>
      <c r="K671" s="383" t="s">
        <v>950</v>
      </c>
      <c r="L671" s="385">
        <f t="shared" si="61"/>
        <v>219</v>
      </c>
      <c r="M671" s="383" t="s">
        <v>950</v>
      </c>
      <c r="N671" s="386">
        <f t="shared" si="62"/>
        <v>1</v>
      </c>
      <c r="O671" s="383" t="s">
        <v>950</v>
      </c>
      <c r="P671" s="386" t="str">
        <f t="shared" si="63"/>
        <v>MC2b</v>
      </c>
      <c r="Q671" s="383" t="s">
        <v>950</v>
      </c>
      <c r="R671" s="387" t="str">
        <f t="shared" si="64"/>
        <v>EBCU1 Air Spring Punk</v>
      </c>
      <c r="S671" s="383" t="s">
        <v>950</v>
      </c>
      <c r="T671" s="386">
        <f t="shared" si="65"/>
        <v>1</v>
      </c>
      <c r="U671" s="383" t="s">
        <v>951</v>
      </c>
      <c r="V671" s="383"/>
      <c r="W671" s="388"/>
    </row>
    <row r="672" spans="1:23">
      <c r="A672" s="398">
        <v>670</v>
      </c>
      <c r="B672" s="402">
        <v>220</v>
      </c>
      <c r="C672" s="411" t="s">
        <v>1017</v>
      </c>
      <c r="D672" s="413" t="s">
        <v>1087</v>
      </c>
      <c r="E672" s="403">
        <v>1</v>
      </c>
      <c r="F672" s="414">
        <v>1</v>
      </c>
      <c r="G672" s="381">
        <v>157</v>
      </c>
      <c r="I672" s="383" t="s">
        <v>949</v>
      </c>
      <c r="J672" s="384">
        <f t="shared" si="60"/>
        <v>670</v>
      </c>
      <c r="K672" s="383" t="s">
        <v>950</v>
      </c>
      <c r="L672" s="385">
        <f t="shared" si="61"/>
        <v>220</v>
      </c>
      <c r="M672" s="383" t="s">
        <v>950</v>
      </c>
      <c r="N672" s="386">
        <f t="shared" si="62"/>
        <v>1</v>
      </c>
      <c r="O672" s="383" t="s">
        <v>950</v>
      </c>
      <c r="P672" s="386" t="str">
        <f t="shared" si="63"/>
        <v>MC2b</v>
      </c>
      <c r="Q672" s="383" t="s">
        <v>950</v>
      </c>
      <c r="R672" s="387" t="str">
        <f t="shared" si="64"/>
        <v>EBCU1 Insufficient Service Brake Detected</v>
      </c>
      <c r="S672" s="383" t="s">
        <v>950</v>
      </c>
      <c r="T672" s="386">
        <f t="shared" si="65"/>
        <v>1</v>
      </c>
      <c r="U672" s="383" t="s">
        <v>951</v>
      </c>
      <c r="V672" s="383"/>
      <c r="W672" s="388"/>
    </row>
    <row r="673" spans="1:23">
      <c r="A673" s="398">
        <v>671</v>
      </c>
      <c r="B673" s="402">
        <v>221</v>
      </c>
      <c r="C673" s="412" t="s">
        <v>1061</v>
      </c>
      <c r="D673" s="413" t="s">
        <v>1086</v>
      </c>
      <c r="E673" s="403">
        <v>1</v>
      </c>
      <c r="F673" s="414"/>
      <c r="G673" s="381">
        <v>158</v>
      </c>
      <c r="I673" s="383" t="s">
        <v>949</v>
      </c>
      <c r="J673" s="384">
        <f t="shared" si="60"/>
        <v>671</v>
      </c>
      <c r="K673" s="383" t="s">
        <v>950</v>
      </c>
      <c r="L673" s="385">
        <f t="shared" si="61"/>
        <v>221</v>
      </c>
      <c r="M673" s="383" t="s">
        <v>950</v>
      </c>
      <c r="N673" s="386">
        <f t="shared" si="62"/>
        <v>1</v>
      </c>
      <c r="O673" s="383" t="s">
        <v>950</v>
      </c>
      <c r="P673" s="386" t="str">
        <f t="shared" si="63"/>
        <v>MC2b</v>
      </c>
      <c r="Q673" s="383" t="s">
        <v>950</v>
      </c>
      <c r="R673" s="387" t="str">
        <f t="shared" si="64"/>
        <v>EBCU1 Non-Release Brake Detected</v>
      </c>
      <c r="S673" s="383" t="s">
        <v>950</v>
      </c>
      <c r="T673" s="386">
        <f t="shared" si="65"/>
        <v>0</v>
      </c>
      <c r="U673" s="383" t="s">
        <v>951</v>
      </c>
      <c r="V673" s="383"/>
      <c r="W673" s="388"/>
    </row>
    <row r="674" spans="1:23">
      <c r="A674" s="398">
        <v>672</v>
      </c>
      <c r="B674" s="402">
        <v>222</v>
      </c>
      <c r="C674" s="411" t="s">
        <v>1018</v>
      </c>
      <c r="D674" s="413" t="s">
        <v>1086</v>
      </c>
      <c r="E674" s="403">
        <v>3</v>
      </c>
      <c r="F674" s="414">
        <v>1</v>
      </c>
      <c r="G674" s="381">
        <v>159</v>
      </c>
      <c r="I674" s="383" t="s">
        <v>949</v>
      </c>
      <c r="J674" s="384">
        <f t="shared" si="60"/>
        <v>672</v>
      </c>
      <c r="K674" s="383" t="s">
        <v>950</v>
      </c>
      <c r="L674" s="385">
        <f t="shared" si="61"/>
        <v>222</v>
      </c>
      <c r="M674" s="383" t="s">
        <v>950</v>
      </c>
      <c r="N674" s="386">
        <f t="shared" si="62"/>
        <v>3</v>
      </c>
      <c r="O674" s="383" t="s">
        <v>950</v>
      </c>
      <c r="P674" s="386" t="str">
        <f t="shared" si="63"/>
        <v>MC2b</v>
      </c>
      <c r="Q674" s="383" t="s">
        <v>950</v>
      </c>
      <c r="R674" s="387" t="str">
        <f t="shared" si="64"/>
        <v>EBCU1 SB Board - Communication Fault</v>
      </c>
      <c r="S674" s="383" t="s">
        <v>950</v>
      </c>
      <c r="T674" s="386">
        <f t="shared" si="65"/>
        <v>1</v>
      </c>
      <c r="U674" s="383" t="s">
        <v>951</v>
      </c>
      <c r="V674" s="383"/>
      <c r="W674" s="388"/>
    </row>
    <row r="675" spans="1:23">
      <c r="A675" s="398">
        <v>673</v>
      </c>
      <c r="B675" s="402">
        <v>223</v>
      </c>
      <c r="C675" s="411" t="s">
        <v>1019</v>
      </c>
      <c r="D675" s="413" t="s">
        <v>1086</v>
      </c>
      <c r="E675" s="403">
        <v>3</v>
      </c>
      <c r="F675" s="414">
        <v>1</v>
      </c>
      <c r="G675" s="381">
        <v>160</v>
      </c>
      <c r="I675" s="383" t="s">
        <v>949</v>
      </c>
      <c r="J675" s="384">
        <f t="shared" si="60"/>
        <v>673</v>
      </c>
      <c r="K675" s="383" t="s">
        <v>950</v>
      </c>
      <c r="L675" s="385">
        <f t="shared" si="61"/>
        <v>223</v>
      </c>
      <c r="M675" s="383" t="s">
        <v>950</v>
      </c>
      <c r="N675" s="386">
        <f t="shared" si="62"/>
        <v>3</v>
      </c>
      <c r="O675" s="383" t="s">
        <v>950</v>
      </c>
      <c r="P675" s="386" t="str">
        <f t="shared" si="63"/>
        <v>MC2b</v>
      </c>
      <c r="Q675" s="383" t="s">
        <v>950</v>
      </c>
      <c r="R675" s="387" t="str">
        <f t="shared" si="64"/>
        <v>EBCU1 WSP Board - Communication Fault</v>
      </c>
      <c r="S675" s="383" t="s">
        <v>950</v>
      </c>
      <c r="T675" s="386">
        <f t="shared" si="65"/>
        <v>1</v>
      </c>
      <c r="U675" s="383" t="s">
        <v>951</v>
      </c>
      <c r="V675" s="383"/>
      <c r="W675" s="388"/>
    </row>
    <row r="676" spans="1:23">
      <c r="A676" s="398">
        <v>674</v>
      </c>
      <c r="B676" s="402">
        <v>224</v>
      </c>
      <c r="C676" s="411" t="s">
        <v>1020</v>
      </c>
      <c r="D676" s="413" t="s">
        <v>1086</v>
      </c>
      <c r="E676" s="403">
        <v>3</v>
      </c>
      <c r="F676" s="414">
        <v>1</v>
      </c>
      <c r="G676" s="381">
        <v>161</v>
      </c>
      <c r="I676" s="383" t="s">
        <v>949</v>
      </c>
      <c r="J676" s="384">
        <f t="shared" si="60"/>
        <v>674</v>
      </c>
      <c r="K676" s="383" t="s">
        <v>950</v>
      </c>
      <c r="L676" s="385">
        <f t="shared" si="61"/>
        <v>224</v>
      </c>
      <c r="M676" s="383" t="s">
        <v>950</v>
      </c>
      <c r="N676" s="386">
        <f t="shared" si="62"/>
        <v>3</v>
      </c>
      <c r="O676" s="383" t="s">
        <v>950</v>
      </c>
      <c r="P676" s="386" t="str">
        <f t="shared" si="63"/>
        <v>MC2b</v>
      </c>
      <c r="Q676" s="383" t="s">
        <v>950</v>
      </c>
      <c r="R676" s="387" t="str">
        <f t="shared" si="64"/>
        <v>EBCU1  TCU - Comunication Fault</v>
      </c>
      <c r="S676" s="383" t="s">
        <v>950</v>
      </c>
      <c r="T676" s="386">
        <f t="shared" si="65"/>
        <v>1</v>
      </c>
      <c r="U676" s="383" t="s">
        <v>951</v>
      </c>
      <c r="V676" s="383"/>
      <c r="W676" s="388"/>
    </row>
    <row r="677" spans="1:23">
      <c r="A677" s="398">
        <v>675</v>
      </c>
      <c r="B677" s="402">
        <v>225</v>
      </c>
      <c r="C677" s="411"/>
      <c r="D677" s="413"/>
      <c r="E677" s="403"/>
      <c r="F677" s="414"/>
      <c r="G677" s="381">
        <v>162</v>
      </c>
      <c r="I677" s="383" t="s">
        <v>949</v>
      </c>
      <c r="J677" s="384">
        <f t="shared" si="60"/>
        <v>675</v>
      </c>
      <c r="K677" s="383" t="s">
        <v>950</v>
      </c>
      <c r="L677" s="385">
        <f t="shared" si="61"/>
        <v>225</v>
      </c>
      <c r="M677" s="383" t="s">
        <v>950</v>
      </c>
      <c r="N677" s="386">
        <f t="shared" si="62"/>
        <v>0</v>
      </c>
      <c r="O677" s="383" t="s">
        <v>950</v>
      </c>
      <c r="P677" s="386">
        <f t="shared" si="63"/>
        <v>0</v>
      </c>
      <c r="Q677" s="383" t="s">
        <v>950</v>
      </c>
      <c r="R677" s="387">
        <f t="shared" si="64"/>
        <v>0</v>
      </c>
      <c r="S677" s="383" t="s">
        <v>950</v>
      </c>
      <c r="T677" s="386">
        <f t="shared" si="65"/>
        <v>0</v>
      </c>
      <c r="U677" s="383" t="s">
        <v>951</v>
      </c>
      <c r="V677" s="383"/>
      <c r="W677" s="388"/>
    </row>
    <row r="678" spans="1:23">
      <c r="A678" s="398">
        <v>676</v>
      </c>
      <c r="B678" s="402">
        <v>226</v>
      </c>
      <c r="C678" s="411"/>
      <c r="D678" s="413"/>
      <c r="E678" s="403"/>
      <c r="F678" s="414"/>
      <c r="G678" s="381">
        <v>163</v>
      </c>
      <c r="I678" s="383" t="s">
        <v>949</v>
      </c>
      <c r="J678" s="384">
        <f t="shared" si="60"/>
        <v>676</v>
      </c>
      <c r="K678" s="383" t="s">
        <v>950</v>
      </c>
      <c r="L678" s="385">
        <f t="shared" si="61"/>
        <v>226</v>
      </c>
      <c r="M678" s="383" t="s">
        <v>950</v>
      </c>
      <c r="N678" s="386">
        <f t="shared" si="62"/>
        <v>0</v>
      </c>
      <c r="O678" s="383" t="s">
        <v>950</v>
      </c>
      <c r="P678" s="386">
        <f t="shared" si="63"/>
        <v>0</v>
      </c>
      <c r="Q678" s="383" t="s">
        <v>950</v>
      </c>
      <c r="R678" s="387">
        <f t="shared" si="64"/>
        <v>0</v>
      </c>
      <c r="S678" s="383" t="s">
        <v>950</v>
      </c>
      <c r="T678" s="386">
        <f t="shared" si="65"/>
        <v>0</v>
      </c>
      <c r="U678" s="383" t="s">
        <v>951</v>
      </c>
      <c r="V678" s="383"/>
      <c r="W678" s="388"/>
    </row>
    <row r="679" spans="1:23">
      <c r="A679" s="398">
        <v>677</v>
      </c>
      <c r="B679" s="402">
        <v>227</v>
      </c>
      <c r="C679" s="411"/>
      <c r="D679" s="413"/>
      <c r="E679" s="403"/>
      <c r="F679" s="414"/>
      <c r="G679" s="381">
        <v>164</v>
      </c>
      <c r="I679" s="383" t="s">
        <v>949</v>
      </c>
      <c r="J679" s="384">
        <f t="shared" si="60"/>
        <v>677</v>
      </c>
      <c r="K679" s="383" t="s">
        <v>950</v>
      </c>
      <c r="L679" s="385">
        <f t="shared" si="61"/>
        <v>227</v>
      </c>
      <c r="M679" s="383" t="s">
        <v>950</v>
      </c>
      <c r="N679" s="386">
        <f t="shared" si="62"/>
        <v>0</v>
      </c>
      <c r="O679" s="383" t="s">
        <v>950</v>
      </c>
      <c r="P679" s="386">
        <f t="shared" si="63"/>
        <v>0</v>
      </c>
      <c r="Q679" s="383" t="s">
        <v>950</v>
      </c>
      <c r="R679" s="387">
        <f t="shared" si="64"/>
        <v>0</v>
      </c>
      <c r="S679" s="383" t="s">
        <v>950</v>
      </c>
      <c r="T679" s="386">
        <f t="shared" si="65"/>
        <v>0</v>
      </c>
      <c r="U679" s="383" t="s">
        <v>951</v>
      </c>
      <c r="V679" s="383"/>
      <c r="W679" s="388"/>
    </row>
    <row r="680" spans="1:23">
      <c r="A680" s="398">
        <v>678</v>
      </c>
      <c r="B680" s="402">
        <v>228</v>
      </c>
      <c r="C680" s="411"/>
      <c r="D680" s="413"/>
      <c r="E680" s="403"/>
      <c r="F680" s="414"/>
      <c r="G680" s="381">
        <v>165</v>
      </c>
      <c r="I680" s="383" t="s">
        <v>949</v>
      </c>
      <c r="J680" s="384">
        <f t="shared" si="60"/>
        <v>678</v>
      </c>
      <c r="K680" s="383" t="s">
        <v>950</v>
      </c>
      <c r="L680" s="385">
        <f t="shared" si="61"/>
        <v>228</v>
      </c>
      <c r="M680" s="383" t="s">
        <v>950</v>
      </c>
      <c r="N680" s="386">
        <f t="shared" si="62"/>
        <v>0</v>
      </c>
      <c r="O680" s="383" t="s">
        <v>950</v>
      </c>
      <c r="P680" s="386">
        <f t="shared" si="63"/>
        <v>0</v>
      </c>
      <c r="Q680" s="383" t="s">
        <v>950</v>
      </c>
      <c r="R680" s="387">
        <f t="shared" si="64"/>
        <v>0</v>
      </c>
      <c r="S680" s="383" t="s">
        <v>950</v>
      </c>
      <c r="T680" s="386">
        <f t="shared" si="65"/>
        <v>0</v>
      </c>
      <c r="U680" s="383" t="s">
        <v>951</v>
      </c>
      <c r="V680" s="383"/>
      <c r="W680" s="388"/>
    </row>
    <row r="681" spans="1:23">
      <c r="A681" s="398">
        <v>679</v>
      </c>
      <c r="B681" s="402">
        <v>229</v>
      </c>
      <c r="C681" s="411" t="s">
        <v>1021</v>
      </c>
      <c r="D681" s="413" t="s">
        <v>1087</v>
      </c>
      <c r="E681" s="403">
        <v>3</v>
      </c>
      <c r="F681" s="414">
        <v>1</v>
      </c>
      <c r="G681" s="381">
        <v>166</v>
      </c>
      <c r="I681" s="383" t="s">
        <v>949</v>
      </c>
      <c r="J681" s="384">
        <f t="shared" si="60"/>
        <v>679</v>
      </c>
      <c r="K681" s="383" t="s">
        <v>950</v>
      </c>
      <c r="L681" s="385">
        <f t="shared" si="61"/>
        <v>229</v>
      </c>
      <c r="M681" s="383" t="s">
        <v>950</v>
      </c>
      <c r="N681" s="386">
        <f t="shared" si="62"/>
        <v>3</v>
      </c>
      <c r="O681" s="383" t="s">
        <v>950</v>
      </c>
      <c r="P681" s="386" t="str">
        <f t="shared" si="63"/>
        <v>MC2b</v>
      </c>
      <c r="Q681" s="383" t="s">
        <v>950</v>
      </c>
      <c r="R681" s="387" t="str">
        <f t="shared" si="64"/>
        <v>EBCU1 Self Diagnosis Fault</v>
      </c>
      <c r="S681" s="383" t="s">
        <v>950</v>
      </c>
      <c r="T681" s="386">
        <f t="shared" si="65"/>
        <v>1</v>
      </c>
      <c r="U681" s="383" t="s">
        <v>951</v>
      </c>
      <c r="V681" s="383"/>
      <c r="W681" s="388"/>
    </row>
    <row r="682" spans="1:23">
      <c r="A682" s="398">
        <v>680</v>
      </c>
      <c r="B682" s="402">
        <v>230</v>
      </c>
      <c r="C682" s="403" t="s">
        <v>1022</v>
      </c>
      <c r="D682" s="413" t="s">
        <v>1087</v>
      </c>
      <c r="E682" s="403">
        <v>3</v>
      </c>
      <c r="F682" s="414">
        <v>1</v>
      </c>
      <c r="G682" s="381">
        <v>167</v>
      </c>
      <c r="I682" s="383" t="s">
        <v>949</v>
      </c>
      <c r="J682" s="384">
        <f t="shared" si="60"/>
        <v>680</v>
      </c>
      <c r="K682" s="383" t="s">
        <v>950</v>
      </c>
      <c r="L682" s="385">
        <f t="shared" si="61"/>
        <v>230</v>
      </c>
      <c r="M682" s="383" t="s">
        <v>950</v>
      </c>
      <c r="N682" s="386">
        <f t="shared" si="62"/>
        <v>3</v>
      </c>
      <c r="O682" s="383" t="s">
        <v>950</v>
      </c>
      <c r="P682" s="386" t="str">
        <f t="shared" si="63"/>
        <v>MC2b</v>
      </c>
      <c r="Q682" s="383" t="s">
        <v>950</v>
      </c>
      <c r="R682" s="387" t="str">
        <f t="shared" si="64"/>
        <v>EBCU1 Anti-Skid Valve Fault</v>
      </c>
      <c r="S682" s="383" t="s">
        <v>950</v>
      </c>
      <c r="T682" s="386">
        <f t="shared" si="65"/>
        <v>1</v>
      </c>
      <c r="U682" s="383" t="s">
        <v>951</v>
      </c>
      <c r="V682" s="383"/>
      <c r="W682" s="388"/>
    </row>
    <row r="683" spans="1:23">
      <c r="A683" s="398">
        <v>681</v>
      </c>
      <c r="B683" s="402">
        <v>231</v>
      </c>
      <c r="C683" s="403" t="s">
        <v>1023</v>
      </c>
      <c r="D683" s="413" t="s">
        <v>1086</v>
      </c>
      <c r="E683" s="403">
        <v>3</v>
      </c>
      <c r="F683" s="414">
        <v>1</v>
      </c>
      <c r="G683" s="381">
        <v>168</v>
      </c>
      <c r="I683" s="383" t="s">
        <v>949</v>
      </c>
      <c r="J683" s="384">
        <f t="shared" si="60"/>
        <v>681</v>
      </c>
      <c r="K683" s="383" t="s">
        <v>950</v>
      </c>
      <c r="L683" s="385">
        <f t="shared" si="61"/>
        <v>231</v>
      </c>
      <c r="M683" s="383" t="s">
        <v>950</v>
      </c>
      <c r="N683" s="386">
        <f t="shared" si="62"/>
        <v>3</v>
      </c>
      <c r="O683" s="383" t="s">
        <v>950</v>
      </c>
      <c r="P683" s="386" t="str">
        <f t="shared" si="63"/>
        <v>MC2b</v>
      </c>
      <c r="Q683" s="383" t="s">
        <v>950</v>
      </c>
      <c r="R683" s="387" t="str">
        <f t="shared" si="64"/>
        <v xml:space="preserve">EBCU1 Service Brake Valve Fault </v>
      </c>
      <c r="S683" s="383" t="s">
        <v>950</v>
      </c>
      <c r="T683" s="386">
        <f t="shared" si="65"/>
        <v>1</v>
      </c>
      <c r="U683" s="383" t="s">
        <v>951</v>
      </c>
      <c r="V683" s="383"/>
      <c r="W683" s="388"/>
    </row>
    <row r="684" spans="1:23">
      <c r="A684" s="398">
        <v>682</v>
      </c>
      <c r="B684" s="402">
        <v>232</v>
      </c>
      <c r="C684" s="403"/>
      <c r="D684" s="413"/>
      <c r="E684" s="403"/>
      <c r="F684" s="414"/>
      <c r="G684" s="381">
        <v>169</v>
      </c>
      <c r="I684" s="383" t="s">
        <v>949</v>
      </c>
      <c r="J684" s="384">
        <f t="shared" si="60"/>
        <v>682</v>
      </c>
      <c r="K684" s="383" t="s">
        <v>950</v>
      </c>
      <c r="L684" s="385">
        <f t="shared" si="61"/>
        <v>232</v>
      </c>
      <c r="M684" s="383" t="s">
        <v>950</v>
      </c>
      <c r="N684" s="386">
        <f t="shared" si="62"/>
        <v>0</v>
      </c>
      <c r="O684" s="383" t="s">
        <v>950</v>
      </c>
      <c r="P684" s="386">
        <f t="shared" si="63"/>
        <v>0</v>
      </c>
      <c r="Q684" s="383" t="s">
        <v>950</v>
      </c>
      <c r="R684" s="387">
        <f t="shared" si="64"/>
        <v>0</v>
      </c>
      <c r="S684" s="383" t="s">
        <v>950</v>
      </c>
      <c r="T684" s="386">
        <f t="shared" si="65"/>
        <v>0</v>
      </c>
      <c r="U684" s="383" t="s">
        <v>951</v>
      </c>
      <c r="V684" s="383"/>
      <c r="W684" s="388"/>
    </row>
    <row r="685" spans="1:23">
      <c r="A685" s="398">
        <v>683</v>
      </c>
      <c r="B685" s="402">
        <v>233</v>
      </c>
      <c r="C685" s="403"/>
      <c r="D685" s="413"/>
      <c r="E685" s="403"/>
      <c r="F685" s="414"/>
      <c r="G685" s="381">
        <v>170</v>
      </c>
      <c r="I685" s="383" t="s">
        <v>949</v>
      </c>
      <c r="J685" s="384">
        <f t="shared" si="60"/>
        <v>683</v>
      </c>
      <c r="K685" s="383" t="s">
        <v>950</v>
      </c>
      <c r="L685" s="385">
        <f t="shared" si="61"/>
        <v>233</v>
      </c>
      <c r="M685" s="383" t="s">
        <v>950</v>
      </c>
      <c r="N685" s="386">
        <f t="shared" si="62"/>
        <v>0</v>
      </c>
      <c r="O685" s="383" t="s">
        <v>950</v>
      </c>
      <c r="P685" s="386">
        <f t="shared" si="63"/>
        <v>0</v>
      </c>
      <c r="Q685" s="383" t="s">
        <v>950</v>
      </c>
      <c r="R685" s="387">
        <f t="shared" si="64"/>
        <v>0</v>
      </c>
      <c r="S685" s="383" t="s">
        <v>950</v>
      </c>
      <c r="T685" s="386">
        <f t="shared" si="65"/>
        <v>0</v>
      </c>
      <c r="U685" s="383" t="s">
        <v>951</v>
      </c>
      <c r="V685" s="383"/>
      <c r="W685" s="388"/>
    </row>
    <row r="686" spans="1:23">
      <c r="A686" s="398">
        <v>684</v>
      </c>
      <c r="B686" s="402">
        <v>234</v>
      </c>
      <c r="C686" s="403" t="s">
        <v>1024</v>
      </c>
      <c r="D686" s="413" t="s">
        <v>1087</v>
      </c>
      <c r="E686" s="403">
        <v>3</v>
      </c>
      <c r="F686" s="414">
        <v>1</v>
      </c>
      <c r="G686" s="381">
        <v>171</v>
      </c>
      <c r="I686" s="383" t="s">
        <v>949</v>
      </c>
      <c r="J686" s="384">
        <f t="shared" si="60"/>
        <v>684</v>
      </c>
      <c r="K686" s="383" t="s">
        <v>950</v>
      </c>
      <c r="L686" s="385">
        <f t="shared" si="61"/>
        <v>234</v>
      </c>
      <c r="M686" s="383" t="s">
        <v>950</v>
      </c>
      <c r="N686" s="386">
        <f t="shared" si="62"/>
        <v>3</v>
      </c>
      <c r="O686" s="383" t="s">
        <v>950</v>
      </c>
      <c r="P686" s="386" t="str">
        <f t="shared" si="63"/>
        <v>MC2b</v>
      </c>
      <c r="Q686" s="383" t="s">
        <v>950</v>
      </c>
      <c r="R686" s="387" t="str">
        <f t="shared" si="64"/>
        <v>EBCU1 SR Pressure sensor Fault</v>
      </c>
      <c r="S686" s="383" t="s">
        <v>950</v>
      </c>
      <c r="T686" s="386">
        <f t="shared" si="65"/>
        <v>1</v>
      </c>
      <c r="U686" s="383" t="s">
        <v>951</v>
      </c>
      <c r="V686" s="383"/>
      <c r="W686" s="388"/>
    </row>
    <row r="687" spans="1:23">
      <c r="A687" s="398">
        <v>685</v>
      </c>
      <c r="B687" s="402">
        <v>235</v>
      </c>
      <c r="C687" s="403" t="s">
        <v>1025</v>
      </c>
      <c r="D687" s="413" t="s">
        <v>1087</v>
      </c>
      <c r="E687" s="403">
        <v>3</v>
      </c>
      <c r="F687" s="414">
        <v>1</v>
      </c>
      <c r="G687" s="381">
        <v>172</v>
      </c>
      <c r="I687" s="383" t="s">
        <v>949</v>
      </c>
      <c r="J687" s="384">
        <f t="shared" si="60"/>
        <v>685</v>
      </c>
      <c r="K687" s="383" t="s">
        <v>950</v>
      </c>
      <c r="L687" s="385">
        <f t="shared" si="61"/>
        <v>235</v>
      </c>
      <c r="M687" s="383" t="s">
        <v>950</v>
      </c>
      <c r="N687" s="386">
        <f t="shared" si="62"/>
        <v>3</v>
      </c>
      <c r="O687" s="383" t="s">
        <v>950</v>
      </c>
      <c r="P687" s="386" t="str">
        <f t="shared" si="63"/>
        <v>MC2b</v>
      </c>
      <c r="Q687" s="383" t="s">
        <v>950</v>
      </c>
      <c r="R687" s="387" t="str">
        <f t="shared" si="64"/>
        <v>EBCU1 AC Pressure sensor Fault</v>
      </c>
      <c r="S687" s="383" t="s">
        <v>950</v>
      </c>
      <c r="T687" s="386">
        <f t="shared" si="65"/>
        <v>1</v>
      </c>
      <c r="U687" s="383" t="s">
        <v>951</v>
      </c>
      <c r="V687" s="383"/>
      <c r="W687" s="388"/>
    </row>
    <row r="688" spans="1:23">
      <c r="A688" s="398">
        <v>686</v>
      </c>
      <c r="B688" s="402">
        <v>236</v>
      </c>
      <c r="C688" s="403" t="s">
        <v>1026</v>
      </c>
      <c r="D688" s="413" t="s">
        <v>1086</v>
      </c>
      <c r="E688" s="403">
        <v>3</v>
      </c>
      <c r="F688" s="414">
        <v>1</v>
      </c>
      <c r="G688" s="381">
        <v>173</v>
      </c>
      <c r="I688" s="383" t="s">
        <v>949</v>
      </c>
      <c r="J688" s="384">
        <f t="shared" si="60"/>
        <v>686</v>
      </c>
      <c r="K688" s="383" t="s">
        <v>950</v>
      </c>
      <c r="L688" s="385">
        <f t="shared" si="61"/>
        <v>236</v>
      </c>
      <c r="M688" s="383" t="s">
        <v>950</v>
      </c>
      <c r="N688" s="386">
        <f t="shared" si="62"/>
        <v>3</v>
      </c>
      <c r="O688" s="383" t="s">
        <v>950</v>
      </c>
      <c r="P688" s="386" t="str">
        <f t="shared" si="63"/>
        <v>MC2b</v>
      </c>
      <c r="Q688" s="383" t="s">
        <v>950</v>
      </c>
      <c r="R688" s="387" t="str">
        <f t="shared" si="64"/>
        <v>EBCU1 BC Pressure sensor Fault</v>
      </c>
      <c r="S688" s="383" t="s">
        <v>950</v>
      </c>
      <c r="T688" s="386">
        <f t="shared" si="65"/>
        <v>1</v>
      </c>
      <c r="U688" s="383" t="s">
        <v>951</v>
      </c>
      <c r="V688" s="383"/>
      <c r="W688" s="388"/>
    </row>
    <row r="689" spans="1:23">
      <c r="A689" s="398">
        <v>687</v>
      </c>
      <c r="B689" s="402">
        <v>237</v>
      </c>
      <c r="C689" s="403" t="s">
        <v>1027</v>
      </c>
      <c r="D689" s="413" t="s">
        <v>1086</v>
      </c>
      <c r="E689" s="403">
        <v>3</v>
      </c>
      <c r="F689" s="414">
        <v>1</v>
      </c>
      <c r="G689" s="381">
        <v>174</v>
      </c>
      <c r="I689" s="383" t="s">
        <v>949</v>
      </c>
      <c r="J689" s="384">
        <f t="shared" si="60"/>
        <v>687</v>
      </c>
      <c r="K689" s="383" t="s">
        <v>950</v>
      </c>
      <c r="L689" s="385">
        <f t="shared" si="61"/>
        <v>237</v>
      </c>
      <c r="M689" s="383" t="s">
        <v>950</v>
      </c>
      <c r="N689" s="386">
        <f t="shared" si="62"/>
        <v>3</v>
      </c>
      <c r="O689" s="383" t="s">
        <v>950</v>
      </c>
      <c r="P689" s="386" t="str">
        <f t="shared" si="63"/>
        <v>MC2b</v>
      </c>
      <c r="Q689" s="383" t="s">
        <v>950</v>
      </c>
      <c r="R689" s="387" t="str">
        <f t="shared" si="64"/>
        <v>EBCU1 AS Pressure sensor Fault</v>
      </c>
      <c r="S689" s="383" t="s">
        <v>950</v>
      </c>
      <c r="T689" s="386">
        <f t="shared" si="65"/>
        <v>1</v>
      </c>
      <c r="U689" s="383" t="s">
        <v>951</v>
      </c>
      <c r="V689" s="383"/>
      <c r="W689" s="388"/>
    </row>
    <row r="690" spans="1:23">
      <c r="A690" s="398">
        <v>688</v>
      </c>
      <c r="B690" s="402">
        <v>238</v>
      </c>
      <c r="C690" s="403"/>
      <c r="D690" s="413"/>
      <c r="E690" s="403"/>
      <c r="F690" s="414"/>
      <c r="G690" s="381">
        <v>175</v>
      </c>
      <c r="I690" s="383" t="s">
        <v>949</v>
      </c>
      <c r="J690" s="384">
        <f t="shared" si="60"/>
        <v>688</v>
      </c>
      <c r="K690" s="383" t="s">
        <v>950</v>
      </c>
      <c r="L690" s="385">
        <f t="shared" si="61"/>
        <v>238</v>
      </c>
      <c r="M690" s="383" t="s">
        <v>950</v>
      </c>
      <c r="N690" s="386">
        <f t="shared" si="62"/>
        <v>0</v>
      </c>
      <c r="O690" s="383" t="s">
        <v>950</v>
      </c>
      <c r="P690" s="386">
        <f t="shared" si="63"/>
        <v>0</v>
      </c>
      <c r="Q690" s="383" t="s">
        <v>950</v>
      </c>
      <c r="R690" s="387">
        <f t="shared" si="64"/>
        <v>0</v>
      </c>
      <c r="S690" s="383" t="s">
        <v>950</v>
      </c>
      <c r="T690" s="386">
        <f t="shared" si="65"/>
        <v>0</v>
      </c>
      <c r="U690" s="383" t="s">
        <v>951</v>
      </c>
      <c r="V690" s="383"/>
      <c r="W690" s="388"/>
    </row>
    <row r="691" spans="1:23">
      <c r="A691" s="398">
        <v>689</v>
      </c>
      <c r="B691" s="402">
        <v>239</v>
      </c>
      <c r="C691" s="403"/>
      <c r="D691" s="413"/>
      <c r="E691" s="403"/>
      <c r="F691" s="414"/>
      <c r="G691" s="381">
        <v>176</v>
      </c>
      <c r="I691" s="383" t="s">
        <v>949</v>
      </c>
      <c r="J691" s="384">
        <f t="shared" si="60"/>
        <v>689</v>
      </c>
      <c r="K691" s="383" t="s">
        <v>950</v>
      </c>
      <c r="L691" s="385">
        <f t="shared" si="61"/>
        <v>239</v>
      </c>
      <c r="M691" s="383" t="s">
        <v>950</v>
      </c>
      <c r="N691" s="386">
        <f t="shared" si="62"/>
        <v>0</v>
      </c>
      <c r="O691" s="383" t="s">
        <v>950</v>
      </c>
      <c r="P691" s="386">
        <f t="shared" si="63"/>
        <v>0</v>
      </c>
      <c r="Q691" s="383" t="s">
        <v>950</v>
      </c>
      <c r="R691" s="387">
        <f t="shared" si="64"/>
        <v>0</v>
      </c>
      <c r="S691" s="383" t="s">
        <v>950</v>
      </c>
      <c r="T691" s="386">
        <f t="shared" si="65"/>
        <v>0</v>
      </c>
      <c r="U691" s="383" t="s">
        <v>951</v>
      </c>
      <c r="V691" s="383"/>
      <c r="W691" s="388"/>
    </row>
    <row r="692" spans="1:23">
      <c r="A692" s="398">
        <v>690</v>
      </c>
      <c r="B692" s="402">
        <v>240</v>
      </c>
      <c r="C692" s="403"/>
      <c r="D692" s="413"/>
      <c r="E692" s="403"/>
      <c r="F692" s="414"/>
      <c r="G692" s="381">
        <v>177</v>
      </c>
      <c r="I692" s="383" t="s">
        <v>949</v>
      </c>
      <c r="J692" s="384">
        <f t="shared" si="60"/>
        <v>690</v>
      </c>
      <c r="K692" s="383" t="s">
        <v>950</v>
      </c>
      <c r="L692" s="385">
        <f t="shared" si="61"/>
        <v>240</v>
      </c>
      <c r="M692" s="383" t="s">
        <v>950</v>
      </c>
      <c r="N692" s="386">
        <f t="shared" si="62"/>
        <v>0</v>
      </c>
      <c r="O692" s="383" t="s">
        <v>950</v>
      </c>
      <c r="P692" s="386">
        <f t="shared" si="63"/>
        <v>0</v>
      </c>
      <c r="Q692" s="383" t="s">
        <v>950</v>
      </c>
      <c r="R692" s="387">
        <f t="shared" si="64"/>
        <v>0</v>
      </c>
      <c r="S692" s="383" t="s">
        <v>950</v>
      </c>
      <c r="T692" s="386">
        <f t="shared" si="65"/>
        <v>0</v>
      </c>
      <c r="U692" s="383" t="s">
        <v>951</v>
      </c>
      <c r="V692" s="383"/>
      <c r="W692" s="388"/>
    </row>
    <row r="693" spans="1:23">
      <c r="A693" s="398">
        <v>691</v>
      </c>
      <c r="B693" s="402">
        <v>241</v>
      </c>
      <c r="C693" s="403"/>
      <c r="D693" s="413"/>
      <c r="E693" s="403"/>
      <c r="F693" s="414"/>
      <c r="G693" s="381">
        <v>178</v>
      </c>
      <c r="I693" s="383" t="s">
        <v>949</v>
      </c>
      <c r="J693" s="384">
        <f t="shared" si="60"/>
        <v>691</v>
      </c>
      <c r="K693" s="383" t="s">
        <v>950</v>
      </c>
      <c r="L693" s="385">
        <f t="shared" si="61"/>
        <v>241</v>
      </c>
      <c r="M693" s="383" t="s">
        <v>950</v>
      </c>
      <c r="N693" s="386">
        <f t="shared" si="62"/>
        <v>0</v>
      </c>
      <c r="O693" s="383" t="s">
        <v>950</v>
      </c>
      <c r="P693" s="386">
        <f t="shared" si="63"/>
        <v>0</v>
      </c>
      <c r="Q693" s="383" t="s">
        <v>950</v>
      </c>
      <c r="R693" s="387">
        <f t="shared" si="64"/>
        <v>0</v>
      </c>
      <c r="S693" s="383" t="s">
        <v>950</v>
      </c>
      <c r="T693" s="386">
        <f t="shared" si="65"/>
        <v>0</v>
      </c>
      <c r="U693" s="383" t="s">
        <v>951</v>
      </c>
      <c r="V693" s="383"/>
      <c r="W693" s="388"/>
    </row>
    <row r="694" spans="1:23">
      <c r="A694" s="398">
        <v>692</v>
      </c>
      <c r="B694" s="402">
        <v>242</v>
      </c>
      <c r="C694" s="403" t="s">
        <v>1028</v>
      </c>
      <c r="D694" s="413" t="s">
        <v>1087</v>
      </c>
      <c r="E694" s="403">
        <v>3</v>
      </c>
      <c r="F694" s="414">
        <v>1</v>
      </c>
      <c r="G694" s="381">
        <v>179</v>
      </c>
      <c r="I694" s="383" t="s">
        <v>949</v>
      </c>
      <c r="J694" s="384">
        <f t="shared" si="60"/>
        <v>692</v>
      </c>
      <c r="K694" s="383" t="s">
        <v>950</v>
      </c>
      <c r="L694" s="385">
        <f t="shared" si="61"/>
        <v>242</v>
      </c>
      <c r="M694" s="383" t="s">
        <v>950</v>
      </c>
      <c r="N694" s="386">
        <f t="shared" si="62"/>
        <v>3</v>
      </c>
      <c r="O694" s="383" t="s">
        <v>950</v>
      </c>
      <c r="P694" s="386" t="str">
        <f t="shared" si="63"/>
        <v>MC2b</v>
      </c>
      <c r="Q694" s="383" t="s">
        <v>950</v>
      </c>
      <c r="R694" s="387" t="str">
        <f t="shared" si="64"/>
        <v xml:space="preserve">EBCU1 Axle4 fault of A sensor from adjacency bogie </v>
      </c>
      <c r="S694" s="383" t="s">
        <v>950</v>
      </c>
      <c r="T694" s="386">
        <f t="shared" si="65"/>
        <v>1</v>
      </c>
      <c r="U694" s="383" t="s">
        <v>951</v>
      </c>
      <c r="V694" s="383"/>
      <c r="W694" s="388"/>
    </row>
    <row r="695" spans="1:23">
      <c r="A695" s="398">
        <v>693</v>
      </c>
      <c r="B695" s="402">
        <v>243</v>
      </c>
      <c r="C695" s="403" t="s">
        <v>1029</v>
      </c>
      <c r="D695" s="413" t="s">
        <v>1087</v>
      </c>
      <c r="E695" s="403">
        <v>3</v>
      </c>
      <c r="F695" s="414">
        <v>1</v>
      </c>
      <c r="G695" s="381">
        <v>180</v>
      </c>
      <c r="I695" s="383" t="s">
        <v>949</v>
      </c>
      <c r="J695" s="384">
        <f t="shared" si="60"/>
        <v>693</v>
      </c>
      <c r="K695" s="383" t="s">
        <v>950</v>
      </c>
      <c r="L695" s="385">
        <f t="shared" si="61"/>
        <v>243</v>
      </c>
      <c r="M695" s="383" t="s">
        <v>950</v>
      </c>
      <c r="N695" s="386">
        <f t="shared" si="62"/>
        <v>3</v>
      </c>
      <c r="O695" s="383" t="s">
        <v>950</v>
      </c>
      <c r="P695" s="386" t="str">
        <f t="shared" si="63"/>
        <v>MC2b</v>
      </c>
      <c r="Q695" s="383" t="s">
        <v>950</v>
      </c>
      <c r="R695" s="387" t="str">
        <f t="shared" si="64"/>
        <v xml:space="preserve">EBCU1 Axle3 fault of A sensor from adjacency bogie </v>
      </c>
      <c r="S695" s="383" t="s">
        <v>950</v>
      </c>
      <c r="T695" s="386">
        <f t="shared" si="65"/>
        <v>1</v>
      </c>
      <c r="U695" s="383" t="s">
        <v>951</v>
      </c>
      <c r="V695" s="383"/>
      <c r="W695" s="388"/>
    </row>
    <row r="696" spans="1:23">
      <c r="A696" s="398">
        <v>694</v>
      </c>
      <c r="B696" s="402">
        <v>244</v>
      </c>
      <c r="C696" s="403" t="s">
        <v>1030</v>
      </c>
      <c r="D696" s="413" t="s">
        <v>1086</v>
      </c>
      <c r="E696" s="403">
        <v>3</v>
      </c>
      <c r="F696" s="414">
        <v>1</v>
      </c>
      <c r="G696" s="381">
        <v>181</v>
      </c>
      <c r="I696" s="383" t="s">
        <v>949</v>
      </c>
      <c r="J696" s="384">
        <f t="shared" si="60"/>
        <v>694</v>
      </c>
      <c r="K696" s="383" t="s">
        <v>950</v>
      </c>
      <c r="L696" s="385">
        <f t="shared" si="61"/>
        <v>244</v>
      </c>
      <c r="M696" s="383" t="s">
        <v>950</v>
      </c>
      <c r="N696" s="386">
        <f t="shared" si="62"/>
        <v>3</v>
      </c>
      <c r="O696" s="383" t="s">
        <v>950</v>
      </c>
      <c r="P696" s="386" t="str">
        <f t="shared" si="63"/>
        <v>MC2b</v>
      </c>
      <c r="Q696" s="383" t="s">
        <v>950</v>
      </c>
      <c r="R696" s="387" t="str">
        <f t="shared" si="64"/>
        <v xml:space="preserve">EBCU1 Axle2 fault of A sensor from adjacency bogie </v>
      </c>
      <c r="S696" s="383" t="s">
        <v>950</v>
      </c>
      <c r="T696" s="386">
        <f t="shared" si="65"/>
        <v>1</v>
      </c>
      <c r="U696" s="383" t="s">
        <v>951</v>
      </c>
      <c r="V696" s="383"/>
      <c r="W696" s="388"/>
    </row>
    <row r="697" spans="1:23">
      <c r="A697" s="398">
        <v>695</v>
      </c>
      <c r="B697" s="402">
        <v>245</v>
      </c>
      <c r="C697" s="403" t="s">
        <v>1031</v>
      </c>
      <c r="D697" s="413" t="s">
        <v>1086</v>
      </c>
      <c r="E697" s="403">
        <v>3</v>
      </c>
      <c r="F697" s="414">
        <v>1</v>
      </c>
      <c r="G697" s="381">
        <v>182</v>
      </c>
      <c r="I697" s="383" t="s">
        <v>949</v>
      </c>
      <c r="J697" s="384">
        <f t="shared" si="60"/>
        <v>695</v>
      </c>
      <c r="K697" s="383" t="s">
        <v>950</v>
      </c>
      <c r="L697" s="385">
        <f t="shared" si="61"/>
        <v>245</v>
      </c>
      <c r="M697" s="383" t="s">
        <v>950</v>
      </c>
      <c r="N697" s="386">
        <f t="shared" si="62"/>
        <v>3</v>
      </c>
      <c r="O697" s="383" t="s">
        <v>950</v>
      </c>
      <c r="P697" s="386" t="str">
        <f t="shared" si="63"/>
        <v>MC2b</v>
      </c>
      <c r="Q697" s="383" t="s">
        <v>950</v>
      </c>
      <c r="R697" s="387" t="str">
        <f t="shared" si="64"/>
        <v xml:space="preserve">EBCU1 Axle1 fault of A sensor from adjacency bogie </v>
      </c>
      <c r="S697" s="383" t="s">
        <v>950</v>
      </c>
      <c r="T697" s="386">
        <f t="shared" si="65"/>
        <v>1</v>
      </c>
      <c r="U697" s="383" t="s">
        <v>951</v>
      </c>
      <c r="V697" s="383"/>
      <c r="W697" s="388"/>
    </row>
    <row r="698" spans="1:23">
      <c r="A698" s="398">
        <v>696</v>
      </c>
      <c r="B698" s="402">
        <v>246</v>
      </c>
      <c r="C698" s="403"/>
      <c r="D698" s="413"/>
      <c r="E698" s="403"/>
      <c r="F698" s="414"/>
      <c r="G698" s="381">
        <v>183</v>
      </c>
      <c r="I698" s="383" t="s">
        <v>949</v>
      </c>
      <c r="J698" s="384">
        <f t="shared" si="60"/>
        <v>696</v>
      </c>
      <c r="K698" s="383" t="s">
        <v>950</v>
      </c>
      <c r="L698" s="385">
        <f t="shared" si="61"/>
        <v>246</v>
      </c>
      <c r="M698" s="383" t="s">
        <v>950</v>
      </c>
      <c r="N698" s="386">
        <f t="shared" si="62"/>
        <v>0</v>
      </c>
      <c r="O698" s="383" t="s">
        <v>950</v>
      </c>
      <c r="P698" s="386">
        <f t="shared" si="63"/>
        <v>0</v>
      </c>
      <c r="Q698" s="383" t="s">
        <v>950</v>
      </c>
      <c r="R698" s="387">
        <f t="shared" si="64"/>
        <v>0</v>
      </c>
      <c r="S698" s="383" t="s">
        <v>950</v>
      </c>
      <c r="T698" s="386">
        <f t="shared" si="65"/>
        <v>0</v>
      </c>
      <c r="U698" s="383" t="s">
        <v>951</v>
      </c>
      <c r="V698" s="383"/>
      <c r="W698" s="388"/>
    </row>
    <row r="699" spans="1:23">
      <c r="A699" s="398">
        <v>697</v>
      </c>
      <c r="B699" s="402">
        <v>247</v>
      </c>
      <c r="C699" s="403"/>
      <c r="D699" s="413"/>
      <c r="E699" s="403"/>
      <c r="F699" s="414"/>
      <c r="G699" s="381">
        <v>184</v>
      </c>
      <c r="I699" s="383" t="s">
        <v>949</v>
      </c>
      <c r="J699" s="384">
        <f t="shared" si="60"/>
        <v>697</v>
      </c>
      <c r="K699" s="383" t="s">
        <v>950</v>
      </c>
      <c r="L699" s="385">
        <f t="shared" si="61"/>
        <v>247</v>
      </c>
      <c r="M699" s="383" t="s">
        <v>950</v>
      </c>
      <c r="N699" s="386">
        <f t="shared" si="62"/>
        <v>0</v>
      </c>
      <c r="O699" s="383" t="s">
        <v>950</v>
      </c>
      <c r="P699" s="386">
        <f t="shared" si="63"/>
        <v>0</v>
      </c>
      <c r="Q699" s="383" t="s">
        <v>950</v>
      </c>
      <c r="R699" s="387">
        <f t="shared" si="64"/>
        <v>0</v>
      </c>
      <c r="S699" s="383" t="s">
        <v>950</v>
      </c>
      <c r="T699" s="386">
        <f t="shared" si="65"/>
        <v>0</v>
      </c>
      <c r="U699" s="383" t="s">
        <v>951</v>
      </c>
      <c r="V699" s="383"/>
      <c r="W699" s="388"/>
    </row>
    <row r="700" spans="1:23">
      <c r="A700" s="398">
        <v>698</v>
      </c>
      <c r="B700" s="402">
        <v>248</v>
      </c>
      <c r="C700" s="403"/>
      <c r="D700" s="413"/>
      <c r="E700" s="403"/>
      <c r="F700" s="414"/>
      <c r="G700" s="381">
        <v>185</v>
      </c>
      <c r="I700" s="383" t="s">
        <v>949</v>
      </c>
      <c r="J700" s="384">
        <f t="shared" si="60"/>
        <v>698</v>
      </c>
      <c r="K700" s="383" t="s">
        <v>950</v>
      </c>
      <c r="L700" s="385">
        <f t="shared" si="61"/>
        <v>248</v>
      </c>
      <c r="M700" s="383" t="s">
        <v>950</v>
      </c>
      <c r="N700" s="386">
        <f t="shared" si="62"/>
        <v>0</v>
      </c>
      <c r="O700" s="383" t="s">
        <v>950</v>
      </c>
      <c r="P700" s="386">
        <f t="shared" si="63"/>
        <v>0</v>
      </c>
      <c r="Q700" s="383" t="s">
        <v>950</v>
      </c>
      <c r="R700" s="387">
        <f t="shared" si="64"/>
        <v>0</v>
      </c>
      <c r="S700" s="383" t="s">
        <v>950</v>
      </c>
      <c r="T700" s="386">
        <f t="shared" si="65"/>
        <v>0</v>
      </c>
      <c r="U700" s="383" t="s">
        <v>951</v>
      </c>
      <c r="V700" s="383"/>
      <c r="W700" s="388"/>
    </row>
    <row r="701" spans="1:23">
      <c r="A701" s="398">
        <v>699</v>
      </c>
      <c r="B701" s="402">
        <v>249</v>
      </c>
      <c r="C701" s="403"/>
      <c r="D701" s="413"/>
      <c r="E701" s="403"/>
      <c r="F701" s="414"/>
      <c r="G701" s="381">
        <v>186</v>
      </c>
      <c r="I701" s="383" t="s">
        <v>949</v>
      </c>
      <c r="J701" s="384">
        <f t="shared" si="60"/>
        <v>699</v>
      </c>
      <c r="K701" s="383" t="s">
        <v>950</v>
      </c>
      <c r="L701" s="385">
        <f t="shared" si="61"/>
        <v>249</v>
      </c>
      <c r="M701" s="383" t="s">
        <v>950</v>
      </c>
      <c r="N701" s="386">
        <f t="shared" si="62"/>
        <v>0</v>
      </c>
      <c r="O701" s="383" t="s">
        <v>950</v>
      </c>
      <c r="P701" s="386">
        <f t="shared" si="63"/>
        <v>0</v>
      </c>
      <c r="Q701" s="383" t="s">
        <v>950</v>
      </c>
      <c r="R701" s="387">
        <f t="shared" si="64"/>
        <v>0</v>
      </c>
      <c r="S701" s="383" t="s">
        <v>950</v>
      </c>
      <c r="T701" s="386">
        <f t="shared" si="65"/>
        <v>0</v>
      </c>
      <c r="U701" s="383" t="s">
        <v>951</v>
      </c>
      <c r="V701" s="383"/>
      <c r="W701" s="388"/>
    </row>
    <row r="702" spans="1:23">
      <c r="A702" s="398">
        <v>700</v>
      </c>
      <c r="B702" s="402">
        <v>200</v>
      </c>
      <c r="C702" s="403" t="s">
        <v>1080</v>
      </c>
      <c r="D702" s="415" t="s">
        <v>988</v>
      </c>
      <c r="E702" s="403">
        <v>1</v>
      </c>
      <c r="F702" s="414">
        <v>1</v>
      </c>
      <c r="G702" s="381">
        <v>187</v>
      </c>
      <c r="I702" s="383" t="s">
        <v>949</v>
      </c>
      <c r="J702" s="384">
        <f t="shared" si="60"/>
        <v>700</v>
      </c>
      <c r="K702" s="383" t="s">
        <v>950</v>
      </c>
      <c r="L702" s="385">
        <f t="shared" si="61"/>
        <v>200</v>
      </c>
      <c r="M702" s="383" t="s">
        <v>950</v>
      </c>
      <c r="N702" s="386">
        <f t="shared" si="62"/>
        <v>1</v>
      </c>
      <c r="O702" s="383" t="s">
        <v>950</v>
      </c>
      <c r="P702" s="386" t="str">
        <f t="shared" si="63"/>
        <v>MC2b</v>
      </c>
      <c r="Q702" s="383" t="s">
        <v>950</v>
      </c>
      <c r="R702" s="387" t="str">
        <f t="shared" si="64"/>
        <v>EBCU2 MAJOR FAULT</v>
      </c>
      <c r="S702" s="383" t="s">
        <v>950</v>
      </c>
      <c r="T702" s="386">
        <f t="shared" si="65"/>
        <v>1</v>
      </c>
      <c r="U702" s="383" t="s">
        <v>951</v>
      </c>
      <c r="V702" s="383"/>
      <c r="W702" s="388"/>
    </row>
    <row r="703" spans="1:23">
      <c r="A703" s="398">
        <v>701</v>
      </c>
      <c r="B703" s="402">
        <v>201</v>
      </c>
      <c r="C703" s="403" t="s">
        <v>962</v>
      </c>
      <c r="D703" s="415" t="s">
        <v>988</v>
      </c>
      <c r="E703" s="403">
        <v>2</v>
      </c>
      <c r="F703" s="414">
        <v>1</v>
      </c>
      <c r="G703" s="381">
        <v>188</v>
      </c>
      <c r="I703" s="383" t="s">
        <v>949</v>
      </c>
      <c r="J703" s="384">
        <f t="shared" si="60"/>
        <v>701</v>
      </c>
      <c r="K703" s="383" t="s">
        <v>950</v>
      </c>
      <c r="L703" s="385">
        <f t="shared" si="61"/>
        <v>201</v>
      </c>
      <c r="M703" s="383" t="s">
        <v>950</v>
      </c>
      <c r="N703" s="386">
        <f t="shared" si="62"/>
        <v>2</v>
      </c>
      <c r="O703" s="383" t="s">
        <v>950</v>
      </c>
      <c r="P703" s="386" t="str">
        <f t="shared" si="63"/>
        <v>MC2b</v>
      </c>
      <c r="Q703" s="383" t="s">
        <v>950</v>
      </c>
      <c r="R703" s="387" t="str">
        <f t="shared" si="64"/>
        <v>EBCU2 Comm. Fault</v>
      </c>
      <c r="S703" s="383" t="s">
        <v>950</v>
      </c>
      <c r="T703" s="386">
        <f t="shared" si="65"/>
        <v>1</v>
      </c>
      <c r="U703" s="383" t="s">
        <v>951</v>
      </c>
      <c r="V703" s="383"/>
      <c r="W703" s="388"/>
    </row>
    <row r="704" spans="1:23">
      <c r="A704" s="398">
        <v>702</v>
      </c>
      <c r="B704" s="402">
        <v>202</v>
      </c>
      <c r="C704" s="403"/>
      <c r="D704" s="415"/>
      <c r="E704" s="403"/>
      <c r="F704" s="414"/>
      <c r="G704" s="381">
        <v>189</v>
      </c>
      <c r="I704" s="383" t="s">
        <v>949</v>
      </c>
      <c r="J704" s="384">
        <f t="shared" si="60"/>
        <v>702</v>
      </c>
      <c r="K704" s="383" t="s">
        <v>950</v>
      </c>
      <c r="L704" s="385">
        <f t="shared" si="61"/>
        <v>202</v>
      </c>
      <c r="M704" s="383" t="s">
        <v>950</v>
      </c>
      <c r="N704" s="386">
        <f t="shared" si="62"/>
        <v>0</v>
      </c>
      <c r="O704" s="383" t="s">
        <v>950</v>
      </c>
      <c r="P704" s="386">
        <f t="shared" si="63"/>
        <v>0</v>
      </c>
      <c r="Q704" s="383" t="s">
        <v>950</v>
      </c>
      <c r="R704" s="387">
        <f t="shared" si="64"/>
        <v>0</v>
      </c>
      <c r="S704" s="383" t="s">
        <v>950</v>
      </c>
      <c r="T704" s="386">
        <f t="shared" si="65"/>
        <v>0</v>
      </c>
      <c r="U704" s="383" t="s">
        <v>951</v>
      </c>
      <c r="V704" s="383"/>
      <c r="W704" s="388"/>
    </row>
    <row r="705" spans="1:23">
      <c r="A705" s="398">
        <v>703</v>
      </c>
      <c r="B705" s="402">
        <v>203</v>
      </c>
      <c r="C705" s="390" t="s">
        <v>1039</v>
      </c>
      <c r="D705" s="415" t="s">
        <v>988</v>
      </c>
      <c r="E705" s="403">
        <v>1</v>
      </c>
      <c r="F705" s="414">
        <v>1</v>
      </c>
      <c r="G705" s="381">
        <v>190</v>
      </c>
      <c r="I705" s="383" t="s">
        <v>949</v>
      </c>
      <c r="J705" s="384">
        <f t="shared" si="60"/>
        <v>703</v>
      </c>
      <c r="K705" s="383" t="s">
        <v>950</v>
      </c>
      <c r="L705" s="385">
        <f t="shared" si="61"/>
        <v>203</v>
      </c>
      <c r="M705" s="383" t="s">
        <v>950</v>
      </c>
      <c r="N705" s="386">
        <f t="shared" si="62"/>
        <v>1</v>
      </c>
      <c r="O705" s="383" t="s">
        <v>950</v>
      </c>
      <c r="P705" s="386" t="str">
        <f t="shared" si="63"/>
        <v>MC2b</v>
      </c>
      <c r="Q705" s="383" t="s">
        <v>950</v>
      </c>
      <c r="R705" s="387" t="str">
        <f t="shared" si="64"/>
        <v>EBCU2 SR COCK SWITCH OPEN, BOGIE</v>
      </c>
      <c r="S705" s="383" t="s">
        <v>950</v>
      </c>
      <c r="T705" s="386">
        <f t="shared" si="65"/>
        <v>1</v>
      </c>
      <c r="U705" s="383" t="s">
        <v>951</v>
      </c>
      <c r="V705" s="383"/>
      <c r="W705" s="388"/>
    </row>
    <row r="706" spans="1:23">
      <c r="A706" s="398">
        <v>704</v>
      </c>
      <c r="B706" s="402">
        <v>204</v>
      </c>
      <c r="C706" s="390" t="s">
        <v>1040</v>
      </c>
      <c r="D706" s="415" t="s">
        <v>988</v>
      </c>
      <c r="E706" s="403">
        <v>1</v>
      </c>
      <c r="F706" s="414">
        <v>1</v>
      </c>
      <c r="G706" s="381">
        <v>191</v>
      </c>
      <c r="I706" s="383" t="s">
        <v>949</v>
      </c>
      <c r="J706" s="384">
        <f t="shared" si="60"/>
        <v>704</v>
      </c>
      <c r="K706" s="383" t="s">
        <v>950</v>
      </c>
      <c r="L706" s="385">
        <f t="shared" si="61"/>
        <v>204</v>
      </c>
      <c r="M706" s="383" t="s">
        <v>950</v>
      </c>
      <c r="N706" s="386">
        <f t="shared" si="62"/>
        <v>1</v>
      </c>
      <c r="O706" s="383" t="s">
        <v>950</v>
      </c>
      <c r="P706" s="386" t="str">
        <f t="shared" si="63"/>
        <v>MC2b</v>
      </c>
      <c r="Q706" s="383" t="s">
        <v>950</v>
      </c>
      <c r="R706" s="387" t="str">
        <f t="shared" si="64"/>
        <v>EBCU2 BC COCK SWITCH OPEN, BOGIE</v>
      </c>
      <c r="S706" s="383" t="s">
        <v>950</v>
      </c>
      <c r="T706" s="386">
        <f t="shared" si="65"/>
        <v>1</v>
      </c>
      <c r="U706" s="383" t="s">
        <v>951</v>
      </c>
      <c r="V706" s="383"/>
      <c r="W706" s="388"/>
    </row>
    <row r="707" spans="1:23">
      <c r="A707" s="398">
        <v>705</v>
      </c>
      <c r="B707" s="402">
        <v>205</v>
      </c>
      <c r="C707" s="390" t="s">
        <v>1041</v>
      </c>
      <c r="D707" s="415" t="s">
        <v>1086</v>
      </c>
      <c r="E707" s="403">
        <v>1</v>
      </c>
      <c r="F707" s="414">
        <v>1</v>
      </c>
      <c r="G707" s="381">
        <v>192</v>
      </c>
      <c r="I707" s="383" t="s">
        <v>949</v>
      </c>
      <c r="J707" s="384">
        <f t="shared" ref="J707:J770" si="66">A707</f>
        <v>705</v>
      </c>
      <c r="K707" s="383" t="s">
        <v>950</v>
      </c>
      <c r="L707" s="385">
        <f t="shared" ref="L707:L770" si="67">B707</f>
        <v>205</v>
      </c>
      <c r="M707" s="383" t="s">
        <v>950</v>
      </c>
      <c r="N707" s="386">
        <f t="shared" ref="N707:N770" si="68">E707</f>
        <v>1</v>
      </c>
      <c r="O707" s="383" t="s">
        <v>950</v>
      </c>
      <c r="P707" s="386" t="str">
        <f t="shared" ref="P707:P770" si="69">D707</f>
        <v>MC2b</v>
      </c>
      <c r="Q707" s="383" t="s">
        <v>950</v>
      </c>
      <c r="R707" s="387" t="str">
        <f t="shared" ref="R707:R770" si="70">C707</f>
        <v>EBCU2 AS COCK SWITCH OPEN, BOGIE</v>
      </c>
      <c r="S707" s="383" t="s">
        <v>950</v>
      </c>
      <c r="T707" s="386">
        <f t="shared" ref="T707:T770" si="71">F707</f>
        <v>1</v>
      </c>
      <c r="U707" s="383" t="s">
        <v>951</v>
      </c>
      <c r="V707" s="383"/>
      <c r="W707" s="388"/>
    </row>
    <row r="708" spans="1:23">
      <c r="A708" s="398">
        <v>706</v>
      </c>
      <c r="B708" s="402">
        <v>206</v>
      </c>
      <c r="C708" s="403" t="s">
        <v>963</v>
      </c>
      <c r="D708" s="415" t="s">
        <v>1086</v>
      </c>
      <c r="E708" s="403">
        <v>1</v>
      </c>
      <c r="F708" s="414"/>
      <c r="G708" s="381">
        <v>193</v>
      </c>
      <c r="I708" s="383" t="s">
        <v>949</v>
      </c>
      <c r="J708" s="384">
        <f t="shared" si="66"/>
        <v>706</v>
      </c>
      <c r="K708" s="383" t="s">
        <v>950</v>
      </c>
      <c r="L708" s="385">
        <f t="shared" si="67"/>
        <v>206</v>
      </c>
      <c r="M708" s="383" t="s">
        <v>950</v>
      </c>
      <c r="N708" s="386">
        <f t="shared" si="68"/>
        <v>1</v>
      </c>
      <c r="O708" s="383" t="s">
        <v>950</v>
      </c>
      <c r="P708" s="386" t="str">
        <f t="shared" si="69"/>
        <v>MC2b</v>
      </c>
      <c r="Q708" s="383" t="s">
        <v>950</v>
      </c>
      <c r="R708" s="387" t="str">
        <f t="shared" si="70"/>
        <v>EBCU2 Brake Not Release</v>
      </c>
      <c r="S708" s="383" t="s">
        <v>950</v>
      </c>
      <c r="T708" s="386">
        <f t="shared" si="71"/>
        <v>0</v>
      </c>
      <c r="U708" s="383" t="s">
        <v>951</v>
      </c>
      <c r="V708" s="383"/>
      <c r="W708" s="388"/>
    </row>
    <row r="709" spans="1:23">
      <c r="A709" s="398">
        <v>707</v>
      </c>
      <c r="B709" s="402">
        <v>207</v>
      </c>
      <c r="C709" s="403"/>
      <c r="D709" s="415"/>
      <c r="E709" s="403"/>
      <c r="F709" s="414"/>
      <c r="G709" s="381">
        <v>194</v>
      </c>
      <c r="I709" s="383" t="s">
        <v>949</v>
      </c>
      <c r="J709" s="384">
        <f t="shared" si="66"/>
        <v>707</v>
      </c>
      <c r="K709" s="383" t="s">
        <v>950</v>
      </c>
      <c r="L709" s="385">
        <f t="shared" si="67"/>
        <v>207</v>
      </c>
      <c r="M709" s="383" t="s">
        <v>950</v>
      </c>
      <c r="N709" s="386">
        <f t="shared" si="68"/>
        <v>0</v>
      </c>
      <c r="O709" s="383" t="s">
        <v>950</v>
      </c>
      <c r="P709" s="386">
        <f t="shared" si="69"/>
        <v>0</v>
      </c>
      <c r="Q709" s="383" t="s">
        <v>950</v>
      </c>
      <c r="R709" s="387">
        <f t="shared" si="70"/>
        <v>0</v>
      </c>
      <c r="S709" s="383" t="s">
        <v>950</v>
      </c>
      <c r="T709" s="386">
        <f t="shared" si="71"/>
        <v>0</v>
      </c>
      <c r="U709" s="383" t="s">
        <v>951</v>
      </c>
      <c r="V709" s="383"/>
      <c r="W709" s="388"/>
    </row>
    <row r="710" spans="1:23">
      <c r="A710" s="398">
        <v>708</v>
      </c>
      <c r="B710" s="402">
        <v>208</v>
      </c>
      <c r="C710" s="404" t="s">
        <v>1042</v>
      </c>
      <c r="D710" s="415" t="s">
        <v>988</v>
      </c>
      <c r="E710" s="403">
        <v>1</v>
      </c>
      <c r="F710" s="414"/>
      <c r="G710" s="381">
        <v>195</v>
      </c>
      <c r="I710" s="383" t="s">
        <v>949</v>
      </c>
      <c r="J710" s="384">
        <f t="shared" si="66"/>
        <v>708</v>
      </c>
      <c r="K710" s="383" t="s">
        <v>950</v>
      </c>
      <c r="L710" s="385">
        <f t="shared" si="67"/>
        <v>208</v>
      </c>
      <c r="M710" s="383" t="s">
        <v>950</v>
      </c>
      <c r="N710" s="386">
        <f t="shared" si="68"/>
        <v>1</v>
      </c>
      <c r="O710" s="383" t="s">
        <v>950</v>
      </c>
      <c r="P710" s="386" t="str">
        <f t="shared" si="69"/>
        <v>MC2b</v>
      </c>
      <c r="Q710" s="383" t="s">
        <v>950</v>
      </c>
      <c r="R710" s="387" t="str">
        <f t="shared" si="70"/>
        <v>EBCU2 Wheel Slide Detected</v>
      </c>
      <c r="S710" s="383" t="s">
        <v>950</v>
      </c>
      <c r="T710" s="386">
        <f t="shared" si="71"/>
        <v>0</v>
      </c>
      <c r="U710" s="383" t="s">
        <v>951</v>
      </c>
      <c r="V710" s="383"/>
      <c r="W710" s="388"/>
    </row>
    <row r="711" spans="1:23">
      <c r="A711" s="398">
        <v>709</v>
      </c>
      <c r="B711" s="402">
        <v>209</v>
      </c>
      <c r="C711" s="403"/>
      <c r="D711" s="415"/>
      <c r="E711" s="403"/>
      <c r="F711" s="414"/>
      <c r="G711" s="381">
        <v>196</v>
      </c>
      <c r="I711" s="383" t="s">
        <v>949</v>
      </c>
      <c r="J711" s="384">
        <f t="shared" si="66"/>
        <v>709</v>
      </c>
      <c r="K711" s="383" t="s">
        <v>950</v>
      </c>
      <c r="L711" s="385">
        <f t="shared" si="67"/>
        <v>209</v>
      </c>
      <c r="M711" s="383" t="s">
        <v>950</v>
      </c>
      <c r="N711" s="386">
        <f t="shared" si="68"/>
        <v>0</v>
      </c>
      <c r="O711" s="383" t="s">
        <v>950</v>
      </c>
      <c r="P711" s="386">
        <f t="shared" si="69"/>
        <v>0</v>
      </c>
      <c r="Q711" s="383" t="s">
        <v>950</v>
      </c>
      <c r="R711" s="387">
        <f t="shared" si="70"/>
        <v>0</v>
      </c>
      <c r="S711" s="383" t="s">
        <v>950</v>
      </c>
      <c r="T711" s="386">
        <f t="shared" si="71"/>
        <v>0</v>
      </c>
      <c r="U711" s="383" t="s">
        <v>951</v>
      </c>
      <c r="V711" s="383"/>
      <c r="W711" s="388"/>
    </row>
    <row r="712" spans="1:23">
      <c r="A712" s="398">
        <v>710</v>
      </c>
      <c r="B712" s="402">
        <v>210</v>
      </c>
      <c r="C712" s="403"/>
      <c r="D712" s="415"/>
      <c r="E712" s="403"/>
      <c r="F712" s="414"/>
      <c r="G712" s="381">
        <v>197</v>
      </c>
      <c r="I712" s="383" t="s">
        <v>949</v>
      </c>
      <c r="J712" s="384">
        <f t="shared" si="66"/>
        <v>710</v>
      </c>
      <c r="K712" s="383" t="s">
        <v>950</v>
      </c>
      <c r="L712" s="385">
        <f t="shared" si="67"/>
        <v>210</v>
      </c>
      <c r="M712" s="383" t="s">
        <v>950</v>
      </c>
      <c r="N712" s="386">
        <f t="shared" si="68"/>
        <v>0</v>
      </c>
      <c r="O712" s="383" t="s">
        <v>950</v>
      </c>
      <c r="P712" s="386">
        <f t="shared" si="69"/>
        <v>0</v>
      </c>
      <c r="Q712" s="383" t="s">
        <v>950</v>
      </c>
      <c r="R712" s="387">
        <f t="shared" si="70"/>
        <v>0</v>
      </c>
      <c r="S712" s="383" t="s">
        <v>950</v>
      </c>
      <c r="T712" s="386">
        <f t="shared" si="71"/>
        <v>0</v>
      </c>
      <c r="U712" s="383" t="s">
        <v>951</v>
      </c>
      <c r="V712" s="383"/>
      <c r="W712" s="388"/>
    </row>
    <row r="713" spans="1:23">
      <c r="A713" s="398">
        <v>711</v>
      </c>
      <c r="B713" s="402">
        <v>211</v>
      </c>
      <c r="C713" s="403"/>
      <c r="D713" s="415"/>
      <c r="E713" s="403"/>
      <c r="F713" s="414"/>
      <c r="G713" s="381">
        <v>198</v>
      </c>
      <c r="I713" s="383" t="s">
        <v>949</v>
      </c>
      <c r="J713" s="384">
        <f t="shared" si="66"/>
        <v>711</v>
      </c>
      <c r="K713" s="383" t="s">
        <v>950</v>
      </c>
      <c r="L713" s="385">
        <f t="shared" si="67"/>
        <v>211</v>
      </c>
      <c r="M713" s="383" t="s">
        <v>950</v>
      </c>
      <c r="N713" s="386">
        <f t="shared" si="68"/>
        <v>0</v>
      </c>
      <c r="O713" s="383" t="s">
        <v>950</v>
      </c>
      <c r="P713" s="386">
        <f t="shared" si="69"/>
        <v>0</v>
      </c>
      <c r="Q713" s="383" t="s">
        <v>950</v>
      </c>
      <c r="R713" s="387">
        <f t="shared" si="70"/>
        <v>0</v>
      </c>
      <c r="S713" s="383" t="s">
        <v>950</v>
      </c>
      <c r="T713" s="386">
        <f t="shared" si="71"/>
        <v>0</v>
      </c>
      <c r="U713" s="383" t="s">
        <v>951</v>
      </c>
      <c r="V713" s="383"/>
      <c r="W713" s="388"/>
    </row>
    <row r="714" spans="1:23">
      <c r="A714" s="398">
        <v>712</v>
      </c>
      <c r="B714" s="402">
        <v>212</v>
      </c>
      <c r="C714" s="403"/>
      <c r="D714" s="415"/>
      <c r="E714" s="403"/>
      <c r="F714" s="414"/>
      <c r="G714" s="381">
        <v>199</v>
      </c>
      <c r="I714" s="383" t="s">
        <v>949</v>
      </c>
      <c r="J714" s="384">
        <f t="shared" si="66"/>
        <v>712</v>
      </c>
      <c r="K714" s="383" t="s">
        <v>950</v>
      </c>
      <c r="L714" s="385">
        <f t="shared" si="67"/>
        <v>212</v>
      </c>
      <c r="M714" s="383" t="s">
        <v>950</v>
      </c>
      <c r="N714" s="386">
        <f t="shared" si="68"/>
        <v>0</v>
      </c>
      <c r="O714" s="383" t="s">
        <v>950</v>
      </c>
      <c r="P714" s="386">
        <f t="shared" si="69"/>
        <v>0</v>
      </c>
      <c r="Q714" s="383" t="s">
        <v>950</v>
      </c>
      <c r="R714" s="387">
        <f t="shared" si="70"/>
        <v>0</v>
      </c>
      <c r="S714" s="383" t="s">
        <v>950</v>
      </c>
      <c r="T714" s="386">
        <f t="shared" si="71"/>
        <v>0</v>
      </c>
      <c r="U714" s="383" t="s">
        <v>951</v>
      </c>
      <c r="V714" s="383"/>
      <c r="W714" s="388"/>
    </row>
    <row r="715" spans="1:23">
      <c r="A715" s="398">
        <v>713</v>
      </c>
      <c r="B715" s="402">
        <v>213</v>
      </c>
      <c r="C715" s="403"/>
      <c r="D715" s="415"/>
      <c r="E715" s="403"/>
      <c r="F715" s="414"/>
      <c r="G715" s="381">
        <v>200</v>
      </c>
      <c r="I715" s="383" t="s">
        <v>949</v>
      </c>
      <c r="J715" s="384">
        <f t="shared" si="66"/>
        <v>713</v>
      </c>
      <c r="K715" s="383" t="s">
        <v>950</v>
      </c>
      <c r="L715" s="385">
        <f t="shared" si="67"/>
        <v>213</v>
      </c>
      <c r="M715" s="383" t="s">
        <v>950</v>
      </c>
      <c r="N715" s="386">
        <f t="shared" si="68"/>
        <v>0</v>
      </c>
      <c r="O715" s="383" t="s">
        <v>950</v>
      </c>
      <c r="P715" s="386">
        <f t="shared" si="69"/>
        <v>0</v>
      </c>
      <c r="Q715" s="383" t="s">
        <v>950</v>
      </c>
      <c r="R715" s="387">
        <f t="shared" si="70"/>
        <v>0</v>
      </c>
      <c r="S715" s="383" t="s">
        <v>950</v>
      </c>
      <c r="T715" s="386">
        <f t="shared" si="71"/>
        <v>0</v>
      </c>
      <c r="U715" s="383" t="s">
        <v>951</v>
      </c>
      <c r="V715" s="383"/>
      <c r="W715" s="388"/>
    </row>
    <row r="716" spans="1:23">
      <c r="A716" s="398">
        <v>714</v>
      </c>
      <c r="B716" s="402">
        <v>214</v>
      </c>
      <c r="C716" s="411"/>
      <c r="D716" s="415"/>
      <c r="E716" s="403"/>
      <c r="F716" s="414"/>
      <c r="G716" s="381">
        <v>201</v>
      </c>
      <c r="I716" s="383" t="s">
        <v>949</v>
      </c>
      <c r="J716" s="384">
        <f t="shared" si="66"/>
        <v>714</v>
      </c>
      <c r="K716" s="383" t="s">
        <v>950</v>
      </c>
      <c r="L716" s="385">
        <f t="shared" si="67"/>
        <v>214</v>
      </c>
      <c r="M716" s="383" t="s">
        <v>950</v>
      </c>
      <c r="N716" s="386">
        <f t="shared" si="68"/>
        <v>0</v>
      </c>
      <c r="O716" s="383" t="s">
        <v>950</v>
      </c>
      <c r="P716" s="386">
        <f t="shared" si="69"/>
        <v>0</v>
      </c>
      <c r="Q716" s="383" t="s">
        <v>950</v>
      </c>
      <c r="R716" s="387">
        <f t="shared" si="70"/>
        <v>0</v>
      </c>
      <c r="S716" s="383" t="s">
        <v>950</v>
      </c>
      <c r="T716" s="386">
        <f t="shared" si="71"/>
        <v>0</v>
      </c>
      <c r="U716" s="383" t="s">
        <v>951</v>
      </c>
      <c r="V716" s="383"/>
      <c r="W716" s="388"/>
    </row>
    <row r="717" spans="1:23">
      <c r="A717" s="398">
        <v>715</v>
      </c>
      <c r="B717" s="402">
        <v>215</v>
      </c>
      <c r="C717" s="411" t="s">
        <v>1043</v>
      </c>
      <c r="D717" s="415" t="s">
        <v>988</v>
      </c>
      <c r="E717" s="403">
        <v>1</v>
      </c>
      <c r="F717" s="414">
        <v>1</v>
      </c>
      <c r="G717" s="381">
        <v>202</v>
      </c>
      <c r="I717" s="383" t="s">
        <v>949</v>
      </c>
      <c r="J717" s="384">
        <f t="shared" si="66"/>
        <v>715</v>
      </c>
      <c r="K717" s="383" t="s">
        <v>950</v>
      </c>
      <c r="L717" s="385">
        <f t="shared" si="67"/>
        <v>215</v>
      </c>
      <c r="M717" s="383" t="s">
        <v>950</v>
      </c>
      <c r="N717" s="386">
        <f t="shared" si="68"/>
        <v>1</v>
      </c>
      <c r="O717" s="383" t="s">
        <v>950</v>
      </c>
      <c r="P717" s="386" t="str">
        <f t="shared" si="69"/>
        <v>MC2b</v>
      </c>
      <c r="Q717" s="383" t="s">
        <v>950</v>
      </c>
      <c r="R717" s="387" t="str">
        <f t="shared" si="70"/>
        <v>EBCU2 WSP MAJOR FAULT</v>
      </c>
      <c r="S717" s="383" t="s">
        <v>950</v>
      </c>
      <c r="T717" s="386">
        <f t="shared" si="71"/>
        <v>1</v>
      </c>
      <c r="U717" s="383" t="s">
        <v>951</v>
      </c>
      <c r="V717" s="383"/>
      <c r="W717" s="388"/>
    </row>
    <row r="718" spans="1:23">
      <c r="A718" s="398">
        <v>716</v>
      </c>
      <c r="B718" s="402">
        <v>216</v>
      </c>
      <c r="C718" s="411"/>
      <c r="D718" s="415"/>
      <c r="E718" s="403"/>
      <c r="F718" s="414"/>
      <c r="G718" s="381">
        <v>203</v>
      </c>
      <c r="I718" s="383" t="s">
        <v>949</v>
      </c>
      <c r="J718" s="384">
        <f t="shared" si="66"/>
        <v>716</v>
      </c>
      <c r="K718" s="383" t="s">
        <v>950</v>
      </c>
      <c r="L718" s="385">
        <f t="shared" si="67"/>
        <v>216</v>
      </c>
      <c r="M718" s="383" t="s">
        <v>950</v>
      </c>
      <c r="N718" s="386">
        <f t="shared" si="68"/>
        <v>0</v>
      </c>
      <c r="O718" s="383" t="s">
        <v>950</v>
      </c>
      <c r="P718" s="386">
        <f t="shared" si="69"/>
        <v>0</v>
      </c>
      <c r="Q718" s="383" t="s">
        <v>950</v>
      </c>
      <c r="R718" s="387">
        <f t="shared" si="70"/>
        <v>0</v>
      </c>
      <c r="S718" s="383" t="s">
        <v>950</v>
      </c>
      <c r="T718" s="386">
        <f t="shared" si="71"/>
        <v>0</v>
      </c>
      <c r="U718" s="383" t="s">
        <v>951</v>
      </c>
      <c r="V718" s="383"/>
      <c r="W718" s="388"/>
    </row>
    <row r="719" spans="1:23">
      <c r="A719" s="398">
        <v>717</v>
      </c>
      <c r="B719" s="402">
        <v>217</v>
      </c>
      <c r="C719" s="411"/>
      <c r="D719" s="415"/>
      <c r="E719" s="403"/>
      <c r="F719" s="414"/>
      <c r="G719" s="381">
        <v>204</v>
      </c>
      <c r="I719" s="383" t="s">
        <v>949</v>
      </c>
      <c r="J719" s="384">
        <f t="shared" si="66"/>
        <v>717</v>
      </c>
      <c r="K719" s="383" t="s">
        <v>950</v>
      </c>
      <c r="L719" s="385">
        <f t="shared" si="67"/>
        <v>217</v>
      </c>
      <c r="M719" s="383" t="s">
        <v>950</v>
      </c>
      <c r="N719" s="386">
        <f t="shared" si="68"/>
        <v>0</v>
      </c>
      <c r="O719" s="383" t="s">
        <v>950</v>
      </c>
      <c r="P719" s="386">
        <f t="shared" si="69"/>
        <v>0</v>
      </c>
      <c r="Q719" s="383" t="s">
        <v>950</v>
      </c>
      <c r="R719" s="387">
        <f t="shared" si="70"/>
        <v>0</v>
      </c>
      <c r="S719" s="383" t="s">
        <v>950</v>
      </c>
      <c r="T719" s="386">
        <f t="shared" si="71"/>
        <v>0</v>
      </c>
      <c r="U719" s="383" t="s">
        <v>951</v>
      </c>
      <c r="V719" s="383"/>
      <c r="W719" s="388"/>
    </row>
    <row r="720" spans="1:23">
      <c r="A720" s="398">
        <v>718</v>
      </c>
      <c r="B720" s="402">
        <v>218</v>
      </c>
      <c r="C720" s="411"/>
      <c r="D720" s="415"/>
      <c r="E720" s="403"/>
      <c r="F720" s="414"/>
      <c r="G720" s="381">
        <v>205</v>
      </c>
      <c r="I720" s="383" t="s">
        <v>949</v>
      </c>
      <c r="J720" s="384">
        <f t="shared" si="66"/>
        <v>718</v>
      </c>
      <c r="K720" s="383" t="s">
        <v>950</v>
      </c>
      <c r="L720" s="385">
        <f t="shared" si="67"/>
        <v>218</v>
      </c>
      <c r="M720" s="383" t="s">
        <v>950</v>
      </c>
      <c r="N720" s="386">
        <f t="shared" si="68"/>
        <v>0</v>
      </c>
      <c r="O720" s="383" t="s">
        <v>950</v>
      </c>
      <c r="P720" s="386">
        <f t="shared" si="69"/>
        <v>0</v>
      </c>
      <c r="Q720" s="383" t="s">
        <v>950</v>
      </c>
      <c r="R720" s="387">
        <f t="shared" si="70"/>
        <v>0</v>
      </c>
      <c r="S720" s="383" t="s">
        <v>950</v>
      </c>
      <c r="T720" s="386">
        <f t="shared" si="71"/>
        <v>0</v>
      </c>
      <c r="U720" s="383" t="s">
        <v>951</v>
      </c>
      <c r="V720" s="383"/>
      <c r="W720" s="388"/>
    </row>
    <row r="721" spans="1:23">
      <c r="A721" s="398">
        <v>719</v>
      </c>
      <c r="B721" s="402">
        <v>219</v>
      </c>
      <c r="C721" s="411" t="s">
        <v>1044</v>
      </c>
      <c r="D721" s="415" t="s">
        <v>988</v>
      </c>
      <c r="E721" s="403">
        <v>1</v>
      </c>
      <c r="F721" s="414">
        <v>1</v>
      </c>
      <c r="G721" s="381">
        <v>206</v>
      </c>
      <c r="I721" s="383" t="s">
        <v>949</v>
      </c>
      <c r="J721" s="384">
        <f t="shared" si="66"/>
        <v>719</v>
      </c>
      <c r="K721" s="383" t="s">
        <v>950</v>
      </c>
      <c r="L721" s="385">
        <f t="shared" si="67"/>
        <v>219</v>
      </c>
      <c r="M721" s="383" t="s">
        <v>950</v>
      </c>
      <c r="N721" s="386">
        <f t="shared" si="68"/>
        <v>1</v>
      </c>
      <c r="O721" s="383" t="s">
        <v>950</v>
      </c>
      <c r="P721" s="386" t="str">
        <f t="shared" si="69"/>
        <v>MC2b</v>
      </c>
      <c r="Q721" s="383" t="s">
        <v>950</v>
      </c>
      <c r="R721" s="387" t="str">
        <f t="shared" si="70"/>
        <v>EBCU2 Air Spring Punk</v>
      </c>
      <c r="S721" s="383" t="s">
        <v>950</v>
      </c>
      <c r="T721" s="386">
        <f t="shared" si="71"/>
        <v>1</v>
      </c>
      <c r="U721" s="383" t="s">
        <v>951</v>
      </c>
      <c r="V721" s="383"/>
      <c r="W721" s="388"/>
    </row>
    <row r="722" spans="1:23">
      <c r="A722" s="398">
        <v>720</v>
      </c>
      <c r="B722" s="402">
        <v>220</v>
      </c>
      <c r="C722" s="411" t="s">
        <v>1045</v>
      </c>
      <c r="D722" s="415" t="s">
        <v>988</v>
      </c>
      <c r="E722" s="403">
        <v>1</v>
      </c>
      <c r="F722" s="414">
        <v>1</v>
      </c>
      <c r="G722" s="381">
        <v>207</v>
      </c>
      <c r="I722" s="383" t="s">
        <v>949</v>
      </c>
      <c r="J722" s="384">
        <f t="shared" si="66"/>
        <v>720</v>
      </c>
      <c r="K722" s="383" t="s">
        <v>950</v>
      </c>
      <c r="L722" s="385">
        <f t="shared" si="67"/>
        <v>220</v>
      </c>
      <c r="M722" s="383" t="s">
        <v>950</v>
      </c>
      <c r="N722" s="386">
        <f t="shared" si="68"/>
        <v>1</v>
      </c>
      <c r="O722" s="383" t="s">
        <v>950</v>
      </c>
      <c r="P722" s="386" t="str">
        <f t="shared" si="69"/>
        <v>MC2b</v>
      </c>
      <c r="Q722" s="383" t="s">
        <v>950</v>
      </c>
      <c r="R722" s="387" t="str">
        <f t="shared" si="70"/>
        <v>EBCU2 Insufficient Service Brake Detected</v>
      </c>
      <c r="S722" s="383" t="s">
        <v>950</v>
      </c>
      <c r="T722" s="386">
        <f t="shared" si="71"/>
        <v>1</v>
      </c>
      <c r="U722" s="383" t="s">
        <v>951</v>
      </c>
      <c r="V722" s="383"/>
      <c r="W722" s="388"/>
    </row>
    <row r="723" spans="1:23">
      <c r="A723" s="398">
        <v>721</v>
      </c>
      <c r="B723" s="402">
        <v>221</v>
      </c>
      <c r="C723" s="412" t="s">
        <v>1046</v>
      </c>
      <c r="D723" s="415" t="s">
        <v>1086</v>
      </c>
      <c r="E723" s="403">
        <v>1</v>
      </c>
      <c r="F723" s="414"/>
      <c r="G723" s="381">
        <v>208</v>
      </c>
      <c r="I723" s="383" t="s">
        <v>949</v>
      </c>
      <c r="J723" s="384">
        <f t="shared" si="66"/>
        <v>721</v>
      </c>
      <c r="K723" s="383" t="s">
        <v>950</v>
      </c>
      <c r="L723" s="385">
        <f t="shared" si="67"/>
        <v>221</v>
      </c>
      <c r="M723" s="383" t="s">
        <v>950</v>
      </c>
      <c r="N723" s="386">
        <f t="shared" si="68"/>
        <v>1</v>
      </c>
      <c r="O723" s="383" t="s">
        <v>950</v>
      </c>
      <c r="P723" s="386" t="str">
        <f t="shared" si="69"/>
        <v>MC2b</v>
      </c>
      <c r="Q723" s="383" t="s">
        <v>950</v>
      </c>
      <c r="R723" s="387" t="str">
        <f t="shared" si="70"/>
        <v>EBCU2 Non-Release Brake Detected</v>
      </c>
      <c r="S723" s="383" t="s">
        <v>950</v>
      </c>
      <c r="T723" s="386">
        <f t="shared" si="71"/>
        <v>0</v>
      </c>
      <c r="U723" s="383" t="s">
        <v>951</v>
      </c>
      <c r="V723" s="383"/>
      <c r="W723" s="388"/>
    </row>
    <row r="724" spans="1:23">
      <c r="A724" s="398">
        <v>722</v>
      </c>
      <c r="B724" s="402">
        <v>222</v>
      </c>
      <c r="C724" s="411" t="s">
        <v>1047</v>
      </c>
      <c r="D724" s="415" t="s">
        <v>1086</v>
      </c>
      <c r="E724" s="403">
        <v>3</v>
      </c>
      <c r="F724" s="414">
        <v>1</v>
      </c>
      <c r="G724" s="381">
        <v>209</v>
      </c>
      <c r="I724" s="383" t="s">
        <v>949</v>
      </c>
      <c r="J724" s="384">
        <f t="shared" si="66"/>
        <v>722</v>
      </c>
      <c r="K724" s="383" t="s">
        <v>950</v>
      </c>
      <c r="L724" s="385">
        <f t="shared" si="67"/>
        <v>222</v>
      </c>
      <c r="M724" s="383" t="s">
        <v>950</v>
      </c>
      <c r="N724" s="386">
        <f t="shared" si="68"/>
        <v>3</v>
      </c>
      <c r="O724" s="383" t="s">
        <v>950</v>
      </c>
      <c r="P724" s="386" t="str">
        <f t="shared" si="69"/>
        <v>MC2b</v>
      </c>
      <c r="Q724" s="383" t="s">
        <v>950</v>
      </c>
      <c r="R724" s="387" t="str">
        <f t="shared" si="70"/>
        <v>EBCU2 SB Board - Communication Fault</v>
      </c>
      <c r="S724" s="383" t="s">
        <v>950</v>
      </c>
      <c r="T724" s="386">
        <f t="shared" si="71"/>
        <v>1</v>
      </c>
      <c r="U724" s="383" t="s">
        <v>951</v>
      </c>
      <c r="V724" s="383"/>
      <c r="W724" s="388"/>
    </row>
    <row r="725" spans="1:23">
      <c r="A725" s="398">
        <v>723</v>
      </c>
      <c r="B725" s="402">
        <v>223</v>
      </c>
      <c r="C725" s="411" t="s">
        <v>1048</v>
      </c>
      <c r="D725" s="415" t="s">
        <v>1086</v>
      </c>
      <c r="E725" s="403">
        <v>3</v>
      </c>
      <c r="F725" s="414">
        <v>1</v>
      </c>
      <c r="G725" s="381">
        <v>210</v>
      </c>
      <c r="I725" s="383" t="s">
        <v>949</v>
      </c>
      <c r="J725" s="384">
        <f t="shared" si="66"/>
        <v>723</v>
      </c>
      <c r="K725" s="383" t="s">
        <v>950</v>
      </c>
      <c r="L725" s="385">
        <f t="shared" si="67"/>
        <v>223</v>
      </c>
      <c r="M725" s="383" t="s">
        <v>950</v>
      </c>
      <c r="N725" s="386">
        <f t="shared" si="68"/>
        <v>3</v>
      </c>
      <c r="O725" s="383" t="s">
        <v>950</v>
      </c>
      <c r="P725" s="386" t="str">
        <f t="shared" si="69"/>
        <v>MC2b</v>
      </c>
      <c r="Q725" s="383" t="s">
        <v>950</v>
      </c>
      <c r="R725" s="387" t="str">
        <f t="shared" si="70"/>
        <v>EBCU2 WSP Board - Communication Fault</v>
      </c>
      <c r="S725" s="383" t="s">
        <v>950</v>
      </c>
      <c r="T725" s="386">
        <f t="shared" si="71"/>
        <v>1</v>
      </c>
      <c r="U725" s="383" t="s">
        <v>951</v>
      </c>
      <c r="V725" s="383"/>
      <c r="W725" s="388"/>
    </row>
    <row r="726" spans="1:23">
      <c r="A726" s="398">
        <v>724</v>
      </c>
      <c r="B726" s="402">
        <v>224</v>
      </c>
      <c r="C726" s="411" t="s">
        <v>1049</v>
      </c>
      <c r="D726" s="415" t="s">
        <v>1086</v>
      </c>
      <c r="E726" s="403">
        <v>3</v>
      </c>
      <c r="F726" s="414">
        <v>1</v>
      </c>
      <c r="G726" s="381">
        <v>211</v>
      </c>
      <c r="I726" s="383" t="s">
        <v>949</v>
      </c>
      <c r="J726" s="384">
        <f t="shared" si="66"/>
        <v>724</v>
      </c>
      <c r="K726" s="383" t="s">
        <v>950</v>
      </c>
      <c r="L726" s="385">
        <f t="shared" si="67"/>
        <v>224</v>
      </c>
      <c r="M726" s="383" t="s">
        <v>950</v>
      </c>
      <c r="N726" s="386">
        <f t="shared" si="68"/>
        <v>3</v>
      </c>
      <c r="O726" s="383" t="s">
        <v>950</v>
      </c>
      <c r="P726" s="386" t="str">
        <f t="shared" si="69"/>
        <v>MC2b</v>
      </c>
      <c r="Q726" s="383" t="s">
        <v>950</v>
      </c>
      <c r="R726" s="387" t="str">
        <f t="shared" si="70"/>
        <v>EBCU2  TCU - Comunication Fault</v>
      </c>
      <c r="S726" s="383" t="s">
        <v>950</v>
      </c>
      <c r="T726" s="386">
        <f t="shared" si="71"/>
        <v>1</v>
      </c>
      <c r="U726" s="383" t="s">
        <v>951</v>
      </c>
      <c r="V726" s="383"/>
      <c r="W726" s="388"/>
    </row>
    <row r="727" spans="1:23">
      <c r="A727" s="398">
        <v>725</v>
      </c>
      <c r="B727" s="402">
        <v>225</v>
      </c>
      <c r="C727" s="411"/>
      <c r="D727" s="415"/>
      <c r="E727" s="403"/>
      <c r="F727" s="414"/>
      <c r="G727" s="381">
        <v>212</v>
      </c>
      <c r="I727" s="383" t="s">
        <v>949</v>
      </c>
      <c r="J727" s="384">
        <f t="shared" si="66"/>
        <v>725</v>
      </c>
      <c r="K727" s="383" t="s">
        <v>950</v>
      </c>
      <c r="L727" s="385">
        <f t="shared" si="67"/>
        <v>225</v>
      </c>
      <c r="M727" s="383" t="s">
        <v>950</v>
      </c>
      <c r="N727" s="386">
        <f t="shared" si="68"/>
        <v>0</v>
      </c>
      <c r="O727" s="383" t="s">
        <v>950</v>
      </c>
      <c r="P727" s="386">
        <f t="shared" si="69"/>
        <v>0</v>
      </c>
      <c r="Q727" s="383" t="s">
        <v>950</v>
      </c>
      <c r="R727" s="387">
        <f t="shared" si="70"/>
        <v>0</v>
      </c>
      <c r="S727" s="383" t="s">
        <v>950</v>
      </c>
      <c r="T727" s="386">
        <f t="shared" si="71"/>
        <v>0</v>
      </c>
      <c r="U727" s="383" t="s">
        <v>951</v>
      </c>
      <c r="V727" s="383"/>
      <c r="W727" s="388"/>
    </row>
    <row r="728" spans="1:23">
      <c r="A728" s="398">
        <v>726</v>
      </c>
      <c r="B728" s="402">
        <v>226</v>
      </c>
      <c r="C728" s="411"/>
      <c r="D728" s="415"/>
      <c r="E728" s="403"/>
      <c r="F728" s="414"/>
      <c r="G728" s="381">
        <v>213</v>
      </c>
      <c r="I728" s="383" t="s">
        <v>949</v>
      </c>
      <c r="J728" s="384">
        <f t="shared" si="66"/>
        <v>726</v>
      </c>
      <c r="K728" s="383" t="s">
        <v>950</v>
      </c>
      <c r="L728" s="385">
        <f t="shared" si="67"/>
        <v>226</v>
      </c>
      <c r="M728" s="383" t="s">
        <v>950</v>
      </c>
      <c r="N728" s="386">
        <f t="shared" si="68"/>
        <v>0</v>
      </c>
      <c r="O728" s="383" t="s">
        <v>950</v>
      </c>
      <c r="P728" s="386">
        <f t="shared" si="69"/>
        <v>0</v>
      </c>
      <c r="Q728" s="383" t="s">
        <v>950</v>
      </c>
      <c r="R728" s="387">
        <f t="shared" si="70"/>
        <v>0</v>
      </c>
      <c r="S728" s="383" t="s">
        <v>950</v>
      </c>
      <c r="T728" s="386">
        <f t="shared" si="71"/>
        <v>0</v>
      </c>
      <c r="U728" s="383" t="s">
        <v>951</v>
      </c>
      <c r="V728" s="383"/>
      <c r="W728" s="388"/>
    </row>
    <row r="729" spans="1:23">
      <c r="A729" s="398">
        <v>727</v>
      </c>
      <c r="B729" s="402">
        <v>227</v>
      </c>
      <c r="C729" s="411"/>
      <c r="D729" s="415"/>
      <c r="E729" s="403"/>
      <c r="F729" s="414"/>
      <c r="G729" s="381">
        <v>214</v>
      </c>
      <c r="I729" s="383" t="s">
        <v>949</v>
      </c>
      <c r="J729" s="384">
        <f t="shared" si="66"/>
        <v>727</v>
      </c>
      <c r="K729" s="383" t="s">
        <v>950</v>
      </c>
      <c r="L729" s="385">
        <f t="shared" si="67"/>
        <v>227</v>
      </c>
      <c r="M729" s="383" t="s">
        <v>950</v>
      </c>
      <c r="N729" s="386">
        <f t="shared" si="68"/>
        <v>0</v>
      </c>
      <c r="O729" s="383" t="s">
        <v>950</v>
      </c>
      <c r="P729" s="386">
        <f t="shared" si="69"/>
        <v>0</v>
      </c>
      <c r="Q729" s="383" t="s">
        <v>950</v>
      </c>
      <c r="R729" s="387">
        <f t="shared" si="70"/>
        <v>0</v>
      </c>
      <c r="S729" s="383" t="s">
        <v>950</v>
      </c>
      <c r="T729" s="386">
        <f t="shared" si="71"/>
        <v>0</v>
      </c>
      <c r="U729" s="383" t="s">
        <v>951</v>
      </c>
      <c r="V729" s="383"/>
      <c r="W729" s="388"/>
    </row>
    <row r="730" spans="1:23">
      <c r="A730" s="398">
        <v>728</v>
      </c>
      <c r="B730" s="402">
        <v>228</v>
      </c>
      <c r="C730" s="411"/>
      <c r="D730" s="415"/>
      <c r="E730" s="403"/>
      <c r="F730" s="414"/>
      <c r="G730" s="381">
        <v>215</v>
      </c>
      <c r="I730" s="383" t="s">
        <v>949</v>
      </c>
      <c r="J730" s="384">
        <f t="shared" si="66"/>
        <v>728</v>
      </c>
      <c r="K730" s="383" t="s">
        <v>950</v>
      </c>
      <c r="L730" s="385">
        <f t="shared" si="67"/>
        <v>228</v>
      </c>
      <c r="M730" s="383" t="s">
        <v>950</v>
      </c>
      <c r="N730" s="386">
        <f t="shared" si="68"/>
        <v>0</v>
      </c>
      <c r="O730" s="383" t="s">
        <v>950</v>
      </c>
      <c r="P730" s="386">
        <f t="shared" si="69"/>
        <v>0</v>
      </c>
      <c r="Q730" s="383" t="s">
        <v>950</v>
      </c>
      <c r="R730" s="387">
        <f t="shared" si="70"/>
        <v>0</v>
      </c>
      <c r="S730" s="383" t="s">
        <v>950</v>
      </c>
      <c r="T730" s="386">
        <f t="shared" si="71"/>
        <v>0</v>
      </c>
      <c r="U730" s="383" t="s">
        <v>951</v>
      </c>
      <c r="V730" s="383"/>
      <c r="W730" s="388"/>
    </row>
    <row r="731" spans="1:23">
      <c r="A731" s="398">
        <v>729</v>
      </c>
      <c r="B731" s="402">
        <v>229</v>
      </c>
      <c r="C731" s="411" t="s">
        <v>1050</v>
      </c>
      <c r="D731" s="415" t="s">
        <v>1087</v>
      </c>
      <c r="E731" s="403">
        <v>3</v>
      </c>
      <c r="F731" s="414">
        <v>1</v>
      </c>
      <c r="G731" s="381">
        <v>216</v>
      </c>
      <c r="I731" s="383" t="s">
        <v>949</v>
      </c>
      <c r="J731" s="384">
        <f t="shared" si="66"/>
        <v>729</v>
      </c>
      <c r="K731" s="383" t="s">
        <v>950</v>
      </c>
      <c r="L731" s="385">
        <f t="shared" si="67"/>
        <v>229</v>
      </c>
      <c r="M731" s="383" t="s">
        <v>950</v>
      </c>
      <c r="N731" s="386">
        <f t="shared" si="68"/>
        <v>3</v>
      </c>
      <c r="O731" s="383" t="s">
        <v>950</v>
      </c>
      <c r="P731" s="386" t="str">
        <f t="shared" si="69"/>
        <v>MC2b</v>
      </c>
      <c r="Q731" s="383" t="s">
        <v>950</v>
      </c>
      <c r="R731" s="387" t="str">
        <f t="shared" si="70"/>
        <v>EBCU2 Self Diagnosis Fault</v>
      </c>
      <c r="S731" s="383" t="s">
        <v>950</v>
      </c>
      <c r="T731" s="386">
        <f t="shared" si="71"/>
        <v>1</v>
      </c>
      <c r="U731" s="383" t="s">
        <v>951</v>
      </c>
      <c r="V731" s="383"/>
      <c r="W731" s="388"/>
    </row>
    <row r="732" spans="1:23">
      <c r="A732" s="398">
        <v>730</v>
      </c>
      <c r="B732" s="402">
        <v>230</v>
      </c>
      <c r="C732" s="403" t="s">
        <v>1051</v>
      </c>
      <c r="D732" s="415" t="s">
        <v>1087</v>
      </c>
      <c r="E732" s="403">
        <v>3</v>
      </c>
      <c r="F732" s="414">
        <v>1</v>
      </c>
      <c r="G732" s="381">
        <v>217</v>
      </c>
      <c r="I732" s="383" t="s">
        <v>949</v>
      </c>
      <c r="J732" s="384">
        <f t="shared" si="66"/>
        <v>730</v>
      </c>
      <c r="K732" s="383" t="s">
        <v>950</v>
      </c>
      <c r="L732" s="385">
        <f t="shared" si="67"/>
        <v>230</v>
      </c>
      <c r="M732" s="383" t="s">
        <v>950</v>
      </c>
      <c r="N732" s="386">
        <f t="shared" si="68"/>
        <v>3</v>
      </c>
      <c r="O732" s="383" t="s">
        <v>950</v>
      </c>
      <c r="P732" s="386" t="str">
        <f t="shared" si="69"/>
        <v>MC2b</v>
      </c>
      <c r="Q732" s="383" t="s">
        <v>950</v>
      </c>
      <c r="R732" s="387" t="str">
        <f t="shared" si="70"/>
        <v>EBCU2 Anti-Skid Valve Fault</v>
      </c>
      <c r="S732" s="383" t="s">
        <v>950</v>
      </c>
      <c r="T732" s="386">
        <f t="shared" si="71"/>
        <v>1</v>
      </c>
      <c r="U732" s="383" t="s">
        <v>951</v>
      </c>
      <c r="V732" s="383"/>
      <c r="W732" s="388"/>
    </row>
    <row r="733" spans="1:23">
      <c r="A733" s="398">
        <v>731</v>
      </c>
      <c r="B733" s="402">
        <v>231</v>
      </c>
      <c r="C733" s="403" t="s">
        <v>1052</v>
      </c>
      <c r="D733" s="415" t="s">
        <v>1086</v>
      </c>
      <c r="E733" s="403">
        <v>3</v>
      </c>
      <c r="F733" s="414">
        <v>1</v>
      </c>
      <c r="G733" s="381">
        <v>218</v>
      </c>
      <c r="I733" s="383" t="s">
        <v>949</v>
      </c>
      <c r="J733" s="384">
        <f t="shared" si="66"/>
        <v>731</v>
      </c>
      <c r="K733" s="383" t="s">
        <v>950</v>
      </c>
      <c r="L733" s="385">
        <f t="shared" si="67"/>
        <v>231</v>
      </c>
      <c r="M733" s="383" t="s">
        <v>950</v>
      </c>
      <c r="N733" s="386">
        <f t="shared" si="68"/>
        <v>3</v>
      </c>
      <c r="O733" s="383" t="s">
        <v>950</v>
      </c>
      <c r="P733" s="386" t="str">
        <f t="shared" si="69"/>
        <v>MC2b</v>
      </c>
      <c r="Q733" s="383" t="s">
        <v>950</v>
      </c>
      <c r="R733" s="387" t="str">
        <f t="shared" si="70"/>
        <v xml:space="preserve">EBCU2 Service Brake Valve Fault </v>
      </c>
      <c r="S733" s="383" t="s">
        <v>950</v>
      </c>
      <c r="T733" s="386">
        <f t="shared" si="71"/>
        <v>1</v>
      </c>
      <c r="U733" s="383" t="s">
        <v>951</v>
      </c>
      <c r="V733" s="383"/>
      <c r="W733" s="388"/>
    </row>
    <row r="734" spans="1:23">
      <c r="A734" s="398">
        <v>732</v>
      </c>
      <c r="B734" s="402">
        <v>232</v>
      </c>
      <c r="C734" s="403"/>
      <c r="D734" s="415"/>
      <c r="E734" s="403"/>
      <c r="F734" s="414"/>
      <c r="G734" s="381">
        <v>219</v>
      </c>
      <c r="I734" s="383" t="s">
        <v>949</v>
      </c>
      <c r="J734" s="384">
        <f t="shared" si="66"/>
        <v>732</v>
      </c>
      <c r="K734" s="383" t="s">
        <v>950</v>
      </c>
      <c r="L734" s="385">
        <f t="shared" si="67"/>
        <v>232</v>
      </c>
      <c r="M734" s="383" t="s">
        <v>950</v>
      </c>
      <c r="N734" s="386">
        <f t="shared" si="68"/>
        <v>0</v>
      </c>
      <c r="O734" s="383" t="s">
        <v>950</v>
      </c>
      <c r="P734" s="386">
        <f t="shared" si="69"/>
        <v>0</v>
      </c>
      <c r="Q734" s="383" t="s">
        <v>950</v>
      </c>
      <c r="R734" s="387">
        <f t="shared" si="70"/>
        <v>0</v>
      </c>
      <c r="S734" s="383" t="s">
        <v>950</v>
      </c>
      <c r="T734" s="386">
        <f t="shared" si="71"/>
        <v>0</v>
      </c>
      <c r="U734" s="383" t="s">
        <v>951</v>
      </c>
      <c r="V734" s="383"/>
      <c r="W734" s="388"/>
    </row>
    <row r="735" spans="1:23">
      <c r="A735" s="398">
        <v>733</v>
      </c>
      <c r="B735" s="402">
        <v>233</v>
      </c>
      <c r="C735" s="403"/>
      <c r="D735" s="415"/>
      <c r="E735" s="403"/>
      <c r="F735" s="414"/>
      <c r="G735" s="381">
        <v>220</v>
      </c>
      <c r="I735" s="383" t="s">
        <v>949</v>
      </c>
      <c r="J735" s="384">
        <f t="shared" si="66"/>
        <v>733</v>
      </c>
      <c r="K735" s="383" t="s">
        <v>950</v>
      </c>
      <c r="L735" s="385">
        <f t="shared" si="67"/>
        <v>233</v>
      </c>
      <c r="M735" s="383" t="s">
        <v>950</v>
      </c>
      <c r="N735" s="386">
        <f t="shared" si="68"/>
        <v>0</v>
      </c>
      <c r="O735" s="383" t="s">
        <v>950</v>
      </c>
      <c r="P735" s="386">
        <f t="shared" si="69"/>
        <v>0</v>
      </c>
      <c r="Q735" s="383" t="s">
        <v>950</v>
      </c>
      <c r="R735" s="387">
        <f t="shared" si="70"/>
        <v>0</v>
      </c>
      <c r="S735" s="383" t="s">
        <v>950</v>
      </c>
      <c r="T735" s="386">
        <f t="shared" si="71"/>
        <v>0</v>
      </c>
      <c r="U735" s="383" t="s">
        <v>951</v>
      </c>
      <c r="V735" s="383"/>
      <c r="W735" s="388"/>
    </row>
    <row r="736" spans="1:23">
      <c r="A736" s="398">
        <v>734</v>
      </c>
      <c r="B736" s="402">
        <v>234</v>
      </c>
      <c r="C736" s="403" t="s">
        <v>1053</v>
      </c>
      <c r="D736" s="415" t="s">
        <v>988</v>
      </c>
      <c r="E736" s="403">
        <v>3</v>
      </c>
      <c r="F736" s="414">
        <v>1</v>
      </c>
      <c r="G736" s="381">
        <v>221</v>
      </c>
      <c r="I736" s="383" t="s">
        <v>949</v>
      </c>
      <c r="J736" s="384">
        <f t="shared" si="66"/>
        <v>734</v>
      </c>
      <c r="K736" s="383" t="s">
        <v>950</v>
      </c>
      <c r="L736" s="385">
        <f t="shared" si="67"/>
        <v>234</v>
      </c>
      <c r="M736" s="383" t="s">
        <v>950</v>
      </c>
      <c r="N736" s="386">
        <f t="shared" si="68"/>
        <v>3</v>
      </c>
      <c r="O736" s="383" t="s">
        <v>950</v>
      </c>
      <c r="P736" s="386" t="str">
        <f t="shared" si="69"/>
        <v>MC2b</v>
      </c>
      <c r="Q736" s="383" t="s">
        <v>950</v>
      </c>
      <c r="R736" s="387" t="str">
        <f t="shared" si="70"/>
        <v>EBCU2 SR Pressure sensor Fault</v>
      </c>
      <c r="S736" s="383" t="s">
        <v>950</v>
      </c>
      <c r="T736" s="386">
        <f t="shared" si="71"/>
        <v>1</v>
      </c>
      <c r="U736" s="383" t="s">
        <v>951</v>
      </c>
      <c r="V736" s="383"/>
      <c r="W736" s="388"/>
    </row>
    <row r="737" spans="1:23">
      <c r="A737" s="398">
        <v>735</v>
      </c>
      <c r="B737" s="402">
        <v>235</v>
      </c>
      <c r="C737" s="403" t="s">
        <v>1054</v>
      </c>
      <c r="D737" s="415" t="s">
        <v>1087</v>
      </c>
      <c r="E737" s="403">
        <v>3</v>
      </c>
      <c r="F737" s="414">
        <v>1</v>
      </c>
      <c r="G737" s="381">
        <v>222</v>
      </c>
      <c r="I737" s="383" t="s">
        <v>949</v>
      </c>
      <c r="J737" s="384">
        <f t="shared" si="66"/>
        <v>735</v>
      </c>
      <c r="K737" s="383" t="s">
        <v>950</v>
      </c>
      <c r="L737" s="385">
        <f t="shared" si="67"/>
        <v>235</v>
      </c>
      <c r="M737" s="383" t="s">
        <v>950</v>
      </c>
      <c r="N737" s="386">
        <f t="shared" si="68"/>
        <v>3</v>
      </c>
      <c r="O737" s="383" t="s">
        <v>950</v>
      </c>
      <c r="P737" s="386" t="str">
        <f t="shared" si="69"/>
        <v>MC2b</v>
      </c>
      <c r="Q737" s="383" t="s">
        <v>950</v>
      </c>
      <c r="R737" s="387" t="str">
        <f t="shared" si="70"/>
        <v>EBCU2 AC Pressure sensor Fault</v>
      </c>
      <c r="S737" s="383" t="s">
        <v>950</v>
      </c>
      <c r="T737" s="386">
        <f t="shared" si="71"/>
        <v>1</v>
      </c>
      <c r="U737" s="383" t="s">
        <v>951</v>
      </c>
      <c r="V737" s="383"/>
      <c r="W737" s="388"/>
    </row>
    <row r="738" spans="1:23">
      <c r="A738" s="398">
        <v>736</v>
      </c>
      <c r="B738" s="402">
        <v>236</v>
      </c>
      <c r="C738" s="403" t="s">
        <v>1055</v>
      </c>
      <c r="D738" s="415" t="s">
        <v>1087</v>
      </c>
      <c r="E738" s="403">
        <v>3</v>
      </c>
      <c r="F738" s="414">
        <v>1</v>
      </c>
      <c r="G738" s="381">
        <v>223</v>
      </c>
      <c r="I738" s="383" t="s">
        <v>949</v>
      </c>
      <c r="J738" s="384">
        <f t="shared" si="66"/>
        <v>736</v>
      </c>
      <c r="K738" s="383" t="s">
        <v>950</v>
      </c>
      <c r="L738" s="385">
        <f t="shared" si="67"/>
        <v>236</v>
      </c>
      <c r="M738" s="383" t="s">
        <v>950</v>
      </c>
      <c r="N738" s="386">
        <f t="shared" si="68"/>
        <v>3</v>
      </c>
      <c r="O738" s="383" t="s">
        <v>950</v>
      </c>
      <c r="P738" s="386" t="str">
        <f t="shared" si="69"/>
        <v>MC2b</v>
      </c>
      <c r="Q738" s="383" t="s">
        <v>950</v>
      </c>
      <c r="R738" s="387" t="str">
        <f t="shared" si="70"/>
        <v>EBCU2 BC Pressure sensor Fault</v>
      </c>
      <c r="S738" s="383" t="s">
        <v>950</v>
      </c>
      <c r="T738" s="386">
        <f t="shared" si="71"/>
        <v>1</v>
      </c>
      <c r="U738" s="383" t="s">
        <v>951</v>
      </c>
      <c r="V738" s="383"/>
      <c r="W738" s="388"/>
    </row>
    <row r="739" spans="1:23">
      <c r="A739" s="398">
        <v>737</v>
      </c>
      <c r="B739" s="402">
        <v>237</v>
      </c>
      <c r="C739" s="403" t="s">
        <v>1056</v>
      </c>
      <c r="D739" s="415" t="s">
        <v>1087</v>
      </c>
      <c r="E739" s="403">
        <v>3</v>
      </c>
      <c r="F739" s="414">
        <v>1</v>
      </c>
      <c r="G739" s="381">
        <v>224</v>
      </c>
      <c r="I739" s="383" t="s">
        <v>949</v>
      </c>
      <c r="J739" s="384">
        <f t="shared" si="66"/>
        <v>737</v>
      </c>
      <c r="K739" s="383" t="s">
        <v>950</v>
      </c>
      <c r="L739" s="385">
        <f t="shared" si="67"/>
        <v>237</v>
      </c>
      <c r="M739" s="383" t="s">
        <v>950</v>
      </c>
      <c r="N739" s="386">
        <f t="shared" si="68"/>
        <v>3</v>
      </c>
      <c r="O739" s="383" t="s">
        <v>950</v>
      </c>
      <c r="P739" s="386" t="str">
        <f t="shared" si="69"/>
        <v>MC2b</v>
      </c>
      <c r="Q739" s="383" t="s">
        <v>950</v>
      </c>
      <c r="R739" s="387" t="str">
        <f t="shared" si="70"/>
        <v>EBCU2 AS Pressure sensor Fault</v>
      </c>
      <c r="S739" s="383" t="s">
        <v>950</v>
      </c>
      <c r="T739" s="386">
        <f t="shared" si="71"/>
        <v>1</v>
      </c>
      <c r="U739" s="383" t="s">
        <v>951</v>
      </c>
      <c r="V739" s="383"/>
      <c r="W739" s="388"/>
    </row>
    <row r="740" spans="1:23">
      <c r="A740" s="398">
        <v>738</v>
      </c>
      <c r="B740" s="402">
        <v>238</v>
      </c>
      <c r="C740" s="403"/>
      <c r="D740" s="415"/>
      <c r="E740" s="403"/>
      <c r="F740" s="414"/>
      <c r="G740" s="381">
        <v>225</v>
      </c>
      <c r="I740" s="383" t="s">
        <v>949</v>
      </c>
      <c r="J740" s="384">
        <f t="shared" si="66"/>
        <v>738</v>
      </c>
      <c r="K740" s="383" t="s">
        <v>950</v>
      </c>
      <c r="L740" s="385">
        <f t="shared" si="67"/>
        <v>238</v>
      </c>
      <c r="M740" s="383" t="s">
        <v>950</v>
      </c>
      <c r="N740" s="386">
        <f t="shared" si="68"/>
        <v>0</v>
      </c>
      <c r="O740" s="383" t="s">
        <v>950</v>
      </c>
      <c r="P740" s="386">
        <f t="shared" si="69"/>
        <v>0</v>
      </c>
      <c r="Q740" s="383" t="s">
        <v>950</v>
      </c>
      <c r="R740" s="387">
        <f t="shared" si="70"/>
        <v>0</v>
      </c>
      <c r="S740" s="383" t="s">
        <v>950</v>
      </c>
      <c r="T740" s="386">
        <f t="shared" si="71"/>
        <v>0</v>
      </c>
      <c r="U740" s="383" t="s">
        <v>951</v>
      </c>
      <c r="V740" s="383"/>
      <c r="W740" s="388"/>
    </row>
    <row r="741" spans="1:23">
      <c r="A741" s="398">
        <v>739</v>
      </c>
      <c r="B741" s="402">
        <v>239</v>
      </c>
      <c r="C741" s="403"/>
      <c r="D741" s="415"/>
      <c r="E741" s="403"/>
      <c r="F741" s="414"/>
      <c r="G741" s="381">
        <v>226</v>
      </c>
      <c r="I741" s="383" t="s">
        <v>949</v>
      </c>
      <c r="J741" s="384">
        <f t="shared" si="66"/>
        <v>739</v>
      </c>
      <c r="K741" s="383" t="s">
        <v>950</v>
      </c>
      <c r="L741" s="385">
        <f t="shared" si="67"/>
        <v>239</v>
      </c>
      <c r="M741" s="383" t="s">
        <v>950</v>
      </c>
      <c r="N741" s="386">
        <f t="shared" si="68"/>
        <v>0</v>
      </c>
      <c r="O741" s="383" t="s">
        <v>950</v>
      </c>
      <c r="P741" s="386">
        <f t="shared" si="69"/>
        <v>0</v>
      </c>
      <c r="Q741" s="383" t="s">
        <v>950</v>
      </c>
      <c r="R741" s="387">
        <f t="shared" si="70"/>
        <v>0</v>
      </c>
      <c r="S741" s="383" t="s">
        <v>950</v>
      </c>
      <c r="T741" s="386">
        <f t="shared" si="71"/>
        <v>0</v>
      </c>
      <c r="U741" s="383" t="s">
        <v>951</v>
      </c>
      <c r="V741" s="383"/>
      <c r="W741" s="388"/>
    </row>
    <row r="742" spans="1:23">
      <c r="A742" s="398">
        <v>740</v>
      </c>
      <c r="B742" s="402">
        <v>240</v>
      </c>
      <c r="C742" s="403"/>
      <c r="D742" s="415"/>
      <c r="E742" s="403"/>
      <c r="F742" s="414"/>
      <c r="G742" s="381">
        <v>227</v>
      </c>
      <c r="I742" s="383" t="s">
        <v>949</v>
      </c>
      <c r="J742" s="384">
        <f t="shared" si="66"/>
        <v>740</v>
      </c>
      <c r="K742" s="383" t="s">
        <v>950</v>
      </c>
      <c r="L742" s="385">
        <f t="shared" si="67"/>
        <v>240</v>
      </c>
      <c r="M742" s="383" t="s">
        <v>950</v>
      </c>
      <c r="N742" s="386">
        <f t="shared" si="68"/>
        <v>0</v>
      </c>
      <c r="O742" s="383" t="s">
        <v>950</v>
      </c>
      <c r="P742" s="386">
        <f t="shared" si="69"/>
        <v>0</v>
      </c>
      <c r="Q742" s="383" t="s">
        <v>950</v>
      </c>
      <c r="R742" s="387">
        <f t="shared" si="70"/>
        <v>0</v>
      </c>
      <c r="S742" s="383" t="s">
        <v>950</v>
      </c>
      <c r="T742" s="386">
        <f t="shared" si="71"/>
        <v>0</v>
      </c>
      <c r="U742" s="383" t="s">
        <v>951</v>
      </c>
      <c r="V742" s="383"/>
      <c r="W742" s="388"/>
    </row>
    <row r="743" spans="1:23">
      <c r="A743" s="398">
        <v>741</v>
      </c>
      <c r="B743" s="402">
        <v>241</v>
      </c>
      <c r="C743" s="403"/>
      <c r="D743" s="415"/>
      <c r="E743" s="403"/>
      <c r="F743" s="414"/>
      <c r="G743" s="381">
        <v>228</v>
      </c>
      <c r="I743" s="383" t="s">
        <v>949</v>
      </c>
      <c r="J743" s="384">
        <f t="shared" si="66"/>
        <v>741</v>
      </c>
      <c r="K743" s="383" t="s">
        <v>950</v>
      </c>
      <c r="L743" s="385">
        <f t="shared" si="67"/>
        <v>241</v>
      </c>
      <c r="M743" s="383" t="s">
        <v>950</v>
      </c>
      <c r="N743" s="386">
        <f t="shared" si="68"/>
        <v>0</v>
      </c>
      <c r="O743" s="383" t="s">
        <v>950</v>
      </c>
      <c r="P743" s="386">
        <f t="shared" si="69"/>
        <v>0</v>
      </c>
      <c r="Q743" s="383" t="s">
        <v>950</v>
      </c>
      <c r="R743" s="387">
        <f t="shared" si="70"/>
        <v>0</v>
      </c>
      <c r="S743" s="383" t="s">
        <v>950</v>
      </c>
      <c r="T743" s="386">
        <f t="shared" si="71"/>
        <v>0</v>
      </c>
      <c r="U743" s="383" t="s">
        <v>951</v>
      </c>
      <c r="V743" s="383"/>
      <c r="W743" s="388"/>
    </row>
    <row r="744" spans="1:23">
      <c r="A744" s="398">
        <v>742</v>
      </c>
      <c r="B744" s="402">
        <v>242</v>
      </c>
      <c r="C744" s="403" t="s">
        <v>1057</v>
      </c>
      <c r="D744" s="415" t="s">
        <v>988</v>
      </c>
      <c r="E744" s="403">
        <v>3</v>
      </c>
      <c r="F744" s="414">
        <v>1</v>
      </c>
      <c r="G744" s="381">
        <v>229</v>
      </c>
      <c r="I744" s="383" t="s">
        <v>949</v>
      </c>
      <c r="J744" s="384">
        <f t="shared" si="66"/>
        <v>742</v>
      </c>
      <c r="K744" s="383" t="s">
        <v>950</v>
      </c>
      <c r="L744" s="385">
        <f t="shared" si="67"/>
        <v>242</v>
      </c>
      <c r="M744" s="383" t="s">
        <v>950</v>
      </c>
      <c r="N744" s="386">
        <f t="shared" si="68"/>
        <v>3</v>
      </c>
      <c r="O744" s="383" t="s">
        <v>950</v>
      </c>
      <c r="P744" s="386" t="str">
        <f t="shared" si="69"/>
        <v>MC2b</v>
      </c>
      <c r="Q744" s="383" t="s">
        <v>950</v>
      </c>
      <c r="R744" s="387" t="str">
        <f t="shared" si="70"/>
        <v xml:space="preserve">EBCU2 Axle4 fault of A sensor from adjacency bogie </v>
      </c>
      <c r="S744" s="383" t="s">
        <v>950</v>
      </c>
      <c r="T744" s="386">
        <f t="shared" si="71"/>
        <v>1</v>
      </c>
      <c r="U744" s="383" t="s">
        <v>951</v>
      </c>
      <c r="V744" s="383"/>
      <c r="W744" s="388"/>
    </row>
    <row r="745" spans="1:23">
      <c r="A745" s="398">
        <v>743</v>
      </c>
      <c r="B745" s="402">
        <v>243</v>
      </c>
      <c r="C745" s="403" t="s">
        <v>1058</v>
      </c>
      <c r="D745" s="415" t="s">
        <v>1087</v>
      </c>
      <c r="E745" s="403">
        <v>3</v>
      </c>
      <c r="F745" s="414">
        <v>1</v>
      </c>
      <c r="G745" s="381">
        <v>230</v>
      </c>
      <c r="I745" s="383" t="s">
        <v>949</v>
      </c>
      <c r="J745" s="384">
        <f t="shared" si="66"/>
        <v>743</v>
      </c>
      <c r="K745" s="383" t="s">
        <v>950</v>
      </c>
      <c r="L745" s="385">
        <f t="shared" si="67"/>
        <v>243</v>
      </c>
      <c r="M745" s="383" t="s">
        <v>950</v>
      </c>
      <c r="N745" s="386">
        <f t="shared" si="68"/>
        <v>3</v>
      </c>
      <c r="O745" s="383" t="s">
        <v>950</v>
      </c>
      <c r="P745" s="386" t="str">
        <f t="shared" si="69"/>
        <v>MC2b</v>
      </c>
      <c r="Q745" s="383" t="s">
        <v>950</v>
      </c>
      <c r="R745" s="387" t="str">
        <f t="shared" si="70"/>
        <v xml:space="preserve">EBCU2 Axle3 fault of A sensor from adjacency bogie </v>
      </c>
      <c r="S745" s="383" t="s">
        <v>950</v>
      </c>
      <c r="T745" s="386">
        <f t="shared" si="71"/>
        <v>1</v>
      </c>
      <c r="U745" s="383" t="s">
        <v>951</v>
      </c>
      <c r="V745" s="383"/>
      <c r="W745" s="388"/>
    </row>
    <row r="746" spans="1:23">
      <c r="A746" s="398">
        <v>744</v>
      </c>
      <c r="B746" s="402">
        <v>244</v>
      </c>
      <c r="C746" s="403" t="s">
        <v>1059</v>
      </c>
      <c r="D746" s="415" t="s">
        <v>1086</v>
      </c>
      <c r="E746" s="403">
        <v>3</v>
      </c>
      <c r="F746" s="414">
        <v>1</v>
      </c>
      <c r="G746" s="381">
        <v>231</v>
      </c>
      <c r="I746" s="383" t="s">
        <v>949</v>
      </c>
      <c r="J746" s="384">
        <f t="shared" si="66"/>
        <v>744</v>
      </c>
      <c r="K746" s="383" t="s">
        <v>950</v>
      </c>
      <c r="L746" s="385">
        <f t="shared" si="67"/>
        <v>244</v>
      </c>
      <c r="M746" s="383" t="s">
        <v>950</v>
      </c>
      <c r="N746" s="386">
        <f t="shared" si="68"/>
        <v>3</v>
      </c>
      <c r="O746" s="383" t="s">
        <v>950</v>
      </c>
      <c r="P746" s="386" t="str">
        <f t="shared" si="69"/>
        <v>MC2b</v>
      </c>
      <c r="Q746" s="383" t="s">
        <v>950</v>
      </c>
      <c r="R746" s="387" t="str">
        <f t="shared" si="70"/>
        <v xml:space="preserve">EBCU2 Axle2 fault of A sensor from adjacency bogie </v>
      </c>
      <c r="S746" s="383" t="s">
        <v>950</v>
      </c>
      <c r="T746" s="386">
        <f t="shared" si="71"/>
        <v>1</v>
      </c>
      <c r="U746" s="383" t="s">
        <v>951</v>
      </c>
      <c r="V746" s="383"/>
      <c r="W746" s="388"/>
    </row>
    <row r="747" spans="1:23">
      <c r="A747" s="398">
        <v>745</v>
      </c>
      <c r="B747" s="402">
        <v>245</v>
      </c>
      <c r="C747" s="403" t="s">
        <v>1060</v>
      </c>
      <c r="D747" s="415" t="s">
        <v>1086</v>
      </c>
      <c r="E747" s="403">
        <v>3</v>
      </c>
      <c r="F747" s="414">
        <v>1</v>
      </c>
      <c r="G747" s="381">
        <v>232</v>
      </c>
      <c r="I747" s="383" t="s">
        <v>949</v>
      </c>
      <c r="J747" s="384">
        <f t="shared" si="66"/>
        <v>745</v>
      </c>
      <c r="K747" s="383" t="s">
        <v>950</v>
      </c>
      <c r="L747" s="385">
        <f t="shared" si="67"/>
        <v>245</v>
      </c>
      <c r="M747" s="383" t="s">
        <v>950</v>
      </c>
      <c r="N747" s="386">
        <f t="shared" si="68"/>
        <v>3</v>
      </c>
      <c r="O747" s="383" t="s">
        <v>950</v>
      </c>
      <c r="P747" s="386" t="str">
        <f t="shared" si="69"/>
        <v>MC2b</v>
      </c>
      <c r="Q747" s="383" t="s">
        <v>950</v>
      </c>
      <c r="R747" s="387" t="str">
        <f t="shared" si="70"/>
        <v xml:space="preserve">EBCU2 Axle1 fault of A sensor from adjacency bogie </v>
      </c>
      <c r="S747" s="383" t="s">
        <v>950</v>
      </c>
      <c r="T747" s="386">
        <f t="shared" si="71"/>
        <v>1</v>
      </c>
      <c r="U747" s="383" t="s">
        <v>951</v>
      </c>
      <c r="V747" s="383"/>
      <c r="W747" s="388"/>
    </row>
    <row r="748" spans="1:23">
      <c r="A748" s="398">
        <v>746</v>
      </c>
      <c r="B748" s="402">
        <v>246</v>
      </c>
      <c r="C748" s="403"/>
      <c r="D748" s="415"/>
      <c r="E748" s="403"/>
      <c r="F748" s="414"/>
      <c r="G748" s="381">
        <v>233</v>
      </c>
      <c r="I748" s="383" t="s">
        <v>949</v>
      </c>
      <c r="J748" s="384">
        <f t="shared" si="66"/>
        <v>746</v>
      </c>
      <c r="K748" s="383" t="s">
        <v>950</v>
      </c>
      <c r="L748" s="385">
        <f t="shared" si="67"/>
        <v>246</v>
      </c>
      <c r="M748" s="383" t="s">
        <v>950</v>
      </c>
      <c r="N748" s="386">
        <f t="shared" si="68"/>
        <v>0</v>
      </c>
      <c r="O748" s="383" t="s">
        <v>950</v>
      </c>
      <c r="P748" s="386">
        <f t="shared" si="69"/>
        <v>0</v>
      </c>
      <c r="Q748" s="383" t="s">
        <v>950</v>
      </c>
      <c r="R748" s="387">
        <f t="shared" si="70"/>
        <v>0</v>
      </c>
      <c r="S748" s="383" t="s">
        <v>950</v>
      </c>
      <c r="T748" s="386">
        <f t="shared" si="71"/>
        <v>0</v>
      </c>
      <c r="U748" s="383" t="s">
        <v>951</v>
      </c>
      <c r="V748" s="383"/>
      <c r="W748" s="388"/>
    </row>
    <row r="749" spans="1:23">
      <c r="A749" s="398">
        <v>747</v>
      </c>
      <c r="B749" s="402">
        <v>247</v>
      </c>
      <c r="C749" s="403"/>
      <c r="D749" s="415"/>
      <c r="E749" s="403"/>
      <c r="F749" s="414"/>
      <c r="G749" s="381">
        <v>234</v>
      </c>
      <c r="I749" s="383" t="s">
        <v>949</v>
      </c>
      <c r="J749" s="384">
        <f t="shared" si="66"/>
        <v>747</v>
      </c>
      <c r="K749" s="383" t="s">
        <v>950</v>
      </c>
      <c r="L749" s="385">
        <f t="shared" si="67"/>
        <v>247</v>
      </c>
      <c r="M749" s="383" t="s">
        <v>950</v>
      </c>
      <c r="N749" s="386">
        <f t="shared" si="68"/>
        <v>0</v>
      </c>
      <c r="O749" s="383" t="s">
        <v>950</v>
      </c>
      <c r="P749" s="386">
        <f t="shared" si="69"/>
        <v>0</v>
      </c>
      <c r="Q749" s="383" t="s">
        <v>950</v>
      </c>
      <c r="R749" s="387">
        <f t="shared" si="70"/>
        <v>0</v>
      </c>
      <c r="S749" s="383" t="s">
        <v>950</v>
      </c>
      <c r="T749" s="386">
        <f t="shared" si="71"/>
        <v>0</v>
      </c>
      <c r="U749" s="383" t="s">
        <v>951</v>
      </c>
      <c r="V749" s="383"/>
      <c r="W749" s="388"/>
    </row>
    <row r="750" spans="1:23">
      <c r="A750" s="398">
        <v>748</v>
      </c>
      <c r="B750" s="402">
        <v>248</v>
      </c>
      <c r="C750" s="403"/>
      <c r="D750" s="415"/>
      <c r="E750" s="403"/>
      <c r="F750" s="414"/>
      <c r="G750" s="381">
        <v>235</v>
      </c>
      <c r="I750" s="383" t="s">
        <v>949</v>
      </c>
      <c r="J750" s="384">
        <f t="shared" si="66"/>
        <v>748</v>
      </c>
      <c r="K750" s="383" t="s">
        <v>950</v>
      </c>
      <c r="L750" s="385">
        <f t="shared" si="67"/>
        <v>248</v>
      </c>
      <c r="M750" s="383" t="s">
        <v>950</v>
      </c>
      <c r="N750" s="386">
        <f t="shared" si="68"/>
        <v>0</v>
      </c>
      <c r="O750" s="383" t="s">
        <v>950</v>
      </c>
      <c r="P750" s="386">
        <f t="shared" si="69"/>
        <v>0</v>
      </c>
      <c r="Q750" s="383" t="s">
        <v>950</v>
      </c>
      <c r="R750" s="387">
        <f t="shared" si="70"/>
        <v>0</v>
      </c>
      <c r="S750" s="383" t="s">
        <v>950</v>
      </c>
      <c r="T750" s="386">
        <f t="shared" si="71"/>
        <v>0</v>
      </c>
      <c r="U750" s="383" t="s">
        <v>951</v>
      </c>
      <c r="V750" s="383"/>
      <c r="W750" s="388"/>
    </row>
    <row r="751" spans="1:23">
      <c r="A751" s="398">
        <v>749</v>
      </c>
      <c r="B751" s="402">
        <v>249</v>
      </c>
      <c r="C751" s="403"/>
      <c r="D751" s="415"/>
      <c r="E751" s="403"/>
      <c r="F751" s="414"/>
      <c r="G751" s="381">
        <v>236</v>
      </c>
      <c r="I751" s="383" t="s">
        <v>949</v>
      </c>
      <c r="J751" s="384">
        <f t="shared" si="66"/>
        <v>749</v>
      </c>
      <c r="K751" s="383" t="s">
        <v>950</v>
      </c>
      <c r="L751" s="385">
        <f t="shared" si="67"/>
        <v>249</v>
      </c>
      <c r="M751" s="383" t="s">
        <v>950</v>
      </c>
      <c r="N751" s="386">
        <f t="shared" si="68"/>
        <v>0</v>
      </c>
      <c r="O751" s="383" t="s">
        <v>950</v>
      </c>
      <c r="P751" s="386">
        <f t="shared" si="69"/>
        <v>0</v>
      </c>
      <c r="Q751" s="383" t="s">
        <v>950</v>
      </c>
      <c r="R751" s="387">
        <f t="shared" si="70"/>
        <v>0</v>
      </c>
      <c r="S751" s="383" t="s">
        <v>950</v>
      </c>
      <c r="T751" s="386">
        <f t="shared" si="71"/>
        <v>0</v>
      </c>
      <c r="U751" s="383" t="s">
        <v>951</v>
      </c>
      <c r="V751" s="383"/>
      <c r="W751" s="388"/>
    </row>
    <row r="752" spans="1:23">
      <c r="A752" s="398">
        <v>750</v>
      </c>
      <c r="B752" s="402">
        <v>200</v>
      </c>
      <c r="C752" s="403" t="s">
        <v>959</v>
      </c>
      <c r="D752" s="413" t="s">
        <v>989</v>
      </c>
      <c r="E752" s="403">
        <v>1</v>
      </c>
      <c r="F752" s="416">
        <v>1</v>
      </c>
      <c r="G752" s="381">
        <v>237</v>
      </c>
      <c r="I752" s="383" t="s">
        <v>949</v>
      </c>
      <c r="J752" s="384">
        <f t="shared" si="66"/>
        <v>750</v>
      </c>
      <c r="K752" s="383" t="s">
        <v>950</v>
      </c>
      <c r="L752" s="385">
        <f t="shared" si="67"/>
        <v>200</v>
      </c>
      <c r="M752" s="383" t="s">
        <v>950</v>
      </c>
      <c r="N752" s="386">
        <f t="shared" si="68"/>
        <v>1</v>
      </c>
      <c r="O752" s="383" t="s">
        <v>950</v>
      </c>
      <c r="P752" s="386" t="str">
        <f t="shared" si="69"/>
        <v>MC1b</v>
      </c>
      <c r="Q752" s="383" t="s">
        <v>950</v>
      </c>
      <c r="R752" s="387" t="str">
        <f t="shared" si="70"/>
        <v>EBCU1 MAJOR FAULT</v>
      </c>
      <c r="S752" s="383" t="s">
        <v>950</v>
      </c>
      <c r="T752" s="386">
        <f t="shared" si="71"/>
        <v>1</v>
      </c>
      <c r="U752" s="383" t="s">
        <v>951</v>
      </c>
      <c r="V752" s="383"/>
      <c r="W752" s="388"/>
    </row>
    <row r="753" spans="1:23">
      <c r="A753" s="398">
        <v>751</v>
      </c>
      <c r="B753" s="402">
        <v>201</v>
      </c>
      <c r="C753" s="403" t="s">
        <v>960</v>
      </c>
      <c r="D753" s="413" t="s">
        <v>989</v>
      </c>
      <c r="E753" s="403">
        <v>2</v>
      </c>
      <c r="F753" s="416">
        <v>1</v>
      </c>
      <c r="G753" s="381">
        <v>238</v>
      </c>
      <c r="I753" s="383" t="s">
        <v>949</v>
      </c>
      <c r="J753" s="384">
        <f t="shared" si="66"/>
        <v>751</v>
      </c>
      <c r="K753" s="383" t="s">
        <v>950</v>
      </c>
      <c r="L753" s="385">
        <f t="shared" si="67"/>
        <v>201</v>
      </c>
      <c r="M753" s="383" t="s">
        <v>950</v>
      </c>
      <c r="N753" s="386">
        <f t="shared" si="68"/>
        <v>2</v>
      </c>
      <c r="O753" s="383" t="s">
        <v>950</v>
      </c>
      <c r="P753" s="386" t="str">
        <f t="shared" si="69"/>
        <v>MC1b</v>
      </c>
      <c r="Q753" s="383" t="s">
        <v>950</v>
      </c>
      <c r="R753" s="387" t="str">
        <f t="shared" si="70"/>
        <v>EBCU1 Comm. Fault</v>
      </c>
      <c r="S753" s="383" t="s">
        <v>950</v>
      </c>
      <c r="T753" s="386">
        <f t="shared" si="71"/>
        <v>1</v>
      </c>
      <c r="U753" s="383" t="s">
        <v>951</v>
      </c>
      <c r="V753" s="383"/>
      <c r="W753" s="388"/>
    </row>
    <row r="754" spans="1:23">
      <c r="A754" s="398">
        <v>752</v>
      </c>
      <c r="B754" s="402">
        <v>202</v>
      </c>
      <c r="C754" s="403"/>
      <c r="D754" s="413"/>
      <c r="E754" s="403"/>
      <c r="F754" s="416"/>
      <c r="G754" s="381">
        <v>239</v>
      </c>
      <c r="I754" s="383" t="s">
        <v>949</v>
      </c>
      <c r="J754" s="384">
        <f t="shared" si="66"/>
        <v>752</v>
      </c>
      <c r="K754" s="383" t="s">
        <v>950</v>
      </c>
      <c r="L754" s="385">
        <f t="shared" si="67"/>
        <v>202</v>
      </c>
      <c r="M754" s="383" t="s">
        <v>950</v>
      </c>
      <c r="N754" s="386">
        <f t="shared" si="68"/>
        <v>0</v>
      </c>
      <c r="O754" s="383" t="s">
        <v>950</v>
      </c>
      <c r="P754" s="386">
        <f t="shared" si="69"/>
        <v>0</v>
      </c>
      <c r="Q754" s="383" t="s">
        <v>950</v>
      </c>
      <c r="R754" s="387">
        <f t="shared" si="70"/>
        <v>0</v>
      </c>
      <c r="S754" s="383" t="s">
        <v>950</v>
      </c>
      <c r="T754" s="386">
        <f t="shared" si="71"/>
        <v>0</v>
      </c>
      <c r="U754" s="383" t="s">
        <v>951</v>
      </c>
      <c r="V754" s="383"/>
      <c r="W754" s="388"/>
    </row>
    <row r="755" spans="1:23">
      <c r="A755" s="398">
        <v>753</v>
      </c>
      <c r="B755" s="402">
        <v>203</v>
      </c>
      <c r="C755" s="390" t="s">
        <v>1011</v>
      </c>
      <c r="D755" s="413" t="s">
        <v>989</v>
      </c>
      <c r="E755" s="403">
        <v>1</v>
      </c>
      <c r="F755" s="416">
        <v>1</v>
      </c>
      <c r="G755" s="381">
        <v>240</v>
      </c>
      <c r="I755" s="383" t="s">
        <v>949</v>
      </c>
      <c r="J755" s="384">
        <f t="shared" si="66"/>
        <v>753</v>
      </c>
      <c r="K755" s="383" t="s">
        <v>950</v>
      </c>
      <c r="L755" s="385">
        <f t="shared" si="67"/>
        <v>203</v>
      </c>
      <c r="M755" s="383" t="s">
        <v>950</v>
      </c>
      <c r="N755" s="386">
        <f t="shared" si="68"/>
        <v>1</v>
      </c>
      <c r="O755" s="383" t="s">
        <v>950</v>
      </c>
      <c r="P755" s="386" t="str">
        <f t="shared" si="69"/>
        <v>MC1b</v>
      </c>
      <c r="Q755" s="383" t="s">
        <v>950</v>
      </c>
      <c r="R755" s="387" t="str">
        <f t="shared" si="70"/>
        <v>EBCU1 SR COCK SWITCH OPEN, BOGIE</v>
      </c>
      <c r="S755" s="383" t="s">
        <v>950</v>
      </c>
      <c r="T755" s="386">
        <f t="shared" si="71"/>
        <v>1</v>
      </c>
      <c r="U755" s="383" t="s">
        <v>951</v>
      </c>
      <c r="V755" s="383"/>
      <c r="W755" s="388"/>
    </row>
    <row r="756" spans="1:23">
      <c r="A756" s="398">
        <v>754</v>
      </c>
      <c r="B756" s="402">
        <v>204</v>
      </c>
      <c r="C756" s="390" t="s">
        <v>1012</v>
      </c>
      <c r="D756" s="413" t="s">
        <v>989</v>
      </c>
      <c r="E756" s="403">
        <v>1</v>
      </c>
      <c r="F756" s="416">
        <v>1</v>
      </c>
      <c r="G756" s="381">
        <v>241</v>
      </c>
      <c r="I756" s="383" t="s">
        <v>949</v>
      </c>
      <c r="J756" s="384">
        <f t="shared" si="66"/>
        <v>754</v>
      </c>
      <c r="K756" s="383" t="s">
        <v>950</v>
      </c>
      <c r="L756" s="385">
        <f t="shared" si="67"/>
        <v>204</v>
      </c>
      <c r="M756" s="383" t="s">
        <v>950</v>
      </c>
      <c r="N756" s="386">
        <f t="shared" si="68"/>
        <v>1</v>
      </c>
      <c r="O756" s="383" t="s">
        <v>950</v>
      </c>
      <c r="P756" s="386" t="str">
        <f t="shared" si="69"/>
        <v>MC1b</v>
      </c>
      <c r="Q756" s="383" t="s">
        <v>950</v>
      </c>
      <c r="R756" s="387" t="str">
        <f t="shared" si="70"/>
        <v>EBCU1 BC COCK SWITCH OPEN, BOGIE</v>
      </c>
      <c r="S756" s="383" t="s">
        <v>950</v>
      </c>
      <c r="T756" s="386">
        <f t="shared" si="71"/>
        <v>1</v>
      </c>
      <c r="U756" s="383" t="s">
        <v>951</v>
      </c>
      <c r="V756" s="383"/>
      <c r="W756" s="388"/>
    </row>
    <row r="757" spans="1:23">
      <c r="A757" s="398">
        <v>755</v>
      </c>
      <c r="B757" s="402">
        <v>205</v>
      </c>
      <c r="C757" s="390" t="s">
        <v>1013</v>
      </c>
      <c r="D757" s="413" t="s">
        <v>1088</v>
      </c>
      <c r="E757" s="403">
        <v>1</v>
      </c>
      <c r="F757" s="416">
        <v>1</v>
      </c>
      <c r="G757" s="381">
        <v>242</v>
      </c>
      <c r="I757" s="383" t="s">
        <v>949</v>
      </c>
      <c r="J757" s="384">
        <f t="shared" si="66"/>
        <v>755</v>
      </c>
      <c r="K757" s="383" t="s">
        <v>950</v>
      </c>
      <c r="L757" s="385">
        <f t="shared" si="67"/>
        <v>205</v>
      </c>
      <c r="M757" s="383" t="s">
        <v>950</v>
      </c>
      <c r="N757" s="386">
        <f t="shared" si="68"/>
        <v>1</v>
      </c>
      <c r="O757" s="383" t="s">
        <v>950</v>
      </c>
      <c r="P757" s="386" t="str">
        <f t="shared" si="69"/>
        <v>MC1b</v>
      </c>
      <c r="Q757" s="383" t="s">
        <v>950</v>
      </c>
      <c r="R757" s="387" t="str">
        <f t="shared" si="70"/>
        <v>EBCU1 AS COCK SWITCH OPEN, BOGIE</v>
      </c>
      <c r="S757" s="383" t="s">
        <v>950</v>
      </c>
      <c r="T757" s="386">
        <f t="shared" si="71"/>
        <v>1</v>
      </c>
      <c r="U757" s="383" t="s">
        <v>951</v>
      </c>
      <c r="V757" s="383"/>
      <c r="W757" s="388"/>
    </row>
    <row r="758" spans="1:23">
      <c r="A758" s="398">
        <v>756</v>
      </c>
      <c r="B758" s="402">
        <v>206</v>
      </c>
      <c r="C758" s="403" t="s">
        <v>961</v>
      </c>
      <c r="D758" s="413" t="s">
        <v>1088</v>
      </c>
      <c r="E758" s="403">
        <v>1</v>
      </c>
      <c r="F758" s="416"/>
      <c r="G758" s="381">
        <v>243</v>
      </c>
      <c r="I758" s="383" t="s">
        <v>949</v>
      </c>
      <c r="J758" s="384">
        <f t="shared" si="66"/>
        <v>756</v>
      </c>
      <c r="K758" s="383" t="s">
        <v>950</v>
      </c>
      <c r="L758" s="385">
        <f t="shared" si="67"/>
        <v>206</v>
      </c>
      <c r="M758" s="383" t="s">
        <v>950</v>
      </c>
      <c r="N758" s="386">
        <f t="shared" si="68"/>
        <v>1</v>
      </c>
      <c r="O758" s="383" t="s">
        <v>950</v>
      </c>
      <c r="P758" s="386" t="str">
        <f t="shared" si="69"/>
        <v>MC1b</v>
      </c>
      <c r="Q758" s="383" t="s">
        <v>950</v>
      </c>
      <c r="R758" s="387" t="str">
        <f t="shared" si="70"/>
        <v>EBCU1 Brake Not Release</v>
      </c>
      <c r="S758" s="383" t="s">
        <v>950</v>
      </c>
      <c r="T758" s="386">
        <f t="shared" si="71"/>
        <v>0</v>
      </c>
      <c r="U758" s="383" t="s">
        <v>951</v>
      </c>
      <c r="V758" s="383"/>
      <c r="W758" s="388"/>
    </row>
    <row r="759" spans="1:23">
      <c r="A759" s="398">
        <v>757</v>
      </c>
      <c r="B759" s="402">
        <v>207</v>
      </c>
      <c r="C759" s="403"/>
      <c r="D759" s="413"/>
      <c r="E759" s="403"/>
      <c r="F759" s="416"/>
      <c r="G759" s="381">
        <v>244</v>
      </c>
      <c r="I759" s="383" t="s">
        <v>949</v>
      </c>
      <c r="J759" s="384">
        <f t="shared" si="66"/>
        <v>757</v>
      </c>
      <c r="K759" s="383" t="s">
        <v>950</v>
      </c>
      <c r="L759" s="385">
        <f t="shared" si="67"/>
        <v>207</v>
      </c>
      <c r="M759" s="383" t="s">
        <v>950</v>
      </c>
      <c r="N759" s="386">
        <f t="shared" si="68"/>
        <v>0</v>
      </c>
      <c r="O759" s="383" t="s">
        <v>950</v>
      </c>
      <c r="P759" s="386">
        <f t="shared" si="69"/>
        <v>0</v>
      </c>
      <c r="Q759" s="383" t="s">
        <v>950</v>
      </c>
      <c r="R759" s="387">
        <f t="shared" si="70"/>
        <v>0</v>
      </c>
      <c r="S759" s="383" t="s">
        <v>950</v>
      </c>
      <c r="T759" s="386">
        <f t="shared" si="71"/>
        <v>0</v>
      </c>
      <c r="U759" s="383" t="s">
        <v>951</v>
      </c>
      <c r="V759" s="383"/>
      <c r="W759" s="388"/>
    </row>
    <row r="760" spans="1:23">
      <c r="A760" s="398">
        <v>758</v>
      </c>
      <c r="B760" s="402">
        <v>208</v>
      </c>
      <c r="C760" s="404" t="s">
        <v>1014</v>
      </c>
      <c r="D760" s="413" t="s">
        <v>989</v>
      </c>
      <c r="E760" s="403">
        <v>1</v>
      </c>
      <c r="F760" s="416"/>
      <c r="G760" s="381">
        <v>245</v>
      </c>
      <c r="I760" s="383" t="s">
        <v>949</v>
      </c>
      <c r="J760" s="384">
        <f t="shared" si="66"/>
        <v>758</v>
      </c>
      <c r="K760" s="383" t="s">
        <v>950</v>
      </c>
      <c r="L760" s="385">
        <f t="shared" si="67"/>
        <v>208</v>
      </c>
      <c r="M760" s="383" t="s">
        <v>950</v>
      </c>
      <c r="N760" s="386">
        <f t="shared" si="68"/>
        <v>1</v>
      </c>
      <c r="O760" s="383" t="s">
        <v>950</v>
      </c>
      <c r="P760" s="386" t="str">
        <f t="shared" si="69"/>
        <v>MC1b</v>
      </c>
      <c r="Q760" s="383" t="s">
        <v>950</v>
      </c>
      <c r="R760" s="387" t="str">
        <f t="shared" si="70"/>
        <v>EBCU1 Wheel Slide Detected</v>
      </c>
      <c r="S760" s="383" t="s">
        <v>950</v>
      </c>
      <c r="T760" s="386">
        <f t="shared" si="71"/>
        <v>0</v>
      </c>
      <c r="U760" s="383" t="s">
        <v>951</v>
      </c>
      <c r="V760" s="383"/>
      <c r="W760" s="388"/>
    </row>
    <row r="761" spans="1:23">
      <c r="A761" s="398">
        <v>759</v>
      </c>
      <c r="B761" s="402">
        <v>209</v>
      </c>
      <c r="C761" s="403"/>
      <c r="D761" s="413" t="s">
        <v>989</v>
      </c>
      <c r="E761" s="403">
        <v>1</v>
      </c>
      <c r="F761" s="416"/>
      <c r="G761" s="381">
        <v>246</v>
      </c>
      <c r="I761" s="383" t="s">
        <v>949</v>
      </c>
      <c r="J761" s="384">
        <f t="shared" si="66"/>
        <v>759</v>
      </c>
      <c r="K761" s="383" t="s">
        <v>950</v>
      </c>
      <c r="L761" s="385">
        <f t="shared" si="67"/>
        <v>209</v>
      </c>
      <c r="M761" s="383" t="s">
        <v>950</v>
      </c>
      <c r="N761" s="386">
        <f t="shared" si="68"/>
        <v>1</v>
      </c>
      <c r="O761" s="383" t="s">
        <v>950</v>
      </c>
      <c r="P761" s="386" t="str">
        <f t="shared" si="69"/>
        <v>MC1b</v>
      </c>
      <c r="Q761" s="383" t="s">
        <v>950</v>
      </c>
      <c r="R761" s="387">
        <f t="shared" si="70"/>
        <v>0</v>
      </c>
      <c r="S761" s="383" t="s">
        <v>950</v>
      </c>
      <c r="T761" s="386">
        <f t="shared" si="71"/>
        <v>0</v>
      </c>
      <c r="U761" s="383" t="s">
        <v>951</v>
      </c>
      <c r="V761" s="383"/>
      <c r="W761" s="388"/>
    </row>
    <row r="762" spans="1:23">
      <c r="A762" s="398">
        <v>760</v>
      </c>
      <c r="B762" s="402">
        <v>210</v>
      </c>
      <c r="C762" s="403"/>
      <c r="D762" s="413"/>
      <c r="E762" s="403"/>
      <c r="F762" s="416"/>
      <c r="G762" s="381">
        <v>247</v>
      </c>
      <c r="I762" s="383" t="s">
        <v>949</v>
      </c>
      <c r="J762" s="384">
        <f t="shared" si="66"/>
        <v>760</v>
      </c>
      <c r="K762" s="383" t="s">
        <v>950</v>
      </c>
      <c r="L762" s="385">
        <f t="shared" si="67"/>
        <v>210</v>
      </c>
      <c r="M762" s="383" t="s">
        <v>950</v>
      </c>
      <c r="N762" s="386">
        <f t="shared" si="68"/>
        <v>0</v>
      </c>
      <c r="O762" s="383" t="s">
        <v>950</v>
      </c>
      <c r="P762" s="386">
        <f t="shared" si="69"/>
        <v>0</v>
      </c>
      <c r="Q762" s="383" t="s">
        <v>950</v>
      </c>
      <c r="R762" s="387">
        <f t="shared" si="70"/>
        <v>0</v>
      </c>
      <c r="S762" s="383" t="s">
        <v>950</v>
      </c>
      <c r="T762" s="386">
        <f t="shared" si="71"/>
        <v>0</v>
      </c>
      <c r="U762" s="383" t="s">
        <v>951</v>
      </c>
      <c r="V762" s="383"/>
      <c r="W762" s="388"/>
    </row>
    <row r="763" spans="1:23">
      <c r="A763" s="398">
        <v>761</v>
      </c>
      <c r="B763" s="402">
        <v>211</v>
      </c>
      <c r="C763" s="403"/>
      <c r="D763" s="413"/>
      <c r="E763" s="403"/>
      <c r="F763" s="416"/>
      <c r="G763" s="381">
        <v>248</v>
      </c>
      <c r="I763" s="383" t="s">
        <v>949</v>
      </c>
      <c r="J763" s="384">
        <f t="shared" si="66"/>
        <v>761</v>
      </c>
      <c r="K763" s="383" t="s">
        <v>950</v>
      </c>
      <c r="L763" s="385">
        <f t="shared" si="67"/>
        <v>211</v>
      </c>
      <c r="M763" s="383" t="s">
        <v>950</v>
      </c>
      <c r="N763" s="386">
        <f t="shared" si="68"/>
        <v>0</v>
      </c>
      <c r="O763" s="383" t="s">
        <v>950</v>
      </c>
      <c r="P763" s="386">
        <f t="shared" si="69"/>
        <v>0</v>
      </c>
      <c r="Q763" s="383" t="s">
        <v>950</v>
      </c>
      <c r="R763" s="387">
        <f t="shared" si="70"/>
        <v>0</v>
      </c>
      <c r="S763" s="383" t="s">
        <v>950</v>
      </c>
      <c r="T763" s="386">
        <f t="shared" si="71"/>
        <v>0</v>
      </c>
      <c r="U763" s="383" t="s">
        <v>951</v>
      </c>
      <c r="V763" s="383"/>
      <c r="W763" s="388"/>
    </row>
    <row r="764" spans="1:23">
      <c r="A764" s="398">
        <v>762</v>
      </c>
      <c r="B764" s="402">
        <v>212</v>
      </c>
      <c r="C764" s="403"/>
      <c r="D764" s="413"/>
      <c r="E764" s="403"/>
      <c r="F764" s="416"/>
      <c r="G764" s="381">
        <v>249</v>
      </c>
      <c r="I764" s="383" t="s">
        <v>949</v>
      </c>
      <c r="J764" s="384">
        <f t="shared" si="66"/>
        <v>762</v>
      </c>
      <c r="K764" s="383" t="s">
        <v>950</v>
      </c>
      <c r="L764" s="385">
        <f t="shared" si="67"/>
        <v>212</v>
      </c>
      <c r="M764" s="383" t="s">
        <v>950</v>
      </c>
      <c r="N764" s="386">
        <f t="shared" si="68"/>
        <v>0</v>
      </c>
      <c r="O764" s="383" t="s">
        <v>950</v>
      </c>
      <c r="P764" s="386">
        <f t="shared" si="69"/>
        <v>0</v>
      </c>
      <c r="Q764" s="383" t="s">
        <v>950</v>
      </c>
      <c r="R764" s="387">
        <f t="shared" si="70"/>
        <v>0</v>
      </c>
      <c r="S764" s="383" t="s">
        <v>950</v>
      </c>
      <c r="T764" s="386">
        <f t="shared" si="71"/>
        <v>0</v>
      </c>
      <c r="U764" s="383" t="s">
        <v>951</v>
      </c>
      <c r="V764" s="383"/>
      <c r="W764" s="388"/>
    </row>
    <row r="765" spans="1:23">
      <c r="A765" s="398">
        <v>763</v>
      </c>
      <c r="B765" s="402">
        <v>213</v>
      </c>
      <c r="C765" s="403"/>
      <c r="D765" s="413"/>
      <c r="E765" s="403"/>
      <c r="F765" s="416"/>
      <c r="G765" s="381">
        <v>250</v>
      </c>
      <c r="I765" s="383" t="s">
        <v>949</v>
      </c>
      <c r="J765" s="384">
        <f t="shared" si="66"/>
        <v>763</v>
      </c>
      <c r="K765" s="383" t="s">
        <v>950</v>
      </c>
      <c r="L765" s="385">
        <f t="shared" si="67"/>
        <v>213</v>
      </c>
      <c r="M765" s="383" t="s">
        <v>950</v>
      </c>
      <c r="N765" s="386">
        <f t="shared" si="68"/>
        <v>0</v>
      </c>
      <c r="O765" s="383" t="s">
        <v>950</v>
      </c>
      <c r="P765" s="386">
        <f t="shared" si="69"/>
        <v>0</v>
      </c>
      <c r="Q765" s="383" t="s">
        <v>950</v>
      </c>
      <c r="R765" s="387">
        <f t="shared" si="70"/>
        <v>0</v>
      </c>
      <c r="S765" s="383" t="s">
        <v>950</v>
      </c>
      <c r="T765" s="386">
        <f t="shared" si="71"/>
        <v>0</v>
      </c>
      <c r="U765" s="383" t="s">
        <v>951</v>
      </c>
      <c r="V765" s="383"/>
      <c r="W765" s="388"/>
    </row>
    <row r="766" spans="1:23">
      <c r="A766" s="398">
        <v>764</v>
      </c>
      <c r="B766" s="402">
        <v>214</v>
      </c>
      <c r="C766" s="411"/>
      <c r="D766" s="413"/>
      <c r="E766" s="403"/>
      <c r="F766" s="416"/>
      <c r="G766" s="381">
        <v>251</v>
      </c>
      <c r="I766" s="383" t="s">
        <v>949</v>
      </c>
      <c r="J766" s="384">
        <f t="shared" si="66"/>
        <v>764</v>
      </c>
      <c r="K766" s="383" t="s">
        <v>950</v>
      </c>
      <c r="L766" s="385">
        <f t="shared" si="67"/>
        <v>214</v>
      </c>
      <c r="M766" s="383" t="s">
        <v>950</v>
      </c>
      <c r="N766" s="386">
        <f t="shared" si="68"/>
        <v>0</v>
      </c>
      <c r="O766" s="383" t="s">
        <v>950</v>
      </c>
      <c r="P766" s="386">
        <f t="shared" si="69"/>
        <v>0</v>
      </c>
      <c r="Q766" s="383" t="s">
        <v>950</v>
      </c>
      <c r="R766" s="387">
        <f t="shared" si="70"/>
        <v>0</v>
      </c>
      <c r="S766" s="383" t="s">
        <v>950</v>
      </c>
      <c r="T766" s="386">
        <f t="shared" si="71"/>
        <v>0</v>
      </c>
      <c r="U766" s="383" t="s">
        <v>951</v>
      </c>
      <c r="V766" s="383"/>
      <c r="W766" s="388"/>
    </row>
    <row r="767" spans="1:23">
      <c r="A767" s="398">
        <v>765</v>
      </c>
      <c r="B767" s="402">
        <v>215</v>
      </c>
      <c r="C767" s="411" t="s">
        <v>1015</v>
      </c>
      <c r="D767" s="413" t="s">
        <v>989</v>
      </c>
      <c r="E767" s="403">
        <v>1</v>
      </c>
      <c r="F767" s="416">
        <v>1</v>
      </c>
      <c r="G767" s="381">
        <v>252</v>
      </c>
      <c r="I767" s="383" t="s">
        <v>949</v>
      </c>
      <c r="J767" s="384">
        <f t="shared" si="66"/>
        <v>765</v>
      </c>
      <c r="K767" s="383" t="s">
        <v>950</v>
      </c>
      <c r="L767" s="385">
        <f t="shared" si="67"/>
        <v>215</v>
      </c>
      <c r="M767" s="383" t="s">
        <v>950</v>
      </c>
      <c r="N767" s="386">
        <f t="shared" si="68"/>
        <v>1</v>
      </c>
      <c r="O767" s="383" t="s">
        <v>950</v>
      </c>
      <c r="P767" s="386" t="str">
        <f t="shared" si="69"/>
        <v>MC1b</v>
      </c>
      <c r="Q767" s="383" t="s">
        <v>950</v>
      </c>
      <c r="R767" s="387" t="str">
        <f t="shared" si="70"/>
        <v>EBCU1 WSP MAJOR FAULT</v>
      </c>
      <c r="S767" s="383" t="s">
        <v>950</v>
      </c>
      <c r="T767" s="386">
        <f t="shared" si="71"/>
        <v>1</v>
      </c>
      <c r="U767" s="383" t="s">
        <v>951</v>
      </c>
      <c r="V767" s="383"/>
      <c r="W767" s="388"/>
    </row>
    <row r="768" spans="1:23">
      <c r="A768" s="398">
        <v>766</v>
      </c>
      <c r="B768" s="402">
        <v>216</v>
      </c>
      <c r="C768" s="411"/>
      <c r="D768" s="413"/>
      <c r="E768" s="403"/>
      <c r="F768" s="416"/>
      <c r="G768" s="381">
        <v>253</v>
      </c>
      <c r="I768" s="383" t="s">
        <v>949</v>
      </c>
      <c r="J768" s="384">
        <f t="shared" si="66"/>
        <v>766</v>
      </c>
      <c r="K768" s="383" t="s">
        <v>950</v>
      </c>
      <c r="L768" s="385">
        <f t="shared" si="67"/>
        <v>216</v>
      </c>
      <c r="M768" s="383" t="s">
        <v>950</v>
      </c>
      <c r="N768" s="386">
        <f t="shared" si="68"/>
        <v>0</v>
      </c>
      <c r="O768" s="383" t="s">
        <v>950</v>
      </c>
      <c r="P768" s="386">
        <f t="shared" si="69"/>
        <v>0</v>
      </c>
      <c r="Q768" s="383" t="s">
        <v>950</v>
      </c>
      <c r="R768" s="387">
        <f t="shared" si="70"/>
        <v>0</v>
      </c>
      <c r="S768" s="383" t="s">
        <v>950</v>
      </c>
      <c r="T768" s="386">
        <f t="shared" si="71"/>
        <v>0</v>
      </c>
      <c r="U768" s="383" t="s">
        <v>951</v>
      </c>
      <c r="V768" s="383"/>
      <c r="W768" s="388"/>
    </row>
    <row r="769" spans="1:23">
      <c r="A769" s="398">
        <v>767</v>
      </c>
      <c r="B769" s="402">
        <v>217</v>
      </c>
      <c r="C769" s="411"/>
      <c r="D769" s="413"/>
      <c r="E769" s="403"/>
      <c r="F769" s="416"/>
      <c r="G769" s="381">
        <v>254</v>
      </c>
      <c r="I769" s="383" t="s">
        <v>949</v>
      </c>
      <c r="J769" s="384">
        <f t="shared" si="66"/>
        <v>767</v>
      </c>
      <c r="K769" s="383" t="s">
        <v>950</v>
      </c>
      <c r="L769" s="385">
        <f t="shared" si="67"/>
        <v>217</v>
      </c>
      <c r="M769" s="383" t="s">
        <v>950</v>
      </c>
      <c r="N769" s="386">
        <f t="shared" si="68"/>
        <v>0</v>
      </c>
      <c r="O769" s="383" t="s">
        <v>950</v>
      </c>
      <c r="P769" s="386">
        <f t="shared" si="69"/>
        <v>0</v>
      </c>
      <c r="Q769" s="383" t="s">
        <v>950</v>
      </c>
      <c r="R769" s="387">
        <f t="shared" si="70"/>
        <v>0</v>
      </c>
      <c r="S769" s="383" t="s">
        <v>950</v>
      </c>
      <c r="T769" s="386">
        <f t="shared" si="71"/>
        <v>0</v>
      </c>
      <c r="U769" s="383" t="s">
        <v>951</v>
      </c>
      <c r="V769" s="383"/>
      <c r="W769" s="388"/>
    </row>
    <row r="770" spans="1:23">
      <c r="A770" s="398">
        <v>768</v>
      </c>
      <c r="B770" s="402">
        <v>218</v>
      </c>
      <c r="C770" s="411"/>
      <c r="D770" s="413"/>
      <c r="E770" s="403"/>
      <c r="F770" s="416"/>
      <c r="G770" s="381">
        <v>255</v>
      </c>
      <c r="I770" s="383" t="s">
        <v>949</v>
      </c>
      <c r="J770" s="384">
        <f t="shared" si="66"/>
        <v>768</v>
      </c>
      <c r="K770" s="383" t="s">
        <v>950</v>
      </c>
      <c r="L770" s="385">
        <f t="shared" si="67"/>
        <v>218</v>
      </c>
      <c r="M770" s="383" t="s">
        <v>950</v>
      </c>
      <c r="N770" s="386">
        <f t="shared" si="68"/>
        <v>0</v>
      </c>
      <c r="O770" s="383" t="s">
        <v>950</v>
      </c>
      <c r="P770" s="386">
        <f t="shared" si="69"/>
        <v>0</v>
      </c>
      <c r="Q770" s="383" t="s">
        <v>950</v>
      </c>
      <c r="R770" s="387">
        <f t="shared" si="70"/>
        <v>0</v>
      </c>
      <c r="S770" s="383" t="s">
        <v>950</v>
      </c>
      <c r="T770" s="386">
        <f t="shared" si="71"/>
        <v>0</v>
      </c>
      <c r="U770" s="383" t="s">
        <v>951</v>
      </c>
      <c r="V770" s="383"/>
      <c r="W770" s="388"/>
    </row>
    <row r="771" spans="1:23">
      <c r="A771" s="398">
        <v>769</v>
      </c>
      <c r="B771" s="402">
        <v>219</v>
      </c>
      <c r="C771" s="411" t="s">
        <v>1016</v>
      </c>
      <c r="D771" s="413" t="s">
        <v>989</v>
      </c>
      <c r="E771" s="403">
        <v>1</v>
      </c>
      <c r="F771" s="416">
        <v>1</v>
      </c>
      <c r="G771" s="381">
        <v>0</v>
      </c>
      <c r="I771" s="383" t="s">
        <v>949</v>
      </c>
      <c r="J771" s="384">
        <f t="shared" ref="J771:J834" si="72">A771</f>
        <v>769</v>
      </c>
      <c r="K771" s="383" t="s">
        <v>950</v>
      </c>
      <c r="L771" s="385">
        <f t="shared" ref="L771:L834" si="73">B771</f>
        <v>219</v>
      </c>
      <c r="M771" s="383" t="s">
        <v>950</v>
      </c>
      <c r="N771" s="386">
        <f t="shared" ref="N771:N834" si="74">E771</f>
        <v>1</v>
      </c>
      <c r="O771" s="383" t="s">
        <v>950</v>
      </c>
      <c r="P771" s="386" t="str">
        <f t="shared" ref="P771:P834" si="75">D771</f>
        <v>MC1b</v>
      </c>
      <c r="Q771" s="383" t="s">
        <v>950</v>
      </c>
      <c r="R771" s="387" t="str">
        <f t="shared" ref="R771:R834" si="76">C771</f>
        <v>EBCU1 Air Spring Punk</v>
      </c>
      <c r="S771" s="383" t="s">
        <v>950</v>
      </c>
      <c r="T771" s="386">
        <f t="shared" ref="T771:T834" si="77">F771</f>
        <v>1</v>
      </c>
      <c r="U771" s="383" t="s">
        <v>951</v>
      </c>
      <c r="V771" s="383"/>
      <c r="W771" s="388"/>
    </row>
    <row r="772" spans="1:23">
      <c r="A772" s="398">
        <v>770</v>
      </c>
      <c r="B772" s="402">
        <v>220</v>
      </c>
      <c r="C772" s="411" t="s">
        <v>1017</v>
      </c>
      <c r="D772" s="413" t="s">
        <v>1089</v>
      </c>
      <c r="E772" s="403">
        <v>1</v>
      </c>
      <c r="F772" s="416">
        <v>1</v>
      </c>
      <c r="G772" s="381">
        <v>1</v>
      </c>
      <c r="I772" s="383" t="s">
        <v>949</v>
      </c>
      <c r="J772" s="384">
        <f t="shared" si="72"/>
        <v>770</v>
      </c>
      <c r="K772" s="383" t="s">
        <v>950</v>
      </c>
      <c r="L772" s="385">
        <f t="shared" si="73"/>
        <v>220</v>
      </c>
      <c r="M772" s="383" t="s">
        <v>950</v>
      </c>
      <c r="N772" s="386">
        <f t="shared" si="74"/>
        <v>1</v>
      </c>
      <c r="O772" s="383" t="s">
        <v>950</v>
      </c>
      <c r="P772" s="386" t="str">
        <f t="shared" si="75"/>
        <v>MC1b</v>
      </c>
      <c r="Q772" s="383" t="s">
        <v>950</v>
      </c>
      <c r="R772" s="387" t="str">
        <f t="shared" si="76"/>
        <v>EBCU1 Insufficient Service Brake Detected</v>
      </c>
      <c r="S772" s="383" t="s">
        <v>950</v>
      </c>
      <c r="T772" s="386">
        <f t="shared" si="77"/>
        <v>1</v>
      </c>
      <c r="U772" s="383" t="s">
        <v>951</v>
      </c>
      <c r="V772" s="383"/>
      <c r="W772" s="388"/>
    </row>
    <row r="773" spans="1:23">
      <c r="A773" s="398">
        <v>771</v>
      </c>
      <c r="B773" s="402">
        <v>221</v>
      </c>
      <c r="C773" s="412" t="s">
        <v>1061</v>
      </c>
      <c r="D773" s="413" t="s">
        <v>1088</v>
      </c>
      <c r="E773" s="403">
        <v>1</v>
      </c>
      <c r="F773" s="416"/>
      <c r="G773" s="381">
        <v>2</v>
      </c>
      <c r="I773" s="383" t="s">
        <v>949</v>
      </c>
      <c r="J773" s="384">
        <f t="shared" si="72"/>
        <v>771</v>
      </c>
      <c r="K773" s="383" t="s">
        <v>950</v>
      </c>
      <c r="L773" s="385">
        <f t="shared" si="73"/>
        <v>221</v>
      </c>
      <c r="M773" s="383" t="s">
        <v>950</v>
      </c>
      <c r="N773" s="386">
        <f t="shared" si="74"/>
        <v>1</v>
      </c>
      <c r="O773" s="383" t="s">
        <v>950</v>
      </c>
      <c r="P773" s="386" t="str">
        <f t="shared" si="75"/>
        <v>MC1b</v>
      </c>
      <c r="Q773" s="383" t="s">
        <v>950</v>
      </c>
      <c r="R773" s="387" t="str">
        <f t="shared" si="76"/>
        <v>EBCU1 Non-Release Brake Detected</v>
      </c>
      <c r="S773" s="383" t="s">
        <v>950</v>
      </c>
      <c r="T773" s="386">
        <f t="shared" si="77"/>
        <v>0</v>
      </c>
      <c r="U773" s="383" t="s">
        <v>951</v>
      </c>
      <c r="V773" s="383"/>
      <c r="W773" s="388"/>
    </row>
    <row r="774" spans="1:23">
      <c r="A774" s="398">
        <v>772</v>
      </c>
      <c r="B774" s="402">
        <v>222</v>
      </c>
      <c r="C774" s="411" t="s">
        <v>1018</v>
      </c>
      <c r="D774" s="413" t="s">
        <v>1088</v>
      </c>
      <c r="E774" s="403">
        <v>3</v>
      </c>
      <c r="F774" s="416">
        <v>1</v>
      </c>
      <c r="G774" s="381">
        <v>3</v>
      </c>
      <c r="I774" s="383" t="s">
        <v>949</v>
      </c>
      <c r="J774" s="384">
        <f t="shared" si="72"/>
        <v>772</v>
      </c>
      <c r="K774" s="383" t="s">
        <v>950</v>
      </c>
      <c r="L774" s="385">
        <f t="shared" si="73"/>
        <v>222</v>
      </c>
      <c r="M774" s="383" t="s">
        <v>950</v>
      </c>
      <c r="N774" s="386">
        <f t="shared" si="74"/>
        <v>3</v>
      </c>
      <c r="O774" s="383" t="s">
        <v>950</v>
      </c>
      <c r="P774" s="386" t="str">
        <f t="shared" si="75"/>
        <v>MC1b</v>
      </c>
      <c r="Q774" s="383" t="s">
        <v>950</v>
      </c>
      <c r="R774" s="387" t="str">
        <f t="shared" si="76"/>
        <v>EBCU1 SB Board - Communication Fault</v>
      </c>
      <c r="S774" s="383" t="s">
        <v>950</v>
      </c>
      <c r="T774" s="386">
        <f t="shared" si="77"/>
        <v>1</v>
      </c>
      <c r="U774" s="383" t="s">
        <v>951</v>
      </c>
      <c r="V774" s="383"/>
      <c r="W774" s="388"/>
    </row>
    <row r="775" spans="1:23">
      <c r="A775" s="398">
        <v>773</v>
      </c>
      <c r="B775" s="402">
        <v>223</v>
      </c>
      <c r="C775" s="411" t="s">
        <v>1019</v>
      </c>
      <c r="D775" s="413" t="s">
        <v>1088</v>
      </c>
      <c r="E775" s="403">
        <v>3</v>
      </c>
      <c r="F775" s="416">
        <v>1</v>
      </c>
      <c r="G775" s="381">
        <v>4</v>
      </c>
      <c r="I775" s="383" t="s">
        <v>949</v>
      </c>
      <c r="J775" s="384">
        <f t="shared" si="72"/>
        <v>773</v>
      </c>
      <c r="K775" s="383" t="s">
        <v>950</v>
      </c>
      <c r="L775" s="385">
        <f t="shared" si="73"/>
        <v>223</v>
      </c>
      <c r="M775" s="383" t="s">
        <v>950</v>
      </c>
      <c r="N775" s="386">
        <f t="shared" si="74"/>
        <v>3</v>
      </c>
      <c r="O775" s="383" t="s">
        <v>950</v>
      </c>
      <c r="P775" s="386" t="str">
        <f t="shared" si="75"/>
        <v>MC1b</v>
      </c>
      <c r="Q775" s="383" t="s">
        <v>950</v>
      </c>
      <c r="R775" s="387" t="str">
        <f t="shared" si="76"/>
        <v>EBCU1 WSP Board - Communication Fault</v>
      </c>
      <c r="S775" s="383" t="s">
        <v>950</v>
      </c>
      <c r="T775" s="386">
        <f t="shared" si="77"/>
        <v>1</v>
      </c>
      <c r="U775" s="383" t="s">
        <v>951</v>
      </c>
      <c r="V775" s="383"/>
      <c r="W775" s="388"/>
    </row>
    <row r="776" spans="1:23">
      <c r="A776" s="398">
        <v>774</v>
      </c>
      <c r="B776" s="402">
        <v>224</v>
      </c>
      <c r="C776" s="411" t="s">
        <v>1020</v>
      </c>
      <c r="D776" s="413" t="s">
        <v>1088</v>
      </c>
      <c r="E776" s="403">
        <v>3</v>
      </c>
      <c r="F776" s="416">
        <v>1</v>
      </c>
      <c r="G776" s="381">
        <v>5</v>
      </c>
      <c r="I776" s="383" t="s">
        <v>949</v>
      </c>
      <c r="J776" s="384">
        <f t="shared" si="72"/>
        <v>774</v>
      </c>
      <c r="K776" s="383" t="s">
        <v>950</v>
      </c>
      <c r="L776" s="385">
        <f t="shared" si="73"/>
        <v>224</v>
      </c>
      <c r="M776" s="383" t="s">
        <v>950</v>
      </c>
      <c r="N776" s="386">
        <f t="shared" si="74"/>
        <v>3</v>
      </c>
      <c r="O776" s="383" t="s">
        <v>950</v>
      </c>
      <c r="P776" s="386" t="str">
        <f t="shared" si="75"/>
        <v>MC1b</v>
      </c>
      <c r="Q776" s="383" t="s">
        <v>950</v>
      </c>
      <c r="R776" s="387" t="str">
        <f t="shared" si="76"/>
        <v>EBCU1  TCU - Comunication Fault</v>
      </c>
      <c r="S776" s="383" t="s">
        <v>950</v>
      </c>
      <c r="T776" s="386">
        <f t="shared" si="77"/>
        <v>1</v>
      </c>
      <c r="U776" s="383" t="s">
        <v>951</v>
      </c>
      <c r="V776" s="383"/>
      <c r="W776" s="388"/>
    </row>
    <row r="777" spans="1:23">
      <c r="A777" s="398">
        <v>775</v>
      </c>
      <c r="B777" s="402">
        <v>225</v>
      </c>
      <c r="C777" s="411"/>
      <c r="D777" s="413"/>
      <c r="E777" s="403"/>
      <c r="F777" s="416"/>
      <c r="G777" s="381">
        <v>6</v>
      </c>
      <c r="I777" s="383" t="s">
        <v>949</v>
      </c>
      <c r="J777" s="384">
        <f t="shared" si="72"/>
        <v>775</v>
      </c>
      <c r="K777" s="383" t="s">
        <v>950</v>
      </c>
      <c r="L777" s="385">
        <f t="shared" si="73"/>
        <v>225</v>
      </c>
      <c r="M777" s="383" t="s">
        <v>950</v>
      </c>
      <c r="N777" s="386">
        <f t="shared" si="74"/>
        <v>0</v>
      </c>
      <c r="O777" s="383" t="s">
        <v>950</v>
      </c>
      <c r="P777" s="386">
        <f t="shared" si="75"/>
        <v>0</v>
      </c>
      <c r="Q777" s="383" t="s">
        <v>950</v>
      </c>
      <c r="R777" s="387">
        <f t="shared" si="76"/>
        <v>0</v>
      </c>
      <c r="S777" s="383" t="s">
        <v>950</v>
      </c>
      <c r="T777" s="386">
        <f t="shared" si="77"/>
        <v>0</v>
      </c>
      <c r="U777" s="383" t="s">
        <v>951</v>
      </c>
      <c r="V777" s="383"/>
      <c r="W777" s="388"/>
    </row>
    <row r="778" spans="1:23">
      <c r="A778" s="398">
        <v>776</v>
      </c>
      <c r="B778" s="402">
        <v>226</v>
      </c>
      <c r="C778" s="411"/>
      <c r="D778" s="413"/>
      <c r="E778" s="403"/>
      <c r="F778" s="416"/>
      <c r="G778" s="381">
        <v>7</v>
      </c>
      <c r="I778" s="383" t="s">
        <v>949</v>
      </c>
      <c r="J778" s="384">
        <f t="shared" si="72"/>
        <v>776</v>
      </c>
      <c r="K778" s="383" t="s">
        <v>950</v>
      </c>
      <c r="L778" s="385">
        <f t="shared" si="73"/>
        <v>226</v>
      </c>
      <c r="M778" s="383" t="s">
        <v>950</v>
      </c>
      <c r="N778" s="386">
        <f t="shared" si="74"/>
        <v>0</v>
      </c>
      <c r="O778" s="383" t="s">
        <v>950</v>
      </c>
      <c r="P778" s="386">
        <f t="shared" si="75"/>
        <v>0</v>
      </c>
      <c r="Q778" s="383" t="s">
        <v>950</v>
      </c>
      <c r="R778" s="387">
        <f t="shared" si="76"/>
        <v>0</v>
      </c>
      <c r="S778" s="383" t="s">
        <v>950</v>
      </c>
      <c r="T778" s="386">
        <f t="shared" si="77"/>
        <v>0</v>
      </c>
      <c r="U778" s="383" t="s">
        <v>951</v>
      </c>
      <c r="V778" s="383"/>
      <c r="W778" s="388"/>
    </row>
    <row r="779" spans="1:23">
      <c r="A779" s="398">
        <v>777</v>
      </c>
      <c r="B779" s="402">
        <v>227</v>
      </c>
      <c r="C779" s="411"/>
      <c r="D779" s="413"/>
      <c r="E779" s="403"/>
      <c r="F779" s="416"/>
      <c r="G779" s="381">
        <v>8</v>
      </c>
      <c r="I779" s="383" t="s">
        <v>949</v>
      </c>
      <c r="J779" s="384">
        <f t="shared" si="72"/>
        <v>777</v>
      </c>
      <c r="K779" s="383" t="s">
        <v>950</v>
      </c>
      <c r="L779" s="385">
        <f t="shared" si="73"/>
        <v>227</v>
      </c>
      <c r="M779" s="383" t="s">
        <v>950</v>
      </c>
      <c r="N779" s="386">
        <f t="shared" si="74"/>
        <v>0</v>
      </c>
      <c r="O779" s="383" t="s">
        <v>950</v>
      </c>
      <c r="P779" s="386">
        <f t="shared" si="75"/>
        <v>0</v>
      </c>
      <c r="Q779" s="383" t="s">
        <v>950</v>
      </c>
      <c r="R779" s="387">
        <f t="shared" si="76"/>
        <v>0</v>
      </c>
      <c r="S779" s="383" t="s">
        <v>950</v>
      </c>
      <c r="T779" s="386">
        <f t="shared" si="77"/>
        <v>0</v>
      </c>
      <c r="U779" s="383" t="s">
        <v>951</v>
      </c>
      <c r="V779" s="383"/>
      <c r="W779" s="388"/>
    </row>
    <row r="780" spans="1:23">
      <c r="A780" s="398">
        <v>778</v>
      </c>
      <c r="B780" s="402">
        <v>228</v>
      </c>
      <c r="C780" s="411"/>
      <c r="D780" s="413"/>
      <c r="E780" s="403"/>
      <c r="F780" s="416"/>
      <c r="G780" s="381">
        <v>9</v>
      </c>
      <c r="I780" s="383" t="s">
        <v>949</v>
      </c>
      <c r="J780" s="384">
        <f t="shared" si="72"/>
        <v>778</v>
      </c>
      <c r="K780" s="383" t="s">
        <v>950</v>
      </c>
      <c r="L780" s="385">
        <f t="shared" si="73"/>
        <v>228</v>
      </c>
      <c r="M780" s="383" t="s">
        <v>950</v>
      </c>
      <c r="N780" s="386">
        <f t="shared" si="74"/>
        <v>0</v>
      </c>
      <c r="O780" s="383" t="s">
        <v>950</v>
      </c>
      <c r="P780" s="386">
        <f t="shared" si="75"/>
        <v>0</v>
      </c>
      <c r="Q780" s="383" t="s">
        <v>950</v>
      </c>
      <c r="R780" s="387">
        <f t="shared" si="76"/>
        <v>0</v>
      </c>
      <c r="S780" s="383" t="s">
        <v>950</v>
      </c>
      <c r="T780" s="386">
        <f t="shared" si="77"/>
        <v>0</v>
      </c>
      <c r="U780" s="383" t="s">
        <v>951</v>
      </c>
      <c r="V780" s="383"/>
      <c r="W780" s="388"/>
    </row>
    <row r="781" spans="1:23">
      <c r="A781" s="398">
        <v>779</v>
      </c>
      <c r="B781" s="402">
        <v>229</v>
      </c>
      <c r="C781" s="411" t="s">
        <v>1021</v>
      </c>
      <c r="D781" s="413" t="s">
        <v>1090</v>
      </c>
      <c r="E781" s="403">
        <v>3</v>
      </c>
      <c r="F781" s="416">
        <v>1</v>
      </c>
      <c r="G781" s="381">
        <v>10</v>
      </c>
      <c r="I781" s="383" t="s">
        <v>949</v>
      </c>
      <c r="J781" s="384">
        <f t="shared" si="72"/>
        <v>779</v>
      </c>
      <c r="K781" s="383" t="s">
        <v>950</v>
      </c>
      <c r="L781" s="385">
        <f t="shared" si="73"/>
        <v>229</v>
      </c>
      <c r="M781" s="383" t="s">
        <v>950</v>
      </c>
      <c r="N781" s="386">
        <f t="shared" si="74"/>
        <v>3</v>
      </c>
      <c r="O781" s="383" t="s">
        <v>950</v>
      </c>
      <c r="P781" s="386" t="str">
        <f t="shared" si="75"/>
        <v>MC1b</v>
      </c>
      <c r="Q781" s="383" t="s">
        <v>950</v>
      </c>
      <c r="R781" s="387" t="str">
        <f t="shared" si="76"/>
        <v>EBCU1 Self Diagnosis Fault</v>
      </c>
      <c r="S781" s="383" t="s">
        <v>950</v>
      </c>
      <c r="T781" s="386">
        <f t="shared" si="77"/>
        <v>1</v>
      </c>
      <c r="U781" s="383" t="s">
        <v>951</v>
      </c>
      <c r="V781" s="383"/>
      <c r="W781" s="388"/>
    </row>
    <row r="782" spans="1:23">
      <c r="A782" s="398">
        <v>780</v>
      </c>
      <c r="B782" s="402">
        <v>230</v>
      </c>
      <c r="C782" s="403" t="s">
        <v>1022</v>
      </c>
      <c r="D782" s="413" t="s">
        <v>1090</v>
      </c>
      <c r="E782" s="403">
        <v>3</v>
      </c>
      <c r="F782" s="416">
        <v>1</v>
      </c>
      <c r="G782" s="381">
        <v>11</v>
      </c>
      <c r="I782" s="383" t="s">
        <v>949</v>
      </c>
      <c r="J782" s="384">
        <f t="shared" si="72"/>
        <v>780</v>
      </c>
      <c r="K782" s="383" t="s">
        <v>950</v>
      </c>
      <c r="L782" s="385">
        <f t="shared" si="73"/>
        <v>230</v>
      </c>
      <c r="M782" s="383" t="s">
        <v>950</v>
      </c>
      <c r="N782" s="386">
        <f t="shared" si="74"/>
        <v>3</v>
      </c>
      <c r="O782" s="383" t="s">
        <v>950</v>
      </c>
      <c r="P782" s="386" t="str">
        <f t="shared" si="75"/>
        <v>MC1b</v>
      </c>
      <c r="Q782" s="383" t="s">
        <v>950</v>
      </c>
      <c r="R782" s="387" t="str">
        <f t="shared" si="76"/>
        <v>EBCU1 Anti-Skid Valve Fault</v>
      </c>
      <c r="S782" s="383" t="s">
        <v>950</v>
      </c>
      <c r="T782" s="386">
        <f t="shared" si="77"/>
        <v>1</v>
      </c>
      <c r="U782" s="383" t="s">
        <v>951</v>
      </c>
      <c r="V782" s="383"/>
      <c r="W782" s="388"/>
    </row>
    <row r="783" spans="1:23">
      <c r="A783" s="398">
        <v>781</v>
      </c>
      <c r="B783" s="402">
        <v>231</v>
      </c>
      <c r="C783" s="403" t="s">
        <v>1023</v>
      </c>
      <c r="D783" s="413" t="s">
        <v>1088</v>
      </c>
      <c r="E783" s="403">
        <v>3</v>
      </c>
      <c r="F783" s="416">
        <v>1</v>
      </c>
      <c r="G783" s="381">
        <v>12</v>
      </c>
      <c r="I783" s="383" t="s">
        <v>949</v>
      </c>
      <c r="J783" s="384">
        <f t="shared" si="72"/>
        <v>781</v>
      </c>
      <c r="K783" s="383" t="s">
        <v>950</v>
      </c>
      <c r="L783" s="385">
        <f t="shared" si="73"/>
        <v>231</v>
      </c>
      <c r="M783" s="383" t="s">
        <v>950</v>
      </c>
      <c r="N783" s="386">
        <f t="shared" si="74"/>
        <v>3</v>
      </c>
      <c r="O783" s="383" t="s">
        <v>950</v>
      </c>
      <c r="P783" s="386" t="str">
        <f t="shared" si="75"/>
        <v>MC1b</v>
      </c>
      <c r="Q783" s="383" t="s">
        <v>950</v>
      </c>
      <c r="R783" s="387" t="str">
        <f t="shared" si="76"/>
        <v xml:space="preserve">EBCU1 Service Brake Valve Fault </v>
      </c>
      <c r="S783" s="383" t="s">
        <v>950</v>
      </c>
      <c r="T783" s="386">
        <f t="shared" si="77"/>
        <v>1</v>
      </c>
      <c r="U783" s="383" t="s">
        <v>951</v>
      </c>
      <c r="V783" s="383"/>
      <c r="W783" s="388"/>
    </row>
    <row r="784" spans="1:23">
      <c r="A784" s="398">
        <v>782</v>
      </c>
      <c r="B784" s="402">
        <v>232</v>
      </c>
      <c r="C784" s="403"/>
      <c r="D784" s="413"/>
      <c r="E784" s="403"/>
      <c r="F784" s="416"/>
      <c r="G784" s="381">
        <v>13</v>
      </c>
      <c r="I784" s="383" t="s">
        <v>949</v>
      </c>
      <c r="J784" s="384">
        <f t="shared" si="72"/>
        <v>782</v>
      </c>
      <c r="K784" s="383" t="s">
        <v>950</v>
      </c>
      <c r="L784" s="385">
        <f t="shared" si="73"/>
        <v>232</v>
      </c>
      <c r="M784" s="383" t="s">
        <v>950</v>
      </c>
      <c r="N784" s="386">
        <f t="shared" si="74"/>
        <v>0</v>
      </c>
      <c r="O784" s="383" t="s">
        <v>950</v>
      </c>
      <c r="P784" s="386">
        <f t="shared" si="75"/>
        <v>0</v>
      </c>
      <c r="Q784" s="383" t="s">
        <v>950</v>
      </c>
      <c r="R784" s="387">
        <f t="shared" si="76"/>
        <v>0</v>
      </c>
      <c r="S784" s="383" t="s">
        <v>950</v>
      </c>
      <c r="T784" s="386">
        <f t="shared" si="77"/>
        <v>0</v>
      </c>
      <c r="U784" s="383" t="s">
        <v>951</v>
      </c>
      <c r="V784" s="383"/>
      <c r="W784" s="388"/>
    </row>
    <row r="785" spans="1:23">
      <c r="A785" s="398">
        <v>783</v>
      </c>
      <c r="B785" s="402">
        <v>233</v>
      </c>
      <c r="C785" s="403"/>
      <c r="D785" s="413"/>
      <c r="E785" s="403"/>
      <c r="F785" s="416"/>
      <c r="G785" s="381">
        <v>14</v>
      </c>
      <c r="I785" s="383" t="s">
        <v>949</v>
      </c>
      <c r="J785" s="384">
        <f t="shared" si="72"/>
        <v>783</v>
      </c>
      <c r="K785" s="383" t="s">
        <v>950</v>
      </c>
      <c r="L785" s="385">
        <f t="shared" si="73"/>
        <v>233</v>
      </c>
      <c r="M785" s="383" t="s">
        <v>950</v>
      </c>
      <c r="N785" s="386">
        <f t="shared" si="74"/>
        <v>0</v>
      </c>
      <c r="O785" s="383" t="s">
        <v>950</v>
      </c>
      <c r="P785" s="386">
        <f t="shared" si="75"/>
        <v>0</v>
      </c>
      <c r="Q785" s="383" t="s">
        <v>950</v>
      </c>
      <c r="R785" s="387">
        <f t="shared" si="76"/>
        <v>0</v>
      </c>
      <c r="S785" s="383" t="s">
        <v>950</v>
      </c>
      <c r="T785" s="386">
        <f t="shared" si="77"/>
        <v>0</v>
      </c>
      <c r="U785" s="383" t="s">
        <v>951</v>
      </c>
      <c r="V785" s="383"/>
      <c r="W785" s="388"/>
    </row>
    <row r="786" spans="1:23">
      <c r="A786" s="398">
        <v>784</v>
      </c>
      <c r="B786" s="402">
        <v>234</v>
      </c>
      <c r="C786" s="403" t="s">
        <v>1024</v>
      </c>
      <c r="D786" s="413" t="s">
        <v>1090</v>
      </c>
      <c r="E786" s="403">
        <v>3</v>
      </c>
      <c r="F786" s="416">
        <v>1</v>
      </c>
      <c r="G786" s="381">
        <v>15</v>
      </c>
      <c r="I786" s="383" t="s">
        <v>949</v>
      </c>
      <c r="J786" s="384">
        <f t="shared" si="72"/>
        <v>784</v>
      </c>
      <c r="K786" s="383" t="s">
        <v>950</v>
      </c>
      <c r="L786" s="385">
        <f t="shared" si="73"/>
        <v>234</v>
      </c>
      <c r="M786" s="383" t="s">
        <v>950</v>
      </c>
      <c r="N786" s="386">
        <f t="shared" si="74"/>
        <v>3</v>
      </c>
      <c r="O786" s="383" t="s">
        <v>950</v>
      </c>
      <c r="P786" s="386" t="str">
        <f t="shared" si="75"/>
        <v>MC1b</v>
      </c>
      <c r="Q786" s="383" t="s">
        <v>950</v>
      </c>
      <c r="R786" s="387" t="str">
        <f t="shared" si="76"/>
        <v>EBCU1 SR Pressure sensor Fault</v>
      </c>
      <c r="S786" s="383" t="s">
        <v>950</v>
      </c>
      <c r="T786" s="386">
        <f t="shared" si="77"/>
        <v>1</v>
      </c>
      <c r="U786" s="383" t="s">
        <v>951</v>
      </c>
      <c r="V786" s="383"/>
      <c r="W786" s="388"/>
    </row>
    <row r="787" spans="1:23">
      <c r="A787" s="398">
        <v>785</v>
      </c>
      <c r="B787" s="402">
        <v>235</v>
      </c>
      <c r="C787" s="403" t="s">
        <v>1025</v>
      </c>
      <c r="D787" s="413" t="s">
        <v>1090</v>
      </c>
      <c r="E787" s="403">
        <v>3</v>
      </c>
      <c r="F787" s="416">
        <v>1</v>
      </c>
      <c r="G787" s="381">
        <v>16</v>
      </c>
      <c r="I787" s="383" t="s">
        <v>949</v>
      </c>
      <c r="J787" s="384">
        <f t="shared" si="72"/>
        <v>785</v>
      </c>
      <c r="K787" s="383" t="s">
        <v>950</v>
      </c>
      <c r="L787" s="385">
        <f t="shared" si="73"/>
        <v>235</v>
      </c>
      <c r="M787" s="383" t="s">
        <v>950</v>
      </c>
      <c r="N787" s="386">
        <f t="shared" si="74"/>
        <v>3</v>
      </c>
      <c r="O787" s="383" t="s">
        <v>950</v>
      </c>
      <c r="P787" s="386" t="str">
        <f t="shared" si="75"/>
        <v>MC1b</v>
      </c>
      <c r="Q787" s="383" t="s">
        <v>950</v>
      </c>
      <c r="R787" s="387" t="str">
        <f t="shared" si="76"/>
        <v>EBCU1 AC Pressure sensor Fault</v>
      </c>
      <c r="S787" s="383" t="s">
        <v>950</v>
      </c>
      <c r="T787" s="386">
        <f t="shared" si="77"/>
        <v>1</v>
      </c>
      <c r="U787" s="383" t="s">
        <v>951</v>
      </c>
      <c r="V787" s="383"/>
      <c r="W787" s="388"/>
    </row>
    <row r="788" spans="1:23">
      <c r="A788" s="398">
        <v>786</v>
      </c>
      <c r="B788" s="402">
        <v>236</v>
      </c>
      <c r="C788" s="403" t="s">
        <v>1026</v>
      </c>
      <c r="D788" s="413" t="s">
        <v>1088</v>
      </c>
      <c r="E788" s="403">
        <v>3</v>
      </c>
      <c r="F788" s="416">
        <v>1</v>
      </c>
      <c r="G788" s="381">
        <v>17</v>
      </c>
      <c r="I788" s="383" t="s">
        <v>949</v>
      </c>
      <c r="J788" s="384">
        <f t="shared" si="72"/>
        <v>786</v>
      </c>
      <c r="K788" s="383" t="s">
        <v>950</v>
      </c>
      <c r="L788" s="385">
        <f t="shared" si="73"/>
        <v>236</v>
      </c>
      <c r="M788" s="383" t="s">
        <v>950</v>
      </c>
      <c r="N788" s="386">
        <f t="shared" si="74"/>
        <v>3</v>
      </c>
      <c r="O788" s="383" t="s">
        <v>950</v>
      </c>
      <c r="P788" s="386" t="str">
        <f t="shared" si="75"/>
        <v>MC1b</v>
      </c>
      <c r="Q788" s="383" t="s">
        <v>950</v>
      </c>
      <c r="R788" s="387" t="str">
        <f t="shared" si="76"/>
        <v>EBCU1 BC Pressure sensor Fault</v>
      </c>
      <c r="S788" s="383" t="s">
        <v>950</v>
      </c>
      <c r="T788" s="386">
        <f t="shared" si="77"/>
        <v>1</v>
      </c>
      <c r="U788" s="383" t="s">
        <v>951</v>
      </c>
      <c r="V788" s="383"/>
      <c r="W788" s="388"/>
    </row>
    <row r="789" spans="1:23">
      <c r="A789" s="398">
        <v>787</v>
      </c>
      <c r="B789" s="402">
        <v>237</v>
      </c>
      <c r="C789" s="403" t="s">
        <v>1027</v>
      </c>
      <c r="D789" s="413" t="s">
        <v>1088</v>
      </c>
      <c r="E789" s="403">
        <v>3</v>
      </c>
      <c r="F789" s="416">
        <v>1</v>
      </c>
      <c r="G789" s="381">
        <v>18</v>
      </c>
      <c r="I789" s="383" t="s">
        <v>949</v>
      </c>
      <c r="J789" s="384">
        <f t="shared" si="72"/>
        <v>787</v>
      </c>
      <c r="K789" s="383" t="s">
        <v>950</v>
      </c>
      <c r="L789" s="385">
        <f t="shared" si="73"/>
        <v>237</v>
      </c>
      <c r="M789" s="383" t="s">
        <v>950</v>
      </c>
      <c r="N789" s="386">
        <f t="shared" si="74"/>
        <v>3</v>
      </c>
      <c r="O789" s="383" t="s">
        <v>950</v>
      </c>
      <c r="P789" s="386" t="str">
        <f t="shared" si="75"/>
        <v>MC1b</v>
      </c>
      <c r="Q789" s="383" t="s">
        <v>950</v>
      </c>
      <c r="R789" s="387" t="str">
        <f t="shared" si="76"/>
        <v>EBCU1 AS Pressure sensor Fault</v>
      </c>
      <c r="S789" s="383" t="s">
        <v>950</v>
      </c>
      <c r="T789" s="386">
        <f t="shared" si="77"/>
        <v>1</v>
      </c>
      <c r="U789" s="383" t="s">
        <v>951</v>
      </c>
      <c r="V789" s="383"/>
      <c r="W789" s="388"/>
    </row>
    <row r="790" spans="1:23">
      <c r="A790" s="398">
        <v>788</v>
      </c>
      <c r="B790" s="402">
        <v>238</v>
      </c>
      <c r="C790" s="403"/>
      <c r="D790" s="413"/>
      <c r="E790" s="403"/>
      <c r="F790" s="416"/>
      <c r="G790" s="381">
        <v>19</v>
      </c>
      <c r="I790" s="383" t="s">
        <v>949</v>
      </c>
      <c r="J790" s="384">
        <f t="shared" si="72"/>
        <v>788</v>
      </c>
      <c r="K790" s="383" t="s">
        <v>950</v>
      </c>
      <c r="L790" s="385">
        <f t="shared" si="73"/>
        <v>238</v>
      </c>
      <c r="M790" s="383" t="s">
        <v>950</v>
      </c>
      <c r="N790" s="386">
        <f t="shared" si="74"/>
        <v>0</v>
      </c>
      <c r="O790" s="383" t="s">
        <v>950</v>
      </c>
      <c r="P790" s="386">
        <f t="shared" si="75"/>
        <v>0</v>
      </c>
      <c r="Q790" s="383" t="s">
        <v>950</v>
      </c>
      <c r="R790" s="387">
        <f t="shared" si="76"/>
        <v>0</v>
      </c>
      <c r="S790" s="383" t="s">
        <v>950</v>
      </c>
      <c r="T790" s="386">
        <f t="shared" si="77"/>
        <v>0</v>
      </c>
      <c r="U790" s="383" t="s">
        <v>951</v>
      </c>
      <c r="V790" s="383"/>
      <c r="W790" s="388"/>
    </row>
    <row r="791" spans="1:23">
      <c r="A791" s="398">
        <v>789</v>
      </c>
      <c r="B791" s="402">
        <v>239</v>
      </c>
      <c r="C791" s="403"/>
      <c r="D791" s="413"/>
      <c r="E791" s="403"/>
      <c r="F791" s="416"/>
      <c r="G791" s="381">
        <v>20</v>
      </c>
      <c r="I791" s="383" t="s">
        <v>949</v>
      </c>
      <c r="J791" s="384">
        <f t="shared" si="72"/>
        <v>789</v>
      </c>
      <c r="K791" s="383" t="s">
        <v>950</v>
      </c>
      <c r="L791" s="385">
        <f t="shared" si="73"/>
        <v>239</v>
      </c>
      <c r="M791" s="383" t="s">
        <v>950</v>
      </c>
      <c r="N791" s="386">
        <f t="shared" si="74"/>
        <v>0</v>
      </c>
      <c r="O791" s="383" t="s">
        <v>950</v>
      </c>
      <c r="P791" s="386">
        <f t="shared" si="75"/>
        <v>0</v>
      </c>
      <c r="Q791" s="383" t="s">
        <v>950</v>
      </c>
      <c r="R791" s="387">
        <f t="shared" si="76"/>
        <v>0</v>
      </c>
      <c r="S791" s="383" t="s">
        <v>950</v>
      </c>
      <c r="T791" s="386">
        <f t="shared" si="77"/>
        <v>0</v>
      </c>
      <c r="U791" s="383" t="s">
        <v>951</v>
      </c>
      <c r="V791" s="383"/>
      <c r="W791" s="388"/>
    </row>
    <row r="792" spans="1:23">
      <c r="A792" s="398">
        <v>790</v>
      </c>
      <c r="B792" s="402">
        <v>240</v>
      </c>
      <c r="C792" s="403"/>
      <c r="D792" s="413"/>
      <c r="E792" s="403"/>
      <c r="F792" s="416"/>
      <c r="G792" s="381">
        <v>21</v>
      </c>
      <c r="I792" s="383" t="s">
        <v>949</v>
      </c>
      <c r="J792" s="384">
        <f t="shared" si="72"/>
        <v>790</v>
      </c>
      <c r="K792" s="383" t="s">
        <v>950</v>
      </c>
      <c r="L792" s="385">
        <f t="shared" si="73"/>
        <v>240</v>
      </c>
      <c r="M792" s="383" t="s">
        <v>950</v>
      </c>
      <c r="N792" s="386">
        <f t="shared" si="74"/>
        <v>0</v>
      </c>
      <c r="O792" s="383" t="s">
        <v>950</v>
      </c>
      <c r="P792" s="386">
        <f t="shared" si="75"/>
        <v>0</v>
      </c>
      <c r="Q792" s="383" t="s">
        <v>950</v>
      </c>
      <c r="R792" s="387">
        <f t="shared" si="76"/>
        <v>0</v>
      </c>
      <c r="S792" s="383" t="s">
        <v>950</v>
      </c>
      <c r="T792" s="386">
        <f t="shared" si="77"/>
        <v>0</v>
      </c>
      <c r="U792" s="383" t="s">
        <v>951</v>
      </c>
      <c r="V792" s="383"/>
      <c r="W792" s="388"/>
    </row>
    <row r="793" spans="1:23">
      <c r="A793" s="398">
        <v>791</v>
      </c>
      <c r="B793" s="402">
        <v>241</v>
      </c>
      <c r="C793" s="403"/>
      <c r="D793" s="413"/>
      <c r="E793" s="403"/>
      <c r="F793" s="416"/>
      <c r="G793" s="381">
        <v>22</v>
      </c>
      <c r="I793" s="383" t="s">
        <v>949</v>
      </c>
      <c r="J793" s="384">
        <f t="shared" si="72"/>
        <v>791</v>
      </c>
      <c r="K793" s="383" t="s">
        <v>950</v>
      </c>
      <c r="L793" s="385">
        <f t="shared" si="73"/>
        <v>241</v>
      </c>
      <c r="M793" s="383" t="s">
        <v>950</v>
      </c>
      <c r="N793" s="386">
        <f t="shared" si="74"/>
        <v>0</v>
      </c>
      <c r="O793" s="383" t="s">
        <v>950</v>
      </c>
      <c r="P793" s="386">
        <f t="shared" si="75"/>
        <v>0</v>
      </c>
      <c r="Q793" s="383" t="s">
        <v>950</v>
      </c>
      <c r="R793" s="387">
        <f t="shared" si="76"/>
        <v>0</v>
      </c>
      <c r="S793" s="383" t="s">
        <v>950</v>
      </c>
      <c r="T793" s="386">
        <f t="shared" si="77"/>
        <v>0</v>
      </c>
      <c r="U793" s="383" t="s">
        <v>951</v>
      </c>
      <c r="V793" s="383"/>
      <c r="W793" s="388"/>
    </row>
    <row r="794" spans="1:23">
      <c r="A794" s="398">
        <v>792</v>
      </c>
      <c r="B794" s="402">
        <v>242</v>
      </c>
      <c r="C794" s="403" t="s">
        <v>1028</v>
      </c>
      <c r="D794" s="413" t="s">
        <v>1090</v>
      </c>
      <c r="E794" s="403">
        <v>3</v>
      </c>
      <c r="F794" s="416">
        <v>1</v>
      </c>
      <c r="G794" s="381">
        <v>23</v>
      </c>
      <c r="I794" s="383" t="s">
        <v>949</v>
      </c>
      <c r="J794" s="384">
        <f t="shared" si="72"/>
        <v>792</v>
      </c>
      <c r="K794" s="383" t="s">
        <v>950</v>
      </c>
      <c r="L794" s="385">
        <f t="shared" si="73"/>
        <v>242</v>
      </c>
      <c r="M794" s="383" t="s">
        <v>950</v>
      </c>
      <c r="N794" s="386">
        <f t="shared" si="74"/>
        <v>3</v>
      </c>
      <c r="O794" s="383" t="s">
        <v>950</v>
      </c>
      <c r="P794" s="386" t="str">
        <f t="shared" si="75"/>
        <v>MC1b</v>
      </c>
      <c r="Q794" s="383" t="s">
        <v>950</v>
      </c>
      <c r="R794" s="387" t="str">
        <f t="shared" si="76"/>
        <v xml:space="preserve">EBCU1 Axle4 fault of A sensor from adjacency bogie </v>
      </c>
      <c r="S794" s="383" t="s">
        <v>950</v>
      </c>
      <c r="T794" s="386">
        <f t="shared" si="77"/>
        <v>1</v>
      </c>
      <c r="U794" s="383" t="s">
        <v>951</v>
      </c>
      <c r="V794" s="383"/>
      <c r="W794" s="388"/>
    </row>
    <row r="795" spans="1:23">
      <c r="A795" s="398">
        <v>793</v>
      </c>
      <c r="B795" s="402">
        <v>243</v>
      </c>
      <c r="C795" s="403" t="s">
        <v>1029</v>
      </c>
      <c r="D795" s="413" t="s">
        <v>1091</v>
      </c>
      <c r="E795" s="403">
        <v>3</v>
      </c>
      <c r="F795" s="416">
        <v>1</v>
      </c>
      <c r="G795" s="381">
        <v>24</v>
      </c>
      <c r="I795" s="383" t="s">
        <v>949</v>
      </c>
      <c r="J795" s="384">
        <f t="shared" si="72"/>
        <v>793</v>
      </c>
      <c r="K795" s="383" t="s">
        <v>950</v>
      </c>
      <c r="L795" s="385">
        <f t="shared" si="73"/>
        <v>243</v>
      </c>
      <c r="M795" s="383" t="s">
        <v>950</v>
      </c>
      <c r="N795" s="386">
        <f t="shared" si="74"/>
        <v>3</v>
      </c>
      <c r="O795" s="383" t="s">
        <v>950</v>
      </c>
      <c r="P795" s="386" t="str">
        <f t="shared" si="75"/>
        <v>MC1b</v>
      </c>
      <c r="Q795" s="383" t="s">
        <v>950</v>
      </c>
      <c r="R795" s="387" t="str">
        <f t="shared" si="76"/>
        <v xml:space="preserve">EBCU1 Axle3 fault of A sensor from adjacency bogie </v>
      </c>
      <c r="S795" s="383" t="s">
        <v>950</v>
      </c>
      <c r="T795" s="386">
        <f t="shared" si="77"/>
        <v>1</v>
      </c>
      <c r="U795" s="383" t="s">
        <v>951</v>
      </c>
      <c r="V795" s="383"/>
      <c r="W795" s="388"/>
    </row>
    <row r="796" spans="1:23">
      <c r="A796" s="398">
        <v>794</v>
      </c>
      <c r="B796" s="402">
        <v>244</v>
      </c>
      <c r="C796" s="403" t="s">
        <v>1030</v>
      </c>
      <c r="D796" s="413" t="s">
        <v>1088</v>
      </c>
      <c r="E796" s="403">
        <v>3</v>
      </c>
      <c r="F796" s="416">
        <v>1</v>
      </c>
      <c r="G796" s="381">
        <v>25</v>
      </c>
      <c r="I796" s="383" t="s">
        <v>949</v>
      </c>
      <c r="J796" s="384">
        <f t="shared" si="72"/>
        <v>794</v>
      </c>
      <c r="K796" s="383" t="s">
        <v>950</v>
      </c>
      <c r="L796" s="385">
        <f t="shared" si="73"/>
        <v>244</v>
      </c>
      <c r="M796" s="383" t="s">
        <v>950</v>
      </c>
      <c r="N796" s="386">
        <f t="shared" si="74"/>
        <v>3</v>
      </c>
      <c r="O796" s="383" t="s">
        <v>950</v>
      </c>
      <c r="P796" s="386" t="str">
        <f t="shared" si="75"/>
        <v>MC1b</v>
      </c>
      <c r="Q796" s="383" t="s">
        <v>950</v>
      </c>
      <c r="R796" s="387" t="str">
        <f t="shared" si="76"/>
        <v xml:space="preserve">EBCU1 Axle2 fault of A sensor from adjacency bogie </v>
      </c>
      <c r="S796" s="383" t="s">
        <v>950</v>
      </c>
      <c r="T796" s="386">
        <f t="shared" si="77"/>
        <v>1</v>
      </c>
      <c r="U796" s="383" t="s">
        <v>951</v>
      </c>
      <c r="V796" s="383"/>
      <c r="W796" s="388"/>
    </row>
    <row r="797" spans="1:23">
      <c r="A797" s="398">
        <v>795</v>
      </c>
      <c r="B797" s="402">
        <v>245</v>
      </c>
      <c r="C797" s="403" t="s">
        <v>1031</v>
      </c>
      <c r="D797" s="413" t="s">
        <v>1088</v>
      </c>
      <c r="E797" s="403">
        <v>3</v>
      </c>
      <c r="F797" s="416">
        <v>1</v>
      </c>
      <c r="G797" s="381">
        <v>26</v>
      </c>
      <c r="I797" s="383" t="s">
        <v>949</v>
      </c>
      <c r="J797" s="384">
        <f t="shared" si="72"/>
        <v>795</v>
      </c>
      <c r="K797" s="383" t="s">
        <v>950</v>
      </c>
      <c r="L797" s="385">
        <f t="shared" si="73"/>
        <v>245</v>
      </c>
      <c r="M797" s="383" t="s">
        <v>950</v>
      </c>
      <c r="N797" s="386">
        <f t="shared" si="74"/>
        <v>3</v>
      </c>
      <c r="O797" s="383" t="s">
        <v>950</v>
      </c>
      <c r="P797" s="386" t="str">
        <f t="shared" si="75"/>
        <v>MC1b</v>
      </c>
      <c r="Q797" s="383" t="s">
        <v>950</v>
      </c>
      <c r="R797" s="387" t="str">
        <f t="shared" si="76"/>
        <v xml:space="preserve">EBCU1 Axle1 fault of A sensor from adjacency bogie </v>
      </c>
      <c r="S797" s="383" t="s">
        <v>950</v>
      </c>
      <c r="T797" s="386">
        <f t="shared" si="77"/>
        <v>1</v>
      </c>
      <c r="U797" s="383" t="s">
        <v>951</v>
      </c>
      <c r="V797" s="383"/>
      <c r="W797" s="388"/>
    </row>
    <row r="798" spans="1:23">
      <c r="A798" s="398">
        <v>796</v>
      </c>
      <c r="B798" s="402">
        <v>246</v>
      </c>
      <c r="C798" s="403"/>
      <c r="D798" s="413"/>
      <c r="E798" s="403"/>
      <c r="F798" s="416"/>
      <c r="G798" s="381">
        <v>27</v>
      </c>
      <c r="I798" s="383" t="s">
        <v>949</v>
      </c>
      <c r="J798" s="384">
        <f t="shared" si="72"/>
        <v>796</v>
      </c>
      <c r="K798" s="383" t="s">
        <v>950</v>
      </c>
      <c r="L798" s="385">
        <f t="shared" si="73"/>
        <v>246</v>
      </c>
      <c r="M798" s="383" t="s">
        <v>950</v>
      </c>
      <c r="N798" s="386">
        <f t="shared" si="74"/>
        <v>0</v>
      </c>
      <c r="O798" s="383" t="s">
        <v>950</v>
      </c>
      <c r="P798" s="386">
        <f t="shared" si="75"/>
        <v>0</v>
      </c>
      <c r="Q798" s="383" t="s">
        <v>950</v>
      </c>
      <c r="R798" s="387">
        <f t="shared" si="76"/>
        <v>0</v>
      </c>
      <c r="S798" s="383" t="s">
        <v>950</v>
      </c>
      <c r="T798" s="386">
        <f t="shared" si="77"/>
        <v>0</v>
      </c>
      <c r="U798" s="383" t="s">
        <v>951</v>
      </c>
      <c r="V798" s="383"/>
      <c r="W798" s="388"/>
    </row>
    <row r="799" spans="1:23">
      <c r="A799" s="398">
        <v>797</v>
      </c>
      <c r="B799" s="402">
        <v>247</v>
      </c>
      <c r="C799" s="403"/>
      <c r="D799" s="413"/>
      <c r="E799" s="403"/>
      <c r="F799" s="416"/>
      <c r="G799" s="381">
        <v>28</v>
      </c>
      <c r="I799" s="383" t="s">
        <v>949</v>
      </c>
      <c r="J799" s="384">
        <f t="shared" si="72"/>
        <v>797</v>
      </c>
      <c r="K799" s="383" t="s">
        <v>950</v>
      </c>
      <c r="L799" s="385">
        <f t="shared" si="73"/>
        <v>247</v>
      </c>
      <c r="M799" s="383" t="s">
        <v>950</v>
      </c>
      <c r="N799" s="386">
        <f t="shared" si="74"/>
        <v>0</v>
      </c>
      <c r="O799" s="383" t="s">
        <v>950</v>
      </c>
      <c r="P799" s="386">
        <f t="shared" si="75"/>
        <v>0</v>
      </c>
      <c r="Q799" s="383" t="s">
        <v>950</v>
      </c>
      <c r="R799" s="387">
        <f t="shared" si="76"/>
        <v>0</v>
      </c>
      <c r="S799" s="383" t="s">
        <v>950</v>
      </c>
      <c r="T799" s="386">
        <f t="shared" si="77"/>
        <v>0</v>
      </c>
      <c r="U799" s="383" t="s">
        <v>951</v>
      </c>
      <c r="V799" s="383"/>
      <c r="W799" s="388"/>
    </row>
    <row r="800" spans="1:23">
      <c r="A800" s="398">
        <v>798</v>
      </c>
      <c r="B800" s="402">
        <v>248</v>
      </c>
      <c r="C800" s="403"/>
      <c r="D800" s="413"/>
      <c r="E800" s="403"/>
      <c r="F800" s="416"/>
      <c r="G800" s="381">
        <v>29</v>
      </c>
      <c r="I800" s="383" t="s">
        <v>949</v>
      </c>
      <c r="J800" s="384">
        <f t="shared" si="72"/>
        <v>798</v>
      </c>
      <c r="K800" s="383" t="s">
        <v>950</v>
      </c>
      <c r="L800" s="385">
        <f t="shared" si="73"/>
        <v>248</v>
      </c>
      <c r="M800" s="383" t="s">
        <v>950</v>
      </c>
      <c r="N800" s="386">
        <f t="shared" si="74"/>
        <v>0</v>
      </c>
      <c r="O800" s="383" t="s">
        <v>950</v>
      </c>
      <c r="P800" s="386">
        <f t="shared" si="75"/>
        <v>0</v>
      </c>
      <c r="Q800" s="383" t="s">
        <v>950</v>
      </c>
      <c r="R800" s="387">
        <f t="shared" si="76"/>
        <v>0</v>
      </c>
      <c r="S800" s="383" t="s">
        <v>950</v>
      </c>
      <c r="T800" s="386">
        <f t="shared" si="77"/>
        <v>0</v>
      </c>
      <c r="U800" s="383" t="s">
        <v>951</v>
      </c>
      <c r="V800" s="383"/>
      <c r="W800" s="388"/>
    </row>
    <row r="801" spans="1:23">
      <c r="A801" s="398">
        <v>799</v>
      </c>
      <c r="B801" s="402">
        <v>249</v>
      </c>
      <c r="C801" s="403"/>
      <c r="D801" s="413"/>
      <c r="E801" s="403"/>
      <c r="F801" s="416"/>
      <c r="G801" s="381">
        <v>30</v>
      </c>
      <c r="I801" s="383" t="s">
        <v>949</v>
      </c>
      <c r="J801" s="384">
        <f t="shared" si="72"/>
        <v>799</v>
      </c>
      <c r="K801" s="383" t="s">
        <v>950</v>
      </c>
      <c r="L801" s="385">
        <f t="shared" si="73"/>
        <v>249</v>
      </c>
      <c r="M801" s="383" t="s">
        <v>950</v>
      </c>
      <c r="N801" s="386">
        <f t="shared" si="74"/>
        <v>0</v>
      </c>
      <c r="O801" s="383" t="s">
        <v>950</v>
      </c>
      <c r="P801" s="386">
        <f t="shared" si="75"/>
        <v>0</v>
      </c>
      <c r="Q801" s="383" t="s">
        <v>950</v>
      </c>
      <c r="R801" s="387">
        <f t="shared" si="76"/>
        <v>0</v>
      </c>
      <c r="S801" s="383" t="s">
        <v>950</v>
      </c>
      <c r="T801" s="386">
        <f t="shared" si="77"/>
        <v>0</v>
      </c>
      <c r="U801" s="383" t="s">
        <v>951</v>
      </c>
      <c r="V801" s="383"/>
      <c r="W801" s="388"/>
    </row>
    <row r="802" spans="1:23">
      <c r="A802" s="398">
        <v>800</v>
      </c>
      <c r="B802" s="402">
        <v>200</v>
      </c>
      <c r="C802" s="403" t="s">
        <v>1080</v>
      </c>
      <c r="D802" s="415" t="s">
        <v>989</v>
      </c>
      <c r="E802" s="403">
        <v>1</v>
      </c>
      <c r="F802" s="416">
        <v>1</v>
      </c>
      <c r="G802" s="381">
        <v>31</v>
      </c>
      <c r="I802" s="383" t="s">
        <v>949</v>
      </c>
      <c r="J802" s="384">
        <f t="shared" si="72"/>
        <v>800</v>
      </c>
      <c r="K802" s="383" t="s">
        <v>950</v>
      </c>
      <c r="L802" s="385">
        <f t="shared" si="73"/>
        <v>200</v>
      </c>
      <c r="M802" s="383" t="s">
        <v>950</v>
      </c>
      <c r="N802" s="386">
        <f t="shared" si="74"/>
        <v>1</v>
      </c>
      <c r="O802" s="383" t="s">
        <v>950</v>
      </c>
      <c r="P802" s="386" t="str">
        <f t="shared" si="75"/>
        <v>MC1b</v>
      </c>
      <c r="Q802" s="383" t="s">
        <v>950</v>
      </c>
      <c r="R802" s="387" t="str">
        <f t="shared" si="76"/>
        <v>EBCU2 MAJOR FAULT</v>
      </c>
      <c r="S802" s="383" t="s">
        <v>950</v>
      </c>
      <c r="T802" s="386">
        <f t="shared" si="77"/>
        <v>1</v>
      </c>
      <c r="U802" s="383" t="s">
        <v>951</v>
      </c>
      <c r="V802" s="383"/>
      <c r="W802" s="388"/>
    </row>
    <row r="803" spans="1:23">
      <c r="A803" s="398">
        <v>801</v>
      </c>
      <c r="B803" s="402">
        <v>201</v>
      </c>
      <c r="C803" s="403" t="s">
        <v>962</v>
      </c>
      <c r="D803" s="415" t="s">
        <v>989</v>
      </c>
      <c r="E803" s="403">
        <v>2</v>
      </c>
      <c r="F803" s="416">
        <v>1</v>
      </c>
      <c r="G803" s="381">
        <v>32</v>
      </c>
      <c r="I803" s="383" t="s">
        <v>949</v>
      </c>
      <c r="J803" s="384">
        <f t="shared" si="72"/>
        <v>801</v>
      </c>
      <c r="K803" s="383" t="s">
        <v>950</v>
      </c>
      <c r="L803" s="385">
        <f t="shared" si="73"/>
        <v>201</v>
      </c>
      <c r="M803" s="383" t="s">
        <v>950</v>
      </c>
      <c r="N803" s="386">
        <f t="shared" si="74"/>
        <v>2</v>
      </c>
      <c r="O803" s="383" t="s">
        <v>950</v>
      </c>
      <c r="P803" s="386" t="str">
        <f t="shared" si="75"/>
        <v>MC1b</v>
      </c>
      <c r="Q803" s="383" t="s">
        <v>950</v>
      </c>
      <c r="R803" s="387" t="str">
        <f t="shared" si="76"/>
        <v>EBCU2 Comm. Fault</v>
      </c>
      <c r="S803" s="383" t="s">
        <v>950</v>
      </c>
      <c r="T803" s="386">
        <f t="shared" si="77"/>
        <v>1</v>
      </c>
      <c r="U803" s="383" t="s">
        <v>951</v>
      </c>
      <c r="V803" s="383"/>
      <c r="W803" s="388"/>
    </row>
    <row r="804" spans="1:23">
      <c r="A804" s="398">
        <v>802</v>
      </c>
      <c r="B804" s="402">
        <v>202</v>
      </c>
      <c r="C804" s="403"/>
      <c r="D804" s="415"/>
      <c r="E804" s="403"/>
      <c r="F804" s="416"/>
      <c r="G804" s="381">
        <v>33</v>
      </c>
      <c r="I804" s="383" t="s">
        <v>949</v>
      </c>
      <c r="J804" s="384">
        <f t="shared" si="72"/>
        <v>802</v>
      </c>
      <c r="K804" s="383" t="s">
        <v>950</v>
      </c>
      <c r="L804" s="385">
        <f t="shared" si="73"/>
        <v>202</v>
      </c>
      <c r="M804" s="383" t="s">
        <v>950</v>
      </c>
      <c r="N804" s="386">
        <f t="shared" si="74"/>
        <v>0</v>
      </c>
      <c r="O804" s="383" t="s">
        <v>950</v>
      </c>
      <c r="P804" s="386">
        <f t="shared" si="75"/>
        <v>0</v>
      </c>
      <c r="Q804" s="383" t="s">
        <v>950</v>
      </c>
      <c r="R804" s="387">
        <f t="shared" si="76"/>
        <v>0</v>
      </c>
      <c r="S804" s="383" t="s">
        <v>950</v>
      </c>
      <c r="T804" s="386">
        <f t="shared" si="77"/>
        <v>0</v>
      </c>
      <c r="U804" s="383" t="s">
        <v>951</v>
      </c>
      <c r="V804" s="383"/>
      <c r="W804" s="388"/>
    </row>
    <row r="805" spans="1:23">
      <c r="A805" s="398">
        <v>803</v>
      </c>
      <c r="B805" s="402">
        <v>203</v>
      </c>
      <c r="C805" s="390" t="s">
        <v>1039</v>
      </c>
      <c r="D805" s="415" t="s">
        <v>989</v>
      </c>
      <c r="E805" s="403">
        <v>1</v>
      </c>
      <c r="F805" s="416">
        <v>1</v>
      </c>
      <c r="G805" s="381">
        <v>34</v>
      </c>
      <c r="I805" s="383" t="s">
        <v>949</v>
      </c>
      <c r="J805" s="384">
        <f t="shared" si="72"/>
        <v>803</v>
      </c>
      <c r="K805" s="383" t="s">
        <v>950</v>
      </c>
      <c r="L805" s="385">
        <f t="shared" si="73"/>
        <v>203</v>
      </c>
      <c r="M805" s="383" t="s">
        <v>950</v>
      </c>
      <c r="N805" s="386">
        <f t="shared" si="74"/>
        <v>1</v>
      </c>
      <c r="O805" s="383" t="s">
        <v>950</v>
      </c>
      <c r="P805" s="386" t="str">
        <f t="shared" si="75"/>
        <v>MC1b</v>
      </c>
      <c r="Q805" s="383" t="s">
        <v>950</v>
      </c>
      <c r="R805" s="387" t="str">
        <f t="shared" si="76"/>
        <v>EBCU2 SR COCK SWITCH OPEN, BOGIE</v>
      </c>
      <c r="S805" s="383" t="s">
        <v>950</v>
      </c>
      <c r="T805" s="386">
        <f t="shared" si="77"/>
        <v>1</v>
      </c>
      <c r="U805" s="383" t="s">
        <v>951</v>
      </c>
      <c r="V805" s="383"/>
      <c r="W805" s="388"/>
    </row>
    <row r="806" spans="1:23">
      <c r="A806" s="398">
        <v>804</v>
      </c>
      <c r="B806" s="402">
        <v>204</v>
      </c>
      <c r="C806" s="390" t="s">
        <v>1040</v>
      </c>
      <c r="D806" s="415" t="s">
        <v>989</v>
      </c>
      <c r="E806" s="403">
        <v>1</v>
      </c>
      <c r="F806" s="416">
        <v>1</v>
      </c>
      <c r="G806" s="381">
        <v>35</v>
      </c>
      <c r="I806" s="383" t="s">
        <v>949</v>
      </c>
      <c r="J806" s="384">
        <f t="shared" si="72"/>
        <v>804</v>
      </c>
      <c r="K806" s="383" t="s">
        <v>950</v>
      </c>
      <c r="L806" s="385">
        <f t="shared" si="73"/>
        <v>204</v>
      </c>
      <c r="M806" s="383" t="s">
        <v>950</v>
      </c>
      <c r="N806" s="386">
        <f t="shared" si="74"/>
        <v>1</v>
      </c>
      <c r="O806" s="383" t="s">
        <v>950</v>
      </c>
      <c r="P806" s="386" t="str">
        <f t="shared" si="75"/>
        <v>MC1b</v>
      </c>
      <c r="Q806" s="383" t="s">
        <v>950</v>
      </c>
      <c r="R806" s="387" t="str">
        <f t="shared" si="76"/>
        <v>EBCU2 BC COCK SWITCH OPEN, BOGIE</v>
      </c>
      <c r="S806" s="383" t="s">
        <v>950</v>
      </c>
      <c r="T806" s="386">
        <f t="shared" si="77"/>
        <v>1</v>
      </c>
      <c r="U806" s="383" t="s">
        <v>951</v>
      </c>
      <c r="V806" s="383"/>
      <c r="W806" s="388"/>
    </row>
    <row r="807" spans="1:23">
      <c r="A807" s="398">
        <v>805</v>
      </c>
      <c r="B807" s="402">
        <v>205</v>
      </c>
      <c r="C807" s="390" t="s">
        <v>1041</v>
      </c>
      <c r="D807" s="415" t="s">
        <v>1088</v>
      </c>
      <c r="E807" s="403">
        <v>1</v>
      </c>
      <c r="F807" s="416">
        <v>1</v>
      </c>
      <c r="G807" s="381">
        <v>36</v>
      </c>
      <c r="I807" s="383" t="s">
        <v>949</v>
      </c>
      <c r="J807" s="384">
        <f t="shared" si="72"/>
        <v>805</v>
      </c>
      <c r="K807" s="383" t="s">
        <v>950</v>
      </c>
      <c r="L807" s="385">
        <f t="shared" si="73"/>
        <v>205</v>
      </c>
      <c r="M807" s="383" t="s">
        <v>950</v>
      </c>
      <c r="N807" s="386">
        <f t="shared" si="74"/>
        <v>1</v>
      </c>
      <c r="O807" s="383" t="s">
        <v>950</v>
      </c>
      <c r="P807" s="386" t="str">
        <f t="shared" si="75"/>
        <v>MC1b</v>
      </c>
      <c r="Q807" s="383" t="s">
        <v>950</v>
      </c>
      <c r="R807" s="387" t="str">
        <f t="shared" si="76"/>
        <v>EBCU2 AS COCK SWITCH OPEN, BOGIE</v>
      </c>
      <c r="S807" s="383" t="s">
        <v>950</v>
      </c>
      <c r="T807" s="386">
        <f t="shared" si="77"/>
        <v>1</v>
      </c>
      <c r="U807" s="383" t="s">
        <v>951</v>
      </c>
      <c r="V807" s="383"/>
      <c r="W807" s="388"/>
    </row>
    <row r="808" spans="1:23">
      <c r="A808" s="398">
        <v>806</v>
      </c>
      <c r="B808" s="402">
        <v>206</v>
      </c>
      <c r="C808" s="403" t="s">
        <v>963</v>
      </c>
      <c r="D808" s="415" t="s">
        <v>1088</v>
      </c>
      <c r="E808" s="403">
        <v>1</v>
      </c>
      <c r="F808" s="416"/>
      <c r="G808" s="381">
        <v>37</v>
      </c>
      <c r="I808" s="383" t="s">
        <v>949</v>
      </c>
      <c r="J808" s="384">
        <f t="shared" si="72"/>
        <v>806</v>
      </c>
      <c r="K808" s="383" t="s">
        <v>950</v>
      </c>
      <c r="L808" s="385">
        <f t="shared" si="73"/>
        <v>206</v>
      </c>
      <c r="M808" s="383" t="s">
        <v>950</v>
      </c>
      <c r="N808" s="386">
        <f t="shared" si="74"/>
        <v>1</v>
      </c>
      <c r="O808" s="383" t="s">
        <v>950</v>
      </c>
      <c r="P808" s="386" t="str">
        <f t="shared" si="75"/>
        <v>MC1b</v>
      </c>
      <c r="Q808" s="383" t="s">
        <v>950</v>
      </c>
      <c r="R808" s="387" t="str">
        <f t="shared" si="76"/>
        <v>EBCU2 Brake Not Release</v>
      </c>
      <c r="S808" s="383" t="s">
        <v>950</v>
      </c>
      <c r="T808" s="386">
        <f t="shared" si="77"/>
        <v>0</v>
      </c>
      <c r="U808" s="383" t="s">
        <v>951</v>
      </c>
      <c r="V808" s="383"/>
      <c r="W808" s="388"/>
    </row>
    <row r="809" spans="1:23">
      <c r="A809" s="398">
        <v>807</v>
      </c>
      <c r="B809" s="402">
        <v>207</v>
      </c>
      <c r="C809" s="403"/>
      <c r="D809" s="415"/>
      <c r="E809" s="403"/>
      <c r="F809" s="416"/>
      <c r="G809" s="381">
        <v>38</v>
      </c>
      <c r="I809" s="383" t="s">
        <v>949</v>
      </c>
      <c r="J809" s="384">
        <f t="shared" si="72"/>
        <v>807</v>
      </c>
      <c r="K809" s="383" t="s">
        <v>950</v>
      </c>
      <c r="L809" s="385">
        <f t="shared" si="73"/>
        <v>207</v>
      </c>
      <c r="M809" s="383" t="s">
        <v>950</v>
      </c>
      <c r="N809" s="386">
        <f t="shared" si="74"/>
        <v>0</v>
      </c>
      <c r="O809" s="383" t="s">
        <v>950</v>
      </c>
      <c r="P809" s="386">
        <f t="shared" si="75"/>
        <v>0</v>
      </c>
      <c r="Q809" s="383" t="s">
        <v>950</v>
      </c>
      <c r="R809" s="387">
        <f t="shared" si="76"/>
        <v>0</v>
      </c>
      <c r="S809" s="383" t="s">
        <v>950</v>
      </c>
      <c r="T809" s="386">
        <f t="shared" si="77"/>
        <v>0</v>
      </c>
      <c r="U809" s="383" t="s">
        <v>951</v>
      </c>
      <c r="V809" s="383"/>
      <c r="W809" s="388"/>
    </row>
    <row r="810" spans="1:23">
      <c r="A810" s="398">
        <v>808</v>
      </c>
      <c r="B810" s="402">
        <v>208</v>
      </c>
      <c r="C810" s="404" t="s">
        <v>1042</v>
      </c>
      <c r="D810" s="415" t="s">
        <v>989</v>
      </c>
      <c r="E810" s="403">
        <v>1</v>
      </c>
      <c r="F810" s="416"/>
      <c r="G810" s="381">
        <v>39</v>
      </c>
      <c r="I810" s="383" t="s">
        <v>949</v>
      </c>
      <c r="J810" s="384">
        <f t="shared" si="72"/>
        <v>808</v>
      </c>
      <c r="K810" s="383" t="s">
        <v>950</v>
      </c>
      <c r="L810" s="385">
        <f t="shared" si="73"/>
        <v>208</v>
      </c>
      <c r="M810" s="383" t="s">
        <v>950</v>
      </c>
      <c r="N810" s="386">
        <f t="shared" si="74"/>
        <v>1</v>
      </c>
      <c r="O810" s="383" t="s">
        <v>950</v>
      </c>
      <c r="P810" s="386" t="str">
        <f t="shared" si="75"/>
        <v>MC1b</v>
      </c>
      <c r="Q810" s="383" t="s">
        <v>950</v>
      </c>
      <c r="R810" s="387" t="str">
        <f t="shared" si="76"/>
        <v>EBCU2 Wheel Slide Detected</v>
      </c>
      <c r="S810" s="383" t="s">
        <v>950</v>
      </c>
      <c r="T810" s="386">
        <f t="shared" si="77"/>
        <v>0</v>
      </c>
      <c r="U810" s="383" t="s">
        <v>951</v>
      </c>
      <c r="V810" s="383"/>
      <c r="W810" s="388"/>
    </row>
    <row r="811" spans="1:23">
      <c r="A811" s="398">
        <v>809</v>
      </c>
      <c r="B811" s="402">
        <v>209</v>
      </c>
      <c r="C811" s="403"/>
      <c r="D811" s="415"/>
      <c r="E811" s="403"/>
      <c r="F811" s="416"/>
      <c r="G811" s="381">
        <v>40</v>
      </c>
      <c r="I811" s="383" t="s">
        <v>949</v>
      </c>
      <c r="J811" s="384">
        <f t="shared" si="72"/>
        <v>809</v>
      </c>
      <c r="K811" s="383" t="s">
        <v>950</v>
      </c>
      <c r="L811" s="385">
        <f t="shared" si="73"/>
        <v>209</v>
      </c>
      <c r="M811" s="383" t="s">
        <v>950</v>
      </c>
      <c r="N811" s="386">
        <f t="shared" si="74"/>
        <v>0</v>
      </c>
      <c r="O811" s="383" t="s">
        <v>950</v>
      </c>
      <c r="P811" s="386">
        <f t="shared" si="75"/>
        <v>0</v>
      </c>
      <c r="Q811" s="383" t="s">
        <v>950</v>
      </c>
      <c r="R811" s="387">
        <f t="shared" si="76"/>
        <v>0</v>
      </c>
      <c r="S811" s="383" t="s">
        <v>950</v>
      </c>
      <c r="T811" s="386">
        <f t="shared" si="77"/>
        <v>0</v>
      </c>
      <c r="U811" s="383" t="s">
        <v>951</v>
      </c>
      <c r="V811" s="383"/>
      <c r="W811" s="388"/>
    </row>
    <row r="812" spans="1:23">
      <c r="A812" s="398">
        <v>810</v>
      </c>
      <c r="B812" s="402">
        <v>210</v>
      </c>
      <c r="C812" s="403"/>
      <c r="D812" s="415"/>
      <c r="E812" s="403"/>
      <c r="F812" s="416"/>
      <c r="G812" s="381">
        <v>41</v>
      </c>
      <c r="I812" s="383" t="s">
        <v>949</v>
      </c>
      <c r="J812" s="384">
        <f t="shared" si="72"/>
        <v>810</v>
      </c>
      <c r="K812" s="383" t="s">
        <v>950</v>
      </c>
      <c r="L812" s="385">
        <f t="shared" si="73"/>
        <v>210</v>
      </c>
      <c r="M812" s="383" t="s">
        <v>950</v>
      </c>
      <c r="N812" s="386">
        <f t="shared" si="74"/>
        <v>0</v>
      </c>
      <c r="O812" s="383" t="s">
        <v>950</v>
      </c>
      <c r="P812" s="386">
        <f t="shared" si="75"/>
        <v>0</v>
      </c>
      <c r="Q812" s="383" t="s">
        <v>950</v>
      </c>
      <c r="R812" s="387">
        <f t="shared" si="76"/>
        <v>0</v>
      </c>
      <c r="S812" s="383" t="s">
        <v>950</v>
      </c>
      <c r="T812" s="386">
        <f t="shared" si="77"/>
        <v>0</v>
      </c>
      <c r="U812" s="383" t="s">
        <v>951</v>
      </c>
      <c r="V812" s="383"/>
      <c r="W812" s="388"/>
    </row>
    <row r="813" spans="1:23">
      <c r="A813" s="398">
        <v>811</v>
      </c>
      <c r="B813" s="402">
        <v>211</v>
      </c>
      <c r="C813" s="403"/>
      <c r="D813" s="415"/>
      <c r="E813" s="403"/>
      <c r="F813" s="416"/>
      <c r="G813" s="381">
        <v>42</v>
      </c>
      <c r="I813" s="383" t="s">
        <v>949</v>
      </c>
      <c r="J813" s="384">
        <f t="shared" si="72"/>
        <v>811</v>
      </c>
      <c r="K813" s="383" t="s">
        <v>950</v>
      </c>
      <c r="L813" s="385">
        <f t="shared" si="73"/>
        <v>211</v>
      </c>
      <c r="M813" s="383" t="s">
        <v>950</v>
      </c>
      <c r="N813" s="386">
        <f t="shared" si="74"/>
        <v>0</v>
      </c>
      <c r="O813" s="383" t="s">
        <v>950</v>
      </c>
      <c r="P813" s="386">
        <f t="shared" si="75"/>
        <v>0</v>
      </c>
      <c r="Q813" s="383" t="s">
        <v>950</v>
      </c>
      <c r="R813" s="387">
        <f t="shared" si="76"/>
        <v>0</v>
      </c>
      <c r="S813" s="383" t="s">
        <v>950</v>
      </c>
      <c r="T813" s="386">
        <f t="shared" si="77"/>
        <v>0</v>
      </c>
      <c r="U813" s="383" t="s">
        <v>951</v>
      </c>
      <c r="V813" s="383"/>
      <c r="W813" s="388"/>
    </row>
    <row r="814" spans="1:23">
      <c r="A814" s="398">
        <v>812</v>
      </c>
      <c r="B814" s="402">
        <v>212</v>
      </c>
      <c r="C814" s="403"/>
      <c r="D814" s="415"/>
      <c r="E814" s="403"/>
      <c r="F814" s="416"/>
      <c r="G814" s="381">
        <v>43</v>
      </c>
      <c r="I814" s="383" t="s">
        <v>949</v>
      </c>
      <c r="J814" s="384">
        <f t="shared" si="72"/>
        <v>812</v>
      </c>
      <c r="K814" s="383" t="s">
        <v>950</v>
      </c>
      <c r="L814" s="385">
        <f t="shared" si="73"/>
        <v>212</v>
      </c>
      <c r="M814" s="383" t="s">
        <v>950</v>
      </c>
      <c r="N814" s="386">
        <f t="shared" si="74"/>
        <v>0</v>
      </c>
      <c r="O814" s="383" t="s">
        <v>950</v>
      </c>
      <c r="P814" s="386">
        <f t="shared" si="75"/>
        <v>0</v>
      </c>
      <c r="Q814" s="383" t="s">
        <v>950</v>
      </c>
      <c r="R814" s="387">
        <f t="shared" si="76"/>
        <v>0</v>
      </c>
      <c r="S814" s="383" t="s">
        <v>950</v>
      </c>
      <c r="T814" s="386">
        <f t="shared" si="77"/>
        <v>0</v>
      </c>
      <c r="U814" s="383" t="s">
        <v>951</v>
      </c>
      <c r="V814" s="383"/>
      <c r="W814" s="388"/>
    </row>
    <row r="815" spans="1:23">
      <c r="A815" s="398">
        <v>813</v>
      </c>
      <c r="B815" s="402">
        <v>213</v>
      </c>
      <c r="C815" s="403"/>
      <c r="D815" s="415"/>
      <c r="E815" s="403"/>
      <c r="F815" s="416"/>
      <c r="G815" s="381">
        <v>44</v>
      </c>
      <c r="I815" s="383" t="s">
        <v>949</v>
      </c>
      <c r="J815" s="384">
        <f t="shared" si="72"/>
        <v>813</v>
      </c>
      <c r="K815" s="383" t="s">
        <v>950</v>
      </c>
      <c r="L815" s="385">
        <f t="shared" si="73"/>
        <v>213</v>
      </c>
      <c r="M815" s="383" t="s">
        <v>950</v>
      </c>
      <c r="N815" s="386">
        <f t="shared" si="74"/>
        <v>0</v>
      </c>
      <c r="O815" s="383" t="s">
        <v>950</v>
      </c>
      <c r="P815" s="386">
        <f t="shared" si="75"/>
        <v>0</v>
      </c>
      <c r="Q815" s="383" t="s">
        <v>950</v>
      </c>
      <c r="R815" s="387">
        <f t="shared" si="76"/>
        <v>0</v>
      </c>
      <c r="S815" s="383" t="s">
        <v>950</v>
      </c>
      <c r="T815" s="386">
        <f t="shared" si="77"/>
        <v>0</v>
      </c>
      <c r="U815" s="383" t="s">
        <v>951</v>
      </c>
      <c r="V815" s="383"/>
      <c r="W815" s="388"/>
    </row>
    <row r="816" spans="1:23">
      <c r="A816" s="398">
        <v>814</v>
      </c>
      <c r="B816" s="402">
        <v>214</v>
      </c>
      <c r="C816" s="411"/>
      <c r="D816" s="415"/>
      <c r="E816" s="403"/>
      <c r="F816" s="416"/>
      <c r="G816" s="381">
        <v>45</v>
      </c>
      <c r="I816" s="383" t="s">
        <v>949</v>
      </c>
      <c r="J816" s="384">
        <f t="shared" si="72"/>
        <v>814</v>
      </c>
      <c r="K816" s="383" t="s">
        <v>950</v>
      </c>
      <c r="L816" s="385">
        <f t="shared" si="73"/>
        <v>214</v>
      </c>
      <c r="M816" s="383" t="s">
        <v>950</v>
      </c>
      <c r="N816" s="386">
        <f t="shared" si="74"/>
        <v>0</v>
      </c>
      <c r="O816" s="383" t="s">
        <v>950</v>
      </c>
      <c r="P816" s="386">
        <f t="shared" si="75"/>
        <v>0</v>
      </c>
      <c r="Q816" s="383" t="s">
        <v>950</v>
      </c>
      <c r="R816" s="387">
        <f t="shared" si="76"/>
        <v>0</v>
      </c>
      <c r="S816" s="383" t="s">
        <v>950</v>
      </c>
      <c r="T816" s="386">
        <f t="shared" si="77"/>
        <v>0</v>
      </c>
      <c r="U816" s="383" t="s">
        <v>951</v>
      </c>
      <c r="V816" s="383"/>
      <c r="W816" s="388"/>
    </row>
    <row r="817" spans="1:23">
      <c r="A817" s="398">
        <v>815</v>
      </c>
      <c r="B817" s="402">
        <v>215</v>
      </c>
      <c r="C817" s="411" t="s">
        <v>1043</v>
      </c>
      <c r="D817" s="415" t="s">
        <v>989</v>
      </c>
      <c r="E817" s="403">
        <v>1</v>
      </c>
      <c r="F817" s="416">
        <v>1</v>
      </c>
      <c r="G817" s="381">
        <v>46</v>
      </c>
      <c r="I817" s="383" t="s">
        <v>949</v>
      </c>
      <c r="J817" s="384">
        <f t="shared" si="72"/>
        <v>815</v>
      </c>
      <c r="K817" s="383" t="s">
        <v>950</v>
      </c>
      <c r="L817" s="385">
        <f t="shared" si="73"/>
        <v>215</v>
      </c>
      <c r="M817" s="383" t="s">
        <v>950</v>
      </c>
      <c r="N817" s="386">
        <f t="shared" si="74"/>
        <v>1</v>
      </c>
      <c r="O817" s="383" t="s">
        <v>950</v>
      </c>
      <c r="P817" s="386" t="str">
        <f t="shared" si="75"/>
        <v>MC1b</v>
      </c>
      <c r="Q817" s="383" t="s">
        <v>950</v>
      </c>
      <c r="R817" s="387" t="str">
        <f t="shared" si="76"/>
        <v>EBCU2 WSP MAJOR FAULT</v>
      </c>
      <c r="S817" s="383" t="s">
        <v>950</v>
      </c>
      <c r="T817" s="386">
        <f t="shared" si="77"/>
        <v>1</v>
      </c>
      <c r="U817" s="383" t="s">
        <v>951</v>
      </c>
      <c r="V817" s="383"/>
      <c r="W817" s="388"/>
    </row>
    <row r="818" spans="1:23">
      <c r="A818" s="398">
        <v>816</v>
      </c>
      <c r="B818" s="402">
        <v>216</v>
      </c>
      <c r="C818" s="411"/>
      <c r="D818" s="415"/>
      <c r="E818" s="403"/>
      <c r="F818" s="416"/>
      <c r="G818" s="381">
        <v>47</v>
      </c>
      <c r="I818" s="383" t="s">
        <v>949</v>
      </c>
      <c r="J818" s="384">
        <f t="shared" si="72"/>
        <v>816</v>
      </c>
      <c r="K818" s="383" t="s">
        <v>950</v>
      </c>
      <c r="L818" s="385">
        <f t="shared" si="73"/>
        <v>216</v>
      </c>
      <c r="M818" s="383" t="s">
        <v>950</v>
      </c>
      <c r="N818" s="386">
        <f t="shared" si="74"/>
        <v>0</v>
      </c>
      <c r="O818" s="383" t="s">
        <v>950</v>
      </c>
      <c r="P818" s="386">
        <f t="shared" si="75"/>
        <v>0</v>
      </c>
      <c r="Q818" s="383" t="s">
        <v>950</v>
      </c>
      <c r="R818" s="387">
        <f t="shared" si="76"/>
        <v>0</v>
      </c>
      <c r="S818" s="383" t="s">
        <v>950</v>
      </c>
      <c r="T818" s="386">
        <f t="shared" si="77"/>
        <v>0</v>
      </c>
      <c r="U818" s="383" t="s">
        <v>951</v>
      </c>
      <c r="V818" s="383"/>
      <c r="W818" s="388"/>
    </row>
    <row r="819" spans="1:23">
      <c r="A819" s="398">
        <v>817</v>
      </c>
      <c r="B819" s="402">
        <v>217</v>
      </c>
      <c r="C819" s="411"/>
      <c r="D819" s="415"/>
      <c r="E819" s="403"/>
      <c r="F819" s="416"/>
      <c r="G819" s="381">
        <v>48</v>
      </c>
      <c r="I819" s="383" t="s">
        <v>949</v>
      </c>
      <c r="J819" s="384">
        <f t="shared" si="72"/>
        <v>817</v>
      </c>
      <c r="K819" s="383" t="s">
        <v>950</v>
      </c>
      <c r="L819" s="385">
        <f t="shared" si="73"/>
        <v>217</v>
      </c>
      <c r="M819" s="383" t="s">
        <v>950</v>
      </c>
      <c r="N819" s="386">
        <f t="shared" si="74"/>
        <v>0</v>
      </c>
      <c r="O819" s="383" t="s">
        <v>950</v>
      </c>
      <c r="P819" s="386">
        <f t="shared" si="75"/>
        <v>0</v>
      </c>
      <c r="Q819" s="383" t="s">
        <v>950</v>
      </c>
      <c r="R819" s="387">
        <f t="shared" si="76"/>
        <v>0</v>
      </c>
      <c r="S819" s="383" t="s">
        <v>950</v>
      </c>
      <c r="T819" s="386">
        <f t="shared" si="77"/>
        <v>0</v>
      </c>
      <c r="U819" s="383" t="s">
        <v>951</v>
      </c>
      <c r="V819" s="383"/>
      <c r="W819" s="388"/>
    </row>
    <row r="820" spans="1:23">
      <c r="A820" s="398">
        <v>818</v>
      </c>
      <c r="B820" s="402">
        <v>218</v>
      </c>
      <c r="C820" s="411"/>
      <c r="D820" s="415"/>
      <c r="E820" s="403"/>
      <c r="F820" s="416"/>
      <c r="G820" s="381">
        <v>49</v>
      </c>
      <c r="I820" s="383" t="s">
        <v>949</v>
      </c>
      <c r="J820" s="384">
        <f t="shared" si="72"/>
        <v>818</v>
      </c>
      <c r="K820" s="383" t="s">
        <v>950</v>
      </c>
      <c r="L820" s="385">
        <f t="shared" si="73"/>
        <v>218</v>
      </c>
      <c r="M820" s="383" t="s">
        <v>950</v>
      </c>
      <c r="N820" s="386">
        <f t="shared" si="74"/>
        <v>0</v>
      </c>
      <c r="O820" s="383" t="s">
        <v>950</v>
      </c>
      <c r="P820" s="386">
        <f t="shared" si="75"/>
        <v>0</v>
      </c>
      <c r="Q820" s="383" t="s">
        <v>950</v>
      </c>
      <c r="R820" s="387">
        <f t="shared" si="76"/>
        <v>0</v>
      </c>
      <c r="S820" s="383" t="s">
        <v>950</v>
      </c>
      <c r="T820" s="386">
        <f t="shared" si="77"/>
        <v>0</v>
      </c>
      <c r="U820" s="383" t="s">
        <v>951</v>
      </c>
      <c r="V820" s="383"/>
      <c r="W820" s="388"/>
    </row>
    <row r="821" spans="1:23">
      <c r="A821" s="398">
        <v>819</v>
      </c>
      <c r="B821" s="402">
        <v>219</v>
      </c>
      <c r="C821" s="411" t="s">
        <v>1044</v>
      </c>
      <c r="D821" s="415" t="s">
        <v>1088</v>
      </c>
      <c r="E821" s="403">
        <v>1</v>
      </c>
      <c r="F821" s="416">
        <v>1</v>
      </c>
      <c r="G821" s="381">
        <v>50</v>
      </c>
      <c r="I821" s="383" t="s">
        <v>949</v>
      </c>
      <c r="J821" s="384">
        <f t="shared" si="72"/>
        <v>819</v>
      </c>
      <c r="K821" s="383" t="s">
        <v>950</v>
      </c>
      <c r="L821" s="385">
        <f t="shared" si="73"/>
        <v>219</v>
      </c>
      <c r="M821" s="383" t="s">
        <v>950</v>
      </c>
      <c r="N821" s="386">
        <f t="shared" si="74"/>
        <v>1</v>
      </c>
      <c r="O821" s="383" t="s">
        <v>950</v>
      </c>
      <c r="P821" s="386" t="str">
        <f t="shared" si="75"/>
        <v>MC1b</v>
      </c>
      <c r="Q821" s="383" t="s">
        <v>950</v>
      </c>
      <c r="R821" s="387" t="str">
        <f t="shared" si="76"/>
        <v>EBCU2 Air Spring Punk</v>
      </c>
      <c r="S821" s="383" t="s">
        <v>950</v>
      </c>
      <c r="T821" s="386">
        <f t="shared" si="77"/>
        <v>1</v>
      </c>
      <c r="U821" s="383" t="s">
        <v>951</v>
      </c>
      <c r="V821" s="383"/>
      <c r="W821" s="388"/>
    </row>
    <row r="822" spans="1:23">
      <c r="A822" s="398">
        <v>820</v>
      </c>
      <c r="B822" s="402">
        <v>220</v>
      </c>
      <c r="C822" s="411" t="s">
        <v>1045</v>
      </c>
      <c r="D822" s="415" t="s">
        <v>1088</v>
      </c>
      <c r="E822" s="403">
        <v>1</v>
      </c>
      <c r="F822" s="416">
        <v>1</v>
      </c>
      <c r="G822" s="381">
        <v>51</v>
      </c>
      <c r="I822" s="383" t="s">
        <v>949</v>
      </c>
      <c r="J822" s="384">
        <f t="shared" si="72"/>
        <v>820</v>
      </c>
      <c r="K822" s="383" t="s">
        <v>950</v>
      </c>
      <c r="L822" s="385">
        <f t="shared" si="73"/>
        <v>220</v>
      </c>
      <c r="M822" s="383" t="s">
        <v>950</v>
      </c>
      <c r="N822" s="386">
        <f t="shared" si="74"/>
        <v>1</v>
      </c>
      <c r="O822" s="383" t="s">
        <v>950</v>
      </c>
      <c r="P822" s="386" t="str">
        <f t="shared" si="75"/>
        <v>MC1b</v>
      </c>
      <c r="Q822" s="383" t="s">
        <v>950</v>
      </c>
      <c r="R822" s="387" t="str">
        <f t="shared" si="76"/>
        <v>EBCU2 Insufficient Service Brake Detected</v>
      </c>
      <c r="S822" s="383" t="s">
        <v>950</v>
      </c>
      <c r="T822" s="386">
        <f t="shared" si="77"/>
        <v>1</v>
      </c>
      <c r="U822" s="383" t="s">
        <v>951</v>
      </c>
      <c r="V822" s="383"/>
      <c r="W822" s="388"/>
    </row>
    <row r="823" spans="1:23">
      <c r="A823" s="398">
        <v>821</v>
      </c>
      <c r="B823" s="402">
        <v>221</v>
      </c>
      <c r="C823" s="412" t="s">
        <v>1046</v>
      </c>
      <c r="D823" s="415" t="s">
        <v>1088</v>
      </c>
      <c r="E823" s="403">
        <v>1</v>
      </c>
      <c r="F823" s="416"/>
      <c r="G823" s="381">
        <v>52</v>
      </c>
      <c r="I823" s="383" t="s">
        <v>949</v>
      </c>
      <c r="J823" s="384">
        <f t="shared" si="72"/>
        <v>821</v>
      </c>
      <c r="K823" s="383" t="s">
        <v>950</v>
      </c>
      <c r="L823" s="385">
        <f t="shared" si="73"/>
        <v>221</v>
      </c>
      <c r="M823" s="383" t="s">
        <v>950</v>
      </c>
      <c r="N823" s="386">
        <f t="shared" si="74"/>
        <v>1</v>
      </c>
      <c r="O823" s="383" t="s">
        <v>950</v>
      </c>
      <c r="P823" s="386" t="str">
        <f t="shared" si="75"/>
        <v>MC1b</v>
      </c>
      <c r="Q823" s="383" t="s">
        <v>950</v>
      </c>
      <c r="R823" s="387" t="str">
        <f t="shared" si="76"/>
        <v>EBCU2 Non-Release Brake Detected</v>
      </c>
      <c r="S823" s="383" t="s">
        <v>950</v>
      </c>
      <c r="T823" s="386">
        <f t="shared" si="77"/>
        <v>0</v>
      </c>
      <c r="U823" s="383" t="s">
        <v>951</v>
      </c>
      <c r="V823" s="383"/>
      <c r="W823" s="388"/>
    </row>
    <row r="824" spans="1:23">
      <c r="A824" s="398">
        <v>822</v>
      </c>
      <c r="B824" s="402">
        <v>222</v>
      </c>
      <c r="C824" s="411" t="s">
        <v>1047</v>
      </c>
      <c r="D824" s="415" t="s">
        <v>1088</v>
      </c>
      <c r="E824" s="403">
        <v>3</v>
      </c>
      <c r="F824" s="416">
        <v>1</v>
      </c>
      <c r="G824" s="381">
        <v>53</v>
      </c>
      <c r="I824" s="383" t="s">
        <v>949</v>
      </c>
      <c r="J824" s="384">
        <f t="shared" si="72"/>
        <v>822</v>
      </c>
      <c r="K824" s="383" t="s">
        <v>950</v>
      </c>
      <c r="L824" s="385">
        <f t="shared" si="73"/>
        <v>222</v>
      </c>
      <c r="M824" s="383" t="s">
        <v>950</v>
      </c>
      <c r="N824" s="386">
        <f t="shared" si="74"/>
        <v>3</v>
      </c>
      <c r="O824" s="383" t="s">
        <v>950</v>
      </c>
      <c r="P824" s="386" t="str">
        <f t="shared" si="75"/>
        <v>MC1b</v>
      </c>
      <c r="Q824" s="383" t="s">
        <v>950</v>
      </c>
      <c r="R824" s="387" t="str">
        <f t="shared" si="76"/>
        <v>EBCU2 SB Board - Communication Fault</v>
      </c>
      <c r="S824" s="383" t="s">
        <v>950</v>
      </c>
      <c r="T824" s="386">
        <f t="shared" si="77"/>
        <v>1</v>
      </c>
      <c r="U824" s="383" t="s">
        <v>951</v>
      </c>
      <c r="V824" s="383"/>
      <c r="W824" s="388"/>
    </row>
    <row r="825" spans="1:23">
      <c r="A825" s="398">
        <v>823</v>
      </c>
      <c r="B825" s="402">
        <v>223</v>
      </c>
      <c r="C825" s="411" t="s">
        <v>1048</v>
      </c>
      <c r="D825" s="415" t="s">
        <v>1088</v>
      </c>
      <c r="E825" s="403">
        <v>3</v>
      </c>
      <c r="F825" s="416">
        <v>1</v>
      </c>
      <c r="G825" s="381">
        <v>54</v>
      </c>
      <c r="I825" s="383" t="s">
        <v>949</v>
      </c>
      <c r="J825" s="384">
        <f t="shared" si="72"/>
        <v>823</v>
      </c>
      <c r="K825" s="383" t="s">
        <v>950</v>
      </c>
      <c r="L825" s="385">
        <f t="shared" si="73"/>
        <v>223</v>
      </c>
      <c r="M825" s="383" t="s">
        <v>950</v>
      </c>
      <c r="N825" s="386">
        <f t="shared" si="74"/>
        <v>3</v>
      </c>
      <c r="O825" s="383" t="s">
        <v>950</v>
      </c>
      <c r="P825" s="386" t="str">
        <f t="shared" si="75"/>
        <v>MC1b</v>
      </c>
      <c r="Q825" s="383" t="s">
        <v>950</v>
      </c>
      <c r="R825" s="387" t="str">
        <f t="shared" si="76"/>
        <v>EBCU2 WSP Board - Communication Fault</v>
      </c>
      <c r="S825" s="383" t="s">
        <v>950</v>
      </c>
      <c r="T825" s="386">
        <f t="shared" si="77"/>
        <v>1</v>
      </c>
      <c r="U825" s="383" t="s">
        <v>951</v>
      </c>
      <c r="V825" s="383"/>
      <c r="W825" s="388"/>
    </row>
    <row r="826" spans="1:23">
      <c r="A826" s="398">
        <v>824</v>
      </c>
      <c r="B826" s="402">
        <v>224</v>
      </c>
      <c r="C826" s="411" t="s">
        <v>1049</v>
      </c>
      <c r="D826" s="415" t="s">
        <v>1088</v>
      </c>
      <c r="E826" s="403">
        <v>3</v>
      </c>
      <c r="F826" s="416">
        <v>1</v>
      </c>
      <c r="G826" s="381">
        <v>55</v>
      </c>
      <c r="I826" s="383" t="s">
        <v>949</v>
      </c>
      <c r="J826" s="384">
        <f t="shared" si="72"/>
        <v>824</v>
      </c>
      <c r="K826" s="383" t="s">
        <v>950</v>
      </c>
      <c r="L826" s="385">
        <f t="shared" si="73"/>
        <v>224</v>
      </c>
      <c r="M826" s="383" t="s">
        <v>950</v>
      </c>
      <c r="N826" s="386">
        <f t="shared" si="74"/>
        <v>3</v>
      </c>
      <c r="O826" s="383" t="s">
        <v>950</v>
      </c>
      <c r="P826" s="386" t="str">
        <f t="shared" si="75"/>
        <v>MC1b</v>
      </c>
      <c r="Q826" s="383" t="s">
        <v>950</v>
      </c>
      <c r="R826" s="387" t="str">
        <f t="shared" si="76"/>
        <v>EBCU2  TCU - Comunication Fault</v>
      </c>
      <c r="S826" s="383" t="s">
        <v>950</v>
      </c>
      <c r="T826" s="386">
        <f t="shared" si="77"/>
        <v>1</v>
      </c>
      <c r="U826" s="383" t="s">
        <v>951</v>
      </c>
      <c r="V826" s="383"/>
      <c r="W826" s="388"/>
    </row>
    <row r="827" spans="1:23">
      <c r="A827" s="398">
        <v>825</v>
      </c>
      <c r="B827" s="402">
        <v>225</v>
      </c>
      <c r="C827" s="411"/>
      <c r="D827" s="415"/>
      <c r="E827" s="403"/>
      <c r="F827" s="416"/>
      <c r="G827" s="381">
        <v>56</v>
      </c>
      <c r="I827" s="383" t="s">
        <v>949</v>
      </c>
      <c r="J827" s="384">
        <f t="shared" si="72"/>
        <v>825</v>
      </c>
      <c r="K827" s="383" t="s">
        <v>950</v>
      </c>
      <c r="L827" s="385">
        <f t="shared" si="73"/>
        <v>225</v>
      </c>
      <c r="M827" s="383" t="s">
        <v>950</v>
      </c>
      <c r="N827" s="386">
        <f t="shared" si="74"/>
        <v>0</v>
      </c>
      <c r="O827" s="383" t="s">
        <v>950</v>
      </c>
      <c r="P827" s="386">
        <f t="shared" si="75"/>
        <v>0</v>
      </c>
      <c r="Q827" s="383" t="s">
        <v>950</v>
      </c>
      <c r="R827" s="387">
        <f t="shared" si="76"/>
        <v>0</v>
      </c>
      <c r="S827" s="383" t="s">
        <v>950</v>
      </c>
      <c r="T827" s="386">
        <f t="shared" si="77"/>
        <v>0</v>
      </c>
      <c r="U827" s="383" t="s">
        <v>951</v>
      </c>
      <c r="V827" s="383"/>
      <c r="W827" s="388"/>
    </row>
    <row r="828" spans="1:23">
      <c r="A828" s="398">
        <v>826</v>
      </c>
      <c r="B828" s="402">
        <v>226</v>
      </c>
      <c r="C828" s="411"/>
      <c r="D828" s="415"/>
      <c r="E828" s="403"/>
      <c r="F828" s="416"/>
      <c r="G828" s="381">
        <v>57</v>
      </c>
      <c r="I828" s="383" t="s">
        <v>949</v>
      </c>
      <c r="J828" s="384">
        <f t="shared" si="72"/>
        <v>826</v>
      </c>
      <c r="K828" s="383" t="s">
        <v>950</v>
      </c>
      <c r="L828" s="385">
        <f t="shared" si="73"/>
        <v>226</v>
      </c>
      <c r="M828" s="383" t="s">
        <v>950</v>
      </c>
      <c r="N828" s="386">
        <f t="shared" si="74"/>
        <v>0</v>
      </c>
      <c r="O828" s="383" t="s">
        <v>950</v>
      </c>
      <c r="P828" s="386">
        <f t="shared" si="75"/>
        <v>0</v>
      </c>
      <c r="Q828" s="383" t="s">
        <v>950</v>
      </c>
      <c r="R828" s="387">
        <f t="shared" si="76"/>
        <v>0</v>
      </c>
      <c r="S828" s="383" t="s">
        <v>950</v>
      </c>
      <c r="T828" s="386">
        <f t="shared" si="77"/>
        <v>0</v>
      </c>
      <c r="U828" s="383" t="s">
        <v>951</v>
      </c>
      <c r="V828" s="383"/>
      <c r="W828" s="388"/>
    </row>
    <row r="829" spans="1:23">
      <c r="A829" s="398">
        <v>827</v>
      </c>
      <c r="B829" s="402">
        <v>227</v>
      </c>
      <c r="C829" s="411"/>
      <c r="D829" s="415"/>
      <c r="E829" s="403"/>
      <c r="F829" s="416"/>
      <c r="G829" s="381">
        <v>58</v>
      </c>
      <c r="I829" s="383" t="s">
        <v>949</v>
      </c>
      <c r="J829" s="384">
        <f t="shared" si="72"/>
        <v>827</v>
      </c>
      <c r="K829" s="383" t="s">
        <v>950</v>
      </c>
      <c r="L829" s="385">
        <f t="shared" si="73"/>
        <v>227</v>
      </c>
      <c r="M829" s="383" t="s">
        <v>950</v>
      </c>
      <c r="N829" s="386">
        <f t="shared" si="74"/>
        <v>0</v>
      </c>
      <c r="O829" s="383" t="s">
        <v>950</v>
      </c>
      <c r="P829" s="386">
        <f t="shared" si="75"/>
        <v>0</v>
      </c>
      <c r="Q829" s="383" t="s">
        <v>950</v>
      </c>
      <c r="R829" s="387">
        <f t="shared" si="76"/>
        <v>0</v>
      </c>
      <c r="S829" s="383" t="s">
        <v>950</v>
      </c>
      <c r="T829" s="386">
        <f t="shared" si="77"/>
        <v>0</v>
      </c>
      <c r="U829" s="383" t="s">
        <v>951</v>
      </c>
      <c r="V829" s="383"/>
      <c r="W829" s="388"/>
    </row>
    <row r="830" spans="1:23">
      <c r="A830" s="398">
        <v>828</v>
      </c>
      <c r="B830" s="402">
        <v>228</v>
      </c>
      <c r="C830" s="411"/>
      <c r="D830" s="415"/>
      <c r="E830" s="403"/>
      <c r="F830" s="416"/>
      <c r="G830" s="381">
        <v>59</v>
      </c>
      <c r="I830" s="383" t="s">
        <v>949</v>
      </c>
      <c r="J830" s="384">
        <f t="shared" si="72"/>
        <v>828</v>
      </c>
      <c r="K830" s="383" t="s">
        <v>950</v>
      </c>
      <c r="L830" s="385">
        <f t="shared" si="73"/>
        <v>228</v>
      </c>
      <c r="M830" s="383" t="s">
        <v>950</v>
      </c>
      <c r="N830" s="386">
        <f t="shared" si="74"/>
        <v>0</v>
      </c>
      <c r="O830" s="383" t="s">
        <v>950</v>
      </c>
      <c r="P830" s="386">
        <f t="shared" si="75"/>
        <v>0</v>
      </c>
      <c r="Q830" s="383" t="s">
        <v>950</v>
      </c>
      <c r="R830" s="387">
        <f t="shared" si="76"/>
        <v>0</v>
      </c>
      <c r="S830" s="383" t="s">
        <v>950</v>
      </c>
      <c r="T830" s="386">
        <f t="shared" si="77"/>
        <v>0</v>
      </c>
      <c r="U830" s="383" t="s">
        <v>951</v>
      </c>
      <c r="V830" s="383"/>
      <c r="W830" s="388"/>
    </row>
    <row r="831" spans="1:23">
      <c r="A831" s="398">
        <v>829</v>
      </c>
      <c r="B831" s="402">
        <v>229</v>
      </c>
      <c r="C831" s="411" t="s">
        <v>1050</v>
      </c>
      <c r="D831" s="415" t="s">
        <v>1088</v>
      </c>
      <c r="E831" s="403">
        <v>3</v>
      </c>
      <c r="F831" s="416">
        <v>1</v>
      </c>
      <c r="G831" s="381">
        <v>60</v>
      </c>
      <c r="I831" s="383" t="s">
        <v>949</v>
      </c>
      <c r="J831" s="384">
        <f t="shared" si="72"/>
        <v>829</v>
      </c>
      <c r="K831" s="383" t="s">
        <v>950</v>
      </c>
      <c r="L831" s="385">
        <f t="shared" si="73"/>
        <v>229</v>
      </c>
      <c r="M831" s="383" t="s">
        <v>950</v>
      </c>
      <c r="N831" s="386">
        <f t="shared" si="74"/>
        <v>3</v>
      </c>
      <c r="O831" s="383" t="s">
        <v>950</v>
      </c>
      <c r="P831" s="386" t="str">
        <f t="shared" si="75"/>
        <v>MC1b</v>
      </c>
      <c r="Q831" s="383" t="s">
        <v>950</v>
      </c>
      <c r="R831" s="387" t="str">
        <f t="shared" si="76"/>
        <v>EBCU2 Self Diagnosis Fault</v>
      </c>
      <c r="S831" s="383" t="s">
        <v>950</v>
      </c>
      <c r="T831" s="386">
        <f t="shared" si="77"/>
        <v>1</v>
      </c>
      <c r="U831" s="383" t="s">
        <v>951</v>
      </c>
      <c r="V831" s="383"/>
      <c r="W831" s="388"/>
    </row>
    <row r="832" spans="1:23">
      <c r="A832" s="398">
        <v>830</v>
      </c>
      <c r="B832" s="402">
        <v>230</v>
      </c>
      <c r="C832" s="403" t="s">
        <v>1051</v>
      </c>
      <c r="D832" s="415" t="s">
        <v>1088</v>
      </c>
      <c r="E832" s="403">
        <v>3</v>
      </c>
      <c r="F832" s="416">
        <v>1</v>
      </c>
      <c r="G832" s="381">
        <v>61</v>
      </c>
      <c r="I832" s="383" t="s">
        <v>949</v>
      </c>
      <c r="J832" s="384">
        <f t="shared" si="72"/>
        <v>830</v>
      </c>
      <c r="K832" s="383" t="s">
        <v>950</v>
      </c>
      <c r="L832" s="385">
        <f t="shared" si="73"/>
        <v>230</v>
      </c>
      <c r="M832" s="383" t="s">
        <v>950</v>
      </c>
      <c r="N832" s="386">
        <f t="shared" si="74"/>
        <v>3</v>
      </c>
      <c r="O832" s="383" t="s">
        <v>950</v>
      </c>
      <c r="P832" s="386" t="str">
        <f t="shared" si="75"/>
        <v>MC1b</v>
      </c>
      <c r="Q832" s="383" t="s">
        <v>950</v>
      </c>
      <c r="R832" s="387" t="str">
        <f t="shared" si="76"/>
        <v>EBCU2 Anti-Skid Valve Fault</v>
      </c>
      <c r="S832" s="383" t="s">
        <v>950</v>
      </c>
      <c r="T832" s="386">
        <f t="shared" si="77"/>
        <v>1</v>
      </c>
      <c r="U832" s="383" t="s">
        <v>951</v>
      </c>
      <c r="V832" s="383"/>
      <c r="W832" s="388"/>
    </row>
    <row r="833" spans="1:23">
      <c r="A833" s="398">
        <v>831</v>
      </c>
      <c r="B833" s="402">
        <v>231</v>
      </c>
      <c r="C833" s="403" t="s">
        <v>1052</v>
      </c>
      <c r="D833" s="415" t="s">
        <v>1088</v>
      </c>
      <c r="E833" s="403">
        <v>3</v>
      </c>
      <c r="F833" s="416">
        <v>1</v>
      </c>
      <c r="G833" s="381">
        <v>62</v>
      </c>
      <c r="I833" s="383" t="s">
        <v>949</v>
      </c>
      <c r="J833" s="384">
        <f t="shared" si="72"/>
        <v>831</v>
      </c>
      <c r="K833" s="383" t="s">
        <v>950</v>
      </c>
      <c r="L833" s="385">
        <f t="shared" si="73"/>
        <v>231</v>
      </c>
      <c r="M833" s="383" t="s">
        <v>950</v>
      </c>
      <c r="N833" s="386">
        <f t="shared" si="74"/>
        <v>3</v>
      </c>
      <c r="O833" s="383" t="s">
        <v>950</v>
      </c>
      <c r="P833" s="386" t="str">
        <f t="shared" si="75"/>
        <v>MC1b</v>
      </c>
      <c r="Q833" s="383" t="s">
        <v>950</v>
      </c>
      <c r="R833" s="387" t="str">
        <f t="shared" si="76"/>
        <v xml:space="preserve">EBCU2 Service Brake Valve Fault </v>
      </c>
      <c r="S833" s="383" t="s">
        <v>950</v>
      </c>
      <c r="T833" s="386">
        <f t="shared" si="77"/>
        <v>1</v>
      </c>
      <c r="U833" s="383" t="s">
        <v>951</v>
      </c>
      <c r="V833" s="383"/>
      <c r="W833" s="388"/>
    </row>
    <row r="834" spans="1:23">
      <c r="A834" s="398">
        <v>832</v>
      </c>
      <c r="B834" s="402">
        <v>232</v>
      </c>
      <c r="C834" s="403"/>
      <c r="D834" s="415"/>
      <c r="E834" s="403"/>
      <c r="F834" s="416"/>
      <c r="G834" s="381">
        <v>63</v>
      </c>
      <c r="I834" s="383" t="s">
        <v>949</v>
      </c>
      <c r="J834" s="384">
        <f t="shared" si="72"/>
        <v>832</v>
      </c>
      <c r="K834" s="383" t="s">
        <v>950</v>
      </c>
      <c r="L834" s="385">
        <f t="shared" si="73"/>
        <v>232</v>
      </c>
      <c r="M834" s="383" t="s">
        <v>950</v>
      </c>
      <c r="N834" s="386">
        <f t="shared" si="74"/>
        <v>0</v>
      </c>
      <c r="O834" s="383" t="s">
        <v>950</v>
      </c>
      <c r="P834" s="386">
        <f t="shared" si="75"/>
        <v>0</v>
      </c>
      <c r="Q834" s="383" t="s">
        <v>950</v>
      </c>
      <c r="R834" s="387">
        <f t="shared" si="76"/>
        <v>0</v>
      </c>
      <c r="S834" s="383" t="s">
        <v>950</v>
      </c>
      <c r="T834" s="386">
        <f t="shared" si="77"/>
        <v>0</v>
      </c>
      <c r="U834" s="383" t="s">
        <v>951</v>
      </c>
      <c r="V834" s="383"/>
      <c r="W834" s="388"/>
    </row>
    <row r="835" spans="1:23">
      <c r="A835" s="398">
        <v>833</v>
      </c>
      <c r="B835" s="402">
        <v>233</v>
      </c>
      <c r="C835" s="403"/>
      <c r="D835" s="415"/>
      <c r="E835" s="403"/>
      <c r="F835" s="416"/>
      <c r="G835" s="381">
        <v>64</v>
      </c>
      <c r="I835" s="383" t="s">
        <v>949</v>
      </c>
      <c r="J835" s="384">
        <f t="shared" ref="J835:J898" si="78">A835</f>
        <v>833</v>
      </c>
      <c r="K835" s="383" t="s">
        <v>950</v>
      </c>
      <c r="L835" s="385">
        <f t="shared" ref="L835:L898" si="79">B835</f>
        <v>233</v>
      </c>
      <c r="M835" s="383" t="s">
        <v>950</v>
      </c>
      <c r="N835" s="386">
        <f t="shared" ref="N835:N898" si="80">E835</f>
        <v>0</v>
      </c>
      <c r="O835" s="383" t="s">
        <v>950</v>
      </c>
      <c r="P835" s="386">
        <f t="shared" ref="P835:P898" si="81">D835</f>
        <v>0</v>
      </c>
      <c r="Q835" s="383" t="s">
        <v>950</v>
      </c>
      <c r="R835" s="387">
        <f t="shared" ref="R835:R898" si="82">C835</f>
        <v>0</v>
      </c>
      <c r="S835" s="383" t="s">
        <v>950</v>
      </c>
      <c r="T835" s="386">
        <f t="shared" ref="T835:T898" si="83">F835</f>
        <v>0</v>
      </c>
      <c r="U835" s="383" t="s">
        <v>951</v>
      </c>
      <c r="V835" s="383"/>
      <c r="W835" s="388"/>
    </row>
    <row r="836" spans="1:23">
      <c r="A836" s="398">
        <v>834</v>
      </c>
      <c r="B836" s="402">
        <v>234</v>
      </c>
      <c r="C836" s="403" t="s">
        <v>1053</v>
      </c>
      <c r="D836" s="415" t="s">
        <v>1090</v>
      </c>
      <c r="E836" s="403">
        <v>3</v>
      </c>
      <c r="F836" s="416">
        <v>1</v>
      </c>
      <c r="G836" s="381">
        <v>65</v>
      </c>
      <c r="I836" s="383" t="s">
        <v>949</v>
      </c>
      <c r="J836" s="384">
        <f t="shared" si="78"/>
        <v>834</v>
      </c>
      <c r="K836" s="383" t="s">
        <v>950</v>
      </c>
      <c r="L836" s="385">
        <f t="shared" si="79"/>
        <v>234</v>
      </c>
      <c r="M836" s="383" t="s">
        <v>950</v>
      </c>
      <c r="N836" s="386">
        <f t="shared" si="80"/>
        <v>3</v>
      </c>
      <c r="O836" s="383" t="s">
        <v>950</v>
      </c>
      <c r="P836" s="386" t="str">
        <f t="shared" si="81"/>
        <v>MC1b</v>
      </c>
      <c r="Q836" s="383" t="s">
        <v>950</v>
      </c>
      <c r="R836" s="387" t="str">
        <f t="shared" si="82"/>
        <v>EBCU2 SR Pressure sensor Fault</v>
      </c>
      <c r="S836" s="383" t="s">
        <v>950</v>
      </c>
      <c r="T836" s="386">
        <f t="shared" si="83"/>
        <v>1</v>
      </c>
      <c r="U836" s="383" t="s">
        <v>951</v>
      </c>
      <c r="V836" s="383"/>
      <c r="W836" s="388"/>
    </row>
    <row r="837" spans="1:23">
      <c r="A837" s="398">
        <v>835</v>
      </c>
      <c r="B837" s="402">
        <v>235</v>
      </c>
      <c r="C837" s="403" t="s">
        <v>1054</v>
      </c>
      <c r="D837" s="415" t="s">
        <v>1090</v>
      </c>
      <c r="E837" s="403">
        <v>3</v>
      </c>
      <c r="F837" s="416">
        <v>1</v>
      </c>
      <c r="G837" s="381">
        <v>66</v>
      </c>
      <c r="I837" s="383" t="s">
        <v>949</v>
      </c>
      <c r="J837" s="384">
        <f t="shared" si="78"/>
        <v>835</v>
      </c>
      <c r="K837" s="383" t="s">
        <v>950</v>
      </c>
      <c r="L837" s="385">
        <f t="shared" si="79"/>
        <v>235</v>
      </c>
      <c r="M837" s="383" t="s">
        <v>950</v>
      </c>
      <c r="N837" s="386">
        <f t="shared" si="80"/>
        <v>3</v>
      </c>
      <c r="O837" s="383" t="s">
        <v>950</v>
      </c>
      <c r="P837" s="386" t="str">
        <f t="shared" si="81"/>
        <v>MC1b</v>
      </c>
      <c r="Q837" s="383" t="s">
        <v>950</v>
      </c>
      <c r="R837" s="387" t="str">
        <f t="shared" si="82"/>
        <v>EBCU2 AC Pressure sensor Fault</v>
      </c>
      <c r="S837" s="383" t="s">
        <v>950</v>
      </c>
      <c r="T837" s="386">
        <f t="shared" si="83"/>
        <v>1</v>
      </c>
      <c r="U837" s="383" t="s">
        <v>951</v>
      </c>
      <c r="V837" s="383"/>
      <c r="W837" s="388"/>
    </row>
    <row r="838" spans="1:23">
      <c r="A838" s="398">
        <v>836</v>
      </c>
      <c r="B838" s="402">
        <v>236</v>
      </c>
      <c r="C838" s="403" t="s">
        <v>1055</v>
      </c>
      <c r="D838" s="415" t="s">
        <v>1088</v>
      </c>
      <c r="E838" s="403">
        <v>3</v>
      </c>
      <c r="F838" s="416">
        <v>1</v>
      </c>
      <c r="G838" s="381">
        <v>67</v>
      </c>
      <c r="I838" s="383" t="s">
        <v>949</v>
      </c>
      <c r="J838" s="384">
        <f t="shared" si="78"/>
        <v>836</v>
      </c>
      <c r="K838" s="383" t="s">
        <v>950</v>
      </c>
      <c r="L838" s="385">
        <f t="shared" si="79"/>
        <v>236</v>
      </c>
      <c r="M838" s="383" t="s">
        <v>950</v>
      </c>
      <c r="N838" s="386">
        <f t="shared" si="80"/>
        <v>3</v>
      </c>
      <c r="O838" s="383" t="s">
        <v>950</v>
      </c>
      <c r="P838" s="386" t="str">
        <f t="shared" si="81"/>
        <v>MC1b</v>
      </c>
      <c r="Q838" s="383" t="s">
        <v>950</v>
      </c>
      <c r="R838" s="387" t="str">
        <f t="shared" si="82"/>
        <v>EBCU2 BC Pressure sensor Fault</v>
      </c>
      <c r="S838" s="383" t="s">
        <v>950</v>
      </c>
      <c r="T838" s="386">
        <f t="shared" si="83"/>
        <v>1</v>
      </c>
      <c r="U838" s="383" t="s">
        <v>951</v>
      </c>
      <c r="V838" s="383"/>
      <c r="W838" s="388"/>
    </row>
    <row r="839" spans="1:23">
      <c r="A839" s="398">
        <v>837</v>
      </c>
      <c r="B839" s="402">
        <v>237</v>
      </c>
      <c r="C839" s="403" t="s">
        <v>1056</v>
      </c>
      <c r="D839" s="415" t="s">
        <v>1088</v>
      </c>
      <c r="E839" s="403">
        <v>3</v>
      </c>
      <c r="F839" s="416">
        <v>1</v>
      </c>
      <c r="G839" s="381">
        <v>68</v>
      </c>
      <c r="I839" s="383" t="s">
        <v>949</v>
      </c>
      <c r="J839" s="384">
        <f t="shared" si="78"/>
        <v>837</v>
      </c>
      <c r="K839" s="383" t="s">
        <v>950</v>
      </c>
      <c r="L839" s="385">
        <f t="shared" si="79"/>
        <v>237</v>
      </c>
      <c r="M839" s="383" t="s">
        <v>950</v>
      </c>
      <c r="N839" s="386">
        <f t="shared" si="80"/>
        <v>3</v>
      </c>
      <c r="O839" s="383" t="s">
        <v>950</v>
      </c>
      <c r="P839" s="386" t="str">
        <f t="shared" si="81"/>
        <v>MC1b</v>
      </c>
      <c r="Q839" s="383" t="s">
        <v>950</v>
      </c>
      <c r="R839" s="387" t="str">
        <f t="shared" si="82"/>
        <v>EBCU2 AS Pressure sensor Fault</v>
      </c>
      <c r="S839" s="383" t="s">
        <v>950</v>
      </c>
      <c r="T839" s="386">
        <f t="shared" si="83"/>
        <v>1</v>
      </c>
      <c r="U839" s="383" t="s">
        <v>951</v>
      </c>
      <c r="V839" s="383"/>
      <c r="W839" s="388"/>
    </row>
    <row r="840" spans="1:23">
      <c r="A840" s="398">
        <v>838</v>
      </c>
      <c r="B840" s="402">
        <v>238</v>
      </c>
      <c r="C840" s="403"/>
      <c r="D840" s="415"/>
      <c r="E840" s="403"/>
      <c r="F840" s="416"/>
      <c r="G840" s="381">
        <v>69</v>
      </c>
      <c r="I840" s="383" t="s">
        <v>949</v>
      </c>
      <c r="J840" s="384">
        <f t="shared" si="78"/>
        <v>838</v>
      </c>
      <c r="K840" s="383" t="s">
        <v>950</v>
      </c>
      <c r="L840" s="385">
        <f t="shared" si="79"/>
        <v>238</v>
      </c>
      <c r="M840" s="383" t="s">
        <v>950</v>
      </c>
      <c r="N840" s="386">
        <f t="shared" si="80"/>
        <v>0</v>
      </c>
      <c r="O840" s="383" t="s">
        <v>950</v>
      </c>
      <c r="P840" s="386">
        <f t="shared" si="81"/>
        <v>0</v>
      </c>
      <c r="Q840" s="383" t="s">
        <v>950</v>
      </c>
      <c r="R840" s="387">
        <f t="shared" si="82"/>
        <v>0</v>
      </c>
      <c r="S840" s="383" t="s">
        <v>950</v>
      </c>
      <c r="T840" s="386">
        <f t="shared" si="83"/>
        <v>0</v>
      </c>
      <c r="U840" s="383" t="s">
        <v>951</v>
      </c>
      <c r="V840" s="383"/>
      <c r="W840" s="388"/>
    </row>
    <row r="841" spans="1:23">
      <c r="A841" s="398">
        <v>839</v>
      </c>
      <c r="B841" s="402">
        <v>239</v>
      </c>
      <c r="C841" s="403"/>
      <c r="D841" s="415"/>
      <c r="E841" s="403"/>
      <c r="F841" s="416"/>
      <c r="G841" s="381">
        <v>70</v>
      </c>
      <c r="I841" s="383" t="s">
        <v>949</v>
      </c>
      <c r="J841" s="384">
        <f t="shared" si="78"/>
        <v>839</v>
      </c>
      <c r="K841" s="383" t="s">
        <v>950</v>
      </c>
      <c r="L841" s="385">
        <f t="shared" si="79"/>
        <v>239</v>
      </c>
      <c r="M841" s="383" t="s">
        <v>950</v>
      </c>
      <c r="N841" s="386">
        <f t="shared" si="80"/>
        <v>0</v>
      </c>
      <c r="O841" s="383" t="s">
        <v>950</v>
      </c>
      <c r="P841" s="386">
        <f t="shared" si="81"/>
        <v>0</v>
      </c>
      <c r="Q841" s="383" t="s">
        <v>950</v>
      </c>
      <c r="R841" s="387">
        <f t="shared" si="82"/>
        <v>0</v>
      </c>
      <c r="S841" s="383" t="s">
        <v>950</v>
      </c>
      <c r="T841" s="386">
        <f t="shared" si="83"/>
        <v>0</v>
      </c>
      <c r="U841" s="383" t="s">
        <v>951</v>
      </c>
      <c r="V841" s="383"/>
      <c r="W841" s="388"/>
    </row>
    <row r="842" spans="1:23">
      <c r="A842" s="398">
        <v>840</v>
      </c>
      <c r="B842" s="402">
        <v>240</v>
      </c>
      <c r="C842" s="403"/>
      <c r="D842" s="415"/>
      <c r="E842" s="403"/>
      <c r="F842" s="416"/>
      <c r="G842" s="381">
        <v>71</v>
      </c>
      <c r="I842" s="383" t="s">
        <v>949</v>
      </c>
      <c r="J842" s="384">
        <f t="shared" si="78"/>
        <v>840</v>
      </c>
      <c r="K842" s="383" t="s">
        <v>950</v>
      </c>
      <c r="L842" s="385">
        <f t="shared" si="79"/>
        <v>240</v>
      </c>
      <c r="M842" s="383" t="s">
        <v>950</v>
      </c>
      <c r="N842" s="386">
        <f t="shared" si="80"/>
        <v>0</v>
      </c>
      <c r="O842" s="383" t="s">
        <v>950</v>
      </c>
      <c r="P842" s="386">
        <f t="shared" si="81"/>
        <v>0</v>
      </c>
      <c r="Q842" s="383" t="s">
        <v>950</v>
      </c>
      <c r="R842" s="387">
        <f t="shared" si="82"/>
        <v>0</v>
      </c>
      <c r="S842" s="383" t="s">
        <v>950</v>
      </c>
      <c r="T842" s="386">
        <f t="shared" si="83"/>
        <v>0</v>
      </c>
      <c r="U842" s="383" t="s">
        <v>951</v>
      </c>
      <c r="V842" s="383"/>
      <c r="W842" s="388"/>
    </row>
    <row r="843" spans="1:23">
      <c r="A843" s="398">
        <v>841</v>
      </c>
      <c r="B843" s="402">
        <v>241</v>
      </c>
      <c r="C843" s="403"/>
      <c r="D843" s="415"/>
      <c r="E843" s="403"/>
      <c r="F843" s="416"/>
      <c r="G843" s="381">
        <v>72</v>
      </c>
      <c r="I843" s="383" t="s">
        <v>949</v>
      </c>
      <c r="J843" s="384">
        <f t="shared" si="78"/>
        <v>841</v>
      </c>
      <c r="K843" s="383" t="s">
        <v>950</v>
      </c>
      <c r="L843" s="385">
        <f t="shared" si="79"/>
        <v>241</v>
      </c>
      <c r="M843" s="383" t="s">
        <v>950</v>
      </c>
      <c r="N843" s="386">
        <f t="shared" si="80"/>
        <v>0</v>
      </c>
      <c r="O843" s="383" t="s">
        <v>950</v>
      </c>
      <c r="P843" s="386">
        <f t="shared" si="81"/>
        <v>0</v>
      </c>
      <c r="Q843" s="383" t="s">
        <v>950</v>
      </c>
      <c r="R843" s="387">
        <f t="shared" si="82"/>
        <v>0</v>
      </c>
      <c r="S843" s="383" t="s">
        <v>950</v>
      </c>
      <c r="T843" s="386">
        <f t="shared" si="83"/>
        <v>0</v>
      </c>
      <c r="U843" s="383" t="s">
        <v>951</v>
      </c>
      <c r="V843" s="383"/>
      <c r="W843" s="388"/>
    </row>
    <row r="844" spans="1:23">
      <c r="A844" s="398">
        <v>842</v>
      </c>
      <c r="B844" s="402">
        <v>242</v>
      </c>
      <c r="C844" s="403" t="s">
        <v>1057</v>
      </c>
      <c r="D844" s="415" t="s">
        <v>1090</v>
      </c>
      <c r="E844" s="403">
        <v>3</v>
      </c>
      <c r="F844" s="416">
        <v>1</v>
      </c>
      <c r="G844" s="381">
        <v>73</v>
      </c>
      <c r="I844" s="383" t="s">
        <v>949</v>
      </c>
      <c r="J844" s="384">
        <f t="shared" si="78"/>
        <v>842</v>
      </c>
      <c r="K844" s="383" t="s">
        <v>950</v>
      </c>
      <c r="L844" s="385">
        <f t="shared" si="79"/>
        <v>242</v>
      </c>
      <c r="M844" s="383" t="s">
        <v>950</v>
      </c>
      <c r="N844" s="386">
        <f t="shared" si="80"/>
        <v>3</v>
      </c>
      <c r="O844" s="383" t="s">
        <v>950</v>
      </c>
      <c r="P844" s="386" t="str">
        <f t="shared" si="81"/>
        <v>MC1b</v>
      </c>
      <c r="Q844" s="383" t="s">
        <v>950</v>
      </c>
      <c r="R844" s="387" t="str">
        <f t="shared" si="82"/>
        <v xml:space="preserve">EBCU2 Axle4 fault of A sensor from adjacency bogie </v>
      </c>
      <c r="S844" s="383" t="s">
        <v>950</v>
      </c>
      <c r="T844" s="386">
        <f t="shared" si="83"/>
        <v>1</v>
      </c>
      <c r="U844" s="383" t="s">
        <v>951</v>
      </c>
      <c r="V844" s="383"/>
      <c r="W844" s="388"/>
    </row>
    <row r="845" spans="1:23">
      <c r="A845" s="398">
        <v>843</v>
      </c>
      <c r="B845" s="402">
        <v>243</v>
      </c>
      <c r="C845" s="403" t="s">
        <v>1058</v>
      </c>
      <c r="D845" s="415" t="s">
        <v>1090</v>
      </c>
      <c r="E845" s="403">
        <v>3</v>
      </c>
      <c r="F845" s="416">
        <v>1</v>
      </c>
      <c r="G845" s="381">
        <v>74</v>
      </c>
      <c r="I845" s="383" t="s">
        <v>949</v>
      </c>
      <c r="J845" s="384">
        <f t="shared" si="78"/>
        <v>843</v>
      </c>
      <c r="K845" s="383" t="s">
        <v>950</v>
      </c>
      <c r="L845" s="385">
        <f t="shared" si="79"/>
        <v>243</v>
      </c>
      <c r="M845" s="383" t="s">
        <v>950</v>
      </c>
      <c r="N845" s="386">
        <f t="shared" si="80"/>
        <v>3</v>
      </c>
      <c r="O845" s="383" t="s">
        <v>950</v>
      </c>
      <c r="P845" s="386" t="str">
        <f t="shared" si="81"/>
        <v>MC1b</v>
      </c>
      <c r="Q845" s="383" t="s">
        <v>950</v>
      </c>
      <c r="R845" s="387" t="str">
        <f t="shared" si="82"/>
        <v xml:space="preserve">EBCU2 Axle3 fault of A sensor from adjacency bogie </v>
      </c>
      <c r="S845" s="383" t="s">
        <v>950</v>
      </c>
      <c r="T845" s="386">
        <f t="shared" si="83"/>
        <v>1</v>
      </c>
      <c r="U845" s="383" t="s">
        <v>951</v>
      </c>
      <c r="V845" s="383"/>
      <c r="W845" s="388"/>
    </row>
    <row r="846" spans="1:23">
      <c r="A846" s="398">
        <v>844</v>
      </c>
      <c r="B846" s="402">
        <v>244</v>
      </c>
      <c r="C846" s="403" t="s">
        <v>1059</v>
      </c>
      <c r="D846" s="415" t="s">
        <v>1088</v>
      </c>
      <c r="E846" s="403">
        <v>3</v>
      </c>
      <c r="F846" s="416">
        <v>1</v>
      </c>
      <c r="G846" s="381">
        <v>75</v>
      </c>
      <c r="I846" s="383" t="s">
        <v>949</v>
      </c>
      <c r="J846" s="384">
        <f t="shared" si="78"/>
        <v>844</v>
      </c>
      <c r="K846" s="383" t="s">
        <v>950</v>
      </c>
      <c r="L846" s="385">
        <f t="shared" si="79"/>
        <v>244</v>
      </c>
      <c r="M846" s="383" t="s">
        <v>950</v>
      </c>
      <c r="N846" s="386">
        <f t="shared" si="80"/>
        <v>3</v>
      </c>
      <c r="O846" s="383" t="s">
        <v>950</v>
      </c>
      <c r="P846" s="386" t="str">
        <f t="shared" si="81"/>
        <v>MC1b</v>
      </c>
      <c r="Q846" s="383" t="s">
        <v>950</v>
      </c>
      <c r="R846" s="387" t="str">
        <f t="shared" si="82"/>
        <v xml:space="preserve">EBCU2 Axle2 fault of A sensor from adjacency bogie </v>
      </c>
      <c r="S846" s="383" t="s">
        <v>950</v>
      </c>
      <c r="T846" s="386">
        <f t="shared" si="83"/>
        <v>1</v>
      </c>
      <c r="U846" s="383" t="s">
        <v>951</v>
      </c>
      <c r="V846" s="383"/>
      <c r="W846" s="388"/>
    </row>
    <row r="847" spans="1:23">
      <c r="A847" s="398">
        <v>845</v>
      </c>
      <c r="B847" s="402">
        <v>245</v>
      </c>
      <c r="C847" s="403" t="s">
        <v>1060</v>
      </c>
      <c r="D847" s="415" t="s">
        <v>1088</v>
      </c>
      <c r="E847" s="403">
        <v>3</v>
      </c>
      <c r="F847" s="416">
        <v>1</v>
      </c>
      <c r="G847" s="381">
        <v>76</v>
      </c>
      <c r="I847" s="383" t="s">
        <v>949</v>
      </c>
      <c r="J847" s="384">
        <f t="shared" si="78"/>
        <v>845</v>
      </c>
      <c r="K847" s="383" t="s">
        <v>950</v>
      </c>
      <c r="L847" s="385">
        <f t="shared" si="79"/>
        <v>245</v>
      </c>
      <c r="M847" s="383" t="s">
        <v>950</v>
      </c>
      <c r="N847" s="386">
        <f t="shared" si="80"/>
        <v>3</v>
      </c>
      <c r="O847" s="383" t="s">
        <v>950</v>
      </c>
      <c r="P847" s="386" t="str">
        <f t="shared" si="81"/>
        <v>MC1b</v>
      </c>
      <c r="Q847" s="383" t="s">
        <v>950</v>
      </c>
      <c r="R847" s="387" t="str">
        <f t="shared" si="82"/>
        <v xml:space="preserve">EBCU2 Axle1 fault of A sensor from adjacency bogie </v>
      </c>
      <c r="S847" s="383" t="s">
        <v>950</v>
      </c>
      <c r="T847" s="386">
        <f t="shared" si="83"/>
        <v>1</v>
      </c>
      <c r="U847" s="383" t="s">
        <v>951</v>
      </c>
      <c r="V847" s="383"/>
      <c r="W847" s="388"/>
    </row>
    <row r="848" spans="1:23">
      <c r="A848" s="398">
        <v>846</v>
      </c>
      <c r="B848" s="402">
        <v>246</v>
      </c>
      <c r="C848" s="403"/>
      <c r="D848" s="415"/>
      <c r="E848" s="403"/>
      <c r="F848" s="416"/>
      <c r="G848" s="381">
        <v>77</v>
      </c>
      <c r="I848" s="383" t="s">
        <v>949</v>
      </c>
      <c r="J848" s="384">
        <f t="shared" si="78"/>
        <v>846</v>
      </c>
      <c r="K848" s="383" t="s">
        <v>950</v>
      </c>
      <c r="L848" s="385">
        <f t="shared" si="79"/>
        <v>246</v>
      </c>
      <c r="M848" s="383" t="s">
        <v>950</v>
      </c>
      <c r="N848" s="386">
        <f t="shared" si="80"/>
        <v>0</v>
      </c>
      <c r="O848" s="383" t="s">
        <v>950</v>
      </c>
      <c r="P848" s="386">
        <f t="shared" si="81"/>
        <v>0</v>
      </c>
      <c r="Q848" s="383" t="s">
        <v>950</v>
      </c>
      <c r="R848" s="387">
        <f t="shared" si="82"/>
        <v>0</v>
      </c>
      <c r="S848" s="383" t="s">
        <v>950</v>
      </c>
      <c r="T848" s="386">
        <f t="shared" si="83"/>
        <v>0</v>
      </c>
      <c r="U848" s="383" t="s">
        <v>951</v>
      </c>
      <c r="V848" s="383"/>
      <c r="W848" s="388"/>
    </row>
    <row r="849" spans="1:23">
      <c r="A849" s="398">
        <v>847</v>
      </c>
      <c r="B849" s="402">
        <v>247</v>
      </c>
      <c r="C849" s="403"/>
      <c r="D849" s="415"/>
      <c r="E849" s="403"/>
      <c r="F849" s="416"/>
      <c r="G849" s="381">
        <v>78</v>
      </c>
      <c r="I849" s="383" t="s">
        <v>949</v>
      </c>
      <c r="J849" s="384">
        <f t="shared" si="78"/>
        <v>847</v>
      </c>
      <c r="K849" s="383" t="s">
        <v>950</v>
      </c>
      <c r="L849" s="385">
        <f t="shared" si="79"/>
        <v>247</v>
      </c>
      <c r="M849" s="383" t="s">
        <v>950</v>
      </c>
      <c r="N849" s="386">
        <f t="shared" si="80"/>
        <v>0</v>
      </c>
      <c r="O849" s="383" t="s">
        <v>950</v>
      </c>
      <c r="P849" s="386">
        <f t="shared" si="81"/>
        <v>0</v>
      </c>
      <c r="Q849" s="383" t="s">
        <v>950</v>
      </c>
      <c r="R849" s="387">
        <f t="shared" si="82"/>
        <v>0</v>
      </c>
      <c r="S849" s="383" t="s">
        <v>950</v>
      </c>
      <c r="T849" s="386">
        <f t="shared" si="83"/>
        <v>0</v>
      </c>
      <c r="U849" s="383" t="s">
        <v>951</v>
      </c>
      <c r="V849" s="383"/>
      <c r="W849" s="388"/>
    </row>
    <row r="850" spans="1:23">
      <c r="A850" s="398">
        <v>848</v>
      </c>
      <c r="B850" s="402">
        <v>248</v>
      </c>
      <c r="C850" s="403"/>
      <c r="D850" s="415"/>
      <c r="E850" s="403"/>
      <c r="F850" s="416"/>
      <c r="G850" s="381">
        <v>79</v>
      </c>
      <c r="I850" s="383" t="s">
        <v>949</v>
      </c>
      <c r="J850" s="384">
        <f t="shared" si="78"/>
        <v>848</v>
      </c>
      <c r="K850" s="383" t="s">
        <v>950</v>
      </c>
      <c r="L850" s="385">
        <f t="shared" si="79"/>
        <v>248</v>
      </c>
      <c r="M850" s="383" t="s">
        <v>950</v>
      </c>
      <c r="N850" s="386">
        <f t="shared" si="80"/>
        <v>0</v>
      </c>
      <c r="O850" s="383" t="s">
        <v>950</v>
      </c>
      <c r="P850" s="386">
        <f t="shared" si="81"/>
        <v>0</v>
      </c>
      <c r="Q850" s="383" t="s">
        <v>950</v>
      </c>
      <c r="R850" s="387">
        <f t="shared" si="82"/>
        <v>0</v>
      </c>
      <c r="S850" s="383" t="s">
        <v>950</v>
      </c>
      <c r="T850" s="386">
        <f t="shared" si="83"/>
        <v>0</v>
      </c>
      <c r="U850" s="383" t="s">
        <v>951</v>
      </c>
      <c r="V850" s="383"/>
      <c r="W850" s="388"/>
    </row>
    <row r="851" spans="1:23">
      <c r="A851" s="398">
        <v>849</v>
      </c>
      <c r="B851" s="402">
        <v>249</v>
      </c>
      <c r="C851" s="403"/>
      <c r="D851" s="415"/>
      <c r="E851" s="403"/>
      <c r="F851" s="416"/>
      <c r="G851" s="381">
        <v>80</v>
      </c>
      <c r="I851" s="383" t="s">
        <v>949</v>
      </c>
      <c r="J851" s="384">
        <f t="shared" si="78"/>
        <v>849</v>
      </c>
      <c r="K851" s="383" t="s">
        <v>950</v>
      </c>
      <c r="L851" s="385">
        <f t="shared" si="79"/>
        <v>249</v>
      </c>
      <c r="M851" s="383" t="s">
        <v>950</v>
      </c>
      <c r="N851" s="386">
        <f t="shared" si="80"/>
        <v>0</v>
      </c>
      <c r="O851" s="383" t="s">
        <v>950</v>
      </c>
      <c r="P851" s="386">
        <f t="shared" si="81"/>
        <v>0</v>
      </c>
      <c r="Q851" s="383" t="s">
        <v>950</v>
      </c>
      <c r="R851" s="387">
        <f t="shared" si="82"/>
        <v>0</v>
      </c>
      <c r="S851" s="383" t="s">
        <v>950</v>
      </c>
      <c r="T851" s="386">
        <f t="shared" si="83"/>
        <v>0</v>
      </c>
      <c r="U851" s="383" t="s">
        <v>951</v>
      </c>
      <c r="V851" s="383"/>
      <c r="W851" s="388"/>
    </row>
    <row r="852" spans="1:23">
      <c r="A852" s="398">
        <v>850</v>
      </c>
      <c r="B852" s="402">
        <v>200</v>
      </c>
      <c r="C852" s="403" t="s">
        <v>959</v>
      </c>
      <c r="D852" s="413" t="s">
        <v>998</v>
      </c>
      <c r="E852" s="403">
        <v>1</v>
      </c>
      <c r="F852" s="414">
        <v>1</v>
      </c>
      <c r="G852" s="381">
        <v>81</v>
      </c>
      <c r="I852" s="383" t="s">
        <v>949</v>
      </c>
      <c r="J852" s="384">
        <f t="shared" si="78"/>
        <v>850</v>
      </c>
      <c r="K852" s="383" t="s">
        <v>950</v>
      </c>
      <c r="L852" s="385">
        <f t="shared" si="79"/>
        <v>200</v>
      </c>
      <c r="M852" s="383" t="s">
        <v>950</v>
      </c>
      <c r="N852" s="386">
        <f t="shared" si="80"/>
        <v>1</v>
      </c>
      <c r="O852" s="383" t="s">
        <v>950</v>
      </c>
      <c r="P852" s="386" t="str">
        <f t="shared" si="81"/>
        <v>DTCb</v>
      </c>
      <c r="Q852" s="383" t="s">
        <v>950</v>
      </c>
      <c r="R852" s="387" t="str">
        <f t="shared" si="82"/>
        <v>EBCU1 MAJOR FAULT</v>
      </c>
      <c r="S852" s="383" t="s">
        <v>950</v>
      </c>
      <c r="T852" s="386">
        <f t="shared" si="83"/>
        <v>1</v>
      </c>
      <c r="U852" s="383" t="s">
        <v>951</v>
      </c>
      <c r="V852" s="383"/>
      <c r="W852" s="388"/>
    </row>
    <row r="853" spans="1:23">
      <c r="A853" s="398">
        <v>851</v>
      </c>
      <c r="B853" s="402">
        <v>201</v>
      </c>
      <c r="C853" s="403" t="s">
        <v>960</v>
      </c>
      <c r="D853" s="413" t="s">
        <v>998</v>
      </c>
      <c r="E853" s="403">
        <v>2</v>
      </c>
      <c r="F853" s="414">
        <v>1</v>
      </c>
      <c r="G853" s="381">
        <v>82</v>
      </c>
      <c r="I853" s="383" t="s">
        <v>949</v>
      </c>
      <c r="J853" s="384">
        <f t="shared" si="78"/>
        <v>851</v>
      </c>
      <c r="K853" s="383" t="s">
        <v>950</v>
      </c>
      <c r="L853" s="385">
        <f t="shared" si="79"/>
        <v>201</v>
      </c>
      <c r="M853" s="383" t="s">
        <v>950</v>
      </c>
      <c r="N853" s="386">
        <f t="shared" si="80"/>
        <v>2</v>
      </c>
      <c r="O853" s="383" t="s">
        <v>950</v>
      </c>
      <c r="P853" s="386" t="str">
        <f t="shared" si="81"/>
        <v>DTCb</v>
      </c>
      <c r="Q853" s="383" t="s">
        <v>950</v>
      </c>
      <c r="R853" s="387" t="str">
        <f t="shared" si="82"/>
        <v>EBCU1 Comm. Fault</v>
      </c>
      <c r="S853" s="383" t="s">
        <v>950</v>
      </c>
      <c r="T853" s="386">
        <f t="shared" si="83"/>
        <v>1</v>
      </c>
      <c r="U853" s="383" t="s">
        <v>951</v>
      </c>
      <c r="V853" s="383"/>
      <c r="W853" s="388"/>
    </row>
    <row r="854" spans="1:23">
      <c r="A854" s="398">
        <v>852</v>
      </c>
      <c r="B854" s="402">
        <v>202</v>
      </c>
      <c r="C854" s="403"/>
      <c r="D854" s="413"/>
      <c r="E854" s="403"/>
      <c r="F854" s="414"/>
      <c r="G854" s="381">
        <v>83</v>
      </c>
      <c r="I854" s="383" t="s">
        <v>949</v>
      </c>
      <c r="J854" s="384">
        <f t="shared" si="78"/>
        <v>852</v>
      </c>
      <c r="K854" s="383" t="s">
        <v>950</v>
      </c>
      <c r="L854" s="385">
        <f t="shared" si="79"/>
        <v>202</v>
      </c>
      <c r="M854" s="383" t="s">
        <v>950</v>
      </c>
      <c r="N854" s="386">
        <f t="shared" si="80"/>
        <v>0</v>
      </c>
      <c r="O854" s="383" t="s">
        <v>950</v>
      </c>
      <c r="P854" s="386">
        <f t="shared" si="81"/>
        <v>0</v>
      </c>
      <c r="Q854" s="383" t="s">
        <v>950</v>
      </c>
      <c r="R854" s="387">
        <f t="shared" si="82"/>
        <v>0</v>
      </c>
      <c r="S854" s="383" t="s">
        <v>950</v>
      </c>
      <c r="T854" s="386">
        <f t="shared" si="83"/>
        <v>0</v>
      </c>
      <c r="U854" s="383" t="s">
        <v>951</v>
      </c>
      <c r="V854" s="383"/>
      <c r="W854" s="388"/>
    </row>
    <row r="855" spans="1:23">
      <c r="A855" s="398">
        <v>853</v>
      </c>
      <c r="B855" s="402">
        <v>203</v>
      </c>
      <c r="C855" s="390" t="s">
        <v>1011</v>
      </c>
      <c r="D855" s="413" t="s">
        <v>998</v>
      </c>
      <c r="E855" s="403">
        <v>1</v>
      </c>
      <c r="F855" s="414">
        <v>1</v>
      </c>
      <c r="G855" s="381">
        <v>84</v>
      </c>
      <c r="I855" s="383" t="s">
        <v>949</v>
      </c>
      <c r="J855" s="384">
        <f t="shared" si="78"/>
        <v>853</v>
      </c>
      <c r="K855" s="383" t="s">
        <v>950</v>
      </c>
      <c r="L855" s="385">
        <f t="shared" si="79"/>
        <v>203</v>
      </c>
      <c r="M855" s="383" t="s">
        <v>950</v>
      </c>
      <c r="N855" s="386">
        <f t="shared" si="80"/>
        <v>1</v>
      </c>
      <c r="O855" s="383" t="s">
        <v>950</v>
      </c>
      <c r="P855" s="386" t="str">
        <f t="shared" si="81"/>
        <v>DTCb</v>
      </c>
      <c r="Q855" s="383" t="s">
        <v>950</v>
      </c>
      <c r="R855" s="387" t="str">
        <f t="shared" si="82"/>
        <v>EBCU1 SR COCK SWITCH OPEN, BOGIE</v>
      </c>
      <c r="S855" s="383" t="s">
        <v>950</v>
      </c>
      <c r="T855" s="386">
        <f t="shared" si="83"/>
        <v>1</v>
      </c>
      <c r="U855" s="383" t="s">
        <v>951</v>
      </c>
      <c r="V855" s="383"/>
      <c r="W855" s="388"/>
    </row>
    <row r="856" spans="1:23">
      <c r="A856" s="398">
        <v>854</v>
      </c>
      <c r="B856" s="402">
        <v>204</v>
      </c>
      <c r="C856" s="390" t="s">
        <v>1012</v>
      </c>
      <c r="D856" s="413" t="s">
        <v>998</v>
      </c>
      <c r="E856" s="403">
        <v>1</v>
      </c>
      <c r="F856" s="414">
        <v>1</v>
      </c>
      <c r="G856" s="381">
        <v>85</v>
      </c>
      <c r="I856" s="383" t="s">
        <v>949</v>
      </c>
      <c r="J856" s="384">
        <f t="shared" si="78"/>
        <v>854</v>
      </c>
      <c r="K856" s="383" t="s">
        <v>950</v>
      </c>
      <c r="L856" s="385">
        <f t="shared" si="79"/>
        <v>204</v>
      </c>
      <c r="M856" s="383" t="s">
        <v>950</v>
      </c>
      <c r="N856" s="386">
        <f t="shared" si="80"/>
        <v>1</v>
      </c>
      <c r="O856" s="383" t="s">
        <v>950</v>
      </c>
      <c r="P856" s="386" t="str">
        <f t="shared" si="81"/>
        <v>DTCb</v>
      </c>
      <c r="Q856" s="383" t="s">
        <v>950</v>
      </c>
      <c r="R856" s="387" t="str">
        <f t="shared" si="82"/>
        <v>EBCU1 BC COCK SWITCH OPEN, BOGIE</v>
      </c>
      <c r="S856" s="383" t="s">
        <v>950</v>
      </c>
      <c r="T856" s="386">
        <f t="shared" si="83"/>
        <v>1</v>
      </c>
      <c r="U856" s="383" t="s">
        <v>951</v>
      </c>
      <c r="V856" s="383"/>
      <c r="W856" s="388"/>
    </row>
    <row r="857" spans="1:23">
      <c r="A857" s="398">
        <v>855</v>
      </c>
      <c r="B857" s="402">
        <v>205</v>
      </c>
      <c r="C857" s="390" t="s">
        <v>1013</v>
      </c>
      <c r="D857" s="413" t="s">
        <v>998</v>
      </c>
      <c r="E857" s="403">
        <v>1</v>
      </c>
      <c r="F857" s="414">
        <v>1</v>
      </c>
      <c r="G857" s="381">
        <v>86</v>
      </c>
      <c r="I857" s="383" t="s">
        <v>949</v>
      </c>
      <c r="J857" s="384">
        <f t="shared" si="78"/>
        <v>855</v>
      </c>
      <c r="K857" s="383" t="s">
        <v>950</v>
      </c>
      <c r="L857" s="385">
        <f t="shared" si="79"/>
        <v>205</v>
      </c>
      <c r="M857" s="383" t="s">
        <v>950</v>
      </c>
      <c r="N857" s="386">
        <f t="shared" si="80"/>
        <v>1</v>
      </c>
      <c r="O857" s="383" t="s">
        <v>950</v>
      </c>
      <c r="P857" s="386" t="str">
        <f t="shared" si="81"/>
        <v>DTCb</v>
      </c>
      <c r="Q857" s="383" t="s">
        <v>950</v>
      </c>
      <c r="R857" s="387" t="str">
        <f t="shared" si="82"/>
        <v>EBCU1 AS COCK SWITCH OPEN, BOGIE</v>
      </c>
      <c r="S857" s="383" t="s">
        <v>950</v>
      </c>
      <c r="T857" s="386">
        <f t="shared" si="83"/>
        <v>1</v>
      </c>
      <c r="U857" s="383" t="s">
        <v>951</v>
      </c>
      <c r="V857" s="383"/>
      <c r="W857" s="388"/>
    </row>
    <row r="858" spans="1:23">
      <c r="A858" s="398">
        <v>856</v>
      </c>
      <c r="B858" s="402">
        <v>206</v>
      </c>
      <c r="C858" s="403" t="s">
        <v>961</v>
      </c>
      <c r="D858" s="413" t="s">
        <v>998</v>
      </c>
      <c r="E858" s="403">
        <v>1</v>
      </c>
      <c r="F858" s="414"/>
      <c r="G858" s="381">
        <v>87</v>
      </c>
      <c r="I858" s="383" t="s">
        <v>949</v>
      </c>
      <c r="J858" s="384">
        <f t="shared" si="78"/>
        <v>856</v>
      </c>
      <c r="K858" s="383" t="s">
        <v>950</v>
      </c>
      <c r="L858" s="385">
        <f t="shared" si="79"/>
        <v>206</v>
      </c>
      <c r="M858" s="383" t="s">
        <v>950</v>
      </c>
      <c r="N858" s="386">
        <f t="shared" si="80"/>
        <v>1</v>
      </c>
      <c r="O858" s="383" t="s">
        <v>950</v>
      </c>
      <c r="P858" s="386" t="str">
        <f t="shared" si="81"/>
        <v>DTCb</v>
      </c>
      <c r="Q858" s="383" t="s">
        <v>950</v>
      </c>
      <c r="R858" s="387" t="str">
        <f t="shared" si="82"/>
        <v>EBCU1 Brake Not Release</v>
      </c>
      <c r="S858" s="383" t="s">
        <v>950</v>
      </c>
      <c r="T858" s="386">
        <f t="shared" si="83"/>
        <v>0</v>
      </c>
      <c r="U858" s="383" t="s">
        <v>951</v>
      </c>
      <c r="V858" s="383"/>
      <c r="W858" s="388"/>
    </row>
    <row r="859" spans="1:23">
      <c r="A859" s="398">
        <v>857</v>
      </c>
      <c r="B859" s="402">
        <v>207</v>
      </c>
      <c r="C859" s="403"/>
      <c r="D859" s="413"/>
      <c r="E859" s="403"/>
      <c r="F859" s="414"/>
      <c r="G859" s="381">
        <v>88</v>
      </c>
      <c r="I859" s="383" t="s">
        <v>949</v>
      </c>
      <c r="J859" s="384">
        <f t="shared" si="78"/>
        <v>857</v>
      </c>
      <c r="K859" s="383" t="s">
        <v>950</v>
      </c>
      <c r="L859" s="385">
        <f t="shared" si="79"/>
        <v>207</v>
      </c>
      <c r="M859" s="383" t="s">
        <v>950</v>
      </c>
      <c r="N859" s="386">
        <f t="shared" si="80"/>
        <v>0</v>
      </c>
      <c r="O859" s="383" t="s">
        <v>950</v>
      </c>
      <c r="P859" s="386">
        <f t="shared" si="81"/>
        <v>0</v>
      </c>
      <c r="Q859" s="383" t="s">
        <v>950</v>
      </c>
      <c r="R859" s="387">
        <f t="shared" si="82"/>
        <v>0</v>
      </c>
      <c r="S859" s="383" t="s">
        <v>950</v>
      </c>
      <c r="T859" s="386">
        <f t="shared" si="83"/>
        <v>0</v>
      </c>
      <c r="U859" s="383" t="s">
        <v>951</v>
      </c>
      <c r="V859" s="383"/>
      <c r="W859" s="388"/>
    </row>
    <row r="860" spans="1:23">
      <c r="A860" s="398">
        <v>858</v>
      </c>
      <c r="B860" s="402">
        <v>208</v>
      </c>
      <c r="C860" s="404" t="s">
        <v>1014</v>
      </c>
      <c r="D860" s="413" t="s">
        <v>1092</v>
      </c>
      <c r="E860" s="403">
        <v>1</v>
      </c>
      <c r="F860" s="414"/>
      <c r="G860" s="381">
        <v>89</v>
      </c>
      <c r="I860" s="383" t="s">
        <v>949</v>
      </c>
      <c r="J860" s="384">
        <f t="shared" si="78"/>
        <v>858</v>
      </c>
      <c r="K860" s="383" t="s">
        <v>950</v>
      </c>
      <c r="L860" s="385">
        <f t="shared" si="79"/>
        <v>208</v>
      </c>
      <c r="M860" s="383" t="s">
        <v>950</v>
      </c>
      <c r="N860" s="386">
        <f t="shared" si="80"/>
        <v>1</v>
      </c>
      <c r="O860" s="383" t="s">
        <v>950</v>
      </c>
      <c r="P860" s="386" t="str">
        <f t="shared" si="81"/>
        <v>DTCb</v>
      </c>
      <c r="Q860" s="383" t="s">
        <v>950</v>
      </c>
      <c r="R860" s="387" t="str">
        <f t="shared" si="82"/>
        <v>EBCU1 Wheel Slide Detected</v>
      </c>
      <c r="S860" s="383" t="s">
        <v>950</v>
      </c>
      <c r="T860" s="386">
        <f t="shared" si="83"/>
        <v>0</v>
      </c>
      <c r="U860" s="383" t="s">
        <v>951</v>
      </c>
      <c r="V860" s="383"/>
      <c r="W860" s="388"/>
    </row>
    <row r="861" spans="1:23">
      <c r="A861" s="398">
        <v>859</v>
      </c>
      <c r="B861" s="402">
        <v>209</v>
      </c>
      <c r="C861" s="403"/>
      <c r="D861" s="413" t="s">
        <v>1092</v>
      </c>
      <c r="E861" s="403">
        <v>1</v>
      </c>
      <c r="F861" s="414"/>
      <c r="G861" s="381">
        <v>90</v>
      </c>
      <c r="I861" s="383" t="s">
        <v>949</v>
      </c>
      <c r="J861" s="384">
        <f t="shared" si="78"/>
        <v>859</v>
      </c>
      <c r="K861" s="383" t="s">
        <v>950</v>
      </c>
      <c r="L861" s="385">
        <f t="shared" si="79"/>
        <v>209</v>
      </c>
      <c r="M861" s="383" t="s">
        <v>950</v>
      </c>
      <c r="N861" s="386">
        <f t="shared" si="80"/>
        <v>1</v>
      </c>
      <c r="O861" s="383" t="s">
        <v>950</v>
      </c>
      <c r="P861" s="386" t="str">
        <f t="shared" si="81"/>
        <v>DTCb</v>
      </c>
      <c r="Q861" s="383" t="s">
        <v>950</v>
      </c>
      <c r="R861" s="387">
        <f t="shared" si="82"/>
        <v>0</v>
      </c>
      <c r="S861" s="383" t="s">
        <v>950</v>
      </c>
      <c r="T861" s="386">
        <f t="shared" si="83"/>
        <v>0</v>
      </c>
      <c r="U861" s="383" t="s">
        <v>951</v>
      </c>
      <c r="V861" s="383"/>
      <c r="W861" s="388"/>
    </row>
    <row r="862" spans="1:23">
      <c r="A862" s="398">
        <v>860</v>
      </c>
      <c r="B862" s="402">
        <v>210</v>
      </c>
      <c r="C862" s="403"/>
      <c r="D862" s="413"/>
      <c r="E862" s="403"/>
      <c r="F862" s="414"/>
      <c r="G862" s="381">
        <v>91</v>
      </c>
      <c r="I862" s="383" t="s">
        <v>949</v>
      </c>
      <c r="J862" s="384">
        <f t="shared" si="78"/>
        <v>860</v>
      </c>
      <c r="K862" s="383" t="s">
        <v>950</v>
      </c>
      <c r="L862" s="385">
        <f t="shared" si="79"/>
        <v>210</v>
      </c>
      <c r="M862" s="383" t="s">
        <v>950</v>
      </c>
      <c r="N862" s="386">
        <f t="shared" si="80"/>
        <v>0</v>
      </c>
      <c r="O862" s="383" t="s">
        <v>950</v>
      </c>
      <c r="P862" s="386">
        <f t="shared" si="81"/>
        <v>0</v>
      </c>
      <c r="Q862" s="383" t="s">
        <v>950</v>
      </c>
      <c r="R862" s="387">
        <f t="shared" si="82"/>
        <v>0</v>
      </c>
      <c r="S862" s="383" t="s">
        <v>950</v>
      </c>
      <c r="T862" s="386">
        <f t="shared" si="83"/>
        <v>0</v>
      </c>
      <c r="U862" s="383" t="s">
        <v>951</v>
      </c>
      <c r="V862" s="383"/>
      <c r="W862" s="388"/>
    </row>
    <row r="863" spans="1:23">
      <c r="A863" s="398">
        <v>861</v>
      </c>
      <c r="B863" s="402">
        <v>211</v>
      </c>
      <c r="C863" s="403"/>
      <c r="D863" s="413"/>
      <c r="E863" s="403"/>
      <c r="F863" s="414"/>
      <c r="G863" s="381">
        <v>92</v>
      </c>
      <c r="I863" s="383" t="s">
        <v>949</v>
      </c>
      <c r="J863" s="384">
        <f t="shared" si="78"/>
        <v>861</v>
      </c>
      <c r="K863" s="383" t="s">
        <v>950</v>
      </c>
      <c r="L863" s="385">
        <f t="shared" si="79"/>
        <v>211</v>
      </c>
      <c r="M863" s="383" t="s">
        <v>950</v>
      </c>
      <c r="N863" s="386">
        <f t="shared" si="80"/>
        <v>0</v>
      </c>
      <c r="O863" s="383" t="s">
        <v>950</v>
      </c>
      <c r="P863" s="386">
        <f t="shared" si="81"/>
        <v>0</v>
      </c>
      <c r="Q863" s="383" t="s">
        <v>950</v>
      </c>
      <c r="R863" s="387">
        <f t="shared" si="82"/>
        <v>0</v>
      </c>
      <c r="S863" s="383" t="s">
        <v>950</v>
      </c>
      <c r="T863" s="386">
        <f t="shared" si="83"/>
        <v>0</v>
      </c>
      <c r="U863" s="383" t="s">
        <v>951</v>
      </c>
      <c r="V863" s="383"/>
      <c r="W863" s="388"/>
    </row>
    <row r="864" spans="1:23">
      <c r="A864" s="398">
        <v>862</v>
      </c>
      <c r="B864" s="402">
        <v>212</v>
      </c>
      <c r="C864" s="403"/>
      <c r="D864" s="413"/>
      <c r="E864" s="403"/>
      <c r="F864" s="414"/>
      <c r="G864" s="381">
        <v>93</v>
      </c>
      <c r="I864" s="383" t="s">
        <v>949</v>
      </c>
      <c r="J864" s="384">
        <f t="shared" si="78"/>
        <v>862</v>
      </c>
      <c r="K864" s="383" t="s">
        <v>950</v>
      </c>
      <c r="L864" s="385">
        <f t="shared" si="79"/>
        <v>212</v>
      </c>
      <c r="M864" s="383" t="s">
        <v>950</v>
      </c>
      <c r="N864" s="386">
        <f t="shared" si="80"/>
        <v>0</v>
      </c>
      <c r="O864" s="383" t="s">
        <v>950</v>
      </c>
      <c r="P864" s="386">
        <f t="shared" si="81"/>
        <v>0</v>
      </c>
      <c r="Q864" s="383" t="s">
        <v>950</v>
      </c>
      <c r="R864" s="387">
        <f t="shared" si="82"/>
        <v>0</v>
      </c>
      <c r="S864" s="383" t="s">
        <v>950</v>
      </c>
      <c r="T864" s="386">
        <f t="shared" si="83"/>
        <v>0</v>
      </c>
      <c r="U864" s="383" t="s">
        <v>951</v>
      </c>
      <c r="V864" s="383"/>
      <c r="W864" s="388"/>
    </row>
    <row r="865" spans="1:23">
      <c r="A865" s="398">
        <v>863</v>
      </c>
      <c r="B865" s="402">
        <v>213</v>
      </c>
      <c r="C865" s="403"/>
      <c r="D865" s="413"/>
      <c r="E865" s="403"/>
      <c r="F865" s="414"/>
      <c r="G865" s="381">
        <v>94</v>
      </c>
      <c r="I865" s="383" t="s">
        <v>949</v>
      </c>
      <c r="J865" s="384">
        <f t="shared" si="78"/>
        <v>863</v>
      </c>
      <c r="K865" s="383" t="s">
        <v>950</v>
      </c>
      <c r="L865" s="385">
        <f t="shared" si="79"/>
        <v>213</v>
      </c>
      <c r="M865" s="383" t="s">
        <v>950</v>
      </c>
      <c r="N865" s="386">
        <f t="shared" si="80"/>
        <v>0</v>
      </c>
      <c r="O865" s="383" t="s">
        <v>950</v>
      </c>
      <c r="P865" s="386">
        <f t="shared" si="81"/>
        <v>0</v>
      </c>
      <c r="Q865" s="383" t="s">
        <v>950</v>
      </c>
      <c r="R865" s="387">
        <f t="shared" si="82"/>
        <v>0</v>
      </c>
      <c r="S865" s="383" t="s">
        <v>950</v>
      </c>
      <c r="T865" s="386">
        <f t="shared" si="83"/>
        <v>0</v>
      </c>
      <c r="U865" s="383" t="s">
        <v>951</v>
      </c>
      <c r="V865" s="383"/>
      <c r="W865" s="388"/>
    </row>
    <row r="866" spans="1:23">
      <c r="A866" s="398">
        <v>864</v>
      </c>
      <c r="B866" s="402">
        <v>214</v>
      </c>
      <c r="C866" s="411"/>
      <c r="D866" s="413"/>
      <c r="E866" s="403"/>
      <c r="F866" s="414"/>
      <c r="G866" s="381">
        <v>95</v>
      </c>
      <c r="I866" s="383" t="s">
        <v>949</v>
      </c>
      <c r="J866" s="384">
        <f t="shared" si="78"/>
        <v>864</v>
      </c>
      <c r="K866" s="383" t="s">
        <v>950</v>
      </c>
      <c r="L866" s="385">
        <f t="shared" si="79"/>
        <v>214</v>
      </c>
      <c r="M866" s="383" t="s">
        <v>950</v>
      </c>
      <c r="N866" s="386">
        <f t="shared" si="80"/>
        <v>0</v>
      </c>
      <c r="O866" s="383" t="s">
        <v>950</v>
      </c>
      <c r="P866" s="386">
        <f t="shared" si="81"/>
        <v>0</v>
      </c>
      <c r="Q866" s="383" t="s">
        <v>950</v>
      </c>
      <c r="R866" s="387">
        <f t="shared" si="82"/>
        <v>0</v>
      </c>
      <c r="S866" s="383" t="s">
        <v>950</v>
      </c>
      <c r="T866" s="386">
        <f t="shared" si="83"/>
        <v>0</v>
      </c>
      <c r="U866" s="383" t="s">
        <v>951</v>
      </c>
      <c r="V866" s="383"/>
      <c r="W866" s="388"/>
    </row>
    <row r="867" spans="1:23">
      <c r="A867" s="398">
        <v>865</v>
      </c>
      <c r="B867" s="402">
        <v>215</v>
      </c>
      <c r="C867" s="411" t="s">
        <v>1015</v>
      </c>
      <c r="D867" s="413" t="s">
        <v>998</v>
      </c>
      <c r="E867" s="403">
        <v>1</v>
      </c>
      <c r="F867" s="414">
        <v>1</v>
      </c>
      <c r="G867" s="381">
        <v>96</v>
      </c>
      <c r="I867" s="383" t="s">
        <v>949</v>
      </c>
      <c r="J867" s="384">
        <f t="shared" si="78"/>
        <v>865</v>
      </c>
      <c r="K867" s="383" t="s">
        <v>950</v>
      </c>
      <c r="L867" s="385">
        <f t="shared" si="79"/>
        <v>215</v>
      </c>
      <c r="M867" s="383" t="s">
        <v>950</v>
      </c>
      <c r="N867" s="386">
        <f t="shared" si="80"/>
        <v>1</v>
      </c>
      <c r="O867" s="383" t="s">
        <v>950</v>
      </c>
      <c r="P867" s="386" t="str">
        <f t="shared" si="81"/>
        <v>DTCb</v>
      </c>
      <c r="Q867" s="383" t="s">
        <v>950</v>
      </c>
      <c r="R867" s="387" t="str">
        <f t="shared" si="82"/>
        <v>EBCU1 WSP MAJOR FAULT</v>
      </c>
      <c r="S867" s="383" t="s">
        <v>950</v>
      </c>
      <c r="T867" s="386">
        <f t="shared" si="83"/>
        <v>1</v>
      </c>
      <c r="U867" s="383" t="s">
        <v>951</v>
      </c>
      <c r="V867" s="383"/>
      <c r="W867" s="388"/>
    </row>
    <row r="868" spans="1:23">
      <c r="A868" s="398">
        <v>866</v>
      </c>
      <c r="B868" s="402">
        <v>216</v>
      </c>
      <c r="C868" s="411"/>
      <c r="D868" s="413"/>
      <c r="E868" s="403"/>
      <c r="F868" s="414"/>
      <c r="G868" s="381">
        <v>97</v>
      </c>
      <c r="I868" s="383" t="s">
        <v>949</v>
      </c>
      <c r="J868" s="384">
        <f t="shared" si="78"/>
        <v>866</v>
      </c>
      <c r="K868" s="383" t="s">
        <v>950</v>
      </c>
      <c r="L868" s="385">
        <f t="shared" si="79"/>
        <v>216</v>
      </c>
      <c r="M868" s="383" t="s">
        <v>950</v>
      </c>
      <c r="N868" s="386">
        <f t="shared" si="80"/>
        <v>0</v>
      </c>
      <c r="O868" s="383" t="s">
        <v>950</v>
      </c>
      <c r="P868" s="386">
        <f t="shared" si="81"/>
        <v>0</v>
      </c>
      <c r="Q868" s="383" t="s">
        <v>950</v>
      </c>
      <c r="R868" s="387">
        <f t="shared" si="82"/>
        <v>0</v>
      </c>
      <c r="S868" s="383" t="s">
        <v>950</v>
      </c>
      <c r="T868" s="386">
        <f t="shared" si="83"/>
        <v>0</v>
      </c>
      <c r="U868" s="383" t="s">
        <v>951</v>
      </c>
      <c r="V868" s="383"/>
      <c r="W868" s="388"/>
    </row>
    <row r="869" spans="1:23">
      <c r="A869" s="398">
        <v>867</v>
      </c>
      <c r="B869" s="402">
        <v>217</v>
      </c>
      <c r="C869" s="411"/>
      <c r="D869" s="413"/>
      <c r="E869" s="403"/>
      <c r="F869" s="414"/>
      <c r="G869" s="381">
        <v>98</v>
      </c>
      <c r="I869" s="383" t="s">
        <v>949</v>
      </c>
      <c r="J869" s="384">
        <f t="shared" si="78"/>
        <v>867</v>
      </c>
      <c r="K869" s="383" t="s">
        <v>950</v>
      </c>
      <c r="L869" s="385">
        <f t="shared" si="79"/>
        <v>217</v>
      </c>
      <c r="M869" s="383" t="s">
        <v>950</v>
      </c>
      <c r="N869" s="386">
        <f t="shared" si="80"/>
        <v>0</v>
      </c>
      <c r="O869" s="383" t="s">
        <v>950</v>
      </c>
      <c r="P869" s="386">
        <f t="shared" si="81"/>
        <v>0</v>
      </c>
      <c r="Q869" s="383" t="s">
        <v>950</v>
      </c>
      <c r="R869" s="387">
        <f t="shared" si="82"/>
        <v>0</v>
      </c>
      <c r="S869" s="383" t="s">
        <v>950</v>
      </c>
      <c r="T869" s="386">
        <f t="shared" si="83"/>
        <v>0</v>
      </c>
      <c r="U869" s="383" t="s">
        <v>951</v>
      </c>
      <c r="V869" s="383"/>
      <c r="W869" s="388"/>
    </row>
    <row r="870" spans="1:23">
      <c r="A870" s="398">
        <v>868</v>
      </c>
      <c r="B870" s="402">
        <v>218</v>
      </c>
      <c r="C870" s="411"/>
      <c r="D870" s="413"/>
      <c r="E870" s="403"/>
      <c r="F870" s="414"/>
      <c r="G870" s="381">
        <v>99</v>
      </c>
      <c r="I870" s="383" t="s">
        <v>949</v>
      </c>
      <c r="J870" s="384">
        <f t="shared" si="78"/>
        <v>868</v>
      </c>
      <c r="K870" s="383" t="s">
        <v>950</v>
      </c>
      <c r="L870" s="385">
        <f t="shared" si="79"/>
        <v>218</v>
      </c>
      <c r="M870" s="383" t="s">
        <v>950</v>
      </c>
      <c r="N870" s="386">
        <f t="shared" si="80"/>
        <v>0</v>
      </c>
      <c r="O870" s="383" t="s">
        <v>950</v>
      </c>
      <c r="P870" s="386">
        <f t="shared" si="81"/>
        <v>0</v>
      </c>
      <c r="Q870" s="383" t="s">
        <v>950</v>
      </c>
      <c r="R870" s="387">
        <f t="shared" si="82"/>
        <v>0</v>
      </c>
      <c r="S870" s="383" t="s">
        <v>950</v>
      </c>
      <c r="T870" s="386">
        <f t="shared" si="83"/>
        <v>0</v>
      </c>
      <c r="U870" s="383" t="s">
        <v>951</v>
      </c>
      <c r="V870" s="383"/>
      <c r="W870" s="388"/>
    </row>
    <row r="871" spans="1:23">
      <c r="A871" s="398">
        <v>869</v>
      </c>
      <c r="B871" s="402">
        <v>219</v>
      </c>
      <c r="C871" s="411" t="s">
        <v>1016</v>
      </c>
      <c r="D871" s="413" t="s">
        <v>1092</v>
      </c>
      <c r="E871" s="403">
        <v>1</v>
      </c>
      <c r="F871" s="414">
        <v>1</v>
      </c>
      <c r="G871" s="381">
        <v>100</v>
      </c>
      <c r="I871" s="383" t="s">
        <v>949</v>
      </c>
      <c r="J871" s="384">
        <f t="shared" si="78"/>
        <v>869</v>
      </c>
      <c r="K871" s="383" t="s">
        <v>950</v>
      </c>
      <c r="L871" s="385">
        <f t="shared" si="79"/>
        <v>219</v>
      </c>
      <c r="M871" s="383" t="s">
        <v>950</v>
      </c>
      <c r="N871" s="386">
        <f t="shared" si="80"/>
        <v>1</v>
      </c>
      <c r="O871" s="383" t="s">
        <v>950</v>
      </c>
      <c r="P871" s="386" t="str">
        <f t="shared" si="81"/>
        <v>DTCb</v>
      </c>
      <c r="Q871" s="383" t="s">
        <v>950</v>
      </c>
      <c r="R871" s="387" t="str">
        <f t="shared" si="82"/>
        <v>EBCU1 Air Spring Punk</v>
      </c>
      <c r="S871" s="383" t="s">
        <v>950</v>
      </c>
      <c r="T871" s="386">
        <f t="shared" si="83"/>
        <v>1</v>
      </c>
      <c r="U871" s="383" t="s">
        <v>951</v>
      </c>
      <c r="V871" s="383"/>
      <c r="W871" s="388"/>
    </row>
    <row r="872" spans="1:23">
      <c r="A872" s="398">
        <v>870</v>
      </c>
      <c r="B872" s="402">
        <v>220</v>
      </c>
      <c r="C872" s="411" t="s">
        <v>1017</v>
      </c>
      <c r="D872" s="413" t="s">
        <v>1092</v>
      </c>
      <c r="E872" s="403">
        <v>1</v>
      </c>
      <c r="F872" s="414">
        <v>1</v>
      </c>
      <c r="G872" s="381">
        <v>101</v>
      </c>
      <c r="I872" s="383" t="s">
        <v>949</v>
      </c>
      <c r="J872" s="384">
        <f t="shared" si="78"/>
        <v>870</v>
      </c>
      <c r="K872" s="383" t="s">
        <v>950</v>
      </c>
      <c r="L872" s="385">
        <f t="shared" si="79"/>
        <v>220</v>
      </c>
      <c r="M872" s="383" t="s">
        <v>950</v>
      </c>
      <c r="N872" s="386">
        <f t="shared" si="80"/>
        <v>1</v>
      </c>
      <c r="O872" s="383" t="s">
        <v>950</v>
      </c>
      <c r="P872" s="386" t="str">
        <f t="shared" si="81"/>
        <v>DTCb</v>
      </c>
      <c r="Q872" s="383" t="s">
        <v>950</v>
      </c>
      <c r="R872" s="387" t="str">
        <f t="shared" si="82"/>
        <v>EBCU1 Insufficient Service Brake Detected</v>
      </c>
      <c r="S872" s="383" t="s">
        <v>950</v>
      </c>
      <c r="T872" s="386">
        <f t="shared" si="83"/>
        <v>1</v>
      </c>
      <c r="U872" s="383" t="s">
        <v>951</v>
      </c>
      <c r="V872" s="383"/>
      <c r="W872" s="388"/>
    </row>
    <row r="873" spans="1:23">
      <c r="A873" s="398">
        <v>871</v>
      </c>
      <c r="B873" s="402">
        <v>221</v>
      </c>
      <c r="C873" s="412" t="s">
        <v>1061</v>
      </c>
      <c r="D873" s="413" t="s">
        <v>1092</v>
      </c>
      <c r="E873" s="403">
        <v>1</v>
      </c>
      <c r="F873" s="414"/>
      <c r="G873" s="381">
        <v>102</v>
      </c>
      <c r="I873" s="383" t="s">
        <v>949</v>
      </c>
      <c r="J873" s="384">
        <f t="shared" si="78"/>
        <v>871</v>
      </c>
      <c r="K873" s="383" t="s">
        <v>950</v>
      </c>
      <c r="L873" s="385">
        <f t="shared" si="79"/>
        <v>221</v>
      </c>
      <c r="M873" s="383" t="s">
        <v>950</v>
      </c>
      <c r="N873" s="386">
        <f t="shared" si="80"/>
        <v>1</v>
      </c>
      <c r="O873" s="383" t="s">
        <v>950</v>
      </c>
      <c r="P873" s="386" t="str">
        <f t="shared" si="81"/>
        <v>DTCb</v>
      </c>
      <c r="Q873" s="383" t="s">
        <v>950</v>
      </c>
      <c r="R873" s="387" t="str">
        <f t="shared" si="82"/>
        <v>EBCU1 Non-Release Brake Detected</v>
      </c>
      <c r="S873" s="383" t="s">
        <v>950</v>
      </c>
      <c r="T873" s="386">
        <f t="shared" si="83"/>
        <v>0</v>
      </c>
      <c r="U873" s="383" t="s">
        <v>951</v>
      </c>
      <c r="V873" s="383"/>
      <c r="W873" s="388"/>
    </row>
    <row r="874" spans="1:23">
      <c r="A874" s="398">
        <v>872</v>
      </c>
      <c r="B874" s="402">
        <v>222</v>
      </c>
      <c r="C874" s="411" t="s">
        <v>1018</v>
      </c>
      <c r="D874" s="413" t="s">
        <v>1092</v>
      </c>
      <c r="E874" s="403">
        <v>3</v>
      </c>
      <c r="F874" s="414">
        <v>1</v>
      </c>
      <c r="G874" s="381">
        <v>103</v>
      </c>
      <c r="I874" s="383" t="s">
        <v>949</v>
      </c>
      <c r="J874" s="384">
        <f t="shared" si="78"/>
        <v>872</v>
      </c>
      <c r="K874" s="383" t="s">
        <v>950</v>
      </c>
      <c r="L874" s="385">
        <f t="shared" si="79"/>
        <v>222</v>
      </c>
      <c r="M874" s="383" t="s">
        <v>950</v>
      </c>
      <c r="N874" s="386">
        <f t="shared" si="80"/>
        <v>3</v>
      </c>
      <c r="O874" s="383" t="s">
        <v>950</v>
      </c>
      <c r="P874" s="386" t="str">
        <f t="shared" si="81"/>
        <v>DTCb</v>
      </c>
      <c r="Q874" s="383" t="s">
        <v>950</v>
      </c>
      <c r="R874" s="387" t="str">
        <f t="shared" si="82"/>
        <v>EBCU1 SB Board - Communication Fault</v>
      </c>
      <c r="S874" s="383" t="s">
        <v>950</v>
      </c>
      <c r="T874" s="386">
        <f t="shared" si="83"/>
        <v>1</v>
      </c>
      <c r="U874" s="383" t="s">
        <v>951</v>
      </c>
      <c r="V874" s="383"/>
      <c r="W874" s="388"/>
    </row>
    <row r="875" spans="1:23">
      <c r="A875" s="398">
        <v>873</v>
      </c>
      <c r="B875" s="402">
        <v>223</v>
      </c>
      <c r="C875" s="411" t="s">
        <v>1019</v>
      </c>
      <c r="D875" s="413" t="s">
        <v>1092</v>
      </c>
      <c r="E875" s="403">
        <v>3</v>
      </c>
      <c r="F875" s="414">
        <v>1</v>
      </c>
      <c r="G875" s="381">
        <v>104</v>
      </c>
      <c r="I875" s="383" t="s">
        <v>949</v>
      </c>
      <c r="J875" s="384">
        <f t="shared" si="78"/>
        <v>873</v>
      </c>
      <c r="K875" s="383" t="s">
        <v>950</v>
      </c>
      <c r="L875" s="385">
        <f t="shared" si="79"/>
        <v>223</v>
      </c>
      <c r="M875" s="383" t="s">
        <v>950</v>
      </c>
      <c r="N875" s="386">
        <f t="shared" si="80"/>
        <v>3</v>
      </c>
      <c r="O875" s="383" t="s">
        <v>950</v>
      </c>
      <c r="P875" s="386" t="str">
        <f t="shared" si="81"/>
        <v>DTCb</v>
      </c>
      <c r="Q875" s="383" t="s">
        <v>950</v>
      </c>
      <c r="R875" s="387" t="str">
        <f t="shared" si="82"/>
        <v>EBCU1 WSP Board - Communication Fault</v>
      </c>
      <c r="S875" s="383" t="s">
        <v>950</v>
      </c>
      <c r="T875" s="386">
        <f t="shared" si="83"/>
        <v>1</v>
      </c>
      <c r="U875" s="383" t="s">
        <v>951</v>
      </c>
      <c r="V875" s="383"/>
      <c r="W875" s="388"/>
    </row>
    <row r="876" spans="1:23">
      <c r="A876" s="398">
        <v>874</v>
      </c>
      <c r="B876" s="402">
        <v>224</v>
      </c>
      <c r="C876" s="411" t="s">
        <v>1020</v>
      </c>
      <c r="D876" s="413" t="s">
        <v>1092</v>
      </c>
      <c r="E876" s="403">
        <v>3</v>
      </c>
      <c r="F876" s="414">
        <v>1</v>
      </c>
      <c r="G876" s="381">
        <v>105</v>
      </c>
      <c r="I876" s="383" t="s">
        <v>949</v>
      </c>
      <c r="J876" s="384">
        <f t="shared" si="78"/>
        <v>874</v>
      </c>
      <c r="K876" s="383" t="s">
        <v>950</v>
      </c>
      <c r="L876" s="385">
        <f t="shared" si="79"/>
        <v>224</v>
      </c>
      <c r="M876" s="383" t="s">
        <v>950</v>
      </c>
      <c r="N876" s="386">
        <f t="shared" si="80"/>
        <v>3</v>
      </c>
      <c r="O876" s="383" t="s">
        <v>950</v>
      </c>
      <c r="P876" s="386" t="str">
        <f t="shared" si="81"/>
        <v>DTCb</v>
      </c>
      <c r="Q876" s="383" t="s">
        <v>950</v>
      </c>
      <c r="R876" s="387" t="str">
        <f t="shared" si="82"/>
        <v>EBCU1  TCU - Comunication Fault</v>
      </c>
      <c r="S876" s="383" t="s">
        <v>950</v>
      </c>
      <c r="T876" s="386">
        <f t="shared" si="83"/>
        <v>1</v>
      </c>
      <c r="U876" s="383" t="s">
        <v>951</v>
      </c>
      <c r="V876" s="383"/>
      <c r="W876" s="388"/>
    </row>
    <row r="877" spans="1:23">
      <c r="A877" s="398">
        <v>875</v>
      </c>
      <c r="B877" s="402">
        <v>225</v>
      </c>
      <c r="C877" s="411"/>
      <c r="D877" s="413"/>
      <c r="E877" s="403"/>
      <c r="F877" s="414"/>
      <c r="G877" s="381">
        <v>106</v>
      </c>
      <c r="I877" s="383" t="s">
        <v>949</v>
      </c>
      <c r="J877" s="384">
        <f t="shared" si="78"/>
        <v>875</v>
      </c>
      <c r="K877" s="383" t="s">
        <v>950</v>
      </c>
      <c r="L877" s="385">
        <f t="shared" si="79"/>
        <v>225</v>
      </c>
      <c r="M877" s="383" t="s">
        <v>950</v>
      </c>
      <c r="N877" s="386">
        <f t="shared" si="80"/>
        <v>0</v>
      </c>
      <c r="O877" s="383" t="s">
        <v>950</v>
      </c>
      <c r="P877" s="386">
        <f t="shared" si="81"/>
        <v>0</v>
      </c>
      <c r="Q877" s="383" t="s">
        <v>950</v>
      </c>
      <c r="R877" s="387">
        <f t="shared" si="82"/>
        <v>0</v>
      </c>
      <c r="S877" s="383" t="s">
        <v>950</v>
      </c>
      <c r="T877" s="386">
        <f t="shared" si="83"/>
        <v>0</v>
      </c>
      <c r="U877" s="383" t="s">
        <v>951</v>
      </c>
      <c r="V877" s="383"/>
      <c r="W877" s="388"/>
    </row>
    <row r="878" spans="1:23">
      <c r="A878" s="398">
        <v>876</v>
      </c>
      <c r="B878" s="402">
        <v>226</v>
      </c>
      <c r="C878" s="411"/>
      <c r="D878" s="413"/>
      <c r="E878" s="403"/>
      <c r="F878" s="414"/>
      <c r="G878" s="381">
        <v>107</v>
      </c>
      <c r="I878" s="383" t="s">
        <v>949</v>
      </c>
      <c r="J878" s="384">
        <f t="shared" si="78"/>
        <v>876</v>
      </c>
      <c r="K878" s="383" t="s">
        <v>950</v>
      </c>
      <c r="L878" s="385">
        <f t="shared" si="79"/>
        <v>226</v>
      </c>
      <c r="M878" s="383" t="s">
        <v>950</v>
      </c>
      <c r="N878" s="386">
        <f t="shared" si="80"/>
        <v>0</v>
      </c>
      <c r="O878" s="383" t="s">
        <v>950</v>
      </c>
      <c r="P878" s="386">
        <f t="shared" si="81"/>
        <v>0</v>
      </c>
      <c r="Q878" s="383" t="s">
        <v>950</v>
      </c>
      <c r="R878" s="387">
        <f t="shared" si="82"/>
        <v>0</v>
      </c>
      <c r="S878" s="383" t="s">
        <v>950</v>
      </c>
      <c r="T878" s="386">
        <f t="shared" si="83"/>
        <v>0</v>
      </c>
      <c r="U878" s="383" t="s">
        <v>951</v>
      </c>
      <c r="V878" s="383"/>
      <c r="W878" s="388"/>
    </row>
    <row r="879" spans="1:23">
      <c r="A879" s="398">
        <v>877</v>
      </c>
      <c r="B879" s="402">
        <v>227</v>
      </c>
      <c r="C879" s="411"/>
      <c r="D879" s="413"/>
      <c r="E879" s="403"/>
      <c r="F879" s="414"/>
      <c r="G879" s="381">
        <v>108</v>
      </c>
      <c r="I879" s="383" t="s">
        <v>949</v>
      </c>
      <c r="J879" s="384">
        <f t="shared" si="78"/>
        <v>877</v>
      </c>
      <c r="K879" s="383" t="s">
        <v>950</v>
      </c>
      <c r="L879" s="385">
        <f t="shared" si="79"/>
        <v>227</v>
      </c>
      <c r="M879" s="383" t="s">
        <v>950</v>
      </c>
      <c r="N879" s="386">
        <f t="shared" si="80"/>
        <v>0</v>
      </c>
      <c r="O879" s="383" t="s">
        <v>950</v>
      </c>
      <c r="P879" s="386">
        <f t="shared" si="81"/>
        <v>0</v>
      </c>
      <c r="Q879" s="383" t="s">
        <v>950</v>
      </c>
      <c r="R879" s="387">
        <f t="shared" si="82"/>
        <v>0</v>
      </c>
      <c r="S879" s="383" t="s">
        <v>950</v>
      </c>
      <c r="T879" s="386">
        <f t="shared" si="83"/>
        <v>0</v>
      </c>
      <c r="U879" s="383" t="s">
        <v>951</v>
      </c>
      <c r="V879" s="383"/>
      <c r="W879" s="388"/>
    </row>
    <row r="880" spans="1:23">
      <c r="A880" s="398">
        <v>878</v>
      </c>
      <c r="B880" s="402">
        <v>228</v>
      </c>
      <c r="C880" s="411"/>
      <c r="D880" s="413"/>
      <c r="E880" s="403"/>
      <c r="F880" s="414"/>
      <c r="G880" s="381">
        <v>109</v>
      </c>
      <c r="I880" s="383" t="s">
        <v>949</v>
      </c>
      <c r="J880" s="384">
        <f t="shared" si="78"/>
        <v>878</v>
      </c>
      <c r="K880" s="383" t="s">
        <v>950</v>
      </c>
      <c r="L880" s="385">
        <f t="shared" si="79"/>
        <v>228</v>
      </c>
      <c r="M880" s="383" t="s">
        <v>950</v>
      </c>
      <c r="N880" s="386">
        <f t="shared" si="80"/>
        <v>0</v>
      </c>
      <c r="O880" s="383" t="s">
        <v>950</v>
      </c>
      <c r="P880" s="386">
        <f t="shared" si="81"/>
        <v>0</v>
      </c>
      <c r="Q880" s="383" t="s">
        <v>950</v>
      </c>
      <c r="R880" s="387">
        <f t="shared" si="82"/>
        <v>0</v>
      </c>
      <c r="S880" s="383" t="s">
        <v>950</v>
      </c>
      <c r="T880" s="386">
        <f t="shared" si="83"/>
        <v>0</v>
      </c>
      <c r="U880" s="383" t="s">
        <v>951</v>
      </c>
      <c r="V880" s="383"/>
      <c r="W880" s="388"/>
    </row>
    <row r="881" spans="1:23">
      <c r="A881" s="398">
        <v>879</v>
      </c>
      <c r="B881" s="402">
        <v>229</v>
      </c>
      <c r="C881" s="411" t="s">
        <v>1021</v>
      </c>
      <c r="D881" s="413" t="s">
        <v>1092</v>
      </c>
      <c r="E881" s="403">
        <v>3</v>
      </c>
      <c r="F881" s="414">
        <v>1</v>
      </c>
      <c r="G881" s="381">
        <v>110</v>
      </c>
      <c r="I881" s="383" t="s">
        <v>949</v>
      </c>
      <c r="J881" s="384">
        <f t="shared" si="78"/>
        <v>879</v>
      </c>
      <c r="K881" s="383" t="s">
        <v>950</v>
      </c>
      <c r="L881" s="385">
        <f t="shared" si="79"/>
        <v>229</v>
      </c>
      <c r="M881" s="383" t="s">
        <v>950</v>
      </c>
      <c r="N881" s="386">
        <f t="shared" si="80"/>
        <v>3</v>
      </c>
      <c r="O881" s="383" t="s">
        <v>950</v>
      </c>
      <c r="P881" s="386" t="str">
        <f t="shared" si="81"/>
        <v>DTCb</v>
      </c>
      <c r="Q881" s="383" t="s">
        <v>950</v>
      </c>
      <c r="R881" s="387" t="str">
        <f t="shared" si="82"/>
        <v>EBCU1 Self Diagnosis Fault</v>
      </c>
      <c r="S881" s="383" t="s">
        <v>950</v>
      </c>
      <c r="T881" s="386">
        <f t="shared" si="83"/>
        <v>1</v>
      </c>
      <c r="U881" s="383" t="s">
        <v>951</v>
      </c>
      <c r="V881" s="383"/>
      <c r="W881" s="388"/>
    </row>
    <row r="882" spans="1:23">
      <c r="A882" s="398">
        <v>880</v>
      </c>
      <c r="B882" s="402">
        <v>230</v>
      </c>
      <c r="C882" s="403" t="s">
        <v>1022</v>
      </c>
      <c r="D882" s="413" t="s">
        <v>1092</v>
      </c>
      <c r="E882" s="403">
        <v>3</v>
      </c>
      <c r="F882" s="414">
        <v>1</v>
      </c>
      <c r="G882" s="381">
        <v>111</v>
      </c>
      <c r="I882" s="383" t="s">
        <v>949</v>
      </c>
      <c r="J882" s="384">
        <f t="shared" si="78"/>
        <v>880</v>
      </c>
      <c r="K882" s="383" t="s">
        <v>950</v>
      </c>
      <c r="L882" s="385">
        <f t="shared" si="79"/>
        <v>230</v>
      </c>
      <c r="M882" s="383" t="s">
        <v>950</v>
      </c>
      <c r="N882" s="386">
        <f t="shared" si="80"/>
        <v>3</v>
      </c>
      <c r="O882" s="383" t="s">
        <v>950</v>
      </c>
      <c r="P882" s="386" t="str">
        <f t="shared" si="81"/>
        <v>DTCb</v>
      </c>
      <c r="Q882" s="383" t="s">
        <v>950</v>
      </c>
      <c r="R882" s="387" t="str">
        <f t="shared" si="82"/>
        <v>EBCU1 Anti-Skid Valve Fault</v>
      </c>
      <c r="S882" s="383" t="s">
        <v>950</v>
      </c>
      <c r="T882" s="386">
        <f t="shared" si="83"/>
        <v>1</v>
      </c>
      <c r="U882" s="383" t="s">
        <v>951</v>
      </c>
      <c r="V882" s="383"/>
      <c r="W882" s="388"/>
    </row>
    <row r="883" spans="1:23">
      <c r="A883" s="398">
        <v>881</v>
      </c>
      <c r="B883" s="402">
        <v>231</v>
      </c>
      <c r="C883" s="403" t="s">
        <v>1023</v>
      </c>
      <c r="D883" s="413" t="s">
        <v>998</v>
      </c>
      <c r="E883" s="403">
        <v>3</v>
      </c>
      <c r="F883" s="414">
        <v>1</v>
      </c>
      <c r="G883" s="381">
        <v>112</v>
      </c>
      <c r="I883" s="383" t="s">
        <v>949</v>
      </c>
      <c r="J883" s="384">
        <f t="shared" si="78"/>
        <v>881</v>
      </c>
      <c r="K883" s="383" t="s">
        <v>950</v>
      </c>
      <c r="L883" s="385">
        <f t="shared" si="79"/>
        <v>231</v>
      </c>
      <c r="M883" s="383" t="s">
        <v>950</v>
      </c>
      <c r="N883" s="386">
        <f t="shared" si="80"/>
        <v>3</v>
      </c>
      <c r="O883" s="383" t="s">
        <v>950</v>
      </c>
      <c r="P883" s="386" t="str">
        <f t="shared" si="81"/>
        <v>DTCb</v>
      </c>
      <c r="Q883" s="383" t="s">
        <v>950</v>
      </c>
      <c r="R883" s="387" t="str">
        <f t="shared" si="82"/>
        <v xml:space="preserve">EBCU1 Service Brake Valve Fault </v>
      </c>
      <c r="S883" s="383" t="s">
        <v>950</v>
      </c>
      <c r="T883" s="386">
        <f t="shared" si="83"/>
        <v>1</v>
      </c>
      <c r="U883" s="383" t="s">
        <v>951</v>
      </c>
      <c r="V883" s="383"/>
      <c r="W883" s="388"/>
    </row>
    <row r="884" spans="1:23">
      <c r="A884" s="398">
        <v>882</v>
      </c>
      <c r="B884" s="402">
        <v>232</v>
      </c>
      <c r="C884" s="403"/>
      <c r="D884" s="413"/>
      <c r="E884" s="403"/>
      <c r="F884" s="414"/>
      <c r="G884" s="381">
        <v>113</v>
      </c>
      <c r="I884" s="383" t="s">
        <v>949</v>
      </c>
      <c r="J884" s="384">
        <f t="shared" si="78"/>
        <v>882</v>
      </c>
      <c r="K884" s="383" t="s">
        <v>950</v>
      </c>
      <c r="L884" s="385">
        <f t="shared" si="79"/>
        <v>232</v>
      </c>
      <c r="M884" s="383" t="s">
        <v>950</v>
      </c>
      <c r="N884" s="386">
        <f t="shared" si="80"/>
        <v>0</v>
      </c>
      <c r="O884" s="383" t="s">
        <v>950</v>
      </c>
      <c r="P884" s="386">
        <f t="shared" si="81"/>
        <v>0</v>
      </c>
      <c r="Q884" s="383" t="s">
        <v>950</v>
      </c>
      <c r="R884" s="387">
        <f t="shared" si="82"/>
        <v>0</v>
      </c>
      <c r="S884" s="383" t="s">
        <v>950</v>
      </c>
      <c r="T884" s="386">
        <f t="shared" si="83"/>
        <v>0</v>
      </c>
      <c r="U884" s="383" t="s">
        <v>951</v>
      </c>
      <c r="V884" s="383"/>
      <c r="W884" s="388"/>
    </row>
    <row r="885" spans="1:23">
      <c r="A885" s="398">
        <v>883</v>
      </c>
      <c r="B885" s="402">
        <v>233</v>
      </c>
      <c r="C885" s="403"/>
      <c r="D885" s="413"/>
      <c r="E885" s="403"/>
      <c r="F885" s="414"/>
      <c r="G885" s="381">
        <v>114</v>
      </c>
      <c r="I885" s="383" t="s">
        <v>949</v>
      </c>
      <c r="J885" s="384">
        <f t="shared" si="78"/>
        <v>883</v>
      </c>
      <c r="K885" s="383" t="s">
        <v>950</v>
      </c>
      <c r="L885" s="385">
        <f t="shared" si="79"/>
        <v>233</v>
      </c>
      <c r="M885" s="383" t="s">
        <v>950</v>
      </c>
      <c r="N885" s="386">
        <f t="shared" si="80"/>
        <v>0</v>
      </c>
      <c r="O885" s="383" t="s">
        <v>950</v>
      </c>
      <c r="P885" s="386">
        <f t="shared" si="81"/>
        <v>0</v>
      </c>
      <c r="Q885" s="383" t="s">
        <v>950</v>
      </c>
      <c r="R885" s="387">
        <f t="shared" si="82"/>
        <v>0</v>
      </c>
      <c r="S885" s="383" t="s">
        <v>950</v>
      </c>
      <c r="T885" s="386">
        <f t="shared" si="83"/>
        <v>0</v>
      </c>
      <c r="U885" s="383" t="s">
        <v>951</v>
      </c>
      <c r="V885" s="383"/>
      <c r="W885" s="388"/>
    </row>
    <row r="886" spans="1:23">
      <c r="A886" s="398">
        <v>884</v>
      </c>
      <c r="B886" s="402">
        <v>234</v>
      </c>
      <c r="C886" s="403" t="s">
        <v>1024</v>
      </c>
      <c r="D886" s="413" t="s">
        <v>1093</v>
      </c>
      <c r="E886" s="403">
        <v>3</v>
      </c>
      <c r="F886" s="414">
        <v>1</v>
      </c>
      <c r="G886" s="381">
        <v>115</v>
      </c>
      <c r="I886" s="383" t="s">
        <v>949</v>
      </c>
      <c r="J886" s="384">
        <f t="shared" si="78"/>
        <v>884</v>
      </c>
      <c r="K886" s="383" t="s">
        <v>950</v>
      </c>
      <c r="L886" s="385">
        <f t="shared" si="79"/>
        <v>234</v>
      </c>
      <c r="M886" s="383" t="s">
        <v>950</v>
      </c>
      <c r="N886" s="386">
        <f t="shared" si="80"/>
        <v>3</v>
      </c>
      <c r="O886" s="383" t="s">
        <v>950</v>
      </c>
      <c r="P886" s="386" t="str">
        <f t="shared" si="81"/>
        <v>DTCb</v>
      </c>
      <c r="Q886" s="383" t="s">
        <v>950</v>
      </c>
      <c r="R886" s="387" t="str">
        <f t="shared" si="82"/>
        <v>EBCU1 SR Pressure sensor Fault</v>
      </c>
      <c r="S886" s="383" t="s">
        <v>950</v>
      </c>
      <c r="T886" s="386">
        <f t="shared" si="83"/>
        <v>1</v>
      </c>
      <c r="U886" s="383" t="s">
        <v>951</v>
      </c>
      <c r="V886" s="383"/>
      <c r="W886" s="388"/>
    </row>
    <row r="887" spans="1:23">
      <c r="A887" s="398">
        <v>885</v>
      </c>
      <c r="B887" s="402">
        <v>235</v>
      </c>
      <c r="C887" s="403" t="s">
        <v>1025</v>
      </c>
      <c r="D887" s="413" t="s">
        <v>1093</v>
      </c>
      <c r="E887" s="403">
        <v>3</v>
      </c>
      <c r="F887" s="414">
        <v>1</v>
      </c>
      <c r="G887" s="381">
        <v>116</v>
      </c>
      <c r="I887" s="383" t="s">
        <v>949</v>
      </c>
      <c r="J887" s="384">
        <f t="shared" si="78"/>
        <v>885</v>
      </c>
      <c r="K887" s="383" t="s">
        <v>950</v>
      </c>
      <c r="L887" s="385">
        <f t="shared" si="79"/>
        <v>235</v>
      </c>
      <c r="M887" s="383" t="s">
        <v>950</v>
      </c>
      <c r="N887" s="386">
        <f t="shared" si="80"/>
        <v>3</v>
      </c>
      <c r="O887" s="383" t="s">
        <v>950</v>
      </c>
      <c r="P887" s="386" t="str">
        <f t="shared" si="81"/>
        <v>DTCb</v>
      </c>
      <c r="Q887" s="383" t="s">
        <v>950</v>
      </c>
      <c r="R887" s="387" t="str">
        <f t="shared" si="82"/>
        <v>EBCU1 AC Pressure sensor Fault</v>
      </c>
      <c r="S887" s="383" t="s">
        <v>950</v>
      </c>
      <c r="T887" s="386">
        <f t="shared" si="83"/>
        <v>1</v>
      </c>
      <c r="U887" s="383" t="s">
        <v>951</v>
      </c>
      <c r="V887" s="383"/>
      <c r="W887" s="388"/>
    </row>
    <row r="888" spans="1:23">
      <c r="A888" s="398">
        <v>886</v>
      </c>
      <c r="B888" s="402">
        <v>236</v>
      </c>
      <c r="C888" s="403" t="s">
        <v>1026</v>
      </c>
      <c r="D888" s="413" t="s">
        <v>1093</v>
      </c>
      <c r="E888" s="403">
        <v>3</v>
      </c>
      <c r="F888" s="414">
        <v>1</v>
      </c>
      <c r="G888" s="381">
        <v>117</v>
      </c>
      <c r="I888" s="383" t="s">
        <v>949</v>
      </c>
      <c r="J888" s="384">
        <f t="shared" si="78"/>
        <v>886</v>
      </c>
      <c r="K888" s="383" t="s">
        <v>950</v>
      </c>
      <c r="L888" s="385">
        <f t="shared" si="79"/>
        <v>236</v>
      </c>
      <c r="M888" s="383" t="s">
        <v>950</v>
      </c>
      <c r="N888" s="386">
        <f t="shared" si="80"/>
        <v>3</v>
      </c>
      <c r="O888" s="383" t="s">
        <v>950</v>
      </c>
      <c r="P888" s="386" t="str">
        <f t="shared" si="81"/>
        <v>DTCb</v>
      </c>
      <c r="Q888" s="383" t="s">
        <v>950</v>
      </c>
      <c r="R888" s="387" t="str">
        <f t="shared" si="82"/>
        <v>EBCU1 BC Pressure sensor Fault</v>
      </c>
      <c r="S888" s="383" t="s">
        <v>950</v>
      </c>
      <c r="T888" s="386">
        <f t="shared" si="83"/>
        <v>1</v>
      </c>
      <c r="U888" s="383" t="s">
        <v>951</v>
      </c>
      <c r="V888" s="383"/>
      <c r="W888" s="388"/>
    </row>
    <row r="889" spans="1:23">
      <c r="A889" s="398">
        <v>887</v>
      </c>
      <c r="B889" s="402">
        <v>237</v>
      </c>
      <c r="C889" s="403" t="s">
        <v>1027</v>
      </c>
      <c r="D889" s="413" t="s">
        <v>1093</v>
      </c>
      <c r="E889" s="403">
        <v>3</v>
      </c>
      <c r="F889" s="414">
        <v>1</v>
      </c>
      <c r="G889" s="381">
        <v>118</v>
      </c>
      <c r="I889" s="383" t="s">
        <v>949</v>
      </c>
      <c r="J889" s="384">
        <f t="shared" si="78"/>
        <v>887</v>
      </c>
      <c r="K889" s="383" t="s">
        <v>950</v>
      </c>
      <c r="L889" s="385">
        <f t="shared" si="79"/>
        <v>237</v>
      </c>
      <c r="M889" s="383" t="s">
        <v>950</v>
      </c>
      <c r="N889" s="386">
        <f t="shared" si="80"/>
        <v>3</v>
      </c>
      <c r="O889" s="383" t="s">
        <v>950</v>
      </c>
      <c r="P889" s="386" t="str">
        <f t="shared" si="81"/>
        <v>DTCb</v>
      </c>
      <c r="Q889" s="383" t="s">
        <v>950</v>
      </c>
      <c r="R889" s="387" t="str">
        <f t="shared" si="82"/>
        <v>EBCU1 AS Pressure sensor Fault</v>
      </c>
      <c r="S889" s="383" t="s">
        <v>950</v>
      </c>
      <c r="T889" s="386">
        <f t="shared" si="83"/>
        <v>1</v>
      </c>
      <c r="U889" s="383" t="s">
        <v>951</v>
      </c>
      <c r="V889" s="383"/>
      <c r="W889" s="388"/>
    </row>
    <row r="890" spans="1:23">
      <c r="A890" s="398">
        <v>888</v>
      </c>
      <c r="B890" s="402">
        <v>238</v>
      </c>
      <c r="C890" s="403"/>
      <c r="D890" s="413"/>
      <c r="E890" s="403"/>
      <c r="F890" s="414"/>
      <c r="G890" s="381">
        <v>119</v>
      </c>
      <c r="I890" s="383" t="s">
        <v>949</v>
      </c>
      <c r="J890" s="384">
        <f t="shared" si="78"/>
        <v>888</v>
      </c>
      <c r="K890" s="383" t="s">
        <v>950</v>
      </c>
      <c r="L890" s="385">
        <f t="shared" si="79"/>
        <v>238</v>
      </c>
      <c r="M890" s="383" t="s">
        <v>950</v>
      </c>
      <c r="N890" s="386">
        <f t="shared" si="80"/>
        <v>0</v>
      </c>
      <c r="O890" s="383" t="s">
        <v>950</v>
      </c>
      <c r="P890" s="386">
        <f t="shared" si="81"/>
        <v>0</v>
      </c>
      <c r="Q890" s="383" t="s">
        <v>950</v>
      </c>
      <c r="R890" s="387">
        <f t="shared" si="82"/>
        <v>0</v>
      </c>
      <c r="S890" s="383" t="s">
        <v>950</v>
      </c>
      <c r="T890" s="386">
        <f t="shared" si="83"/>
        <v>0</v>
      </c>
      <c r="U890" s="383" t="s">
        <v>951</v>
      </c>
      <c r="V890" s="383"/>
      <c r="W890" s="388"/>
    </row>
    <row r="891" spans="1:23">
      <c r="A891" s="398">
        <v>889</v>
      </c>
      <c r="B891" s="402">
        <v>239</v>
      </c>
      <c r="C891" s="403"/>
      <c r="D891" s="413"/>
      <c r="E891" s="403"/>
      <c r="F891" s="414"/>
      <c r="G891" s="381">
        <v>120</v>
      </c>
      <c r="I891" s="383" t="s">
        <v>949</v>
      </c>
      <c r="J891" s="384">
        <f t="shared" si="78"/>
        <v>889</v>
      </c>
      <c r="K891" s="383" t="s">
        <v>950</v>
      </c>
      <c r="L891" s="385">
        <f t="shared" si="79"/>
        <v>239</v>
      </c>
      <c r="M891" s="383" t="s">
        <v>950</v>
      </c>
      <c r="N891" s="386">
        <f t="shared" si="80"/>
        <v>0</v>
      </c>
      <c r="O891" s="383" t="s">
        <v>950</v>
      </c>
      <c r="P891" s="386">
        <f t="shared" si="81"/>
        <v>0</v>
      </c>
      <c r="Q891" s="383" t="s">
        <v>950</v>
      </c>
      <c r="R891" s="387">
        <f t="shared" si="82"/>
        <v>0</v>
      </c>
      <c r="S891" s="383" t="s">
        <v>950</v>
      </c>
      <c r="T891" s="386">
        <f t="shared" si="83"/>
        <v>0</v>
      </c>
      <c r="U891" s="383" t="s">
        <v>951</v>
      </c>
      <c r="V891" s="383"/>
      <c r="W891" s="388"/>
    </row>
    <row r="892" spans="1:23">
      <c r="A892" s="398">
        <v>890</v>
      </c>
      <c r="B892" s="402">
        <v>240</v>
      </c>
      <c r="C892" s="403"/>
      <c r="D892" s="413"/>
      <c r="E892" s="403"/>
      <c r="F892" s="414"/>
      <c r="G892" s="381">
        <v>121</v>
      </c>
      <c r="I892" s="383" t="s">
        <v>949</v>
      </c>
      <c r="J892" s="384">
        <f t="shared" si="78"/>
        <v>890</v>
      </c>
      <c r="K892" s="383" t="s">
        <v>950</v>
      </c>
      <c r="L892" s="385">
        <f t="shared" si="79"/>
        <v>240</v>
      </c>
      <c r="M892" s="383" t="s">
        <v>950</v>
      </c>
      <c r="N892" s="386">
        <f t="shared" si="80"/>
        <v>0</v>
      </c>
      <c r="O892" s="383" t="s">
        <v>950</v>
      </c>
      <c r="P892" s="386">
        <f t="shared" si="81"/>
        <v>0</v>
      </c>
      <c r="Q892" s="383" t="s">
        <v>950</v>
      </c>
      <c r="R892" s="387">
        <f t="shared" si="82"/>
        <v>0</v>
      </c>
      <c r="S892" s="383" t="s">
        <v>950</v>
      </c>
      <c r="T892" s="386">
        <f t="shared" si="83"/>
        <v>0</v>
      </c>
      <c r="U892" s="383" t="s">
        <v>951</v>
      </c>
      <c r="V892" s="383"/>
      <c r="W892" s="388"/>
    </row>
    <row r="893" spans="1:23">
      <c r="A893" s="398">
        <v>891</v>
      </c>
      <c r="B893" s="402">
        <v>241</v>
      </c>
      <c r="C893" s="403"/>
      <c r="D893" s="413"/>
      <c r="E893" s="403"/>
      <c r="F893" s="414"/>
      <c r="G893" s="381">
        <v>122</v>
      </c>
      <c r="I893" s="383" t="s">
        <v>949</v>
      </c>
      <c r="J893" s="384">
        <f t="shared" si="78"/>
        <v>891</v>
      </c>
      <c r="K893" s="383" t="s">
        <v>950</v>
      </c>
      <c r="L893" s="385">
        <f t="shared" si="79"/>
        <v>241</v>
      </c>
      <c r="M893" s="383" t="s">
        <v>950</v>
      </c>
      <c r="N893" s="386">
        <f t="shared" si="80"/>
        <v>0</v>
      </c>
      <c r="O893" s="383" t="s">
        <v>950</v>
      </c>
      <c r="P893" s="386">
        <f t="shared" si="81"/>
        <v>0</v>
      </c>
      <c r="Q893" s="383" t="s">
        <v>950</v>
      </c>
      <c r="R893" s="387">
        <f t="shared" si="82"/>
        <v>0</v>
      </c>
      <c r="S893" s="383" t="s">
        <v>950</v>
      </c>
      <c r="T893" s="386">
        <f t="shared" si="83"/>
        <v>0</v>
      </c>
      <c r="U893" s="383" t="s">
        <v>951</v>
      </c>
      <c r="V893" s="383"/>
      <c r="W893" s="388"/>
    </row>
    <row r="894" spans="1:23">
      <c r="A894" s="398">
        <v>892</v>
      </c>
      <c r="B894" s="402">
        <v>242</v>
      </c>
      <c r="C894" s="403" t="s">
        <v>1028</v>
      </c>
      <c r="D894" s="413" t="s">
        <v>1093</v>
      </c>
      <c r="E894" s="403">
        <v>3</v>
      </c>
      <c r="F894" s="414">
        <v>1</v>
      </c>
      <c r="G894" s="381">
        <v>123</v>
      </c>
      <c r="I894" s="383" t="s">
        <v>949</v>
      </c>
      <c r="J894" s="384">
        <f t="shared" si="78"/>
        <v>892</v>
      </c>
      <c r="K894" s="383" t="s">
        <v>950</v>
      </c>
      <c r="L894" s="385">
        <f t="shared" si="79"/>
        <v>242</v>
      </c>
      <c r="M894" s="383" t="s">
        <v>950</v>
      </c>
      <c r="N894" s="386">
        <f t="shared" si="80"/>
        <v>3</v>
      </c>
      <c r="O894" s="383" t="s">
        <v>950</v>
      </c>
      <c r="P894" s="386" t="str">
        <f t="shared" si="81"/>
        <v>DTCb</v>
      </c>
      <c r="Q894" s="383" t="s">
        <v>950</v>
      </c>
      <c r="R894" s="387" t="str">
        <f t="shared" si="82"/>
        <v xml:space="preserve">EBCU1 Axle4 fault of A sensor from adjacency bogie </v>
      </c>
      <c r="S894" s="383" t="s">
        <v>950</v>
      </c>
      <c r="T894" s="386">
        <f t="shared" si="83"/>
        <v>1</v>
      </c>
      <c r="U894" s="383" t="s">
        <v>951</v>
      </c>
      <c r="V894" s="383"/>
      <c r="W894" s="388"/>
    </row>
    <row r="895" spans="1:23">
      <c r="A895" s="398">
        <v>893</v>
      </c>
      <c r="B895" s="402">
        <v>243</v>
      </c>
      <c r="C895" s="403" t="s">
        <v>1029</v>
      </c>
      <c r="D895" s="413" t="s">
        <v>1093</v>
      </c>
      <c r="E895" s="403">
        <v>3</v>
      </c>
      <c r="F895" s="414">
        <v>1</v>
      </c>
      <c r="G895" s="381">
        <v>124</v>
      </c>
      <c r="I895" s="383" t="s">
        <v>949</v>
      </c>
      <c r="J895" s="384">
        <f t="shared" si="78"/>
        <v>893</v>
      </c>
      <c r="K895" s="383" t="s">
        <v>950</v>
      </c>
      <c r="L895" s="385">
        <f t="shared" si="79"/>
        <v>243</v>
      </c>
      <c r="M895" s="383" t="s">
        <v>950</v>
      </c>
      <c r="N895" s="386">
        <f t="shared" si="80"/>
        <v>3</v>
      </c>
      <c r="O895" s="383" t="s">
        <v>950</v>
      </c>
      <c r="P895" s="386" t="str">
        <f t="shared" si="81"/>
        <v>DTCb</v>
      </c>
      <c r="Q895" s="383" t="s">
        <v>950</v>
      </c>
      <c r="R895" s="387" t="str">
        <f t="shared" si="82"/>
        <v xml:space="preserve">EBCU1 Axle3 fault of A sensor from adjacency bogie </v>
      </c>
      <c r="S895" s="383" t="s">
        <v>950</v>
      </c>
      <c r="T895" s="386">
        <f t="shared" si="83"/>
        <v>1</v>
      </c>
      <c r="U895" s="383" t="s">
        <v>951</v>
      </c>
      <c r="V895" s="383"/>
      <c r="W895" s="388"/>
    </row>
    <row r="896" spans="1:23">
      <c r="A896" s="398">
        <v>894</v>
      </c>
      <c r="B896" s="402">
        <v>244</v>
      </c>
      <c r="C896" s="403" t="s">
        <v>1030</v>
      </c>
      <c r="D896" s="413" t="s">
        <v>1093</v>
      </c>
      <c r="E896" s="403">
        <v>3</v>
      </c>
      <c r="F896" s="414">
        <v>1</v>
      </c>
      <c r="G896" s="381">
        <v>125</v>
      </c>
      <c r="I896" s="383" t="s">
        <v>949</v>
      </c>
      <c r="J896" s="384">
        <f t="shared" si="78"/>
        <v>894</v>
      </c>
      <c r="K896" s="383" t="s">
        <v>950</v>
      </c>
      <c r="L896" s="385">
        <f t="shared" si="79"/>
        <v>244</v>
      </c>
      <c r="M896" s="383" t="s">
        <v>950</v>
      </c>
      <c r="N896" s="386">
        <f t="shared" si="80"/>
        <v>3</v>
      </c>
      <c r="O896" s="383" t="s">
        <v>950</v>
      </c>
      <c r="P896" s="386" t="str">
        <f t="shared" si="81"/>
        <v>DTCb</v>
      </c>
      <c r="Q896" s="383" t="s">
        <v>950</v>
      </c>
      <c r="R896" s="387" t="str">
        <f t="shared" si="82"/>
        <v xml:space="preserve">EBCU1 Axle2 fault of A sensor from adjacency bogie </v>
      </c>
      <c r="S896" s="383" t="s">
        <v>950</v>
      </c>
      <c r="T896" s="386">
        <f t="shared" si="83"/>
        <v>1</v>
      </c>
      <c r="U896" s="383" t="s">
        <v>951</v>
      </c>
      <c r="V896" s="383"/>
      <c r="W896" s="388"/>
    </row>
    <row r="897" spans="1:23">
      <c r="A897" s="398">
        <v>895</v>
      </c>
      <c r="B897" s="402">
        <v>245</v>
      </c>
      <c r="C897" s="403" t="s">
        <v>1031</v>
      </c>
      <c r="D897" s="413" t="s">
        <v>1093</v>
      </c>
      <c r="E897" s="403">
        <v>3</v>
      </c>
      <c r="F897" s="414">
        <v>1</v>
      </c>
      <c r="G897" s="381">
        <v>126</v>
      </c>
      <c r="I897" s="383" t="s">
        <v>949</v>
      </c>
      <c r="J897" s="384">
        <f t="shared" si="78"/>
        <v>895</v>
      </c>
      <c r="K897" s="383" t="s">
        <v>950</v>
      </c>
      <c r="L897" s="385">
        <f t="shared" si="79"/>
        <v>245</v>
      </c>
      <c r="M897" s="383" t="s">
        <v>950</v>
      </c>
      <c r="N897" s="386">
        <f t="shared" si="80"/>
        <v>3</v>
      </c>
      <c r="O897" s="383" t="s">
        <v>950</v>
      </c>
      <c r="P897" s="386" t="str">
        <f t="shared" si="81"/>
        <v>DTCb</v>
      </c>
      <c r="Q897" s="383" t="s">
        <v>950</v>
      </c>
      <c r="R897" s="387" t="str">
        <f t="shared" si="82"/>
        <v xml:space="preserve">EBCU1 Axle1 fault of A sensor from adjacency bogie </v>
      </c>
      <c r="S897" s="383" t="s">
        <v>950</v>
      </c>
      <c r="T897" s="386">
        <f t="shared" si="83"/>
        <v>1</v>
      </c>
      <c r="U897" s="383" t="s">
        <v>951</v>
      </c>
      <c r="V897" s="383"/>
      <c r="W897" s="388"/>
    </row>
    <row r="898" spans="1:23">
      <c r="A898" s="398">
        <v>896</v>
      </c>
      <c r="B898" s="402">
        <v>246</v>
      </c>
      <c r="C898" s="403"/>
      <c r="D898" s="413"/>
      <c r="E898" s="403"/>
      <c r="F898" s="414"/>
      <c r="G898" s="381">
        <v>127</v>
      </c>
      <c r="I898" s="383" t="s">
        <v>949</v>
      </c>
      <c r="J898" s="384">
        <f t="shared" si="78"/>
        <v>896</v>
      </c>
      <c r="K898" s="383" t="s">
        <v>950</v>
      </c>
      <c r="L898" s="385">
        <f t="shared" si="79"/>
        <v>246</v>
      </c>
      <c r="M898" s="383" t="s">
        <v>950</v>
      </c>
      <c r="N898" s="386">
        <f t="shared" si="80"/>
        <v>0</v>
      </c>
      <c r="O898" s="383" t="s">
        <v>950</v>
      </c>
      <c r="P898" s="386">
        <f t="shared" si="81"/>
        <v>0</v>
      </c>
      <c r="Q898" s="383" t="s">
        <v>950</v>
      </c>
      <c r="R898" s="387">
        <f t="shared" si="82"/>
        <v>0</v>
      </c>
      <c r="S898" s="383" t="s">
        <v>950</v>
      </c>
      <c r="T898" s="386">
        <f t="shared" si="83"/>
        <v>0</v>
      </c>
      <c r="U898" s="383" t="s">
        <v>951</v>
      </c>
      <c r="V898" s="383"/>
      <c r="W898" s="388"/>
    </row>
    <row r="899" spans="1:23">
      <c r="A899" s="398">
        <v>897</v>
      </c>
      <c r="B899" s="402">
        <v>247</v>
      </c>
      <c r="C899" s="403"/>
      <c r="D899" s="413"/>
      <c r="E899" s="403"/>
      <c r="F899" s="414"/>
      <c r="G899" s="381">
        <v>128</v>
      </c>
      <c r="I899" s="383" t="s">
        <v>949</v>
      </c>
      <c r="J899" s="384">
        <f t="shared" ref="J899:J962" si="84">A899</f>
        <v>897</v>
      </c>
      <c r="K899" s="383" t="s">
        <v>950</v>
      </c>
      <c r="L899" s="385">
        <f t="shared" ref="L899:L962" si="85">B899</f>
        <v>247</v>
      </c>
      <c r="M899" s="383" t="s">
        <v>950</v>
      </c>
      <c r="N899" s="386">
        <f t="shared" ref="N899:N962" si="86">E899</f>
        <v>0</v>
      </c>
      <c r="O899" s="383" t="s">
        <v>950</v>
      </c>
      <c r="P899" s="386">
        <f t="shared" ref="P899:P962" si="87">D899</f>
        <v>0</v>
      </c>
      <c r="Q899" s="383" t="s">
        <v>950</v>
      </c>
      <c r="R899" s="387">
        <f t="shared" ref="R899:R962" si="88">C899</f>
        <v>0</v>
      </c>
      <c r="S899" s="383" t="s">
        <v>950</v>
      </c>
      <c r="T899" s="386">
        <f t="shared" ref="T899:T962" si="89">F899</f>
        <v>0</v>
      </c>
      <c r="U899" s="383" t="s">
        <v>951</v>
      </c>
      <c r="V899" s="383"/>
      <c r="W899" s="388"/>
    </row>
    <row r="900" spans="1:23">
      <c r="A900" s="398">
        <v>898</v>
      </c>
      <c r="B900" s="402">
        <v>248</v>
      </c>
      <c r="C900" s="403"/>
      <c r="D900" s="413"/>
      <c r="E900" s="403"/>
      <c r="F900" s="414"/>
      <c r="G900" s="381">
        <v>129</v>
      </c>
      <c r="I900" s="383" t="s">
        <v>949</v>
      </c>
      <c r="J900" s="384">
        <f t="shared" si="84"/>
        <v>898</v>
      </c>
      <c r="K900" s="383" t="s">
        <v>950</v>
      </c>
      <c r="L900" s="385">
        <f t="shared" si="85"/>
        <v>248</v>
      </c>
      <c r="M900" s="383" t="s">
        <v>950</v>
      </c>
      <c r="N900" s="386">
        <f t="shared" si="86"/>
        <v>0</v>
      </c>
      <c r="O900" s="383" t="s">
        <v>950</v>
      </c>
      <c r="P900" s="386">
        <f t="shared" si="87"/>
        <v>0</v>
      </c>
      <c r="Q900" s="383" t="s">
        <v>950</v>
      </c>
      <c r="R900" s="387">
        <f t="shared" si="88"/>
        <v>0</v>
      </c>
      <c r="S900" s="383" t="s">
        <v>950</v>
      </c>
      <c r="T900" s="386">
        <f t="shared" si="89"/>
        <v>0</v>
      </c>
      <c r="U900" s="383" t="s">
        <v>951</v>
      </c>
      <c r="V900" s="383"/>
      <c r="W900" s="388"/>
    </row>
    <row r="901" spans="1:23">
      <c r="A901" s="398">
        <v>899</v>
      </c>
      <c r="B901" s="402">
        <v>249</v>
      </c>
      <c r="C901" s="403"/>
      <c r="D901" s="413"/>
      <c r="E901" s="403"/>
      <c r="F901" s="414"/>
      <c r="G901" s="381">
        <v>130</v>
      </c>
      <c r="I901" s="383" t="s">
        <v>949</v>
      </c>
      <c r="J901" s="384">
        <f t="shared" si="84"/>
        <v>899</v>
      </c>
      <c r="K901" s="383" t="s">
        <v>950</v>
      </c>
      <c r="L901" s="385">
        <f t="shared" si="85"/>
        <v>249</v>
      </c>
      <c r="M901" s="383" t="s">
        <v>950</v>
      </c>
      <c r="N901" s="386">
        <f t="shared" si="86"/>
        <v>0</v>
      </c>
      <c r="O901" s="383" t="s">
        <v>950</v>
      </c>
      <c r="P901" s="386">
        <f t="shared" si="87"/>
        <v>0</v>
      </c>
      <c r="Q901" s="383" t="s">
        <v>950</v>
      </c>
      <c r="R901" s="387">
        <f t="shared" si="88"/>
        <v>0</v>
      </c>
      <c r="S901" s="383" t="s">
        <v>950</v>
      </c>
      <c r="T901" s="386">
        <f t="shared" si="89"/>
        <v>0</v>
      </c>
      <c r="U901" s="383" t="s">
        <v>951</v>
      </c>
      <c r="V901" s="383"/>
      <c r="W901" s="388"/>
    </row>
    <row r="902" spans="1:23">
      <c r="A902" s="398">
        <v>900</v>
      </c>
      <c r="B902" s="402">
        <v>200</v>
      </c>
      <c r="C902" s="403" t="s">
        <v>1080</v>
      </c>
      <c r="D902" s="415" t="s">
        <v>998</v>
      </c>
      <c r="E902" s="403">
        <v>1</v>
      </c>
      <c r="F902" s="414">
        <v>1</v>
      </c>
      <c r="G902" s="381">
        <v>131</v>
      </c>
      <c r="I902" s="383" t="s">
        <v>949</v>
      </c>
      <c r="J902" s="384">
        <f t="shared" si="84"/>
        <v>900</v>
      </c>
      <c r="K902" s="383" t="s">
        <v>950</v>
      </c>
      <c r="L902" s="385">
        <f t="shared" si="85"/>
        <v>200</v>
      </c>
      <c r="M902" s="383" t="s">
        <v>950</v>
      </c>
      <c r="N902" s="386">
        <f t="shared" si="86"/>
        <v>1</v>
      </c>
      <c r="O902" s="383" t="s">
        <v>950</v>
      </c>
      <c r="P902" s="386" t="str">
        <f t="shared" si="87"/>
        <v>DTCb</v>
      </c>
      <c r="Q902" s="383" t="s">
        <v>950</v>
      </c>
      <c r="R902" s="387" t="str">
        <f t="shared" si="88"/>
        <v>EBCU2 MAJOR FAULT</v>
      </c>
      <c r="S902" s="383" t="s">
        <v>950</v>
      </c>
      <c r="T902" s="386">
        <f t="shared" si="89"/>
        <v>1</v>
      </c>
      <c r="U902" s="383" t="s">
        <v>951</v>
      </c>
      <c r="V902" s="383"/>
      <c r="W902" s="388"/>
    </row>
    <row r="903" spans="1:23">
      <c r="A903" s="398">
        <v>901</v>
      </c>
      <c r="B903" s="402">
        <v>201</v>
      </c>
      <c r="C903" s="403" t="s">
        <v>962</v>
      </c>
      <c r="D903" s="415" t="s">
        <v>998</v>
      </c>
      <c r="E903" s="403">
        <v>2</v>
      </c>
      <c r="F903" s="414">
        <v>1</v>
      </c>
      <c r="G903" s="381">
        <v>132</v>
      </c>
      <c r="I903" s="383" t="s">
        <v>949</v>
      </c>
      <c r="J903" s="384">
        <f t="shared" si="84"/>
        <v>901</v>
      </c>
      <c r="K903" s="383" t="s">
        <v>950</v>
      </c>
      <c r="L903" s="385">
        <f t="shared" si="85"/>
        <v>201</v>
      </c>
      <c r="M903" s="383" t="s">
        <v>950</v>
      </c>
      <c r="N903" s="386">
        <f t="shared" si="86"/>
        <v>2</v>
      </c>
      <c r="O903" s="383" t="s">
        <v>950</v>
      </c>
      <c r="P903" s="386" t="str">
        <f t="shared" si="87"/>
        <v>DTCb</v>
      </c>
      <c r="Q903" s="383" t="s">
        <v>950</v>
      </c>
      <c r="R903" s="387" t="str">
        <f t="shared" si="88"/>
        <v>EBCU2 Comm. Fault</v>
      </c>
      <c r="S903" s="383" t="s">
        <v>950</v>
      </c>
      <c r="T903" s="386">
        <f t="shared" si="89"/>
        <v>1</v>
      </c>
      <c r="U903" s="383" t="s">
        <v>951</v>
      </c>
      <c r="V903" s="383"/>
      <c r="W903" s="388"/>
    </row>
    <row r="904" spans="1:23">
      <c r="A904" s="398">
        <v>902</v>
      </c>
      <c r="B904" s="402">
        <v>202</v>
      </c>
      <c r="C904" s="403"/>
      <c r="D904" s="415"/>
      <c r="E904" s="403"/>
      <c r="F904" s="414"/>
      <c r="G904" s="381">
        <v>133</v>
      </c>
      <c r="I904" s="383" t="s">
        <v>949</v>
      </c>
      <c r="J904" s="384">
        <f t="shared" si="84"/>
        <v>902</v>
      </c>
      <c r="K904" s="383" t="s">
        <v>950</v>
      </c>
      <c r="L904" s="385">
        <f t="shared" si="85"/>
        <v>202</v>
      </c>
      <c r="M904" s="383" t="s">
        <v>950</v>
      </c>
      <c r="N904" s="386">
        <f t="shared" si="86"/>
        <v>0</v>
      </c>
      <c r="O904" s="383" t="s">
        <v>950</v>
      </c>
      <c r="P904" s="386">
        <f t="shared" si="87"/>
        <v>0</v>
      </c>
      <c r="Q904" s="383" t="s">
        <v>950</v>
      </c>
      <c r="R904" s="387">
        <f t="shared" si="88"/>
        <v>0</v>
      </c>
      <c r="S904" s="383" t="s">
        <v>950</v>
      </c>
      <c r="T904" s="386">
        <f t="shared" si="89"/>
        <v>0</v>
      </c>
      <c r="U904" s="383" t="s">
        <v>951</v>
      </c>
      <c r="V904" s="383"/>
      <c r="W904" s="388"/>
    </row>
    <row r="905" spans="1:23">
      <c r="A905" s="398">
        <v>903</v>
      </c>
      <c r="B905" s="402">
        <v>203</v>
      </c>
      <c r="C905" s="390" t="s">
        <v>1039</v>
      </c>
      <c r="D905" s="415" t="s">
        <v>998</v>
      </c>
      <c r="E905" s="403">
        <v>1</v>
      </c>
      <c r="F905" s="414">
        <v>1</v>
      </c>
      <c r="G905" s="381">
        <v>134</v>
      </c>
      <c r="I905" s="383" t="s">
        <v>949</v>
      </c>
      <c r="J905" s="384">
        <f t="shared" si="84"/>
        <v>903</v>
      </c>
      <c r="K905" s="383" t="s">
        <v>950</v>
      </c>
      <c r="L905" s="385">
        <f t="shared" si="85"/>
        <v>203</v>
      </c>
      <c r="M905" s="383" t="s">
        <v>950</v>
      </c>
      <c r="N905" s="386">
        <f t="shared" si="86"/>
        <v>1</v>
      </c>
      <c r="O905" s="383" t="s">
        <v>950</v>
      </c>
      <c r="P905" s="386" t="str">
        <f t="shared" si="87"/>
        <v>DTCb</v>
      </c>
      <c r="Q905" s="383" t="s">
        <v>950</v>
      </c>
      <c r="R905" s="387" t="str">
        <f t="shared" si="88"/>
        <v>EBCU2 SR COCK SWITCH OPEN, BOGIE</v>
      </c>
      <c r="S905" s="383" t="s">
        <v>950</v>
      </c>
      <c r="T905" s="386">
        <f t="shared" si="89"/>
        <v>1</v>
      </c>
      <c r="U905" s="383" t="s">
        <v>951</v>
      </c>
      <c r="V905" s="383"/>
      <c r="W905" s="388"/>
    </row>
    <row r="906" spans="1:23">
      <c r="A906" s="398">
        <v>904</v>
      </c>
      <c r="B906" s="402">
        <v>204</v>
      </c>
      <c r="C906" s="390" t="s">
        <v>1040</v>
      </c>
      <c r="D906" s="415" t="s">
        <v>998</v>
      </c>
      <c r="E906" s="403">
        <v>1</v>
      </c>
      <c r="F906" s="414">
        <v>1</v>
      </c>
      <c r="G906" s="381">
        <v>135</v>
      </c>
      <c r="I906" s="383" t="s">
        <v>949</v>
      </c>
      <c r="J906" s="384">
        <f t="shared" si="84"/>
        <v>904</v>
      </c>
      <c r="K906" s="383" t="s">
        <v>950</v>
      </c>
      <c r="L906" s="385">
        <f t="shared" si="85"/>
        <v>204</v>
      </c>
      <c r="M906" s="383" t="s">
        <v>950</v>
      </c>
      <c r="N906" s="386">
        <f t="shared" si="86"/>
        <v>1</v>
      </c>
      <c r="O906" s="383" t="s">
        <v>950</v>
      </c>
      <c r="P906" s="386" t="str">
        <f t="shared" si="87"/>
        <v>DTCb</v>
      </c>
      <c r="Q906" s="383" t="s">
        <v>950</v>
      </c>
      <c r="R906" s="387" t="str">
        <f t="shared" si="88"/>
        <v>EBCU2 BC COCK SWITCH OPEN, BOGIE</v>
      </c>
      <c r="S906" s="383" t="s">
        <v>950</v>
      </c>
      <c r="T906" s="386">
        <f t="shared" si="89"/>
        <v>1</v>
      </c>
      <c r="U906" s="383" t="s">
        <v>951</v>
      </c>
      <c r="V906" s="383"/>
      <c r="W906" s="388"/>
    </row>
    <row r="907" spans="1:23">
      <c r="A907" s="398">
        <v>905</v>
      </c>
      <c r="B907" s="402">
        <v>205</v>
      </c>
      <c r="C907" s="390" t="s">
        <v>1041</v>
      </c>
      <c r="D907" s="415" t="s">
        <v>998</v>
      </c>
      <c r="E907" s="403">
        <v>1</v>
      </c>
      <c r="F907" s="414">
        <v>1</v>
      </c>
      <c r="G907" s="381">
        <v>136</v>
      </c>
      <c r="I907" s="383" t="s">
        <v>949</v>
      </c>
      <c r="J907" s="384">
        <f t="shared" si="84"/>
        <v>905</v>
      </c>
      <c r="K907" s="383" t="s">
        <v>950</v>
      </c>
      <c r="L907" s="385">
        <f t="shared" si="85"/>
        <v>205</v>
      </c>
      <c r="M907" s="383" t="s">
        <v>950</v>
      </c>
      <c r="N907" s="386">
        <f t="shared" si="86"/>
        <v>1</v>
      </c>
      <c r="O907" s="383" t="s">
        <v>950</v>
      </c>
      <c r="P907" s="386" t="str">
        <f t="shared" si="87"/>
        <v>DTCb</v>
      </c>
      <c r="Q907" s="383" t="s">
        <v>950</v>
      </c>
      <c r="R907" s="387" t="str">
        <f t="shared" si="88"/>
        <v>EBCU2 AS COCK SWITCH OPEN, BOGIE</v>
      </c>
      <c r="S907" s="383" t="s">
        <v>950</v>
      </c>
      <c r="T907" s="386">
        <f t="shared" si="89"/>
        <v>1</v>
      </c>
      <c r="U907" s="383" t="s">
        <v>951</v>
      </c>
      <c r="V907" s="383"/>
      <c r="W907" s="388"/>
    </row>
    <row r="908" spans="1:23">
      <c r="A908" s="398">
        <v>906</v>
      </c>
      <c r="B908" s="402">
        <v>206</v>
      </c>
      <c r="C908" s="403" t="s">
        <v>963</v>
      </c>
      <c r="D908" s="415" t="s">
        <v>998</v>
      </c>
      <c r="E908" s="403">
        <v>1</v>
      </c>
      <c r="F908" s="414"/>
      <c r="G908" s="381">
        <v>137</v>
      </c>
      <c r="I908" s="383" t="s">
        <v>949</v>
      </c>
      <c r="J908" s="384">
        <f t="shared" si="84"/>
        <v>906</v>
      </c>
      <c r="K908" s="383" t="s">
        <v>950</v>
      </c>
      <c r="L908" s="385">
        <f t="shared" si="85"/>
        <v>206</v>
      </c>
      <c r="M908" s="383" t="s">
        <v>950</v>
      </c>
      <c r="N908" s="386">
        <f t="shared" si="86"/>
        <v>1</v>
      </c>
      <c r="O908" s="383" t="s">
        <v>950</v>
      </c>
      <c r="P908" s="386" t="str">
        <f t="shared" si="87"/>
        <v>DTCb</v>
      </c>
      <c r="Q908" s="383" t="s">
        <v>950</v>
      </c>
      <c r="R908" s="387" t="str">
        <f t="shared" si="88"/>
        <v>EBCU2 Brake Not Release</v>
      </c>
      <c r="S908" s="383" t="s">
        <v>950</v>
      </c>
      <c r="T908" s="386">
        <f t="shared" si="89"/>
        <v>0</v>
      </c>
      <c r="U908" s="383" t="s">
        <v>951</v>
      </c>
      <c r="V908" s="383"/>
      <c r="W908" s="388"/>
    </row>
    <row r="909" spans="1:23">
      <c r="A909" s="398">
        <v>907</v>
      </c>
      <c r="B909" s="402">
        <v>207</v>
      </c>
      <c r="C909" s="403"/>
      <c r="D909" s="415"/>
      <c r="E909" s="403"/>
      <c r="F909" s="414"/>
      <c r="G909" s="381">
        <v>138</v>
      </c>
      <c r="I909" s="383" t="s">
        <v>949</v>
      </c>
      <c r="J909" s="384">
        <f t="shared" si="84"/>
        <v>907</v>
      </c>
      <c r="K909" s="383" t="s">
        <v>950</v>
      </c>
      <c r="L909" s="385">
        <f t="shared" si="85"/>
        <v>207</v>
      </c>
      <c r="M909" s="383" t="s">
        <v>950</v>
      </c>
      <c r="N909" s="386">
        <f t="shared" si="86"/>
        <v>0</v>
      </c>
      <c r="O909" s="383" t="s">
        <v>950</v>
      </c>
      <c r="P909" s="386">
        <f t="shared" si="87"/>
        <v>0</v>
      </c>
      <c r="Q909" s="383" t="s">
        <v>950</v>
      </c>
      <c r="R909" s="387">
        <f t="shared" si="88"/>
        <v>0</v>
      </c>
      <c r="S909" s="383" t="s">
        <v>950</v>
      </c>
      <c r="T909" s="386">
        <f t="shared" si="89"/>
        <v>0</v>
      </c>
      <c r="U909" s="383" t="s">
        <v>951</v>
      </c>
      <c r="V909" s="383"/>
      <c r="W909" s="388"/>
    </row>
    <row r="910" spans="1:23">
      <c r="A910" s="398">
        <v>908</v>
      </c>
      <c r="B910" s="402">
        <v>208</v>
      </c>
      <c r="C910" s="404" t="s">
        <v>1042</v>
      </c>
      <c r="D910" s="415" t="s">
        <v>998</v>
      </c>
      <c r="E910" s="403">
        <v>1</v>
      </c>
      <c r="F910" s="414"/>
      <c r="G910" s="381">
        <v>139</v>
      </c>
      <c r="I910" s="383" t="s">
        <v>949</v>
      </c>
      <c r="J910" s="384">
        <f t="shared" si="84"/>
        <v>908</v>
      </c>
      <c r="K910" s="383" t="s">
        <v>950</v>
      </c>
      <c r="L910" s="385">
        <f t="shared" si="85"/>
        <v>208</v>
      </c>
      <c r="M910" s="383" t="s">
        <v>950</v>
      </c>
      <c r="N910" s="386">
        <f t="shared" si="86"/>
        <v>1</v>
      </c>
      <c r="O910" s="383" t="s">
        <v>950</v>
      </c>
      <c r="P910" s="386" t="str">
        <f t="shared" si="87"/>
        <v>DTCb</v>
      </c>
      <c r="Q910" s="383" t="s">
        <v>950</v>
      </c>
      <c r="R910" s="387" t="str">
        <f t="shared" si="88"/>
        <v>EBCU2 Wheel Slide Detected</v>
      </c>
      <c r="S910" s="383" t="s">
        <v>950</v>
      </c>
      <c r="T910" s="386">
        <f t="shared" si="89"/>
        <v>0</v>
      </c>
      <c r="U910" s="383" t="s">
        <v>951</v>
      </c>
      <c r="V910" s="383"/>
      <c r="W910" s="388"/>
    </row>
    <row r="911" spans="1:23">
      <c r="A911" s="398">
        <v>909</v>
      </c>
      <c r="B911" s="402">
        <v>209</v>
      </c>
      <c r="C911" s="403"/>
      <c r="D911" s="415"/>
      <c r="E911" s="403"/>
      <c r="F911" s="414"/>
      <c r="G911" s="381">
        <v>140</v>
      </c>
      <c r="I911" s="383" t="s">
        <v>949</v>
      </c>
      <c r="J911" s="384">
        <f t="shared" si="84"/>
        <v>909</v>
      </c>
      <c r="K911" s="383" t="s">
        <v>950</v>
      </c>
      <c r="L911" s="385">
        <f t="shared" si="85"/>
        <v>209</v>
      </c>
      <c r="M911" s="383" t="s">
        <v>950</v>
      </c>
      <c r="N911" s="386">
        <f t="shared" si="86"/>
        <v>0</v>
      </c>
      <c r="O911" s="383" t="s">
        <v>950</v>
      </c>
      <c r="P911" s="386">
        <f t="shared" si="87"/>
        <v>0</v>
      </c>
      <c r="Q911" s="383" t="s">
        <v>950</v>
      </c>
      <c r="R911" s="387">
        <f t="shared" si="88"/>
        <v>0</v>
      </c>
      <c r="S911" s="383" t="s">
        <v>950</v>
      </c>
      <c r="T911" s="386">
        <f t="shared" si="89"/>
        <v>0</v>
      </c>
      <c r="U911" s="383" t="s">
        <v>951</v>
      </c>
      <c r="V911" s="383"/>
      <c r="W911" s="388"/>
    </row>
    <row r="912" spans="1:23">
      <c r="A912" s="398">
        <v>910</v>
      </c>
      <c r="B912" s="402">
        <v>210</v>
      </c>
      <c r="C912" s="403"/>
      <c r="D912" s="415"/>
      <c r="E912" s="403"/>
      <c r="F912" s="414"/>
      <c r="G912" s="381">
        <v>141</v>
      </c>
      <c r="I912" s="383" t="s">
        <v>949</v>
      </c>
      <c r="J912" s="384">
        <f t="shared" si="84"/>
        <v>910</v>
      </c>
      <c r="K912" s="383" t="s">
        <v>950</v>
      </c>
      <c r="L912" s="385">
        <f t="shared" si="85"/>
        <v>210</v>
      </c>
      <c r="M912" s="383" t="s">
        <v>950</v>
      </c>
      <c r="N912" s="386">
        <f t="shared" si="86"/>
        <v>0</v>
      </c>
      <c r="O912" s="383" t="s">
        <v>950</v>
      </c>
      <c r="P912" s="386">
        <f t="shared" si="87"/>
        <v>0</v>
      </c>
      <c r="Q912" s="383" t="s">
        <v>950</v>
      </c>
      <c r="R912" s="387">
        <f t="shared" si="88"/>
        <v>0</v>
      </c>
      <c r="S912" s="383" t="s">
        <v>950</v>
      </c>
      <c r="T912" s="386">
        <f t="shared" si="89"/>
        <v>0</v>
      </c>
      <c r="U912" s="383" t="s">
        <v>951</v>
      </c>
      <c r="V912" s="383"/>
      <c r="W912" s="388"/>
    </row>
    <row r="913" spans="1:23">
      <c r="A913" s="398">
        <v>911</v>
      </c>
      <c r="B913" s="402">
        <v>211</v>
      </c>
      <c r="C913" s="403"/>
      <c r="D913" s="415"/>
      <c r="E913" s="403"/>
      <c r="F913" s="414"/>
      <c r="G913" s="381">
        <v>142</v>
      </c>
      <c r="I913" s="383" t="s">
        <v>949</v>
      </c>
      <c r="J913" s="384">
        <f t="shared" si="84"/>
        <v>911</v>
      </c>
      <c r="K913" s="383" t="s">
        <v>950</v>
      </c>
      <c r="L913" s="385">
        <f t="shared" si="85"/>
        <v>211</v>
      </c>
      <c r="M913" s="383" t="s">
        <v>950</v>
      </c>
      <c r="N913" s="386">
        <f t="shared" si="86"/>
        <v>0</v>
      </c>
      <c r="O913" s="383" t="s">
        <v>950</v>
      </c>
      <c r="P913" s="386">
        <f t="shared" si="87"/>
        <v>0</v>
      </c>
      <c r="Q913" s="383" t="s">
        <v>950</v>
      </c>
      <c r="R913" s="387">
        <f t="shared" si="88"/>
        <v>0</v>
      </c>
      <c r="S913" s="383" t="s">
        <v>950</v>
      </c>
      <c r="T913" s="386">
        <f t="shared" si="89"/>
        <v>0</v>
      </c>
      <c r="U913" s="383" t="s">
        <v>951</v>
      </c>
      <c r="V913" s="383"/>
      <c r="W913" s="388"/>
    </row>
    <row r="914" spans="1:23">
      <c r="A914" s="398">
        <v>912</v>
      </c>
      <c r="B914" s="402">
        <v>212</v>
      </c>
      <c r="C914" s="403"/>
      <c r="D914" s="415"/>
      <c r="E914" s="403"/>
      <c r="F914" s="414"/>
      <c r="G914" s="381">
        <v>143</v>
      </c>
      <c r="I914" s="383" t="s">
        <v>949</v>
      </c>
      <c r="J914" s="384">
        <f t="shared" si="84"/>
        <v>912</v>
      </c>
      <c r="K914" s="383" t="s">
        <v>950</v>
      </c>
      <c r="L914" s="385">
        <f t="shared" si="85"/>
        <v>212</v>
      </c>
      <c r="M914" s="383" t="s">
        <v>950</v>
      </c>
      <c r="N914" s="386">
        <f t="shared" si="86"/>
        <v>0</v>
      </c>
      <c r="O914" s="383" t="s">
        <v>950</v>
      </c>
      <c r="P914" s="386">
        <f t="shared" si="87"/>
        <v>0</v>
      </c>
      <c r="Q914" s="383" t="s">
        <v>950</v>
      </c>
      <c r="R914" s="387">
        <f t="shared" si="88"/>
        <v>0</v>
      </c>
      <c r="S914" s="383" t="s">
        <v>950</v>
      </c>
      <c r="T914" s="386">
        <f t="shared" si="89"/>
        <v>0</v>
      </c>
      <c r="U914" s="383" t="s">
        <v>951</v>
      </c>
      <c r="V914" s="383"/>
      <c r="W914" s="388"/>
    </row>
    <row r="915" spans="1:23">
      <c r="A915" s="398">
        <v>913</v>
      </c>
      <c r="B915" s="402">
        <v>213</v>
      </c>
      <c r="C915" s="403"/>
      <c r="D915" s="415"/>
      <c r="E915" s="403"/>
      <c r="F915" s="414"/>
      <c r="G915" s="381">
        <v>144</v>
      </c>
      <c r="I915" s="383" t="s">
        <v>949</v>
      </c>
      <c r="J915" s="384">
        <f t="shared" si="84"/>
        <v>913</v>
      </c>
      <c r="K915" s="383" t="s">
        <v>950</v>
      </c>
      <c r="L915" s="385">
        <f t="shared" si="85"/>
        <v>213</v>
      </c>
      <c r="M915" s="383" t="s">
        <v>950</v>
      </c>
      <c r="N915" s="386">
        <f t="shared" si="86"/>
        <v>0</v>
      </c>
      <c r="O915" s="383" t="s">
        <v>950</v>
      </c>
      <c r="P915" s="386">
        <f t="shared" si="87"/>
        <v>0</v>
      </c>
      <c r="Q915" s="383" t="s">
        <v>950</v>
      </c>
      <c r="R915" s="387">
        <f t="shared" si="88"/>
        <v>0</v>
      </c>
      <c r="S915" s="383" t="s">
        <v>950</v>
      </c>
      <c r="T915" s="386">
        <f t="shared" si="89"/>
        <v>0</v>
      </c>
      <c r="U915" s="383" t="s">
        <v>951</v>
      </c>
      <c r="V915" s="383"/>
      <c r="W915" s="388"/>
    </row>
    <row r="916" spans="1:23">
      <c r="A916" s="398">
        <v>914</v>
      </c>
      <c r="B916" s="402">
        <v>214</v>
      </c>
      <c r="C916" s="411"/>
      <c r="D916" s="415"/>
      <c r="E916" s="403"/>
      <c r="F916" s="414"/>
      <c r="G916" s="381">
        <v>145</v>
      </c>
      <c r="I916" s="383" t="s">
        <v>949</v>
      </c>
      <c r="J916" s="384">
        <f t="shared" si="84"/>
        <v>914</v>
      </c>
      <c r="K916" s="383" t="s">
        <v>950</v>
      </c>
      <c r="L916" s="385">
        <f t="shared" si="85"/>
        <v>214</v>
      </c>
      <c r="M916" s="383" t="s">
        <v>950</v>
      </c>
      <c r="N916" s="386">
        <f t="shared" si="86"/>
        <v>0</v>
      </c>
      <c r="O916" s="383" t="s">
        <v>950</v>
      </c>
      <c r="P916" s="386">
        <f t="shared" si="87"/>
        <v>0</v>
      </c>
      <c r="Q916" s="383" t="s">
        <v>950</v>
      </c>
      <c r="R916" s="387">
        <f t="shared" si="88"/>
        <v>0</v>
      </c>
      <c r="S916" s="383" t="s">
        <v>950</v>
      </c>
      <c r="T916" s="386">
        <f t="shared" si="89"/>
        <v>0</v>
      </c>
      <c r="U916" s="383" t="s">
        <v>951</v>
      </c>
      <c r="V916" s="383"/>
      <c r="W916" s="388"/>
    </row>
    <row r="917" spans="1:23">
      <c r="A917" s="398">
        <v>915</v>
      </c>
      <c r="B917" s="402">
        <v>215</v>
      </c>
      <c r="C917" s="411" t="s">
        <v>1043</v>
      </c>
      <c r="D917" s="415" t="s">
        <v>998</v>
      </c>
      <c r="E917" s="403">
        <v>1</v>
      </c>
      <c r="F917" s="414">
        <v>1</v>
      </c>
      <c r="G917" s="381">
        <v>146</v>
      </c>
      <c r="I917" s="383" t="s">
        <v>949</v>
      </c>
      <c r="J917" s="384">
        <f t="shared" si="84"/>
        <v>915</v>
      </c>
      <c r="K917" s="383" t="s">
        <v>950</v>
      </c>
      <c r="L917" s="385">
        <f t="shared" si="85"/>
        <v>215</v>
      </c>
      <c r="M917" s="383" t="s">
        <v>950</v>
      </c>
      <c r="N917" s="386">
        <f t="shared" si="86"/>
        <v>1</v>
      </c>
      <c r="O917" s="383" t="s">
        <v>950</v>
      </c>
      <c r="P917" s="386" t="str">
        <f t="shared" si="87"/>
        <v>DTCb</v>
      </c>
      <c r="Q917" s="383" t="s">
        <v>950</v>
      </c>
      <c r="R917" s="387" t="str">
        <f t="shared" si="88"/>
        <v>EBCU2 WSP MAJOR FAULT</v>
      </c>
      <c r="S917" s="383" t="s">
        <v>950</v>
      </c>
      <c r="T917" s="386">
        <f t="shared" si="89"/>
        <v>1</v>
      </c>
      <c r="U917" s="383" t="s">
        <v>951</v>
      </c>
      <c r="V917" s="383"/>
      <c r="W917" s="388"/>
    </row>
    <row r="918" spans="1:23">
      <c r="A918" s="398">
        <v>916</v>
      </c>
      <c r="B918" s="402">
        <v>216</v>
      </c>
      <c r="C918" s="411"/>
      <c r="D918" s="415"/>
      <c r="E918" s="403"/>
      <c r="F918" s="414"/>
      <c r="G918" s="381">
        <v>147</v>
      </c>
      <c r="I918" s="383" t="s">
        <v>949</v>
      </c>
      <c r="J918" s="384">
        <f t="shared" si="84"/>
        <v>916</v>
      </c>
      <c r="K918" s="383" t="s">
        <v>950</v>
      </c>
      <c r="L918" s="385">
        <f t="shared" si="85"/>
        <v>216</v>
      </c>
      <c r="M918" s="383" t="s">
        <v>950</v>
      </c>
      <c r="N918" s="386">
        <f t="shared" si="86"/>
        <v>0</v>
      </c>
      <c r="O918" s="383" t="s">
        <v>950</v>
      </c>
      <c r="P918" s="386">
        <f t="shared" si="87"/>
        <v>0</v>
      </c>
      <c r="Q918" s="383" t="s">
        <v>950</v>
      </c>
      <c r="R918" s="387">
        <f t="shared" si="88"/>
        <v>0</v>
      </c>
      <c r="S918" s="383" t="s">
        <v>950</v>
      </c>
      <c r="T918" s="386">
        <f t="shared" si="89"/>
        <v>0</v>
      </c>
      <c r="U918" s="383" t="s">
        <v>951</v>
      </c>
      <c r="V918" s="383"/>
      <c r="W918" s="388"/>
    </row>
    <row r="919" spans="1:23">
      <c r="A919" s="398">
        <v>917</v>
      </c>
      <c r="B919" s="402">
        <v>217</v>
      </c>
      <c r="C919" s="411"/>
      <c r="D919" s="415"/>
      <c r="E919" s="403"/>
      <c r="F919" s="414"/>
      <c r="G919" s="381">
        <v>148</v>
      </c>
      <c r="I919" s="383" t="s">
        <v>949</v>
      </c>
      <c r="J919" s="384">
        <f t="shared" si="84"/>
        <v>917</v>
      </c>
      <c r="K919" s="383" t="s">
        <v>950</v>
      </c>
      <c r="L919" s="385">
        <f t="shared" si="85"/>
        <v>217</v>
      </c>
      <c r="M919" s="383" t="s">
        <v>950</v>
      </c>
      <c r="N919" s="386">
        <f t="shared" si="86"/>
        <v>0</v>
      </c>
      <c r="O919" s="383" t="s">
        <v>950</v>
      </c>
      <c r="P919" s="386">
        <f t="shared" si="87"/>
        <v>0</v>
      </c>
      <c r="Q919" s="383" t="s">
        <v>950</v>
      </c>
      <c r="R919" s="387">
        <f t="shared" si="88"/>
        <v>0</v>
      </c>
      <c r="S919" s="383" t="s">
        <v>950</v>
      </c>
      <c r="T919" s="386">
        <f t="shared" si="89"/>
        <v>0</v>
      </c>
      <c r="U919" s="383" t="s">
        <v>951</v>
      </c>
      <c r="V919" s="383"/>
      <c r="W919" s="388"/>
    </row>
    <row r="920" spans="1:23">
      <c r="A920" s="398">
        <v>918</v>
      </c>
      <c r="B920" s="402">
        <v>218</v>
      </c>
      <c r="C920" s="411"/>
      <c r="D920" s="415"/>
      <c r="E920" s="403"/>
      <c r="F920" s="414"/>
      <c r="G920" s="381">
        <v>149</v>
      </c>
      <c r="I920" s="383" t="s">
        <v>949</v>
      </c>
      <c r="J920" s="384">
        <f t="shared" si="84"/>
        <v>918</v>
      </c>
      <c r="K920" s="383" t="s">
        <v>950</v>
      </c>
      <c r="L920" s="385">
        <f t="shared" si="85"/>
        <v>218</v>
      </c>
      <c r="M920" s="383" t="s">
        <v>950</v>
      </c>
      <c r="N920" s="386">
        <f t="shared" si="86"/>
        <v>0</v>
      </c>
      <c r="O920" s="383" t="s">
        <v>950</v>
      </c>
      <c r="P920" s="386">
        <f t="shared" si="87"/>
        <v>0</v>
      </c>
      <c r="Q920" s="383" t="s">
        <v>950</v>
      </c>
      <c r="R920" s="387">
        <f t="shared" si="88"/>
        <v>0</v>
      </c>
      <c r="S920" s="383" t="s">
        <v>950</v>
      </c>
      <c r="T920" s="386">
        <f t="shared" si="89"/>
        <v>0</v>
      </c>
      <c r="U920" s="383" t="s">
        <v>951</v>
      </c>
      <c r="V920" s="383"/>
      <c r="W920" s="388"/>
    </row>
    <row r="921" spans="1:23">
      <c r="A921" s="398">
        <v>919</v>
      </c>
      <c r="B921" s="402">
        <v>219</v>
      </c>
      <c r="C921" s="411" t="s">
        <v>1044</v>
      </c>
      <c r="D921" s="415" t="s">
        <v>998</v>
      </c>
      <c r="E921" s="403">
        <v>1</v>
      </c>
      <c r="F921" s="414">
        <v>1</v>
      </c>
      <c r="G921" s="381">
        <v>150</v>
      </c>
      <c r="I921" s="383" t="s">
        <v>949</v>
      </c>
      <c r="J921" s="384">
        <f t="shared" si="84"/>
        <v>919</v>
      </c>
      <c r="K921" s="383" t="s">
        <v>950</v>
      </c>
      <c r="L921" s="385">
        <f t="shared" si="85"/>
        <v>219</v>
      </c>
      <c r="M921" s="383" t="s">
        <v>950</v>
      </c>
      <c r="N921" s="386">
        <f t="shared" si="86"/>
        <v>1</v>
      </c>
      <c r="O921" s="383" t="s">
        <v>950</v>
      </c>
      <c r="P921" s="386" t="str">
        <f t="shared" si="87"/>
        <v>DTCb</v>
      </c>
      <c r="Q921" s="383" t="s">
        <v>950</v>
      </c>
      <c r="R921" s="387" t="str">
        <f t="shared" si="88"/>
        <v>EBCU2 Air Spring Punk</v>
      </c>
      <c r="S921" s="383" t="s">
        <v>950</v>
      </c>
      <c r="T921" s="386">
        <f t="shared" si="89"/>
        <v>1</v>
      </c>
      <c r="U921" s="383" t="s">
        <v>951</v>
      </c>
      <c r="V921" s="383"/>
      <c r="W921" s="388"/>
    </row>
    <row r="922" spans="1:23">
      <c r="A922" s="398">
        <v>920</v>
      </c>
      <c r="B922" s="402">
        <v>220</v>
      </c>
      <c r="C922" s="411" t="s">
        <v>1045</v>
      </c>
      <c r="D922" s="415" t="s">
        <v>998</v>
      </c>
      <c r="E922" s="403">
        <v>1</v>
      </c>
      <c r="F922" s="414">
        <v>1</v>
      </c>
      <c r="G922" s="381">
        <v>151</v>
      </c>
      <c r="I922" s="383" t="s">
        <v>949</v>
      </c>
      <c r="J922" s="384">
        <f t="shared" si="84"/>
        <v>920</v>
      </c>
      <c r="K922" s="383" t="s">
        <v>950</v>
      </c>
      <c r="L922" s="385">
        <f t="shared" si="85"/>
        <v>220</v>
      </c>
      <c r="M922" s="383" t="s">
        <v>950</v>
      </c>
      <c r="N922" s="386">
        <f t="shared" si="86"/>
        <v>1</v>
      </c>
      <c r="O922" s="383" t="s">
        <v>950</v>
      </c>
      <c r="P922" s="386" t="str">
        <f t="shared" si="87"/>
        <v>DTCb</v>
      </c>
      <c r="Q922" s="383" t="s">
        <v>950</v>
      </c>
      <c r="R922" s="387" t="str">
        <f t="shared" si="88"/>
        <v>EBCU2 Insufficient Service Brake Detected</v>
      </c>
      <c r="S922" s="383" t="s">
        <v>950</v>
      </c>
      <c r="T922" s="386">
        <f t="shared" si="89"/>
        <v>1</v>
      </c>
      <c r="U922" s="383" t="s">
        <v>951</v>
      </c>
      <c r="V922" s="383"/>
      <c r="W922" s="388"/>
    </row>
    <row r="923" spans="1:23">
      <c r="A923" s="398">
        <v>921</v>
      </c>
      <c r="B923" s="402">
        <v>221</v>
      </c>
      <c r="C923" s="412" t="s">
        <v>1046</v>
      </c>
      <c r="D923" s="415" t="s">
        <v>998</v>
      </c>
      <c r="E923" s="403">
        <v>1</v>
      </c>
      <c r="F923" s="414"/>
      <c r="G923" s="381">
        <v>152</v>
      </c>
      <c r="I923" s="383" t="s">
        <v>949</v>
      </c>
      <c r="J923" s="384">
        <f t="shared" si="84"/>
        <v>921</v>
      </c>
      <c r="K923" s="383" t="s">
        <v>950</v>
      </c>
      <c r="L923" s="385">
        <f t="shared" si="85"/>
        <v>221</v>
      </c>
      <c r="M923" s="383" t="s">
        <v>950</v>
      </c>
      <c r="N923" s="386">
        <f t="shared" si="86"/>
        <v>1</v>
      </c>
      <c r="O923" s="383" t="s">
        <v>950</v>
      </c>
      <c r="P923" s="386" t="str">
        <f t="shared" si="87"/>
        <v>DTCb</v>
      </c>
      <c r="Q923" s="383" t="s">
        <v>950</v>
      </c>
      <c r="R923" s="387" t="str">
        <f t="shared" si="88"/>
        <v>EBCU2 Non-Release Brake Detected</v>
      </c>
      <c r="S923" s="383" t="s">
        <v>950</v>
      </c>
      <c r="T923" s="386">
        <f t="shared" si="89"/>
        <v>0</v>
      </c>
      <c r="U923" s="383" t="s">
        <v>951</v>
      </c>
      <c r="V923" s="383"/>
      <c r="W923" s="388"/>
    </row>
    <row r="924" spans="1:23">
      <c r="A924" s="398">
        <v>922</v>
      </c>
      <c r="B924" s="402">
        <v>222</v>
      </c>
      <c r="C924" s="411" t="s">
        <v>1047</v>
      </c>
      <c r="D924" s="415" t="s">
        <v>998</v>
      </c>
      <c r="E924" s="403">
        <v>3</v>
      </c>
      <c r="F924" s="414">
        <v>1</v>
      </c>
      <c r="G924" s="381">
        <v>153</v>
      </c>
      <c r="I924" s="383" t="s">
        <v>949</v>
      </c>
      <c r="J924" s="384">
        <f t="shared" si="84"/>
        <v>922</v>
      </c>
      <c r="K924" s="383" t="s">
        <v>950</v>
      </c>
      <c r="L924" s="385">
        <f t="shared" si="85"/>
        <v>222</v>
      </c>
      <c r="M924" s="383" t="s">
        <v>950</v>
      </c>
      <c r="N924" s="386">
        <f t="shared" si="86"/>
        <v>3</v>
      </c>
      <c r="O924" s="383" t="s">
        <v>950</v>
      </c>
      <c r="P924" s="386" t="str">
        <f t="shared" si="87"/>
        <v>DTCb</v>
      </c>
      <c r="Q924" s="383" t="s">
        <v>950</v>
      </c>
      <c r="R924" s="387" t="str">
        <f t="shared" si="88"/>
        <v>EBCU2 SB Board - Communication Fault</v>
      </c>
      <c r="S924" s="383" t="s">
        <v>950</v>
      </c>
      <c r="T924" s="386">
        <f t="shared" si="89"/>
        <v>1</v>
      </c>
      <c r="U924" s="383" t="s">
        <v>951</v>
      </c>
      <c r="V924" s="383"/>
      <c r="W924" s="388"/>
    </row>
    <row r="925" spans="1:23">
      <c r="A925" s="398">
        <v>923</v>
      </c>
      <c r="B925" s="402">
        <v>223</v>
      </c>
      <c r="C925" s="411" t="s">
        <v>1048</v>
      </c>
      <c r="D925" s="415" t="s">
        <v>998</v>
      </c>
      <c r="E925" s="403">
        <v>3</v>
      </c>
      <c r="F925" s="414">
        <v>1</v>
      </c>
      <c r="G925" s="381">
        <v>154</v>
      </c>
      <c r="I925" s="383" t="s">
        <v>949</v>
      </c>
      <c r="J925" s="384">
        <f t="shared" si="84"/>
        <v>923</v>
      </c>
      <c r="K925" s="383" t="s">
        <v>950</v>
      </c>
      <c r="L925" s="385">
        <f t="shared" si="85"/>
        <v>223</v>
      </c>
      <c r="M925" s="383" t="s">
        <v>950</v>
      </c>
      <c r="N925" s="386">
        <f t="shared" si="86"/>
        <v>3</v>
      </c>
      <c r="O925" s="383" t="s">
        <v>950</v>
      </c>
      <c r="P925" s="386" t="str">
        <f t="shared" si="87"/>
        <v>DTCb</v>
      </c>
      <c r="Q925" s="383" t="s">
        <v>950</v>
      </c>
      <c r="R925" s="387" t="str">
        <f t="shared" si="88"/>
        <v>EBCU2 WSP Board - Communication Fault</v>
      </c>
      <c r="S925" s="383" t="s">
        <v>950</v>
      </c>
      <c r="T925" s="386">
        <f t="shared" si="89"/>
        <v>1</v>
      </c>
      <c r="U925" s="383" t="s">
        <v>951</v>
      </c>
      <c r="V925" s="383"/>
      <c r="W925" s="388"/>
    </row>
    <row r="926" spans="1:23">
      <c r="A926" s="398">
        <v>924</v>
      </c>
      <c r="B926" s="402">
        <v>224</v>
      </c>
      <c r="C926" s="411" t="s">
        <v>1049</v>
      </c>
      <c r="D926" s="415" t="s">
        <v>998</v>
      </c>
      <c r="E926" s="403">
        <v>3</v>
      </c>
      <c r="F926" s="414">
        <v>1</v>
      </c>
      <c r="G926" s="381">
        <v>155</v>
      </c>
      <c r="I926" s="383" t="s">
        <v>949</v>
      </c>
      <c r="J926" s="384">
        <f t="shared" si="84"/>
        <v>924</v>
      </c>
      <c r="K926" s="383" t="s">
        <v>950</v>
      </c>
      <c r="L926" s="385">
        <f t="shared" si="85"/>
        <v>224</v>
      </c>
      <c r="M926" s="383" t="s">
        <v>950</v>
      </c>
      <c r="N926" s="386">
        <f t="shared" si="86"/>
        <v>3</v>
      </c>
      <c r="O926" s="383" t="s">
        <v>950</v>
      </c>
      <c r="P926" s="386" t="str">
        <f t="shared" si="87"/>
        <v>DTCb</v>
      </c>
      <c r="Q926" s="383" t="s">
        <v>950</v>
      </c>
      <c r="R926" s="387" t="str">
        <f t="shared" si="88"/>
        <v>EBCU2  TCU - Comunication Fault</v>
      </c>
      <c r="S926" s="383" t="s">
        <v>950</v>
      </c>
      <c r="T926" s="386">
        <f t="shared" si="89"/>
        <v>1</v>
      </c>
      <c r="U926" s="383" t="s">
        <v>951</v>
      </c>
      <c r="V926" s="383"/>
      <c r="W926" s="388"/>
    </row>
    <row r="927" spans="1:23">
      <c r="A927" s="398">
        <v>925</v>
      </c>
      <c r="B927" s="402">
        <v>225</v>
      </c>
      <c r="C927" s="411"/>
      <c r="D927" s="415"/>
      <c r="E927" s="403"/>
      <c r="F927" s="414"/>
      <c r="G927" s="381">
        <v>156</v>
      </c>
      <c r="I927" s="383" t="s">
        <v>949</v>
      </c>
      <c r="J927" s="384">
        <f t="shared" si="84"/>
        <v>925</v>
      </c>
      <c r="K927" s="383" t="s">
        <v>950</v>
      </c>
      <c r="L927" s="385">
        <f t="shared" si="85"/>
        <v>225</v>
      </c>
      <c r="M927" s="383" t="s">
        <v>950</v>
      </c>
      <c r="N927" s="386">
        <f t="shared" si="86"/>
        <v>0</v>
      </c>
      <c r="O927" s="383" t="s">
        <v>950</v>
      </c>
      <c r="P927" s="386">
        <f t="shared" si="87"/>
        <v>0</v>
      </c>
      <c r="Q927" s="383" t="s">
        <v>950</v>
      </c>
      <c r="R927" s="387">
        <f t="shared" si="88"/>
        <v>0</v>
      </c>
      <c r="S927" s="383" t="s">
        <v>950</v>
      </c>
      <c r="T927" s="386">
        <f t="shared" si="89"/>
        <v>0</v>
      </c>
      <c r="U927" s="383" t="s">
        <v>951</v>
      </c>
      <c r="V927" s="383"/>
      <c r="W927" s="388"/>
    </row>
    <row r="928" spans="1:23">
      <c r="A928" s="398">
        <v>926</v>
      </c>
      <c r="B928" s="402">
        <v>226</v>
      </c>
      <c r="C928" s="411"/>
      <c r="D928" s="415"/>
      <c r="E928" s="403"/>
      <c r="F928" s="414"/>
      <c r="G928" s="381">
        <v>157</v>
      </c>
      <c r="I928" s="383" t="s">
        <v>949</v>
      </c>
      <c r="J928" s="384">
        <f t="shared" si="84"/>
        <v>926</v>
      </c>
      <c r="K928" s="383" t="s">
        <v>950</v>
      </c>
      <c r="L928" s="385">
        <f t="shared" si="85"/>
        <v>226</v>
      </c>
      <c r="M928" s="383" t="s">
        <v>950</v>
      </c>
      <c r="N928" s="386">
        <f t="shared" si="86"/>
        <v>0</v>
      </c>
      <c r="O928" s="383" t="s">
        <v>950</v>
      </c>
      <c r="P928" s="386">
        <f t="shared" si="87"/>
        <v>0</v>
      </c>
      <c r="Q928" s="383" t="s">
        <v>950</v>
      </c>
      <c r="R928" s="387">
        <f t="shared" si="88"/>
        <v>0</v>
      </c>
      <c r="S928" s="383" t="s">
        <v>950</v>
      </c>
      <c r="T928" s="386">
        <f t="shared" si="89"/>
        <v>0</v>
      </c>
      <c r="U928" s="383" t="s">
        <v>951</v>
      </c>
      <c r="V928" s="383"/>
      <c r="W928" s="388"/>
    </row>
    <row r="929" spans="1:23">
      <c r="A929" s="398">
        <v>927</v>
      </c>
      <c r="B929" s="402">
        <v>227</v>
      </c>
      <c r="C929" s="411"/>
      <c r="D929" s="415"/>
      <c r="E929" s="403"/>
      <c r="F929" s="414"/>
      <c r="G929" s="381">
        <v>158</v>
      </c>
      <c r="I929" s="383" t="s">
        <v>949</v>
      </c>
      <c r="J929" s="384">
        <f t="shared" si="84"/>
        <v>927</v>
      </c>
      <c r="K929" s="383" t="s">
        <v>950</v>
      </c>
      <c r="L929" s="385">
        <f t="shared" si="85"/>
        <v>227</v>
      </c>
      <c r="M929" s="383" t="s">
        <v>950</v>
      </c>
      <c r="N929" s="386">
        <f t="shared" si="86"/>
        <v>0</v>
      </c>
      <c r="O929" s="383" t="s">
        <v>950</v>
      </c>
      <c r="P929" s="386">
        <f t="shared" si="87"/>
        <v>0</v>
      </c>
      <c r="Q929" s="383" t="s">
        <v>950</v>
      </c>
      <c r="R929" s="387">
        <f t="shared" si="88"/>
        <v>0</v>
      </c>
      <c r="S929" s="383" t="s">
        <v>950</v>
      </c>
      <c r="T929" s="386">
        <f t="shared" si="89"/>
        <v>0</v>
      </c>
      <c r="U929" s="383" t="s">
        <v>951</v>
      </c>
      <c r="V929" s="383"/>
      <c r="W929" s="388"/>
    </row>
    <row r="930" spans="1:23">
      <c r="A930" s="398">
        <v>928</v>
      </c>
      <c r="B930" s="402">
        <v>228</v>
      </c>
      <c r="C930" s="411"/>
      <c r="D930" s="415"/>
      <c r="E930" s="403"/>
      <c r="F930" s="414"/>
      <c r="G930" s="381">
        <v>159</v>
      </c>
      <c r="I930" s="383" t="s">
        <v>949</v>
      </c>
      <c r="J930" s="384">
        <f t="shared" si="84"/>
        <v>928</v>
      </c>
      <c r="K930" s="383" t="s">
        <v>950</v>
      </c>
      <c r="L930" s="385">
        <f t="shared" si="85"/>
        <v>228</v>
      </c>
      <c r="M930" s="383" t="s">
        <v>950</v>
      </c>
      <c r="N930" s="386">
        <f t="shared" si="86"/>
        <v>0</v>
      </c>
      <c r="O930" s="383" t="s">
        <v>950</v>
      </c>
      <c r="P930" s="386">
        <f t="shared" si="87"/>
        <v>0</v>
      </c>
      <c r="Q930" s="383" t="s">
        <v>950</v>
      </c>
      <c r="R930" s="387">
        <f t="shared" si="88"/>
        <v>0</v>
      </c>
      <c r="S930" s="383" t="s">
        <v>950</v>
      </c>
      <c r="T930" s="386">
        <f t="shared" si="89"/>
        <v>0</v>
      </c>
      <c r="U930" s="383" t="s">
        <v>951</v>
      </c>
      <c r="V930" s="383"/>
      <c r="W930" s="388"/>
    </row>
    <row r="931" spans="1:23">
      <c r="A931" s="398">
        <v>929</v>
      </c>
      <c r="B931" s="402">
        <v>229</v>
      </c>
      <c r="C931" s="411" t="s">
        <v>1050</v>
      </c>
      <c r="D931" s="415" t="s">
        <v>998</v>
      </c>
      <c r="E931" s="403">
        <v>3</v>
      </c>
      <c r="F931" s="414">
        <v>1</v>
      </c>
      <c r="G931" s="381">
        <v>160</v>
      </c>
      <c r="I931" s="383" t="s">
        <v>949</v>
      </c>
      <c r="J931" s="384">
        <f t="shared" si="84"/>
        <v>929</v>
      </c>
      <c r="K931" s="383" t="s">
        <v>950</v>
      </c>
      <c r="L931" s="385">
        <f t="shared" si="85"/>
        <v>229</v>
      </c>
      <c r="M931" s="383" t="s">
        <v>950</v>
      </c>
      <c r="N931" s="386">
        <f t="shared" si="86"/>
        <v>3</v>
      </c>
      <c r="O931" s="383" t="s">
        <v>950</v>
      </c>
      <c r="P931" s="386" t="str">
        <f t="shared" si="87"/>
        <v>DTCb</v>
      </c>
      <c r="Q931" s="383" t="s">
        <v>950</v>
      </c>
      <c r="R931" s="387" t="str">
        <f t="shared" si="88"/>
        <v>EBCU2 Self Diagnosis Fault</v>
      </c>
      <c r="S931" s="383" t="s">
        <v>950</v>
      </c>
      <c r="T931" s="386">
        <f t="shared" si="89"/>
        <v>1</v>
      </c>
      <c r="U931" s="383" t="s">
        <v>951</v>
      </c>
      <c r="V931" s="383"/>
      <c r="W931" s="388"/>
    </row>
    <row r="932" spans="1:23">
      <c r="A932" s="398">
        <v>930</v>
      </c>
      <c r="B932" s="402">
        <v>230</v>
      </c>
      <c r="C932" s="403" t="s">
        <v>1051</v>
      </c>
      <c r="D932" s="415" t="s">
        <v>998</v>
      </c>
      <c r="E932" s="403">
        <v>3</v>
      </c>
      <c r="F932" s="414">
        <v>1</v>
      </c>
      <c r="G932" s="381">
        <v>161</v>
      </c>
      <c r="I932" s="383" t="s">
        <v>949</v>
      </c>
      <c r="J932" s="384">
        <f t="shared" si="84"/>
        <v>930</v>
      </c>
      <c r="K932" s="383" t="s">
        <v>950</v>
      </c>
      <c r="L932" s="385">
        <f t="shared" si="85"/>
        <v>230</v>
      </c>
      <c r="M932" s="383" t="s">
        <v>950</v>
      </c>
      <c r="N932" s="386">
        <f t="shared" si="86"/>
        <v>3</v>
      </c>
      <c r="O932" s="383" t="s">
        <v>950</v>
      </c>
      <c r="P932" s="386" t="str">
        <f t="shared" si="87"/>
        <v>DTCb</v>
      </c>
      <c r="Q932" s="383" t="s">
        <v>950</v>
      </c>
      <c r="R932" s="387" t="str">
        <f t="shared" si="88"/>
        <v>EBCU2 Anti-Skid Valve Fault</v>
      </c>
      <c r="S932" s="383" t="s">
        <v>950</v>
      </c>
      <c r="T932" s="386">
        <f t="shared" si="89"/>
        <v>1</v>
      </c>
      <c r="U932" s="383" t="s">
        <v>951</v>
      </c>
      <c r="V932" s="383"/>
      <c r="W932" s="388"/>
    </row>
    <row r="933" spans="1:23">
      <c r="A933" s="398">
        <v>931</v>
      </c>
      <c r="B933" s="402">
        <v>231</v>
      </c>
      <c r="C933" s="403" t="s">
        <v>1052</v>
      </c>
      <c r="D933" s="415" t="s">
        <v>998</v>
      </c>
      <c r="E933" s="403">
        <v>3</v>
      </c>
      <c r="F933" s="414">
        <v>1</v>
      </c>
      <c r="G933" s="381">
        <v>162</v>
      </c>
      <c r="I933" s="383" t="s">
        <v>949</v>
      </c>
      <c r="J933" s="384">
        <f t="shared" si="84"/>
        <v>931</v>
      </c>
      <c r="K933" s="383" t="s">
        <v>950</v>
      </c>
      <c r="L933" s="385">
        <f t="shared" si="85"/>
        <v>231</v>
      </c>
      <c r="M933" s="383" t="s">
        <v>950</v>
      </c>
      <c r="N933" s="386">
        <f t="shared" si="86"/>
        <v>3</v>
      </c>
      <c r="O933" s="383" t="s">
        <v>950</v>
      </c>
      <c r="P933" s="386" t="str">
        <f t="shared" si="87"/>
        <v>DTCb</v>
      </c>
      <c r="Q933" s="383" t="s">
        <v>950</v>
      </c>
      <c r="R933" s="387" t="str">
        <f t="shared" si="88"/>
        <v xml:space="preserve">EBCU2 Service Brake Valve Fault </v>
      </c>
      <c r="S933" s="383" t="s">
        <v>950</v>
      </c>
      <c r="T933" s="386">
        <f t="shared" si="89"/>
        <v>1</v>
      </c>
      <c r="U933" s="383" t="s">
        <v>951</v>
      </c>
      <c r="V933" s="383"/>
      <c r="W933" s="388"/>
    </row>
    <row r="934" spans="1:23">
      <c r="A934" s="398">
        <v>932</v>
      </c>
      <c r="B934" s="402">
        <v>232</v>
      </c>
      <c r="C934" s="403"/>
      <c r="D934" s="415"/>
      <c r="E934" s="403"/>
      <c r="F934" s="414"/>
      <c r="G934" s="381">
        <v>163</v>
      </c>
      <c r="I934" s="383" t="s">
        <v>949</v>
      </c>
      <c r="J934" s="384">
        <f t="shared" si="84"/>
        <v>932</v>
      </c>
      <c r="K934" s="383" t="s">
        <v>950</v>
      </c>
      <c r="L934" s="385">
        <f t="shared" si="85"/>
        <v>232</v>
      </c>
      <c r="M934" s="383" t="s">
        <v>950</v>
      </c>
      <c r="N934" s="386">
        <f t="shared" si="86"/>
        <v>0</v>
      </c>
      <c r="O934" s="383" t="s">
        <v>950</v>
      </c>
      <c r="P934" s="386">
        <f t="shared" si="87"/>
        <v>0</v>
      </c>
      <c r="Q934" s="383" t="s">
        <v>950</v>
      </c>
      <c r="R934" s="387">
        <f t="shared" si="88"/>
        <v>0</v>
      </c>
      <c r="S934" s="383" t="s">
        <v>950</v>
      </c>
      <c r="T934" s="386">
        <f t="shared" si="89"/>
        <v>0</v>
      </c>
      <c r="U934" s="383" t="s">
        <v>951</v>
      </c>
      <c r="V934" s="383"/>
      <c r="W934" s="388"/>
    </row>
    <row r="935" spans="1:23">
      <c r="A935" s="398">
        <v>933</v>
      </c>
      <c r="B935" s="402">
        <v>233</v>
      </c>
      <c r="C935" s="403"/>
      <c r="D935" s="415"/>
      <c r="E935" s="403"/>
      <c r="F935" s="414"/>
      <c r="G935" s="381">
        <v>164</v>
      </c>
      <c r="I935" s="383" t="s">
        <v>949</v>
      </c>
      <c r="J935" s="384">
        <f t="shared" si="84"/>
        <v>933</v>
      </c>
      <c r="K935" s="383" t="s">
        <v>950</v>
      </c>
      <c r="L935" s="385">
        <f t="shared" si="85"/>
        <v>233</v>
      </c>
      <c r="M935" s="383" t="s">
        <v>950</v>
      </c>
      <c r="N935" s="386">
        <f t="shared" si="86"/>
        <v>0</v>
      </c>
      <c r="O935" s="383" t="s">
        <v>950</v>
      </c>
      <c r="P935" s="386">
        <f t="shared" si="87"/>
        <v>0</v>
      </c>
      <c r="Q935" s="383" t="s">
        <v>950</v>
      </c>
      <c r="R935" s="387">
        <f t="shared" si="88"/>
        <v>0</v>
      </c>
      <c r="S935" s="383" t="s">
        <v>950</v>
      </c>
      <c r="T935" s="386">
        <f t="shared" si="89"/>
        <v>0</v>
      </c>
      <c r="U935" s="383" t="s">
        <v>951</v>
      </c>
      <c r="V935" s="383"/>
      <c r="W935" s="388"/>
    </row>
    <row r="936" spans="1:23">
      <c r="A936" s="398">
        <v>934</v>
      </c>
      <c r="B936" s="402">
        <v>234</v>
      </c>
      <c r="C936" s="403" t="s">
        <v>1053</v>
      </c>
      <c r="D936" s="415" t="s">
        <v>998</v>
      </c>
      <c r="E936" s="403">
        <v>3</v>
      </c>
      <c r="F936" s="414">
        <v>1</v>
      </c>
      <c r="G936" s="381">
        <v>165</v>
      </c>
      <c r="I936" s="383" t="s">
        <v>949</v>
      </c>
      <c r="J936" s="384">
        <f t="shared" si="84"/>
        <v>934</v>
      </c>
      <c r="K936" s="383" t="s">
        <v>950</v>
      </c>
      <c r="L936" s="385">
        <f t="shared" si="85"/>
        <v>234</v>
      </c>
      <c r="M936" s="383" t="s">
        <v>950</v>
      </c>
      <c r="N936" s="386">
        <f t="shared" si="86"/>
        <v>3</v>
      </c>
      <c r="O936" s="383" t="s">
        <v>950</v>
      </c>
      <c r="P936" s="386" t="str">
        <f t="shared" si="87"/>
        <v>DTCb</v>
      </c>
      <c r="Q936" s="383" t="s">
        <v>950</v>
      </c>
      <c r="R936" s="387" t="str">
        <f t="shared" si="88"/>
        <v>EBCU2 SR Pressure sensor Fault</v>
      </c>
      <c r="S936" s="383" t="s">
        <v>950</v>
      </c>
      <c r="T936" s="386">
        <f t="shared" si="89"/>
        <v>1</v>
      </c>
      <c r="U936" s="383" t="s">
        <v>951</v>
      </c>
      <c r="V936" s="383"/>
      <c r="W936" s="388"/>
    </row>
    <row r="937" spans="1:23">
      <c r="A937" s="398">
        <v>935</v>
      </c>
      <c r="B937" s="402">
        <v>235</v>
      </c>
      <c r="C937" s="403" t="s">
        <v>1054</v>
      </c>
      <c r="D937" s="415" t="s">
        <v>998</v>
      </c>
      <c r="E937" s="403">
        <v>3</v>
      </c>
      <c r="F937" s="414">
        <v>1</v>
      </c>
      <c r="G937" s="381">
        <v>166</v>
      </c>
      <c r="I937" s="383" t="s">
        <v>949</v>
      </c>
      <c r="J937" s="384">
        <f t="shared" si="84"/>
        <v>935</v>
      </c>
      <c r="K937" s="383" t="s">
        <v>950</v>
      </c>
      <c r="L937" s="385">
        <f t="shared" si="85"/>
        <v>235</v>
      </c>
      <c r="M937" s="383" t="s">
        <v>950</v>
      </c>
      <c r="N937" s="386">
        <f t="shared" si="86"/>
        <v>3</v>
      </c>
      <c r="O937" s="383" t="s">
        <v>950</v>
      </c>
      <c r="P937" s="386" t="str">
        <f t="shared" si="87"/>
        <v>DTCb</v>
      </c>
      <c r="Q937" s="383" t="s">
        <v>950</v>
      </c>
      <c r="R937" s="387" t="str">
        <f t="shared" si="88"/>
        <v>EBCU2 AC Pressure sensor Fault</v>
      </c>
      <c r="S937" s="383" t="s">
        <v>950</v>
      </c>
      <c r="T937" s="386">
        <f t="shared" si="89"/>
        <v>1</v>
      </c>
      <c r="U937" s="383" t="s">
        <v>951</v>
      </c>
      <c r="V937" s="383"/>
      <c r="W937" s="388"/>
    </row>
    <row r="938" spans="1:23">
      <c r="A938" s="398">
        <v>936</v>
      </c>
      <c r="B938" s="402">
        <v>236</v>
      </c>
      <c r="C938" s="403" t="s">
        <v>1055</v>
      </c>
      <c r="D938" s="415" t="s">
        <v>998</v>
      </c>
      <c r="E938" s="403">
        <v>3</v>
      </c>
      <c r="F938" s="414">
        <v>1</v>
      </c>
      <c r="G938" s="381">
        <v>167</v>
      </c>
      <c r="I938" s="383" t="s">
        <v>949</v>
      </c>
      <c r="J938" s="384">
        <f t="shared" si="84"/>
        <v>936</v>
      </c>
      <c r="K938" s="383" t="s">
        <v>950</v>
      </c>
      <c r="L938" s="385">
        <f t="shared" si="85"/>
        <v>236</v>
      </c>
      <c r="M938" s="383" t="s">
        <v>950</v>
      </c>
      <c r="N938" s="386">
        <f t="shared" si="86"/>
        <v>3</v>
      </c>
      <c r="O938" s="383" t="s">
        <v>950</v>
      </c>
      <c r="P938" s="386" t="str">
        <f t="shared" si="87"/>
        <v>DTCb</v>
      </c>
      <c r="Q938" s="383" t="s">
        <v>950</v>
      </c>
      <c r="R938" s="387" t="str">
        <f t="shared" si="88"/>
        <v>EBCU2 BC Pressure sensor Fault</v>
      </c>
      <c r="S938" s="383" t="s">
        <v>950</v>
      </c>
      <c r="T938" s="386">
        <f t="shared" si="89"/>
        <v>1</v>
      </c>
      <c r="U938" s="383" t="s">
        <v>951</v>
      </c>
      <c r="V938" s="383"/>
      <c r="W938" s="388"/>
    </row>
    <row r="939" spans="1:23">
      <c r="A939" s="398">
        <v>937</v>
      </c>
      <c r="B939" s="402">
        <v>237</v>
      </c>
      <c r="C939" s="403" t="s">
        <v>1056</v>
      </c>
      <c r="D939" s="415" t="s">
        <v>998</v>
      </c>
      <c r="E939" s="403">
        <v>3</v>
      </c>
      <c r="F939" s="414">
        <v>1</v>
      </c>
      <c r="G939" s="381">
        <v>168</v>
      </c>
      <c r="I939" s="383" t="s">
        <v>949</v>
      </c>
      <c r="J939" s="384">
        <f t="shared" si="84"/>
        <v>937</v>
      </c>
      <c r="K939" s="383" t="s">
        <v>950</v>
      </c>
      <c r="L939" s="385">
        <f t="shared" si="85"/>
        <v>237</v>
      </c>
      <c r="M939" s="383" t="s">
        <v>950</v>
      </c>
      <c r="N939" s="386">
        <f t="shared" si="86"/>
        <v>3</v>
      </c>
      <c r="O939" s="383" t="s">
        <v>950</v>
      </c>
      <c r="P939" s="386" t="str">
        <f t="shared" si="87"/>
        <v>DTCb</v>
      </c>
      <c r="Q939" s="383" t="s">
        <v>950</v>
      </c>
      <c r="R939" s="387" t="str">
        <f t="shared" si="88"/>
        <v>EBCU2 AS Pressure sensor Fault</v>
      </c>
      <c r="S939" s="383" t="s">
        <v>950</v>
      </c>
      <c r="T939" s="386">
        <f t="shared" si="89"/>
        <v>1</v>
      </c>
      <c r="U939" s="383" t="s">
        <v>951</v>
      </c>
      <c r="V939" s="383"/>
      <c r="W939" s="388"/>
    </row>
    <row r="940" spans="1:23">
      <c r="A940" s="398">
        <v>938</v>
      </c>
      <c r="B940" s="402">
        <v>238</v>
      </c>
      <c r="C940" s="403"/>
      <c r="D940" s="415"/>
      <c r="E940" s="403"/>
      <c r="F940" s="414"/>
      <c r="G940" s="381">
        <v>169</v>
      </c>
      <c r="I940" s="383" t="s">
        <v>949</v>
      </c>
      <c r="J940" s="384">
        <f t="shared" si="84"/>
        <v>938</v>
      </c>
      <c r="K940" s="383" t="s">
        <v>950</v>
      </c>
      <c r="L940" s="385">
        <f t="shared" si="85"/>
        <v>238</v>
      </c>
      <c r="M940" s="383" t="s">
        <v>950</v>
      </c>
      <c r="N940" s="386">
        <f t="shared" si="86"/>
        <v>0</v>
      </c>
      <c r="O940" s="383" t="s">
        <v>950</v>
      </c>
      <c r="P940" s="386">
        <f t="shared" si="87"/>
        <v>0</v>
      </c>
      <c r="Q940" s="383" t="s">
        <v>950</v>
      </c>
      <c r="R940" s="387">
        <f t="shared" si="88"/>
        <v>0</v>
      </c>
      <c r="S940" s="383" t="s">
        <v>950</v>
      </c>
      <c r="T940" s="386">
        <f t="shared" si="89"/>
        <v>0</v>
      </c>
      <c r="U940" s="383" t="s">
        <v>951</v>
      </c>
      <c r="V940" s="383"/>
      <c r="W940" s="388"/>
    </row>
    <row r="941" spans="1:23">
      <c r="A941" s="398">
        <v>939</v>
      </c>
      <c r="B941" s="402">
        <v>239</v>
      </c>
      <c r="C941" s="403"/>
      <c r="D941" s="415"/>
      <c r="E941" s="403"/>
      <c r="F941" s="414"/>
      <c r="G941" s="381">
        <v>170</v>
      </c>
      <c r="I941" s="383" t="s">
        <v>949</v>
      </c>
      <c r="J941" s="384">
        <f t="shared" si="84"/>
        <v>939</v>
      </c>
      <c r="K941" s="383" t="s">
        <v>950</v>
      </c>
      <c r="L941" s="385">
        <f t="shared" si="85"/>
        <v>239</v>
      </c>
      <c r="M941" s="383" t="s">
        <v>950</v>
      </c>
      <c r="N941" s="386">
        <f t="shared" si="86"/>
        <v>0</v>
      </c>
      <c r="O941" s="383" t="s">
        <v>950</v>
      </c>
      <c r="P941" s="386">
        <f t="shared" si="87"/>
        <v>0</v>
      </c>
      <c r="Q941" s="383" t="s">
        <v>950</v>
      </c>
      <c r="R941" s="387">
        <f t="shared" si="88"/>
        <v>0</v>
      </c>
      <c r="S941" s="383" t="s">
        <v>950</v>
      </c>
      <c r="T941" s="386">
        <f t="shared" si="89"/>
        <v>0</v>
      </c>
      <c r="U941" s="383" t="s">
        <v>951</v>
      </c>
      <c r="V941" s="383"/>
      <c r="W941" s="388"/>
    </row>
    <row r="942" spans="1:23">
      <c r="A942" s="398">
        <v>940</v>
      </c>
      <c r="B942" s="402">
        <v>240</v>
      </c>
      <c r="C942" s="403"/>
      <c r="D942" s="415"/>
      <c r="E942" s="403"/>
      <c r="F942" s="414"/>
      <c r="G942" s="381">
        <v>171</v>
      </c>
      <c r="I942" s="383" t="s">
        <v>949</v>
      </c>
      <c r="J942" s="384">
        <f t="shared" si="84"/>
        <v>940</v>
      </c>
      <c r="K942" s="383" t="s">
        <v>950</v>
      </c>
      <c r="L942" s="385">
        <f t="shared" si="85"/>
        <v>240</v>
      </c>
      <c r="M942" s="383" t="s">
        <v>950</v>
      </c>
      <c r="N942" s="386">
        <f t="shared" si="86"/>
        <v>0</v>
      </c>
      <c r="O942" s="383" t="s">
        <v>950</v>
      </c>
      <c r="P942" s="386">
        <f t="shared" si="87"/>
        <v>0</v>
      </c>
      <c r="Q942" s="383" t="s">
        <v>950</v>
      </c>
      <c r="R942" s="387">
        <f t="shared" si="88"/>
        <v>0</v>
      </c>
      <c r="S942" s="383" t="s">
        <v>950</v>
      </c>
      <c r="T942" s="386">
        <f t="shared" si="89"/>
        <v>0</v>
      </c>
      <c r="U942" s="383" t="s">
        <v>951</v>
      </c>
      <c r="V942" s="383"/>
      <c r="W942" s="388"/>
    </row>
    <row r="943" spans="1:23">
      <c r="A943" s="398">
        <v>941</v>
      </c>
      <c r="B943" s="402">
        <v>241</v>
      </c>
      <c r="C943" s="403"/>
      <c r="D943" s="415"/>
      <c r="E943" s="403"/>
      <c r="F943" s="414"/>
      <c r="G943" s="381">
        <v>172</v>
      </c>
      <c r="I943" s="383" t="s">
        <v>949</v>
      </c>
      <c r="J943" s="384">
        <f t="shared" si="84"/>
        <v>941</v>
      </c>
      <c r="K943" s="383" t="s">
        <v>950</v>
      </c>
      <c r="L943" s="385">
        <f t="shared" si="85"/>
        <v>241</v>
      </c>
      <c r="M943" s="383" t="s">
        <v>950</v>
      </c>
      <c r="N943" s="386">
        <f t="shared" si="86"/>
        <v>0</v>
      </c>
      <c r="O943" s="383" t="s">
        <v>950</v>
      </c>
      <c r="P943" s="386">
        <f t="shared" si="87"/>
        <v>0</v>
      </c>
      <c r="Q943" s="383" t="s">
        <v>950</v>
      </c>
      <c r="R943" s="387">
        <f t="shared" si="88"/>
        <v>0</v>
      </c>
      <c r="S943" s="383" t="s">
        <v>950</v>
      </c>
      <c r="T943" s="386">
        <f t="shared" si="89"/>
        <v>0</v>
      </c>
      <c r="U943" s="383" t="s">
        <v>951</v>
      </c>
      <c r="V943" s="383"/>
      <c r="W943" s="388"/>
    </row>
    <row r="944" spans="1:23">
      <c r="A944" s="398">
        <v>942</v>
      </c>
      <c r="B944" s="402">
        <v>242</v>
      </c>
      <c r="C944" s="403" t="s">
        <v>1057</v>
      </c>
      <c r="D944" s="415" t="s">
        <v>998</v>
      </c>
      <c r="E944" s="403">
        <v>3</v>
      </c>
      <c r="F944" s="414">
        <v>1</v>
      </c>
      <c r="G944" s="381">
        <v>173</v>
      </c>
      <c r="I944" s="383" t="s">
        <v>949</v>
      </c>
      <c r="J944" s="384">
        <f t="shared" si="84"/>
        <v>942</v>
      </c>
      <c r="K944" s="383" t="s">
        <v>950</v>
      </c>
      <c r="L944" s="385">
        <f t="shared" si="85"/>
        <v>242</v>
      </c>
      <c r="M944" s="383" t="s">
        <v>950</v>
      </c>
      <c r="N944" s="386">
        <f t="shared" si="86"/>
        <v>3</v>
      </c>
      <c r="O944" s="383" t="s">
        <v>950</v>
      </c>
      <c r="P944" s="386" t="str">
        <f t="shared" si="87"/>
        <v>DTCb</v>
      </c>
      <c r="Q944" s="383" t="s">
        <v>950</v>
      </c>
      <c r="R944" s="387" t="str">
        <f t="shared" si="88"/>
        <v xml:space="preserve">EBCU2 Axle4 fault of A sensor from adjacency bogie </v>
      </c>
      <c r="S944" s="383" t="s">
        <v>950</v>
      </c>
      <c r="T944" s="386">
        <f t="shared" si="89"/>
        <v>1</v>
      </c>
      <c r="U944" s="383" t="s">
        <v>951</v>
      </c>
      <c r="V944" s="383"/>
      <c r="W944" s="388"/>
    </row>
    <row r="945" spans="1:23">
      <c r="A945" s="398">
        <v>943</v>
      </c>
      <c r="B945" s="402">
        <v>243</v>
      </c>
      <c r="C945" s="403" t="s">
        <v>1058</v>
      </c>
      <c r="D945" s="415" t="s">
        <v>998</v>
      </c>
      <c r="E945" s="403">
        <v>3</v>
      </c>
      <c r="F945" s="414">
        <v>1</v>
      </c>
      <c r="G945" s="381">
        <v>174</v>
      </c>
      <c r="I945" s="383" t="s">
        <v>949</v>
      </c>
      <c r="J945" s="384">
        <f t="shared" si="84"/>
        <v>943</v>
      </c>
      <c r="K945" s="383" t="s">
        <v>950</v>
      </c>
      <c r="L945" s="385">
        <f t="shared" si="85"/>
        <v>243</v>
      </c>
      <c r="M945" s="383" t="s">
        <v>950</v>
      </c>
      <c r="N945" s="386">
        <f t="shared" si="86"/>
        <v>3</v>
      </c>
      <c r="O945" s="383" t="s">
        <v>950</v>
      </c>
      <c r="P945" s="386" t="str">
        <f t="shared" si="87"/>
        <v>DTCb</v>
      </c>
      <c r="Q945" s="383" t="s">
        <v>950</v>
      </c>
      <c r="R945" s="387" t="str">
        <f t="shared" si="88"/>
        <v xml:space="preserve">EBCU2 Axle3 fault of A sensor from adjacency bogie </v>
      </c>
      <c r="S945" s="383" t="s">
        <v>950</v>
      </c>
      <c r="T945" s="386">
        <f t="shared" si="89"/>
        <v>1</v>
      </c>
      <c r="U945" s="383" t="s">
        <v>951</v>
      </c>
      <c r="V945" s="383"/>
      <c r="W945" s="388"/>
    </row>
    <row r="946" spans="1:23">
      <c r="A946" s="398">
        <v>944</v>
      </c>
      <c r="B946" s="402">
        <v>244</v>
      </c>
      <c r="C946" s="403" t="s">
        <v>1059</v>
      </c>
      <c r="D946" s="415" t="s">
        <v>998</v>
      </c>
      <c r="E946" s="403">
        <v>3</v>
      </c>
      <c r="F946" s="414">
        <v>1</v>
      </c>
      <c r="G946" s="381">
        <v>175</v>
      </c>
      <c r="I946" s="383" t="s">
        <v>949</v>
      </c>
      <c r="J946" s="384">
        <f t="shared" si="84"/>
        <v>944</v>
      </c>
      <c r="K946" s="383" t="s">
        <v>950</v>
      </c>
      <c r="L946" s="385">
        <f t="shared" si="85"/>
        <v>244</v>
      </c>
      <c r="M946" s="383" t="s">
        <v>950</v>
      </c>
      <c r="N946" s="386">
        <f t="shared" si="86"/>
        <v>3</v>
      </c>
      <c r="O946" s="383" t="s">
        <v>950</v>
      </c>
      <c r="P946" s="386" t="str">
        <f t="shared" si="87"/>
        <v>DTCb</v>
      </c>
      <c r="Q946" s="383" t="s">
        <v>950</v>
      </c>
      <c r="R946" s="387" t="str">
        <f t="shared" si="88"/>
        <v xml:space="preserve">EBCU2 Axle2 fault of A sensor from adjacency bogie </v>
      </c>
      <c r="S946" s="383" t="s">
        <v>950</v>
      </c>
      <c r="T946" s="386">
        <f t="shared" si="89"/>
        <v>1</v>
      </c>
      <c r="U946" s="383" t="s">
        <v>951</v>
      </c>
      <c r="V946" s="383"/>
      <c r="W946" s="388"/>
    </row>
    <row r="947" spans="1:23">
      <c r="A947" s="398">
        <v>945</v>
      </c>
      <c r="B947" s="402">
        <v>245</v>
      </c>
      <c r="C947" s="403" t="s">
        <v>1060</v>
      </c>
      <c r="D947" s="415" t="s">
        <v>998</v>
      </c>
      <c r="E947" s="403">
        <v>3</v>
      </c>
      <c r="F947" s="414">
        <v>1</v>
      </c>
      <c r="G947" s="381">
        <v>176</v>
      </c>
      <c r="I947" s="383" t="s">
        <v>949</v>
      </c>
      <c r="J947" s="384">
        <f t="shared" si="84"/>
        <v>945</v>
      </c>
      <c r="K947" s="383" t="s">
        <v>950</v>
      </c>
      <c r="L947" s="385">
        <f t="shared" si="85"/>
        <v>245</v>
      </c>
      <c r="M947" s="383" t="s">
        <v>950</v>
      </c>
      <c r="N947" s="386">
        <f t="shared" si="86"/>
        <v>3</v>
      </c>
      <c r="O947" s="383" t="s">
        <v>950</v>
      </c>
      <c r="P947" s="386" t="str">
        <f t="shared" si="87"/>
        <v>DTCb</v>
      </c>
      <c r="Q947" s="383" t="s">
        <v>950</v>
      </c>
      <c r="R947" s="387" t="str">
        <f t="shared" si="88"/>
        <v xml:space="preserve">EBCU2 Axle1 fault of A sensor from adjacency bogie </v>
      </c>
      <c r="S947" s="383" t="s">
        <v>950</v>
      </c>
      <c r="T947" s="386">
        <f t="shared" si="89"/>
        <v>1</v>
      </c>
      <c r="U947" s="383" t="s">
        <v>951</v>
      </c>
      <c r="V947" s="383"/>
      <c r="W947" s="388"/>
    </row>
    <row r="948" spans="1:23">
      <c r="A948" s="398">
        <v>946</v>
      </c>
      <c r="B948" s="402">
        <v>246</v>
      </c>
      <c r="C948" s="403"/>
      <c r="D948" s="415"/>
      <c r="E948" s="403"/>
      <c r="F948" s="414"/>
      <c r="G948" s="381">
        <v>177</v>
      </c>
      <c r="I948" s="383" t="s">
        <v>949</v>
      </c>
      <c r="J948" s="384">
        <f t="shared" si="84"/>
        <v>946</v>
      </c>
      <c r="K948" s="383" t="s">
        <v>950</v>
      </c>
      <c r="L948" s="385">
        <f t="shared" si="85"/>
        <v>246</v>
      </c>
      <c r="M948" s="383" t="s">
        <v>950</v>
      </c>
      <c r="N948" s="386">
        <f t="shared" si="86"/>
        <v>0</v>
      </c>
      <c r="O948" s="383" t="s">
        <v>950</v>
      </c>
      <c r="P948" s="386">
        <f t="shared" si="87"/>
        <v>0</v>
      </c>
      <c r="Q948" s="383" t="s">
        <v>950</v>
      </c>
      <c r="R948" s="387">
        <f t="shared" si="88"/>
        <v>0</v>
      </c>
      <c r="S948" s="383" t="s">
        <v>950</v>
      </c>
      <c r="T948" s="386">
        <f t="shared" si="89"/>
        <v>0</v>
      </c>
      <c r="U948" s="383" t="s">
        <v>951</v>
      </c>
      <c r="V948" s="383"/>
      <c r="W948" s="388"/>
    </row>
    <row r="949" spans="1:23">
      <c r="A949" s="398">
        <v>947</v>
      </c>
      <c r="B949" s="402">
        <v>247</v>
      </c>
      <c r="C949" s="403"/>
      <c r="D949" s="415"/>
      <c r="E949" s="403"/>
      <c r="F949" s="414"/>
      <c r="G949" s="381">
        <v>178</v>
      </c>
      <c r="I949" s="383" t="s">
        <v>949</v>
      </c>
      <c r="J949" s="384">
        <f t="shared" si="84"/>
        <v>947</v>
      </c>
      <c r="K949" s="383" t="s">
        <v>950</v>
      </c>
      <c r="L949" s="385">
        <f t="shared" si="85"/>
        <v>247</v>
      </c>
      <c r="M949" s="383" t="s">
        <v>950</v>
      </c>
      <c r="N949" s="386">
        <f t="shared" si="86"/>
        <v>0</v>
      </c>
      <c r="O949" s="383" t="s">
        <v>950</v>
      </c>
      <c r="P949" s="386">
        <f t="shared" si="87"/>
        <v>0</v>
      </c>
      <c r="Q949" s="383" t="s">
        <v>950</v>
      </c>
      <c r="R949" s="387">
        <f t="shared" si="88"/>
        <v>0</v>
      </c>
      <c r="S949" s="383" t="s">
        <v>950</v>
      </c>
      <c r="T949" s="386">
        <f t="shared" si="89"/>
        <v>0</v>
      </c>
      <c r="U949" s="383" t="s">
        <v>951</v>
      </c>
      <c r="V949" s="383"/>
      <c r="W949" s="388"/>
    </row>
    <row r="950" spans="1:23">
      <c r="A950" s="398">
        <v>948</v>
      </c>
      <c r="B950" s="402">
        <v>248</v>
      </c>
      <c r="C950" s="403"/>
      <c r="D950" s="415"/>
      <c r="E950" s="403"/>
      <c r="F950" s="414"/>
      <c r="G950" s="381">
        <v>179</v>
      </c>
      <c r="I950" s="383" t="s">
        <v>949</v>
      </c>
      <c r="J950" s="384">
        <f t="shared" si="84"/>
        <v>948</v>
      </c>
      <c r="K950" s="383" t="s">
        <v>950</v>
      </c>
      <c r="L950" s="385">
        <f t="shared" si="85"/>
        <v>248</v>
      </c>
      <c r="M950" s="383" t="s">
        <v>950</v>
      </c>
      <c r="N950" s="386">
        <f t="shared" si="86"/>
        <v>0</v>
      </c>
      <c r="O950" s="383" t="s">
        <v>950</v>
      </c>
      <c r="P950" s="386">
        <f t="shared" si="87"/>
        <v>0</v>
      </c>
      <c r="Q950" s="383" t="s">
        <v>950</v>
      </c>
      <c r="R950" s="387">
        <f t="shared" si="88"/>
        <v>0</v>
      </c>
      <c r="S950" s="383" t="s">
        <v>950</v>
      </c>
      <c r="T950" s="386">
        <f t="shared" si="89"/>
        <v>0</v>
      </c>
      <c r="U950" s="383" t="s">
        <v>951</v>
      </c>
      <c r="V950" s="383"/>
      <c r="W950" s="388"/>
    </row>
    <row r="951" spans="1:23">
      <c r="A951" s="398">
        <v>949</v>
      </c>
      <c r="B951" s="402">
        <v>249</v>
      </c>
      <c r="C951" s="403"/>
      <c r="D951" s="415"/>
      <c r="E951" s="403"/>
      <c r="F951" s="414"/>
      <c r="G951" s="381">
        <v>180</v>
      </c>
      <c r="I951" s="383" t="s">
        <v>949</v>
      </c>
      <c r="J951" s="384">
        <f t="shared" si="84"/>
        <v>949</v>
      </c>
      <c r="K951" s="383" t="s">
        <v>950</v>
      </c>
      <c r="L951" s="385">
        <f t="shared" si="85"/>
        <v>249</v>
      </c>
      <c r="M951" s="383" t="s">
        <v>950</v>
      </c>
      <c r="N951" s="386">
        <f t="shared" si="86"/>
        <v>0</v>
      </c>
      <c r="O951" s="383" t="s">
        <v>950</v>
      </c>
      <c r="P951" s="386">
        <f t="shared" si="87"/>
        <v>0</v>
      </c>
      <c r="Q951" s="383" t="s">
        <v>950</v>
      </c>
      <c r="R951" s="387">
        <f t="shared" si="88"/>
        <v>0</v>
      </c>
      <c r="S951" s="383" t="s">
        <v>950</v>
      </c>
      <c r="T951" s="386">
        <f t="shared" si="89"/>
        <v>0</v>
      </c>
      <c r="U951" s="383" t="s">
        <v>951</v>
      </c>
      <c r="V951" s="383"/>
      <c r="W951" s="388"/>
    </row>
    <row r="952" spans="1:23">
      <c r="A952" s="398">
        <v>950</v>
      </c>
      <c r="B952" s="417">
        <v>300</v>
      </c>
      <c r="C952" s="403" t="s">
        <v>1094</v>
      </c>
      <c r="D952" s="418" t="s">
        <v>1083</v>
      </c>
      <c r="E952" s="403">
        <v>1</v>
      </c>
      <c r="F952" s="419">
        <v>1</v>
      </c>
      <c r="G952" s="381">
        <v>181</v>
      </c>
      <c r="I952" s="383" t="s">
        <v>949</v>
      </c>
      <c r="J952" s="384">
        <f t="shared" si="84"/>
        <v>950</v>
      </c>
      <c r="K952" s="383" t="s">
        <v>950</v>
      </c>
      <c r="L952" s="385">
        <f t="shared" si="85"/>
        <v>300</v>
      </c>
      <c r="M952" s="383" t="s">
        <v>950</v>
      </c>
      <c r="N952" s="386">
        <f t="shared" si="86"/>
        <v>1</v>
      </c>
      <c r="O952" s="383" t="s">
        <v>950</v>
      </c>
      <c r="P952" s="386" t="str">
        <f t="shared" si="87"/>
        <v>MC1a</v>
      </c>
      <c r="Q952" s="383" t="s">
        <v>950</v>
      </c>
      <c r="R952" s="387" t="str">
        <f t="shared" si="88"/>
        <v>VVVF3 Comm. Fault</v>
      </c>
      <c r="S952" s="383" t="s">
        <v>950</v>
      </c>
      <c r="T952" s="386">
        <f t="shared" si="89"/>
        <v>1</v>
      </c>
      <c r="U952" s="383" t="s">
        <v>951</v>
      </c>
      <c r="V952" s="383"/>
      <c r="W952" s="388"/>
    </row>
    <row r="953" spans="1:23">
      <c r="A953" s="398">
        <v>951</v>
      </c>
      <c r="B953" s="417">
        <v>301</v>
      </c>
      <c r="C953" s="403" t="s">
        <v>1095</v>
      </c>
      <c r="D953" s="418" t="s">
        <v>1138</v>
      </c>
      <c r="E953" s="403">
        <v>1</v>
      </c>
      <c r="F953" s="419">
        <v>1</v>
      </c>
      <c r="G953" s="381">
        <v>182</v>
      </c>
      <c r="I953" s="383" t="s">
        <v>949</v>
      </c>
      <c r="J953" s="384">
        <f t="shared" si="84"/>
        <v>951</v>
      </c>
      <c r="K953" s="383" t="s">
        <v>950</v>
      </c>
      <c r="L953" s="385">
        <f t="shared" si="85"/>
        <v>301</v>
      </c>
      <c r="M953" s="383" t="s">
        <v>950</v>
      </c>
      <c r="N953" s="386">
        <f t="shared" si="86"/>
        <v>1</v>
      </c>
      <c r="O953" s="383" t="s">
        <v>950</v>
      </c>
      <c r="P953" s="386" t="str">
        <f t="shared" si="87"/>
        <v>MC1a</v>
      </c>
      <c r="Q953" s="383" t="s">
        <v>950</v>
      </c>
      <c r="R953" s="387" t="str">
        <f t="shared" si="88"/>
        <v>VVVF3 Major Fault</v>
      </c>
      <c r="S953" s="383" t="s">
        <v>950</v>
      </c>
      <c r="T953" s="386">
        <f t="shared" si="89"/>
        <v>1</v>
      </c>
      <c r="U953" s="383" t="s">
        <v>951</v>
      </c>
      <c r="V953" s="383"/>
      <c r="W953" s="388"/>
    </row>
    <row r="954" spans="1:23">
      <c r="A954" s="398">
        <v>952</v>
      </c>
      <c r="B954" s="417">
        <v>302</v>
      </c>
      <c r="C954" s="403"/>
      <c r="D954" s="418"/>
      <c r="E954" s="403"/>
      <c r="F954" s="419"/>
      <c r="G954" s="381">
        <v>183</v>
      </c>
      <c r="I954" s="383" t="s">
        <v>949</v>
      </c>
      <c r="J954" s="384">
        <f t="shared" si="84"/>
        <v>952</v>
      </c>
      <c r="K954" s="383" t="s">
        <v>950</v>
      </c>
      <c r="L954" s="385">
        <f t="shared" si="85"/>
        <v>302</v>
      </c>
      <c r="M954" s="383" t="s">
        <v>950</v>
      </c>
      <c r="N954" s="386">
        <f t="shared" si="86"/>
        <v>0</v>
      </c>
      <c r="O954" s="383" t="s">
        <v>950</v>
      </c>
      <c r="P954" s="386">
        <f t="shared" si="87"/>
        <v>0</v>
      </c>
      <c r="Q954" s="383" t="s">
        <v>950</v>
      </c>
      <c r="R954" s="387">
        <f t="shared" si="88"/>
        <v>0</v>
      </c>
      <c r="S954" s="383" t="s">
        <v>950</v>
      </c>
      <c r="T954" s="386">
        <f t="shared" si="89"/>
        <v>0</v>
      </c>
      <c r="U954" s="383" t="s">
        <v>951</v>
      </c>
      <c r="V954" s="383"/>
      <c r="W954" s="388"/>
    </row>
    <row r="955" spans="1:23">
      <c r="A955" s="398">
        <v>953</v>
      </c>
      <c r="B955" s="417">
        <v>303</v>
      </c>
      <c r="C955" s="403"/>
      <c r="D955" s="418"/>
      <c r="E955" s="403"/>
      <c r="F955" s="419"/>
      <c r="G955" s="381">
        <v>184</v>
      </c>
      <c r="I955" s="383" t="s">
        <v>949</v>
      </c>
      <c r="J955" s="384">
        <f t="shared" si="84"/>
        <v>953</v>
      </c>
      <c r="K955" s="383" t="s">
        <v>950</v>
      </c>
      <c r="L955" s="385">
        <f t="shared" si="85"/>
        <v>303</v>
      </c>
      <c r="M955" s="383" t="s">
        <v>950</v>
      </c>
      <c r="N955" s="386">
        <f t="shared" si="86"/>
        <v>0</v>
      </c>
      <c r="O955" s="383" t="s">
        <v>950</v>
      </c>
      <c r="P955" s="386">
        <f t="shared" si="87"/>
        <v>0</v>
      </c>
      <c r="Q955" s="383" t="s">
        <v>950</v>
      </c>
      <c r="R955" s="387">
        <f t="shared" si="88"/>
        <v>0</v>
      </c>
      <c r="S955" s="383" t="s">
        <v>950</v>
      </c>
      <c r="T955" s="386">
        <f t="shared" si="89"/>
        <v>0</v>
      </c>
      <c r="U955" s="383" t="s">
        <v>951</v>
      </c>
      <c r="V955" s="383"/>
      <c r="W955" s="388"/>
    </row>
    <row r="956" spans="1:23">
      <c r="A956" s="398">
        <v>954</v>
      </c>
      <c r="B956" s="417">
        <v>304</v>
      </c>
      <c r="C956" s="403"/>
      <c r="D956" s="418"/>
      <c r="E956" s="403"/>
      <c r="F956" s="419"/>
      <c r="G956" s="381">
        <v>185</v>
      </c>
      <c r="I956" s="383" t="s">
        <v>949</v>
      </c>
      <c r="J956" s="384">
        <f t="shared" si="84"/>
        <v>954</v>
      </c>
      <c r="K956" s="383" t="s">
        <v>950</v>
      </c>
      <c r="L956" s="385">
        <f t="shared" si="85"/>
        <v>304</v>
      </c>
      <c r="M956" s="383" t="s">
        <v>950</v>
      </c>
      <c r="N956" s="386">
        <f t="shared" si="86"/>
        <v>0</v>
      </c>
      <c r="O956" s="383" t="s">
        <v>950</v>
      </c>
      <c r="P956" s="386">
        <f t="shared" si="87"/>
        <v>0</v>
      </c>
      <c r="Q956" s="383" t="s">
        <v>950</v>
      </c>
      <c r="R956" s="387">
        <f t="shared" si="88"/>
        <v>0</v>
      </c>
      <c r="S956" s="383" t="s">
        <v>950</v>
      </c>
      <c r="T956" s="386">
        <f t="shared" si="89"/>
        <v>0</v>
      </c>
      <c r="U956" s="383" t="s">
        <v>951</v>
      </c>
      <c r="V956" s="383"/>
      <c r="W956" s="388"/>
    </row>
    <row r="957" spans="1:23">
      <c r="A957" s="398">
        <v>955</v>
      </c>
      <c r="B957" s="417">
        <v>305</v>
      </c>
      <c r="C957" s="403"/>
      <c r="D957" s="418"/>
      <c r="E957" s="403"/>
      <c r="F957" s="419"/>
      <c r="G957" s="381">
        <v>186</v>
      </c>
      <c r="I957" s="383" t="s">
        <v>949</v>
      </c>
      <c r="J957" s="384">
        <f t="shared" si="84"/>
        <v>955</v>
      </c>
      <c r="K957" s="383" t="s">
        <v>950</v>
      </c>
      <c r="L957" s="385">
        <f t="shared" si="85"/>
        <v>305</v>
      </c>
      <c r="M957" s="383" t="s">
        <v>950</v>
      </c>
      <c r="N957" s="386">
        <f t="shared" si="86"/>
        <v>0</v>
      </c>
      <c r="O957" s="383" t="s">
        <v>950</v>
      </c>
      <c r="P957" s="386">
        <f t="shared" si="87"/>
        <v>0</v>
      </c>
      <c r="Q957" s="383" t="s">
        <v>950</v>
      </c>
      <c r="R957" s="387">
        <f t="shared" si="88"/>
        <v>0</v>
      </c>
      <c r="S957" s="383" t="s">
        <v>950</v>
      </c>
      <c r="T957" s="386">
        <f t="shared" si="89"/>
        <v>0</v>
      </c>
      <c r="U957" s="383" t="s">
        <v>951</v>
      </c>
      <c r="V957" s="383"/>
      <c r="W957" s="388"/>
    </row>
    <row r="958" spans="1:23">
      <c r="A958" s="398">
        <v>956</v>
      </c>
      <c r="B958" s="417">
        <v>306</v>
      </c>
      <c r="C958" s="418" t="s">
        <v>1096</v>
      </c>
      <c r="D958" s="418" t="s">
        <v>1083</v>
      </c>
      <c r="E958" s="403">
        <v>3</v>
      </c>
      <c r="F958" s="419"/>
      <c r="G958" s="381">
        <v>187</v>
      </c>
      <c r="I958" s="383" t="s">
        <v>949</v>
      </c>
      <c r="J958" s="384">
        <f t="shared" si="84"/>
        <v>956</v>
      </c>
      <c r="K958" s="383" t="s">
        <v>950</v>
      </c>
      <c r="L958" s="385">
        <f t="shared" si="85"/>
        <v>306</v>
      </c>
      <c r="M958" s="383" t="s">
        <v>950</v>
      </c>
      <c r="N958" s="386">
        <f t="shared" si="86"/>
        <v>3</v>
      </c>
      <c r="O958" s="383" t="s">
        <v>950</v>
      </c>
      <c r="P958" s="386" t="str">
        <f t="shared" si="87"/>
        <v>MC1a</v>
      </c>
      <c r="Q958" s="383" t="s">
        <v>950</v>
      </c>
      <c r="R958" s="387" t="str">
        <f t="shared" si="88"/>
        <v>VVVF3 Inverter over temperature</v>
      </c>
      <c r="S958" s="383" t="s">
        <v>950</v>
      </c>
      <c r="T958" s="386">
        <f t="shared" si="89"/>
        <v>0</v>
      </c>
      <c r="U958" s="383" t="s">
        <v>951</v>
      </c>
      <c r="V958" s="383"/>
      <c r="W958" s="388"/>
    </row>
    <row r="959" spans="1:23">
      <c r="A959" s="398">
        <v>957</v>
      </c>
      <c r="B959" s="417">
        <v>307</v>
      </c>
      <c r="C959" s="418" t="s">
        <v>1097</v>
      </c>
      <c r="D959" s="418" t="s">
        <v>1138</v>
      </c>
      <c r="E959" s="403">
        <v>5</v>
      </c>
      <c r="F959" s="419"/>
      <c r="G959" s="381">
        <v>188</v>
      </c>
      <c r="I959" s="383" t="s">
        <v>949</v>
      </c>
      <c r="J959" s="384">
        <f t="shared" si="84"/>
        <v>957</v>
      </c>
      <c r="K959" s="383" t="s">
        <v>950</v>
      </c>
      <c r="L959" s="385">
        <f t="shared" si="85"/>
        <v>307</v>
      </c>
      <c r="M959" s="383" t="s">
        <v>950</v>
      </c>
      <c r="N959" s="386">
        <f t="shared" si="86"/>
        <v>5</v>
      </c>
      <c r="O959" s="383" t="s">
        <v>950</v>
      </c>
      <c r="P959" s="386" t="str">
        <f t="shared" si="87"/>
        <v>MC1a</v>
      </c>
      <c r="Q959" s="383" t="s">
        <v>950</v>
      </c>
      <c r="R959" s="387" t="str">
        <f t="shared" si="88"/>
        <v>VVVF3 Wheel Diameter Set Complete Feed-back</v>
      </c>
      <c r="S959" s="383" t="s">
        <v>950</v>
      </c>
      <c r="T959" s="386">
        <f t="shared" si="89"/>
        <v>0</v>
      </c>
      <c r="U959" s="383" t="s">
        <v>951</v>
      </c>
      <c r="V959" s="383"/>
      <c r="W959" s="388"/>
    </row>
    <row r="960" spans="1:23">
      <c r="A960" s="398">
        <v>958</v>
      </c>
      <c r="B960" s="417">
        <v>308</v>
      </c>
      <c r="C960" s="418"/>
      <c r="D960" s="418"/>
      <c r="E960" s="403"/>
      <c r="F960" s="419"/>
      <c r="G960" s="381">
        <v>189</v>
      </c>
      <c r="I960" s="383" t="s">
        <v>949</v>
      </c>
      <c r="J960" s="384">
        <f t="shared" si="84"/>
        <v>958</v>
      </c>
      <c r="K960" s="383" t="s">
        <v>950</v>
      </c>
      <c r="L960" s="385">
        <f t="shared" si="85"/>
        <v>308</v>
      </c>
      <c r="M960" s="383" t="s">
        <v>950</v>
      </c>
      <c r="N960" s="386">
        <f t="shared" si="86"/>
        <v>0</v>
      </c>
      <c r="O960" s="383" t="s">
        <v>950</v>
      </c>
      <c r="P960" s="386">
        <f t="shared" si="87"/>
        <v>0</v>
      </c>
      <c r="Q960" s="383" t="s">
        <v>950</v>
      </c>
      <c r="R960" s="387">
        <f t="shared" si="88"/>
        <v>0</v>
      </c>
      <c r="S960" s="383" t="s">
        <v>950</v>
      </c>
      <c r="T960" s="386">
        <f t="shared" si="89"/>
        <v>0</v>
      </c>
      <c r="U960" s="383" t="s">
        <v>951</v>
      </c>
      <c r="V960" s="383"/>
      <c r="W960" s="388"/>
    </row>
    <row r="961" spans="1:23">
      <c r="A961" s="398">
        <v>959</v>
      </c>
      <c r="B961" s="417">
        <v>309</v>
      </c>
      <c r="C961" s="418"/>
      <c r="D961" s="418"/>
      <c r="E961" s="403"/>
      <c r="F961" s="419"/>
      <c r="G961" s="381">
        <v>190</v>
      </c>
      <c r="I961" s="383" t="s">
        <v>949</v>
      </c>
      <c r="J961" s="384">
        <f t="shared" si="84"/>
        <v>959</v>
      </c>
      <c r="K961" s="383" t="s">
        <v>950</v>
      </c>
      <c r="L961" s="385">
        <f t="shared" si="85"/>
        <v>309</v>
      </c>
      <c r="M961" s="383" t="s">
        <v>950</v>
      </c>
      <c r="N961" s="386">
        <f t="shared" si="86"/>
        <v>0</v>
      </c>
      <c r="O961" s="383" t="s">
        <v>950</v>
      </c>
      <c r="P961" s="386">
        <f t="shared" si="87"/>
        <v>0</v>
      </c>
      <c r="Q961" s="383" t="s">
        <v>950</v>
      </c>
      <c r="R961" s="387">
        <f t="shared" si="88"/>
        <v>0</v>
      </c>
      <c r="S961" s="383" t="s">
        <v>950</v>
      </c>
      <c r="T961" s="386">
        <f t="shared" si="89"/>
        <v>0</v>
      </c>
      <c r="U961" s="383" t="s">
        <v>951</v>
      </c>
      <c r="V961" s="383"/>
      <c r="W961" s="388"/>
    </row>
    <row r="962" spans="1:23">
      <c r="A962" s="398">
        <v>960</v>
      </c>
      <c r="B962" s="417">
        <v>310</v>
      </c>
      <c r="C962" s="418" t="s">
        <v>1098</v>
      </c>
      <c r="D962" s="418" t="s">
        <v>1083</v>
      </c>
      <c r="E962" s="403">
        <v>3</v>
      </c>
      <c r="F962" s="419"/>
      <c r="G962" s="381">
        <v>191</v>
      </c>
      <c r="I962" s="383" t="s">
        <v>949</v>
      </c>
      <c r="J962" s="384">
        <f t="shared" si="84"/>
        <v>960</v>
      </c>
      <c r="K962" s="383" t="s">
        <v>950</v>
      </c>
      <c r="L962" s="385">
        <f t="shared" si="85"/>
        <v>310</v>
      </c>
      <c r="M962" s="383" t="s">
        <v>950</v>
      </c>
      <c r="N962" s="386">
        <f t="shared" si="86"/>
        <v>3</v>
      </c>
      <c r="O962" s="383" t="s">
        <v>950</v>
      </c>
      <c r="P962" s="386" t="str">
        <f t="shared" si="87"/>
        <v>MC1a</v>
      </c>
      <c r="Q962" s="383" t="s">
        <v>950</v>
      </c>
      <c r="R962" s="387" t="str">
        <f t="shared" si="88"/>
        <v>VVVF3 BCH over temperature</v>
      </c>
      <c r="S962" s="383" t="s">
        <v>950</v>
      </c>
      <c r="T962" s="386">
        <f t="shared" si="89"/>
        <v>0</v>
      </c>
      <c r="U962" s="383" t="s">
        <v>951</v>
      </c>
      <c r="V962" s="383"/>
      <c r="W962" s="388"/>
    </row>
    <row r="963" spans="1:23">
      <c r="A963" s="398">
        <v>961</v>
      </c>
      <c r="B963" s="417">
        <v>311</v>
      </c>
      <c r="C963" s="418"/>
      <c r="D963" s="418"/>
      <c r="E963" s="403"/>
      <c r="F963" s="419"/>
      <c r="G963" s="381">
        <v>192</v>
      </c>
      <c r="I963" s="383" t="s">
        <v>949</v>
      </c>
      <c r="J963" s="384">
        <f t="shared" ref="J963:J1026" si="90">A963</f>
        <v>961</v>
      </c>
      <c r="K963" s="383" t="s">
        <v>950</v>
      </c>
      <c r="L963" s="385">
        <f t="shared" ref="L963:L1026" si="91">B963</f>
        <v>311</v>
      </c>
      <c r="M963" s="383" t="s">
        <v>950</v>
      </c>
      <c r="N963" s="386">
        <f t="shared" ref="N963:N1026" si="92">E963</f>
        <v>0</v>
      </c>
      <c r="O963" s="383" t="s">
        <v>950</v>
      </c>
      <c r="P963" s="386">
        <f t="shared" ref="P963:P1026" si="93">D963</f>
        <v>0</v>
      </c>
      <c r="Q963" s="383" t="s">
        <v>950</v>
      </c>
      <c r="R963" s="387">
        <f t="shared" ref="R963:R1026" si="94">C963</f>
        <v>0</v>
      </c>
      <c r="S963" s="383" t="s">
        <v>950</v>
      </c>
      <c r="T963" s="386">
        <f t="shared" ref="T963:T1026" si="95">F963</f>
        <v>0</v>
      </c>
      <c r="U963" s="383" t="s">
        <v>951</v>
      </c>
      <c r="V963" s="383"/>
      <c r="W963" s="388"/>
    </row>
    <row r="964" spans="1:23">
      <c r="A964" s="398">
        <v>962</v>
      </c>
      <c r="B964" s="417">
        <v>312</v>
      </c>
      <c r="C964" s="418" t="s">
        <v>1099</v>
      </c>
      <c r="D964" s="418" t="s">
        <v>1083</v>
      </c>
      <c r="E964" s="403">
        <v>3</v>
      </c>
      <c r="F964" s="419"/>
      <c r="G964" s="381">
        <v>193</v>
      </c>
      <c r="I964" s="383" t="s">
        <v>949</v>
      </c>
      <c r="J964" s="384">
        <f t="shared" si="90"/>
        <v>962</v>
      </c>
      <c r="K964" s="383" t="s">
        <v>950</v>
      </c>
      <c r="L964" s="385">
        <f t="shared" si="91"/>
        <v>312</v>
      </c>
      <c r="M964" s="383" t="s">
        <v>950</v>
      </c>
      <c r="N964" s="386">
        <f t="shared" si="92"/>
        <v>3</v>
      </c>
      <c r="O964" s="383" t="s">
        <v>950</v>
      </c>
      <c r="P964" s="386" t="str">
        <f t="shared" si="93"/>
        <v>MC1a</v>
      </c>
      <c r="Q964" s="383" t="s">
        <v>950</v>
      </c>
      <c r="R964" s="387" t="str">
        <f t="shared" si="94"/>
        <v>VVVF3 Propulsion block-speed measurement error</v>
      </c>
      <c r="S964" s="383" t="s">
        <v>950</v>
      </c>
      <c r="T964" s="386">
        <f t="shared" si="95"/>
        <v>0</v>
      </c>
      <c r="U964" s="383" t="s">
        <v>951</v>
      </c>
      <c r="V964" s="383"/>
      <c r="W964" s="388"/>
    </row>
    <row r="965" spans="1:23">
      <c r="A965" s="398">
        <v>963</v>
      </c>
      <c r="B965" s="417">
        <v>313</v>
      </c>
      <c r="C965" s="418"/>
      <c r="D965" s="418"/>
      <c r="E965" s="403"/>
      <c r="F965" s="419"/>
      <c r="G965" s="381">
        <v>194</v>
      </c>
      <c r="I965" s="383" t="s">
        <v>949</v>
      </c>
      <c r="J965" s="384">
        <f t="shared" si="90"/>
        <v>963</v>
      </c>
      <c r="K965" s="383" t="s">
        <v>950</v>
      </c>
      <c r="L965" s="385">
        <f t="shared" si="91"/>
        <v>313</v>
      </c>
      <c r="M965" s="383" t="s">
        <v>950</v>
      </c>
      <c r="N965" s="386">
        <f t="shared" si="92"/>
        <v>0</v>
      </c>
      <c r="O965" s="383" t="s">
        <v>950</v>
      </c>
      <c r="P965" s="386">
        <f t="shared" si="93"/>
        <v>0</v>
      </c>
      <c r="Q965" s="383" t="s">
        <v>950</v>
      </c>
      <c r="R965" s="387">
        <f t="shared" si="94"/>
        <v>0</v>
      </c>
      <c r="S965" s="383" t="s">
        <v>950</v>
      </c>
      <c r="T965" s="386">
        <f t="shared" si="95"/>
        <v>0</v>
      </c>
      <c r="U965" s="383" t="s">
        <v>951</v>
      </c>
      <c r="V965" s="383"/>
      <c r="W965" s="388"/>
    </row>
    <row r="966" spans="1:23">
      <c r="A966" s="398">
        <v>964</v>
      </c>
      <c r="B966" s="417">
        <v>314</v>
      </c>
      <c r="C966" s="415" t="s">
        <v>1100</v>
      </c>
      <c r="D966" s="418" t="s">
        <v>1139</v>
      </c>
      <c r="E966" s="403">
        <v>3</v>
      </c>
      <c r="F966" s="419"/>
      <c r="G966" s="381">
        <v>195</v>
      </c>
      <c r="I966" s="383" t="s">
        <v>949</v>
      </c>
      <c r="J966" s="384">
        <f t="shared" si="90"/>
        <v>964</v>
      </c>
      <c r="K966" s="383" t="s">
        <v>950</v>
      </c>
      <c r="L966" s="385">
        <f t="shared" si="91"/>
        <v>314</v>
      </c>
      <c r="M966" s="383" t="s">
        <v>950</v>
      </c>
      <c r="N966" s="386">
        <f t="shared" si="92"/>
        <v>3</v>
      </c>
      <c r="O966" s="383" t="s">
        <v>950</v>
      </c>
      <c r="P966" s="386" t="str">
        <f t="shared" si="93"/>
        <v>MC1a</v>
      </c>
      <c r="Q966" s="383" t="s">
        <v>950</v>
      </c>
      <c r="R966" s="387" t="str">
        <f t="shared" si="94"/>
        <v xml:space="preserve">VVVF3 Motor current unbalance detect   </v>
      </c>
      <c r="S966" s="383" t="s">
        <v>950</v>
      </c>
      <c r="T966" s="386">
        <f t="shared" si="95"/>
        <v>0</v>
      </c>
      <c r="U966" s="383" t="s">
        <v>951</v>
      </c>
      <c r="V966" s="383"/>
      <c r="W966" s="388"/>
    </row>
    <row r="967" spans="1:23">
      <c r="A967" s="398">
        <v>965</v>
      </c>
      <c r="B967" s="417">
        <v>315</v>
      </c>
      <c r="C967" s="415" t="s">
        <v>1101</v>
      </c>
      <c r="D967" s="418" t="s">
        <v>1083</v>
      </c>
      <c r="E967" s="403">
        <v>3</v>
      </c>
      <c r="F967" s="419"/>
      <c r="G967" s="381">
        <v>196</v>
      </c>
      <c r="I967" s="383" t="s">
        <v>949</v>
      </c>
      <c r="J967" s="384">
        <f t="shared" si="90"/>
        <v>965</v>
      </c>
      <c r="K967" s="383" t="s">
        <v>950</v>
      </c>
      <c r="L967" s="385">
        <f t="shared" si="91"/>
        <v>315</v>
      </c>
      <c r="M967" s="383" t="s">
        <v>950</v>
      </c>
      <c r="N967" s="386">
        <f t="shared" si="92"/>
        <v>3</v>
      </c>
      <c r="O967" s="383" t="s">
        <v>950</v>
      </c>
      <c r="P967" s="386" t="str">
        <f t="shared" si="93"/>
        <v>MC1a</v>
      </c>
      <c r="Q967" s="383" t="s">
        <v>950</v>
      </c>
      <c r="R967" s="387" t="str">
        <f t="shared" si="94"/>
        <v xml:space="preserve">VVVF3 Brake chopper over current detect  </v>
      </c>
      <c r="S967" s="383" t="s">
        <v>950</v>
      </c>
      <c r="T967" s="386">
        <f t="shared" si="95"/>
        <v>0</v>
      </c>
      <c r="U967" s="383" t="s">
        <v>951</v>
      </c>
      <c r="V967" s="383"/>
      <c r="W967" s="388"/>
    </row>
    <row r="968" spans="1:23">
      <c r="A968" s="398">
        <v>966</v>
      </c>
      <c r="B968" s="417">
        <v>316</v>
      </c>
      <c r="C968" s="415" t="s">
        <v>1102</v>
      </c>
      <c r="D968" s="418" t="s">
        <v>1062</v>
      </c>
      <c r="E968" s="403">
        <v>3</v>
      </c>
      <c r="F968" s="419"/>
      <c r="G968" s="381">
        <v>197</v>
      </c>
      <c r="I968" s="383" t="s">
        <v>949</v>
      </c>
      <c r="J968" s="384">
        <f t="shared" si="90"/>
        <v>966</v>
      </c>
      <c r="K968" s="383" t="s">
        <v>950</v>
      </c>
      <c r="L968" s="385">
        <f t="shared" si="91"/>
        <v>316</v>
      </c>
      <c r="M968" s="383" t="s">
        <v>950</v>
      </c>
      <c r="N968" s="386">
        <f t="shared" si="92"/>
        <v>3</v>
      </c>
      <c r="O968" s="383" t="s">
        <v>950</v>
      </c>
      <c r="P968" s="386" t="str">
        <f t="shared" si="93"/>
        <v>MC1a</v>
      </c>
      <c r="Q968" s="383" t="s">
        <v>950</v>
      </c>
      <c r="R968" s="387" t="str">
        <f t="shared" si="94"/>
        <v xml:space="preserve">VVVF3 Motor over current detect  </v>
      </c>
      <c r="S968" s="383" t="s">
        <v>950</v>
      </c>
      <c r="T968" s="386">
        <f t="shared" si="95"/>
        <v>0</v>
      </c>
      <c r="U968" s="383" t="s">
        <v>951</v>
      </c>
      <c r="V968" s="383"/>
      <c r="W968" s="388"/>
    </row>
    <row r="969" spans="1:23">
      <c r="A969" s="398">
        <v>967</v>
      </c>
      <c r="B969" s="417">
        <v>317</v>
      </c>
      <c r="C969" s="415" t="s">
        <v>1103</v>
      </c>
      <c r="D969" s="418" t="s">
        <v>1062</v>
      </c>
      <c r="E969" s="403">
        <v>3</v>
      </c>
      <c r="F969" s="419"/>
      <c r="G969" s="381">
        <v>198</v>
      </c>
      <c r="I969" s="383" t="s">
        <v>949</v>
      </c>
      <c r="J969" s="384">
        <f t="shared" si="90"/>
        <v>967</v>
      </c>
      <c r="K969" s="383" t="s">
        <v>950</v>
      </c>
      <c r="L969" s="385">
        <f t="shared" si="91"/>
        <v>317</v>
      </c>
      <c r="M969" s="383" t="s">
        <v>950</v>
      </c>
      <c r="N969" s="386">
        <f t="shared" si="92"/>
        <v>3</v>
      </c>
      <c r="O969" s="383" t="s">
        <v>950</v>
      </c>
      <c r="P969" s="386" t="str">
        <f t="shared" si="93"/>
        <v>MC1a</v>
      </c>
      <c r="Q969" s="383" t="s">
        <v>950</v>
      </c>
      <c r="R969" s="387" t="str">
        <f t="shared" si="94"/>
        <v xml:space="preserve">VVVF3 Input over current detect  </v>
      </c>
      <c r="S969" s="383" t="s">
        <v>950</v>
      </c>
      <c r="T969" s="386">
        <f t="shared" si="95"/>
        <v>0</v>
      </c>
      <c r="U969" s="383" t="s">
        <v>951</v>
      </c>
      <c r="V969" s="383"/>
      <c r="W969" s="388"/>
    </row>
    <row r="970" spans="1:23">
      <c r="A970" s="398">
        <v>968</v>
      </c>
      <c r="B970" s="417">
        <v>318</v>
      </c>
      <c r="C970" s="415" t="s">
        <v>1098</v>
      </c>
      <c r="D970" s="418" t="s">
        <v>1062</v>
      </c>
      <c r="E970" s="403">
        <v>3</v>
      </c>
      <c r="F970" s="419"/>
      <c r="G970" s="381">
        <v>199</v>
      </c>
      <c r="I970" s="383" t="s">
        <v>949</v>
      </c>
      <c r="J970" s="384">
        <f t="shared" si="90"/>
        <v>968</v>
      </c>
      <c r="K970" s="383" t="s">
        <v>950</v>
      </c>
      <c r="L970" s="385">
        <f t="shared" si="91"/>
        <v>318</v>
      </c>
      <c r="M970" s="383" t="s">
        <v>950</v>
      </c>
      <c r="N970" s="386">
        <f t="shared" si="92"/>
        <v>3</v>
      </c>
      <c r="O970" s="383" t="s">
        <v>950</v>
      </c>
      <c r="P970" s="386" t="str">
        <f t="shared" si="93"/>
        <v>MC1a</v>
      </c>
      <c r="Q970" s="383" t="s">
        <v>950</v>
      </c>
      <c r="R970" s="387" t="str">
        <f t="shared" si="94"/>
        <v>VVVF3 BCH over temperature</v>
      </c>
      <c r="S970" s="383" t="s">
        <v>950</v>
      </c>
      <c r="T970" s="386">
        <f t="shared" si="95"/>
        <v>0</v>
      </c>
      <c r="U970" s="383" t="s">
        <v>951</v>
      </c>
      <c r="V970" s="383"/>
      <c r="W970" s="388"/>
    </row>
    <row r="971" spans="1:23">
      <c r="A971" s="398">
        <v>969</v>
      </c>
      <c r="B971" s="417">
        <v>319</v>
      </c>
      <c r="C971" s="415" t="s">
        <v>1104</v>
      </c>
      <c r="D971" s="418" t="s">
        <v>1062</v>
      </c>
      <c r="E971" s="403">
        <v>3</v>
      </c>
      <c r="F971" s="419"/>
      <c r="G971" s="381">
        <v>200</v>
      </c>
      <c r="I971" s="383" t="s">
        <v>949</v>
      </c>
      <c r="J971" s="384">
        <f t="shared" si="90"/>
        <v>969</v>
      </c>
      <c r="K971" s="383" t="s">
        <v>950</v>
      </c>
      <c r="L971" s="385">
        <f t="shared" si="91"/>
        <v>319</v>
      </c>
      <c r="M971" s="383" t="s">
        <v>950</v>
      </c>
      <c r="N971" s="386">
        <f t="shared" si="92"/>
        <v>3</v>
      </c>
      <c r="O971" s="383" t="s">
        <v>950</v>
      </c>
      <c r="P971" s="386" t="str">
        <f t="shared" si="93"/>
        <v>MC1a</v>
      </c>
      <c r="Q971" s="383" t="s">
        <v>950</v>
      </c>
      <c r="R971" s="387" t="str">
        <f t="shared" si="94"/>
        <v xml:space="preserve">VVVF3 Analogue power fault  </v>
      </c>
      <c r="S971" s="383" t="s">
        <v>950</v>
      </c>
      <c r="T971" s="386">
        <f t="shared" si="95"/>
        <v>0</v>
      </c>
      <c r="U971" s="383" t="s">
        <v>951</v>
      </c>
      <c r="V971" s="383"/>
      <c r="W971" s="388"/>
    </row>
    <row r="972" spans="1:23">
      <c r="A972" s="398">
        <v>970</v>
      </c>
      <c r="B972" s="417">
        <v>320</v>
      </c>
      <c r="C972" s="415" t="s">
        <v>1105</v>
      </c>
      <c r="D972" s="418" t="s">
        <v>1062</v>
      </c>
      <c r="E972" s="403">
        <v>3</v>
      </c>
      <c r="F972" s="419"/>
      <c r="G972" s="381">
        <v>201</v>
      </c>
      <c r="I972" s="383" t="s">
        <v>949</v>
      </c>
      <c r="J972" s="384">
        <f t="shared" si="90"/>
        <v>970</v>
      </c>
      <c r="K972" s="383" t="s">
        <v>950</v>
      </c>
      <c r="L972" s="385">
        <f t="shared" si="91"/>
        <v>320</v>
      </c>
      <c r="M972" s="383" t="s">
        <v>950</v>
      </c>
      <c r="N972" s="386">
        <f t="shared" si="92"/>
        <v>3</v>
      </c>
      <c r="O972" s="383" t="s">
        <v>950</v>
      </c>
      <c r="P972" s="386" t="str">
        <f t="shared" si="93"/>
        <v>MC1a</v>
      </c>
      <c r="Q972" s="383" t="s">
        <v>950</v>
      </c>
      <c r="R972" s="387" t="str">
        <f t="shared" si="94"/>
        <v xml:space="preserve">VVVF3 Sensor power fault </v>
      </c>
      <c r="S972" s="383" t="s">
        <v>950</v>
      </c>
      <c r="T972" s="386">
        <f t="shared" si="95"/>
        <v>0</v>
      </c>
      <c r="U972" s="383" t="s">
        <v>951</v>
      </c>
      <c r="V972" s="383"/>
      <c r="W972" s="388"/>
    </row>
    <row r="973" spans="1:23">
      <c r="A973" s="398">
        <v>971</v>
      </c>
      <c r="B973" s="417">
        <v>321</v>
      </c>
      <c r="C973" s="415" t="s">
        <v>1106</v>
      </c>
      <c r="D973" s="418" t="s">
        <v>1062</v>
      </c>
      <c r="E973" s="403">
        <v>3</v>
      </c>
      <c r="F973" s="419"/>
      <c r="G973" s="381">
        <v>202</v>
      </c>
      <c r="I973" s="383" t="s">
        <v>949</v>
      </c>
      <c r="J973" s="384">
        <f t="shared" si="90"/>
        <v>971</v>
      </c>
      <c r="K973" s="383" t="s">
        <v>950</v>
      </c>
      <c r="L973" s="385">
        <f t="shared" si="91"/>
        <v>321</v>
      </c>
      <c r="M973" s="383" t="s">
        <v>950</v>
      </c>
      <c r="N973" s="386">
        <f t="shared" si="92"/>
        <v>3</v>
      </c>
      <c r="O973" s="383" t="s">
        <v>950</v>
      </c>
      <c r="P973" s="386" t="str">
        <f t="shared" si="93"/>
        <v>MC1a</v>
      </c>
      <c r="Q973" s="383" t="s">
        <v>950</v>
      </c>
      <c r="R973" s="387" t="str">
        <f t="shared" si="94"/>
        <v xml:space="preserve">VVVF3 Battery power fault  </v>
      </c>
      <c r="S973" s="383" t="s">
        <v>950</v>
      </c>
      <c r="T973" s="386">
        <f t="shared" si="95"/>
        <v>0</v>
      </c>
      <c r="U973" s="383" t="s">
        <v>951</v>
      </c>
      <c r="V973" s="383"/>
      <c r="W973" s="388"/>
    </row>
    <row r="974" spans="1:23">
      <c r="A974" s="398">
        <v>972</v>
      </c>
      <c r="B974" s="417">
        <v>322</v>
      </c>
      <c r="C974" s="419" t="s">
        <v>1107</v>
      </c>
      <c r="D974" s="418" t="s">
        <v>1062</v>
      </c>
      <c r="E974" s="403">
        <v>3</v>
      </c>
      <c r="F974" s="419"/>
      <c r="G974" s="381">
        <v>203</v>
      </c>
      <c r="I974" s="383" t="s">
        <v>949</v>
      </c>
      <c r="J974" s="384">
        <f t="shared" si="90"/>
        <v>972</v>
      </c>
      <c r="K974" s="383" t="s">
        <v>950</v>
      </c>
      <c r="L974" s="385">
        <f t="shared" si="91"/>
        <v>322</v>
      </c>
      <c r="M974" s="383" t="s">
        <v>950</v>
      </c>
      <c r="N974" s="386">
        <f t="shared" si="92"/>
        <v>3</v>
      </c>
      <c r="O974" s="383" t="s">
        <v>950</v>
      </c>
      <c r="P974" s="386" t="str">
        <f t="shared" si="93"/>
        <v>MC1a</v>
      </c>
      <c r="Q974" s="383" t="s">
        <v>950</v>
      </c>
      <c r="R974" s="387" t="str">
        <f t="shared" si="94"/>
        <v>VVVF3  VVVF Communication Fault</v>
      </c>
      <c r="S974" s="383" t="s">
        <v>950</v>
      </c>
      <c r="T974" s="386">
        <f t="shared" si="95"/>
        <v>0</v>
      </c>
      <c r="U974" s="383" t="s">
        <v>951</v>
      </c>
      <c r="V974" s="383"/>
      <c r="W974" s="388"/>
    </row>
    <row r="975" spans="1:23">
      <c r="A975" s="398">
        <v>973</v>
      </c>
      <c r="B975" s="417">
        <v>323</v>
      </c>
      <c r="C975" s="419" t="s">
        <v>1108</v>
      </c>
      <c r="D975" s="418" t="s">
        <v>1062</v>
      </c>
      <c r="E975" s="403">
        <v>3</v>
      </c>
      <c r="F975" s="419"/>
      <c r="G975" s="381">
        <v>204</v>
      </c>
      <c r="I975" s="383" t="s">
        <v>949</v>
      </c>
      <c r="J975" s="384">
        <f t="shared" si="90"/>
        <v>973</v>
      </c>
      <c r="K975" s="383" t="s">
        <v>950</v>
      </c>
      <c r="L975" s="385">
        <f t="shared" si="91"/>
        <v>323</v>
      </c>
      <c r="M975" s="383" t="s">
        <v>950</v>
      </c>
      <c r="N975" s="386">
        <f t="shared" si="92"/>
        <v>3</v>
      </c>
      <c r="O975" s="383" t="s">
        <v>950</v>
      </c>
      <c r="P975" s="386" t="str">
        <f t="shared" si="93"/>
        <v>MC1a</v>
      </c>
      <c r="Q975" s="383" t="s">
        <v>950</v>
      </c>
      <c r="R975" s="387" t="str">
        <f t="shared" si="94"/>
        <v>VVVF3 VTI fault</v>
      </c>
      <c r="S975" s="383" t="s">
        <v>950</v>
      </c>
      <c r="T975" s="386">
        <f t="shared" si="95"/>
        <v>0</v>
      </c>
      <c r="U975" s="383" t="s">
        <v>951</v>
      </c>
      <c r="V975" s="383"/>
      <c r="W975" s="388"/>
    </row>
    <row r="976" spans="1:23">
      <c r="A976" s="398">
        <v>974</v>
      </c>
      <c r="B976" s="417">
        <v>324</v>
      </c>
      <c r="C976" s="419" t="s">
        <v>1109</v>
      </c>
      <c r="D976" s="418" t="s">
        <v>1062</v>
      </c>
      <c r="E976" s="403">
        <v>3</v>
      </c>
      <c r="F976" s="419"/>
      <c r="G976" s="381">
        <v>205</v>
      </c>
      <c r="I976" s="383" t="s">
        <v>949</v>
      </c>
      <c r="J976" s="384">
        <f t="shared" si="90"/>
        <v>974</v>
      </c>
      <c r="K976" s="383" t="s">
        <v>950</v>
      </c>
      <c r="L976" s="385">
        <f t="shared" si="91"/>
        <v>324</v>
      </c>
      <c r="M976" s="383" t="s">
        <v>950</v>
      </c>
      <c r="N976" s="386">
        <f t="shared" si="92"/>
        <v>3</v>
      </c>
      <c r="O976" s="383" t="s">
        <v>950</v>
      </c>
      <c r="P976" s="386" t="str">
        <f t="shared" si="93"/>
        <v>MC1a</v>
      </c>
      <c r="Q976" s="383" t="s">
        <v>950</v>
      </c>
      <c r="R976" s="387" t="str">
        <f t="shared" si="94"/>
        <v xml:space="preserve">VVVF3 Fan over temperature </v>
      </c>
      <c r="S976" s="383" t="s">
        <v>950</v>
      </c>
      <c r="T976" s="386">
        <f t="shared" si="95"/>
        <v>0</v>
      </c>
      <c r="U976" s="383" t="s">
        <v>951</v>
      </c>
      <c r="V976" s="383"/>
      <c r="W976" s="388"/>
    </row>
    <row r="977" spans="1:23">
      <c r="A977" s="398">
        <v>975</v>
      </c>
      <c r="B977" s="417">
        <v>325</v>
      </c>
      <c r="C977" s="419" t="s">
        <v>1137</v>
      </c>
      <c r="D977" s="418" t="s">
        <v>1062</v>
      </c>
      <c r="E977" s="403">
        <v>3</v>
      </c>
      <c r="F977" s="419"/>
      <c r="G977" s="381">
        <v>206</v>
      </c>
      <c r="I977" s="383" t="s">
        <v>949</v>
      </c>
      <c r="J977" s="384">
        <f t="shared" si="90"/>
        <v>975</v>
      </c>
      <c r="K977" s="383" t="s">
        <v>950</v>
      </c>
      <c r="L977" s="385">
        <f t="shared" si="91"/>
        <v>325</v>
      </c>
      <c r="M977" s="383" t="s">
        <v>950</v>
      </c>
      <c r="N977" s="386">
        <f t="shared" si="92"/>
        <v>3</v>
      </c>
      <c r="O977" s="383" t="s">
        <v>950</v>
      </c>
      <c r="P977" s="386" t="str">
        <f t="shared" si="93"/>
        <v>MC1a</v>
      </c>
      <c r="Q977" s="383" t="s">
        <v>950</v>
      </c>
      <c r="R977" s="387" t="str">
        <f t="shared" si="94"/>
        <v xml:space="preserve">VVVF3 Backward speed detect  </v>
      </c>
      <c r="S977" s="383" t="s">
        <v>950</v>
      </c>
      <c r="T977" s="386">
        <f t="shared" si="95"/>
        <v>0</v>
      </c>
      <c r="U977" s="383" t="s">
        <v>951</v>
      </c>
      <c r="V977" s="383"/>
      <c r="W977" s="388"/>
    </row>
    <row r="978" spans="1:23">
      <c r="A978" s="398">
        <v>976</v>
      </c>
      <c r="B978" s="417">
        <v>326</v>
      </c>
      <c r="C978" s="419" t="s">
        <v>1110</v>
      </c>
      <c r="D978" s="418" t="s">
        <v>1062</v>
      </c>
      <c r="E978" s="403">
        <v>3</v>
      </c>
      <c r="F978" s="419"/>
      <c r="G978" s="381">
        <v>207</v>
      </c>
      <c r="I978" s="383" t="s">
        <v>949</v>
      </c>
      <c r="J978" s="384">
        <f t="shared" si="90"/>
        <v>976</v>
      </c>
      <c r="K978" s="383" t="s">
        <v>950</v>
      </c>
      <c r="L978" s="385">
        <f t="shared" si="91"/>
        <v>326</v>
      </c>
      <c r="M978" s="383" t="s">
        <v>950</v>
      </c>
      <c r="N978" s="386">
        <f t="shared" si="92"/>
        <v>3</v>
      </c>
      <c r="O978" s="383" t="s">
        <v>950</v>
      </c>
      <c r="P978" s="386" t="str">
        <f t="shared" si="93"/>
        <v>MC1a</v>
      </c>
      <c r="Q978" s="383" t="s">
        <v>950</v>
      </c>
      <c r="R978" s="387" t="str">
        <f t="shared" si="94"/>
        <v xml:space="preserve">VVVF3 Powering/braking command fault  </v>
      </c>
      <c r="S978" s="383" t="s">
        <v>950</v>
      </c>
      <c r="T978" s="386">
        <f t="shared" si="95"/>
        <v>0</v>
      </c>
      <c r="U978" s="383" t="s">
        <v>951</v>
      </c>
      <c r="V978" s="383"/>
      <c r="W978" s="388"/>
    </row>
    <row r="979" spans="1:23">
      <c r="A979" s="398">
        <v>977</v>
      </c>
      <c r="B979" s="417">
        <v>327</v>
      </c>
      <c r="C979" s="419" t="s">
        <v>1111</v>
      </c>
      <c r="D979" s="418" t="s">
        <v>1062</v>
      </c>
      <c r="E979" s="403">
        <v>3</v>
      </c>
      <c r="F979" s="419"/>
      <c r="G979" s="381">
        <v>208</v>
      </c>
      <c r="I979" s="383" t="s">
        <v>949</v>
      </c>
      <c r="J979" s="384">
        <f t="shared" si="90"/>
        <v>977</v>
      </c>
      <c r="K979" s="383" t="s">
        <v>950</v>
      </c>
      <c r="L979" s="385">
        <f t="shared" si="91"/>
        <v>327</v>
      </c>
      <c r="M979" s="383" t="s">
        <v>950</v>
      </c>
      <c r="N979" s="386">
        <f t="shared" si="92"/>
        <v>3</v>
      </c>
      <c r="O979" s="383" t="s">
        <v>950</v>
      </c>
      <c r="P979" s="386" t="str">
        <f t="shared" si="93"/>
        <v>MC1a</v>
      </c>
      <c r="Q979" s="383" t="s">
        <v>950</v>
      </c>
      <c r="R979" s="387" t="str">
        <f t="shared" si="94"/>
        <v xml:space="preserve">VVVF3 Forward/reverse fault    </v>
      </c>
      <c r="S979" s="383" t="s">
        <v>950</v>
      </c>
      <c r="T979" s="386">
        <f t="shared" si="95"/>
        <v>0</v>
      </c>
      <c r="U979" s="383" t="s">
        <v>951</v>
      </c>
      <c r="V979" s="383"/>
      <c r="W979" s="388"/>
    </row>
    <row r="980" spans="1:23">
      <c r="A980" s="398">
        <v>978</v>
      </c>
      <c r="B980" s="417">
        <v>328</v>
      </c>
      <c r="C980" s="420" t="s">
        <v>1112</v>
      </c>
      <c r="D980" s="418" t="s">
        <v>1062</v>
      </c>
      <c r="E980" s="403">
        <v>3</v>
      </c>
      <c r="F980" s="419"/>
      <c r="G980" s="381">
        <v>209</v>
      </c>
      <c r="I980" s="383" t="s">
        <v>949</v>
      </c>
      <c r="J980" s="384">
        <f t="shared" si="90"/>
        <v>978</v>
      </c>
      <c r="K980" s="383" t="s">
        <v>950</v>
      </c>
      <c r="L980" s="385">
        <f t="shared" si="91"/>
        <v>328</v>
      </c>
      <c r="M980" s="383" t="s">
        <v>950</v>
      </c>
      <c r="N980" s="386">
        <f t="shared" si="92"/>
        <v>3</v>
      </c>
      <c r="O980" s="383" t="s">
        <v>950</v>
      </c>
      <c r="P980" s="386" t="str">
        <f t="shared" si="93"/>
        <v>MC1a</v>
      </c>
      <c r="Q980" s="383" t="s">
        <v>950</v>
      </c>
      <c r="R980" s="387" t="str">
        <f t="shared" si="94"/>
        <v xml:space="preserve">VVVF3 FC charging fault   </v>
      </c>
      <c r="S980" s="383" t="s">
        <v>950</v>
      </c>
      <c r="T980" s="386">
        <f t="shared" si="95"/>
        <v>0</v>
      </c>
      <c r="U980" s="383" t="s">
        <v>951</v>
      </c>
      <c r="V980" s="383"/>
      <c r="W980" s="388"/>
    </row>
    <row r="981" spans="1:23">
      <c r="A981" s="398">
        <v>979</v>
      </c>
      <c r="B981" s="417">
        <v>329</v>
      </c>
      <c r="C981" s="419" t="s">
        <v>1113</v>
      </c>
      <c r="D981" s="418" t="s">
        <v>1062</v>
      </c>
      <c r="E981" s="403">
        <v>3</v>
      </c>
      <c r="F981" s="419"/>
      <c r="G981" s="381">
        <v>210</v>
      </c>
      <c r="I981" s="383" t="s">
        <v>949</v>
      </c>
      <c r="J981" s="384">
        <f t="shared" si="90"/>
        <v>979</v>
      </c>
      <c r="K981" s="383" t="s">
        <v>950</v>
      </c>
      <c r="L981" s="385">
        <f t="shared" si="91"/>
        <v>329</v>
      </c>
      <c r="M981" s="383" t="s">
        <v>950</v>
      </c>
      <c r="N981" s="386">
        <f t="shared" si="92"/>
        <v>3</v>
      </c>
      <c r="O981" s="383" t="s">
        <v>950</v>
      </c>
      <c r="P981" s="386" t="str">
        <f t="shared" si="93"/>
        <v>MC1a</v>
      </c>
      <c r="Q981" s="383" t="s">
        <v>950</v>
      </c>
      <c r="R981" s="387" t="str">
        <f t="shared" si="94"/>
        <v>VVVF3 CID fault</v>
      </c>
      <c r="S981" s="383" t="s">
        <v>950</v>
      </c>
      <c r="T981" s="386">
        <f t="shared" si="95"/>
        <v>0</v>
      </c>
      <c r="U981" s="383" t="s">
        <v>951</v>
      </c>
      <c r="V981" s="383"/>
      <c r="W981" s="388"/>
    </row>
    <row r="982" spans="1:23">
      <c r="A982" s="398">
        <v>980</v>
      </c>
      <c r="B982" s="417">
        <v>330</v>
      </c>
      <c r="C982" s="420" t="s">
        <v>1096</v>
      </c>
      <c r="D982" s="418" t="s">
        <v>1062</v>
      </c>
      <c r="E982" s="403">
        <v>3</v>
      </c>
      <c r="F982" s="419"/>
      <c r="G982" s="381">
        <v>211</v>
      </c>
      <c r="I982" s="383" t="s">
        <v>949</v>
      </c>
      <c r="J982" s="384">
        <f t="shared" si="90"/>
        <v>980</v>
      </c>
      <c r="K982" s="383" t="s">
        <v>950</v>
      </c>
      <c r="L982" s="385">
        <f t="shared" si="91"/>
        <v>330</v>
      </c>
      <c r="M982" s="383" t="s">
        <v>950</v>
      </c>
      <c r="N982" s="386">
        <f t="shared" si="92"/>
        <v>3</v>
      </c>
      <c r="O982" s="383" t="s">
        <v>950</v>
      </c>
      <c r="P982" s="386" t="str">
        <f t="shared" si="93"/>
        <v>MC1a</v>
      </c>
      <c r="Q982" s="383" t="s">
        <v>950</v>
      </c>
      <c r="R982" s="387" t="str">
        <f t="shared" si="94"/>
        <v>VVVF3 Inverter over temperature</v>
      </c>
      <c r="S982" s="383" t="s">
        <v>950</v>
      </c>
      <c r="T982" s="386">
        <f t="shared" si="95"/>
        <v>0</v>
      </c>
      <c r="U982" s="383" t="s">
        <v>951</v>
      </c>
      <c r="V982" s="383"/>
      <c r="W982" s="388"/>
    </row>
    <row r="983" spans="1:23">
      <c r="A983" s="398">
        <v>981</v>
      </c>
      <c r="B983" s="417">
        <v>331</v>
      </c>
      <c r="C983" s="419" t="s">
        <v>1114</v>
      </c>
      <c r="D983" s="418" t="s">
        <v>1062</v>
      </c>
      <c r="E983" s="403">
        <v>3</v>
      </c>
      <c r="F983" s="419"/>
      <c r="G983" s="381">
        <v>212</v>
      </c>
      <c r="I983" s="383" t="s">
        <v>949</v>
      </c>
      <c r="J983" s="384">
        <f t="shared" si="90"/>
        <v>981</v>
      </c>
      <c r="K983" s="383" t="s">
        <v>950</v>
      </c>
      <c r="L983" s="385">
        <f t="shared" si="91"/>
        <v>331</v>
      </c>
      <c r="M983" s="383" t="s">
        <v>950</v>
      </c>
      <c r="N983" s="386">
        <f t="shared" si="92"/>
        <v>3</v>
      </c>
      <c r="O983" s="383" t="s">
        <v>950</v>
      </c>
      <c r="P983" s="386" t="str">
        <f t="shared" si="93"/>
        <v>MC1a</v>
      </c>
      <c r="Q983" s="383" t="s">
        <v>950</v>
      </c>
      <c r="R983" s="387" t="str">
        <f t="shared" si="94"/>
        <v xml:space="preserve">VVVF3 Line ground detect  </v>
      </c>
      <c r="S983" s="383" t="s">
        <v>950</v>
      </c>
      <c r="T983" s="386">
        <f t="shared" si="95"/>
        <v>0</v>
      </c>
      <c r="U983" s="383" t="s">
        <v>951</v>
      </c>
      <c r="V983" s="383"/>
      <c r="W983" s="388"/>
    </row>
    <row r="984" spans="1:23">
      <c r="A984" s="398">
        <v>982</v>
      </c>
      <c r="B984" s="417">
        <v>332</v>
      </c>
      <c r="C984" s="420" t="s">
        <v>1115</v>
      </c>
      <c r="D984" s="418" t="s">
        <v>1062</v>
      </c>
      <c r="E984" s="403">
        <v>3</v>
      </c>
      <c r="F984" s="419"/>
      <c r="G984" s="381">
        <v>213</v>
      </c>
      <c r="I984" s="383" t="s">
        <v>949</v>
      </c>
      <c r="J984" s="384">
        <f t="shared" si="90"/>
        <v>982</v>
      </c>
      <c r="K984" s="383" t="s">
        <v>950</v>
      </c>
      <c r="L984" s="385">
        <f t="shared" si="91"/>
        <v>332</v>
      </c>
      <c r="M984" s="383" t="s">
        <v>950</v>
      </c>
      <c r="N984" s="386">
        <f t="shared" si="92"/>
        <v>3</v>
      </c>
      <c r="O984" s="383" t="s">
        <v>950</v>
      </c>
      <c r="P984" s="386" t="str">
        <f t="shared" si="93"/>
        <v>MC1a</v>
      </c>
      <c r="Q984" s="383" t="s">
        <v>950</v>
      </c>
      <c r="R984" s="387" t="str">
        <f t="shared" si="94"/>
        <v xml:space="preserve">VVVF3 HB trip detect    </v>
      </c>
      <c r="S984" s="383" t="s">
        <v>950</v>
      </c>
      <c r="T984" s="386">
        <f t="shared" si="95"/>
        <v>0</v>
      </c>
      <c r="U984" s="383" t="s">
        <v>951</v>
      </c>
      <c r="V984" s="383"/>
      <c r="W984" s="388"/>
    </row>
    <row r="985" spans="1:23">
      <c r="A985" s="398">
        <v>983</v>
      </c>
      <c r="B985" s="417">
        <v>333</v>
      </c>
      <c r="C985" s="419" t="s">
        <v>1116</v>
      </c>
      <c r="D985" s="418" t="s">
        <v>1062</v>
      </c>
      <c r="E985" s="403">
        <v>3</v>
      </c>
      <c r="F985" s="419"/>
      <c r="G985" s="381">
        <v>214</v>
      </c>
      <c r="I985" s="383" t="s">
        <v>949</v>
      </c>
      <c r="J985" s="384">
        <f t="shared" si="90"/>
        <v>983</v>
      </c>
      <c r="K985" s="383" t="s">
        <v>950</v>
      </c>
      <c r="L985" s="385">
        <f t="shared" si="91"/>
        <v>333</v>
      </c>
      <c r="M985" s="383" t="s">
        <v>950</v>
      </c>
      <c r="N985" s="386">
        <f t="shared" si="92"/>
        <v>3</v>
      </c>
      <c r="O985" s="383" t="s">
        <v>950</v>
      </c>
      <c r="P985" s="386" t="str">
        <f t="shared" si="93"/>
        <v>MC1a</v>
      </c>
      <c r="Q985" s="383" t="s">
        <v>950</v>
      </c>
      <c r="R985" s="387" t="str">
        <f t="shared" si="94"/>
        <v xml:space="preserve">VVVF3 Overload detect  </v>
      </c>
      <c r="S985" s="383" t="s">
        <v>950</v>
      </c>
      <c r="T985" s="386">
        <f t="shared" si="95"/>
        <v>0</v>
      </c>
      <c r="U985" s="383" t="s">
        <v>951</v>
      </c>
      <c r="V985" s="383"/>
      <c r="W985" s="388"/>
    </row>
    <row r="986" spans="1:23">
      <c r="A986" s="398">
        <v>984</v>
      </c>
      <c r="B986" s="417">
        <v>334</v>
      </c>
      <c r="C986" s="420" t="s">
        <v>1117</v>
      </c>
      <c r="D986" s="418" t="s">
        <v>1062</v>
      </c>
      <c r="E986" s="403">
        <v>3</v>
      </c>
      <c r="F986" s="419"/>
      <c r="G986" s="381">
        <v>215</v>
      </c>
      <c r="I986" s="383" t="s">
        <v>949</v>
      </c>
      <c r="J986" s="384">
        <f t="shared" si="90"/>
        <v>984</v>
      </c>
      <c r="K986" s="383" t="s">
        <v>950</v>
      </c>
      <c r="L986" s="385">
        <f t="shared" si="91"/>
        <v>334</v>
      </c>
      <c r="M986" s="383" t="s">
        <v>950</v>
      </c>
      <c r="N986" s="386">
        <f t="shared" si="92"/>
        <v>3</v>
      </c>
      <c r="O986" s="383" t="s">
        <v>950</v>
      </c>
      <c r="P986" s="386" t="str">
        <f t="shared" si="93"/>
        <v>MC1a</v>
      </c>
      <c r="Q986" s="383" t="s">
        <v>950</v>
      </c>
      <c r="R986" s="387" t="str">
        <f t="shared" si="94"/>
        <v xml:space="preserve">VVVF3 PG fault   </v>
      </c>
      <c r="S986" s="383" t="s">
        <v>950</v>
      </c>
      <c r="T986" s="386">
        <f t="shared" si="95"/>
        <v>0</v>
      </c>
      <c r="U986" s="383" t="s">
        <v>951</v>
      </c>
      <c r="V986" s="383"/>
      <c r="W986" s="388"/>
    </row>
    <row r="987" spans="1:23">
      <c r="A987" s="398">
        <v>985</v>
      </c>
      <c r="B987" s="417">
        <v>335</v>
      </c>
      <c r="C987" s="419" t="s">
        <v>1118</v>
      </c>
      <c r="D987" s="418" t="s">
        <v>1062</v>
      </c>
      <c r="E987" s="403">
        <v>3</v>
      </c>
      <c r="F987" s="419"/>
      <c r="G987" s="381">
        <v>216</v>
      </c>
      <c r="I987" s="383" t="s">
        <v>949</v>
      </c>
      <c r="J987" s="384">
        <f t="shared" si="90"/>
        <v>985</v>
      </c>
      <c r="K987" s="383" t="s">
        <v>950</v>
      </c>
      <c r="L987" s="385">
        <f t="shared" si="91"/>
        <v>335</v>
      </c>
      <c r="M987" s="383" t="s">
        <v>950</v>
      </c>
      <c r="N987" s="386">
        <f t="shared" si="92"/>
        <v>3</v>
      </c>
      <c r="O987" s="383" t="s">
        <v>950</v>
      </c>
      <c r="P987" s="386" t="str">
        <f t="shared" si="93"/>
        <v>MC1a</v>
      </c>
      <c r="Q987" s="383" t="s">
        <v>950</v>
      </c>
      <c r="R987" s="387" t="str">
        <f t="shared" si="94"/>
        <v xml:space="preserve">VVVF3 FC over voltage detect   </v>
      </c>
      <c r="S987" s="383" t="s">
        <v>950</v>
      </c>
      <c r="T987" s="386">
        <f t="shared" si="95"/>
        <v>0</v>
      </c>
      <c r="U987" s="383" t="s">
        <v>951</v>
      </c>
      <c r="V987" s="383"/>
      <c r="W987" s="388"/>
    </row>
    <row r="988" spans="1:23">
      <c r="A988" s="398">
        <v>986</v>
      </c>
      <c r="B988" s="417">
        <v>336</v>
      </c>
      <c r="C988" s="420" t="s">
        <v>1119</v>
      </c>
      <c r="D988" s="418" t="s">
        <v>1062</v>
      </c>
      <c r="E988" s="403">
        <v>3</v>
      </c>
      <c r="F988" s="419"/>
      <c r="G988" s="381">
        <v>217</v>
      </c>
      <c r="I988" s="383" t="s">
        <v>949</v>
      </c>
      <c r="J988" s="384">
        <f t="shared" si="90"/>
        <v>986</v>
      </c>
      <c r="K988" s="383" t="s">
        <v>950</v>
      </c>
      <c r="L988" s="385">
        <f t="shared" si="91"/>
        <v>336</v>
      </c>
      <c r="M988" s="383" t="s">
        <v>950</v>
      </c>
      <c r="N988" s="386">
        <f t="shared" si="92"/>
        <v>3</v>
      </c>
      <c r="O988" s="383" t="s">
        <v>950</v>
      </c>
      <c r="P988" s="386" t="str">
        <f t="shared" si="93"/>
        <v>MC1a</v>
      </c>
      <c r="Q988" s="383" t="s">
        <v>950</v>
      </c>
      <c r="R988" s="387" t="str">
        <f t="shared" si="94"/>
        <v xml:space="preserve">VVVF3 FC low voltage detect   </v>
      </c>
      <c r="S988" s="383" t="s">
        <v>950</v>
      </c>
      <c r="T988" s="386">
        <f t="shared" si="95"/>
        <v>0</v>
      </c>
      <c r="U988" s="383" t="s">
        <v>951</v>
      </c>
      <c r="V988" s="383"/>
      <c r="W988" s="388"/>
    </row>
    <row r="989" spans="1:23">
      <c r="A989" s="398">
        <v>987</v>
      </c>
      <c r="B989" s="417">
        <v>337</v>
      </c>
      <c r="C989" s="419" t="s">
        <v>1120</v>
      </c>
      <c r="D989" s="418" t="s">
        <v>1062</v>
      </c>
      <c r="E989" s="403">
        <v>3</v>
      </c>
      <c r="F989" s="419"/>
      <c r="G989" s="381">
        <v>218</v>
      </c>
      <c r="I989" s="383" t="s">
        <v>949</v>
      </c>
      <c r="J989" s="384">
        <f t="shared" si="90"/>
        <v>987</v>
      </c>
      <c r="K989" s="383" t="s">
        <v>950</v>
      </c>
      <c r="L989" s="385">
        <f t="shared" si="91"/>
        <v>337</v>
      </c>
      <c r="M989" s="383" t="s">
        <v>950</v>
      </c>
      <c r="N989" s="386">
        <f t="shared" si="92"/>
        <v>3</v>
      </c>
      <c r="O989" s="383" t="s">
        <v>950</v>
      </c>
      <c r="P989" s="386" t="str">
        <f t="shared" si="93"/>
        <v>MC1a</v>
      </c>
      <c r="Q989" s="383" t="s">
        <v>950</v>
      </c>
      <c r="R989" s="387" t="str">
        <f t="shared" si="94"/>
        <v xml:space="preserve">VVVF3 Line low voltage detect   </v>
      </c>
      <c r="S989" s="383" t="s">
        <v>950</v>
      </c>
      <c r="T989" s="386">
        <f t="shared" si="95"/>
        <v>0</v>
      </c>
      <c r="U989" s="383" t="s">
        <v>951</v>
      </c>
      <c r="V989" s="383"/>
      <c r="W989" s="388"/>
    </row>
    <row r="990" spans="1:23">
      <c r="A990" s="398">
        <v>988</v>
      </c>
      <c r="B990" s="417">
        <v>338</v>
      </c>
      <c r="C990" s="420"/>
      <c r="D990" s="418"/>
      <c r="E990" s="403"/>
      <c r="F990" s="419"/>
      <c r="G990" s="381">
        <v>219</v>
      </c>
      <c r="I990" s="383" t="s">
        <v>949</v>
      </c>
      <c r="J990" s="384">
        <f t="shared" si="90"/>
        <v>988</v>
      </c>
      <c r="K990" s="383" t="s">
        <v>950</v>
      </c>
      <c r="L990" s="385">
        <f t="shared" si="91"/>
        <v>338</v>
      </c>
      <c r="M990" s="383" t="s">
        <v>950</v>
      </c>
      <c r="N990" s="386">
        <f t="shared" si="92"/>
        <v>0</v>
      </c>
      <c r="O990" s="383" t="s">
        <v>950</v>
      </c>
      <c r="P990" s="386">
        <f t="shared" si="93"/>
        <v>0</v>
      </c>
      <c r="Q990" s="383" t="s">
        <v>950</v>
      </c>
      <c r="R990" s="387">
        <f t="shared" si="94"/>
        <v>0</v>
      </c>
      <c r="S990" s="383" t="s">
        <v>950</v>
      </c>
      <c r="T990" s="386">
        <f t="shared" si="95"/>
        <v>0</v>
      </c>
      <c r="U990" s="383" t="s">
        <v>951</v>
      </c>
      <c r="V990" s="383"/>
      <c r="W990" s="388"/>
    </row>
    <row r="991" spans="1:23">
      <c r="A991" s="398">
        <v>989</v>
      </c>
      <c r="B991" s="417">
        <v>339</v>
      </c>
      <c r="C991" s="403" t="s">
        <v>1121</v>
      </c>
      <c r="D991" s="418" t="s">
        <v>1062</v>
      </c>
      <c r="E991" s="403">
        <v>3</v>
      </c>
      <c r="F991" s="419"/>
      <c r="G991" s="381">
        <v>220</v>
      </c>
      <c r="I991" s="383" t="s">
        <v>949</v>
      </c>
      <c r="J991" s="384">
        <f t="shared" si="90"/>
        <v>989</v>
      </c>
      <c r="K991" s="383" t="s">
        <v>950</v>
      </c>
      <c r="L991" s="385">
        <f t="shared" si="91"/>
        <v>339</v>
      </c>
      <c r="M991" s="383" t="s">
        <v>950</v>
      </c>
      <c r="N991" s="386">
        <f t="shared" si="92"/>
        <v>3</v>
      </c>
      <c r="O991" s="383" t="s">
        <v>950</v>
      </c>
      <c r="P991" s="386" t="str">
        <f t="shared" si="93"/>
        <v>MC1a</v>
      </c>
      <c r="Q991" s="383" t="s">
        <v>950</v>
      </c>
      <c r="R991" s="387" t="str">
        <f t="shared" si="94"/>
        <v>VVVF3 Line Over voltage detection</v>
      </c>
      <c r="S991" s="383" t="s">
        <v>950</v>
      </c>
      <c r="T991" s="386">
        <f t="shared" si="95"/>
        <v>0</v>
      </c>
      <c r="U991" s="383" t="s">
        <v>951</v>
      </c>
      <c r="V991" s="383"/>
      <c r="W991" s="388"/>
    </row>
    <row r="992" spans="1:23">
      <c r="A992" s="398">
        <v>990</v>
      </c>
      <c r="B992" s="417">
        <v>340</v>
      </c>
      <c r="C992" s="404" t="s">
        <v>1122</v>
      </c>
      <c r="D992" s="418" t="s">
        <v>1062</v>
      </c>
      <c r="E992" s="403">
        <v>3</v>
      </c>
      <c r="F992" s="419"/>
      <c r="G992" s="381">
        <v>221</v>
      </c>
      <c r="I992" s="383" t="s">
        <v>949</v>
      </c>
      <c r="J992" s="384">
        <f t="shared" si="90"/>
        <v>990</v>
      </c>
      <c r="K992" s="383" t="s">
        <v>950</v>
      </c>
      <c r="L992" s="385">
        <f t="shared" si="91"/>
        <v>340</v>
      </c>
      <c r="M992" s="383" t="s">
        <v>950</v>
      </c>
      <c r="N992" s="386">
        <f t="shared" si="92"/>
        <v>3</v>
      </c>
      <c r="O992" s="383" t="s">
        <v>950</v>
      </c>
      <c r="P992" s="386" t="str">
        <f t="shared" si="93"/>
        <v>MC1a</v>
      </c>
      <c r="Q992" s="383" t="s">
        <v>950</v>
      </c>
      <c r="R992" s="387" t="str">
        <f t="shared" si="94"/>
        <v>VVVF3 Line Breaker open fault</v>
      </c>
      <c r="S992" s="383" t="s">
        <v>950</v>
      </c>
      <c r="T992" s="386">
        <f t="shared" si="95"/>
        <v>0</v>
      </c>
      <c r="U992" s="383" t="s">
        <v>951</v>
      </c>
      <c r="V992" s="383"/>
      <c r="W992" s="388"/>
    </row>
    <row r="993" spans="1:23">
      <c r="A993" s="398">
        <v>991</v>
      </c>
      <c r="B993" s="417">
        <v>341</v>
      </c>
      <c r="C993" s="403" t="s">
        <v>1123</v>
      </c>
      <c r="D993" s="418" t="s">
        <v>1062</v>
      </c>
      <c r="E993" s="403">
        <v>3</v>
      </c>
      <c r="F993" s="419"/>
      <c r="G993" s="381">
        <v>222</v>
      </c>
      <c r="I993" s="383" t="s">
        <v>949</v>
      </c>
      <c r="J993" s="384">
        <f t="shared" si="90"/>
        <v>991</v>
      </c>
      <c r="K993" s="383" t="s">
        <v>950</v>
      </c>
      <c r="L993" s="385">
        <f t="shared" si="91"/>
        <v>341</v>
      </c>
      <c r="M993" s="383" t="s">
        <v>950</v>
      </c>
      <c r="N993" s="386">
        <f t="shared" si="92"/>
        <v>3</v>
      </c>
      <c r="O993" s="383" t="s">
        <v>950</v>
      </c>
      <c r="P993" s="386" t="str">
        <f t="shared" si="93"/>
        <v>MC1a</v>
      </c>
      <c r="Q993" s="383" t="s">
        <v>950</v>
      </c>
      <c r="R993" s="387" t="str">
        <f t="shared" si="94"/>
        <v>VVVF3 Line Breaker close fault</v>
      </c>
      <c r="S993" s="383" t="s">
        <v>950</v>
      </c>
      <c r="T993" s="386">
        <f t="shared" si="95"/>
        <v>0</v>
      </c>
      <c r="U993" s="383" t="s">
        <v>951</v>
      </c>
      <c r="V993" s="383"/>
      <c r="W993" s="388"/>
    </row>
    <row r="994" spans="1:23">
      <c r="A994" s="398">
        <v>992</v>
      </c>
      <c r="B994" s="417">
        <v>342</v>
      </c>
      <c r="C994" s="404" t="s">
        <v>1124</v>
      </c>
      <c r="D994" s="418" t="s">
        <v>1062</v>
      </c>
      <c r="E994" s="403">
        <v>3</v>
      </c>
      <c r="F994" s="419"/>
      <c r="G994" s="381">
        <v>223</v>
      </c>
      <c r="I994" s="383" t="s">
        <v>949</v>
      </c>
      <c r="J994" s="384">
        <f t="shared" si="90"/>
        <v>992</v>
      </c>
      <c r="K994" s="383" t="s">
        <v>950</v>
      </c>
      <c r="L994" s="385">
        <f t="shared" si="91"/>
        <v>342</v>
      </c>
      <c r="M994" s="383" t="s">
        <v>950</v>
      </c>
      <c r="N994" s="386">
        <f t="shared" si="92"/>
        <v>3</v>
      </c>
      <c r="O994" s="383" t="s">
        <v>950</v>
      </c>
      <c r="P994" s="386" t="str">
        <f t="shared" si="93"/>
        <v>MC1a</v>
      </c>
      <c r="Q994" s="383" t="s">
        <v>950</v>
      </c>
      <c r="R994" s="387" t="str">
        <f t="shared" si="94"/>
        <v>VVVF3 Charging contactor open fault</v>
      </c>
      <c r="S994" s="383" t="s">
        <v>950</v>
      </c>
      <c r="T994" s="386">
        <f t="shared" si="95"/>
        <v>0</v>
      </c>
      <c r="U994" s="383" t="s">
        <v>951</v>
      </c>
      <c r="V994" s="383"/>
      <c r="W994" s="388"/>
    </row>
    <row r="995" spans="1:23">
      <c r="A995" s="398">
        <v>993</v>
      </c>
      <c r="B995" s="417">
        <v>343</v>
      </c>
      <c r="C995" s="403" t="s">
        <v>1125</v>
      </c>
      <c r="D995" s="418" t="s">
        <v>1062</v>
      </c>
      <c r="E995" s="403">
        <v>3</v>
      </c>
      <c r="F995" s="419"/>
      <c r="G995" s="381">
        <v>224</v>
      </c>
      <c r="I995" s="383" t="s">
        <v>949</v>
      </c>
      <c r="J995" s="384">
        <f t="shared" si="90"/>
        <v>993</v>
      </c>
      <c r="K995" s="383" t="s">
        <v>950</v>
      </c>
      <c r="L995" s="385">
        <f t="shared" si="91"/>
        <v>343</v>
      </c>
      <c r="M995" s="383" t="s">
        <v>950</v>
      </c>
      <c r="N995" s="386">
        <f t="shared" si="92"/>
        <v>3</v>
      </c>
      <c r="O995" s="383" t="s">
        <v>950</v>
      </c>
      <c r="P995" s="386" t="str">
        <f t="shared" si="93"/>
        <v>MC1a</v>
      </c>
      <c r="Q995" s="383" t="s">
        <v>950</v>
      </c>
      <c r="R995" s="387" t="str">
        <f t="shared" si="94"/>
        <v>VVVF3 Charging contactor close fault</v>
      </c>
      <c r="S995" s="383" t="s">
        <v>950</v>
      </c>
      <c r="T995" s="386">
        <f t="shared" si="95"/>
        <v>0</v>
      </c>
      <c r="U995" s="383" t="s">
        <v>951</v>
      </c>
      <c r="V995" s="383"/>
      <c r="W995" s="388"/>
    </row>
    <row r="996" spans="1:23">
      <c r="A996" s="398">
        <v>994</v>
      </c>
      <c r="B996" s="417">
        <v>344</v>
      </c>
      <c r="C996" s="404" t="s">
        <v>1126</v>
      </c>
      <c r="D996" s="418" t="s">
        <v>1062</v>
      </c>
      <c r="E996" s="403">
        <v>3</v>
      </c>
      <c r="F996" s="419"/>
      <c r="G996" s="381">
        <v>225</v>
      </c>
      <c r="I996" s="383" t="s">
        <v>949</v>
      </c>
      <c r="J996" s="384">
        <f t="shared" si="90"/>
        <v>994</v>
      </c>
      <c r="K996" s="383" t="s">
        <v>950</v>
      </c>
      <c r="L996" s="385">
        <f t="shared" si="91"/>
        <v>344</v>
      </c>
      <c r="M996" s="383" t="s">
        <v>950</v>
      </c>
      <c r="N996" s="386">
        <f t="shared" si="92"/>
        <v>3</v>
      </c>
      <c r="O996" s="383" t="s">
        <v>950</v>
      </c>
      <c r="P996" s="386" t="str">
        <f t="shared" si="93"/>
        <v>MC1a</v>
      </c>
      <c r="Q996" s="383" t="s">
        <v>950</v>
      </c>
      <c r="R996" s="387" t="str">
        <f t="shared" si="94"/>
        <v>VVVF3 HSCB close fault</v>
      </c>
      <c r="S996" s="383" t="s">
        <v>950</v>
      </c>
      <c r="T996" s="386">
        <f t="shared" si="95"/>
        <v>0</v>
      </c>
      <c r="U996" s="383" t="s">
        <v>951</v>
      </c>
      <c r="V996" s="383"/>
      <c r="W996" s="388"/>
    </row>
    <row r="997" spans="1:23">
      <c r="A997" s="398">
        <v>995</v>
      </c>
      <c r="B997" s="417">
        <v>345</v>
      </c>
      <c r="C997" s="403" t="s">
        <v>1127</v>
      </c>
      <c r="D997" s="418" t="s">
        <v>1062</v>
      </c>
      <c r="E997" s="403">
        <v>3</v>
      </c>
      <c r="F997" s="419"/>
      <c r="G997" s="381">
        <v>226</v>
      </c>
      <c r="I997" s="383" t="s">
        <v>949</v>
      </c>
      <c r="J997" s="384">
        <f t="shared" si="90"/>
        <v>995</v>
      </c>
      <c r="K997" s="383" t="s">
        <v>950</v>
      </c>
      <c r="L997" s="385">
        <f t="shared" si="91"/>
        <v>345</v>
      </c>
      <c r="M997" s="383" t="s">
        <v>950</v>
      </c>
      <c r="N997" s="386">
        <f t="shared" si="92"/>
        <v>3</v>
      </c>
      <c r="O997" s="383" t="s">
        <v>950</v>
      </c>
      <c r="P997" s="386" t="str">
        <f t="shared" si="93"/>
        <v>MC1a</v>
      </c>
      <c r="Q997" s="383" t="s">
        <v>950</v>
      </c>
      <c r="R997" s="387" t="str">
        <f t="shared" si="94"/>
        <v>VVVF3 HSCB open fault</v>
      </c>
      <c r="S997" s="383" t="s">
        <v>950</v>
      </c>
      <c r="T997" s="386">
        <f t="shared" si="95"/>
        <v>0</v>
      </c>
      <c r="U997" s="383" t="s">
        <v>951</v>
      </c>
      <c r="V997" s="383"/>
      <c r="W997" s="388"/>
    </row>
    <row r="998" spans="1:23">
      <c r="A998" s="398">
        <v>996</v>
      </c>
      <c r="B998" s="417">
        <v>346</v>
      </c>
      <c r="C998" s="404" t="s">
        <v>1128</v>
      </c>
      <c r="D998" s="418" t="s">
        <v>1062</v>
      </c>
      <c r="E998" s="403">
        <v>3</v>
      </c>
      <c r="F998" s="419"/>
      <c r="G998" s="381">
        <v>227</v>
      </c>
      <c r="I998" s="383" t="s">
        <v>949</v>
      </c>
      <c r="J998" s="384">
        <f t="shared" si="90"/>
        <v>996</v>
      </c>
      <c r="K998" s="383" t="s">
        <v>950</v>
      </c>
      <c r="L998" s="385">
        <f t="shared" si="91"/>
        <v>346</v>
      </c>
      <c r="M998" s="383" t="s">
        <v>950</v>
      </c>
      <c r="N998" s="386">
        <f t="shared" si="92"/>
        <v>3</v>
      </c>
      <c r="O998" s="383" t="s">
        <v>950</v>
      </c>
      <c r="P998" s="386" t="str">
        <f t="shared" si="93"/>
        <v>MC1a</v>
      </c>
      <c r="Q998" s="383" t="s">
        <v>950</v>
      </c>
      <c r="R998" s="387" t="str">
        <f t="shared" si="94"/>
        <v xml:space="preserve">VVVF3 Gate Drive Fault, Brake Chopper </v>
      </c>
      <c r="S998" s="383" t="s">
        <v>950</v>
      </c>
      <c r="T998" s="386">
        <f t="shared" si="95"/>
        <v>0</v>
      </c>
      <c r="U998" s="383" t="s">
        <v>951</v>
      </c>
      <c r="V998" s="383"/>
      <c r="W998" s="388"/>
    </row>
    <row r="999" spans="1:23">
      <c r="A999" s="398">
        <v>997</v>
      </c>
      <c r="B999" s="417">
        <v>347</v>
      </c>
      <c r="C999" s="403" t="s">
        <v>1129</v>
      </c>
      <c r="D999" s="418" t="s">
        <v>1062</v>
      </c>
      <c r="E999" s="403">
        <v>3</v>
      </c>
      <c r="F999" s="419"/>
      <c r="G999" s="381">
        <v>228</v>
      </c>
      <c r="I999" s="383" t="s">
        <v>949</v>
      </c>
      <c r="J999" s="384">
        <f t="shared" si="90"/>
        <v>997</v>
      </c>
      <c r="K999" s="383" t="s">
        <v>950</v>
      </c>
      <c r="L999" s="385">
        <f t="shared" si="91"/>
        <v>347</v>
      </c>
      <c r="M999" s="383" t="s">
        <v>950</v>
      </c>
      <c r="N999" s="386">
        <f t="shared" si="92"/>
        <v>3</v>
      </c>
      <c r="O999" s="383" t="s">
        <v>950</v>
      </c>
      <c r="P999" s="386" t="str">
        <f t="shared" si="93"/>
        <v>MC1a</v>
      </c>
      <c r="Q999" s="383" t="s">
        <v>950</v>
      </c>
      <c r="R999" s="387" t="str">
        <f t="shared" si="94"/>
        <v xml:space="preserve">VVVF3 Gate Drive Fault, Phase U </v>
      </c>
      <c r="S999" s="383" t="s">
        <v>950</v>
      </c>
      <c r="T999" s="386">
        <f t="shared" si="95"/>
        <v>0</v>
      </c>
      <c r="U999" s="383" t="s">
        <v>951</v>
      </c>
      <c r="V999" s="383"/>
      <c r="W999" s="388"/>
    </row>
    <row r="1000" spans="1:23">
      <c r="A1000" s="398">
        <v>998</v>
      </c>
      <c r="B1000" s="417">
        <v>348</v>
      </c>
      <c r="C1000" s="404" t="s">
        <v>1130</v>
      </c>
      <c r="D1000" s="418" t="s">
        <v>1062</v>
      </c>
      <c r="E1000" s="403">
        <v>3</v>
      </c>
      <c r="F1000" s="419"/>
      <c r="G1000" s="381">
        <v>229</v>
      </c>
      <c r="I1000" s="383" t="s">
        <v>949</v>
      </c>
      <c r="J1000" s="384">
        <f t="shared" si="90"/>
        <v>998</v>
      </c>
      <c r="K1000" s="383" t="s">
        <v>950</v>
      </c>
      <c r="L1000" s="385">
        <f t="shared" si="91"/>
        <v>348</v>
      </c>
      <c r="M1000" s="383" t="s">
        <v>950</v>
      </c>
      <c r="N1000" s="386">
        <f t="shared" si="92"/>
        <v>3</v>
      </c>
      <c r="O1000" s="383" t="s">
        <v>950</v>
      </c>
      <c r="P1000" s="386" t="str">
        <f t="shared" si="93"/>
        <v>MC1a</v>
      </c>
      <c r="Q1000" s="383" t="s">
        <v>950</v>
      </c>
      <c r="R1000" s="387" t="str">
        <f t="shared" si="94"/>
        <v xml:space="preserve">VVVF3 Gate Drive Fault, Phase V </v>
      </c>
      <c r="S1000" s="383" t="s">
        <v>950</v>
      </c>
      <c r="T1000" s="386">
        <f t="shared" si="95"/>
        <v>0</v>
      </c>
      <c r="U1000" s="383" t="s">
        <v>951</v>
      </c>
      <c r="V1000" s="383"/>
      <c r="W1000" s="388"/>
    </row>
    <row r="1001" spans="1:23">
      <c r="A1001" s="398">
        <v>999</v>
      </c>
      <c r="B1001" s="417">
        <v>349</v>
      </c>
      <c r="C1001" s="403" t="s">
        <v>1131</v>
      </c>
      <c r="D1001" s="418" t="s">
        <v>1062</v>
      </c>
      <c r="E1001" s="403">
        <v>3</v>
      </c>
      <c r="F1001" s="419"/>
      <c r="G1001" s="381">
        <v>230</v>
      </c>
      <c r="I1001" s="383" t="s">
        <v>949</v>
      </c>
      <c r="J1001" s="384">
        <f t="shared" si="90"/>
        <v>999</v>
      </c>
      <c r="K1001" s="383" t="s">
        <v>950</v>
      </c>
      <c r="L1001" s="385">
        <f t="shared" si="91"/>
        <v>349</v>
      </c>
      <c r="M1001" s="383" t="s">
        <v>950</v>
      </c>
      <c r="N1001" s="386">
        <f t="shared" si="92"/>
        <v>3</v>
      </c>
      <c r="O1001" s="383" t="s">
        <v>950</v>
      </c>
      <c r="P1001" s="386" t="str">
        <f t="shared" si="93"/>
        <v>MC1a</v>
      </c>
      <c r="Q1001" s="383" t="s">
        <v>950</v>
      </c>
      <c r="R1001" s="387" t="str">
        <f t="shared" si="94"/>
        <v>VVVF3 Gate Drive Fault, Phase W</v>
      </c>
      <c r="S1001" s="383" t="s">
        <v>950</v>
      </c>
      <c r="T1001" s="386">
        <f t="shared" si="95"/>
        <v>0</v>
      </c>
      <c r="U1001" s="383" t="s">
        <v>951</v>
      </c>
      <c r="V1001" s="383"/>
      <c r="W1001" s="388"/>
    </row>
    <row r="1002" spans="1:23">
      <c r="A1002" s="398">
        <v>1000</v>
      </c>
      <c r="B1002" s="417">
        <v>350</v>
      </c>
      <c r="C1002" s="403" t="s">
        <v>1132</v>
      </c>
      <c r="D1002" s="418" t="s">
        <v>1062</v>
      </c>
      <c r="E1002" s="403">
        <v>3</v>
      </c>
      <c r="F1002" s="419"/>
      <c r="G1002" s="381">
        <v>231</v>
      </c>
      <c r="I1002" s="383" t="s">
        <v>949</v>
      </c>
      <c r="J1002" s="384">
        <f t="shared" si="90"/>
        <v>1000</v>
      </c>
      <c r="K1002" s="383" t="s">
        <v>950</v>
      </c>
      <c r="L1002" s="385">
        <f t="shared" si="91"/>
        <v>350</v>
      </c>
      <c r="M1002" s="383" t="s">
        <v>950</v>
      </c>
      <c r="N1002" s="386">
        <f t="shared" si="92"/>
        <v>3</v>
      </c>
      <c r="O1002" s="383" t="s">
        <v>950</v>
      </c>
      <c r="P1002" s="386" t="str">
        <f t="shared" si="93"/>
        <v>MC1a</v>
      </c>
      <c r="Q1002" s="383" t="s">
        <v>950</v>
      </c>
      <c r="R1002" s="387" t="str">
        <f t="shared" si="94"/>
        <v>VVVF3 Gate Drive Fault, Phase X</v>
      </c>
      <c r="S1002" s="383" t="s">
        <v>950</v>
      </c>
      <c r="T1002" s="386">
        <f t="shared" si="95"/>
        <v>0</v>
      </c>
      <c r="U1002" s="383" t="s">
        <v>951</v>
      </c>
      <c r="V1002" s="383"/>
      <c r="W1002" s="388"/>
    </row>
    <row r="1003" spans="1:23">
      <c r="A1003" s="398">
        <v>1001</v>
      </c>
      <c r="B1003" s="417">
        <v>351</v>
      </c>
      <c r="C1003" s="403" t="s">
        <v>1133</v>
      </c>
      <c r="D1003" s="418" t="s">
        <v>1062</v>
      </c>
      <c r="E1003" s="403">
        <v>3</v>
      </c>
      <c r="F1003" s="419"/>
      <c r="G1003" s="381">
        <v>232</v>
      </c>
      <c r="I1003" s="383" t="s">
        <v>949</v>
      </c>
      <c r="J1003" s="384">
        <f t="shared" si="90"/>
        <v>1001</v>
      </c>
      <c r="K1003" s="383" t="s">
        <v>950</v>
      </c>
      <c r="L1003" s="385">
        <f t="shared" si="91"/>
        <v>351</v>
      </c>
      <c r="M1003" s="383" t="s">
        <v>950</v>
      </c>
      <c r="N1003" s="386">
        <f t="shared" si="92"/>
        <v>3</v>
      </c>
      <c r="O1003" s="383" t="s">
        <v>950</v>
      </c>
      <c r="P1003" s="386" t="str">
        <f t="shared" si="93"/>
        <v>MC1a</v>
      </c>
      <c r="Q1003" s="383" t="s">
        <v>950</v>
      </c>
      <c r="R1003" s="387" t="str">
        <f t="shared" si="94"/>
        <v>VVVF3 Gate Drive Fault, Phase Y</v>
      </c>
      <c r="S1003" s="383" t="s">
        <v>950</v>
      </c>
      <c r="T1003" s="386">
        <f t="shared" si="95"/>
        <v>0</v>
      </c>
      <c r="U1003" s="383" t="s">
        <v>951</v>
      </c>
      <c r="V1003" s="383"/>
      <c r="W1003" s="388"/>
    </row>
    <row r="1004" spans="1:23">
      <c r="A1004" s="398">
        <v>1002</v>
      </c>
      <c r="B1004" s="417">
        <v>352</v>
      </c>
      <c r="C1004" s="403" t="s">
        <v>1134</v>
      </c>
      <c r="D1004" s="418" t="s">
        <v>1062</v>
      </c>
      <c r="E1004" s="403">
        <v>3</v>
      </c>
      <c r="F1004" s="419"/>
      <c r="G1004" s="381">
        <v>233</v>
      </c>
      <c r="I1004" s="383" t="s">
        <v>949</v>
      </c>
      <c r="J1004" s="384">
        <f t="shared" si="90"/>
        <v>1002</v>
      </c>
      <c r="K1004" s="383" t="s">
        <v>950</v>
      </c>
      <c r="L1004" s="385">
        <f t="shared" si="91"/>
        <v>352</v>
      </c>
      <c r="M1004" s="383" t="s">
        <v>950</v>
      </c>
      <c r="N1004" s="386">
        <f t="shared" si="92"/>
        <v>3</v>
      </c>
      <c r="O1004" s="383" t="s">
        <v>950</v>
      </c>
      <c r="P1004" s="386" t="str">
        <f t="shared" si="93"/>
        <v>MC1a</v>
      </c>
      <c r="Q1004" s="383" t="s">
        <v>950</v>
      </c>
      <c r="R1004" s="387" t="str">
        <f t="shared" si="94"/>
        <v>VVVF3 Gate Drive Fault, Phase Z</v>
      </c>
      <c r="S1004" s="383" t="s">
        <v>950</v>
      </c>
      <c r="T1004" s="386">
        <f t="shared" si="95"/>
        <v>0</v>
      </c>
      <c r="U1004" s="383" t="s">
        <v>951</v>
      </c>
      <c r="V1004" s="383"/>
      <c r="W1004" s="388"/>
    </row>
    <row r="1005" spans="1:23">
      <c r="A1005" s="398">
        <v>1003</v>
      </c>
      <c r="B1005" s="417">
        <v>353</v>
      </c>
      <c r="C1005" s="403" t="s">
        <v>1135</v>
      </c>
      <c r="D1005" s="418" t="s">
        <v>1062</v>
      </c>
      <c r="E1005" s="403">
        <v>3</v>
      </c>
      <c r="F1005" s="419"/>
      <c r="G1005" s="381">
        <v>234</v>
      </c>
      <c r="I1005" s="383" t="s">
        <v>949</v>
      </c>
      <c r="J1005" s="384">
        <f t="shared" si="90"/>
        <v>1003</v>
      </c>
      <c r="K1005" s="383" t="s">
        <v>950</v>
      </c>
      <c r="L1005" s="385">
        <f t="shared" si="91"/>
        <v>353</v>
      </c>
      <c r="M1005" s="383" t="s">
        <v>950</v>
      </c>
      <c r="N1005" s="386">
        <f t="shared" si="92"/>
        <v>3</v>
      </c>
      <c r="O1005" s="383" t="s">
        <v>950</v>
      </c>
      <c r="P1005" s="386" t="str">
        <f t="shared" si="93"/>
        <v>MC1a</v>
      </c>
      <c r="Q1005" s="383" t="s">
        <v>950</v>
      </c>
      <c r="R1005" s="387" t="str">
        <f t="shared" si="94"/>
        <v>VVVF3 Brake Resistor Overheat Precaution</v>
      </c>
      <c r="S1005" s="383" t="s">
        <v>950</v>
      </c>
      <c r="T1005" s="386">
        <f t="shared" si="95"/>
        <v>0</v>
      </c>
      <c r="U1005" s="383" t="s">
        <v>951</v>
      </c>
      <c r="V1005" s="383"/>
      <c r="W1005" s="388"/>
    </row>
    <row r="1006" spans="1:23">
      <c r="A1006" s="398">
        <v>1004</v>
      </c>
      <c r="B1006" s="417">
        <v>300</v>
      </c>
      <c r="C1006" s="403" t="s">
        <v>1140</v>
      </c>
      <c r="D1006" s="414" t="s">
        <v>1083</v>
      </c>
      <c r="E1006" s="403">
        <v>1</v>
      </c>
      <c r="F1006" s="419">
        <v>1</v>
      </c>
      <c r="G1006" s="381">
        <v>235</v>
      </c>
      <c r="I1006" s="383" t="s">
        <v>949</v>
      </c>
      <c r="J1006" s="384">
        <f t="shared" si="90"/>
        <v>1004</v>
      </c>
      <c r="K1006" s="383" t="s">
        <v>950</v>
      </c>
      <c r="L1006" s="385">
        <f t="shared" si="91"/>
        <v>300</v>
      </c>
      <c r="M1006" s="383" t="s">
        <v>950</v>
      </c>
      <c r="N1006" s="386">
        <f t="shared" si="92"/>
        <v>1</v>
      </c>
      <c r="O1006" s="383" t="s">
        <v>950</v>
      </c>
      <c r="P1006" s="386" t="str">
        <f t="shared" si="93"/>
        <v>MC1a</v>
      </c>
      <c r="Q1006" s="383" t="s">
        <v>950</v>
      </c>
      <c r="R1006" s="387" t="str">
        <f t="shared" si="94"/>
        <v>VVVF4 Comm. Fault</v>
      </c>
      <c r="S1006" s="383" t="s">
        <v>950</v>
      </c>
      <c r="T1006" s="386">
        <f t="shared" si="95"/>
        <v>1</v>
      </c>
      <c r="U1006" s="383" t="s">
        <v>951</v>
      </c>
      <c r="V1006" s="383"/>
      <c r="W1006" s="388"/>
    </row>
    <row r="1007" spans="1:23">
      <c r="A1007" s="398">
        <v>1005</v>
      </c>
      <c r="B1007" s="417">
        <v>301</v>
      </c>
      <c r="C1007" s="403" t="s">
        <v>1141</v>
      </c>
      <c r="D1007" s="414" t="s">
        <v>1138</v>
      </c>
      <c r="E1007" s="403">
        <v>1</v>
      </c>
      <c r="F1007" s="419">
        <v>1</v>
      </c>
      <c r="G1007" s="381">
        <v>236</v>
      </c>
      <c r="I1007" s="383" t="s">
        <v>949</v>
      </c>
      <c r="J1007" s="384">
        <f t="shared" si="90"/>
        <v>1005</v>
      </c>
      <c r="K1007" s="383" t="s">
        <v>950</v>
      </c>
      <c r="L1007" s="385">
        <f t="shared" si="91"/>
        <v>301</v>
      </c>
      <c r="M1007" s="383" t="s">
        <v>950</v>
      </c>
      <c r="N1007" s="386">
        <f t="shared" si="92"/>
        <v>1</v>
      </c>
      <c r="O1007" s="383" t="s">
        <v>950</v>
      </c>
      <c r="P1007" s="386" t="str">
        <f t="shared" si="93"/>
        <v>MC1a</v>
      </c>
      <c r="Q1007" s="383" t="s">
        <v>950</v>
      </c>
      <c r="R1007" s="387" t="str">
        <f t="shared" si="94"/>
        <v>VVVF4 Major Fault</v>
      </c>
      <c r="S1007" s="383" t="s">
        <v>950</v>
      </c>
      <c r="T1007" s="386">
        <f t="shared" si="95"/>
        <v>1</v>
      </c>
      <c r="U1007" s="383" t="s">
        <v>951</v>
      </c>
      <c r="V1007" s="383"/>
      <c r="W1007" s="388"/>
    </row>
    <row r="1008" spans="1:23">
      <c r="A1008" s="398">
        <v>1006</v>
      </c>
      <c r="B1008" s="417">
        <v>302</v>
      </c>
      <c r="C1008" s="403"/>
      <c r="D1008" s="414"/>
      <c r="E1008" s="403"/>
      <c r="F1008" s="419"/>
      <c r="G1008" s="381">
        <v>237</v>
      </c>
      <c r="I1008" s="383" t="s">
        <v>949</v>
      </c>
      <c r="J1008" s="384">
        <f t="shared" si="90"/>
        <v>1006</v>
      </c>
      <c r="K1008" s="383" t="s">
        <v>950</v>
      </c>
      <c r="L1008" s="385">
        <f t="shared" si="91"/>
        <v>302</v>
      </c>
      <c r="M1008" s="383" t="s">
        <v>950</v>
      </c>
      <c r="N1008" s="386">
        <f t="shared" si="92"/>
        <v>0</v>
      </c>
      <c r="O1008" s="383" t="s">
        <v>950</v>
      </c>
      <c r="P1008" s="386">
        <f t="shared" si="93"/>
        <v>0</v>
      </c>
      <c r="Q1008" s="383" t="s">
        <v>950</v>
      </c>
      <c r="R1008" s="387">
        <f t="shared" si="94"/>
        <v>0</v>
      </c>
      <c r="S1008" s="383" t="s">
        <v>950</v>
      </c>
      <c r="T1008" s="386">
        <f t="shared" si="95"/>
        <v>0</v>
      </c>
      <c r="U1008" s="383" t="s">
        <v>951</v>
      </c>
      <c r="V1008" s="383"/>
      <c r="W1008" s="388"/>
    </row>
    <row r="1009" spans="1:23">
      <c r="A1009" s="398">
        <v>1007</v>
      </c>
      <c r="B1009" s="417">
        <v>303</v>
      </c>
      <c r="C1009" s="403"/>
      <c r="D1009" s="414"/>
      <c r="E1009" s="403"/>
      <c r="F1009" s="419"/>
      <c r="G1009" s="381">
        <v>238</v>
      </c>
      <c r="I1009" s="383" t="s">
        <v>949</v>
      </c>
      <c r="J1009" s="384">
        <f t="shared" si="90"/>
        <v>1007</v>
      </c>
      <c r="K1009" s="383" t="s">
        <v>950</v>
      </c>
      <c r="L1009" s="385">
        <f t="shared" si="91"/>
        <v>303</v>
      </c>
      <c r="M1009" s="383" t="s">
        <v>950</v>
      </c>
      <c r="N1009" s="386">
        <f t="shared" si="92"/>
        <v>0</v>
      </c>
      <c r="O1009" s="383" t="s">
        <v>950</v>
      </c>
      <c r="P1009" s="386">
        <f t="shared" si="93"/>
        <v>0</v>
      </c>
      <c r="Q1009" s="383" t="s">
        <v>950</v>
      </c>
      <c r="R1009" s="387">
        <f t="shared" si="94"/>
        <v>0</v>
      </c>
      <c r="S1009" s="383" t="s">
        <v>950</v>
      </c>
      <c r="T1009" s="386">
        <f t="shared" si="95"/>
        <v>0</v>
      </c>
      <c r="U1009" s="383" t="s">
        <v>951</v>
      </c>
      <c r="V1009" s="383"/>
      <c r="W1009" s="388"/>
    </row>
    <row r="1010" spans="1:23">
      <c r="A1010" s="398">
        <v>1008</v>
      </c>
      <c r="B1010" s="417">
        <v>304</v>
      </c>
      <c r="C1010" s="403"/>
      <c r="D1010" s="414"/>
      <c r="E1010" s="403"/>
      <c r="F1010" s="419"/>
      <c r="G1010" s="381">
        <v>239</v>
      </c>
      <c r="I1010" s="383" t="s">
        <v>949</v>
      </c>
      <c r="J1010" s="384">
        <f t="shared" si="90"/>
        <v>1008</v>
      </c>
      <c r="K1010" s="383" t="s">
        <v>950</v>
      </c>
      <c r="L1010" s="385">
        <f t="shared" si="91"/>
        <v>304</v>
      </c>
      <c r="M1010" s="383" t="s">
        <v>950</v>
      </c>
      <c r="N1010" s="386">
        <f t="shared" si="92"/>
        <v>0</v>
      </c>
      <c r="O1010" s="383" t="s">
        <v>950</v>
      </c>
      <c r="P1010" s="386">
        <f t="shared" si="93"/>
        <v>0</v>
      </c>
      <c r="Q1010" s="383" t="s">
        <v>950</v>
      </c>
      <c r="R1010" s="387">
        <f t="shared" si="94"/>
        <v>0</v>
      </c>
      <c r="S1010" s="383" t="s">
        <v>950</v>
      </c>
      <c r="T1010" s="386">
        <f t="shared" si="95"/>
        <v>0</v>
      </c>
      <c r="U1010" s="383" t="s">
        <v>951</v>
      </c>
      <c r="V1010" s="383"/>
      <c r="W1010" s="388"/>
    </row>
    <row r="1011" spans="1:23">
      <c r="A1011" s="398">
        <v>1009</v>
      </c>
      <c r="B1011" s="417">
        <v>305</v>
      </c>
      <c r="C1011" s="403"/>
      <c r="D1011" s="414"/>
      <c r="E1011" s="403"/>
      <c r="F1011" s="419"/>
      <c r="G1011" s="381">
        <v>240</v>
      </c>
      <c r="I1011" s="383" t="s">
        <v>949</v>
      </c>
      <c r="J1011" s="384">
        <f t="shared" si="90"/>
        <v>1009</v>
      </c>
      <c r="K1011" s="383" t="s">
        <v>950</v>
      </c>
      <c r="L1011" s="385">
        <f t="shared" si="91"/>
        <v>305</v>
      </c>
      <c r="M1011" s="383" t="s">
        <v>950</v>
      </c>
      <c r="N1011" s="386">
        <f t="shared" si="92"/>
        <v>0</v>
      </c>
      <c r="O1011" s="383" t="s">
        <v>950</v>
      </c>
      <c r="P1011" s="386">
        <f t="shared" si="93"/>
        <v>0</v>
      </c>
      <c r="Q1011" s="383" t="s">
        <v>950</v>
      </c>
      <c r="R1011" s="387">
        <f t="shared" si="94"/>
        <v>0</v>
      </c>
      <c r="S1011" s="383" t="s">
        <v>950</v>
      </c>
      <c r="T1011" s="386">
        <f t="shared" si="95"/>
        <v>0</v>
      </c>
      <c r="U1011" s="383" t="s">
        <v>951</v>
      </c>
      <c r="V1011" s="383"/>
      <c r="W1011" s="388"/>
    </row>
    <row r="1012" spans="1:23">
      <c r="A1012" s="398">
        <v>1010</v>
      </c>
      <c r="B1012" s="417">
        <v>306</v>
      </c>
      <c r="C1012" s="418" t="s">
        <v>1142</v>
      </c>
      <c r="D1012" s="414" t="s">
        <v>1083</v>
      </c>
      <c r="E1012" s="403">
        <v>3</v>
      </c>
      <c r="F1012" s="419"/>
      <c r="G1012" s="381">
        <v>241</v>
      </c>
      <c r="I1012" s="383" t="s">
        <v>949</v>
      </c>
      <c r="J1012" s="384">
        <f t="shared" si="90"/>
        <v>1010</v>
      </c>
      <c r="K1012" s="383" t="s">
        <v>950</v>
      </c>
      <c r="L1012" s="385">
        <f t="shared" si="91"/>
        <v>306</v>
      </c>
      <c r="M1012" s="383" t="s">
        <v>950</v>
      </c>
      <c r="N1012" s="386">
        <f t="shared" si="92"/>
        <v>3</v>
      </c>
      <c r="O1012" s="383" t="s">
        <v>950</v>
      </c>
      <c r="P1012" s="386" t="str">
        <f t="shared" si="93"/>
        <v>MC1a</v>
      </c>
      <c r="Q1012" s="383" t="s">
        <v>950</v>
      </c>
      <c r="R1012" s="387" t="str">
        <f t="shared" si="94"/>
        <v>VVVF4 Inverter over temperature</v>
      </c>
      <c r="S1012" s="383" t="s">
        <v>950</v>
      </c>
      <c r="T1012" s="386">
        <f t="shared" si="95"/>
        <v>0</v>
      </c>
      <c r="U1012" s="383" t="s">
        <v>951</v>
      </c>
      <c r="V1012" s="383"/>
      <c r="W1012" s="388"/>
    </row>
    <row r="1013" spans="1:23">
      <c r="A1013" s="398">
        <v>1011</v>
      </c>
      <c r="B1013" s="417">
        <v>307</v>
      </c>
      <c r="C1013" s="418" t="s">
        <v>1149</v>
      </c>
      <c r="D1013" s="414" t="s">
        <v>1138</v>
      </c>
      <c r="E1013" s="403">
        <v>5</v>
      </c>
      <c r="F1013" s="419"/>
      <c r="G1013" s="381">
        <v>242</v>
      </c>
      <c r="I1013" s="383" t="s">
        <v>949</v>
      </c>
      <c r="J1013" s="384">
        <f t="shared" si="90"/>
        <v>1011</v>
      </c>
      <c r="K1013" s="383" t="s">
        <v>950</v>
      </c>
      <c r="L1013" s="385">
        <f t="shared" si="91"/>
        <v>307</v>
      </c>
      <c r="M1013" s="383" t="s">
        <v>950</v>
      </c>
      <c r="N1013" s="386">
        <f t="shared" si="92"/>
        <v>5</v>
      </c>
      <c r="O1013" s="383" t="s">
        <v>950</v>
      </c>
      <c r="P1013" s="386" t="str">
        <f t="shared" si="93"/>
        <v>MC1a</v>
      </c>
      <c r="Q1013" s="383" t="s">
        <v>950</v>
      </c>
      <c r="R1013" s="387" t="str">
        <f t="shared" si="94"/>
        <v>VVVF4 Wheel Diameter Set Complete Feed-back</v>
      </c>
      <c r="S1013" s="383" t="s">
        <v>950</v>
      </c>
      <c r="T1013" s="386">
        <f t="shared" si="95"/>
        <v>0</v>
      </c>
      <c r="U1013" s="383" t="s">
        <v>951</v>
      </c>
      <c r="V1013" s="383"/>
      <c r="W1013" s="388"/>
    </row>
    <row r="1014" spans="1:23">
      <c r="A1014" s="398">
        <v>1012</v>
      </c>
      <c r="B1014" s="417">
        <v>308</v>
      </c>
      <c r="C1014" s="418"/>
      <c r="D1014" s="414"/>
      <c r="E1014" s="403"/>
      <c r="F1014" s="419"/>
      <c r="G1014" s="381">
        <v>243</v>
      </c>
      <c r="I1014" s="383" t="s">
        <v>949</v>
      </c>
      <c r="J1014" s="384">
        <f t="shared" si="90"/>
        <v>1012</v>
      </c>
      <c r="K1014" s="383" t="s">
        <v>950</v>
      </c>
      <c r="L1014" s="385">
        <f t="shared" si="91"/>
        <v>308</v>
      </c>
      <c r="M1014" s="383" t="s">
        <v>950</v>
      </c>
      <c r="N1014" s="386">
        <f t="shared" si="92"/>
        <v>0</v>
      </c>
      <c r="O1014" s="383" t="s">
        <v>950</v>
      </c>
      <c r="P1014" s="386">
        <f t="shared" si="93"/>
        <v>0</v>
      </c>
      <c r="Q1014" s="383" t="s">
        <v>950</v>
      </c>
      <c r="R1014" s="387">
        <f t="shared" si="94"/>
        <v>0</v>
      </c>
      <c r="S1014" s="383" t="s">
        <v>950</v>
      </c>
      <c r="T1014" s="386">
        <f t="shared" si="95"/>
        <v>0</v>
      </c>
      <c r="U1014" s="383" t="s">
        <v>951</v>
      </c>
      <c r="V1014" s="383"/>
      <c r="W1014" s="388"/>
    </row>
    <row r="1015" spans="1:23">
      <c r="A1015" s="398">
        <v>1013</v>
      </c>
      <c r="B1015" s="417">
        <v>309</v>
      </c>
      <c r="C1015" s="418"/>
      <c r="D1015" s="414"/>
      <c r="E1015" s="403"/>
      <c r="F1015" s="419"/>
      <c r="G1015" s="381">
        <v>244</v>
      </c>
      <c r="I1015" s="383" t="s">
        <v>949</v>
      </c>
      <c r="J1015" s="384">
        <f t="shared" si="90"/>
        <v>1013</v>
      </c>
      <c r="K1015" s="383" t="s">
        <v>950</v>
      </c>
      <c r="L1015" s="385">
        <f t="shared" si="91"/>
        <v>309</v>
      </c>
      <c r="M1015" s="383" t="s">
        <v>950</v>
      </c>
      <c r="N1015" s="386">
        <f t="shared" si="92"/>
        <v>0</v>
      </c>
      <c r="O1015" s="383" t="s">
        <v>950</v>
      </c>
      <c r="P1015" s="386">
        <f t="shared" si="93"/>
        <v>0</v>
      </c>
      <c r="Q1015" s="383" t="s">
        <v>950</v>
      </c>
      <c r="R1015" s="387">
        <f t="shared" si="94"/>
        <v>0</v>
      </c>
      <c r="S1015" s="383" t="s">
        <v>950</v>
      </c>
      <c r="T1015" s="386">
        <f t="shared" si="95"/>
        <v>0</v>
      </c>
      <c r="U1015" s="383" t="s">
        <v>951</v>
      </c>
      <c r="V1015" s="383"/>
      <c r="W1015" s="388"/>
    </row>
    <row r="1016" spans="1:23">
      <c r="A1016" s="398">
        <v>1014</v>
      </c>
      <c r="B1016" s="417">
        <v>310</v>
      </c>
      <c r="C1016" s="418" t="s">
        <v>1143</v>
      </c>
      <c r="D1016" s="414" t="s">
        <v>1083</v>
      </c>
      <c r="E1016" s="403">
        <v>3</v>
      </c>
      <c r="F1016" s="419"/>
      <c r="G1016" s="381">
        <v>245</v>
      </c>
      <c r="I1016" s="383" t="s">
        <v>949</v>
      </c>
      <c r="J1016" s="384">
        <f t="shared" si="90"/>
        <v>1014</v>
      </c>
      <c r="K1016" s="383" t="s">
        <v>950</v>
      </c>
      <c r="L1016" s="385">
        <f t="shared" si="91"/>
        <v>310</v>
      </c>
      <c r="M1016" s="383" t="s">
        <v>950</v>
      </c>
      <c r="N1016" s="386">
        <f t="shared" si="92"/>
        <v>3</v>
      </c>
      <c r="O1016" s="383" t="s">
        <v>950</v>
      </c>
      <c r="P1016" s="386" t="str">
        <f t="shared" si="93"/>
        <v>MC1a</v>
      </c>
      <c r="Q1016" s="383" t="s">
        <v>950</v>
      </c>
      <c r="R1016" s="387" t="str">
        <f t="shared" si="94"/>
        <v>VVVF4 BCH over temperature</v>
      </c>
      <c r="S1016" s="383" t="s">
        <v>950</v>
      </c>
      <c r="T1016" s="386">
        <f t="shared" si="95"/>
        <v>0</v>
      </c>
      <c r="U1016" s="383" t="s">
        <v>951</v>
      </c>
      <c r="V1016" s="383"/>
      <c r="W1016" s="388"/>
    </row>
    <row r="1017" spans="1:23">
      <c r="A1017" s="398">
        <v>1015</v>
      </c>
      <c r="B1017" s="417">
        <v>311</v>
      </c>
      <c r="C1017" s="418"/>
      <c r="D1017" s="414"/>
      <c r="E1017" s="403"/>
      <c r="F1017" s="419"/>
      <c r="G1017" s="381">
        <v>246</v>
      </c>
      <c r="I1017" s="383" t="s">
        <v>949</v>
      </c>
      <c r="J1017" s="384">
        <f t="shared" si="90"/>
        <v>1015</v>
      </c>
      <c r="K1017" s="383" t="s">
        <v>950</v>
      </c>
      <c r="L1017" s="385">
        <f t="shared" si="91"/>
        <v>311</v>
      </c>
      <c r="M1017" s="383" t="s">
        <v>950</v>
      </c>
      <c r="N1017" s="386">
        <f t="shared" si="92"/>
        <v>0</v>
      </c>
      <c r="O1017" s="383" t="s">
        <v>950</v>
      </c>
      <c r="P1017" s="386">
        <f t="shared" si="93"/>
        <v>0</v>
      </c>
      <c r="Q1017" s="383" t="s">
        <v>950</v>
      </c>
      <c r="R1017" s="387">
        <f t="shared" si="94"/>
        <v>0</v>
      </c>
      <c r="S1017" s="383" t="s">
        <v>950</v>
      </c>
      <c r="T1017" s="386">
        <f t="shared" si="95"/>
        <v>0</v>
      </c>
      <c r="U1017" s="383" t="s">
        <v>951</v>
      </c>
      <c r="V1017" s="383"/>
      <c r="W1017" s="388"/>
    </row>
    <row r="1018" spans="1:23">
      <c r="A1018" s="398">
        <v>1016</v>
      </c>
      <c r="B1018" s="417">
        <v>312</v>
      </c>
      <c r="C1018" s="418" t="s">
        <v>1144</v>
      </c>
      <c r="D1018" s="414" t="s">
        <v>1083</v>
      </c>
      <c r="E1018" s="403">
        <v>3</v>
      </c>
      <c r="F1018" s="419"/>
      <c r="G1018" s="381">
        <v>247</v>
      </c>
      <c r="I1018" s="383" t="s">
        <v>949</v>
      </c>
      <c r="J1018" s="384">
        <f t="shared" si="90"/>
        <v>1016</v>
      </c>
      <c r="K1018" s="383" t="s">
        <v>950</v>
      </c>
      <c r="L1018" s="385">
        <f t="shared" si="91"/>
        <v>312</v>
      </c>
      <c r="M1018" s="383" t="s">
        <v>950</v>
      </c>
      <c r="N1018" s="386">
        <f t="shared" si="92"/>
        <v>3</v>
      </c>
      <c r="O1018" s="383" t="s">
        <v>950</v>
      </c>
      <c r="P1018" s="386" t="str">
        <f t="shared" si="93"/>
        <v>MC1a</v>
      </c>
      <c r="Q1018" s="383" t="s">
        <v>950</v>
      </c>
      <c r="R1018" s="387" t="str">
        <f t="shared" si="94"/>
        <v>VVVF4 Propulsion block-speed measurement error</v>
      </c>
      <c r="S1018" s="383" t="s">
        <v>950</v>
      </c>
      <c r="T1018" s="386">
        <f t="shared" si="95"/>
        <v>0</v>
      </c>
      <c r="U1018" s="383" t="s">
        <v>951</v>
      </c>
      <c r="V1018" s="383"/>
      <c r="W1018" s="388"/>
    </row>
    <row r="1019" spans="1:23">
      <c r="A1019" s="398">
        <v>1017</v>
      </c>
      <c r="B1019" s="417">
        <v>313</v>
      </c>
      <c r="C1019" s="418"/>
      <c r="D1019" s="414"/>
      <c r="E1019" s="403"/>
      <c r="F1019" s="419"/>
      <c r="G1019" s="381">
        <v>248</v>
      </c>
      <c r="I1019" s="383" t="s">
        <v>949</v>
      </c>
      <c r="J1019" s="384">
        <f t="shared" si="90"/>
        <v>1017</v>
      </c>
      <c r="K1019" s="383" t="s">
        <v>950</v>
      </c>
      <c r="L1019" s="385">
        <f t="shared" si="91"/>
        <v>313</v>
      </c>
      <c r="M1019" s="383" t="s">
        <v>950</v>
      </c>
      <c r="N1019" s="386">
        <f t="shared" si="92"/>
        <v>0</v>
      </c>
      <c r="O1019" s="383" t="s">
        <v>950</v>
      </c>
      <c r="P1019" s="386">
        <f t="shared" si="93"/>
        <v>0</v>
      </c>
      <c r="Q1019" s="383" t="s">
        <v>950</v>
      </c>
      <c r="R1019" s="387">
        <f t="shared" si="94"/>
        <v>0</v>
      </c>
      <c r="S1019" s="383" t="s">
        <v>950</v>
      </c>
      <c r="T1019" s="386">
        <f t="shared" si="95"/>
        <v>0</v>
      </c>
      <c r="U1019" s="383" t="s">
        <v>951</v>
      </c>
      <c r="V1019" s="383"/>
      <c r="W1019" s="388"/>
    </row>
    <row r="1020" spans="1:23">
      <c r="A1020" s="398">
        <v>1018</v>
      </c>
      <c r="B1020" s="417">
        <v>314</v>
      </c>
      <c r="C1020" s="415" t="s">
        <v>1145</v>
      </c>
      <c r="D1020" s="414" t="s">
        <v>1139</v>
      </c>
      <c r="E1020" s="403">
        <v>3</v>
      </c>
      <c r="F1020" s="419"/>
      <c r="G1020" s="381">
        <v>249</v>
      </c>
      <c r="I1020" s="383" t="s">
        <v>949</v>
      </c>
      <c r="J1020" s="384">
        <f t="shared" si="90"/>
        <v>1018</v>
      </c>
      <c r="K1020" s="383" t="s">
        <v>950</v>
      </c>
      <c r="L1020" s="385">
        <f t="shared" si="91"/>
        <v>314</v>
      </c>
      <c r="M1020" s="383" t="s">
        <v>950</v>
      </c>
      <c r="N1020" s="386">
        <f t="shared" si="92"/>
        <v>3</v>
      </c>
      <c r="O1020" s="383" t="s">
        <v>950</v>
      </c>
      <c r="P1020" s="386" t="str">
        <f t="shared" si="93"/>
        <v>MC1a</v>
      </c>
      <c r="Q1020" s="383" t="s">
        <v>950</v>
      </c>
      <c r="R1020" s="387" t="str">
        <f t="shared" si="94"/>
        <v xml:space="preserve">VVVF4 Motor current unbalance detect   </v>
      </c>
      <c r="S1020" s="383" t="s">
        <v>950</v>
      </c>
      <c r="T1020" s="386">
        <f t="shared" si="95"/>
        <v>0</v>
      </c>
      <c r="U1020" s="383" t="s">
        <v>951</v>
      </c>
      <c r="V1020" s="383"/>
      <c r="W1020" s="388"/>
    </row>
    <row r="1021" spans="1:23">
      <c r="A1021" s="398">
        <v>1019</v>
      </c>
      <c r="B1021" s="417">
        <v>315</v>
      </c>
      <c r="C1021" s="415" t="s">
        <v>1146</v>
      </c>
      <c r="D1021" s="414" t="s">
        <v>1083</v>
      </c>
      <c r="E1021" s="403">
        <v>3</v>
      </c>
      <c r="F1021" s="419"/>
      <c r="G1021" s="381">
        <v>250</v>
      </c>
      <c r="I1021" s="383" t="s">
        <v>949</v>
      </c>
      <c r="J1021" s="384">
        <f t="shared" si="90"/>
        <v>1019</v>
      </c>
      <c r="K1021" s="383" t="s">
        <v>950</v>
      </c>
      <c r="L1021" s="385">
        <f t="shared" si="91"/>
        <v>315</v>
      </c>
      <c r="M1021" s="383" t="s">
        <v>950</v>
      </c>
      <c r="N1021" s="386">
        <f t="shared" si="92"/>
        <v>3</v>
      </c>
      <c r="O1021" s="383" t="s">
        <v>950</v>
      </c>
      <c r="P1021" s="386" t="str">
        <f t="shared" si="93"/>
        <v>MC1a</v>
      </c>
      <c r="Q1021" s="383" t="s">
        <v>950</v>
      </c>
      <c r="R1021" s="387" t="str">
        <f t="shared" si="94"/>
        <v xml:space="preserve">VVVF4 Brake chopper over current detect  </v>
      </c>
      <c r="S1021" s="383" t="s">
        <v>950</v>
      </c>
      <c r="T1021" s="386">
        <f t="shared" si="95"/>
        <v>0</v>
      </c>
      <c r="U1021" s="383" t="s">
        <v>951</v>
      </c>
      <c r="V1021" s="383"/>
      <c r="W1021" s="388"/>
    </row>
    <row r="1022" spans="1:23">
      <c r="A1022" s="398">
        <v>1020</v>
      </c>
      <c r="B1022" s="417">
        <v>316</v>
      </c>
      <c r="C1022" s="415" t="s">
        <v>1147</v>
      </c>
      <c r="D1022" s="414" t="s">
        <v>1062</v>
      </c>
      <c r="E1022" s="403">
        <v>3</v>
      </c>
      <c r="F1022" s="419"/>
      <c r="G1022" s="381">
        <v>251</v>
      </c>
      <c r="I1022" s="383" t="s">
        <v>949</v>
      </c>
      <c r="J1022" s="384">
        <f t="shared" si="90"/>
        <v>1020</v>
      </c>
      <c r="K1022" s="383" t="s">
        <v>950</v>
      </c>
      <c r="L1022" s="385">
        <f t="shared" si="91"/>
        <v>316</v>
      </c>
      <c r="M1022" s="383" t="s">
        <v>950</v>
      </c>
      <c r="N1022" s="386">
        <f t="shared" si="92"/>
        <v>3</v>
      </c>
      <c r="O1022" s="383" t="s">
        <v>950</v>
      </c>
      <c r="P1022" s="386" t="str">
        <f t="shared" si="93"/>
        <v>MC1a</v>
      </c>
      <c r="Q1022" s="383" t="s">
        <v>950</v>
      </c>
      <c r="R1022" s="387" t="str">
        <f t="shared" si="94"/>
        <v xml:space="preserve">VVVF4 Motor over current detect  </v>
      </c>
      <c r="S1022" s="383" t="s">
        <v>950</v>
      </c>
      <c r="T1022" s="386">
        <f t="shared" si="95"/>
        <v>0</v>
      </c>
      <c r="U1022" s="383" t="s">
        <v>951</v>
      </c>
      <c r="V1022" s="383"/>
      <c r="W1022" s="388"/>
    </row>
    <row r="1023" spans="1:23">
      <c r="A1023" s="398">
        <v>1021</v>
      </c>
      <c r="B1023" s="417">
        <v>317</v>
      </c>
      <c r="C1023" s="415" t="s">
        <v>1148</v>
      </c>
      <c r="D1023" s="414" t="s">
        <v>1062</v>
      </c>
      <c r="E1023" s="403">
        <v>3</v>
      </c>
      <c r="F1023" s="419"/>
      <c r="G1023" s="381">
        <v>252</v>
      </c>
      <c r="I1023" s="383" t="s">
        <v>949</v>
      </c>
      <c r="J1023" s="384">
        <f t="shared" si="90"/>
        <v>1021</v>
      </c>
      <c r="K1023" s="383" t="s">
        <v>950</v>
      </c>
      <c r="L1023" s="385">
        <f t="shared" si="91"/>
        <v>317</v>
      </c>
      <c r="M1023" s="383" t="s">
        <v>950</v>
      </c>
      <c r="N1023" s="386">
        <f t="shared" si="92"/>
        <v>3</v>
      </c>
      <c r="O1023" s="383" t="s">
        <v>950</v>
      </c>
      <c r="P1023" s="386" t="str">
        <f t="shared" si="93"/>
        <v>MC1a</v>
      </c>
      <c r="Q1023" s="383" t="s">
        <v>950</v>
      </c>
      <c r="R1023" s="387" t="str">
        <f t="shared" si="94"/>
        <v xml:space="preserve">VVVF4 Input over current detect  </v>
      </c>
      <c r="S1023" s="383" t="s">
        <v>950</v>
      </c>
      <c r="T1023" s="386">
        <f t="shared" si="95"/>
        <v>0</v>
      </c>
      <c r="U1023" s="383" t="s">
        <v>951</v>
      </c>
      <c r="V1023" s="383"/>
      <c r="W1023" s="388"/>
    </row>
    <row r="1024" spans="1:23">
      <c r="A1024" s="398">
        <v>1022</v>
      </c>
      <c r="B1024" s="417">
        <v>318</v>
      </c>
      <c r="C1024" s="415" t="s">
        <v>1143</v>
      </c>
      <c r="D1024" s="414" t="s">
        <v>1062</v>
      </c>
      <c r="E1024" s="403">
        <v>3</v>
      </c>
      <c r="F1024" s="419"/>
      <c r="G1024" s="381">
        <v>253</v>
      </c>
      <c r="I1024" s="383" t="s">
        <v>949</v>
      </c>
      <c r="J1024" s="384">
        <f t="shared" si="90"/>
        <v>1022</v>
      </c>
      <c r="K1024" s="383" t="s">
        <v>950</v>
      </c>
      <c r="L1024" s="385">
        <f t="shared" si="91"/>
        <v>318</v>
      </c>
      <c r="M1024" s="383" t="s">
        <v>950</v>
      </c>
      <c r="N1024" s="386">
        <f t="shared" si="92"/>
        <v>3</v>
      </c>
      <c r="O1024" s="383" t="s">
        <v>950</v>
      </c>
      <c r="P1024" s="386" t="str">
        <f t="shared" si="93"/>
        <v>MC1a</v>
      </c>
      <c r="Q1024" s="383" t="s">
        <v>950</v>
      </c>
      <c r="R1024" s="387" t="str">
        <f t="shared" si="94"/>
        <v>VVVF4 BCH over temperature</v>
      </c>
      <c r="S1024" s="383" t="s">
        <v>950</v>
      </c>
      <c r="T1024" s="386">
        <f t="shared" si="95"/>
        <v>0</v>
      </c>
      <c r="U1024" s="383" t="s">
        <v>951</v>
      </c>
      <c r="V1024" s="383"/>
      <c r="W1024" s="388"/>
    </row>
    <row r="1025" spans="1:23">
      <c r="A1025" s="398">
        <v>1023</v>
      </c>
      <c r="B1025" s="417">
        <v>319</v>
      </c>
      <c r="C1025" s="415" t="s">
        <v>1150</v>
      </c>
      <c r="D1025" s="414" t="s">
        <v>1062</v>
      </c>
      <c r="E1025" s="403">
        <v>3</v>
      </c>
      <c r="F1025" s="419"/>
      <c r="G1025" s="381">
        <v>254</v>
      </c>
      <c r="I1025" s="383" t="s">
        <v>949</v>
      </c>
      <c r="J1025" s="384">
        <f t="shared" si="90"/>
        <v>1023</v>
      </c>
      <c r="K1025" s="383" t="s">
        <v>950</v>
      </c>
      <c r="L1025" s="385">
        <f t="shared" si="91"/>
        <v>319</v>
      </c>
      <c r="M1025" s="383" t="s">
        <v>950</v>
      </c>
      <c r="N1025" s="386">
        <f t="shared" si="92"/>
        <v>3</v>
      </c>
      <c r="O1025" s="383" t="s">
        <v>950</v>
      </c>
      <c r="P1025" s="386" t="str">
        <f t="shared" si="93"/>
        <v>MC1a</v>
      </c>
      <c r="Q1025" s="383" t="s">
        <v>950</v>
      </c>
      <c r="R1025" s="387" t="str">
        <f t="shared" si="94"/>
        <v xml:space="preserve">VVVF4 Analogue power fault  </v>
      </c>
      <c r="S1025" s="383" t="s">
        <v>950</v>
      </c>
      <c r="T1025" s="386">
        <f t="shared" si="95"/>
        <v>0</v>
      </c>
      <c r="U1025" s="383" t="s">
        <v>951</v>
      </c>
      <c r="V1025" s="383"/>
      <c r="W1025" s="388"/>
    </row>
    <row r="1026" spans="1:23">
      <c r="A1026" s="398">
        <v>1024</v>
      </c>
      <c r="B1026" s="417">
        <v>320</v>
      </c>
      <c r="C1026" s="415" t="s">
        <v>1151</v>
      </c>
      <c r="D1026" s="414" t="s">
        <v>1062</v>
      </c>
      <c r="E1026" s="403">
        <v>3</v>
      </c>
      <c r="F1026" s="419"/>
      <c r="G1026" s="381">
        <v>255</v>
      </c>
      <c r="I1026" s="383" t="s">
        <v>949</v>
      </c>
      <c r="J1026" s="384">
        <f t="shared" si="90"/>
        <v>1024</v>
      </c>
      <c r="K1026" s="383" t="s">
        <v>950</v>
      </c>
      <c r="L1026" s="385">
        <f t="shared" si="91"/>
        <v>320</v>
      </c>
      <c r="M1026" s="383" t="s">
        <v>950</v>
      </c>
      <c r="N1026" s="386">
        <f t="shared" si="92"/>
        <v>3</v>
      </c>
      <c r="O1026" s="383" t="s">
        <v>950</v>
      </c>
      <c r="P1026" s="386" t="str">
        <f t="shared" si="93"/>
        <v>MC1a</v>
      </c>
      <c r="Q1026" s="383" t="s">
        <v>950</v>
      </c>
      <c r="R1026" s="387" t="str">
        <f t="shared" si="94"/>
        <v xml:space="preserve">VVVF4 Sensor power fault </v>
      </c>
      <c r="S1026" s="383" t="s">
        <v>950</v>
      </c>
      <c r="T1026" s="386">
        <f t="shared" si="95"/>
        <v>0</v>
      </c>
      <c r="U1026" s="383" t="s">
        <v>951</v>
      </c>
      <c r="V1026" s="383"/>
      <c r="W1026" s="388"/>
    </row>
    <row r="1027" spans="1:23">
      <c r="A1027" s="398">
        <v>1025</v>
      </c>
      <c r="B1027" s="417">
        <v>321</v>
      </c>
      <c r="C1027" s="415" t="s">
        <v>1152</v>
      </c>
      <c r="D1027" s="414" t="s">
        <v>1062</v>
      </c>
      <c r="E1027" s="403">
        <v>3</v>
      </c>
      <c r="F1027" s="419"/>
      <c r="G1027" s="381">
        <v>0</v>
      </c>
      <c r="I1027" s="383" t="s">
        <v>949</v>
      </c>
      <c r="J1027" s="384">
        <f t="shared" ref="J1027:J1090" si="96">A1027</f>
        <v>1025</v>
      </c>
      <c r="K1027" s="383" t="s">
        <v>950</v>
      </c>
      <c r="L1027" s="385">
        <f t="shared" ref="L1027:L1090" si="97">B1027</f>
        <v>321</v>
      </c>
      <c r="M1027" s="383" t="s">
        <v>950</v>
      </c>
      <c r="N1027" s="386">
        <f t="shared" ref="N1027:N1090" si="98">E1027</f>
        <v>3</v>
      </c>
      <c r="O1027" s="383" t="s">
        <v>950</v>
      </c>
      <c r="P1027" s="386" t="str">
        <f t="shared" ref="P1027:P1090" si="99">D1027</f>
        <v>MC1a</v>
      </c>
      <c r="Q1027" s="383" t="s">
        <v>950</v>
      </c>
      <c r="R1027" s="387" t="str">
        <f t="shared" ref="R1027:R1090" si="100">C1027</f>
        <v xml:space="preserve">VVVF4 Battery power fault  </v>
      </c>
      <c r="S1027" s="383" t="s">
        <v>950</v>
      </c>
      <c r="T1027" s="386">
        <f t="shared" ref="T1027:T1090" si="101">F1027</f>
        <v>0</v>
      </c>
      <c r="U1027" s="383" t="s">
        <v>951</v>
      </c>
      <c r="V1027" s="383"/>
      <c r="W1027" s="388"/>
    </row>
    <row r="1028" spans="1:23">
      <c r="A1028" s="398">
        <v>1026</v>
      </c>
      <c r="B1028" s="417">
        <v>322</v>
      </c>
      <c r="C1028" s="419" t="s">
        <v>1153</v>
      </c>
      <c r="D1028" s="414" t="s">
        <v>1062</v>
      </c>
      <c r="E1028" s="403">
        <v>3</v>
      </c>
      <c r="F1028" s="419"/>
      <c r="G1028" s="381">
        <v>1</v>
      </c>
      <c r="I1028" s="383" t="s">
        <v>949</v>
      </c>
      <c r="J1028" s="384">
        <f t="shared" si="96"/>
        <v>1026</v>
      </c>
      <c r="K1028" s="383" t="s">
        <v>950</v>
      </c>
      <c r="L1028" s="385">
        <f t="shared" si="97"/>
        <v>322</v>
      </c>
      <c r="M1028" s="383" t="s">
        <v>950</v>
      </c>
      <c r="N1028" s="386">
        <f t="shared" si="98"/>
        <v>3</v>
      </c>
      <c r="O1028" s="383" t="s">
        <v>950</v>
      </c>
      <c r="P1028" s="386" t="str">
        <f t="shared" si="99"/>
        <v>MC1a</v>
      </c>
      <c r="Q1028" s="383" t="s">
        <v>950</v>
      </c>
      <c r="R1028" s="387" t="str">
        <f t="shared" si="100"/>
        <v>VVVF4  VVVF Communication Fault</v>
      </c>
      <c r="S1028" s="383" t="s">
        <v>950</v>
      </c>
      <c r="T1028" s="386">
        <f t="shared" si="101"/>
        <v>0</v>
      </c>
      <c r="U1028" s="383" t="s">
        <v>951</v>
      </c>
      <c r="V1028" s="383"/>
      <c r="W1028" s="388"/>
    </row>
    <row r="1029" spans="1:23">
      <c r="A1029" s="398">
        <v>1027</v>
      </c>
      <c r="B1029" s="417">
        <v>323</v>
      </c>
      <c r="C1029" s="419" t="s">
        <v>1154</v>
      </c>
      <c r="D1029" s="414" t="s">
        <v>1062</v>
      </c>
      <c r="E1029" s="403">
        <v>3</v>
      </c>
      <c r="F1029" s="419"/>
      <c r="G1029" s="381">
        <v>2</v>
      </c>
      <c r="I1029" s="383" t="s">
        <v>949</v>
      </c>
      <c r="J1029" s="384">
        <f t="shared" si="96"/>
        <v>1027</v>
      </c>
      <c r="K1029" s="383" t="s">
        <v>950</v>
      </c>
      <c r="L1029" s="385">
        <f t="shared" si="97"/>
        <v>323</v>
      </c>
      <c r="M1029" s="383" t="s">
        <v>950</v>
      </c>
      <c r="N1029" s="386">
        <f t="shared" si="98"/>
        <v>3</v>
      </c>
      <c r="O1029" s="383" t="s">
        <v>950</v>
      </c>
      <c r="P1029" s="386" t="str">
        <f t="shared" si="99"/>
        <v>MC1a</v>
      </c>
      <c r="Q1029" s="383" t="s">
        <v>950</v>
      </c>
      <c r="R1029" s="387" t="str">
        <f t="shared" si="100"/>
        <v>VVVF4 VTI fault</v>
      </c>
      <c r="S1029" s="383" t="s">
        <v>950</v>
      </c>
      <c r="T1029" s="386">
        <f t="shared" si="101"/>
        <v>0</v>
      </c>
      <c r="U1029" s="383" t="s">
        <v>951</v>
      </c>
      <c r="V1029" s="383"/>
      <c r="W1029" s="388"/>
    </row>
    <row r="1030" spans="1:23">
      <c r="A1030" s="398">
        <v>1028</v>
      </c>
      <c r="B1030" s="417">
        <v>324</v>
      </c>
      <c r="C1030" s="419" t="s">
        <v>1155</v>
      </c>
      <c r="D1030" s="414" t="s">
        <v>1062</v>
      </c>
      <c r="E1030" s="403">
        <v>3</v>
      </c>
      <c r="F1030" s="419"/>
      <c r="G1030" s="381">
        <v>3</v>
      </c>
      <c r="I1030" s="383" t="s">
        <v>949</v>
      </c>
      <c r="J1030" s="384">
        <f t="shared" si="96"/>
        <v>1028</v>
      </c>
      <c r="K1030" s="383" t="s">
        <v>950</v>
      </c>
      <c r="L1030" s="385">
        <f t="shared" si="97"/>
        <v>324</v>
      </c>
      <c r="M1030" s="383" t="s">
        <v>950</v>
      </c>
      <c r="N1030" s="386">
        <f t="shared" si="98"/>
        <v>3</v>
      </c>
      <c r="O1030" s="383" t="s">
        <v>950</v>
      </c>
      <c r="P1030" s="386" t="str">
        <f t="shared" si="99"/>
        <v>MC1a</v>
      </c>
      <c r="Q1030" s="383" t="s">
        <v>950</v>
      </c>
      <c r="R1030" s="387" t="str">
        <f t="shared" si="100"/>
        <v xml:space="preserve">VVVF4 Fan over temperature </v>
      </c>
      <c r="S1030" s="383" t="s">
        <v>950</v>
      </c>
      <c r="T1030" s="386">
        <f t="shared" si="101"/>
        <v>0</v>
      </c>
      <c r="U1030" s="383" t="s">
        <v>951</v>
      </c>
      <c r="V1030" s="383"/>
      <c r="W1030" s="388"/>
    </row>
    <row r="1031" spans="1:23">
      <c r="A1031" s="398">
        <v>1029</v>
      </c>
      <c r="B1031" s="417">
        <v>325</v>
      </c>
      <c r="C1031" s="419" t="s">
        <v>1156</v>
      </c>
      <c r="D1031" s="414" t="s">
        <v>1062</v>
      </c>
      <c r="E1031" s="403">
        <v>3</v>
      </c>
      <c r="F1031" s="419"/>
      <c r="G1031" s="381">
        <v>4</v>
      </c>
      <c r="I1031" s="383" t="s">
        <v>949</v>
      </c>
      <c r="J1031" s="384">
        <f t="shared" si="96"/>
        <v>1029</v>
      </c>
      <c r="K1031" s="383" t="s">
        <v>950</v>
      </c>
      <c r="L1031" s="385">
        <f t="shared" si="97"/>
        <v>325</v>
      </c>
      <c r="M1031" s="383" t="s">
        <v>950</v>
      </c>
      <c r="N1031" s="386">
        <f t="shared" si="98"/>
        <v>3</v>
      </c>
      <c r="O1031" s="383" t="s">
        <v>950</v>
      </c>
      <c r="P1031" s="386" t="str">
        <f t="shared" si="99"/>
        <v>MC1a</v>
      </c>
      <c r="Q1031" s="383" t="s">
        <v>950</v>
      </c>
      <c r="R1031" s="387" t="str">
        <f t="shared" si="100"/>
        <v xml:space="preserve">VVVF4 Backward speed detect  </v>
      </c>
      <c r="S1031" s="383" t="s">
        <v>950</v>
      </c>
      <c r="T1031" s="386">
        <f t="shared" si="101"/>
        <v>0</v>
      </c>
      <c r="U1031" s="383" t="s">
        <v>951</v>
      </c>
      <c r="V1031" s="383"/>
      <c r="W1031" s="388"/>
    </row>
    <row r="1032" spans="1:23">
      <c r="A1032" s="398">
        <v>1030</v>
      </c>
      <c r="B1032" s="417">
        <v>326</v>
      </c>
      <c r="C1032" s="419" t="s">
        <v>1157</v>
      </c>
      <c r="D1032" s="414" t="s">
        <v>1062</v>
      </c>
      <c r="E1032" s="403">
        <v>3</v>
      </c>
      <c r="F1032" s="419"/>
      <c r="G1032" s="381">
        <v>5</v>
      </c>
      <c r="I1032" s="383" t="s">
        <v>949</v>
      </c>
      <c r="J1032" s="384">
        <f t="shared" si="96"/>
        <v>1030</v>
      </c>
      <c r="K1032" s="383" t="s">
        <v>950</v>
      </c>
      <c r="L1032" s="385">
        <f t="shared" si="97"/>
        <v>326</v>
      </c>
      <c r="M1032" s="383" t="s">
        <v>950</v>
      </c>
      <c r="N1032" s="386">
        <f t="shared" si="98"/>
        <v>3</v>
      </c>
      <c r="O1032" s="383" t="s">
        <v>950</v>
      </c>
      <c r="P1032" s="386" t="str">
        <f t="shared" si="99"/>
        <v>MC1a</v>
      </c>
      <c r="Q1032" s="383" t="s">
        <v>950</v>
      </c>
      <c r="R1032" s="387" t="str">
        <f t="shared" si="100"/>
        <v xml:space="preserve">VVVF4 Powering/braking command fault  </v>
      </c>
      <c r="S1032" s="383" t="s">
        <v>950</v>
      </c>
      <c r="T1032" s="386">
        <f t="shared" si="101"/>
        <v>0</v>
      </c>
      <c r="U1032" s="383" t="s">
        <v>951</v>
      </c>
      <c r="V1032" s="383"/>
      <c r="W1032" s="388"/>
    </row>
    <row r="1033" spans="1:23">
      <c r="A1033" s="398">
        <v>1031</v>
      </c>
      <c r="B1033" s="417">
        <v>327</v>
      </c>
      <c r="C1033" s="419" t="s">
        <v>1158</v>
      </c>
      <c r="D1033" s="414" t="s">
        <v>1062</v>
      </c>
      <c r="E1033" s="403">
        <v>3</v>
      </c>
      <c r="F1033" s="419"/>
      <c r="G1033" s="381">
        <v>6</v>
      </c>
      <c r="I1033" s="383" t="s">
        <v>949</v>
      </c>
      <c r="J1033" s="384">
        <f t="shared" si="96"/>
        <v>1031</v>
      </c>
      <c r="K1033" s="383" t="s">
        <v>950</v>
      </c>
      <c r="L1033" s="385">
        <f t="shared" si="97"/>
        <v>327</v>
      </c>
      <c r="M1033" s="383" t="s">
        <v>950</v>
      </c>
      <c r="N1033" s="386">
        <f t="shared" si="98"/>
        <v>3</v>
      </c>
      <c r="O1033" s="383" t="s">
        <v>950</v>
      </c>
      <c r="P1033" s="386" t="str">
        <f t="shared" si="99"/>
        <v>MC1a</v>
      </c>
      <c r="Q1033" s="383" t="s">
        <v>950</v>
      </c>
      <c r="R1033" s="387" t="str">
        <f t="shared" si="100"/>
        <v xml:space="preserve">VVVF4 Forward/reverse fault    </v>
      </c>
      <c r="S1033" s="383" t="s">
        <v>950</v>
      </c>
      <c r="T1033" s="386">
        <f t="shared" si="101"/>
        <v>0</v>
      </c>
      <c r="U1033" s="383" t="s">
        <v>951</v>
      </c>
      <c r="V1033" s="383"/>
      <c r="W1033" s="388"/>
    </row>
    <row r="1034" spans="1:23">
      <c r="A1034" s="398">
        <v>1032</v>
      </c>
      <c r="B1034" s="417">
        <v>328</v>
      </c>
      <c r="C1034" s="420" t="s">
        <v>1159</v>
      </c>
      <c r="D1034" s="414" t="s">
        <v>1062</v>
      </c>
      <c r="E1034" s="403">
        <v>3</v>
      </c>
      <c r="F1034" s="419"/>
      <c r="G1034" s="381">
        <v>7</v>
      </c>
      <c r="I1034" s="383" t="s">
        <v>949</v>
      </c>
      <c r="J1034" s="384">
        <f t="shared" si="96"/>
        <v>1032</v>
      </c>
      <c r="K1034" s="383" t="s">
        <v>950</v>
      </c>
      <c r="L1034" s="385">
        <f t="shared" si="97"/>
        <v>328</v>
      </c>
      <c r="M1034" s="383" t="s">
        <v>950</v>
      </c>
      <c r="N1034" s="386">
        <f t="shared" si="98"/>
        <v>3</v>
      </c>
      <c r="O1034" s="383" t="s">
        <v>950</v>
      </c>
      <c r="P1034" s="386" t="str">
        <f t="shared" si="99"/>
        <v>MC1a</v>
      </c>
      <c r="Q1034" s="383" t="s">
        <v>950</v>
      </c>
      <c r="R1034" s="387" t="str">
        <f t="shared" si="100"/>
        <v xml:space="preserve">VVVF4 FC charging fault   </v>
      </c>
      <c r="S1034" s="383" t="s">
        <v>950</v>
      </c>
      <c r="T1034" s="386">
        <f t="shared" si="101"/>
        <v>0</v>
      </c>
      <c r="U1034" s="383" t="s">
        <v>951</v>
      </c>
      <c r="V1034" s="383"/>
      <c r="W1034" s="388"/>
    </row>
    <row r="1035" spans="1:23">
      <c r="A1035" s="398">
        <v>1033</v>
      </c>
      <c r="B1035" s="417">
        <v>329</v>
      </c>
      <c r="C1035" s="419" t="s">
        <v>1160</v>
      </c>
      <c r="D1035" s="414" t="s">
        <v>1062</v>
      </c>
      <c r="E1035" s="403">
        <v>3</v>
      </c>
      <c r="F1035" s="419"/>
      <c r="G1035" s="381">
        <v>8</v>
      </c>
      <c r="I1035" s="383" t="s">
        <v>949</v>
      </c>
      <c r="J1035" s="384">
        <f t="shared" si="96"/>
        <v>1033</v>
      </c>
      <c r="K1035" s="383" t="s">
        <v>950</v>
      </c>
      <c r="L1035" s="385">
        <f t="shared" si="97"/>
        <v>329</v>
      </c>
      <c r="M1035" s="383" t="s">
        <v>950</v>
      </c>
      <c r="N1035" s="386">
        <f t="shared" si="98"/>
        <v>3</v>
      </c>
      <c r="O1035" s="383" t="s">
        <v>950</v>
      </c>
      <c r="P1035" s="386" t="str">
        <f t="shared" si="99"/>
        <v>MC1a</v>
      </c>
      <c r="Q1035" s="383" t="s">
        <v>950</v>
      </c>
      <c r="R1035" s="387" t="str">
        <f t="shared" si="100"/>
        <v>VVVF4 CID fault</v>
      </c>
      <c r="S1035" s="383" t="s">
        <v>950</v>
      </c>
      <c r="T1035" s="386">
        <f t="shared" si="101"/>
        <v>0</v>
      </c>
      <c r="U1035" s="383" t="s">
        <v>951</v>
      </c>
      <c r="V1035" s="383"/>
      <c r="W1035" s="388"/>
    </row>
    <row r="1036" spans="1:23">
      <c r="A1036" s="398">
        <v>1034</v>
      </c>
      <c r="B1036" s="417">
        <v>330</v>
      </c>
      <c r="C1036" s="420" t="s">
        <v>1142</v>
      </c>
      <c r="D1036" s="414" t="s">
        <v>1062</v>
      </c>
      <c r="E1036" s="403">
        <v>3</v>
      </c>
      <c r="F1036" s="419"/>
      <c r="G1036" s="381">
        <v>9</v>
      </c>
      <c r="I1036" s="383" t="s">
        <v>949</v>
      </c>
      <c r="J1036" s="384">
        <f t="shared" si="96"/>
        <v>1034</v>
      </c>
      <c r="K1036" s="383" t="s">
        <v>950</v>
      </c>
      <c r="L1036" s="385">
        <f t="shared" si="97"/>
        <v>330</v>
      </c>
      <c r="M1036" s="383" t="s">
        <v>950</v>
      </c>
      <c r="N1036" s="386">
        <f t="shared" si="98"/>
        <v>3</v>
      </c>
      <c r="O1036" s="383" t="s">
        <v>950</v>
      </c>
      <c r="P1036" s="386" t="str">
        <f t="shared" si="99"/>
        <v>MC1a</v>
      </c>
      <c r="Q1036" s="383" t="s">
        <v>950</v>
      </c>
      <c r="R1036" s="387" t="str">
        <f t="shared" si="100"/>
        <v>VVVF4 Inverter over temperature</v>
      </c>
      <c r="S1036" s="383" t="s">
        <v>950</v>
      </c>
      <c r="T1036" s="386">
        <f t="shared" si="101"/>
        <v>0</v>
      </c>
      <c r="U1036" s="383" t="s">
        <v>951</v>
      </c>
      <c r="V1036" s="383"/>
      <c r="W1036" s="388"/>
    </row>
    <row r="1037" spans="1:23">
      <c r="A1037" s="398">
        <v>1035</v>
      </c>
      <c r="B1037" s="417">
        <v>331</v>
      </c>
      <c r="C1037" s="419" t="s">
        <v>1161</v>
      </c>
      <c r="D1037" s="414" t="s">
        <v>1062</v>
      </c>
      <c r="E1037" s="403">
        <v>3</v>
      </c>
      <c r="F1037" s="419"/>
      <c r="G1037" s="381">
        <v>10</v>
      </c>
      <c r="I1037" s="383" t="s">
        <v>949</v>
      </c>
      <c r="J1037" s="384">
        <f t="shared" si="96"/>
        <v>1035</v>
      </c>
      <c r="K1037" s="383" t="s">
        <v>950</v>
      </c>
      <c r="L1037" s="385">
        <f t="shared" si="97"/>
        <v>331</v>
      </c>
      <c r="M1037" s="383" t="s">
        <v>950</v>
      </c>
      <c r="N1037" s="386">
        <f t="shared" si="98"/>
        <v>3</v>
      </c>
      <c r="O1037" s="383" t="s">
        <v>950</v>
      </c>
      <c r="P1037" s="386" t="str">
        <f t="shared" si="99"/>
        <v>MC1a</v>
      </c>
      <c r="Q1037" s="383" t="s">
        <v>950</v>
      </c>
      <c r="R1037" s="387" t="str">
        <f t="shared" si="100"/>
        <v xml:space="preserve">VVVF4 Line ground detect  </v>
      </c>
      <c r="S1037" s="383" t="s">
        <v>950</v>
      </c>
      <c r="T1037" s="386">
        <f t="shared" si="101"/>
        <v>0</v>
      </c>
      <c r="U1037" s="383" t="s">
        <v>951</v>
      </c>
      <c r="V1037" s="383"/>
      <c r="W1037" s="388"/>
    </row>
    <row r="1038" spans="1:23">
      <c r="A1038" s="398">
        <v>1036</v>
      </c>
      <c r="B1038" s="417">
        <v>332</v>
      </c>
      <c r="C1038" s="420" t="s">
        <v>1162</v>
      </c>
      <c r="D1038" s="414" t="s">
        <v>1062</v>
      </c>
      <c r="E1038" s="403">
        <v>3</v>
      </c>
      <c r="F1038" s="419"/>
      <c r="G1038" s="381">
        <v>11</v>
      </c>
      <c r="I1038" s="383" t="s">
        <v>949</v>
      </c>
      <c r="J1038" s="384">
        <f t="shared" si="96"/>
        <v>1036</v>
      </c>
      <c r="K1038" s="383" t="s">
        <v>950</v>
      </c>
      <c r="L1038" s="385">
        <f t="shared" si="97"/>
        <v>332</v>
      </c>
      <c r="M1038" s="383" t="s">
        <v>950</v>
      </c>
      <c r="N1038" s="386">
        <f t="shared" si="98"/>
        <v>3</v>
      </c>
      <c r="O1038" s="383" t="s">
        <v>950</v>
      </c>
      <c r="P1038" s="386" t="str">
        <f t="shared" si="99"/>
        <v>MC1a</v>
      </c>
      <c r="Q1038" s="383" t="s">
        <v>950</v>
      </c>
      <c r="R1038" s="387" t="str">
        <f t="shared" si="100"/>
        <v xml:space="preserve">VVVF4 HB trip detect    </v>
      </c>
      <c r="S1038" s="383" t="s">
        <v>950</v>
      </c>
      <c r="T1038" s="386">
        <f t="shared" si="101"/>
        <v>0</v>
      </c>
      <c r="U1038" s="383" t="s">
        <v>951</v>
      </c>
      <c r="V1038" s="383"/>
      <c r="W1038" s="388"/>
    </row>
    <row r="1039" spans="1:23">
      <c r="A1039" s="398">
        <v>1037</v>
      </c>
      <c r="B1039" s="417">
        <v>333</v>
      </c>
      <c r="C1039" s="419" t="s">
        <v>1163</v>
      </c>
      <c r="D1039" s="414" t="s">
        <v>1062</v>
      </c>
      <c r="E1039" s="403">
        <v>3</v>
      </c>
      <c r="F1039" s="419"/>
      <c r="G1039" s="381">
        <v>12</v>
      </c>
      <c r="I1039" s="383" t="s">
        <v>949</v>
      </c>
      <c r="J1039" s="384">
        <f t="shared" si="96"/>
        <v>1037</v>
      </c>
      <c r="K1039" s="383" t="s">
        <v>950</v>
      </c>
      <c r="L1039" s="385">
        <f t="shared" si="97"/>
        <v>333</v>
      </c>
      <c r="M1039" s="383" t="s">
        <v>950</v>
      </c>
      <c r="N1039" s="386">
        <f t="shared" si="98"/>
        <v>3</v>
      </c>
      <c r="O1039" s="383" t="s">
        <v>950</v>
      </c>
      <c r="P1039" s="386" t="str">
        <f t="shared" si="99"/>
        <v>MC1a</v>
      </c>
      <c r="Q1039" s="383" t="s">
        <v>950</v>
      </c>
      <c r="R1039" s="387" t="str">
        <f t="shared" si="100"/>
        <v xml:space="preserve">VVVF4 Overload detect  </v>
      </c>
      <c r="S1039" s="383" t="s">
        <v>950</v>
      </c>
      <c r="T1039" s="386">
        <f t="shared" si="101"/>
        <v>0</v>
      </c>
      <c r="U1039" s="383" t="s">
        <v>951</v>
      </c>
      <c r="V1039" s="383"/>
      <c r="W1039" s="388"/>
    </row>
    <row r="1040" spans="1:23">
      <c r="A1040" s="398">
        <v>1038</v>
      </c>
      <c r="B1040" s="417">
        <v>334</v>
      </c>
      <c r="C1040" s="420" t="s">
        <v>1164</v>
      </c>
      <c r="D1040" s="414" t="s">
        <v>1062</v>
      </c>
      <c r="E1040" s="403">
        <v>3</v>
      </c>
      <c r="F1040" s="419"/>
      <c r="G1040" s="381">
        <v>13</v>
      </c>
      <c r="I1040" s="383" t="s">
        <v>949</v>
      </c>
      <c r="J1040" s="384">
        <f t="shared" si="96"/>
        <v>1038</v>
      </c>
      <c r="K1040" s="383" t="s">
        <v>950</v>
      </c>
      <c r="L1040" s="385">
        <f t="shared" si="97"/>
        <v>334</v>
      </c>
      <c r="M1040" s="383" t="s">
        <v>950</v>
      </c>
      <c r="N1040" s="386">
        <f t="shared" si="98"/>
        <v>3</v>
      </c>
      <c r="O1040" s="383" t="s">
        <v>950</v>
      </c>
      <c r="P1040" s="386" t="str">
        <f t="shared" si="99"/>
        <v>MC1a</v>
      </c>
      <c r="Q1040" s="383" t="s">
        <v>950</v>
      </c>
      <c r="R1040" s="387" t="str">
        <f t="shared" si="100"/>
        <v xml:space="preserve">VVVF4 PG fault   </v>
      </c>
      <c r="S1040" s="383" t="s">
        <v>950</v>
      </c>
      <c r="T1040" s="386">
        <f t="shared" si="101"/>
        <v>0</v>
      </c>
      <c r="U1040" s="383" t="s">
        <v>951</v>
      </c>
      <c r="V1040" s="383"/>
      <c r="W1040" s="388"/>
    </row>
    <row r="1041" spans="1:23">
      <c r="A1041" s="398">
        <v>1039</v>
      </c>
      <c r="B1041" s="417">
        <v>335</v>
      </c>
      <c r="C1041" s="419" t="s">
        <v>1165</v>
      </c>
      <c r="D1041" s="414" t="s">
        <v>1062</v>
      </c>
      <c r="E1041" s="403">
        <v>3</v>
      </c>
      <c r="F1041" s="419"/>
      <c r="G1041" s="381">
        <v>14</v>
      </c>
      <c r="I1041" s="383" t="s">
        <v>949</v>
      </c>
      <c r="J1041" s="384">
        <f t="shared" si="96"/>
        <v>1039</v>
      </c>
      <c r="K1041" s="383" t="s">
        <v>950</v>
      </c>
      <c r="L1041" s="385">
        <f t="shared" si="97"/>
        <v>335</v>
      </c>
      <c r="M1041" s="383" t="s">
        <v>950</v>
      </c>
      <c r="N1041" s="386">
        <f t="shared" si="98"/>
        <v>3</v>
      </c>
      <c r="O1041" s="383" t="s">
        <v>950</v>
      </c>
      <c r="P1041" s="386" t="str">
        <f t="shared" si="99"/>
        <v>MC1a</v>
      </c>
      <c r="Q1041" s="383" t="s">
        <v>950</v>
      </c>
      <c r="R1041" s="387" t="str">
        <f t="shared" si="100"/>
        <v xml:space="preserve">VVVF4 FC over voltage detect   </v>
      </c>
      <c r="S1041" s="383" t="s">
        <v>950</v>
      </c>
      <c r="T1041" s="386">
        <f t="shared" si="101"/>
        <v>0</v>
      </c>
      <c r="U1041" s="383" t="s">
        <v>951</v>
      </c>
      <c r="V1041" s="383"/>
      <c r="W1041" s="388"/>
    </row>
    <row r="1042" spans="1:23">
      <c r="A1042" s="398">
        <v>1040</v>
      </c>
      <c r="B1042" s="417">
        <v>336</v>
      </c>
      <c r="C1042" s="420" t="s">
        <v>1166</v>
      </c>
      <c r="D1042" s="414" t="s">
        <v>1062</v>
      </c>
      <c r="E1042" s="403">
        <v>3</v>
      </c>
      <c r="F1042" s="419"/>
      <c r="G1042" s="381">
        <v>15</v>
      </c>
      <c r="I1042" s="383" t="s">
        <v>949</v>
      </c>
      <c r="J1042" s="384">
        <f t="shared" si="96"/>
        <v>1040</v>
      </c>
      <c r="K1042" s="383" t="s">
        <v>950</v>
      </c>
      <c r="L1042" s="385">
        <f t="shared" si="97"/>
        <v>336</v>
      </c>
      <c r="M1042" s="383" t="s">
        <v>950</v>
      </c>
      <c r="N1042" s="386">
        <f t="shared" si="98"/>
        <v>3</v>
      </c>
      <c r="O1042" s="383" t="s">
        <v>950</v>
      </c>
      <c r="P1042" s="386" t="str">
        <f t="shared" si="99"/>
        <v>MC1a</v>
      </c>
      <c r="Q1042" s="383" t="s">
        <v>950</v>
      </c>
      <c r="R1042" s="387" t="str">
        <f t="shared" si="100"/>
        <v xml:space="preserve">VVVF4 FC low voltage detect   </v>
      </c>
      <c r="S1042" s="383" t="s">
        <v>950</v>
      </c>
      <c r="T1042" s="386">
        <f t="shared" si="101"/>
        <v>0</v>
      </c>
      <c r="U1042" s="383" t="s">
        <v>951</v>
      </c>
      <c r="V1042" s="383"/>
      <c r="W1042" s="388"/>
    </row>
    <row r="1043" spans="1:23">
      <c r="A1043" s="398">
        <v>1041</v>
      </c>
      <c r="B1043" s="417">
        <v>337</v>
      </c>
      <c r="C1043" s="419" t="s">
        <v>1167</v>
      </c>
      <c r="D1043" s="414" t="s">
        <v>1062</v>
      </c>
      <c r="E1043" s="403">
        <v>3</v>
      </c>
      <c r="F1043" s="419"/>
      <c r="G1043" s="381">
        <v>16</v>
      </c>
      <c r="I1043" s="383" t="s">
        <v>949</v>
      </c>
      <c r="J1043" s="384">
        <f t="shared" si="96"/>
        <v>1041</v>
      </c>
      <c r="K1043" s="383" t="s">
        <v>950</v>
      </c>
      <c r="L1043" s="385">
        <f t="shared" si="97"/>
        <v>337</v>
      </c>
      <c r="M1043" s="383" t="s">
        <v>950</v>
      </c>
      <c r="N1043" s="386">
        <f t="shared" si="98"/>
        <v>3</v>
      </c>
      <c r="O1043" s="383" t="s">
        <v>950</v>
      </c>
      <c r="P1043" s="386" t="str">
        <f t="shared" si="99"/>
        <v>MC1a</v>
      </c>
      <c r="Q1043" s="383" t="s">
        <v>950</v>
      </c>
      <c r="R1043" s="387" t="str">
        <f t="shared" si="100"/>
        <v xml:space="preserve">VVVF4 Line low voltage detect   </v>
      </c>
      <c r="S1043" s="383" t="s">
        <v>950</v>
      </c>
      <c r="T1043" s="386">
        <f t="shared" si="101"/>
        <v>0</v>
      </c>
      <c r="U1043" s="383" t="s">
        <v>951</v>
      </c>
      <c r="V1043" s="383"/>
      <c r="W1043" s="388"/>
    </row>
    <row r="1044" spans="1:23">
      <c r="A1044" s="398">
        <v>1042</v>
      </c>
      <c r="B1044" s="417">
        <v>338</v>
      </c>
      <c r="C1044" s="420"/>
      <c r="D1044" s="414"/>
      <c r="E1044" s="403"/>
      <c r="F1044" s="419"/>
      <c r="G1044" s="381">
        <v>17</v>
      </c>
      <c r="I1044" s="383" t="s">
        <v>949</v>
      </c>
      <c r="J1044" s="384">
        <f t="shared" si="96"/>
        <v>1042</v>
      </c>
      <c r="K1044" s="383" t="s">
        <v>950</v>
      </c>
      <c r="L1044" s="385">
        <f t="shared" si="97"/>
        <v>338</v>
      </c>
      <c r="M1044" s="383" t="s">
        <v>950</v>
      </c>
      <c r="N1044" s="386">
        <f t="shared" si="98"/>
        <v>0</v>
      </c>
      <c r="O1044" s="383" t="s">
        <v>950</v>
      </c>
      <c r="P1044" s="386">
        <f t="shared" si="99"/>
        <v>0</v>
      </c>
      <c r="Q1044" s="383" t="s">
        <v>950</v>
      </c>
      <c r="R1044" s="387">
        <f t="shared" si="100"/>
        <v>0</v>
      </c>
      <c r="S1044" s="383" t="s">
        <v>950</v>
      </c>
      <c r="T1044" s="386">
        <f t="shared" si="101"/>
        <v>0</v>
      </c>
      <c r="U1044" s="383" t="s">
        <v>951</v>
      </c>
      <c r="V1044" s="383"/>
      <c r="W1044" s="388"/>
    </row>
    <row r="1045" spans="1:23">
      <c r="A1045" s="398">
        <v>1043</v>
      </c>
      <c r="B1045" s="417">
        <v>339</v>
      </c>
      <c r="C1045" s="403" t="s">
        <v>1168</v>
      </c>
      <c r="D1045" s="414" t="s">
        <v>1062</v>
      </c>
      <c r="E1045" s="403">
        <v>3</v>
      </c>
      <c r="F1045" s="419"/>
      <c r="G1045" s="381">
        <v>18</v>
      </c>
      <c r="I1045" s="383" t="s">
        <v>949</v>
      </c>
      <c r="J1045" s="384">
        <f t="shared" si="96"/>
        <v>1043</v>
      </c>
      <c r="K1045" s="383" t="s">
        <v>950</v>
      </c>
      <c r="L1045" s="385">
        <f t="shared" si="97"/>
        <v>339</v>
      </c>
      <c r="M1045" s="383" t="s">
        <v>950</v>
      </c>
      <c r="N1045" s="386">
        <f t="shared" si="98"/>
        <v>3</v>
      </c>
      <c r="O1045" s="383" t="s">
        <v>950</v>
      </c>
      <c r="P1045" s="386" t="str">
        <f t="shared" si="99"/>
        <v>MC1a</v>
      </c>
      <c r="Q1045" s="383" t="s">
        <v>950</v>
      </c>
      <c r="R1045" s="387" t="str">
        <f t="shared" si="100"/>
        <v>VVVF4 Line Over voltage detection</v>
      </c>
      <c r="S1045" s="383" t="s">
        <v>950</v>
      </c>
      <c r="T1045" s="386">
        <f t="shared" si="101"/>
        <v>0</v>
      </c>
      <c r="U1045" s="383" t="s">
        <v>951</v>
      </c>
      <c r="V1045" s="383"/>
      <c r="W1045" s="388"/>
    </row>
    <row r="1046" spans="1:23">
      <c r="A1046" s="398">
        <v>1044</v>
      </c>
      <c r="B1046" s="417">
        <v>340</v>
      </c>
      <c r="C1046" s="404" t="s">
        <v>1169</v>
      </c>
      <c r="D1046" s="414" t="s">
        <v>1062</v>
      </c>
      <c r="E1046" s="403">
        <v>3</v>
      </c>
      <c r="F1046" s="419"/>
      <c r="G1046" s="381">
        <v>19</v>
      </c>
      <c r="I1046" s="383" t="s">
        <v>949</v>
      </c>
      <c r="J1046" s="384">
        <f t="shared" si="96"/>
        <v>1044</v>
      </c>
      <c r="K1046" s="383" t="s">
        <v>950</v>
      </c>
      <c r="L1046" s="385">
        <f t="shared" si="97"/>
        <v>340</v>
      </c>
      <c r="M1046" s="383" t="s">
        <v>950</v>
      </c>
      <c r="N1046" s="386">
        <f t="shared" si="98"/>
        <v>3</v>
      </c>
      <c r="O1046" s="383" t="s">
        <v>950</v>
      </c>
      <c r="P1046" s="386" t="str">
        <f t="shared" si="99"/>
        <v>MC1a</v>
      </c>
      <c r="Q1046" s="383" t="s">
        <v>950</v>
      </c>
      <c r="R1046" s="387" t="str">
        <f t="shared" si="100"/>
        <v>VVVF4 Line Breaker open fault</v>
      </c>
      <c r="S1046" s="383" t="s">
        <v>950</v>
      </c>
      <c r="T1046" s="386">
        <f t="shared" si="101"/>
        <v>0</v>
      </c>
      <c r="U1046" s="383" t="s">
        <v>951</v>
      </c>
      <c r="V1046" s="383"/>
      <c r="W1046" s="388"/>
    </row>
    <row r="1047" spans="1:23">
      <c r="A1047" s="398">
        <v>1045</v>
      </c>
      <c r="B1047" s="417">
        <v>341</v>
      </c>
      <c r="C1047" s="403" t="s">
        <v>1170</v>
      </c>
      <c r="D1047" s="414" t="s">
        <v>1062</v>
      </c>
      <c r="E1047" s="403">
        <v>3</v>
      </c>
      <c r="F1047" s="419"/>
      <c r="G1047" s="381">
        <v>20</v>
      </c>
      <c r="I1047" s="383" t="s">
        <v>949</v>
      </c>
      <c r="J1047" s="384">
        <f t="shared" si="96"/>
        <v>1045</v>
      </c>
      <c r="K1047" s="383" t="s">
        <v>950</v>
      </c>
      <c r="L1047" s="385">
        <f t="shared" si="97"/>
        <v>341</v>
      </c>
      <c r="M1047" s="383" t="s">
        <v>950</v>
      </c>
      <c r="N1047" s="386">
        <f t="shared" si="98"/>
        <v>3</v>
      </c>
      <c r="O1047" s="383" t="s">
        <v>950</v>
      </c>
      <c r="P1047" s="386" t="str">
        <f t="shared" si="99"/>
        <v>MC1a</v>
      </c>
      <c r="Q1047" s="383" t="s">
        <v>950</v>
      </c>
      <c r="R1047" s="387" t="str">
        <f t="shared" si="100"/>
        <v>VVVF4 Line Breaker close fault</v>
      </c>
      <c r="S1047" s="383" t="s">
        <v>950</v>
      </c>
      <c r="T1047" s="386">
        <f t="shared" si="101"/>
        <v>0</v>
      </c>
      <c r="U1047" s="383" t="s">
        <v>951</v>
      </c>
      <c r="V1047" s="383"/>
      <c r="W1047" s="388"/>
    </row>
    <row r="1048" spans="1:23">
      <c r="A1048" s="398">
        <v>1046</v>
      </c>
      <c r="B1048" s="417">
        <v>342</v>
      </c>
      <c r="C1048" s="404" t="s">
        <v>1171</v>
      </c>
      <c r="D1048" s="414" t="s">
        <v>1062</v>
      </c>
      <c r="E1048" s="403">
        <v>3</v>
      </c>
      <c r="F1048" s="419"/>
      <c r="G1048" s="381">
        <v>21</v>
      </c>
      <c r="I1048" s="383" t="s">
        <v>949</v>
      </c>
      <c r="J1048" s="384">
        <f t="shared" si="96"/>
        <v>1046</v>
      </c>
      <c r="K1048" s="383" t="s">
        <v>950</v>
      </c>
      <c r="L1048" s="385">
        <f t="shared" si="97"/>
        <v>342</v>
      </c>
      <c r="M1048" s="383" t="s">
        <v>950</v>
      </c>
      <c r="N1048" s="386">
        <f t="shared" si="98"/>
        <v>3</v>
      </c>
      <c r="O1048" s="383" t="s">
        <v>950</v>
      </c>
      <c r="P1048" s="386" t="str">
        <f t="shared" si="99"/>
        <v>MC1a</v>
      </c>
      <c r="Q1048" s="383" t="s">
        <v>950</v>
      </c>
      <c r="R1048" s="387" t="str">
        <f t="shared" si="100"/>
        <v>VVVF4 Charging contactor open fault</v>
      </c>
      <c r="S1048" s="383" t="s">
        <v>950</v>
      </c>
      <c r="T1048" s="386">
        <f t="shared" si="101"/>
        <v>0</v>
      </c>
      <c r="U1048" s="383" t="s">
        <v>951</v>
      </c>
      <c r="V1048" s="383"/>
      <c r="W1048" s="388"/>
    </row>
    <row r="1049" spans="1:23">
      <c r="A1049" s="398">
        <v>1047</v>
      </c>
      <c r="B1049" s="417">
        <v>343</v>
      </c>
      <c r="C1049" s="403" t="s">
        <v>1172</v>
      </c>
      <c r="D1049" s="414" t="s">
        <v>1062</v>
      </c>
      <c r="E1049" s="403">
        <v>3</v>
      </c>
      <c r="F1049" s="419"/>
      <c r="G1049" s="381">
        <v>22</v>
      </c>
      <c r="I1049" s="383" t="s">
        <v>949</v>
      </c>
      <c r="J1049" s="384">
        <f t="shared" si="96"/>
        <v>1047</v>
      </c>
      <c r="K1049" s="383" t="s">
        <v>950</v>
      </c>
      <c r="L1049" s="385">
        <f t="shared" si="97"/>
        <v>343</v>
      </c>
      <c r="M1049" s="383" t="s">
        <v>950</v>
      </c>
      <c r="N1049" s="386">
        <f t="shared" si="98"/>
        <v>3</v>
      </c>
      <c r="O1049" s="383" t="s">
        <v>950</v>
      </c>
      <c r="P1049" s="386" t="str">
        <f t="shared" si="99"/>
        <v>MC1a</v>
      </c>
      <c r="Q1049" s="383" t="s">
        <v>950</v>
      </c>
      <c r="R1049" s="387" t="str">
        <f t="shared" si="100"/>
        <v>VVVF4 Charging contactor close fault</v>
      </c>
      <c r="S1049" s="383" t="s">
        <v>950</v>
      </c>
      <c r="T1049" s="386">
        <f t="shared" si="101"/>
        <v>0</v>
      </c>
      <c r="U1049" s="383" t="s">
        <v>951</v>
      </c>
      <c r="V1049" s="383"/>
      <c r="W1049" s="388"/>
    </row>
    <row r="1050" spans="1:23">
      <c r="A1050" s="398">
        <v>1048</v>
      </c>
      <c r="B1050" s="417">
        <v>344</v>
      </c>
      <c r="C1050" s="404" t="s">
        <v>1173</v>
      </c>
      <c r="D1050" s="414" t="s">
        <v>1062</v>
      </c>
      <c r="E1050" s="403">
        <v>3</v>
      </c>
      <c r="F1050" s="419"/>
      <c r="G1050" s="381">
        <v>23</v>
      </c>
      <c r="I1050" s="383" t="s">
        <v>949</v>
      </c>
      <c r="J1050" s="384">
        <f t="shared" si="96"/>
        <v>1048</v>
      </c>
      <c r="K1050" s="383" t="s">
        <v>950</v>
      </c>
      <c r="L1050" s="385">
        <f t="shared" si="97"/>
        <v>344</v>
      </c>
      <c r="M1050" s="383" t="s">
        <v>950</v>
      </c>
      <c r="N1050" s="386">
        <f t="shared" si="98"/>
        <v>3</v>
      </c>
      <c r="O1050" s="383" t="s">
        <v>950</v>
      </c>
      <c r="P1050" s="386" t="str">
        <f t="shared" si="99"/>
        <v>MC1a</v>
      </c>
      <c r="Q1050" s="383" t="s">
        <v>950</v>
      </c>
      <c r="R1050" s="387" t="str">
        <f t="shared" si="100"/>
        <v>VVVF4 HSCB close fault</v>
      </c>
      <c r="S1050" s="383" t="s">
        <v>950</v>
      </c>
      <c r="T1050" s="386">
        <f t="shared" si="101"/>
        <v>0</v>
      </c>
      <c r="U1050" s="383" t="s">
        <v>951</v>
      </c>
      <c r="V1050" s="383"/>
      <c r="W1050" s="388"/>
    </row>
    <row r="1051" spans="1:23">
      <c r="A1051" s="398">
        <v>1049</v>
      </c>
      <c r="B1051" s="417">
        <v>345</v>
      </c>
      <c r="C1051" s="403" t="s">
        <v>1174</v>
      </c>
      <c r="D1051" s="414" t="s">
        <v>1062</v>
      </c>
      <c r="E1051" s="403">
        <v>3</v>
      </c>
      <c r="F1051" s="419"/>
      <c r="G1051" s="381">
        <v>24</v>
      </c>
      <c r="I1051" s="383" t="s">
        <v>949</v>
      </c>
      <c r="J1051" s="384">
        <f t="shared" si="96"/>
        <v>1049</v>
      </c>
      <c r="K1051" s="383" t="s">
        <v>950</v>
      </c>
      <c r="L1051" s="385">
        <f t="shared" si="97"/>
        <v>345</v>
      </c>
      <c r="M1051" s="383" t="s">
        <v>950</v>
      </c>
      <c r="N1051" s="386">
        <f t="shared" si="98"/>
        <v>3</v>
      </c>
      <c r="O1051" s="383" t="s">
        <v>950</v>
      </c>
      <c r="P1051" s="386" t="str">
        <f t="shared" si="99"/>
        <v>MC1a</v>
      </c>
      <c r="Q1051" s="383" t="s">
        <v>950</v>
      </c>
      <c r="R1051" s="387" t="str">
        <f t="shared" si="100"/>
        <v>VVVF4 HSCB open fault</v>
      </c>
      <c r="S1051" s="383" t="s">
        <v>950</v>
      </c>
      <c r="T1051" s="386">
        <f t="shared" si="101"/>
        <v>0</v>
      </c>
      <c r="U1051" s="383" t="s">
        <v>951</v>
      </c>
      <c r="V1051" s="383"/>
      <c r="W1051" s="388"/>
    </row>
    <row r="1052" spans="1:23">
      <c r="A1052" s="398">
        <v>1050</v>
      </c>
      <c r="B1052" s="417">
        <v>346</v>
      </c>
      <c r="C1052" s="404" t="s">
        <v>1175</v>
      </c>
      <c r="D1052" s="414" t="s">
        <v>1062</v>
      </c>
      <c r="E1052" s="403">
        <v>3</v>
      </c>
      <c r="F1052" s="419"/>
      <c r="G1052" s="381">
        <v>25</v>
      </c>
      <c r="I1052" s="383" t="s">
        <v>949</v>
      </c>
      <c r="J1052" s="384">
        <f t="shared" si="96"/>
        <v>1050</v>
      </c>
      <c r="K1052" s="383" t="s">
        <v>950</v>
      </c>
      <c r="L1052" s="385">
        <f t="shared" si="97"/>
        <v>346</v>
      </c>
      <c r="M1052" s="383" t="s">
        <v>950</v>
      </c>
      <c r="N1052" s="386">
        <f t="shared" si="98"/>
        <v>3</v>
      </c>
      <c r="O1052" s="383" t="s">
        <v>950</v>
      </c>
      <c r="P1052" s="386" t="str">
        <f t="shared" si="99"/>
        <v>MC1a</v>
      </c>
      <c r="Q1052" s="383" t="s">
        <v>950</v>
      </c>
      <c r="R1052" s="387" t="str">
        <f t="shared" si="100"/>
        <v xml:space="preserve">VVVF4 Gate Drive Fault, Brake Chopper </v>
      </c>
      <c r="S1052" s="383" t="s">
        <v>950</v>
      </c>
      <c r="T1052" s="386">
        <f t="shared" si="101"/>
        <v>0</v>
      </c>
      <c r="U1052" s="383" t="s">
        <v>951</v>
      </c>
      <c r="V1052" s="383"/>
      <c r="W1052" s="388"/>
    </row>
    <row r="1053" spans="1:23">
      <c r="A1053" s="398">
        <v>1051</v>
      </c>
      <c r="B1053" s="417">
        <v>347</v>
      </c>
      <c r="C1053" s="403" t="s">
        <v>1176</v>
      </c>
      <c r="D1053" s="414" t="s">
        <v>1062</v>
      </c>
      <c r="E1053" s="403">
        <v>3</v>
      </c>
      <c r="F1053" s="419"/>
      <c r="G1053" s="381">
        <v>26</v>
      </c>
      <c r="I1053" s="383" t="s">
        <v>949</v>
      </c>
      <c r="J1053" s="384">
        <f t="shared" si="96"/>
        <v>1051</v>
      </c>
      <c r="K1053" s="383" t="s">
        <v>950</v>
      </c>
      <c r="L1053" s="385">
        <f t="shared" si="97"/>
        <v>347</v>
      </c>
      <c r="M1053" s="383" t="s">
        <v>950</v>
      </c>
      <c r="N1053" s="386">
        <f t="shared" si="98"/>
        <v>3</v>
      </c>
      <c r="O1053" s="383" t="s">
        <v>950</v>
      </c>
      <c r="P1053" s="386" t="str">
        <f t="shared" si="99"/>
        <v>MC1a</v>
      </c>
      <c r="Q1053" s="383" t="s">
        <v>950</v>
      </c>
      <c r="R1053" s="387" t="str">
        <f t="shared" si="100"/>
        <v xml:space="preserve">VVVF4 Gate Drive Fault, Phase U </v>
      </c>
      <c r="S1053" s="383" t="s">
        <v>950</v>
      </c>
      <c r="T1053" s="386">
        <f t="shared" si="101"/>
        <v>0</v>
      </c>
      <c r="U1053" s="383" t="s">
        <v>951</v>
      </c>
      <c r="V1053" s="383"/>
      <c r="W1053" s="388"/>
    </row>
    <row r="1054" spans="1:23">
      <c r="A1054" s="398">
        <v>1052</v>
      </c>
      <c r="B1054" s="417">
        <v>348</v>
      </c>
      <c r="C1054" s="404" t="s">
        <v>1177</v>
      </c>
      <c r="D1054" s="414" t="s">
        <v>1062</v>
      </c>
      <c r="E1054" s="403">
        <v>3</v>
      </c>
      <c r="F1054" s="419"/>
      <c r="G1054" s="381">
        <v>27</v>
      </c>
      <c r="I1054" s="383" t="s">
        <v>949</v>
      </c>
      <c r="J1054" s="384">
        <f t="shared" si="96"/>
        <v>1052</v>
      </c>
      <c r="K1054" s="383" t="s">
        <v>950</v>
      </c>
      <c r="L1054" s="385">
        <f t="shared" si="97"/>
        <v>348</v>
      </c>
      <c r="M1054" s="383" t="s">
        <v>950</v>
      </c>
      <c r="N1054" s="386">
        <f t="shared" si="98"/>
        <v>3</v>
      </c>
      <c r="O1054" s="383" t="s">
        <v>950</v>
      </c>
      <c r="P1054" s="386" t="str">
        <f t="shared" si="99"/>
        <v>MC1a</v>
      </c>
      <c r="Q1054" s="383" t="s">
        <v>950</v>
      </c>
      <c r="R1054" s="387" t="str">
        <f t="shared" si="100"/>
        <v xml:space="preserve">VVVF4 Gate Drive Fault, Phase V </v>
      </c>
      <c r="S1054" s="383" t="s">
        <v>950</v>
      </c>
      <c r="T1054" s="386">
        <f t="shared" si="101"/>
        <v>0</v>
      </c>
      <c r="U1054" s="383" t="s">
        <v>951</v>
      </c>
      <c r="V1054" s="383"/>
      <c r="W1054" s="388"/>
    </row>
    <row r="1055" spans="1:23">
      <c r="A1055" s="398">
        <v>1053</v>
      </c>
      <c r="B1055" s="417">
        <v>349</v>
      </c>
      <c r="C1055" s="403" t="s">
        <v>1178</v>
      </c>
      <c r="D1055" s="414" t="s">
        <v>1062</v>
      </c>
      <c r="E1055" s="403">
        <v>3</v>
      </c>
      <c r="F1055" s="419"/>
      <c r="G1055" s="381">
        <v>28</v>
      </c>
      <c r="I1055" s="383" t="s">
        <v>949</v>
      </c>
      <c r="J1055" s="384">
        <f t="shared" si="96"/>
        <v>1053</v>
      </c>
      <c r="K1055" s="383" t="s">
        <v>950</v>
      </c>
      <c r="L1055" s="385">
        <f t="shared" si="97"/>
        <v>349</v>
      </c>
      <c r="M1055" s="383" t="s">
        <v>950</v>
      </c>
      <c r="N1055" s="386">
        <f t="shared" si="98"/>
        <v>3</v>
      </c>
      <c r="O1055" s="383" t="s">
        <v>950</v>
      </c>
      <c r="P1055" s="386" t="str">
        <f t="shared" si="99"/>
        <v>MC1a</v>
      </c>
      <c r="Q1055" s="383" t="s">
        <v>950</v>
      </c>
      <c r="R1055" s="387" t="str">
        <f t="shared" si="100"/>
        <v>VVVF4 Gate Drive Fault, Phase W</v>
      </c>
      <c r="S1055" s="383" t="s">
        <v>950</v>
      </c>
      <c r="T1055" s="386">
        <f t="shared" si="101"/>
        <v>0</v>
      </c>
      <c r="U1055" s="383" t="s">
        <v>951</v>
      </c>
      <c r="V1055" s="383"/>
      <c r="W1055" s="388"/>
    </row>
    <row r="1056" spans="1:23">
      <c r="A1056" s="398">
        <v>1054</v>
      </c>
      <c r="B1056" s="417">
        <v>350</v>
      </c>
      <c r="C1056" s="403" t="s">
        <v>1179</v>
      </c>
      <c r="D1056" s="414" t="s">
        <v>1062</v>
      </c>
      <c r="E1056" s="403">
        <v>3</v>
      </c>
      <c r="F1056" s="419"/>
      <c r="G1056" s="381">
        <v>29</v>
      </c>
      <c r="I1056" s="383" t="s">
        <v>949</v>
      </c>
      <c r="J1056" s="384">
        <f t="shared" si="96"/>
        <v>1054</v>
      </c>
      <c r="K1056" s="383" t="s">
        <v>950</v>
      </c>
      <c r="L1056" s="385">
        <f t="shared" si="97"/>
        <v>350</v>
      </c>
      <c r="M1056" s="383" t="s">
        <v>950</v>
      </c>
      <c r="N1056" s="386">
        <f t="shared" si="98"/>
        <v>3</v>
      </c>
      <c r="O1056" s="383" t="s">
        <v>950</v>
      </c>
      <c r="P1056" s="386" t="str">
        <f t="shared" si="99"/>
        <v>MC1a</v>
      </c>
      <c r="Q1056" s="383" t="s">
        <v>950</v>
      </c>
      <c r="R1056" s="387" t="str">
        <f t="shared" si="100"/>
        <v>VVVF4 Gate Drive Fault, Phase X</v>
      </c>
      <c r="S1056" s="383" t="s">
        <v>950</v>
      </c>
      <c r="T1056" s="386">
        <f t="shared" si="101"/>
        <v>0</v>
      </c>
      <c r="U1056" s="383" t="s">
        <v>951</v>
      </c>
      <c r="V1056" s="383"/>
      <c r="W1056" s="388"/>
    </row>
    <row r="1057" spans="1:23">
      <c r="A1057" s="398">
        <v>1055</v>
      </c>
      <c r="B1057" s="417">
        <v>351</v>
      </c>
      <c r="C1057" s="403" t="s">
        <v>1180</v>
      </c>
      <c r="D1057" s="414" t="s">
        <v>1062</v>
      </c>
      <c r="E1057" s="403">
        <v>3</v>
      </c>
      <c r="F1057" s="419"/>
      <c r="G1057" s="381">
        <v>30</v>
      </c>
      <c r="I1057" s="383" t="s">
        <v>949</v>
      </c>
      <c r="J1057" s="384">
        <f t="shared" si="96"/>
        <v>1055</v>
      </c>
      <c r="K1057" s="383" t="s">
        <v>950</v>
      </c>
      <c r="L1057" s="385">
        <f t="shared" si="97"/>
        <v>351</v>
      </c>
      <c r="M1057" s="383" t="s">
        <v>950</v>
      </c>
      <c r="N1057" s="386">
        <f t="shared" si="98"/>
        <v>3</v>
      </c>
      <c r="O1057" s="383" t="s">
        <v>950</v>
      </c>
      <c r="P1057" s="386" t="str">
        <f t="shared" si="99"/>
        <v>MC1a</v>
      </c>
      <c r="Q1057" s="383" t="s">
        <v>950</v>
      </c>
      <c r="R1057" s="387" t="str">
        <f t="shared" si="100"/>
        <v>VVVF4 Gate Drive Fault, Phase Y</v>
      </c>
      <c r="S1057" s="383" t="s">
        <v>950</v>
      </c>
      <c r="T1057" s="386">
        <f t="shared" si="101"/>
        <v>0</v>
      </c>
      <c r="U1057" s="383" t="s">
        <v>951</v>
      </c>
      <c r="V1057" s="383"/>
      <c r="W1057" s="388"/>
    </row>
    <row r="1058" spans="1:23">
      <c r="A1058" s="398">
        <v>1056</v>
      </c>
      <c r="B1058" s="417">
        <v>352</v>
      </c>
      <c r="C1058" s="403" t="s">
        <v>1181</v>
      </c>
      <c r="D1058" s="414" t="s">
        <v>1062</v>
      </c>
      <c r="E1058" s="403">
        <v>3</v>
      </c>
      <c r="F1058" s="419"/>
      <c r="G1058" s="381">
        <v>31</v>
      </c>
      <c r="I1058" s="383" t="s">
        <v>949</v>
      </c>
      <c r="J1058" s="384">
        <f t="shared" si="96"/>
        <v>1056</v>
      </c>
      <c r="K1058" s="383" t="s">
        <v>950</v>
      </c>
      <c r="L1058" s="385">
        <f t="shared" si="97"/>
        <v>352</v>
      </c>
      <c r="M1058" s="383" t="s">
        <v>950</v>
      </c>
      <c r="N1058" s="386">
        <f t="shared" si="98"/>
        <v>3</v>
      </c>
      <c r="O1058" s="383" t="s">
        <v>950</v>
      </c>
      <c r="P1058" s="386" t="str">
        <f t="shared" si="99"/>
        <v>MC1a</v>
      </c>
      <c r="Q1058" s="383" t="s">
        <v>950</v>
      </c>
      <c r="R1058" s="387" t="str">
        <f t="shared" si="100"/>
        <v>VVVF4 Gate Drive Fault, Phase Z</v>
      </c>
      <c r="S1058" s="383" t="s">
        <v>950</v>
      </c>
      <c r="T1058" s="386">
        <f t="shared" si="101"/>
        <v>0</v>
      </c>
      <c r="U1058" s="383" t="s">
        <v>951</v>
      </c>
      <c r="V1058" s="383"/>
      <c r="W1058" s="388"/>
    </row>
    <row r="1059" spans="1:23">
      <c r="A1059" s="398">
        <v>1057</v>
      </c>
      <c r="B1059" s="417">
        <v>353</v>
      </c>
      <c r="C1059" s="403" t="s">
        <v>1182</v>
      </c>
      <c r="D1059" s="414" t="s">
        <v>1062</v>
      </c>
      <c r="E1059" s="403">
        <v>3</v>
      </c>
      <c r="F1059" s="419"/>
      <c r="G1059" s="381">
        <v>32</v>
      </c>
      <c r="I1059" s="383" t="s">
        <v>949</v>
      </c>
      <c r="J1059" s="384">
        <f t="shared" si="96"/>
        <v>1057</v>
      </c>
      <c r="K1059" s="383" t="s">
        <v>950</v>
      </c>
      <c r="L1059" s="385">
        <f t="shared" si="97"/>
        <v>353</v>
      </c>
      <c r="M1059" s="383" t="s">
        <v>950</v>
      </c>
      <c r="N1059" s="386">
        <f t="shared" si="98"/>
        <v>3</v>
      </c>
      <c r="O1059" s="383" t="s">
        <v>950</v>
      </c>
      <c r="P1059" s="386" t="str">
        <f t="shared" si="99"/>
        <v>MC1a</v>
      </c>
      <c r="Q1059" s="383" t="s">
        <v>950</v>
      </c>
      <c r="R1059" s="387" t="str">
        <f t="shared" si="100"/>
        <v>VVVF4 Brake Resistor Overheat Precaution</v>
      </c>
      <c r="S1059" s="383" t="s">
        <v>950</v>
      </c>
      <c r="T1059" s="386">
        <f t="shared" si="101"/>
        <v>0</v>
      </c>
      <c r="U1059" s="383" t="s">
        <v>951</v>
      </c>
      <c r="V1059" s="383"/>
      <c r="W1059" s="388"/>
    </row>
    <row r="1060" spans="1:23">
      <c r="A1060" s="398">
        <v>1058</v>
      </c>
      <c r="B1060" s="417">
        <v>300</v>
      </c>
      <c r="C1060" s="403" t="s">
        <v>1185</v>
      </c>
      <c r="D1060" s="418" t="s">
        <v>1070</v>
      </c>
      <c r="E1060" s="403">
        <v>1</v>
      </c>
      <c r="F1060" s="403">
        <v>1</v>
      </c>
      <c r="G1060" s="381">
        <v>33</v>
      </c>
      <c r="I1060" s="383" t="s">
        <v>949</v>
      </c>
      <c r="J1060" s="384">
        <f t="shared" si="96"/>
        <v>1058</v>
      </c>
      <c r="K1060" s="383" t="s">
        <v>950</v>
      </c>
      <c r="L1060" s="385">
        <f t="shared" si="97"/>
        <v>300</v>
      </c>
      <c r="M1060" s="383" t="s">
        <v>950</v>
      </c>
      <c r="N1060" s="386">
        <f t="shared" si="98"/>
        <v>1</v>
      </c>
      <c r="O1060" s="383" t="s">
        <v>950</v>
      </c>
      <c r="P1060" s="386" t="str">
        <f t="shared" si="99"/>
        <v>MC2a</v>
      </c>
      <c r="Q1060" s="383" t="s">
        <v>950</v>
      </c>
      <c r="R1060" s="387" t="str">
        <f t="shared" si="100"/>
        <v>VVVF1 Comm. Fault</v>
      </c>
      <c r="S1060" s="383" t="s">
        <v>950</v>
      </c>
      <c r="T1060" s="386">
        <f t="shared" si="101"/>
        <v>1</v>
      </c>
      <c r="U1060" s="383" t="s">
        <v>951</v>
      </c>
      <c r="V1060" s="383"/>
      <c r="W1060" s="388"/>
    </row>
    <row r="1061" spans="1:23">
      <c r="A1061" s="398">
        <v>1059</v>
      </c>
      <c r="B1061" s="417">
        <v>301</v>
      </c>
      <c r="C1061" s="403" t="s">
        <v>1186</v>
      </c>
      <c r="D1061" s="418" t="s">
        <v>1183</v>
      </c>
      <c r="E1061" s="403">
        <v>1</v>
      </c>
      <c r="F1061" s="403">
        <v>1</v>
      </c>
      <c r="G1061" s="381">
        <v>34</v>
      </c>
      <c r="I1061" s="383" t="s">
        <v>949</v>
      </c>
      <c r="J1061" s="384">
        <f t="shared" si="96"/>
        <v>1059</v>
      </c>
      <c r="K1061" s="383" t="s">
        <v>950</v>
      </c>
      <c r="L1061" s="385">
        <f t="shared" si="97"/>
        <v>301</v>
      </c>
      <c r="M1061" s="383" t="s">
        <v>950</v>
      </c>
      <c r="N1061" s="386">
        <f t="shared" si="98"/>
        <v>1</v>
      </c>
      <c r="O1061" s="383" t="s">
        <v>950</v>
      </c>
      <c r="P1061" s="386" t="str">
        <f t="shared" si="99"/>
        <v>MC2a</v>
      </c>
      <c r="Q1061" s="383" t="s">
        <v>950</v>
      </c>
      <c r="R1061" s="387" t="str">
        <f t="shared" si="100"/>
        <v>VVVF1 Major Fault</v>
      </c>
      <c r="S1061" s="383" t="s">
        <v>950</v>
      </c>
      <c r="T1061" s="386">
        <f t="shared" si="101"/>
        <v>1</v>
      </c>
      <c r="U1061" s="383" t="s">
        <v>951</v>
      </c>
      <c r="V1061" s="383"/>
      <c r="W1061" s="388"/>
    </row>
    <row r="1062" spans="1:23">
      <c r="A1062" s="398">
        <v>1060</v>
      </c>
      <c r="B1062" s="417">
        <v>302</v>
      </c>
      <c r="C1062" s="403"/>
      <c r="D1062" s="418"/>
      <c r="E1062" s="403"/>
      <c r="F1062" s="403"/>
      <c r="G1062" s="381">
        <v>35</v>
      </c>
      <c r="I1062" s="383" t="s">
        <v>949</v>
      </c>
      <c r="J1062" s="384">
        <f t="shared" si="96"/>
        <v>1060</v>
      </c>
      <c r="K1062" s="383" t="s">
        <v>950</v>
      </c>
      <c r="L1062" s="385">
        <f t="shared" si="97"/>
        <v>302</v>
      </c>
      <c r="M1062" s="383" t="s">
        <v>950</v>
      </c>
      <c r="N1062" s="386">
        <f t="shared" si="98"/>
        <v>0</v>
      </c>
      <c r="O1062" s="383" t="s">
        <v>950</v>
      </c>
      <c r="P1062" s="386">
        <f t="shared" si="99"/>
        <v>0</v>
      </c>
      <c r="Q1062" s="383" t="s">
        <v>950</v>
      </c>
      <c r="R1062" s="387">
        <f t="shared" si="100"/>
        <v>0</v>
      </c>
      <c r="S1062" s="383" t="s">
        <v>950</v>
      </c>
      <c r="T1062" s="386">
        <f t="shared" si="101"/>
        <v>0</v>
      </c>
      <c r="U1062" s="383" t="s">
        <v>951</v>
      </c>
      <c r="V1062" s="383"/>
      <c r="W1062" s="388"/>
    </row>
    <row r="1063" spans="1:23">
      <c r="A1063" s="398">
        <v>1061</v>
      </c>
      <c r="B1063" s="417">
        <v>303</v>
      </c>
      <c r="C1063" s="403"/>
      <c r="D1063" s="418"/>
      <c r="E1063" s="403"/>
      <c r="F1063" s="403"/>
      <c r="G1063" s="381">
        <v>36</v>
      </c>
      <c r="I1063" s="383" t="s">
        <v>949</v>
      </c>
      <c r="J1063" s="384">
        <f t="shared" si="96"/>
        <v>1061</v>
      </c>
      <c r="K1063" s="383" t="s">
        <v>950</v>
      </c>
      <c r="L1063" s="385">
        <f t="shared" si="97"/>
        <v>303</v>
      </c>
      <c r="M1063" s="383" t="s">
        <v>950</v>
      </c>
      <c r="N1063" s="386">
        <f t="shared" si="98"/>
        <v>0</v>
      </c>
      <c r="O1063" s="383" t="s">
        <v>950</v>
      </c>
      <c r="P1063" s="386">
        <f t="shared" si="99"/>
        <v>0</v>
      </c>
      <c r="Q1063" s="383" t="s">
        <v>950</v>
      </c>
      <c r="R1063" s="387">
        <f t="shared" si="100"/>
        <v>0</v>
      </c>
      <c r="S1063" s="383" t="s">
        <v>950</v>
      </c>
      <c r="T1063" s="386">
        <f t="shared" si="101"/>
        <v>0</v>
      </c>
      <c r="U1063" s="383" t="s">
        <v>951</v>
      </c>
      <c r="V1063" s="383"/>
      <c r="W1063" s="388"/>
    </row>
    <row r="1064" spans="1:23">
      <c r="A1064" s="398">
        <v>1062</v>
      </c>
      <c r="B1064" s="417">
        <v>304</v>
      </c>
      <c r="C1064" s="403"/>
      <c r="D1064" s="418"/>
      <c r="E1064" s="403"/>
      <c r="F1064" s="403"/>
      <c r="G1064" s="381">
        <v>37</v>
      </c>
      <c r="I1064" s="383" t="s">
        <v>949</v>
      </c>
      <c r="J1064" s="384">
        <f t="shared" si="96"/>
        <v>1062</v>
      </c>
      <c r="K1064" s="383" t="s">
        <v>950</v>
      </c>
      <c r="L1064" s="385">
        <f t="shared" si="97"/>
        <v>304</v>
      </c>
      <c r="M1064" s="383" t="s">
        <v>950</v>
      </c>
      <c r="N1064" s="386">
        <f t="shared" si="98"/>
        <v>0</v>
      </c>
      <c r="O1064" s="383" t="s">
        <v>950</v>
      </c>
      <c r="P1064" s="386">
        <f t="shared" si="99"/>
        <v>0</v>
      </c>
      <c r="Q1064" s="383" t="s">
        <v>950</v>
      </c>
      <c r="R1064" s="387">
        <f t="shared" si="100"/>
        <v>0</v>
      </c>
      <c r="S1064" s="383" t="s">
        <v>950</v>
      </c>
      <c r="T1064" s="386">
        <f t="shared" si="101"/>
        <v>0</v>
      </c>
      <c r="U1064" s="383" t="s">
        <v>951</v>
      </c>
      <c r="V1064" s="383"/>
      <c r="W1064" s="388"/>
    </row>
    <row r="1065" spans="1:23">
      <c r="A1065" s="398">
        <v>1063</v>
      </c>
      <c r="B1065" s="417">
        <v>305</v>
      </c>
      <c r="C1065" s="403"/>
      <c r="D1065" s="418"/>
      <c r="E1065" s="403"/>
      <c r="F1065" s="403"/>
      <c r="G1065" s="381">
        <v>38</v>
      </c>
      <c r="I1065" s="383" t="s">
        <v>949</v>
      </c>
      <c r="J1065" s="384">
        <f t="shared" si="96"/>
        <v>1063</v>
      </c>
      <c r="K1065" s="383" t="s">
        <v>950</v>
      </c>
      <c r="L1065" s="385">
        <f t="shared" si="97"/>
        <v>305</v>
      </c>
      <c r="M1065" s="383" t="s">
        <v>950</v>
      </c>
      <c r="N1065" s="386">
        <f t="shared" si="98"/>
        <v>0</v>
      </c>
      <c r="O1065" s="383" t="s">
        <v>950</v>
      </c>
      <c r="P1065" s="386">
        <f t="shared" si="99"/>
        <v>0</v>
      </c>
      <c r="Q1065" s="383" t="s">
        <v>950</v>
      </c>
      <c r="R1065" s="387">
        <f t="shared" si="100"/>
        <v>0</v>
      </c>
      <c r="S1065" s="383" t="s">
        <v>950</v>
      </c>
      <c r="T1065" s="386">
        <f t="shared" si="101"/>
        <v>0</v>
      </c>
      <c r="U1065" s="383" t="s">
        <v>951</v>
      </c>
      <c r="V1065" s="383"/>
      <c r="W1065" s="388"/>
    </row>
    <row r="1066" spans="1:23">
      <c r="A1066" s="398">
        <v>1064</v>
      </c>
      <c r="B1066" s="417">
        <v>306</v>
      </c>
      <c r="C1066" s="418" t="s">
        <v>1187</v>
      </c>
      <c r="D1066" s="418" t="s">
        <v>1070</v>
      </c>
      <c r="E1066" s="403">
        <v>3</v>
      </c>
      <c r="F1066" s="403"/>
      <c r="G1066" s="381">
        <v>39</v>
      </c>
      <c r="I1066" s="383" t="s">
        <v>949</v>
      </c>
      <c r="J1066" s="384">
        <f t="shared" si="96"/>
        <v>1064</v>
      </c>
      <c r="K1066" s="383" t="s">
        <v>950</v>
      </c>
      <c r="L1066" s="385">
        <f t="shared" si="97"/>
        <v>306</v>
      </c>
      <c r="M1066" s="383" t="s">
        <v>950</v>
      </c>
      <c r="N1066" s="386">
        <f t="shared" si="98"/>
        <v>3</v>
      </c>
      <c r="O1066" s="383" t="s">
        <v>950</v>
      </c>
      <c r="P1066" s="386" t="str">
        <f t="shared" si="99"/>
        <v>MC2a</v>
      </c>
      <c r="Q1066" s="383" t="s">
        <v>950</v>
      </c>
      <c r="R1066" s="387" t="str">
        <f t="shared" si="100"/>
        <v>VVVF1 Inverter over temperature</v>
      </c>
      <c r="S1066" s="383" t="s">
        <v>950</v>
      </c>
      <c r="T1066" s="386">
        <f t="shared" si="101"/>
        <v>0</v>
      </c>
      <c r="U1066" s="383" t="s">
        <v>951</v>
      </c>
      <c r="V1066" s="383"/>
      <c r="W1066" s="388"/>
    </row>
    <row r="1067" spans="1:23">
      <c r="A1067" s="398">
        <v>1065</v>
      </c>
      <c r="B1067" s="417">
        <v>307</v>
      </c>
      <c r="C1067" s="418" t="s">
        <v>1188</v>
      </c>
      <c r="D1067" s="418" t="s">
        <v>1070</v>
      </c>
      <c r="E1067" s="403">
        <v>5</v>
      </c>
      <c r="F1067" s="403"/>
      <c r="G1067" s="381">
        <v>40</v>
      </c>
      <c r="I1067" s="383" t="s">
        <v>949</v>
      </c>
      <c r="J1067" s="384">
        <f t="shared" si="96"/>
        <v>1065</v>
      </c>
      <c r="K1067" s="383" t="s">
        <v>950</v>
      </c>
      <c r="L1067" s="385">
        <f t="shared" si="97"/>
        <v>307</v>
      </c>
      <c r="M1067" s="383" t="s">
        <v>950</v>
      </c>
      <c r="N1067" s="386">
        <f t="shared" si="98"/>
        <v>5</v>
      </c>
      <c r="O1067" s="383" t="s">
        <v>950</v>
      </c>
      <c r="P1067" s="386" t="str">
        <f t="shared" si="99"/>
        <v>MC2a</v>
      </c>
      <c r="Q1067" s="383" t="s">
        <v>950</v>
      </c>
      <c r="R1067" s="387" t="str">
        <f t="shared" si="100"/>
        <v>VVVF1 Wheel Diameter Set Complete Feed-back</v>
      </c>
      <c r="S1067" s="383" t="s">
        <v>950</v>
      </c>
      <c r="T1067" s="386">
        <f t="shared" si="101"/>
        <v>0</v>
      </c>
      <c r="U1067" s="383" t="s">
        <v>951</v>
      </c>
      <c r="V1067" s="383"/>
      <c r="W1067" s="388"/>
    </row>
    <row r="1068" spans="1:23">
      <c r="A1068" s="398">
        <v>1066</v>
      </c>
      <c r="B1068" s="417">
        <v>308</v>
      </c>
      <c r="C1068" s="418"/>
      <c r="D1068" s="418"/>
      <c r="E1068" s="403"/>
      <c r="F1068" s="403"/>
      <c r="G1068" s="381">
        <v>41</v>
      </c>
      <c r="I1068" s="383" t="s">
        <v>949</v>
      </c>
      <c r="J1068" s="384">
        <f t="shared" si="96"/>
        <v>1066</v>
      </c>
      <c r="K1068" s="383" t="s">
        <v>950</v>
      </c>
      <c r="L1068" s="385">
        <f t="shared" si="97"/>
        <v>308</v>
      </c>
      <c r="M1068" s="383" t="s">
        <v>950</v>
      </c>
      <c r="N1068" s="386">
        <f t="shared" si="98"/>
        <v>0</v>
      </c>
      <c r="O1068" s="383" t="s">
        <v>950</v>
      </c>
      <c r="P1068" s="386">
        <f t="shared" si="99"/>
        <v>0</v>
      </c>
      <c r="Q1068" s="383" t="s">
        <v>950</v>
      </c>
      <c r="R1068" s="387">
        <f t="shared" si="100"/>
        <v>0</v>
      </c>
      <c r="S1068" s="383" t="s">
        <v>950</v>
      </c>
      <c r="T1068" s="386">
        <f t="shared" si="101"/>
        <v>0</v>
      </c>
      <c r="U1068" s="383" t="s">
        <v>951</v>
      </c>
      <c r="V1068" s="383"/>
      <c r="W1068" s="388"/>
    </row>
    <row r="1069" spans="1:23">
      <c r="A1069" s="398">
        <v>1067</v>
      </c>
      <c r="B1069" s="417">
        <v>309</v>
      </c>
      <c r="C1069" s="418"/>
      <c r="D1069" s="418"/>
      <c r="E1069" s="403"/>
      <c r="F1069" s="403"/>
      <c r="G1069" s="381">
        <v>42</v>
      </c>
      <c r="I1069" s="383" t="s">
        <v>949</v>
      </c>
      <c r="J1069" s="384">
        <f t="shared" si="96"/>
        <v>1067</v>
      </c>
      <c r="K1069" s="383" t="s">
        <v>950</v>
      </c>
      <c r="L1069" s="385">
        <f t="shared" si="97"/>
        <v>309</v>
      </c>
      <c r="M1069" s="383" t="s">
        <v>950</v>
      </c>
      <c r="N1069" s="386">
        <f t="shared" si="98"/>
        <v>0</v>
      </c>
      <c r="O1069" s="383" t="s">
        <v>950</v>
      </c>
      <c r="P1069" s="386">
        <f t="shared" si="99"/>
        <v>0</v>
      </c>
      <c r="Q1069" s="383" t="s">
        <v>950</v>
      </c>
      <c r="R1069" s="387">
        <f t="shared" si="100"/>
        <v>0</v>
      </c>
      <c r="S1069" s="383" t="s">
        <v>950</v>
      </c>
      <c r="T1069" s="386">
        <f t="shared" si="101"/>
        <v>0</v>
      </c>
      <c r="U1069" s="383" t="s">
        <v>951</v>
      </c>
      <c r="V1069" s="383"/>
      <c r="W1069" s="388"/>
    </row>
    <row r="1070" spans="1:23">
      <c r="A1070" s="398">
        <v>1068</v>
      </c>
      <c r="B1070" s="417">
        <v>310</v>
      </c>
      <c r="C1070" s="418" t="s">
        <v>1189</v>
      </c>
      <c r="D1070" s="418" t="s">
        <v>1070</v>
      </c>
      <c r="E1070" s="403">
        <v>3</v>
      </c>
      <c r="F1070" s="403"/>
      <c r="G1070" s="381">
        <v>43</v>
      </c>
      <c r="I1070" s="383" t="s">
        <v>949</v>
      </c>
      <c r="J1070" s="384">
        <f t="shared" si="96"/>
        <v>1068</v>
      </c>
      <c r="K1070" s="383" t="s">
        <v>950</v>
      </c>
      <c r="L1070" s="385">
        <f t="shared" si="97"/>
        <v>310</v>
      </c>
      <c r="M1070" s="383" t="s">
        <v>950</v>
      </c>
      <c r="N1070" s="386">
        <f t="shared" si="98"/>
        <v>3</v>
      </c>
      <c r="O1070" s="383" t="s">
        <v>950</v>
      </c>
      <c r="P1070" s="386" t="str">
        <f t="shared" si="99"/>
        <v>MC2a</v>
      </c>
      <c r="Q1070" s="383" t="s">
        <v>950</v>
      </c>
      <c r="R1070" s="387" t="str">
        <f t="shared" si="100"/>
        <v>VVVF1 BCH over temperature</v>
      </c>
      <c r="S1070" s="383" t="s">
        <v>950</v>
      </c>
      <c r="T1070" s="386">
        <f t="shared" si="101"/>
        <v>0</v>
      </c>
      <c r="U1070" s="383" t="s">
        <v>951</v>
      </c>
      <c r="V1070" s="383"/>
      <c r="W1070" s="388"/>
    </row>
    <row r="1071" spans="1:23">
      <c r="A1071" s="398">
        <v>1069</v>
      </c>
      <c r="B1071" s="417">
        <v>311</v>
      </c>
      <c r="C1071" s="418"/>
      <c r="D1071" s="418"/>
      <c r="E1071" s="403"/>
      <c r="F1071" s="403"/>
      <c r="G1071" s="381">
        <v>44</v>
      </c>
      <c r="I1071" s="383" t="s">
        <v>949</v>
      </c>
      <c r="J1071" s="384">
        <f t="shared" si="96"/>
        <v>1069</v>
      </c>
      <c r="K1071" s="383" t="s">
        <v>950</v>
      </c>
      <c r="L1071" s="385">
        <f t="shared" si="97"/>
        <v>311</v>
      </c>
      <c r="M1071" s="383" t="s">
        <v>950</v>
      </c>
      <c r="N1071" s="386">
        <f t="shared" si="98"/>
        <v>0</v>
      </c>
      <c r="O1071" s="383" t="s">
        <v>950</v>
      </c>
      <c r="P1071" s="386">
        <f t="shared" si="99"/>
        <v>0</v>
      </c>
      <c r="Q1071" s="383" t="s">
        <v>950</v>
      </c>
      <c r="R1071" s="387">
        <f t="shared" si="100"/>
        <v>0</v>
      </c>
      <c r="S1071" s="383" t="s">
        <v>950</v>
      </c>
      <c r="T1071" s="386">
        <f t="shared" si="101"/>
        <v>0</v>
      </c>
      <c r="U1071" s="383" t="s">
        <v>951</v>
      </c>
      <c r="V1071" s="383"/>
      <c r="W1071" s="388"/>
    </row>
    <row r="1072" spans="1:23">
      <c r="A1072" s="398">
        <v>1070</v>
      </c>
      <c r="B1072" s="417">
        <v>312</v>
      </c>
      <c r="C1072" s="418" t="s">
        <v>1190</v>
      </c>
      <c r="D1072" s="418" t="s">
        <v>1070</v>
      </c>
      <c r="E1072" s="403">
        <v>3</v>
      </c>
      <c r="F1072" s="403"/>
      <c r="G1072" s="381">
        <v>45</v>
      </c>
      <c r="I1072" s="383" t="s">
        <v>949</v>
      </c>
      <c r="J1072" s="384">
        <f t="shared" si="96"/>
        <v>1070</v>
      </c>
      <c r="K1072" s="383" t="s">
        <v>950</v>
      </c>
      <c r="L1072" s="385">
        <f t="shared" si="97"/>
        <v>312</v>
      </c>
      <c r="M1072" s="383" t="s">
        <v>950</v>
      </c>
      <c r="N1072" s="386">
        <f t="shared" si="98"/>
        <v>3</v>
      </c>
      <c r="O1072" s="383" t="s">
        <v>950</v>
      </c>
      <c r="P1072" s="386" t="str">
        <f t="shared" si="99"/>
        <v>MC2a</v>
      </c>
      <c r="Q1072" s="383" t="s">
        <v>950</v>
      </c>
      <c r="R1072" s="387" t="str">
        <f t="shared" si="100"/>
        <v>VVVF1 Propulsion block-speed measurement error</v>
      </c>
      <c r="S1072" s="383" t="s">
        <v>950</v>
      </c>
      <c r="T1072" s="386">
        <f t="shared" si="101"/>
        <v>0</v>
      </c>
      <c r="U1072" s="383" t="s">
        <v>951</v>
      </c>
      <c r="V1072" s="383"/>
      <c r="W1072" s="388"/>
    </row>
    <row r="1073" spans="1:23">
      <c r="A1073" s="398">
        <v>1071</v>
      </c>
      <c r="B1073" s="417">
        <v>313</v>
      </c>
      <c r="C1073" s="418"/>
      <c r="D1073" s="418"/>
      <c r="E1073" s="403"/>
      <c r="F1073" s="403"/>
      <c r="G1073" s="381">
        <v>46</v>
      </c>
      <c r="I1073" s="383" t="s">
        <v>949</v>
      </c>
      <c r="J1073" s="384">
        <f t="shared" si="96"/>
        <v>1071</v>
      </c>
      <c r="K1073" s="383" t="s">
        <v>950</v>
      </c>
      <c r="L1073" s="385">
        <f t="shared" si="97"/>
        <v>313</v>
      </c>
      <c r="M1073" s="383" t="s">
        <v>950</v>
      </c>
      <c r="N1073" s="386">
        <f t="shared" si="98"/>
        <v>0</v>
      </c>
      <c r="O1073" s="383" t="s">
        <v>950</v>
      </c>
      <c r="P1073" s="386">
        <f t="shared" si="99"/>
        <v>0</v>
      </c>
      <c r="Q1073" s="383" t="s">
        <v>950</v>
      </c>
      <c r="R1073" s="387">
        <f t="shared" si="100"/>
        <v>0</v>
      </c>
      <c r="S1073" s="383" t="s">
        <v>950</v>
      </c>
      <c r="T1073" s="386">
        <f t="shared" si="101"/>
        <v>0</v>
      </c>
      <c r="U1073" s="383" t="s">
        <v>951</v>
      </c>
      <c r="V1073" s="383"/>
      <c r="W1073" s="388"/>
    </row>
    <row r="1074" spans="1:23">
      <c r="A1074" s="398">
        <v>1072</v>
      </c>
      <c r="B1074" s="417">
        <v>314</v>
      </c>
      <c r="C1074" s="415" t="s">
        <v>1191</v>
      </c>
      <c r="D1074" s="418" t="s">
        <v>1070</v>
      </c>
      <c r="E1074" s="403">
        <v>3</v>
      </c>
      <c r="F1074" s="403"/>
      <c r="G1074" s="381">
        <v>47</v>
      </c>
      <c r="I1074" s="383" t="s">
        <v>949</v>
      </c>
      <c r="J1074" s="384">
        <f t="shared" si="96"/>
        <v>1072</v>
      </c>
      <c r="K1074" s="383" t="s">
        <v>950</v>
      </c>
      <c r="L1074" s="385">
        <f t="shared" si="97"/>
        <v>314</v>
      </c>
      <c r="M1074" s="383" t="s">
        <v>950</v>
      </c>
      <c r="N1074" s="386">
        <f t="shared" si="98"/>
        <v>3</v>
      </c>
      <c r="O1074" s="383" t="s">
        <v>950</v>
      </c>
      <c r="P1074" s="386" t="str">
        <f t="shared" si="99"/>
        <v>MC2a</v>
      </c>
      <c r="Q1074" s="383" t="s">
        <v>950</v>
      </c>
      <c r="R1074" s="387" t="str">
        <f t="shared" si="100"/>
        <v xml:space="preserve">VVVF1 Motor current unbalance detect   </v>
      </c>
      <c r="S1074" s="383" t="s">
        <v>950</v>
      </c>
      <c r="T1074" s="386">
        <f t="shared" si="101"/>
        <v>0</v>
      </c>
      <c r="U1074" s="383" t="s">
        <v>951</v>
      </c>
      <c r="V1074" s="383"/>
      <c r="W1074" s="388"/>
    </row>
    <row r="1075" spans="1:23">
      <c r="A1075" s="398">
        <v>1073</v>
      </c>
      <c r="B1075" s="417">
        <v>315</v>
      </c>
      <c r="C1075" s="415" t="s">
        <v>1192</v>
      </c>
      <c r="D1075" s="418" t="s">
        <v>1070</v>
      </c>
      <c r="E1075" s="403">
        <v>3</v>
      </c>
      <c r="F1075" s="403"/>
      <c r="G1075" s="381">
        <v>48</v>
      </c>
      <c r="I1075" s="383" t="s">
        <v>949</v>
      </c>
      <c r="J1075" s="384">
        <f t="shared" si="96"/>
        <v>1073</v>
      </c>
      <c r="K1075" s="383" t="s">
        <v>950</v>
      </c>
      <c r="L1075" s="385">
        <f t="shared" si="97"/>
        <v>315</v>
      </c>
      <c r="M1075" s="383" t="s">
        <v>950</v>
      </c>
      <c r="N1075" s="386">
        <f t="shared" si="98"/>
        <v>3</v>
      </c>
      <c r="O1075" s="383" t="s">
        <v>950</v>
      </c>
      <c r="P1075" s="386" t="str">
        <f t="shared" si="99"/>
        <v>MC2a</v>
      </c>
      <c r="Q1075" s="383" t="s">
        <v>950</v>
      </c>
      <c r="R1075" s="387" t="str">
        <f t="shared" si="100"/>
        <v xml:space="preserve">VVVF1 Brake chopper over current detect  </v>
      </c>
      <c r="S1075" s="383" t="s">
        <v>950</v>
      </c>
      <c r="T1075" s="386">
        <f t="shared" si="101"/>
        <v>0</v>
      </c>
      <c r="U1075" s="383" t="s">
        <v>951</v>
      </c>
      <c r="V1075" s="383"/>
      <c r="W1075" s="388"/>
    </row>
    <row r="1076" spans="1:23">
      <c r="A1076" s="398">
        <v>1074</v>
      </c>
      <c r="B1076" s="417">
        <v>316</v>
      </c>
      <c r="C1076" s="415" t="s">
        <v>1193</v>
      </c>
      <c r="D1076" s="418" t="s">
        <v>1067</v>
      </c>
      <c r="E1076" s="403">
        <v>3</v>
      </c>
      <c r="F1076" s="403"/>
      <c r="G1076" s="381">
        <v>49</v>
      </c>
      <c r="I1076" s="383" t="s">
        <v>949</v>
      </c>
      <c r="J1076" s="384">
        <f t="shared" si="96"/>
        <v>1074</v>
      </c>
      <c r="K1076" s="383" t="s">
        <v>950</v>
      </c>
      <c r="L1076" s="385">
        <f t="shared" si="97"/>
        <v>316</v>
      </c>
      <c r="M1076" s="383" t="s">
        <v>950</v>
      </c>
      <c r="N1076" s="386">
        <f t="shared" si="98"/>
        <v>3</v>
      </c>
      <c r="O1076" s="383" t="s">
        <v>950</v>
      </c>
      <c r="P1076" s="386" t="str">
        <f t="shared" si="99"/>
        <v>MC2a</v>
      </c>
      <c r="Q1076" s="383" t="s">
        <v>950</v>
      </c>
      <c r="R1076" s="387" t="str">
        <f t="shared" si="100"/>
        <v xml:space="preserve">VVVF1 Motor over current detect  </v>
      </c>
      <c r="S1076" s="383" t="s">
        <v>950</v>
      </c>
      <c r="T1076" s="386">
        <f t="shared" si="101"/>
        <v>0</v>
      </c>
      <c r="U1076" s="383" t="s">
        <v>951</v>
      </c>
      <c r="V1076" s="383"/>
      <c r="W1076" s="388"/>
    </row>
    <row r="1077" spans="1:23">
      <c r="A1077" s="398">
        <v>1075</v>
      </c>
      <c r="B1077" s="417">
        <v>317</v>
      </c>
      <c r="C1077" s="415" t="s">
        <v>1194</v>
      </c>
      <c r="D1077" s="418" t="s">
        <v>1067</v>
      </c>
      <c r="E1077" s="403">
        <v>3</v>
      </c>
      <c r="F1077" s="403"/>
      <c r="G1077" s="381">
        <v>50</v>
      </c>
      <c r="I1077" s="383" t="s">
        <v>949</v>
      </c>
      <c r="J1077" s="384">
        <f t="shared" si="96"/>
        <v>1075</v>
      </c>
      <c r="K1077" s="383" t="s">
        <v>950</v>
      </c>
      <c r="L1077" s="385">
        <f t="shared" si="97"/>
        <v>317</v>
      </c>
      <c r="M1077" s="383" t="s">
        <v>950</v>
      </c>
      <c r="N1077" s="386">
        <f t="shared" si="98"/>
        <v>3</v>
      </c>
      <c r="O1077" s="383" t="s">
        <v>950</v>
      </c>
      <c r="P1077" s="386" t="str">
        <f t="shared" si="99"/>
        <v>MC2a</v>
      </c>
      <c r="Q1077" s="383" t="s">
        <v>950</v>
      </c>
      <c r="R1077" s="387" t="str">
        <f t="shared" si="100"/>
        <v xml:space="preserve">VVVF1 Input over current detect  </v>
      </c>
      <c r="S1077" s="383" t="s">
        <v>950</v>
      </c>
      <c r="T1077" s="386">
        <f t="shared" si="101"/>
        <v>0</v>
      </c>
      <c r="U1077" s="383" t="s">
        <v>951</v>
      </c>
      <c r="V1077" s="383"/>
      <c r="W1077" s="388"/>
    </row>
    <row r="1078" spans="1:23">
      <c r="A1078" s="398">
        <v>1076</v>
      </c>
      <c r="B1078" s="417">
        <v>318</v>
      </c>
      <c r="C1078" s="415" t="s">
        <v>1189</v>
      </c>
      <c r="D1078" s="418" t="s">
        <v>1067</v>
      </c>
      <c r="E1078" s="403">
        <v>3</v>
      </c>
      <c r="F1078" s="403"/>
      <c r="G1078" s="381">
        <v>51</v>
      </c>
      <c r="I1078" s="383" t="s">
        <v>949</v>
      </c>
      <c r="J1078" s="384">
        <f t="shared" si="96"/>
        <v>1076</v>
      </c>
      <c r="K1078" s="383" t="s">
        <v>950</v>
      </c>
      <c r="L1078" s="385">
        <f t="shared" si="97"/>
        <v>318</v>
      </c>
      <c r="M1078" s="383" t="s">
        <v>950</v>
      </c>
      <c r="N1078" s="386">
        <f t="shared" si="98"/>
        <v>3</v>
      </c>
      <c r="O1078" s="383" t="s">
        <v>950</v>
      </c>
      <c r="P1078" s="386" t="str">
        <f t="shared" si="99"/>
        <v>MC2a</v>
      </c>
      <c r="Q1078" s="383" t="s">
        <v>950</v>
      </c>
      <c r="R1078" s="387" t="str">
        <f t="shared" si="100"/>
        <v>VVVF1 BCH over temperature</v>
      </c>
      <c r="S1078" s="383" t="s">
        <v>950</v>
      </c>
      <c r="T1078" s="386">
        <f t="shared" si="101"/>
        <v>0</v>
      </c>
      <c r="U1078" s="383" t="s">
        <v>951</v>
      </c>
      <c r="V1078" s="383"/>
      <c r="W1078" s="388"/>
    </row>
    <row r="1079" spans="1:23">
      <c r="A1079" s="398">
        <v>1077</v>
      </c>
      <c r="B1079" s="417">
        <v>319</v>
      </c>
      <c r="C1079" s="415" t="s">
        <v>1195</v>
      </c>
      <c r="D1079" s="418" t="s">
        <v>1067</v>
      </c>
      <c r="E1079" s="403">
        <v>3</v>
      </c>
      <c r="F1079" s="403"/>
      <c r="G1079" s="381">
        <v>52</v>
      </c>
      <c r="I1079" s="383" t="s">
        <v>949</v>
      </c>
      <c r="J1079" s="384">
        <f t="shared" si="96"/>
        <v>1077</v>
      </c>
      <c r="K1079" s="383" t="s">
        <v>950</v>
      </c>
      <c r="L1079" s="385">
        <f t="shared" si="97"/>
        <v>319</v>
      </c>
      <c r="M1079" s="383" t="s">
        <v>950</v>
      </c>
      <c r="N1079" s="386">
        <f t="shared" si="98"/>
        <v>3</v>
      </c>
      <c r="O1079" s="383" t="s">
        <v>950</v>
      </c>
      <c r="P1079" s="386" t="str">
        <f t="shared" si="99"/>
        <v>MC2a</v>
      </c>
      <c r="Q1079" s="383" t="s">
        <v>950</v>
      </c>
      <c r="R1079" s="387" t="str">
        <f t="shared" si="100"/>
        <v xml:space="preserve">VVVF1 Analogue power fault  </v>
      </c>
      <c r="S1079" s="383" t="s">
        <v>950</v>
      </c>
      <c r="T1079" s="386">
        <f t="shared" si="101"/>
        <v>0</v>
      </c>
      <c r="U1079" s="383" t="s">
        <v>951</v>
      </c>
      <c r="V1079" s="383"/>
      <c r="W1079" s="388"/>
    </row>
    <row r="1080" spans="1:23">
      <c r="A1080" s="398">
        <v>1078</v>
      </c>
      <c r="B1080" s="417">
        <v>320</v>
      </c>
      <c r="C1080" s="415" t="s">
        <v>1196</v>
      </c>
      <c r="D1080" s="418" t="s">
        <v>1067</v>
      </c>
      <c r="E1080" s="403">
        <v>3</v>
      </c>
      <c r="F1080" s="403"/>
      <c r="G1080" s="381">
        <v>53</v>
      </c>
      <c r="I1080" s="383" t="s">
        <v>949</v>
      </c>
      <c r="J1080" s="384">
        <f t="shared" si="96"/>
        <v>1078</v>
      </c>
      <c r="K1080" s="383" t="s">
        <v>950</v>
      </c>
      <c r="L1080" s="385">
        <f t="shared" si="97"/>
        <v>320</v>
      </c>
      <c r="M1080" s="383" t="s">
        <v>950</v>
      </c>
      <c r="N1080" s="386">
        <f t="shared" si="98"/>
        <v>3</v>
      </c>
      <c r="O1080" s="383" t="s">
        <v>950</v>
      </c>
      <c r="P1080" s="386" t="str">
        <f t="shared" si="99"/>
        <v>MC2a</v>
      </c>
      <c r="Q1080" s="383" t="s">
        <v>950</v>
      </c>
      <c r="R1080" s="387" t="str">
        <f t="shared" si="100"/>
        <v xml:space="preserve">VVVF1 Sensor power fault </v>
      </c>
      <c r="S1080" s="383" t="s">
        <v>950</v>
      </c>
      <c r="T1080" s="386">
        <f t="shared" si="101"/>
        <v>0</v>
      </c>
      <c r="U1080" s="383" t="s">
        <v>951</v>
      </c>
      <c r="V1080" s="383"/>
      <c r="W1080" s="388"/>
    </row>
    <row r="1081" spans="1:23">
      <c r="A1081" s="398">
        <v>1079</v>
      </c>
      <c r="B1081" s="417">
        <v>321</v>
      </c>
      <c r="C1081" s="415" t="s">
        <v>1197</v>
      </c>
      <c r="D1081" s="418" t="s">
        <v>1067</v>
      </c>
      <c r="E1081" s="403">
        <v>3</v>
      </c>
      <c r="F1081" s="403"/>
      <c r="G1081" s="381">
        <v>54</v>
      </c>
      <c r="I1081" s="383" t="s">
        <v>949</v>
      </c>
      <c r="J1081" s="384">
        <f t="shared" si="96"/>
        <v>1079</v>
      </c>
      <c r="K1081" s="383" t="s">
        <v>950</v>
      </c>
      <c r="L1081" s="385">
        <f t="shared" si="97"/>
        <v>321</v>
      </c>
      <c r="M1081" s="383" t="s">
        <v>950</v>
      </c>
      <c r="N1081" s="386">
        <f t="shared" si="98"/>
        <v>3</v>
      </c>
      <c r="O1081" s="383" t="s">
        <v>950</v>
      </c>
      <c r="P1081" s="386" t="str">
        <f t="shared" si="99"/>
        <v>MC2a</v>
      </c>
      <c r="Q1081" s="383" t="s">
        <v>950</v>
      </c>
      <c r="R1081" s="387" t="str">
        <f t="shared" si="100"/>
        <v xml:space="preserve">VVVF1 Battery power fault  </v>
      </c>
      <c r="S1081" s="383" t="s">
        <v>950</v>
      </c>
      <c r="T1081" s="386">
        <f t="shared" si="101"/>
        <v>0</v>
      </c>
      <c r="U1081" s="383" t="s">
        <v>951</v>
      </c>
      <c r="V1081" s="383"/>
      <c r="W1081" s="388"/>
    </row>
    <row r="1082" spans="1:23">
      <c r="A1082" s="398">
        <v>1080</v>
      </c>
      <c r="B1082" s="417">
        <v>322</v>
      </c>
      <c r="C1082" s="419" t="s">
        <v>1198</v>
      </c>
      <c r="D1082" s="418" t="s">
        <v>1067</v>
      </c>
      <c r="E1082" s="403">
        <v>3</v>
      </c>
      <c r="F1082" s="403"/>
      <c r="G1082" s="381">
        <v>55</v>
      </c>
      <c r="I1082" s="383" t="s">
        <v>949</v>
      </c>
      <c r="J1082" s="384">
        <f t="shared" si="96"/>
        <v>1080</v>
      </c>
      <c r="K1082" s="383" t="s">
        <v>950</v>
      </c>
      <c r="L1082" s="385">
        <f t="shared" si="97"/>
        <v>322</v>
      </c>
      <c r="M1082" s="383" t="s">
        <v>950</v>
      </c>
      <c r="N1082" s="386">
        <f t="shared" si="98"/>
        <v>3</v>
      </c>
      <c r="O1082" s="383" t="s">
        <v>950</v>
      </c>
      <c r="P1082" s="386" t="str">
        <f t="shared" si="99"/>
        <v>MC2a</v>
      </c>
      <c r="Q1082" s="383" t="s">
        <v>950</v>
      </c>
      <c r="R1082" s="387" t="str">
        <f t="shared" si="100"/>
        <v>VVVF1  VVVF Communication Fault</v>
      </c>
      <c r="S1082" s="383" t="s">
        <v>950</v>
      </c>
      <c r="T1082" s="386">
        <f t="shared" si="101"/>
        <v>0</v>
      </c>
      <c r="U1082" s="383" t="s">
        <v>951</v>
      </c>
      <c r="V1082" s="383"/>
      <c r="W1082" s="388"/>
    </row>
    <row r="1083" spans="1:23">
      <c r="A1083" s="398">
        <v>1081</v>
      </c>
      <c r="B1083" s="417">
        <v>323</v>
      </c>
      <c r="C1083" s="419" t="s">
        <v>1199</v>
      </c>
      <c r="D1083" s="418" t="s">
        <v>1067</v>
      </c>
      <c r="E1083" s="403">
        <v>3</v>
      </c>
      <c r="F1083" s="403"/>
      <c r="G1083" s="381">
        <v>56</v>
      </c>
      <c r="I1083" s="383" t="s">
        <v>949</v>
      </c>
      <c r="J1083" s="384">
        <f t="shared" si="96"/>
        <v>1081</v>
      </c>
      <c r="K1083" s="383" t="s">
        <v>950</v>
      </c>
      <c r="L1083" s="385">
        <f t="shared" si="97"/>
        <v>323</v>
      </c>
      <c r="M1083" s="383" t="s">
        <v>950</v>
      </c>
      <c r="N1083" s="386">
        <f t="shared" si="98"/>
        <v>3</v>
      </c>
      <c r="O1083" s="383" t="s">
        <v>950</v>
      </c>
      <c r="P1083" s="386" t="str">
        <f t="shared" si="99"/>
        <v>MC2a</v>
      </c>
      <c r="Q1083" s="383" t="s">
        <v>950</v>
      </c>
      <c r="R1083" s="387" t="str">
        <f t="shared" si="100"/>
        <v>VVVF1 VTI fault</v>
      </c>
      <c r="S1083" s="383" t="s">
        <v>950</v>
      </c>
      <c r="T1083" s="386">
        <f t="shared" si="101"/>
        <v>0</v>
      </c>
      <c r="U1083" s="383" t="s">
        <v>951</v>
      </c>
      <c r="V1083" s="383"/>
      <c r="W1083" s="388"/>
    </row>
    <row r="1084" spans="1:23">
      <c r="A1084" s="398">
        <v>1082</v>
      </c>
      <c r="B1084" s="417">
        <v>324</v>
      </c>
      <c r="C1084" s="419" t="s">
        <v>1200</v>
      </c>
      <c r="D1084" s="418" t="s">
        <v>1067</v>
      </c>
      <c r="E1084" s="403">
        <v>3</v>
      </c>
      <c r="F1084" s="403"/>
      <c r="G1084" s="381">
        <v>57</v>
      </c>
      <c r="I1084" s="383" t="s">
        <v>949</v>
      </c>
      <c r="J1084" s="384">
        <f t="shared" si="96"/>
        <v>1082</v>
      </c>
      <c r="K1084" s="383" t="s">
        <v>950</v>
      </c>
      <c r="L1084" s="385">
        <f t="shared" si="97"/>
        <v>324</v>
      </c>
      <c r="M1084" s="383" t="s">
        <v>950</v>
      </c>
      <c r="N1084" s="386">
        <f t="shared" si="98"/>
        <v>3</v>
      </c>
      <c r="O1084" s="383" t="s">
        <v>950</v>
      </c>
      <c r="P1084" s="386" t="str">
        <f t="shared" si="99"/>
        <v>MC2a</v>
      </c>
      <c r="Q1084" s="383" t="s">
        <v>950</v>
      </c>
      <c r="R1084" s="387" t="str">
        <f t="shared" si="100"/>
        <v xml:space="preserve">VVVF1 Fan over temperature </v>
      </c>
      <c r="S1084" s="383" t="s">
        <v>950</v>
      </c>
      <c r="T1084" s="386">
        <f t="shared" si="101"/>
        <v>0</v>
      </c>
      <c r="U1084" s="383" t="s">
        <v>951</v>
      </c>
      <c r="V1084" s="383"/>
      <c r="W1084" s="388"/>
    </row>
    <row r="1085" spans="1:23">
      <c r="A1085" s="398">
        <v>1083</v>
      </c>
      <c r="B1085" s="417">
        <v>325</v>
      </c>
      <c r="C1085" s="419" t="s">
        <v>1201</v>
      </c>
      <c r="D1085" s="418" t="s">
        <v>1067</v>
      </c>
      <c r="E1085" s="403">
        <v>3</v>
      </c>
      <c r="F1085" s="403"/>
      <c r="G1085" s="381">
        <v>58</v>
      </c>
      <c r="I1085" s="383" t="s">
        <v>949</v>
      </c>
      <c r="J1085" s="384">
        <f t="shared" si="96"/>
        <v>1083</v>
      </c>
      <c r="K1085" s="383" t="s">
        <v>950</v>
      </c>
      <c r="L1085" s="385">
        <f t="shared" si="97"/>
        <v>325</v>
      </c>
      <c r="M1085" s="383" t="s">
        <v>950</v>
      </c>
      <c r="N1085" s="386">
        <f t="shared" si="98"/>
        <v>3</v>
      </c>
      <c r="O1085" s="383" t="s">
        <v>950</v>
      </c>
      <c r="P1085" s="386" t="str">
        <f t="shared" si="99"/>
        <v>MC2a</v>
      </c>
      <c r="Q1085" s="383" t="s">
        <v>950</v>
      </c>
      <c r="R1085" s="387" t="str">
        <f t="shared" si="100"/>
        <v xml:space="preserve">VVVF1 Backward speed detect  </v>
      </c>
      <c r="S1085" s="383" t="s">
        <v>950</v>
      </c>
      <c r="T1085" s="386">
        <f t="shared" si="101"/>
        <v>0</v>
      </c>
      <c r="U1085" s="383" t="s">
        <v>951</v>
      </c>
      <c r="V1085" s="383"/>
      <c r="W1085" s="388"/>
    </row>
    <row r="1086" spans="1:23">
      <c r="A1086" s="398">
        <v>1084</v>
      </c>
      <c r="B1086" s="417">
        <v>326</v>
      </c>
      <c r="C1086" s="419" t="s">
        <v>1202</v>
      </c>
      <c r="D1086" s="418" t="s">
        <v>1067</v>
      </c>
      <c r="E1086" s="403">
        <v>3</v>
      </c>
      <c r="F1086" s="403"/>
      <c r="G1086" s="381">
        <v>59</v>
      </c>
      <c r="I1086" s="383" t="s">
        <v>949</v>
      </c>
      <c r="J1086" s="384">
        <f t="shared" si="96"/>
        <v>1084</v>
      </c>
      <c r="K1086" s="383" t="s">
        <v>950</v>
      </c>
      <c r="L1086" s="385">
        <f t="shared" si="97"/>
        <v>326</v>
      </c>
      <c r="M1086" s="383" t="s">
        <v>950</v>
      </c>
      <c r="N1086" s="386">
        <f t="shared" si="98"/>
        <v>3</v>
      </c>
      <c r="O1086" s="383" t="s">
        <v>950</v>
      </c>
      <c r="P1086" s="386" t="str">
        <f t="shared" si="99"/>
        <v>MC2a</v>
      </c>
      <c r="Q1086" s="383" t="s">
        <v>950</v>
      </c>
      <c r="R1086" s="387" t="str">
        <f t="shared" si="100"/>
        <v xml:space="preserve">VVVF1 Powering/braking command fault  </v>
      </c>
      <c r="S1086" s="383" t="s">
        <v>950</v>
      </c>
      <c r="T1086" s="386">
        <f t="shared" si="101"/>
        <v>0</v>
      </c>
      <c r="U1086" s="383" t="s">
        <v>951</v>
      </c>
      <c r="V1086" s="383"/>
      <c r="W1086" s="388"/>
    </row>
    <row r="1087" spans="1:23">
      <c r="A1087" s="398">
        <v>1085</v>
      </c>
      <c r="B1087" s="417">
        <v>327</v>
      </c>
      <c r="C1087" s="419" t="s">
        <v>1203</v>
      </c>
      <c r="D1087" s="418" t="s">
        <v>1067</v>
      </c>
      <c r="E1087" s="403">
        <v>3</v>
      </c>
      <c r="F1087" s="403"/>
      <c r="G1087" s="381">
        <v>60</v>
      </c>
      <c r="I1087" s="383" t="s">
        <v>949</v>
      </c>
      <c r="J1087" s="384">
        <f t="shared" si="96"/>
        <v>1085</v>
      </c>
      <c r="K1087" s="383" t="s">
        <v>950</v>
      </c>
      <c r="L1087" s="385">
        <f t="shared" si="97"/>
        <v>327</v>
      </c>
      <c r="M1087" s="383" t="s">
        <v>950</v>
      </c>
      <c r="N1087" s="386">
        <f t="shared" si="98"/>
        <v>3</v>
      </c>
      <c r="O1087" s="383" t="s">
        <v>950</v>
      </c>
      <c r="P1087" s="386" t="str">
        <f t="shared" si="99"/>
        <v>MC2a</v>
      </c>
      <c r="Q1087" s="383" t="s">
        <v>950</v>
      </c>
      <c r="R1087" s="387" t="str">
        <f t="shared" si="100"/>
        <v xml:space="preserve">VVVF1 Forward/reverse fault    </v>
      </c>
      <c r="S1087" s="383" t="s">
        <v>950</v>
      </c>
      <c r="T1087" s="386">
        <f t="shared" si="101"/>
        <v>0</v>
      </c>
      <c r="U1087" s="383" t="s">
        <v>951</v>
      </c>
      <c r="V1087" s="383"/>
      <c r="W1087" s="388"/>
    </row>
    <row r="1088" spans="1:23">
      <c r="A1088" s="398">
        <v>1086</v>
      </c>
      <c r="B1088" s="417">
        <v>328</v>
      </c>
      <c r="C1088" s="420" t="s">
        <v>1204</v>
      </c>
      <c r="D1088" s="418" t="s">
        <v>1067</v>
      </c>
      <c r="E1088" s="403">
        <v>3</v>
      </c>
      <c r="F1088" s="403"/>
      <c r="G1088" s="381">
        <v>61</v>
      </c>
      <c r="I1088" s="383" t="s">
        <v>949</v>
      </c>
      <c r="J1088" s="384">
        <f t="shared" si="96"/>
        <v>1086</v>
      </c>
      <c r="K1088" s="383" t="s">
        <v>950</v>
      </c>
      <c r="L1088" s="385">
        <f t="shared" si="97"/>
        <v>328</v>
      </c>
      <c r="M1088" s="383" t="s">
        <v>950</v>
      </c>
      <c r="N1088" s="386">
        <f t="shared" si="98"/>
        <v>3</v>
      </c>
      <c r="O1088" s="383" t="s">
        <v>950</v>
      </c>
      <c r="P1088" s="386" t="str">
        <f t="shared" si="99"/>
        <v>MC2a</v>
      </c>
      <c r="Q1088" s="383" t="s">
        <v>950</v>
      </c>
      <c r="R1088" s="387" t="str">
        <f t="shared" si="100"/>
        <v xml:space="preserve">VVVF1 FC charging fault   </v>
      </c>
      <c r="S1088" s="383" t="s">
        <v>950</v>
      </c>
      <c r="T1088" s="386">
        <f t="shared" si="101"/>
        <v>0</v>
      </c>
      <c r="U1088" s="383" t="s">
        <v>951</v>
      </c>
      <c r="V1088" s="383"/>
      <c r="W1088" s="388"/>
    </row>
    <row r="1089" spans="1:23">
      <c r="A1089" s="398">
        <v>1087</v>
      </c>
      <c r="B1089" s="417">
        <v>329</v>
      </c>
      <c r="C1089" s="419" t="s">
        <v>1205</v>
      </c>
      <c r="D1089" s="418" t="s">
        <v>1067</v>
      </c>
      <c r="E1089" s="403">
        <v>3</v>
      </c>
      <c r="F1089" s="403"/>
      <c r="G1089" s="381">
        <v>62</v>
      </c>
      <c r="I1089" s="383" t="s">
        <v>949</v>
      </c>
      <c r="J1089" s="384">
        <f t="shared" si="96"/>
        <v>1087</v>
      </c>
      <c r="K1089" s="383" t="s">
        <v>950</v>
      </c>
      <c r="L1089" s="385">
        <f t="shared" si="97"/>
        <v>329</v>
      </c>
      <c r="M1089" s="383" t="s">
        <v>950</v>
      </c>
      <c r="N1089" s="386">
        <f t="shared" si="98"/>
        <v>3</v>
      </c>
      <c r="O1089" s="383" t="s">
        <v>950</v>
      </c>
      <c r="P1089" s="386" t="str">
        <f t="shared" si="99"/>
        <v>MC2a</v>
      </c>
      <c r="Q1089" s="383" t="s">
        <v>950</v>
      </c>
      <c r="R1089" s="387" t="str">
        <f t="shared" si="100"/>
        <v>VVVF1 CID fault</v>
      </c>
      <c r="S1089" s="383" t="s">
        <v>950</v>
      </c>
      <c r="T1089" s="386">
        <f t="shared" si="101"/>
        <v>0</v>
      </c>
      <c r="U1089" s="383" t="s">
        <v>951</v>
      </c>
      <c r="V1089" s="383"/>
      <c r="W1089" s="388"/>
    </row>
    <row r="1090" spans="1:23">
      <c r="A1090" s="398">
        <v>1088</v>
      </c>
      <c r="B1090" s="417">
        <v>330</v>
      </c>
      <c r="C1090" s="420" t="s">
        <v>1187</v>
      </c>
      <c r="D1090" s="418" t="s">
        <v>1067</v>
      </c>
      <c r="E1090" s="403">
        <v>3</v>
      </c>
      <c r="F1090" s="403"/>
      <c r="G1090" s="381">
        <v>63</v>
      </c>
      <c r="I1090" s="383" t="s">
        <v>949</v>
      </c>
      <c r="J1090" s="384">
        <f t="shared" si="96"/>
        <v>1088</v>
      </c>
      <c r="K1090" s="383" t="s">
        <v>950</v>
      </c>
      <c r="L1090" s="385">
        <f t="shared" si="97"/>
        <v>330</v>
      </c>
      <c r="M1090" s="383" t="s">
        <v>950</v>
      </c>
      <c r="N1090" s="386">
        <f t="shared" si="98"/>
        <v>3</v>
      </c>
      <c r="O1090" s="383" t="s">
        <v>950</v>
      </c>
      <c r="P1090" s="386" t="str">
        <f t="shared" si="99"/>
        <v>MC2a</v>
      </c>
      <c r="Q1090" s="383" t="s">
        <v>950</v>
      </c>
      <c r="R1090" s="387" t="str">
        <f t="shared" si="100"/>
        <v>VVVF1 Inverter over temperature</v>
      </c>
      <c r="S1090" s="383" t="s">
        <v>950</v>
      </c>
      <c r="T1090" s="386">
        <f t="shared" si="101"/>
        <v>0</v>
      </c>
      <c r="U1090" s="383" t="s">
        <v>951</v>
      </c>
      <c r="V1090" s="383"/>
      <c r="W1090" s="388"/>
    </row>
    <row r="1091" spans="1:23">
      <c r="A1091" s="398">
        <v>1089</v>
      </c>
      <c r="B1091" s="417">
        <v>331</v>
      </c>
      <c r="C1091" s="419" t="s">
        <v>1206</v>
      </c>
      <c r="D1091" s="418" t="s">
        <v>1067</v>
      </c>
      <c r="E1091" s="403">
        <v>3</v>
      </c>
      <c r="F1091" s="403"/>
      <c r="G1091" s="381">
        <v>64</v>
      </c>
      <c r="I1091" s="383" t="s">
        <v>949</v>
      </c>
      <c r="J1091" s="384">
        <f t="shared" ref="J1091:J1154" si="102">A1091</f>
        <v>1089</v>
      </c>
      <c r="K1091" s="383" t="s">
        <v>950</v>
      </c>
      <c r="L1091" s="385">
        <f t="shared" ref="L1091:L1154" si="103">B1091</f>
        <v>331</v>
      </c>
      <c r="M1091" s="383" t="s">
        <v>950</v>
      </c>
      <c r="N1091" s="386">
        <f t="shared" ref="N1091:N1154" si="104">E1091</f>
        <v>3</v>
      </c>
      <c r="O1091" s="383" t="s">
        <v>950</v>
      </c>
      <c r="P1091" s="386" t="str">
        <f t="shared" ref="P1091:P1154" si="105">D1091</f>
        <v>MC2a</v>
      </c>
      <c r="Q1091" s="383" t="s">
        <v>950</v>
      </c>
      <c r="R1091" s="387" t="str">
        <f t="shared" ref="R1091:R1154" si="106">C1091</f>
        <v xml:space="preserve">VVVF1 Line ground detect  </v>
      </c>
      <c r="S1091" s="383" t="s">
        <v>950</v>
      </c>
      <c r="T1091" s="386">
        <f t="shared" ref="T1091:T1154" si="107">F1091</f>
        <v>0</v>
      </c>
      <c r="U1091" s="383" t="s">
        <v>951</v>
      </c>
      <c r="V1091" s="383"/>
      <c r="W1091" s="388"/>
    </row>
    <row r="1092" spans="1:23">
      <c r="A1092" s="398">
        <v>1090</v>
      </c>
      <c r="B1092" s="417">
        <v>332</v>
      </c>
      <c r="C1092" s="420" t="s">
        <v>1207</v>
      </c>
      <c r="D1092" s="418" t="s">
        <v>1067</v>
      </c>
      <c r="E1092" s="403">
        <v>3</v>
      </c>
      <c r="F1092" s="403"/>
      <c r="G1092" s="381">
        <v>65</v>
      </c>
      <c r="I1092" s="383" t="s">
        <v>949</v>
      </c>
      <c r="J1092" s="384">
        <f t="shared" si="102"/>
        <v>1090</v>
      </c>
      <c r="K1092" s="383" t="s">
        <v>950</v>
      </c>
      <c r="L1092" s="385">
        <f t="shared" si="103"/>
        <v>332</v>
      </c>
      <c r="M1092" s="383" t="s">
        <v>950</v>
      </c>
      <c r="N1092" s="386">
        <f t="shared" si="104"/>
        <v>3</v>
      </c>
      <c r="O1092" s="383" t="s">
        <v>950</v>
      </c>
      <c r="P1092" s="386" t="str">
        <f t="shared" si="105"/>
        <v>MC2a</v>
      </c>
      <c r="Q1092" s="383" t="s">
        <v>950</v>
      </c>
      <c r="R1092" s="387" t="str">
        <f t="shared" si="106"/>
        <v xml:space="preserve">VVVF1 HB trip detect    </v>
      </c>
      <c r="S1092" s="383" t="s">
        <v>950</v>
      </c>
      <c r="T1092" s="386">
        <f t="shared" si="107"/>
        <v>0</v>
      </c>
      <c r="U1092" s="383" t="s">
        <v>951</v>
      </c>
      <c r="V1092" s="383"/>
      <c r="W1092" s="388"/>
    </row>
    <row r="1093" spans="1:23">
      <c r="A1093" s="398">
        <v>1091</v>
      </c>
      <c r="B1093" s="417">
        <v>333</v>
      </c>
      <c r="C1093" s="419" t="s">
        <v>1208</v>
      </c>
      <c r="D1093" s="418" t="s">
        <v>1067</v>
      </c>
      <c r="E1093" s="403">
        <v>3</v>
      </c>
      <c r="F1093" s="403"/>
      <c r="G1093" s="381">
        <v>66</v>
      </c>
      <c r="I1093" s="383" t="s">
        <v>949</v>
      </c>
      <c r="J1093" s="384">
        <f t="shared" si="102"/>
        <v>1091</v>
      </c>
      <c r="K1093" s="383" t="s">
        <v>950</v>
      </c>
      <c r="L1093" s="385">
        <f t="shared" si="103"/>
        <v>333</v>
      </c>
      <c r="M1093" s="383" t="s">
        <v>950</v>
      </c>
      <c r="N1093" s="386">
        <f t="shared" si="104"/>
        <v>3</v>
      </c>
      <c r="O1093" s="383" t="s">
        <v>950</v>
      </c>
      <c r="P1093" s="386" t="str">
        <f t="shared" si="105"/>
        <v>MC2a</v>
      </c>
      <c r="Q1093" s="383" t="s">
        <v>950</v>
      </c>
      <c r="R1093" s="387" t="str">
        <f t="shared" si="106"/>
        <v xml:space="preserve">VVVF1 Overload detect  </v>
      </c>
      <c r="S1093" s="383" t="s">
        <v>950</v>
      </c>
      <c r="T1093" s="386">
        <f t="shared" si="107"/>
        <v>0</v>
      </c>
      <c r="U1093" s="383" t="s">
        <v>951</v>
      </c>
      <c r="V1093" s="383"/>
      <c r="W1093" s="388"/>
    </row>
    <row r="1094" spans="1:23">
      <c r="A1094" s="398">
        <v>1092</v>
      </c>
      <c r="B1094" s="417">
        <v>334</v>
      </c>
      <c r="C1094" s="420" t="s">
        <v>1209</v>
      </c>
      <c r="D1094" s="418" t="s">
        <v>1067</v>
      </c>
      <c r="E1094" s="403">
        <v>3</v>
      </c>
      <c r="F1094" s="403"/>
      <c r="G1094" s="381">
        <v>67</v>
      </c>
      <c r="I1094" s="383" t="s">
        <v>949</v>
      </c>
      <c r="J1094" s="384">
        <f t="shared" si="102"/>
        <v>1092</v>
      </c>
      <c r="K1094" s="383" t="s">
        <v>950</v>
      </c>
      <c r="L1094" s="385">
        <f t="shared" si="103"/>
        <v>334</v>
      </c>
      <c r="M1094" s="383" t="s">
        <v>950</v>
      </c>
      <c r="N1094" s="386">
        <f t="shared" si="104"/>
        <v>3</v>
      </c>
      <c r="O1094" s="383" t="s">
        <v>950</v>
      </c>
      <c r="P1094" s="386" t="str">
        <f t="shared" si="105"/>
        <v>MC2a</v>
      </c>
      <c r="Q1094" s="383" t="s">
        <v>950</v>
      </c>
      <c r="R1094" s="387" t="str">
        <f t="shared" si="106"/>
        <v xml:space="preserve">VVVF1 PG fault   </v>
      </c>
      <c r="S1094" s="383" t="s">
        <v>950</v>
      </c>
      <c r="T1094" s="386">
        <f t="shared" si="107"/>
        <v>0</v>
      </c>
      <c r="U1094" s="383" t="s">
        <v>951</v>
      </c>
      <c r="V1094" s="383"/>
      <c r="W1094" s="388"/>
    </row>
    <row r="1095" spans="1:23">
      <c r="A1095" s="398">
        <v>1093</v>
      </c>
      <c r="B1095" s="417">
        <v>335</v>
      </c>
      <c r="C1095" s="419" t="s">
        <v>1210</v>
      </c>
      <c r="D1095" s="418" t="s">
        <v>1067</v>
      </c>
      <c r="E1095" s="403">
        <v>3</v>
      </c>
      <c r="F1095" s="403"/>
      <c r="G1095" s="381">
        <v>68</v>
      </c>
      <c r="I1095" s="383" t="s">
        <v>949</v>
      </c>
      <c r="J1095" s="384">
        <f t="shared" si="102"/>
        <v>1093</v>
      </c>
      <c r="K1095" s="383" t="s">
        <v>950</v>
      </c>
      <c r="L1095" s="385">
        <f t="shared" si="103"/>
        <v>335</v>
      </c>
      <c r="M1095" s="383" t="s">
        <v>950</v>
      </c>
      <c r="N1095" s="386">
        <f t="shared" si="104"/>
        <v>3</v>
      </c>
      <c r="O1095" s="383" t="s">
        <v>950</v>
      </c>
      <c r="P1095" s="386" t="str">
        <f t="shared" si="105"/>
        <v>MC2a</v>
      </c>
      <c r="Q1095" s="383" t="s">
        <v>950</v>
      </c>
      <c r="R1095" s="387" t="str">
        <f t="shared" si="106"/>
        <v xml:space="preserve">VVVF1 FC over voltage detect   </v>
      </c>
      <c r="S1095" s="383" t="s">
        <v>950</v>
      </c>
      <c r="T1095" s="386">
        <f t="shared" si="107"/>
        <v>0</v>
      </c>
      <c r="U1095" s="383" t="s">
        <v>951</v>
      </c>
      <c r="V1095" s="383"/>
      <c r="W1095" s="388"/>
    </row>
    <row r="1096" spans="1:23">
      <c r="A1096" s="398">
        <v>1094</v>
      </c>
      <c r="B1096" s="417">
        <v>336</v>
      </c>
      <c r="C1096" s="420" t="s">
        <v>1211</v>
      </c>
      <c r="D1096" s="418" t="s">
        <v>1067</v>
      </c>
      <c r="E1096" s="403">
        <v>3</v>
      </c>
      <c r="F1096" s="403"/>
      <c r="G1096" s="381">
        <v>69</v>
      </c>
      <c r="I1096" s="383" t="s">
        <v>949</v>
      </c>
      <c r="J1096" s="384">
        <f t="shared" si="102"/>
        <v>1094</v>
      </c>
      <c r="K1096" s="383" t="s">
        <v>950</v>
      </c>
      <c r="L1096" s="385">
        <f t="shared" si="103"/>
        <v>336</v>
      </c>
      <c r="M1096" s="383" t="s">
        <v>950</v>
      </c>
      <c r="N1096" s="386">
        <f t="shared" si="104"/>
        <v>3</v>
      </c>
      <c r="O1096" s="383" t="s">
        <v>950</v>
      </c>
      <c r="P1096" s="386" t="str">
        <f t="shared" si="105"/>
        <v>MC2a</v>
      </c>
      <c r="Q1096" s="383" t="s">
        <v>950</v>
      </c>
      <c r="R1096" s="387" t="str">
        <f t="shared" si="106"/>
        <v xml:space="preserve">VVVF1 FC low voltage detect   </v>
      </c>
      <c r="S1096" s="383" t="s">
        <v>950</v>
      </c>
      <c r="T1096" s="386">
        <f t="shared" si="107"/>
        <v>0</v>
      </c>
      <c r="U1096" s="383" t="s">
        <v>951</v>
      </c>
      <c r="V1096" s="383"/>
      <c r="W1096" s="388"/>
    </row>
    <row r="1097" spans="1:23">
      <c r="A1097" s="398">
        <v>1095</v>
      </c>
      <c r="B1097" s="417">
        <v>337</v>
      </c>
      <c r="C1097" s="419" t="s">
        <v>1212</v>
      </c>
      <c r="D1097" s="418" t="s">
        <v>1067</v>
      </c>
      <c r="E1097" s="403">
        <v>3</v>
      </c>
      <c r="F1097" s="403"/>
      <c r="G1097" s="381">
        <v>70</v>
      </c>
      <c r="I1097" s="383" t="s">
        <v>949</v>
      </c>
      <c r="J1097" s="384">
        <f t="shared" si="102"/>
        <v>1095</v>
      </c>
      <c r="K1097" s="383" t="s">
        <v>950</v>
      </c>
      <c r="L1097" s="385">
        <f t="shared" si="103"/>
        <v>337</v>
      </c>
      <c r="M1097" s="383" t="s">
        <v>950</v>
      </c>
      <c r="N1097" s="386">
        <f t="shared" si="104"/>
        <v>3</v>
      </c>
      <c r="O1097" s="383" t="s">
        <v>950</v>
      </c>
      <c r="P1097" s="386" t="str">
        <f t="shared" si="105"/>
        <v>MC2a</v>
      </c>
      <c r="Q1097" s="383" t="s">
        <v>950</v>
      </c>
      <c r="R1097" s="387" t="str">
        <f t="shared" si="106"/>
        <v xml:space="preserve">VVVF1 Line low voltage detect   </v>
      </c>
      <c r="S1097" s="383" t="s">
        <v>950</v>
      </c>
      <c r="T1097" s="386">
        <f t="shared" si="107"/>
        <v>0</v>
      </c>
      <c r="U1097" s="383" t="s">
        <v>951</v>
      </c>
      <c r="V1097" s="383"/>
      <c r="W1097" s="388"/>
    </row>
    <row r="1098" spans="1:23">
      <c r="A1098" s="398">
        <v>1096</v>
      </c>
      <c r="B1098" s="417">
        <v>338</v>
      </c>
      <c r="C1098" s="420"/>
      <c r="D1098" s="418"/>
      <c r="E1098" s="403"/>
      <c r="F1098" s="403"/>
      <c r="G1098" s="381">
        <v>71</v>
      </c>
      <c r="I1098" s="383" t="s">
        <v>949</v>
      </c>
      <c r="J1098" s="384">
        <f t="shared" si="102"/>
        <v>1096</v>
      </c>
      <c r="K1098" s="383" t="s">
        <v>950</v>
      </c>
      <c r="L1098" s="385">
        <f t="shared" si="103"/>
        <v>338</v>
      </c>
      <c r="M1098" s="383" t="s">
        <v>950</v>
      </c>
      <c r="N1098" s="386">
        <f t="shared" si="104"/>
        <v>0</v>
      </c>
      <c r="O1098" s="383" t="s">
        <v>950</v>
      </c>
      <c r="P1098" s="386">
        <f t="shared" si="105"/>
        <v>0</v>
      </c>
      <c r="Q1098" s="383" t="s">
        <v>950</v>
      </c>
      <c r="R1098" s="387">
        <f t="shared" si="106"/>
        <v>0</v>
      </c>
      <c r="S1098" s="383" t="s">
        <v>950</v>
      </c>
      <c r="T1098" s="386">
        <f t="shared" si="107"/>
        <v>0</v>
      </c>
      <c r="U1098" s="383" t="s">
        <v>951</v>
      </c>
      <c r="V1098" s="383"/>
      <c r="W1098" s="388"/>
    </row>
    <row r="1099" spans="1:23">
      <c r="A1099" s="398">
        <v>1097</v>
      </c>
      <c r="B1099" s="417">
        <v>339</v>
      </c>
      <c r="C1099" s="403" t="s">
        <v>1213</v>
      </c>
      <c r="D1099" s="418" t="s">
        <v>1067</v>
      </c>
      <c r="E1099" s="403">
        <v>3</v>
      </c>
      <c r="F1099" s="403"/>
      <c r="G1099" s="381">
        <v>72</v>
      </c>
      <c r="I1099" s="383" t="s">
        <v>949</v>
      </c>
      <c r="J1099" s="384">
        <f t="shared" si="102"/>
        <v>1097</v>
      </c>
      <c r="K1099" s="383" t="s">
        <v>950</v>
      </c>
      <c r="L1099" s="385">
        <f t="shared" si="103"/>
        <v>339</v>
      </c>
      <c r="M1099" s="383" t="s">
        <v>950</v>
      </c>
      <c r="N1099" s="386">
        <f t="shared" si="104"/>
        <v>3</v>
      </c>
      <c r="O1099" s="383" t="s">
        <v>950</v>
      </c>
      <c r="P1099" s="386" t="str">
        <f t="shared" si="105"/>
        <v>MC2a</v>
      </c>
      <c r="Q1099" s="383" t="s">
        <v>950</v>
      </c>
      <c r="R1099" s="387" t="str">
        <f t="shared" si="106"/>
        <v>VVVF1 Line Over voltage detection</v>
      </c>
      <c r="S1099" s="383" t="s">
        <v>950</v>
      </c>
      <c r="T1099" s="386">
        <f t="shared" si="107"/>
        <v>0</v>
      </c>
      <c r="U1099" s="383" t="s">
        <v>951</v>
      </c>
      <c r="V1099" s="383"/>
      <c r="W1099" s="388"/>
    </row>
    <row r="1100" spans="1:23">
      <c r="A1100" s="398">
        <v>1098</v>
      </c>
      <c r="B1100" s="417">
        <v>340</v>
      </c>
      <c r="C1100" s="404" t="s">
        <v>1214</v>
      </c>
      <c r="D1100" s="418" t="s">
        <v>1067</v>
      </c>
      <c r="E1100" s="403">
        <v>3</v>
      </c>
      <c r="F1100" s="403"/>
      <c r="G1100" s="381">
        <v>73</v>
      </c>
      <c r="I1100" s="383" t="s">
        <v>949</v>
      </c>
      <c r="J1100" s="384">
        <f t="shared" si="102"/>
        <v>1098</v>
      </c>
      <c r="K1100" s="383" t="s">
        <v>950</v>
      </c>
      <c r="L1100" s="385">
        <f t="shared" si="103"/>
        <v>340</v>
      </c>
      <c r="M1100" s="383" t="s">
        <v>950</v>
      </c>
      <c r="N1100" s="386">
        <f t="shared" si="104"/>
        <v>3</v>
      </c>
      <c r="O1100" s="383" t="s">
        <v>950</v>
      </c>
      <c r="P1100" s="386" t="str">
        <f t="shared" si="105"/>
        <v>MC2a</v>
      </c>
      <c r="Q1100" s="383" t="s">
        <v>950</v>
      </c>
      <c r="R1100" s="387" t="str">
        <f t="shared" si="106"/>
        <v>VVVF1 Line Breaker open fault</v>
      </c>
      <c r="S1100" s="383" t="s">
        <v>950</v>
      </c>
      <c r="T1100" s="386">
        <f t="shared" si="107"/>
        <v>0</v>
      </c>
      <c r="U1100" s="383" t="s">
        <v>951</v>
      </c>
      <c r="V1100" s="383"/>
      <c r="W1100" s="388"/>
    </row>
    <row r="1101" spans="1:23">
      <c r="A1101" s="398">
        <v>1099</v>
      </c>
      <c r="B1101" s="417">
        <v>341</v>
      </c>
      <c r="C1101" s="403" t="s">
        <v>1215</v>
      </c>
      <c r="D1101" s="418" t="s">
        <v>1067</v>
      </c>
      <c r="E1101" s="403">
        <v>3</v>
      </c>
      <c r="F1101" s="403"/>
      <c r="G1101" s="381">
        <v>74</v>
      </c>
      <c r="I1101" s="383" t="s">
        <v>949</v>
      </c>
      <c r="J1101" s="384">
        <f t="shared" si="102"/>
        <v>1099</v>
      </c>
      <c r="K1101" s="383" t="s">
        <v>950</v>
      </c>
      <c r="L1101" s="385">
        <f t="shared" si="103"/>
        <v>341</v>
      </c>
      <c r="M1101" s="383" t="s">
        <v>950</v>
      </c>
      <c r="N1101" s="386">
        <f t="shared" si="104"/>
        <v>3</v>
      </c>
      <c r="O1101" s="383" t="s">
        <v>950</v>
      </c>
      <c r="P1101" s="386" t="str">
        <f t="shared" si="105"/>
        <v>MC2a</v>
      </c>
      <c r="Q1101" s="383" t="s">
        <v>950</v>
      </c>
      <c r="R1101" s="387" t="str">
        <f t="shared" si="106"/>
        <v>VVVF1 Line Breaker close fault</v>
      </c>
      <c r="S1101" s="383" t="s">
        <v>950</v>
      </c>
      <c r="T1101" s="386">
        <f t="shared" si="107"/>
        <v>0</v>
      </c>
      <c r="U1101" s="383" t="s">
        <v>951</v>
      </c>
      <c r="V1101" s="383"/>
      <c r="W1101" s="388"/>
    </row>
    <row r="1102" spans="1:23">
      <c r="A1102" s="398">
        <v>1100</v>
      </c>
      <c r="B1102" s="417">
        <v>342</v>
      </c>
      <c r="C1102" s="404" t="s">
        <v>1216</v>
      </c>
      <c r="D1102" s="418" t="s">
        <v>1067</v>
      </c>
      <c r="E1102" s="403">
        <v>3</v>
      </c>
      <c r="F1102" s="403"/>
      <c r="G1102" s="381">
        <v>75</v>
      </c>
      <c r="I1102" s="383" t="s">
        <v>949</v>
      </c>
      <c r="J1102" s="384">
        <f t="shared" si="102"/>
        <v>1100</v>
      </c>
      <c r="K1102" s="383" t="s">
        <v>950</v>
      </c>
      <c r="L1102" s="385">
        <f t="shared" si="103"/>
        <v>342</v>
      </c>
      <c r="M1102" s="383" t="s">
        <v>950</v>
      </c>
      <c r="N1102" s="386">
        <f t="shared" si="104"/>
        <v>3</v>
      </c>
      <c r="O1102" s="383" t="s">
        <v>950</v>
      </c>
      <c r="P1102" s="386" t="str">
        <f t="shared" si="105"/>
        <v>MC2a</v>
      </c>
      <c r="Q1102" s="383" t="s">
        <v>950</v>
      </c>
      <c r="R1102" s="387" t="str">
        <f t="shared" si="106"/>
        <v>VVVF1 Charging contactor open fault</v>
      </c>
      <c r="S1102" s="383" t="s">
        <v>950</v>
      </c>
      <c r="T1102" s="386">
        <f t="shared" si="107"/>
        <v>0</v>
      </c>
      <c r="U1102" s="383" t="s">
        <v>951</v>
      </c>
      <c r="V1102" s="383"/>
      <c r="W1102" s="388"/>
    </row>
    <row r="1103" spans="1:23">
      <c r="A1103" s="398">
        <v>1101</v>
      </c>
      <c r="B1103" s="417">
        <v>343</v>
      </c>
      <c r="C1103" s="403" t="s">
        <v>1217</v>
      </c>
      <c r="D1103" s="418" t="s">
        <v>1067</v>
      </c>
      <c r="E1103" s="403">
        <v>3</v>
      </c>
      <c r="F1103" s="403"/>
      <c r="G1103" s="381">
        <v>76</v>
      </c>
      <c r="I1103" s="383" t="s">
        <v>949</v>
      </c>
      <c r="J1103" s="384">
        <f t="shared" si="102"/>
        <v>1101</v>
      </c>
      <c r="K1103" s="383" t="s">
        <v>950</v>
      </c>
      <c r="L1103" s="385">
        <f t="shared" si="103"/>
        <v>343</v>
      </c>
      <c r="M1103" s="383" t="s">
        <v>950</v>
      </c>
      <c r="N1103" s="386">
        <f t="shared" si="104"/>
        <v>3</v>
      </c>
      <c r="O1103" s="383" t="s">
        <v>950</v>
      </c>
      <c r="P1103" s="386" t="str">
        <f t="shared" si="105"/>
        <v>MC2a</v>
      </c>
      <c r="Q1103" s="383" t="s">
        <v>950</v>
      </c>
      <c r="R1103" s="387" t="str">
        <f t="shared" si="106"/>
        <v>VVVF1 Charging contactor close fault</v>
      </c>
      <c r="S1103" s="383" t="s">
        <v>950</v>
      </c>
      <c r="T1103" s="386">
        <f t="shared" si="107"/>
        <v>0</v>
      </c>
      <c r="U1103" s="383" t="s">
        <v>951</v>
      </c>
      <c r="V1103" s="383"/>
      <c r="W1103" s="388"/>
    </row>
    <row r="1104" spans="1:23">
      <c r="A1104" s="398">
        <v>1102</v>
      </c>
      <c r="B1104" s="417">
        <v>344</v>
      </c>
      <c r="C1104" s="404" t="s">
        <v>1218</v>
      </c>
      <c r="D1104" s="418" t="s">
        <v>1067</v>
      </c>
      <c r="E1104" s="403">
        <v>3</v>
      </c>
      <c r="F1104" s="403"/>
      <c r="G1104" s="381">
        <v>77</v>
      </c>
      <c r="I1104" s="383" t="s">
        <v>949</v>
      </c>
      <c r="J1104" s="384">
        <f t="shared" si="102"/>
        <v>1102</v>
      </c>
      <c r="K1104" s="383" t="s">
        <v>950</v>
      </c>
      <c r="L1104" s="385">
        <f t="shared" si="103"/>
        <v>344</v>
      </c>
      <c r="M1104" s="383" t="s">
        <v>950</v>
      </c>
      <c r="N1104" s="386">
        <f t="shared" si="104"/>
        <v>3</v>
      </c>
      <c r="O1104" s="383" t="s">
        <v>950</v>
      </c>
      <c r="P1104" s="386" t="str">
        <f t="shared" si="105"/>
        <v>MC2a</v>
      </c>
      <c r="Q1104" s="383" t="s">
        <v>950</v>
      </c>
      <c r="R1104" s="387" t="str">
        <f t="shared" si="106"/>
        <v>VVVF1 HSCB close fault</v>
      </c>
      <c r="S1104" s="383" t="s">
        <v>950</v>
      </c>
      <c r="T1104" s="386">
        <f t="shared" si="107"/>
        <v>0</v>
      </c>
      <c r="U1104" s="383" t="s">
        <v>951</v>
      </c>
      <c r="V1104" s="383"/>
      <c r="W1104" s="388"/>
    </row>
    <row r="1105" spans="1:23">
      <c r="A1105" s="398">
        <v>1103</v>
      </c>
      <c r="B1105" s="417">
        <v>345</v>
      </c>
      <c r="C1105" s="403" t="s">
        <v>1219</v>
      </c>
      <c r="D1105" s="418" t="s">
        <v>1067</v>
      </c>
      <c r="E1105" s="403">
        <v>3</v>
      </c>
      <c r="F1105" s="403"/>
      <c r="G1105" s="381">
        <v>78</v>
      </c>
      <c r="I1105" s="383" t="s">
        <v>949</v>
      </c>
      <c r="J1105" s="384">
        <f t="shared" si="102"/>
        <v>1103</v>
      </c>
      <c r="K1105" s="383" t="s">
        <v>950</v>
      </c>
      <c r="L1105" s="385">
        <f t="shared" si="103"/>
        <v>345</v>
      </c>
      <c r="M1105" s="383" t="s">
        <v>950</v>
      </c>
      <c r="N1105" s="386">
        <f t="shared" si="104"/>
        <v>3</v>
      </c>
      <c r="O1105" s="383" t="s">
        <v>950</v>
      </c>
      <c r="P1105" s="386" t="str">
        <f t="shared" si="105"/>
        <v>MC2a</v>
      </c>
      <c r="Q1105" s="383" t="s">
        <v>950</v>
      </c>
      <c r="R1105" s="387" t="str">
        <f t="shared" si="106"/>
        <v>VVVF1 HSCB open fault</v>
      </c>
      <c r="S1105" s="383" t="s">
        <v>950</v>
      </c>
      <c r="T1105" s="386">
        <f t="shared" si="107"/>
        <v>0</v>
      </c>
      <c r="U1105" s="383" t="s">
        <v>951</v>
      </c>
      <c r="V1105" s="383"/>
      <c r="W1105" s="388"/>
    </row>
    <row r="1106" spans="1:23">
      <c r="A1106" s="398">
        <v>1104</v>
      </c>
      <c r="B1106" s="417">
        <v>346</v>
      </c>
      <c r="C1106" s="404" t="s">
        <v>1220</v>
      </c>
      <c r="D1106" s="418" t="s">
        <v>1067</v>
      </c>
      <c r="E1106" s="403">
        <v>3</v>
      </c>
      <c r="F1106" s="403"/>
      <c r="G1106" s="381">
        <v>79</v>
      </c>
      <c r="I1106" s="383" t="s">
        <v>949</v>
      </c>
      <c r="J1106" s="384">
        <f t="shared" si="102"/>
        <v>1104</v>
      </c>
      <c r="K1106" s="383" t="s">
        <v>950</v>
      </c>
      <c r="L1106" s="385">
        <f t="shared" si="103"/>
        <v>346</v>
      </c>
      <c r="M1106" s="383" t="s">
        <v>950</v>
      </c>
      <c r="N1106" s="386">
        <f t="shared" si="104"/>
        <v>3</v>
      </c>
      <c r="O1106" s="383" t="s">
        <v>950</v>
      </c>
      <c r="P1106" s="386" t="str">
        <f t="shared" si="105"/>
        <v>MC2a</v>
      </c>
      <c r="Q1106" s="383" t="s">
        <v>950</v>
      </c>
      <c r="R1106" s="387" t="str">
        <f t="shared" si="106"/>
        <v xml:space="preserve">VVVF1 Gate Drive Fault, Brake Chopper </v>
      </c>
      <c r="S1106" s="383" t="s">
        <v>950</v>
      </c>
      <c r="T1106" s="386">
        <f t="shared" si="107"/>
        <v>0</v>
      </c>
      <c r="U1106" s="383" t="s">
        <v>951</v>
      </c>
      <c r="V1106" s="383"/>
      <c r="W1106" s="388"/>
    </row>
    <row r="1107" spans="1:23">
      <c r="A1107" s="398">
        <v>1105</v>
      </c>
      <c r="B1107" s="417">
        <v>347</v>
      </c>
      <c r="C1107" s="403" t="s">
        <v>1221</v>
      </c>
      <c r="D1107" s="418" t="s">
        <v>1067</v>
      </c>
      <c r="E1107" s="403">
        <v>3</v>
      </c>
      <c r="F1107" s="403"/>
      <c r="G1107" s="381">
        <v>80</v>
      </c>
      <c r="I1107" s="383" t="s">
        <v>949</v>
      </c>
      <c r="J1107" s="384">
        <f t="shared" si="102"/>
        <v>1105</v>
      </c>
      <c r="K1107" s="383" t="s">
        <v>950</v>
      </c>
      <c r="L1107" s="385">
        <f t="shared" si="103"/>
        <v>347</v>
      </c>
      <c r="M1107" s="383" t="s">
        <v>950</v>
      </c>
      <c r="N1107" s="386">
        <f t="shared" si="104"/>
        <v>3</v>
      </c>
      <c r="O1107" s="383" t="s">
        <v>950</v>
      </c>
      <c r="P1107" s="386" t="str">
        <f t="shared" si="105"/>
        <v>MC2a</v>
      </c>
      <c r="Q1107" s="383" t="s">
        <v>950</v>
      </c>
      <c r="R1107" s="387" t="str">
        <f t="shared" si="106"/>
        <v xml:space="preserve">VVVF1 Gate Drive Fault, Phase U </v>
      </c>
      <c r="S1107" s="383" t="s">
        <v>950</v>
      </c>
      <c r="T1107" s="386">
        <f t="shared" si="107"/>
        <v>0</v>
      </c>
      <c r="U1107" s="383" t="s">
        <v>951</v>
      </c>
      <c r="V1107" s="383"/>
      <c r="W1107" s="388"/>
    </row>
    <row r="1108" spans="1:23">
      <c r="A1108" s="398">
        <v>1106</v>
      </c>
      <c r="B1108" s="417">
        <v>348</v>
      </c>
      <c r="C1108" s="404" t="s">
        <v>1222</v>
      </c>
      <c r="D1108" s="418" t="s">
        <v>1067</v>
      </c>
      <c r="E1108" s="403">
        <v>3</v>
      </c>
      <c r="F1108" s="403"/>
      <c r="G1108" s="381">
        <v>81</v>
      </c>
      <c r="I1108" s="383" t="s">
        <v>949</v>
      </c>
      <c r="J1108" s="384">
        <f t="shared" si="102"/>
        <v>1106</v>
      </c>
      <c r="K1108" s="383" t="s">
        <v>950</v>
      </c>
      <c r="L1108" s="385">
        <f t="shared" si="103"/>
        <v>348</v>
      </c>
      <c r="M1108" s="383" t="s">
        <v>950</v>
      </c>
      <c r="N1108" s="386">
        <f t="shared" si="104"/>
        <v>3</v>
      </c>
      <c r="O1108" s="383" t="s">
        <v>950</v>
      </c>
      <c r="P1108" s="386" t="str">
        <f t="shared" si="105"/>
        <v>MC2a</v>
      </c>
      <c r="Q1108" s="383" t="s">
        <v>950</v>
      </c>
      <c r="R1108" s="387" t="str">
        <f t="shared" si="106"/>
        <v xml:space="preserve">VVVF1 Gate Drive Fault, Phase V </v>
      </c>
      <c r="S1108" s="383" t="s">
        <v>950</v>
      </c>
      <c r="T1108" s="386">
        <f t="shared" si="107"/>
        <v>0</v>
      </c>
      <c r="U1108" s="383" t="s">
        <v>951</v>
      </c>
      <c r="V1108" s="383"/>
      <c r="W1108" s="388"/>
    </row>
    <row r="1109" spans="1:23">
      <c r="A1109" s="398">
        <v>1107</v>
      </c>
      <c r="B1109" s="417">
        <v>349</v>
      </c>
      <c r="C1109" s="403" t="s">
        <v>1223</v>
      </c>
      <c r="D1109" s="418" t="s">
        <v>1067</v>
      </c>
      <c r="E1109" s="403">
        <v>3</v>
      </c>
      <c r="F1109" s="403"/>
      <c r="G1109" s="381">
        <v>82</v>
      </c>
      <c r="I1109" s="383" t="s">
        <v>949</v>
      </c>
      <c r="J1109" s="384">
        <f t="shared" si="102"/>
        <v>1107</v>
      </c>
      <c r="K1109" s="383" t="s">
        <v>950</v>
      </c>
      <c r="L1109" s="385">
        <f t="shared" si="103"/>
        <v>349</v>
      </c>
      <c r="M1109" s="383" t="s">
        <v>950</v>
      </c>
      <c r="N1109" s="386">
        <f t="shared" si="104"/>
        <v>3</v>
      </c>
      <c r="O1109" s="383" t="s">
        <v>950</v>
      </c>
      <c r="P1109" s="386" t="str">
        <f t="shared" si="105"/>
        <v>MC2a</v>
      </c>
      <c r="Q1109" s="383" t="s">
        <v>950</v>
      </c>
      <c r="R1109" s="387" t="str">
        <f t="shared" si="106"/>
        <v>VVVF1 Gate Drive Fault, Phase W</v>
      </c>
      <c r="S1109" s="383" t="s">
        <v>950</v>
      </c>
      <c r="T1109" s="386">
        <f t="shared" si="107"/>
        <v>0</v>
      </c>
      <c r="U1109" s="383" t="s">
        <v>951</v>
      </c>
      <c r="V1109" s="383"/>
      <c r="W1109" s="388"/>
    </row>
    <row r="1110" spans="1:23">
      <c r="A1110" s="398">
        <v>1108</v>
      </c>
      <c r="B1110" s="417">
        <v>350</v>
      </c>
      <c r="C1110" s="403" t="s">
        <v>1224</v>
      </c>
      <c r="D1110" s="418" t="s">
        <v>1067</v>
      </c>
      <c r="E1110" s="403">
        <v>3</v>
      </c>
      <c r="F1110" s="403"/>
      <c r="G1110" s="381">
        <v>83</v>
      </c>
      <c r="I1110" s="383" t="s">
        <v>949</v>
      </c>
      <c r="J1110" s="384">
        <f t="shared" si="102"/>
        <v>1108</v>
      </c>
      <c r="K1110" s="383" t="s">
        <v>950</v>
      </c>
      <c r="L1110" s="385">
        <f t="shared" si="103"/>
        <v>350</v>
      </c>
      <c r="M1110" s="383" t="s">
        <v>950</v>
      </c>
      <c r="N1110" s="386">
        <f t="shared" si="104"/>
        <v>3</v>
      </c>
      <c r="O1110" s="383" t="s">
        <v>950</v>
      </c>
      <c r="P1110" s="386" t="str">
        <f t="shared" si="105"/>
        <v>MC2a</v>
      </c>
      <c r="Q1110" s="383" t="s">
        <v>950</v>
      </c>
      <c r="R1110" s="387" t="str">
        <f t="shared" si="106"/>
        <v>VVVF1 Gate Drive Fault, Phase X</v>
      </c>
      <c r="S1110" s="383" t="s">
        <v>950</v>
      </c>
      <c r="T1110" s="386">
        <f t="shared" si="107"/>
        <v>0</v>
      </c>
      <c r="U1110" s="383" t="s">
        <v>951</v>
      </c>
      <c r="V1110" s="383"/>
      <c r="W1110" s="388"/>
    </row>
    <row r="1111" spans="1:23">
      <c r="A1111" s="398">
        <v>1109</v>
      </c>
      <c r="B1111" s="417">
        <v>351</v>
      </c>
      <c r="C1111" s="403" t="s">
        <v>1225</v>
      </c>
      <c r="D1111" s="418" t="s">
        <v>1067</v>
      </c>
      <c r="E1111" s="403">
        <v>3</v>
      </c>
      <c r="F1111" s="403"/>
      <c r="G1111" s="381">
        <v>84</v>
      </c>
      <c r="I1111" s="383" t="s">
        <v>949</v>
      </c>
      <c r="J1111" s="384">
        <f t="shared" si="102"/>
        <v>1109</v>
      </c>
      <c r="K1111" s="383" t="s">
        <v>950</v>
      </c>
      <c r="L1111" s="385">
        <f t="shared" si="103"/>
        <v>351</v>
      </c>
      <c r="M1111" s="383" t="s">
        <v>950</v>
      </c>
      <c r="N1111" s="386">
        <f t="shared" si="104"/>
        <v>3</v>
      </c>
      <c r="O1111" s="383" t="s">
        <v>950</v>
      </c>
      <c r="P1111" s="386" t="str">
        <f t="shared" si="105"/>
        <v>MC2a</v>
      </c>
      <c r="Q1111" s="383" t="s">
        <v>950</v>
      </c>
      <c r="R1111" s="387" t="str">
        <f t="shared" si="106"/>
        <v>VVVF1 Gate Drive Fault, Phase Y</v>
      </c>
      <c r="S1111" s="383" t="s">
        <v>950</v>
      </c>
      <c r="T1111" s="386">
        <f t="shared" si="107"/>
        <v>0</v>
      </c>
      <c r="U1111" s="383" t="s">
        <v>951</v>
      </c>
      <c r="V1111" s="383"/>
      <c r="W1111" s="388"/>
    </row>
    <row r="1112" spans="1:23">
      <c r="A1112" s="398">
        <v>1110</v>
      </c>
      <c r="B1112" s="417">
        <v>352</v>
      </c>
      <c r="C1112" s="403" t="s">
        <v>1226</v>
      </c>
      <c r="D1112" s="418" t="s">
        <v>1067</v>
      </c>
      <c r="E1112" s="403">
        <v>3</v>
      </c>
      <c r="F1112" s="403"/>
      <c r="G1112" s="381">
        <v>85</v>
      </c>
      <c r="I1112" s="383" t="s">
        <v>949</v>
      </c>
      <c r="J1112" s="384">
        <f t="shared" si="102"/>
        <v>1110</v>
      </c>
      <c r="K1112" s="383" t="s">
        <v>950</v>
      </c>
      <c r="L1112" s="385">
        <f t="shared" si="103"/>
        <v>352</v>
      </c>
      <c r="M1112" s="383" t="s">
        <v>950</v>
      </c>
      <c r="N1112" s="386">
        <f t="shared" si="104"/>
        <v>3</v>
      </c>
      <c r="O1112" s="383" t="s">
        <v>950</v>
      </c>
      <c r="P1112" s="386" t="str">
        <f t="shared" si="105"/>
        <v>MC2a</v>
      </c>
      <c r="Q1112" s="383" t="s">
        <v>950</v>
      </c>
      <c r="R1112" s="387" t="str">
        <f t="shared" si="106"/>
        <v>VVVF1 Gate Drive Fault, Phase Z</v>
      </c>
      <c r="S1112" s="383" t="s">
        <v>950</v>
      </c>
      <c r="T1112" s="386">
        <f t="shared" si="107"/>
        <v>0</v>
      </c>
      <c r="U1112" s="383" t="s">
        <v>951</v>
      </c>
      <c r="V1112" s="383"/>
      <c r="W1112" s="388"/>
    </row>
    <row r="1113" spans="1:23">
      <c r="A1113" s="398">
        <v>1111</v>
      </c>
      <c r="B1113" s="417">
        <v>353</v>
      </c>
      <c r="C1113" s="403" t="s">
        <v>1227</v>
      </c>
      <c r="D1113" s="418" t="s">
        <v>1067</v>
      </c>
      <c r="E1113" s="403">
        <v>3</v>
      </c>
      <c r="F1113" s="403"/>
      <c r="G1113" s="381">
        <v>86</v>
      </c>
      <c r="I1113" s="383" t="s">
        <v>949</v>
      </c>
      <c r="J1113" s="384">
        <f t="shared" si="102"/>
        <v>1111</v>
      </c>
      <c r="K1113" s="383" t="s">
        <v>950</v>
      </c>
      <c r="L1113" s="385">
        <f t="shared" si="103"/>
        <v>353</v>
      </c>
      <c r="M1113" s="383" t="s">
        <v>950</v>
      </c>
      <c r="N1113" s="386">
        <f t="shared" si="104"/>
        <v>3</v>
      </c>
      <c r="O1113" s="383" t="s">
        <v>950</v>
      </c>
      <c r="P1113" s="386" t="str">
        <f t="shared" si="105"/>
        <v>MC2a</v>
      </c>
      <c r="Q1113" s="383" t="s">
        <v>950</v>
      </c>
      <c r="R1113" s="387" t="str">
        <f t="shared" si="106"/>
        <v>VVVF1 Brake Resistor Overheat Precaution</v>
      </c>
      <c r="S1113" s="383" t="s">
        <v>950</v>
      </c>
      <c r="T1113" s="386">
        <f t="shared" si="107"/>
        <v>0</v>
      </c>
      <c r="U1113" s="383" t="s">
        <v>951</v>
      </c>
      <c r="V1113" s="383"/>
      <c r="W1113" s="388"/>
    </row>
    <row r="1114" spans="1:23">
      <c r="A1114" s="398">
        <v>1112</v>
      </c>
      <c r="B1114" s="417">
        <v>300</v>
      </c>
      <c r="C1114" s="403" t="s">
        <v>1228</v>
      </c>
      <c r="D1114" s="414" t="s">
        <v>1070</v>
      </c>
      <c r="E1114" s="403">
        <v>1</v>
      </c>
      <c r="F1114" s="403">
        <v>1</v>
      </c>
      <c r="G1114" s="381">
        <v>87</v>
      </c>
      <c r="I1114" s="383" t="s">
        <v>949</v>
      </c>
      <c r="J1114" s="384">
        <f t="shared" si="102"/>
        <v>1112</v>
      </c>
      <c r="K1114" s="383" t="s">
        <v>950</v>
      </c>
      <c r="L1114" s="385">
        <f t="shared" si="103"/>
        <v>300</v>
      </c>
      <c r="M1114" s="383" t="s">
        <v>950</v>
      </c>
      <c r="N1114" s="386">
        <f t="shared" si="104"/>
        <v>1</v>
      </c>
      <c r="O1114" s="383" t="s">
        <v>950</v>
      </c>
      <c r="P1114" s="386" t="str">
        <f t="shared" si="105"/>
        <v>MC2a</v>
      </c>
      <c r="Q1114" s="383" t="s">
        <v>950</v>
      </c>
      <c r="R1114" s="387" t="str">
        <f t="shared" si="106"/>
        <v>VVVF2 Comm. Fault</v>
      </c>
      <c r="S1114" s="383" t="s">
        <v>950</v>
      </c>
      <c r="T1114" s="386">
        <f t="shared" si="107"/>
        <v>1</v>
      </c>
      <c r="U1114" s="383" t="s">
        <v>951</v>
      </c>
      <c r="V1114" s="383"/>
      <c r="W1114" s="388"/>
    </row>
    <row r="1115" spans="1:23">
      <c r="A1115" s="398">
        <v>1113</v>
      </c>
      <c r="B1115" s="417">
        <v>301</v>
      </c>
      <c r="C1115" s="403" t="s">
        <v>1229</v>
      </c>
      <c r="D1115" s="414" t="s">
        <v>1070</v>
      </c>
      <c r="E1115" s="403">
        <v>1</v>
      </c>
      <c r="F1115" s="403">
        <v>1</v>
      </c>
      <c r="G1115" s="381">
        <v>88</v>
      </c>
      <c r="I1115" s="383" t="s">
        <v>949</v>
      </c>
      <c r="J1115" s="384">
        <f t="shared" si="102"/>
        <v>1113</v>
      </c>
      <c r="K1115" s="383" t="s">
        <v>950</v>
      </c>
      <c r="L1115" s="385">
        <f t="shared" si="103"/>
        <v>301</v>
      </c>
      <c r="M1115" s="383" t="s">
        <v>950</v>
      </c>
      <c r="N1115" s="386">
        <f t="shared" si="104"/>
        <v>1</v>
      </c>
      <c r="O1115" s="383" t="s">
        <v>950</v>
      </c>
      <c r="P1115" s="386" t="str">
        <f t="shared" si="105"/>
        <v>MC2a</v>
      </c>
      <c r="Q1115" s="383" t="s">
        <v>950</v>
      </c>
      <c r="R1115" s="387" t="str">
        <f t="shared" si="106"/>
        <v>VVVF2 Major Fault</v>
      </c>
      <c r="S1115" s="383" t="s">
        <v>950</v>
      </c>
      <c r="T1115" s="386">
        <f t="shared" si="107"/>
        <v>1</v>
      </c>
      <c r="U1115" s="383" t="s">
        <v>951</v>
      </c>
      <c r="V1115" s="383"/>
      <c r="W1115" s="388"/>
    </row>
    <row r="1116" spans="1:23">
      <c r="A1116" s="398">
        <v>1114</v>
      </c>
      <c r="B1116" s="417">
        <v>302</v>
      </c>
      <c r="C1116" s="403"/>
      <c r="D1116" s="414"/>
      <c r="E1116" s="403"/>
      <c r="F1116" s="403"/>
      <c r="G1116" s="381">
        <v>89</v>
      </c>
      <c r="I1116" s="383" t="s">
        <v>949</v>
      </c>
      <c r="J1116" s="384">
        <f t="shared" si="102"/>
        <v>1114</v>
      </c>
      <c r="K1116" s="383" t="s">
        <v>950</v>
      </c>
      <c r="L1116" s="385">
        <f t="shared" si="103"/>
        <v>302</v>
      </c>
      <c r="M1116" s="383" t="s">
        <v>950</v>
      </c>
      <c r="N1116" s="386">
        <f t="shared" si="104"/>
        <v>0</v>
      </c>
      <c r="O1116" s="383" t="s">
        <v>950</v>
      </c>
      <c r="P1116" s="386">
        <f t="shared" si="105"/>
        <v>0</v>
      </c>
      <c r="Q1116" s="383" t="s">
        <v>950</v>
      </c>
      <c r="R1116" s="387">
        <f t="shared" si="106"/>
        <v>0</v>
      </c>
      <c r="S1116" s="383" t="s">
        <v>950</v>
      </c>
      <c r="T1116" s="386">
        <f t="shared" si="107"/>
        <v>0</v>
      </c>
      <c r="U1116" s="383" t="s">
        <v>951</v>
      </c>
      <c r="V1116" s="383"/>
      <c r="W1116" s="388"/>
    </row>
    <row r="1117" spans="1:23">
      <c r="A1117" s="398">
        <v>1115</v>
      </c>
      <c r="B1117" s="417">
        <v>303</v>
      </c>
      <c r="C1117" s="403"/>
      <c r="D1117" s="414"/>
      <c r="E1117" s="403"/>
      <c r="F1117" s="403"/>
      <c r="G1117" s="381">
        <v>90</v>
      </c>
      <c r="I1117" s="383" t="s">
        <v>949</v>
      </c>
      <c r="J1117" s="384">
        <f t="shared" si="102"/>
        <v>1115</v>
      </c>
      <c r="K1117" s="383" t="s">
        <v>950</v>
      </c>
      <c r="L1117" s="385">
        <f t="shared" si="103"/>
        <v>303</v>
      </c>
      <c r="M1117" s="383" t="s">
        <v>950</v>
      </c>
      <c r="N1117" s="386">
        <f t="shared" si="104"/>
        <v>0</v>
      </c>
      <c r="O1117" s="383" t="s">
        <v>950</v>
      </c>
      <c r="P1117" s="386">
        <f t="shared" si="105"/>
        <v>0</v>
      </c>
      <c r="Q1117" s="383" t="s">
        <v>950</v>
      </c>
      <c r="R1117" s="387">
        <f t="shared" si="106"/>
        <v>0</v>
      </c>
      <c r="S1117" s="383" t="s">
        <v>950</v>
      </c>
      <c r="T1117" s="386">
        <f t="shared" si="107"/>
        <v>0</v>
      </c>
      <c r="U1117" s="383" t="s">
        <v>951</v>
      </c>
      <c r="V1117" s="383"/>
      <c r="W1117" s="388"/>
    </row>
    <row r="1118" spans="1:23">
      <c r="A1118" s="398">
        <v>1116</v>
      </c>
      <c r="B1118" s="417">
        <v>304</v>
      </c>
      <c r="C1118" s="403"/>
      <c r="D1118" s="414"/>
      <c r="E1118" s="403"/>
      <c r="F1118" s="403"/>
      <c r="G1118" s="381">
        <v>91</v>
      </c>
      <c r="I1118" s="383" t="s">
        <v>949</v>
      </c>
      <c r="J1118" s="384">
        <f t="shared" si="102"/>
        <v>1116</v>
      </c>
      <c r="K1118" s="383" t="s">
        <v>950</v>
      </c>
      <c r="L1118" s="385">
        <f t="shared" si="103"/>
        <v>304</v>
      </c>
      <c r="M1118" s="383" t="s">
        <v>950</v>
      </c>
      <c r="N1118" s="386">
        <f t="shared" si="104"/>
        <v>0</v>
      </c>
      <c r="O1118" s="383" t="s">
        <v>950</v>
      </c>
      <c r="P1118" s="386">
        <f t="shared" si="105"/>
        <v>0</v>
      </c>
      <c r="Q1118" s="383" t="s">
        <v>950</v>
      </c>
      <c r="R1118" s="387">
        <f t="shared" si="106"/>
        <v>0</v>
      </c>
      <c r="S1118" s="383" t="s">
        <v>950</v>
      </c>
      <c r="T1118" s="386">
        <f t="shared" si="107"/>
        <v>0</v>
      </c>
      <c r="U1118" s="383" t="s">
        <v>951</v>
      </c>
      <c r="V1118" s="383"/>
      <c r="W1118" s="388"/>
    </row>
    <row r="1119" spans="1:23">
      <c r="A1119" s="398">
        <v>1117</v>
      </c>
      <c r="B1119" s="417">
        <v>305</v>
      </c>
      <c r="C1119" s="403"/>
      <c r="D1119" s="414"/>
      <c r="E1119" s="403"/>
      <c r="F1119" s="403"/>
      <c r="G1119" s="381">
        <v>92</v>
      </c>
      <c r="I1119" s="383" t="s">
        <v>949</v>
      </c>
      <c r="J1119" s="384">
        <f t="shared" si="102"/>
        <v>1117</v>
      </c>
      <c r="K1119" s="383" t="s">
        <v>950</v>
      </c>
      <c r="L1119" s="385">
        <f t="shared" si="103"/>
        <v>305</v>
      </c>
      <c r="M1119" s="383" t="s">
        <v>950</v>
      </c>
      <c r="N1119" s="386">
        <f t="shared" si="104"/>
        <v>0</v>
      </c>
      <c r="O1119" s="383" t="s">
        <v>950</v>
      </c>
      <c r="P1119" s="386">
        <f t="shared" si="105"/>
        <v>0</v>
      </c>
      <c r="Q1119" s="383" t="s">
        <v>950</v>
      </c>
      <c r="R1119" s="387">
        <f t="shared" si="106"/>
        <v>0</v>
      </c>
      <c r="S1119" s="383" t="s">
        <v>950</v>
      </c>
      <c r="T1119" s="386">
        <f t="shared" si="107"/>
        <v>0</v>
      </c>
      <c r="U1119" s="383" t="s">
        <v>951</v>
      </c>
      <c r="V1119" s="383"/>
      <c r="W1119" s="388"/>
    </row>
    <row r="1120" spans="1:23">
      <c r="A1120" s="398">
        <v>1118</v>
      </c>
      <c r="B1120" s="417">
        <v>306</v>
      </c>
      <c r="C1120" s="418" t="s">
        <v>1230</v>
      </c>
      <c r="D1120" s="414" t="s">
        <v>1183</v>
      </c>
      <c r="E1120" s="403">
        <v>3</v>
      </c>
      <c r="F1120" s="403"/>
      <c r="G1120" s="381">
        <v>93</v>
      </c>
      <c r="I1120" s="383" t="s">
        <v>949</v>
      </c>
      <c r="J1120" s="384">
        <f t="shared" si="102"/>
        <v>1118</v>
      </c>
      <c r="K1120" s="383" t="s">
        <v>950</v>
      </c>
      <c r="L1120" s="385">
        <f t="shared" si="103"/>
        <v>306</v>
      </c>
      <c r="M1120" s="383" t="s">
        <v>950</v>
      </c>
      <c r="N1120" s="386">
        <f t="shared" si="104"/>
        <v>3</v>
      </c>
      <c r="O1120" s="383" t="s">
        <v>950</v>
      </c>
      <c r="P1120" s="386" t="str">
        <f t="shared" si="105"/>
        <v>MC2a</v>
      </c>
      <c r="Q1120" s="383" t="s">
        <v>950</v>
      </c>
      <c r="R1120" s="387" t="str">
        <f t="shared" si="106"/>
        <v>VVVF2 Inverter over temperature</v>
      </c>
      <c r="S1120" s="383" t="s">
        <v>950</v>
      </c>
      <c r="T1120" s="386">
        <f t="shared" si="107"/>
        <v>0</v>
      </c>
      <c r="U1120" s="383" t="s">
        <v>951</v>
      </c>
      <c r="V1120" s="383"/>
      <c r="W1120" s="388"/>
    </row>
    <row r="1121" spans="1:23">
      <c r="A1121" s="398">
        <v>1119</v>
      </c>
      <c r="B1121" s="417">
        <v>307</v>
      </c>
      <c r="C1121" s="418" t="s">
        <v>1231</v>
      </c>
      <c r="D1121" s="414" t="s">
        <v>1070</v>
      </c>
      <c r="E1121" s="403">
        <v>5</v>
      </c>
      <c r="F1121" s="403"/>
      <c r="G1121" s="381">
        <v>94</v>
      </c>
      <c r="I1121" s="383" t="s">
        <v>949</v>
      </c>
      <c r="J1121" s="384">
        <f t="shared" si="102"/>
        <v>1119</v>
      </c>
      <c r="K1121" s="383" t="s">
        <v>950</v>
      </c>
      <c r="L1121" s="385">
        <f t="shared" si="103"/>
        <v>307</v>
      </c>
      <c r="M1121" s="383" t="s">
        <v>950</v>
      </c>
      <c r="N1121" s="386">
        <f t="shared" si="104"/>
        <v>5</v>
      </c>
      <c r="O1121" s="383" t="s">
        <v>950</v>
      </c>
      <c r="P1121" s="386" t="str">
        <f t="shared" si="105"/>
        <v>MC2a</v>
      </c>
      <c r="Q1121" s="383" t="s">
        <v>950</v>
      </c>
      <c r="R1121" s="387" t="str">
        <f t="shared" si="106"/>
        <v>VVVF2 Wheel Diameter Set Complete Feed-back</v>
      </c>
      <c r="S1121" s="383" t="s">
        <v>950</v>
      </c>
      <c r="T1121" s="386">
        <f t="shared" si="107"/>
        <v>0</v>
      </c>
      <c r="U1121" s="383" t="s">
        <v>951</v>
      </c>
      <c r="V1121" s="383"/>
      <c r="W1121" s="388"/>
    </row>
    <row r="1122" spans="1:23">
      <c r="A1122" s="398">
        <v>1120</v>
      </c>
      <c r="B1122" s="417">
        <v>308</v>
      </c>
      <c r="C1122" s="418"/>
      <c r="D1122" s="414"/>
      <c r="E1122" s="403"/>
      <c r="F1122" s="403"/>
      <c r="G1122" s="381">
        <v>95</v>
      </c>
      <c r="I1122" s="383" t="s">
        <v>949</v>
      </c>
      <c r="J1122" s="384">
        <f t="shared" si="102"/>
        <v>1120</v>
      </c>
      <c r="K1122" s="383" t="s">
        <v>950</v>
      </c>
      <c r="L1122" s="385">
        <f t="shared" si="103"/>
        <v>308</v>
      </c>
      <c r="M1122" s="383" t="s">
        <v>950</v>
      </c>
      <c r="N1122" s="386">
        <f t="shared" si="104"/>
        <v>0</v>
      </c>
      <c r="O1122" s="383" t="s">
        <v>950</v>
      </c>
      <c r="P1122" s="386">
        <f t="shared" si="105"/>
        <v>0</v>
      </c>
      <c r="Q1122" s="383" t="s">
        <v>950</v>
      </c>
      <c r="R1122" s="387">
        <f t="shared" si="106"/>
        <v>0</v>
      </c>
      <c r="S1122" s="383" t="s">
        <v>950</v>
      </c>
      <c r="T1122" s="386">
        <f t="shared" si="107"/>
        <v>0</v>
      </c>
      <c r="U1122" s="383" t="s">
        <v>951</v>
      </c>
      <c r="V1122" s="383"/>
      <c r="W1122" s="388"/>
    </row>
    <row r="1123" spans="1:23">
      <c r="A1123" s="398">
        <v>1121</v>
      </c>
      <c r="B1123" s="417">
        <v>309</v>
      </c>
      <c r="C1123" s="418"/>
      <c r="D1123" s="414"/>
      <c r="E1123" s="403"/>
      <c r="F1123" s="403"/>
      <c r="G1123" s="381">
        <v>96</v>
      </c>
      <c r="I1123" s="383" t="s">
        <v>949</v>
      </c>
      <c r="J1123" s="384">
        <f t="shared" si="102"/>
        <v>1121</v>
      </c>
      <c r="K1123" s="383" t="s">
        <v>950</v>
      </c>
      <c r="L1123" s="385">
        <f t="shared" si="103"/>
        <v>309</v>
      </c>
      <c r="M1123" s="383" t="s">
        <v>950</v>
      </c>
      <c r="N1123" s="386">
        <f t="shared" si="104"/>
        <v>0</v>
      </c>
      <c r="O1123" s="383" t="s">
        <v>950</v>
      </c>
      <c r="P1123" s="386">
        <f t="shared" si="105"/>
        <v>0</v>
      </c>
      <c r="Q1123" s="383" t="s">
        <v>950</v>
      </c>
      <c r="R1123" s="387">
        <f t="shared" si="106"/>
        <v>0</v>
      </c>
      <c r="S1123" s="383" t="s">
        <v>950</v>
      </c>
      <c r="T1123" s="386">
        <f t="shared" si="107"/>
        <v>0</v>
      </c>
      <c r="U1123" s="383" t="s">
        <v>951</v>
      </c>
      <c r="V1123" s="383"/>
      <c r="W1123" s="388"/>
    </row>
    <row r="1124" spans="1:23">
      <c r="A1124" s="398">
        <v>1122</v>
      </c>
      <c r="B1124" s="417">
        <v>310</v>
      </c>
      <c r="C1124" s="418" t="s">
        <v>1232</v>
      </c>
      <c r="D1124" s="414" t="s">
        <v>1070</v>
      </c>
      <c r="E1124" s="403">
        <v>3</v>
      </c>
      <c r="F1124" s="403"/>
      <c r="G1124" s="381">
        <v>97</v>
      </c>
      <c r="I1124" s="383" t="s">
        <v>949</v>
      </c>
      <c r="J1124" s="384">
        <f t="shared" si="102"/>
        <v>1122</v>
      </c>
      <c r="K1124" s="383" t="s">
        <v>950</v>
      </c>
      <c r="L1124" s="385">
        <f t="shared" si="103"/>
        <v>310</v>
      </c>
      <c r="M1124" s="383" t="s">
        <v>950</v>
      </c>
      <c r="N1124" s="386">
        <f t="shared" si="104"/>
        <v>3</v>
      </c>
      <c r="O1124" s="383" t="s">
        <v>950</v>
      </c>
      <c r="P1124" s="386" t="str">
        <f t="shared" si="105"/>
        <v>MC2a</v>
      </c>
      <c r="Q1124" s="383" t="s">
        <v>950</v>
      </c>
      <c r="R1124" s="387" t="str">
        <f t="shared" si="106"/>
        <v>VVVF2 BCH over temperature</v>
      </c>
      <c r="S1124" s="383" t="s">
        <v>950</v>
      </c>
      <c r="T1124" s="386">
        <f t="shared" si="107"/>
        <v>0</v>
      </c>
      <c r="U1124" s="383" t="s">
        <v>951</v>
      </c>
      <c r="V1124" s="383"/>
      <c r="W1124" s="388"/>
    </row>
    <row r="1125" spans="1:23">
      <c r="A1125" s="398">
        <v>1123</v>
      </c>
      <c r="B1125" s="417">
        <v>311</v>
      </c>
      <c r="C1125" s="418"/>
      <c r="D1125" s="414"/>
      <c r="E1125" s="403"/>
      <c r="F1125" s="403"/>
      <c r="G1125" s="381">
        <v>98</v>
      </c>
      <c r="I1125" s="383" t="s">
        <v>949</v>
      </c>
      <c r="J1125" s="384">
        <f t="shared" si="102"/>
        <v>1123</v>
      </c>
      <c r="K1125" s="383" t="s">
        <v>950</v>
      </c>
      <c r="L1125" s="385">
        <f t="shared" si="103"/>
        <v>311</v>
      </c>
      <c r="M1125" s="383" t="s">
        <v>950</v>
      </c>
      <c r="N1125" s="386">
        <f t="shared" si="104"/>
        <v>0</v>
      </c>
      <c r="O1125" s="383" t="s">
        <v>950</v>
      </c>
      <c r="P1125" s="386">
        <f t="shared" si="105"/>
        <v>0</v>
      </c>
      <c r="Q1125" s="383" t="s">
        <v>950</v>
      </c>
      <c r="R1125" s="387">
        <f t="shared" si="106"/>
        <v>0</v>
      </c>
      <c r="S1125" s="383" t="s">
        <v>950</v>
      </c>
      <c r="T1125" s="386">
        <f t="shared" si="107"/>
        <v>0</v>
      </c>
      <c r="U1125" s="383" t="s">
        <v>951</v>
      </c>
      <c r="V1125" s="383"/>
      <c r="W1125" s="388"/>
    </row>
    <row r="1126" spans="1:23">
      <c r="A1126" s="398">
        <v>1124</v>
      </c>
      <c r="B1126" s="417">
        <v>312</v>
      </c>
      <c r="C1126" s="418" t="s">
        <v>1233</v>
      </c>
      <c r="D1126" s="414" t="s">
        <v>1070</v>
      </c>
      <c r="E1126" s="403">
        <v>3</v>
      </c>
      <c r="F1126" s="403"/>
      <c r="G1126" s="381">
        <v>99</v>
      </c>
      <c r="I1126" s="383" t="s">
        <v>949</v>
      </c>
      <c r="J1126" s="384">
        <f t="shared" si="102"/>
        <v>1124</v>
      </c>
      <c r="K1126" s="383" t="s">
        <v>950</v>
      </c>
      <c r="L1126" s="385">
        <f t="shared" si="103"/>
        <v>312</v>
      </c>
      <c r="M1126" s="383" t="s">
        <v>950</v>
      </c>
      <c r="N1126" s="386">
        <f t="shared" si="104"/>
        <v>3</v>
      </c>
      <c r="O1126" s="383" t="s">
        <v>950</v>
      </c>
      <c r="P1126" s="386" t="str">
        <f t="shared" si="105"/>
        <v>MC2a</v>
      </c>
      <c r="Q1126" s="383" t="s">
        <v>950</v>
      </c>
      <c r="R1126" s="387" t="str">
        <f t="shared" si="106"/>
        <v>VVVF2 Propulsion block-speed measurement error</v>
      </c>
      <c r="S1126" s="383" t="s">
        <v>950</v>
      </c>
      <c r="T1126" s="386">
        <f t="shared" si="107"/>
        <v>0</v>
      </c>
      <c r="U1126" s="383" t="s">
        <v>951</v>
      </c>
      <c r="V1126" s="383"/>
      <c r="W1126" s="388"/>
    </row>
    <row r="1127" spans="1:23">
      <c r="A1127" s="398">
        <v>1125</v>
      </c>
      <c r="B1127" s="417">
        <v>313</v>
      </c>
      <c r="C1127" s="418"/>
      <c r="D1127" s="414"/>
      <c r="E1127" s="403"/>
      <c r="F1127" s="403"/>
      <c r="G1127" s="381">
        <v>100</v>
      </c>
      <c r="I1127" s="383" t="s">
        <v>949</v>
      </c>
      <c r="J1127" s="384">
        <f t="shared" si="102"/>
        <v>1125</v>
      </c>
      <c r="K1127" s="383" t="s">
        <v>950</v>
      </c>
      <c r="L1127" s="385">
        <f t="shared" si="103"/>
        <v>313</v>
      </c>
      <c r="M1127" s="383" t="s">
        <v>950</v>
      </c>
      <c r="N1127" s="386">
        <f t="shared" si="104"/>
        <v>0</v>
      </c>
      <c r="O1127" s="383" t="s">
        <v>950</v>
      </c>
      <c r="P1127" s="386">
        <f t="shared" si="105"/>
        <v>0</v>
      </c>
      <c r="Q1127" s="383" t="s">
        <v>950</v>
      </c>
      <c r="R1127" s="387">
        <f t="shared" si="106"/>
        <v>0</v>
      </c>
      <c r="S1127" s="383" t="s">
        <v>950</v>
      </c>
      <c r="T1127" s="386">
        <f t="shared" si="107"/>
        <v>0</v>
      </c>
      <c r="U1127" s="383" t="s">
        <v>951</v>
      </c>
      <c r="V1127" s="383"/>
      <c r="W1127" s="388"/>
    </row>
    <row r="1128" spans="1:23">
      <c r="A1128" s="398">
        <v>1126</v>
      </c>
      <c r="B1128" s="417">
        <v>314</v>
      </c>
      <c r="C1128" s="415" t="s">
        <v>1234</v>
      </c>
      <c r="D1128" s="414" t="s">
        <v>1070</v>
      </c>
      <c r="E1128" s="403">
        <v>3</v>
      </c>
      <c r="F1128" s="403"/>
      <c r="G1128" s="381">
        <v>101</v>
      </c>
      <c r="I1128" s="383" t="s">
        <v>949</v>
      </c>
      <c r="J1128" s="384">
        <f t="shared" si="102"/>
        <v>1126</v>
      </c>
      <c r="K1128" s="383" t="s">
        <v>950</v>
      </c>
      <c r="L1128" s="385">
        <f t="shared" si="103"/>
        <v>314</v>
      </c>
      <c r="M1128" s="383" t="s">
        <v>950</v>
      </c>
      <c r="N1128" s="386">
        <f t="shared" si="104"/>
        <v>3</v>
      </c>
      <c r="O1128" s="383" t="s">
        <v>950</v>
      </c>
      <c r="P1128" s="386" t="str">
        <f t="shared" si="105"/>
        <v>MC2a</v>
      </c>
      <c r="Q1128" s="383" t="s">
        <v>950</v>
      </c>
      <c r="R1128" s="387" t="str">
        <f t="shared" si="106"/>
        <v xml:space="preserve">VVVF2 Motor current unbalance detect   </v>
      </c>
      <c r="S1128" s="383" t="s">
        <v>950</v>
      </c>
      <c r="T1128" s="386">
        <f t="shared" si="107"/>
        <v>0</v>
      </c>
      <c r="U1128" s="383" t="s">
        <v>951</v>
      </c>
      <c r="V1128" s="383"/>
      <c r="W1128" s="388"/>
    </row>
    <row r="1129" spans="1:23">
      <c r="A1129" s="398">
        <v>1127</v>
      </c>
      <c r="B1129" s="417">
        <v>315</v>
      </c>
      <c r="C1129" s="415" t="s">
        <v>1235</v>
      </c>
      <c r="D1129" s="414" t="s">
        <v>1183</v>
      </c>
      <c r="E1129" s="403">
        <v>3</v>
      </c>
      <c r="F1129" s="403"/>
      <c r="G1129" s="381">
        <v>102</v>
      </c>
      <c r="I1129" s="383" t="s">
        <v>949</v>
      </c>
      <c r="J1129" s="384">
        <f t="shared" si="102"/>
        <v>1127</v>
      </c>
      <c r="K1129" s="383" t="s">
        <v>950</v>
      </c>
      <c r="L1129" s="385">
        <f t="shared" si="103"/>
        <v>315</v>
      </c>
      <c r="M1129" s="383" t="s">
        <v>950</v>
      </c>
      <c r="N1129" s="386">
        <f t="shared" si="104"/>
        <v>3</v>
      </c>
      <c r="O1129" s="383" t="s">
        <v>950</v>
      </c>
      <c r="P1129" s="386" t="str">
        <f t="shared" si="105"/>
        <v>MC2a</v>
      </c>
      <c r="Q1129" s="383" t="s">
        <v>950</v>
      </c>
      <c r="R1129" s="387" t="str">
        <f t="shared" si="106"/>
        <v xml:space="preserve">VVVF2 Brake chopper over current detect  </v>
      </c>
      <c r="S1129" s="383" t="s">
        <v>950</v>
      </c>
      <c r="T1129" s="386">
        <f t="shared" si="107"/>
        <v>0</v>
      </c>
      <c r="U1129" s="383" t="s">
        <v>951</v>
      </c>
      <c r="V1129" s="383"/>
      <c r="W1129" s="388"/>
    </row>
    <row r="1130" spans="1:23">
      <c r="A1130" s="398">
        <v>1128</v>
      </c>
      <c r="B1130" s="417">
        <v>316</v>
      </c>
      <c r="C1130" s="415" t="s">
        <v>1236</v>
      </c>
      <c r="D1130" s="414" t="s">
        <v>1067</v>
      </c>
      <c r="E1130" s="403">
        <v>3</v>
      </c>
      <c r="F1130" s="403"/>
      <c r="G1130" s="381">
        <v>103</v>
      </c>
      <c r="I1130" s="383" t="s">
        <v>949</v>
      </c>
      <c r="J1130" s="384">
        <f t="shared" si="102"/>
        <v>1128</v>
      </c>
      <c r="K1130" s="383" t="s">
        <v>950</v>
      </c>
      <c r="L1130" s="385">
        <f t="shared" si="103"/>
        <v>316</v>
      </c>
      <c r="M1130" s="383" t="s">
        <v>950</v>
      </c>
      <c r="N1130" s="386">
        <f t="shared" si="104"/>
        <v>3</v>
      </c>
      <c r="O1130" s="383" t="s">
        <v>950</v>
      </c>
      <c r="P1130" s="386" t="str">
        <f t="shared" si="105"/>
        <v>MC2a</v>
      </c>
      <c r="Q1130" s="383" t="s">
        <v>950</v>
      </c>
      <c r="R1130" s="387" t="str">
        <f t="shared" si="106"/>
        <v xml:space="preserve">VVVF2 Motor over current detect  </v>
      </c>
      <c r="S1130" s="383" t="s">
        <v>950</v>
      </c>
      <c r="T1130" s="386">
        <f t="shared" si="107"/>
        <v>0</v>
      </c>
      <c r="U1130" s="383" t="s">
        <v>951</v>
      </c>
      <c r="V1130" s="383"/>
      <c r="W1130" s="388"/>
    </row>
    <row r="1131" spans="1:23">
      <c r="A1131" s="398">
        <v>1129</v>
      </c>
      <c r="B1131" s="417">
        <v>317</v>
      </c>
      <c r="C1131" s="415" t="s">
        <v>1237</v>
      </c>
      <c r="D1131" s="414" t="s">
        <v>1067</v>
      </c>
      <c r="E1131" s="403">
        <v>3</v>
      </c>
      <c r="F1131" s="403"/>
      <c r="G1131" s="381">
        <v>104</v>
      </c>
      <c r="I1131" s="383" t="s">
        <v>949</v>
      </c>
      <c r="J1131" s="384">
        <f t="shared" si="102"/>
        <v>1129</v>
      </c>
      <c r="K1131" s="383" t="s">
        <v>950</v>
      </c>
      <c r="L1131" s="385">
        <f t="shared" si="103"/>
        <v>317</v>
      </c>
      <c r="M1131" s="383" t="s">
        <v>950</v>
      </c>
      <c r="N1131" s="386">
        <f t="shared" si="104"/>
        <v>3</v>
      </c>
      <c r="O1131" s="383" t="s">
        <v>950</v>
      </c>
      <c r="P1131" s="386" t="str">
        <f t="shared" si="105"/>
        <v>MC2a</v>
      </c>
      <c r="Q1131" s="383" t="s">
        <v>950</v>
      </c>
      <c r="R1131" s="387" t="str">
        <f t="shared" si="106"/>
        <v xml:space="preserve">VVVF2 Input over current detect  </v>
      </c>
      <c r="S1131" s="383" t="s">
        <v>950</v>
      </c>
      <c r="T1131" s="386">
        <f t="shared" si="107"/>
        <v>0</v>
      </c>
      <c r="U1131" s="383" t="s">
        <v>951</v>
      </c>
      <c r="V1131" s="383"/>
      <c r="W1131" s="388"/>
    </row>
    <row r="1132" spans="1:23">
      <c r="A1132" s="398">
        <v>1130</v>
      </c>
      <c r="B1132" s="417">
        <v>318</v>
      </c>
      <c r="C1132" s="415" t="s">
        <v>1232</v>
      </c>
      <c r="D1132" s="414" t="s">
        <v>1067</v>
      </c>
      <c r="E1132" s="403">
        <v>3</v>
      </c>
      <c r="F1132" s="403"/>
      <c r="G1132" s="381">
        <v>105</v>
      </c>
      <c r="I1132" s="383" t="s">
        <v>949</v>
      </c>
      <c r="J1132" s="384">
        <f t="shared" si="102"/>
        <v>1130</v>
      </c>
      <c r="K1132" s="383" t="s">
        <v>950</v>
      </c>
      <c r="L1132" s="385">
        <f t="shared" si="103"/>
        <v>318</v>
      </c>
      <c r="M1132" s="383" t="s">
        <v>950</v>
      </c>
      <c r="N1132" s="386">
        <f t="shared" si="104"/>
        <v>3</v>
      </c>
      <c r="O1132" s="383" t="s">
        <v>950</v>
      </c>
      <c r="P1132" s="386" t="str">
        <f t="shared" si="105"/>
        <v>MC2a</v>
      </c>
      <c r="Q1132" s="383" t="s">
        <v>950</v>
      </c>
      <c r="R1132" s="387" t="str">
        <f t="shared" si="106"/>
        <v>VVVF2 BCH over temperature</v>
      </c>
      <c r="S1132" s="383" t="s">
        <v>950</v>
      </c>
      <c r="T1132" s="386">
        <f t="shared" si="107"/>
        <v>0</v>
      </c>
      <c r="U1132" s="383" t="s">
        <v>951</v>
      </c>
      <c r="V1132" s="383"/>
      <c r="W1132" s="388"/>
    </row>
    <row r="1133" spans="1:23">
      <c r="A1133" s="398">
        <v>1131</v>
      </c>
      <c r="B1133" s="417">
        <v>319</v>
      </c>
      <c r="C1133" s="415" t="s">
        <v>1238</v>
      </c>
      <c r="D1133" s="414" t="s">
        <v>1067</v>
      </c>
      <c r="E1133" s="403">
        <v>3</v>
      </c>
      <c r="F1133" s="403"/>
      <c r="G1133" s="381">
        <v>106</v>
      </c>
      <c r="I1133" s="383" t="s">
        <v>949</v>
      </c>
      <c r="J1133" s="384">
        <f t="shared" si="102"/>
        <v>1131</v>
      </c>
      <c r="K1133" s="383" t="s">
        <v>950</v>
      </c>
      <c r="L1133" s="385">
        <f t="shared" si="103"/>
        <v>319</v>
      </c>
      <c r="M1133" s="383" t="s">
        <v>950</v>
      </c>
      <c r="N1133" s="386">
        <f t="shared" si="104"/>
        <v>3</v>
      </c>
      <c r="O1133" s="383" t="s">
        <v>950</v>
      </c>
      <c r="P1133" s="386" t="str">
        <f t="shared" si="105"/>
        <v>MC2a</v>
      </c>
      <c r="Q1133" s="383" t="s">
        <v>950</v>
      </c>
      <c r="R1133" s="387" t="str">
        <f t="shared" si="106"/>
        <v xml:space="preserve">VVVF2 Analogue power fault  </v>
      </c>
      <c r="S1133" s="383" t="s">
        <v>950</v>
      </c>
      <c r="T1133" s="386">
        <f t="shared" si="107"/>
        <v>0</v>
      </c>
      <c r="U1133" s="383" t="s">
        <v>951</v>
      </c>
      <c r="V1133" s="383"/>
      <c r="W1133" s="388"/>
    </row>
    <row r="1134" spans="1:23">
      <c r="A1134" s="398">
        <v>1132</v>
      </c>
      <c r="B1134" s="417">
        <v>320</v>
      </c>
      <c r="C1134" s="415" t="s">
        <v>1239</v>
      </c>
      <c r="D1134" s="414" t="s">
        <v>1067</v>
      </c>
      <c r="E1134" s="403">
        <v>3</v>
      </c>
      <c r="F1134" s="403"/>
      <c r="G1134" s="381">
        <v>107</v>
      </c>
      <c r="I1134" s="383" t="s">
        <v>949</v>
      </c>
      <c r="J1134" s="384">
        <f t="shared" si="102"/>
        <v>1132</v>
      </c>
      <c r="K1134" s="383" t="s">
        <v>950</v>
      </c>
      <c r="L1134" s="385">
        <f t="shared" si="103"/>
        <v>320</v>
      </c>
      <c r="M1134" s="383" t="s">
        <v>950</v>
      </c>
      <c r="N1134" s="386">
        <f t="shared" si="104"/>
        <v>3</v>
      </c>
      <c r="O1134" s="383" t="s">
        <v>950</v>
      </c>
      <c r="P1134" s="386" t="str">
        <f t="shared" si="105"/>
        <v>MC2a</v>
      </c>
      <c r="Q1134" s="383" t="s">
        <v>950</v>
      </c>
      <c r="R1134" s="387" t="str">
        <f t="shared" si="106"/>
        <v xml:space="preserve">VVVF2 Sensor power fault </v>
      </c>
      <c r="S1134" s="383" t="s">
        <v>950</v>
      </c>
      <c r="T1134" s="386">
        <f t="shared" si="107"/>
        <v>0</v>
      </c>
      <c r="U1134" s="383" t="s">
        <v>951</v>
      </c>
      <c r="V1134" s="383"/>
      <c r="W1134" s="388"/>
    </row>
    <row r="1135" spans="1:23">
      <c r="A1135" s="398">
        <v>1133</v>
      </c>
      <c r="B1135" s="417">
        <v>321</v>
      </c>
      <c r="C1135" s="415" t="s">
        <v>1240</v>
      </c>
      <c r="D1135" s="414" t="s">
        <v>1067</v>
      </c>
      <c r="E1135" s="403">
        <v>3</v>
      </c>
      <c r="F1135" s="403"/>
      <c r="G1135" s="381">
        <v>108</v>
      </c>
      <c r="I1135" s="383" t="s">
        <v>949</v>
      </c>
      <c r="J1135" s="384">
        <f t="shared" si="102"/>
        <v>1133</v>
      </c>
      <c r="K1135" s="383" t="s">
        <v>950</v>
      </c>
      <c r="L1135" s="385">
        <f t="shared" si="103"/>
        <v>321</v>
      </c>
      <c r="M1135" s="383" t="s">
        <v>950</v>
      </c>
      <c r="N1135" s="386">
        <f t="shared" si="104"/>
        <v>3</v>
      </c>
      <c r="O1135" s="383" t="s">
        <v>950</v>
      </c>
      <c r="P1135" s="386" t="str">
        <f t="shared" si="105"/>
        <v>MC2a</v>
      </c>
      <c r="Q1135" s="383" t="s">
        <v>950</v>
      </c>
      <c r="R1135" s="387" t="str">
        <f t="shared" si="106"/>
        <v xml:space="preserve">VVVF2 Battery power fault  </v>
      </c>
      <c r="S1135" s="383" t="s">
        <v>950</v>
      </c>
      <c r="T1135" s="386">
        <f t="shared" si="107"/>
        <v>0</v>
      </c>
      <c r="U1135" s="383" t="s">
        <v>951</v>
      </c>
      <c r="V1135" s="383"/>
      <c r="W1135" s="388"/>
    </row>
    <row r="1136" spans="1:23">
      <c r="A1136" s="398">
        <v>1134</v>
      </c>
      <c r="B1136" s="417">
        <v>322</v>
      </c>
      <c r="C1136" s="419" t="s">
        <v>1241</v>
      </c>
      <c r="D1136" s="414" t="s">
        <v>1067</v>
      </c>
      <c r="E1136" s="403">
        <v>3</v>
      </c>
      <c r="F1136" s="403"/>
      <c r="G1136" s="381">
        <v>109</v>
      </c>
      <c r="I1136" s="383" t="s">
        <v>949</v>
      </c>
      <c r="J1136" s="384">
        <f t="shared" si="102"/>
        <v>1134</v>
      </c>
      <c r="K1136" s="383" t="s">
        <v>950</v>
      </c>
      <c r="L1136" s="385">
        <f t="shared" si="103"/>
        <v>322</v>
      </c>
      <c r="M1136" s="383" t="s">
        <v>950</v>
      </c>
      <c r="N1136" s="386">
        <f t="shared" si="104"/>
        <v>3</v>
      </c>
      <c r="O1136" s="383" t="s">
        <v>950</v>
      </c>
      <c r="P1136" s="386" t="str">
        <f t="shared" si="105"/>
        <v>MC2a</v>
      </c>
      <c r="Q1136" s="383" t="s">
        <v>950</v>
      </c>
      <c r="R1136" s="387" t="str">
        <f t="shared" si="106"/>
        <v>VVVF2  VVVF Communication Fault</v>
      </c>
      <c r="S1136" s="383" t="s">
        <v>950</v>
      </c>
      <c r="T1136" s="386">
        <f t="shared" si="107"/>
        <v>0</v>
      </c>
      <c r="U1136" s="383" t="s">
        <v>951</v>
      </c>
      <c r="V1136" s="383"/>
      <c r="W1136" s="388"/>
    </row>
    <row r="1137" spans="1:23">
      <c r="A1137" s="398">
        <v>1135</v>
      </c>
      <c r="B1137" s="417">
        <v>323</v>
      </c>
      <c r="C1137" s="419" t="s">
        <v>1242</v>
      </c>
      <c r="D1137" s="414" t="s">
        <v>1067</v>
      </c>
      <c r="E1137" s="403">
        <v>3</v>
      </c>
      <c r="F1137" s="403"/>
      <c r="G1137" s="381">
        <v>110</v>
      </c>
      <c r="I1137" s="383" t="s">
        <v>949</v>
      </c>
      <c r="J1137" s="384">
        <f t="shared" si="102"/>
        <v>1135</v>
      </c>
      <c r="K1137" s="383" t="s">
        <v>950</v>
      </c>
      <c r="L1137" s="385">
        <f t="shared" si="103"/>
        <v>323</v>
      </c>
      <c r="M1137" s="383" t="s">
        <v>950</v>
      </c>
      <c r="N1137" s="386">
        <f t="shared" si="104"/>
        <v>3</v>
      </c>
      <c r="O1137" s="383" t="s">
        <v>950</v>
      </c>
      <c r="P1137" s="386" t="str">
        <f t="shared" si="105"/>
        <v>MC2a</v>
      </c>
      <c r="Q1137" s="383" t="s">
        <v>950</v>
      </c>
      <c r="R1137" s="387" t="str">
        <f t="shared" si="106"/>
        <v>VVVF2 VTI fault</v>
      </c>
      <c r="S1137" s="383" t="s">
        <v>950</v>
      </c>
      <c r="T1137" s="386">
        <f t="shared" si="107"/>
        <v>0</v>
      </c>
      <c r="U1137" s="383" t="s">
        <v>951</v>
      </c>
      <c r="V1137" s="383"/>
      <c r="W1137" s="388"/>
    </row>
    <row r="1138" spans="1:23">
      <c r="A1138" s="398">
        <v>1136</v>
      </c>
      <c r="B1138" s="417">
        <v>324</v>
      </c>
      <c r="C1138" s="419" t="s">
        <v>1243</v>
      </c>
      <c r="D1138" s="414" t="s">
        <v>1067</v>
      </c>
      <c r="E1138" s="403">
        <v>3</v>
      </c>
      <c r="F1138" s="403"/>
      <c r="G1138" s="381">
        <v>111</v>
      </c>
      <c r="I1138" s="383" t="s">
        <v>949</v>
      </c>
      <c r="J1138" s="384">
        <f t="shared" si="102"/>
        <v>1136</v>
      </c>
      <c r="K1138" s="383" t="s">
        <v>950</v>
      </c>
      <c r="L1138" s="385">
        <f t="shared" si="103"/>
        <v>324</v>
      </c>
      <c r="M1138" s="383" t="s">
        <v>950</v>
      </c>
      <c r="N1138" s="386">
        <f t="shared" si="104"/>
        <v>3</v>
      </c>
      <c r="O1138" s="383" t="s">
        <v>950</v>
      </c>
      <c r="P1138" s="386" t="str">
        <f t="shared" si="105"/>
        <v>MC2a</v>
      </c>
      <c r="Q1138" s="383" t="s">
        <v>950</v>
      </c>
      <c r="R1138" s="387" t="str">
        <f t="shared" si="106"/>
        <v xml:space="preserve">VVVF2 Fan over temperature </v>
      </c>
      <c r="S1138" s="383" t="s">
        <v>950</v>
      </c>
      <c r="T1138" s="386">
        <f t="shared" si="107"/>
        <v>0</v>
      </c>
      <c r="U1138" s="383" t="s">
        <v>951</v>
      </c>
      <c r="V1138" s="383"/>
      <c r="W1138" s="388"/>
    </row>
    <row r="1139" spans="1:23">
      <c r="A1139" s="398">
        <v>1137</v>
      </c>
      <c r="B1139" s="417">
        <v>325</v>
      </c>
      <c r="C1139" s="419" t="s">
        <v>1244</v>
      </c>
      <c r="D1139" s="414" t="s">
        <v>1067</v>
      </c>
      <c r="E1139" s="403">
        <v>3</v>
      </c>
      <c r="F1139" s="403"/>
      <c r="G1139" s="381">
        <v>112</v>
      </c>
      <c r="I1139" s="383" t="s">
        <v>949</v>
      </c>
      <c r="J1139" s="384">
        <f t="shared" si="102"/>
        <v>1137</v>
      </c>
      <c r="K1139" s="383" t="s">
        <v>950</v>
      </c>
      <c r="L1139" s="385">
        <f t="shared" si="103"/>
        <v>325</v>
      </c>
      <c r="M1139" s="383" t="s">
        <v>950</v>
      </c>
      <c r="N1139" s="386">
        <f t="shared" si="104"/>
        <v>3</v>
      </c>
      <c r="O1139" s="383" t="s">
        <v>950</v>
      </c>
      <c r="P1139" s="386" t="str">
        <f t="shared" si="105"/>
        <v>MC2a</v>
      </c>
      <c r="Q1139" s="383" t="s">
        <v>950</v>
      </c>
      <c r="R1139" s="387" t="str">
        <f t="shared" si="106"/>
        <v xml:space="preserve">VVVF2 Backward speed detect  </v>
      </c>
      <c r="S1139" s="383" t="s">
        <v>950</v>
      </c>
      <c r="T1139" s="386">
        <f t="shared" si="107"/>
        <v>0</v>
      </c>
      <c r="U1139" s="383" t="s">
        <v>951</v>
      </c>
      <c r="V1139" s="383"/>
      <c r="W1139" s="388"/>
    </row>
    <row r="1140" spans="1:23">
      <c r="A1140" s="398">
        <v>1138</v>
      </c>
      <c r="B1140" s="417">
        <v>326</v>
      </c>
      <c r="C1140" s="419" t="s">
        <v>1245</v>
      </c>
      <c r="D1140" s="414" t="s">
        <v>1067</v>
      </c>
      <c r="E1140" s="403">
        <v>3</v>
      </c>
      <c r="F1140" s="403"/>
      <c r="G1140" s="381">
        <v>113</v>
      </c>
      <c r="I1140" s="383" t="s">
        <v>949</v>
      </c>
      <c r="J1140" s="384">
        <f t="shared" si="102"/>
        <v>1138</v>
      </c>
      <c r="K1140" s="383" t="s">
        <v>950</v>
      </c>
      <c r="L1140" s="385">
        <f t="shared" si="103"/>
        <v>326</v>
      </c>
      <c r="M1140" s="383" t="s">
        <v>950</v>
      </c>
      <c r="N1140" s="386">
        <f t="shared" si="104"/>
        <v>3</v>
      </c>
      <c r="O1140" s="383" t="s">
        <v>950</v>
      </c>
      <c r="P1140" s="386" t="str">
        <f t="shared" si="105"/>
        <v>MC2a</v>
      </c>
      <c r="Q1140" s="383" t="s">
        <v>950</v>
      </c>
      <c r="R1140" s="387" t="str">
        <f t="shared" si="106"/>
        <v xml:space="preserve">VVVF2 Powering/braking command fault  </v>
      </c>
      <c r="S1140" s="383" t="s">
        <v>950</v>
      </c>
      <c r="T1140" s="386">
        <f t="shared" si="107"/>
        <v>0</v>
      </c>
      <c r="U1140" s="383" t="s">
        <v>951</v>
      </c>
      <c r="V1140" s="383"/>
      <c r="W1140" s="388"/>
    </row>
    <row r="1141" spans="1:23">
      <c r="A1141" s="398">
        <v>1139</v>
      </c>
      <c r="B1141" s="417">
        <v>327</v>
      </c>
      <c r="C1141" s="419" t="s">
        <v>1246</v>
      </c>
      <c r="D1141" s="414" t="s">
        <v>1067</v>
      </c>
      <c r="E1141" s="403">
        <v>3</v>
      </c>
      <c r="F1141" s="403"/>
      <c r="G1141" s="381">
        <v>114</v>
      </c>
      <c r="I1141" s="383" t="s">
        <v>949</v>
      </c>
      <c r="J1141" s="384">
        <f t="shared" si="102"/>
        <v>1139</v>
      </c>
      <c r="K1141" s="383" t="s">
        <v>950</v>
      </c>
      <c r="L1141" s="385">
        <f t="shared" si="103"/>
        <v>327</v>
      </c>
      <c r="M1141" s="383" t="s">
        <v>950</v>
      </c>
      <c r="N1141" s="386">
        <f t="shared" si="104"/>
        <v>3</v>
      </c>
      <c r="O1141" s="383" t="s">
        <v>950</v>
      </c>
      <c r="P1141" s="386" t="str">
        <f t="shared" si="105"/>
        <v>MC2a</v>
      </c>
      <c r="Q1141" s="383" t="s">
        <v>950</v>
      </c>
      <c r="R1141" s="387" t="str">
        <f t="shared" si="106"/>
        <v xml:space="preserve">VVVF2 Forward/reverse fault    </v>
      </c>
      <c r="S1141" s="383" t="s">
        <v>950</v>
      </c>
      <c r="T1141" s="386">
        <f t="shared" si="107"/>
        <v>0</v>
      </c>
      <c r="U1141" s="383" t="s">
        <v>951</v>
      </c>
      <c r="V1141" s="383"/>
      <c r="W1141" s="388"/>
    </row>
    <row r="1142" spans="1:23">
      <c r="A1142" s="398">
        <v>1140</v>
      </c>
      <c r="B1142" s="417">
        <v>328</v>
      </c>
      <c r="C1142" s="420" t="s">
        <v>1247</v>
      </c>
      <c r="D1142" s="414" t="s">
        <v>1067</v>
      </c>
      <c r="E1142" s="403">
        <v>3</v>
      </c>
      <c r="F1142" s="403"/>
      <c r="G1142" s="381">
        <v>115</v>
      </c>
      <c r="I1142" s="383" t="s">
        <v>949</v>
      </c>
      <c r="J1142" s="384">
        <f t="shared" si="102"/>
        <v>1140</v>
      </c>
      <c r="K1142" s="383" t="s">
        <v>950</v>
      </c>
      <c r="L1142" s="385">
        <f t="shared" si="103"/>
        <v>328</v>
      </c>
      <c r="M1142" s="383" t="s">
        <v>950</v>
      </c>
      <c r="N1142" s="386">
        <f t="shared" si="104"/>
        <v>3</v>
      </c>
      <c r="O1142" s="383" t="s">
        <v>950</v>
      </c>
      <c r="P1142" s="386" t="str">
        <f t="shared" si="105"/>
        <v>MC2a</v>
      </c>
      <c r="Q1142" s="383" t="s">
        <v>950</v>
      </c>
      <c r="R1142" s="387" t="str">
        <f t="shared" si="106"/>
        <v xml:space="preserve">VVVF2 FC charging fault   </v>
      </c>
      <c r="S1142" s="383" t="s">
        <v>950</v>
      </c>
      <c r="T1142" s="386">
        <f t="shared" si="107"/>
        <v>0</v>
      </c>
      <c r="U1142" s="383" t="s">
        <v>951</v>
      </c>
      <c r="V1142" s="383"/>
      <c r="W1142" s="388"/>
    </row>
    <row r="1143" spans="1:23">
      <c r="A1143" s="398">
        <v>1141</v>
      </c>
      <c r="B1143" s="417">
        <v>329</v>
      </c>
      <c r="C1143" s="419" t="s">
        <v>1248</v>
      </c>
      <c r="D1143" s="414" t="s">
        <v>1067</v>
      </c>
      <c r="E1143" s="403">
        <v>3</v>
      </c>
      <c r="F1143" s="403"/>
      <c r="G1143" s="381">
        <v>116</v>
      </c>
      <c r="I1143" s="383" t="s">
        <v>949</v>
      </c>
      <c r="J1143" s="384">
        <f t="shared" si="102"/>
        <v>1141</v>
      </c>
      <c r="K1143" s="383" t="s">
        <v>950</v>
      </c>
      <c r="L1143" s="385">
        <f t="shared" si="103"/>
        <v>329</v>
      </c>
      <c r="M1143" s="383" t="s">
        <v>950</v>
      </c>
      <c r="N1143" s="386">
        <f t="shared" si="104"/>
        <v>3</v>
      </c>
      <c r="O1143" s="383" t="s">
        <v>950</v>
      </c>
      <c r="P1143" s="386" t="str">
        <f t="shared" si="105"/>
        <v>MC2a</v>
      </c>
      <c r="Q1143" s="383" t="s">
        <v>950</v>
      </c>
      <c r="R1143" s="387" t="str">
        <f t="shared" si="106"/>
        <v>VVVF2 CID fault</v>
      </c>
      <c r="S1143" s="383" t="s">
        <v>950</v>
      </c>
      <c r="T1143" s="386">
        <f t="shared" si="107"/>
        <v>0</v>
      </c>
      <c r="U1143" s="383" t="s">
        <v>951</v>
      </c>
      <c r="V1143" s="383"/>
      <c r="W1143" s="388"/>
    </row>
    <row r="1144" spans="1:23">
      <c r="A1144" s="398">
        <v>1142</v>
      </c>
      <c r="B1144" s="417">
        <v>330</v>
      </c>
      <c r="C1144" s="420" t="s">
        <v>1230</v>
      </c>
      <c r="D1144" s="414" t="s">
        <v>1067</v>
      </c>
      <c r="E1144" s="403">
        <v>3</v>
      </c>
      <c r="F1144" s="403"/>
      <c r="G1144" s="381">
        <v>117</v>
      </c>
      <c r="I1144" s="383" t="s">
        <v>949</v>
      </c>
      <c r="J1144" s="384">
        <f t="shared" si="102"/>
        <v>1142</v>
      </c>
      <c r="K1144" s="383" t="s">
        <v>950</v>
      </c>
      <c r="L1144" s="385">
        <f t="shared" si="103"/>
        <v>330</v>
      </c>
      <c r="M1144" s="383" t="s">
        <v>950</v>
      </c>
      <c r="N1144" s="386">
        <f t="shared" si="104"/>
        <v>3</v>
      </c>
      <c r="O1144" s="383" t="s">
        <v>950</v>
      </c>
      <c r="P1144" s="386" t="str">
        <f t="shared" si="105"/>
        <v>MC2a</v>
      </c>
      <c r="Q1144" s="383" t="s">
        <v>950</v>
      </c>
      <c r="R1144" s="387" t="str">
        <f t="shared" si="106"/>
        <v>VVVF2 Inverter over temperature</v>
      </c>
      <c r="S1144" s="383" t="s">
        <v>950</v>
      </c>
      <c r="T1144" s="386">
        <f t="shared" si="107"/>
        <v>0</v>
      </c>
      <c r="U1144" s="383" t="s">
        <v>951</v>
      </c>
      <c r="V1144" s="383"/>
      <c r="W1144" s="388"/>
    </row>
    <row r="1145" spans="1:23">
      <c r="A1145" s="398">
        <v>1143</v>
      </c>
      <c r="B1145" s="417">
        <v>331</v>
      </c>
      <c r="C1145" s="419" t="s">
        <v>1249</v>
      </c>
      <c r="D1145" s="414" t="s">
        <v>1067</v>
      </c>
      <c r="E1145" s="403">
        <v>3</v>
      </c>
      <c r="F1145" s="403"/>
      <c r="G1145" s="381">
        <v>118</v>
      </c>
      <c r="I1145" s="383" t="s">
        <v>949</v>
      </c>
      <c r="J1145" s="384">
        <f t="shared" si="102"/>
        <v>1143</v>
      </c>
      <c r="K1145" s="383" t="s">
        <v>950</v>
      </c>
      <c r="L1145" s="385">
        <f t="shared" si="103"/>
        <v>331</v>
      </c>
      <c r="M1145" s="383" t="s">
        <v>950</v>
      </c>
      <c r="N1145" s="386">
        <f t="shared" si="104"/>
        <v>3</v>
      </c>
      <c r="O1145" s="383" t="s">
        <v>950</v>
      </c>
      <c r="P1145" s="386" t="str">
        <f t="shared" si="105"/>
        <v>MC2a</v>
      </c>
      <c r="Q1145" s="383" t="s">
        <v>950</v>
      </c>
      <c r="R1145" s="387" t="str">
        <f t="shared" si="106"/>
        <v xml:space="preserve">VVVF2 Line ground detect  </v>
      </c>
      <c r="S1145" s="383" t="s">
        <v>950</v>
      </c>
      <c r="T1145" s="386">
        <f t="shared" si="107"/>
        <v>0</v>
      </c>
      <c r="U1145" s="383" t="s">
        <v>951</v>
      </c>
      <c r="V1145" s="383"/>
      <c r="W1145" s="388"/>
    </row>
    <row r="1146" spans="1:23">
      <c r="A1146" s="398">
        <v>1144</v>
      </c>
      <c r="B1146" s="417">
        <v>332</v>
      </c>
      <c r="C1146" s="420" t="s">
        <v>1250</v>
      </c>
      <c r="D1146" s="414" t="s">
        <v>1067</v>
      </c>
      <c r="E1146" s="403">
        <v>3</v>
      </c>
      <c r="F1146" s="403"/>
      <c r="G1146" s="381">
        <v>119</v>
      </c>
      <c r="I1146" s="383" t="s">
        <v>949</v>
      </c>
      <c r="J1146" s="384">
        <f t="shared" si="102"/>
        <v>1144</v>
      </c>
      <c r="K1146" s="383" t="s">
        <v>950</v>
      </c>
      <c r="L1146" s="385">
        <f t="shared" si="103"/>
        <v>332</v>
      </c>
      <c r="M1146" s="383" t="s">
        <v>950</v>
      </c>
      <c r="N1146" s="386">
        <f t="shared" si="104"/>
        <v>3</v>
      </c>
      <c r="O1146" s="383" t="s">
        <v>950</v>
      </c>
      <c r="P1146" s="386" t="str">
        <f t="shared" si="105"/>
        <v>MC2a</v>
      </c>
      <c r="Q1146" s="383" t="s">
        <v>950</v>
      </c>
      <c r="R1146" s="387" t="str">
        <f t="shared" si="106"/>
        <v xml:space="preserve">VVVF2 HB trip detect    </v>
      </c>
      <c r="S1146" s="383" t="s">
        <v>950</v>
      </c>
      <c r="T1146" s="386">
        <f t="shared" si="107"/>
        <v>0</v>
      </c>
      <c r="U1146" s="383" t="s">
        <v>951</v>
      </c>
      <c r="V1146" s="383"/>
      <c r="W1146" s="388"/>
    </row>
    <row r="1147" spans="1:23">
      <c r="A1147" s="398">
        <v>1145</v>
      </c>
      <c r="B1147" s="417">
        <v>333</v>
      </c>
      <c r="C1147" s="419" t="s">
        <v>1251</v>
      </c>
      <c r="D1147" s="414" t="s">
        <v>1067</v>
      </c>
      <c r="E1147" s="403">
        <v>3</v>
      </c>
      <c r="F1147" s="403"/>
      <c r="G1147" s="381">
        <v>120</v>
      </c>
      <c r="I1147" s="383" t="s">
        <v>949</v>
      </c>
      <c r="J1147" s="384">
        <f t="shared" si="102"/>
        <v>1145</v>
      </c>
      <c r="K1147" s="383" t="s">
        <v>950</v>
      </c>
      <c r="L1147" s="385">
        <f t="shared" si="103"/>
        <v>333</v>
      </c>
      <c r="M1147" s="383" t="s">
        <v>950</v>
      </c>
      <c r="N1147" s="386">
        <f t="shared" si="104"/>
        <v>3</v>
      </c>
      <c r="O1147" s="383" t="s">
        <v>950</v>
      </c>
      <c r="P1147" s="386" t="str">
        <f t="shared" si="105"/>
        <v>MC2a</v>
      </c>
      <c r="Q1147" s="383" t="s">
        <v>950</v>
      </c>
      <c r="R1147" s="387" t="str">
        <f t="shared" si="106"/>
        <v xml:space="preserve">VVVF2 Overload detect  </v>
      </c>
      <c r="S1147" s="383" t="s">
        <v>950</v>
      </c>
      <c r="T1147" s="386">
        <f t="shared" si="107"/>
        <v>0</v>
      </c>
      <c r="U1147" s="383" t="s">
        <v>951</v>
      </c>
      <c r="V1147" s="383"/>
      <c r="W1147" s="388"/>
    </row>
    <row r="1148" spans="1:23">
      <c r="A1148" s="398">
        <v>1146</v>
      </c>
      <c r="B1148" s="417">
        <v>334</v>
      </c>
      <c r="C1148" s="420" t="s">
        <v>1252</v>
      </c>
      <c r="D1148" s="414" t="s">
        <v>1067</v>
      </c>
      <c r="E1148" s="403">
        <v>3</v>
      </c>
      <c r="F1148" s="403"/>
      <c r="G1148" s="381">
        <v>121</v>
      </c>
      <c r="I1148" s="383" t="s">
        <v>949</v>
      </c>
      <c r="J1148" s="384">
        <f t="shared" si="102"/>
        <v>1146</v>
      </c>
      <c r="K1148" s="383" t="s">
        <v>950</v>
      </c>
      <c r="L1148" s="385">
        <f t="shared" si="103"/>
        <v>334</v>
      </c>
      <c r="M1148" s="383" t="s">
        <v>950</v>
      </c>
      <c r="N1148" s="386">
        <f t="shared" si="104"/>
        <v>3</v>
      </c>
      <c r="O1148" s="383" t="s">
        <v>950</v>
      </c>
      <c r="P1148" s="386" t="str">
        <f t="shared" si="105"/>
        <v>MC2a</v>
      </c>
      <c r="Q1148" s="383" t="s">
        <v>950</v>
      </c>
      <c r="R1148" s="387" t="str">
        <f t="shared" si="106"/>
        <v xml:space="preserve">VVVF2 PG fault   </v>
      </c>
      <c r="S1148" s="383" t="s">
        <v>950</v>
      </c>
      <c r="T1148" s="386">
        <f t="shared" si="107"/>
        <v>0</v>
      </c>
      <c r="U1148" s="383" t="s">
        <v>951</v>
      </c>
      <c r="V1148" s="383"/>
      <c r="W1148" s="388"/>
    </row>
    <row r="1149" spans="1:23">
      <c r="A1149" s="398">
        <v>1147</v>
      </c>
      <c r="B1149" s="417">
        <v>335</v>
      </c>
      <c r="C1149" s="419" t="s">
        <v>1253</v>
      </c>
      <c r="D1149" s="414" t="s">
        <v>1067</v>
      </c>
      <c r="E1149" s="403">
        <v>3</v>
      </c>
      <c r="F1149" s="403"/>
      <c r="G1149" s="381">
        <v>122</v>
      </c>
      <c r="I1149" s="383" t="s">
        <v>949</v>
      </c>
      <c r="J1149" s="384">
        <f t="shared" si="102"/>
        <v>1147</v>
      </c>
      <c r="K1149" s="383" t="s">
        <v>950</v>
      </c>
      <c r="L1149" s="385">
        <f t="shared" si="103"/>
        <v>335</v>
      </c>
      <c r="M1149" s="383" t="s">
        <v>950</v>
      </c>
      <c r="N1149" s="386">
        <f t="shared" si="104"/>
        <v>3</v>
      </c>
      <c r="O1149" s="383" t="s">
        <v>950</v>
      </c>
      <c r="P1149" s="386" t="str">
        <f t="shared" si="105"/>
        <v>MC2a</v>
      </c>
      <c r="Q1149" s="383" t="s">
        <v>950</v>
      </c>
      <c r="R1149" s="387" t="str">
        <f t="shared" si="106"/>
        <v xml:space="preserve">VVVF2 FC over voltage detect   </v>
      </c>
      <c r="S1149" s="383" t="s">
        <v>950</v>
      </c>
      <c r="T1149" s="386">
        <f t="shared" si="107"/>
        <v>0</v>
      </c>
      <c r="U1149" s="383" t="s">
        <v>951</v>
      </c>
      <c r="V1149" s="383"/>
      <c r="W1149" s="388"/>
    </row>
    <row r="1150" spans="1:23">
      <c r="A1150" s="398">
        <v>1148</v>
      </c>
      <c r="B1150" s="417">
        <v>336</v>
      </c>
      <c r="C1150" s="420" t="s">
        <v>1254</v>
      </c>
      <c r="D1150" s="414" t="s">
        <v>1067</v>
      </c>
      <c r="E1150" s="403">
        <v>3</v>
      </c>
      <c r="F1150" s="403"/>
      <c r="G1150" s="381">
        <v>123</v>
      </c>
      <c r="I1150" s="383" t="s">
        <v>949</v>
      </c>
      <c r="J1150" s="384">
        <f t="shared" si="102"/>
        <v>1148</v>
      </c>
      <c r="K1150" s="383" t="s">
        <v>950</v>
      </c>
      <c r="L1150" s="385">
        <f t="shared" si="103"/>
        <v>336</v>
      </c>
      <c r="M1150" s="383" t="s">
        <v>950</v>
      </c>
      <c r="N1150" s="386">
        <f t="shared" si="104"/>
        <v>3</v>
      </c>
      <c r="O1150" s="383" t="s">
        <v>950</v>
      </c>
      <c r="P1150" s="386" t="str">
        <f t="shared" si="105"/>
        <v>MC2a</v>
      </c>
      <c r="Q1150" s="383" t="s">
        <v>950</v>
      </c>
      <c r="R1150" s="387" t="str">
        <f t="shared" si="106"/>
        <v xml:space="preserve">VVVF2 FC low voltage detect   </v>
      </c>
      <c r="S1150" s="383" t="s">
        <v>950</v>
      </c>
      <c r="T1150" s="386">
        <f t="shared" si="107"/>
        <v>0</v>
      </c>
      <c r="U1150" s="383" t="s">
        <v>951</v>
      </c>
      <c r="V1150" s="383"/>
      <c r="W1150" s="388"/>
    </row>
    <row r="1151" spans="1:23">
      <c r="A1151" s="398">
        <v>1149</v>
      </c>
      <c r="B1151" s="417">
        <v>337</v>
      </c>
      <c r="C1151" s="419" t="s">
        <v>1255</v>
      </c>
      <c r="D1151" s="414" t="s">
        <v>1067</v>
      </c>
      <c r="E1151" s="403">
        <v>3</v>
      </c>
      <c r="F1151" s="403"/>
      <c r="G1151" s="381">
        <v>124</v>
      </c>
      <c r="I1151" s="383" t="s">
        <v>949</v>
      </c>
      <c r="J1151" s="384">
        <f t="shared" si="102"/>
        <v>1149</v>
      </c>
      <c r="K1151" s="383" t="s">
        <v>950</v>
      </c>
      <c r="L1151" s="385">
        <f t="shared" si="103"/>
        <v>337</v>
      </c>
      <c r="M1151" s="383" t="s">
        <v>950</v>
      </c>
      <c r="N1151" s="386">
        <f t="shared" si="104"/>
        <v>3</v>
      </c>
      <c r="O1151" s="383" t="s">
        <v>950</v>
      </c>
      <c r="P1151" s="386" t="str">
        <f t="shared" si="105"/>
        <v>MC2a</v>
      </c>
      <c r="Q1151" s="383" t="s">
        <v>950</v>
      </c>
      <c r="R1151" s="387" t="str">
        <f t="shared" si="106"/>
        <v xml:space="preserve">VVVF2 Line low voltage detect   </v>
      </c>
      <c r="S1151" s="383" t="s">
        <v>950</v>
      </c>
      <c r="T1151" s="386">
        <f t="shared" si="107"/>
        <v>0</v>
      </c>
      <c r="U1151" s="383" t="s">
        <v>951</v>
      </c>
      <c r="V1151" s="383"/>
      <c r="W1151" s="388"/>
    </row>
    <row r="1152" spans="1:23">
      <c r="A1152" s="398">
        <v>1150</v>
      </c>
      <c r="B1152" s="417">
        <v>338</v>
      </c>
      <c r="C1152" s="420"/>
      <c r="D1152" s="414"/>
      <c r="E1152" s="403"/>
      <c r="F1152" s="403"/>
      <c r="G1152" s="381">
        <v>125</v>
      </c>
      <c r="I1152" s="383" t="s">
        <v>949</v>
      </c>
      <c r="J1152" s="384">
        <f t="shared" si="102"/>
        <v>1150</v>
      </c>
      <c r="K1152" s="383" t="s">
        <v>950</v>
      </c>
      <c r="L1152" s="385">
        <f t="shared" si="103"/>
        <v>338</v>
      </c>
      <c r="M1152" s="383" t="s">
        <v>950</v>
      </c>
      <c r="N1152" s="386">
        <f t="shared" si="104"/>
        <v>0</v>
      </c>
      <c r="O1152" s="383" t="s">
        <v>950</v>
      </c>
      <c r="P1152" s="386">
        <f t="shared" si="105"/>
        <v>0</v>
      </c>
      <c r="Q1152" s="383" t="s">
        <v>950</v>
      </c>
      <c r="R1152" s="387">
        <f t="shared" si="106"/>
        <v>0</v>
      </c>
      <c r="S1152" s="383" t="s">
        <v>950</v>
      </c>
      <c r="T1152" s="386">
        <f t="shared" si="107"/>
        <v>0</v>
      </c>
      <c r="U1152" s="383" t="s">
        <v>951</v>
      </c>
      <c r="V1152" s="383"/>
      <c r="W1152" s="388"/>
    </row>
    <row r="1153" spans="1:23">
      <c r="A1153" s="398">
        <v>1151</v>
      </c>
      <c r="B1153" s="417">
        <v>339</v>
      </c>
      <c r="C1153" s="403" t="s">
        <v>1256</v>
      </c>
      <c r="D1153" s="414" t="s">
        <v>1067</v>
      </c>
      <c r="E1153" s="403">
        <v>3</v>
      </c>
      <c r="F1153" s="403"/>
      <c r="G1153" s="381">
        <v>126</v>
      </c>
      <c r="I1153" s="383" t="s">
        <v>949</v>
      </c>
      <c r="J1153" s="384">
        <f t="shared" si="102"/>
        <v>1151</v>
      </c>
      <c r="K1153" s="383" t="s">
        <v>950</v>
      </c>
      <c r="L1153" s="385">
        <f t="shared" si="103"/>
        <v>339</v>
      </c>
      <c r="M1153" s="383" t="s">
        <v>950</v>
      </c>
      <c r="N1153" s="386">
        <f t="shared" si="104"/>
        <v>3</v>
      </c>
      <c r="O1153" s="383" t="s">
        <v>950</v>
      </c>
      <c r="P1153" s="386" t="str">
        <f t="shared" si="105"/>
        <v>MC2a</v>
      </c>
      <c r="Q1153" s="383" t="s">
        <v>950</v>
      </c>
      <c r="R1153" s="387" t="str">
        <f t="shared" si="106"/>
        <v>VVVF2 Line Over voltage detection</v>
      </c>
      <c r="S1153" s="383" t="s">
        <v>950</v>
      </c>
      <c r="T1153" s="386">
        <f t="shared" si="107"/>
        <v>0</v>
      </c>
      <c r="U1153" s="383" t="s">
        <v>951</v>
      </c>
      <c r="V1153" s="383"/>
      <c r="W1153" s="388"/>
    </row>
    <row r="1154" spans="1:23">
      <c r="A1154" s="398">
        <v>1152</v>
      </c>
      <c r="B1154" s="417">
        <v>340</v>
      </c>
      <c r="C1154" s="404" t="s">
        <v>1257</v>
      </c>
      <c r="D1154" s="414" t="s">
        <v>1067</v>
      </c>
      <c r="E1154" s="403">
        <v>3</v>
      </c>
      <c r="F1154" s="403"/>
      <c r="G1154" s="381">
        <v>127</v>
      </c>
      <c r="I1154" s="383" t="s">
        <v>949</v>
      </c>
      <c r="J1154" s="384">
        <f t="shared" si="102"/>
        <v>1152</v>
      </c>
      <c r="K1154" s="383" t="s">
        <v>950</v>
      </c>
      <c r="L1154" s="385">
        <f t="shared" si="103"/>
        <v>340</v>
      </c>
      <c r="M1154" s="383" t="s">
        <v>950</v>
      </c>
      <c r="N1154" s="386">
        <f t="shared" si="104"/>
        <v>3</v>
      </c>
      <c r="O1154" s="383" t="s">
        <v>950</v>
      </c>
      <c r="P1154" s="386" t="str">
        <f t="shared" si="105"/>
        <v>MC2a</v>
      </c>
      <c r="Q1154" s="383" t="s">
        <v>950</v>
      </c>
      <c r="R1154" s="387" t="str">
        <f t="shared" si="106"/>
        <v>VVVF2 Line Breaker open fault</v>
      </c>
      <c r="S1154" s="383" t="s">
        <v>950</v>
      </c>
      <c r="T1154" s="386">
        <f t="shared" si="107"/>
        <v>0</v>
      </c>
      <c r="U1154" s="383" t="s">
        <v>951</v>
      </c>
      <c r="V1154" s="383"/>
      <c r="W1154" s="388"/>
    </row>
    <row r="1155" spans="1:23">
      <c r="A1155" s="398">
        <v>1153</v>
      </c>
      <c r="B1155" s="417">
        <v>341</v>
      </c>
      <c r="C1155" s="403" t="s">
        <v>1258</v>
      </c>
      <c r="D1155" s="414" t="s">
        <v>1067</v>
      </c>
      <c r="E1155" s="403">
        <v>3</v>
      </c>
      <c r="F1155" s="403"/>
      <c r="G1155" s="381">
        <v>128</v>
      </c>
      <c r="I1155" s="383" t="s">
        <v>949</v>
      </c>
      <c r="J1155" s="384">
        <f t="shared" ref="J1155:J1218" si="108">A1155</f>
        <v>1153</v>
      </c>
      <c r="K1155" s="383" t="s">
        <v>950</v>
      </c>
      <c r="L1155" s="385">
        <f t="shared" ref="L1155:L1218" si="109">B1155</f>
        <v>341</v>
      </c>
      <c r="M1155" s="383" t="s">
        <v>950</v>
      </c>
      <c r="N1155" s="386">
        <f t="shared" ref="N1155:N1218" si="110">E1155</f>
        <v>3</v>
      </c>
      <c r="O1155" s="383" t="s">
        <v>950</v>
      </c>
      <c r="P1155" s="386" t="str">
        <f t="shared" ref="P1155:P1218" si="111">D1155</f>
        <v>MC2a</v>
      </c>
      <c r="Q1155" s="383" t="s">
        <v>950</v>
      </c>
      <c r="R1155" s="387" t="str">
        <f t="shared" ref="R1155:R1218" si="112">C1155</f>
        <v>VVVF2 Line Breaker close fault</v>
      </c>
      <c r="S1155" s="383" t="s">
        <v>950</v>
      </c>
      <c r="T1155" s="386">
        <f t="shared" ref="T1155:T1218" si="113">F1155</f>
        <v>0</v>
      </c>
      <c r="U1155" s="383" t="s">
        <v>951</v>
      </c>
      <c r="V1155" s="383"/>
      <c r="W1155" s="388"/>
    </row>
    <row r="1156" spans="1:23">
      <c r="A1156" s="398">
        <v>1154</v>
      </c>
      <c r="B1156" s="417">
        <v>342</v>
      </c>
      <c r="C1156" s="404" t="s">
        <v>1259</v>
      </c>
      <c r="D1156" s="414" t="s">
        <v>1067</v>
      </c>
      <c r="E1156" s="403">
        <v>3</v>
      </c>
      <c r="F1156" s="403"/>
      <c r="G1156" s="381">
        <v>129</v>
      </c>
      <c r="I1156" s="383" t="s">
        <v>949</v>
      </c>
      <c r="J1156" s="384">
        <f t="shared" si="108"/>
        <v>1154</v>
      </c>
      <c r="K1156" s="383" t="s">
        <v>950</v>
      </c>
      <c r="L1156" s="385">
        <f t="shared" si="109"/>
        <v>342</v>
      </c>
      <c r="M1156" s="383" t="s">
        <v>950</v>
      </c>
      <c r="N1156" s="386">
        <f t="shared" si="110"/>
        <v>3</v>
      </c>
      <c r="O1156" s="383" t="s">
        <v>950</v>
      </c>
      <c r="P1156" s="386" t="str">
        <f t="shared" si="111"/>
        <v>MC2a</v>
      </c>
      <c r="Q1156" s="383" t="s">
        <v>950</v>
      </c>
      <c r="R1156" s="387" t="str">
        <f t="shared" si="112"/>
        <v>VVVF2 Charging contactor open fault</v>
      </c>
      <c r="S1156" s="383" t="s">
        <v>950</v>
      </c>
      <c r="T1156" s="386">
        <f t="shared" si="113"/>
        <v>0</v>
      </c>
      <c r="U1156" s="383" t="s">
        <v>951</v>
      </c>
      <c r="V1156" s="383"/>
      <c r="W1156" s="388"/>
    </row>
    <row r="1157" spans="1:23">
      <c r="A1157" s="398">
        <v>1155</v>
      </c>
      <c r="B1157" s="417">
        <v>343</v>
      </c>
      <c r="C1157" s="403" t="s">
        <v>1260</v>
      </c>
      <c r="D1157" s="414" t="s">
        <v>1067</v>
      </c>
      <c r="E1157" s="403">
        <v>3</v>
      </c>
      <c r="F1157" s="403"/>
      <c r="G1157" s="381">
        <v>130</v>
      </c>
      <c r="I1157" s="383" t="s">
        <v>949</v>
      </c>
      <c r="J1157" s="384">
        <f t="shared" si="108"/>
        <v>1155</v>
      </c>
      <c r="K1157" s="383" t="s">
        <v>950</v>
      </c>
      <c r="L1157" s="385">
        <f t="shared" si="109"/>
        <v>343</v>
      </c>
      <c r="M1157" s="383" t="s">
        <v>950</v>
      </c>
      <c r="N1157" s="386">
        <f t="shared" si="110"/>
        <v>3</v>
      </c>
      <c r="O1157" s="383" t="s">
        <v>950</v>
      </c>
      <c r="P1157" s="386" t="str">
        <f t="shared" si="111"/>
        <v>MC2a</v>
      </c>
      <c r="Q1157" s="383" t="s">
        <v>950</v>
      </c>
      <c r="R1157" s="387" t="str">
        <f t="shared" si="112"/>
        <v>VVVF2 Charging contactor close fault</v>
      </c>
      <c r="S1157" s="383" t="s">
        <v>950</v>
      </c>
      <c r="T1157" s="386">
        <f t="shared" si="113"/>
        <v>0</v>
      </c>
      <c r="U1157" s="383" t="s">
        <v>951</v>
      </c>
      <c r="V1157" s="383"/>
      <c r="W1157" s="388"/>
    </row>
    <row r="1158" spans="1:23">
      <c r="A1158" s="398">
        <v>1156</v>
      </c>
      <c r="B1158" s="417">
        <v>344</v>
      </c>
      <c r="C1158" s="404" t="s">
        <v>1261</v>
      </c>
      <c r="D1158" s="414" t="s">
        <v>1067</v>
      </c>
      <c r="E1158" s="403">
        <v>3</v>
      </c>
      <c r="F1158" s="403"/>
      <c r="G1158" s="381">
        <v>131</v>
      </c>
      <c r="I1158" s="383" t="s">
        <v>949</v>
      </c>
      <c r="J1158" s="384">
        <f t="shared" si="108"/>
        <v>1156</v>
      </c>
      <c r="K1158" s="383" t="s">
        <v>950</v>
      </c>
      <c r="L1158" s="385">
        <f t="shared" si="109"/>
        <v>344</v>
      </c>
      <c r="M1158" s="383" t="s">
        <v>950</v>
      </c>
      <c r="N1158" s="386">
        <f t="shared" si="110"/>
        <v>3</v>
      </c>
      <c r="O1158" s="383" t="s">
        <v>950</v>
      </c>
      <c r="P1158" s="386" t="str">
        <f t="shared" si="111"/>
        <v>MC2a</v>
      </c>
      <c r="Q1158" s="383" t="s">
        <v>950</v>
      </c>
      <c r="R1158" s="387" t="str">
        <f t="shared" si="112"/>
        <v>VVVF2 HSCB close fault</v>
      </c>
      <c r="S1158" s="383" t="s">
        <v>950</v>
      </c>
      <c r="T1158" s="386">
        <f t="shared" si="113"/>
        <v>0</v>
      </c>
      <c r="U1158" s="383" t="s">
        <v>951</v>
      </c>
      <c r="V1158" s="383"/>
      <c r="W1158" s="388"/>
    </row>
    <row r="1159" spans="1:23">
      <c r="A1159" s="398">
        <v>1157</v>
      </c>
      <c r="B1159" s="417">
        <v>345</v>
      </c>
      <c r="C1159" s="403" t="s">
        <v>1262</v>
      </c>
      <c r="D1159" s="414" t="s">
        <v>1067</v>
      </c>
      <c r="E1159" s="403">
        <v>3</v>
      </c>
      <c r="F1159" s="403"/>
      <c r="G1159" s="381">
        <v>132</v>
      </c>
      <c r="I1159" s="383" t="s">
        <v>949</v>
      </c>
      <c r="J1159" s="384">
        <f t="shared" si="108"/>
        <v>1157</v>
      </c>
      <c r="K1159" s="383" t="s">
        <v>950</v>
      </c>
      <c r="L1159" s="385">
        <f t="shared" si="109"/>
        <v>345</v>
      </c>
      <c r="M1159" s="383" t="s">
        <v>950</v>
      </c>
      <c r="N1159" s="386">
        <f t="shared" si="110"/>
        <v>3</v>
      </c>
      <c r="O1159" s="383" t="s">
        <v>950</v>
      </c>
      <c r="P1159" s="386" t="str">
        <f t="shared" si="111"/>
        <v>MC2a</v>
      </c>
      <c r="Q1159" s="383" t="s">
        <v>950</v>
      </c>
      <c r="R1159" s="387" t="str">
        <f t="shared" si="112"/>
        <v>VVVF2 HSCB open fault</v>
      </c>
      <c r="S1159" s="383" t="s">
        <v>950</v>
      </c>
      <c r="T1159" s="386">
        <f t="shared" si="113"/>
        <v>0</v>
      </c>
      <c r="U1159" s="383" t="s">
        <v>951</v>
      </c>
      <c r="V1159" s="383"/>
      <c r="W1159" s="388"/>
    </row>
    <row r="1160" spans="1:23">
      <c r="A1160" s="398">
        <v>1158</v>
      </c>
      <c r="B1160" s="417">
        <v>346</v>
      </c>
      <c r="C1160" s="404" t="s">
        <v>1263</v>
      </c>
      <c r="D1160" s="414" t="s">
        <v>1067</v>
      </c>
      <c r="E1160" s="403">
        <v>3</v>
      </c>
      <c r="F1160" s="403"/>
      <c r="G1160" s="381">
        <v>133</v>
      </c>
      <c r="I1160" s="383" t="s">
        <v>949</v>
      </c>
      <c r="J1160" s="384">
        <f t="shared" si="108"/>
        <v>1158</v>
      </c>
      <c r="K1160" s="383" t="s">
        <v>950</v>
      </c>
      <c r="L1160" s="385">
        <f t="shared" si="109"/>
        <v>346</v>
      </c>
      <c r="M1160" s="383" t="s">
        <v>950</v>
      </c>
      <c r="N1160" s="386">
        <f t="shared" si="110"/>
        <v>3</v>
      </c>
      <c r="O1160" s="383" t="s">
        <v>950</v>
      </c>
      <c r="P1160" s="386" t="str">
        <f t="shared" si="111"/>
        <v>MC2a</v>
      </c>
      <c r="Q1160" s="383" t="s">
        <v>950</v>
      </c>
      <c r="R1160" s="387" t="str">
        <f t="shared" si="112"/>
        <v xml:space="preserve">VVVF2 Gate Drive Fault, Brake Chopper </v>
      </c>
      <c r="S1160" s="383" t="s">
        <v>950</v>
      </c>
      <c r="T1160" s="386">
        <f t="shared" si="113"/>
        <v>0</v>
      </c>
      <c r="U1160" s="383" t="s">
        <v>951</v>
      </c>
      <c r="V1160" s="383"/>
      <c r="W1160" s="388"/>
    </row>
    <row r="1161" spans="1:23">
      <c r="A1161" s="398">
        <v>1159</v>
      </c>
      <c r="B1161" s="417">
        <v>347</v>
      </c>
      <c r="C1161" s="403" t="s">
        <v>1264</v>
      </c>
      <c r="D1161" s="414" t="s">
        <v>1067</v>
      </c>
      <c r="E1161" s="403">
        <v>3</v>
      </c>
      <c r="F1161" s="403"/>
      <c r="G1161" s="381">
        <v>134</v>
      </c>
      <c r="I1161" s="383" t="s">
        <v>949</v>
      </c>
      <c r="J1161" s="384">
        <f t="shared" si="108"/>
        <v>1159</v>
      </c>
      <c r="K1161" s="383" t="s">
        <v>950</v>
      </c>
      <c r="L1161" s="385">
        <f t="shared" si="109"/>
        <v>347</v>
      </c>
      <c r="M1161" s="383" t="s">
        <v>950</v>
      </c>
      <c r="N1161" s="386">
        <f t="shared" si="110"/>
        <v>3</v>
      </c>
      <c r="O1161" s="383" t="s">
        <v>950</v>
      </c>
      <c r="P1161" s="386" t="str">
        <f t="shared" si="111"/>
        <v>MC2a</v>
      </c>
      <c r="Q1161" s="383" t="s">
        <v>950</v>
      </c>
      <c r="R1161" s="387" t="str">
        <f t="shared" si="112"/>
        <v xml:space="preserve">VVVF2 Gate Drive Fault, Phase U </v>
      </c>
      <c r="S1161" s="383" t="s">
        <v>950</v>
      </c>
      <c r="T1161" s="386">
        <f t="shared" si="113"/>
        <v>0</v>
      </c>
      <c r="U1161" s="383" t="s">
        <v>951</v>
      </c>
      <c r="V1161" s="383"/>
      <c r="W1161" s="388"/>
    </row>
    <row r="1162" spans="1:23">
      <c r="A1162" s="398">
        <v>1160</v>
      </c>
      <c r="B1162" s="417">
        <v>348</v>
      </c>
      <c r="C1162" s="404" t="s">
        <v>1265</v>
      </c>
      <c r="D1162" s="414" t="s">
        <v>1067</v>
      </c>
      <c r="E1162" s="403">
        <v>3</v>
      </c>
      <c r="F1162" s="403"/>
      <c r="G1162" s="381">
        <v>135</v>
      </c>
      <c r="I1162" s="383" t="s">
        <v>949</v>
      </c>
      <c r="J1162" s="384">
        <f t="shared" si="108"/>
        <v>1160</v>
      </c>
      <c r="K1162" s="383" t="s">
        <v>950</v>
      </c>
      <c r="L1162" s="385">
        <f t="shared" si="109"/>
        <v>348</v>
      </c>
      <c r="M1162" s="383" t="s">
        <v>950</v>
      </c>
      <c r="N1162" s="386">
        <f t="shared" si="110"/>
        <v>3</v>
      </c>
      <c r="O1162" s="383" t="s">
        <v>950</v>
      </c>
      <c r="P1162" s="386" t="str">
        <f t="shared" si="111"/>
        <v>MC2a</v>
      </c>
      <c r="Q1162" s="383" t="s">
        <v>950</v>
      </c>
      <c r="R1162" s="387" t="str">
        <f t="shared" si="112"/>
        <v xml:space="preserve">VVVF2 Gate Drive Fault, Phase V </v>
      </c>
      <c r="S1162" s="383" t="s">
        <v>950</v>
      </c>
      <c r="T1162" s="386">
        <f t="shared" si="113"/>
        <v>0</v>
      </c>
      <c r="U1162" s="383" t="s">
        <v>951</v>
      </c>
      <c r="V1162" s="383"/>
      <c r="W1162" s="388"/>
    </row>
    <row r="1163" spans="1:23">
      <c r="A1163" s="398">
        <v>1161</v>
      </c>
      <c r="B1163" s="417">
        <v>349</v>
      </c>
      <c r="C1163" s="403" t="s">
        <v>1266</v>
      </c>
      <c r="D1163" s="414" t="s">
        <v>1067</v>
      </c>
      <c r="E1163" s="403">
        <v>3</v>
      </c>
      <c r="F1163" s="403"/>
      <c r="G1163" s="381">
        <v>136</v>
      </c>
      <c r="I1163" s="383" t="s">
        <v>949</v>
      </c>
      <c r="J1163" s="384">
        <f t="shared" si="108"/>
        <v>1161</v>
      </c>
      <c r="K1163" s="383" t="s">
        <v>950</v>
      </c>
      <c r="L1163" s="385">
        <f t="shared" si="109"/>
        <v>349</v>
      </c>
      <c r="M1163" s="383" t="s">
        <v>950</v>
      </c>
      <c r="N1163" s="386">
        <f t="shared" si="110"/>
        <v>3</v>
      </c>
      <c r="O1163" s="383" t="s">
        <v>950</v>
      </c>
      <c r="P1163" s="386" t="str">
        <f t="shared" si="111"/>
        <v>MC2a</v>
      </c>
      <c r="Q1163" s="383" t="s">
        <v>950</v>
      </c>
      <c r="R1163" s="387" t="str">
        <f t="shared" si="112"/>
        <v>VVVF2 Gate Drive Fault, Phase W</v>
      </c>
      <c r="S1163" s="383" t="s">
        <v>950</v>
      </c>
      <c r="T1163" s="386">
        <f t="shared" si="113"/>
        <v>0</v>
      </c>
      <c r="U1163" s="383" t="s">
        <v>951</v>
      </c>
      <c r="V1163" s="383"/>
      <c r="W1163" s="388"/>
    </row>
    <row r="1164" spans="1:23">
      <c r="A1164" s="398">
        <v>1162</v>
      </c>
      <c r="B1164" s="417">
        <v>350</v>
      </c>
      <c r="C1164" s="403" t="s">
        <v>1267</v>
      </c>
      <c r="D1164" s="414" t="s">
        <v>1067</v>
      </c>
      <c r="E1164" s="403">
        <v>3</v>
      </c>
      <c r="F1164" s="403"/>
      <c r="G1164" s="381">
        <v>137</v>
      </c>
      <c r="I1164" s="383" t="s">
        <v>949</v>
      </c>
      <c r="J1164" s="384">
        <f t="shared" si="108"/>
        <v>1162</v>
      </c>
      <c r="K1164" s="383" t="s">
        <v>950</v>
      </c>
      <c r="L1164" s="385">
        <f t="shared" si="109"/>
        <v>350</v>
      </c>
      <c r="M1164" s="383" t="s">
        <v>950</v>
      </c>
      <c r="N1164" s="386">
        <f t="shared" si="110"/>
        <v>3</v>
      </c>
      <c r="O1164" s="383" t="s">
        <v>950</v>
      </c>
      <c r="P1164" s="386" t="str">
        <f t="shared" si="111"/>
        <v>MC2a</v>
      </c>
      <c r="Q1164" s="383" t="s">
        <v>950</v>
      </c>
      <c r="R1164" s="387" t="str">
        <f t="shared" si="112"/>
        <v>VVVF2 Gate Drive Fault, Phase X</v>
      </c>
      <c r="S1164" s="383" t="s">
        <v>950</v>
      </c>
      <c r="T1164" s="386">
        <f t="shared" si="113"/>
        <v>0</v>
      </c>
      <c r="U1164" s="383" t="s">
        <v>951</v>
      </c>
      <c r="V1164" s="383"/>
      <c r="W1164" s="388"/>
    </row>
    <row r="1165" spans="1:23">
      <c r="A1165" s="398">
        <v>1163</v>
      </c>
      <c r="B1165" s="417">
        <v>351</v>
      </c>
      <c r="C1165" s="403" t="s">
        <v>1268</v>
      </c>
      <c r="D1165" s="414" t="s">
        <v>1067</v>
      </c>
      <c r="E1165" s="403">
        <v>3</v>
      </c>
      <c r="F1165" s="403"/>
      <c r="G1165" s="381">
        <v>138</v>
      </c>
      <c r="I1165" s="383" t="s">
        <v>949</v>
      </c>
      <c r="J1165" s="384">
        <f t="shared" si="108"/>
        <v>1163</v>
      </c>
      <c r="K1165" s="383" t="s">
        <v>950</v>
      </c>
      <c r="L1165" s="385">
        <f t="shared" si="109"/>
        <v>351</v>
      </c>
      <c r="M1165" s="383" t="s">
        <v>950</v>
      </c>
      <c r="N1165" s="386">
        <f t="shared" si="110"/>
        <v>3</v>
      </c>
      <c r="O1165" s="383" t="s">
        <v>950</v>
      </c>
      <c r="P1165" s="386" t="str">
        <f t="shared" si="111"/>
        <v>MC2a</v>
      </c>
      <c r="Q1165" s="383" t="s">
        <v>950</v>
      </c>
      <c r="R1165" s="387" t="str">
        <f t="shared" si="112"/>
        <v>VVVF2 Gate Drive Fault, Phase Y</v>
      </c>
      <c r="S1165" s="383" t="s">
        <v>950</v>
      </c>
      <c r="T1165" s="386">
        <f t="shared" si="113"/>
        <v>0</v>
      </c>
      <c r="U1165" s="383" t="s">
        <v>951</v>
      </c>
      <c r="V1165" s="383"/>
      <c r="W1165" s="388"/>
    </row>
    <row r="1166" spans="1:23">
      <c r="A1166" s="398">
        <v>1164</v>
      </c>
      <c r="B1166" s="417">
        <v>352</v>
      </c>
      <c r="C1166" s="403" t="s">
        <v>1269</v>
      </c>
      <c r="D1166" s="414" t="s">
        <v>1067</v>
      </c>
      <c r="E1166" s="403">
        <v>3</v>
      </c>
      <c r="F1166" s="403"/>
      <c r="G1166" s="381">
        <v>139</v>
      </c>
      <c r="I1166" s="383" t="s">
        <v>949</v>
      </c>
      <c r="J1166" s="384">
        <f t="shared" si="108"/>
        <v>1164</v>
      </c>
      <c r="K1166" s="383" t="s">
        <v>950</v>
      </c>
      <c r="L1166" s="385">
        <f t="shared" si="109"/>
        <v>352</v>
      </c>
      <c r="M1166" s="383" t="s">
        <v>950</v>
      </c>
      <c r="N1166" s="386">
        <f t="shared" si="110"/>
        <v>3</v>
      </c>
      <c r="O1166" s="383" t="s">
        <v>950</v>
      </c>
      <c r="P1166" s="386" t="str">
        <f t="shared" si="111"/>
        <v>MC2a</v>
      </c>
      <c r="Q1166" s="383" t="s">
        <v>950</v>
      </c>
      <c r="R1166" s="387" t="str">
        <f t="shared" si="112"/>
        <v>VVVF2 Gate Drive Fault, Phase Z</v>
      </c>
      <c r="S1166" s="383" t="s">
        <v>950</v>
      </c>
      <c r="T1166" s="386">
        <f t="shared" si="113"/>
        <v>0</v>
      </c>
      <c r="U1166" s="383" t="s">
        <v>951</v>
      </c>
      <c r="V1166" s="383"/>
      <c r="W1166" s="388"/>
    </row>
    <row r="1167" spans="1:23">
      <c r="A1167" s="398">
        <v>1165</v>
      </c>
      <c r="B1167" s="417">
        <v>353</v>
      </c>
      <c r="C1167" s="403" t="s">
        <v>1270</v>
      </c>
      <c r="D1167" s="414" t="s">
        <v>1067</v>
      </c>
      <c r="E1167" s="403">
        <v>3</v>
      </c>
      <c r="F1167" s="403"/>
      <c r="G1167" s="381">
        <v>140</v>
      </c>
      <c r="I1167" s="383" t="s">
        <v>949</v>
      </c>
      <c r="J1167" s="384">
        <f t="shared" si="108"/>
        <v>1165</v>
      </c>
      <c r="K1167" s="383" t="s">
        <v>950</v>
      </c>
      <c r="L1167" s="385">
        <f t="shared" si="109"/>
        <v>353</v>
      </c>
      <c r="M1167" s="383" t="s">
        <v>950</v>
      </c>
      <c r="N1167" s="386">
        <f t="shared" si="110"/>
        <v>3</v>
      </c>
      <c r="O1167" s="383" t="s">
        <v>950</v>
      </c>
      <c r="P1167" s="386" t="str">
        <f t="shared" si="111"/>
        <v>MC2a</v>
      </c>
      <c r="Q1167" s="383" t="s">
        <v>950</v>
      </c>
      <c r="R1167" s="387" t="str">
        <f t="shared" si="112"/>
        <v>VVVF2 Brake Resistor Overheat Precaution</v>
      </c>
      <c r="S1167" s="383" t="s">
        <v>950</v>
      </c>
      <c r="T1167" s="386">
        <f t="shared" si="113"/>
        <v>0</v>
      </c>
      <c r="U1167" s="383" t="s">
        <v>951</v>
      </c>
      <c r="V1167" s="383"/>
      <c r="W1167" s="388"/>
    </row>
    <row r="1168" spans="1:23">
      <c r="A1168" s="398">
        <v>1166</v>
      </c>
      <c r="B1168" s="417">
        <v>300</v>
      </c>
      <c r="C1168" s="403" t="s">
        <v>1094</v>
      </c>
      <c r="D1168" s="418" t="s">
        <v>1084</v>
      </c>
      <c r="E1168" s="403">
        <v>1</v>
      </c>
      <c r="F1168" s="419">
        <v>1</v>
      </c>
      <c r="G1168" s="381">
        <v>141</v>
      </c>
      <c r="I1168" s="383" t="s">
        <v>949</v>
      </c>
      <c r="J1168" s="384">
        <f t="shared" si="108"/>
        <v>1166</v>
      </c>
      <c r="K1168" s="383" t="s">
        <v>950</v>
      </c>
      <c r="L1168" s="385">
        <f t="shared" si="109"/>
        <v>300</v>
      </c>
      <c r="M1168" s="383" t="s">
        <v>950</v>
      </c>
      <c r="N1168" s="386">
        <f t="shared" si="110"/>
        <v>1</v>
      </c>
      <c r="O1168" s="383" t="s">
        <v>950</v>
      </c>
      <c r="P1168" s="386" t="str">
        <f t="shared" si="111"/>
        <v>MCIb</v>
      </c>
      <c r="Q1168" s="383" t="s">
        <v>950</v>
      </c>
      <c r="R1168" s="387" t="str">
        <f t="shared" si="112"/>
        <v>VVVF3 Comm. Fault</v>
      </c>
      <c r="S1168" s="383" t="s">
        <v>950</v>
      </c>
      <c r="T1168" s="386">
        <f t="shared" si="113"/>
        <v>1</v>
      </c>
      <c r="U1168" s="383" t="s">
        <v>951</v>
      </c>
      <c r="V1168" s="383"/>
      <c r="W1168" s="388"/>
    </row>
    <row r="1169" spans="1:23">
      <c r="A1169" s="398">
        <v>1167</v>
      </c>
      <c r="B1169" s="417">
        <v>301</v>
      </c>
      <c r="C1169" s="403" t="s">
        <v>1095</v>
      </c>
      <c r="D1169" s="418" t="s">
        <v>1084</v>
      </c>
      <c r="E1169" s="403">
        <v>1</v>
      </c>
      <c r="F1169" s="419">
        <v>1</v>
      </c>
      <c r="G1169" s="381">
        <v>142</v>
      </c>
      <c r="I1169" s="383" t="s">
        <v>949</v>
      </c>
      <c r="J1169" s="384">
        <f t="shared" si="108"/>
        <v>1167</v>
      </c>
      <c r="K1169" s="383" t="s">
        <v>950</v>
      </c>
      <c r="L1169" s="385">
        <f t="shared" si="109"/>
        <v>301</v>
      </c>
      <c r="M1169" s="383" t="s">
        <v>950</v>
      </c>
      <c r="N1169" s="386">
        <f t="shared" si="110"/>
        <v>1</v>
      </c>
      <c r="O1169" s="383" t="s">
        <v>950</v>
      </c>
      <c r="P1169" s="386" t="str">
        <f t="shared" si="111"/>
        <v>MCIb</v>
      </c>
      <c r="Q1169" s="383" t="s">
        <v>950</v>
      </c>
      <c r="R1169" s="387" t="str">
        <f t="shared" si="112"/>
        <v>VVVF3 Major Fault</v>
      </c>
      <c r="S1169" s="383" t="s">
        <v>950</v>
      </c>
      <c r="T1169" s="386">
        <f t="shared" si="113"/>
        <v>1</v>
      </c>
      <c r="U1169" s="383" t="s">
        <v>951</v>
      </c>
      <c r="V1169" s="383"/>
      <c r="W1169" s="388"/>
    </row>
    <row r="1170" spans="1:23">
      <c r="A1170" s="398">
        <v>1168</v>
      </c>
      <c r="B1170" s="417">
        <v>302</v>
      </c>
      <c r="C1170" s="403"/>
      <c r="D1170" s="418"/>
      <c r="E1170" s="403"/>
      <c r="F1170" s="419"/>
      <c r="G1170" s="381">
        <v>143</v>
      </c>
      <c r="I1170" s="383" t="s">
        <v>949</v>
      </c>
      <c r="J1170" s="384">
        <f t="shared" si="108"/>
        <v>1168</v>
      </c>
      <c r="K1170" s="383" t="s">
        <v>950</v>
      </c>
      <c r="L1170" s="385">
        <f t="shared" si="109"/>
        <v>302</v>
      </c>
      <c r="M1170" s="383" t="s">
        <v>950</v>
      </c>
      <c r="N1170" s="386">
        <f t="shared" si="110"/>
        <v>0</v>
      </c>
      <c r="O1170" s="383" t="s">
        <v>950</v>
      </c>
      <c r="P1170" s="386">
        <f t="shared" si="111"/>
        <v>0</v>
      </c>
      <c r="Q1170" s="383" t="s">
        <v>950</v>
      </c>
      <c r="R1170" s="387">
        <f t="shared" si="112"/>
        <v>0</v>
      </c>
      <c r="S1170" s="383" t="s">
        <v>950</v>
      </c>
      <c r="T1170" s="386">
        <f t="shared" si="113"/>
        <v>0</v>
      </c>
      <c r="U1170" s="383" t="s">
        <v>951</v>
      </c>
      <c r="V1170" s="383"/>
      <c r="W1170" s="388"/>
    </row>
    <row r="1171" spans="1:23">
      <c r="A1171" s="398">
        <v>1169</v>
      </c>
      <c r="B1171" s="417">
        <v>303</v>
      </c>
      <c r="C1171" s="403"/>
      <c r="D1171" s="418"/>
      <c r="E1171" s="403"/>
      <c r="F1171" s="419"/>
      <c r="G1171" s="381">
        <v>144</v>
      </c>
      <c r="I1171" s="383" t="s">
        <v>949</v>
      </c>
      <c r="J1171" s="384">
        <f t="shared" si="108"/>
        <v>1169</v>
      </c>
      <c r="K1171" s="383" t="s">
        <v>950</v>
      </c>
      <c r="L1171" s="385">
        <f t="shared" si="109"/>
        <v>303</v>
      </c>
      <c r="M1171" s="383" t="s">
        <v>950</v>
      </c>
      <c r="N1171" s="386">
        <f t="shared" si="110"/>
        <v>0</v>
      </c>
      <c r="O1171" s="383" t="s">
        <v>950</v>
      </c>
      <c r="P1171" s="386">
        <f t="shared" si="111"/>
        <v>0</v>
      </c>
      <c r="Q1171" s="383" t="s">
        <v>950</v>
      </c>
      <c r="R1171" s="387">
        <f t="shared" si="112"/>
        <v>0</v>
      </c>
      <c r="S1171" s="383" t="s">
        <v>950</v>
      </c>
      <c r="T1171" s="386">
        <f t="shared" si="113"/>
        <v>0</v>
      </c>
      <c r="U1171" s="383" t="s">
        <v>951</v>
      </c>
      <c r="V1171" s="383"/>
      <c r="W1171" s="388"/>
    </row>
    <row r="1172" spans="1:23">
      <c r="A1172" s="398">
        <v>1170</v>
      </c>
      <c r="B1172" s="417">
        <v>304</v>
      </c>
      <c r="C1172" s="403"/>
      <c r="D1172" s="418"/>
      <c r="E1172" s="403"/>
      <c r="F1172" s="419"/>
      <c r="G1172" s="381">
        <v>145</v>
      </c>
      <c r="I1172" s="383" t="s">
        <v>949</v>
      </c>
      <c r="J1172" s="384">
        <f t="shared" si="108"/>
        <v>1170</v>
      </c>
      <c r="K1172" s="383" t="s">
        <v>950</v>
      </c>
      <c r="L1172" s="385">
        <f t="shared" si="109"/>
        <v>304</v>
      </c>
      <c r="M1172" s="383" t="s">
        <v>950</v>
      </c>
      <c r="N1172" s="386">
        <f t="shared" si="110"/>
        <v>0</v>
      </c>
      <c r="O1172" s="383" t="s">
        <v>950</v>
      </c>
      <c r="P1172" s="386">
        <f t="shared" si="111"/>
        <v>0</v>
      </c>
      <c r="Q1172" s="383" t="s">
        <v>950</v>
      </c>
      <c r="R1172" s="387">
        <f t="shared" si="112"/>
        <v>0</v>
      </c>
      <c r="S1172" s="383" t="s">
        <v>950</v>
      </c>
      <c r="T1172" s="386">
        <f t="shared" si="113"/>
        <v>0</v>
      </c>
      <c r="U1172" s="383" t="s">
        <v>951</v>
      </c>
      <c r="V1172" s="383"/>
      <c r="W1172" s="388"/>
    </row>
    <row r="1173" spans="1:23">
      <c r="A1173" s="398">
        <v>1171</v>
      </c>
      <c r="B1173" s="417">
        <v>305</v>
      </c>
      <c r="C1173" s="403"/>
      <c r="D1173" s="418"/>
      <c r="E1173" s="403"/>
      <c r="F1173" s="419"/>
      <c r="G1173" s="381">
        <v>146</v>
      </c>
      <c r="I1173" s="383" t="s">
        <v>949</v>
      </c>
      <c r="J1173" s="384">
        <f t="shared" si="108"/>
        <v>1171</v>
      </c>
      <c r="K1173" s="383" t="s">
        <v>950</v>
      </c>
      <c r="L1173" s="385">
        <f t="shared" si="109"/>
        <v>305</v>
      </c>
      <c r="M1173" s="383" t="s">
        <v>950</v>
      </c>
      <c r="N1173" s="386">
        <f t="shared" si="110"/>
        <v>0</v>
      </c>
      <c r="O1173" s="383" t="s">
        <v>950</v>
      </c>
      <c r="P1173" s="386">
        <f t="shared" si="111"/>
        <v>0</v>
      </c>
      <c r="Q1173" s="383" t="s">
        <v>950</v>
      </c>
      <c r="R1173" s="387">
        <f t="shared" si="112"/>
        <v>0</v>
      </c>
      <c r="S1173" s="383" t="s">
        <v>950</v>
      </c>
      <c r="T1173" s="386">
        <f t="shared" si="113"/>
        <v>0</v>
      </c>
      <c r="U1173" s="383" t="s">
        <v>951</v>
      </c>
      <c r="V1173" s="383"/>
      <c r="W1173" s="388"/>
    </row>
    <row r="1174" spans="1:23">
      <c r="A1174" s="398">
        <v>1172</v>
      </c>
      <c r="B1174" s="417">
        <v>306</v>
      </c>
      <c r="C1174" s="418" t="s">
        <v>1096</v>
      </c>
      <c r="D1174" s="418" t="s">
        <v>1084</v>
      </c>
      <c r="E1174" s="403">
        <v>3</v>
      </c>
      <c r="F1174" s="419"/>
      <c r="G1174" s="381">
        <v>147</v>
      </c>
      <c r="I1174" s="383" t="s">
        <v>949</v>
      </c>
      <c r="J1174" s="384">
        <f t="shared" si="108"/>
        <v>1172</v>
      </c>
      <c r="K1174" s="383" t="s">
        <v>950</v>
      </c>
      <c r="L1174" s="385">
        <f t="shared" si="109"/>
        <v>306</v>
      </c>
      <c r="M1174" s="383" t="s">
        <v>950</v>
      </c>
      <c r="N1174" s="386">
        <f t="shared" si="110"/>
        <v>3</v>
      </c>
      <c r="O1174" s="383" t="s">
        <v>950</v>
      </c>
      <c r="P1174" s="386" t="str">
        <f t="shared" si="111"/>
        <v>MCIb</v>
      </c>
      <c r="Q1174" s="383" t="s">
        <v>950</v>
      </c>
      <c r="R1174" s="387" t="str">
        <f t="shared" si="112"/>
        <v>VVVF3 Inverter over temperature</v>
      </c>
      <c r="S1174" s="383" t="s">
        <v>950</v>
      </c>
      <c r="T1174" s="386">
        <f t="shared" si="113"/>
        <v>0</v>
      </c>
      <c r="U1174" s="383" t="s">
        <v>951</v>
      </c>
      <c r="V1174" s="383"/>
      <c r="W1174" s="388"/>
    </row>
    <row r="1175" spans="1:23">
      <c r="A1175" s="398">
        <v>1173</v>
      </c>
      <c r="B1175" s="417">
        <v>307</v>
      </c>
      <c r="C1175" s="418" t="s">
        <v>1097</v>
      </c>
      <c r="D1175" s="418" t="s">
        <v>1084</v>
      </c>
      <c r="E1175" s="403">
        <v>5</v>
      </c>
      <c r="F1175" s="419"/>
      <c r="G1175" s="381">
        <v>148</v>
      </c>
      <c r="I1175" s="383" t="s">
        <v>949</v>
      </c>
      <c r="J1175" s="384">
        <f t="shared" si="108"/>
        <v>1173</v>
      </c>
      <c r="K1175" s="383" t="s">
        <v>950</v>
      </c>
      <c r="L1175" s="385">
        <f t="shared" si="109"/>
        <v>307</v>
      </c>
      <c r="M1175" s="383" t="s">
        <v>950</v>
      </c>
      <c r="N1175" s="386">
        <f t="shared" si="110"/>
        <v>5</v>
      </c>
      <c r="O1175" s="383" t="s">
        <v>950</v>
      </c>
      <c r="P1175" s="386" t="str">
        <f t="shared" si="111"/>
        <v>MCIb</v>
      </c>
      <c r="Q1175" s="383" t="s">
        <v>950</v>
      </c>
      <c r="R1175" s="387" t="str">
        <f t="shared" si="112"/>
        <v>VVVF3 Wheel Diameter Set Complete Feed-back</v>
      </c>
      <c r="S1175" s="383" t="s">
        <v>950</v>
      </c>
      <c r="T1175" s="386">
        <f t="shared" si="113"/>
        <v>0</v>
      </c>
      <c r="U1175" s="383" t="s">
        <v>951</v>
      </c>
      <c r="V1175" s="383"/>
      <c r="W1175" s="388"/>
    </row>
    <row r="1176" spans="1:23">
      <c r="A1176" s="398">
        <v>1174</v>
      </c>
      <c r="B1176" s="417">
        <v>308</v>
      </c>
      <c r="C1176" s="418"/>
      <c r="D1176" s="418"/>
      <c r="E1176" s="403"/>
      <c r="F1176" s="419"/>
      <c r="G1176" s="381">
        <v>149</v>
      </c>
      <c r="I1176" s="383" t="s">
        <v>949</v>
      </c>
      <c r="J1176" s="384">
        <f t="shared" si="108"/>
        <v>1174</v>
      </c>
      <c r="K1176" s="383" t="s">
        <v>950</v>
      </c>
      <c r="L1176" s="385">
        <f t="shared" si="109"/>
        <v>308</v>
      </c>
      <c r="M1176" s="383" t="s">
        <v>950</v>
      </c>
      <c r="N1176" s="386">
        <f t="shared" si="110"/>
        <v>0</v>
      </c>
      <c r="O1176" s="383" t="s">
        <v>950</v>
      </c>
      <c r="P1176" s="386">
        <f t="shared" si="111"/>
        <v>0</v>
      </c>
      <c r="Q1176" s="383" t="s">
        <v>950</v>
      </c>
      <c r="R1176" s="387">
        <f t="shared" si="112"/>
        <v>0</v>
      </c>
      <c r="S1176" s="383" t="s">
        <v>950</v>
      </c>
      <c r="T1176" s="386">
        <f t="shared" si="113"/>
        <v>0</v>
      </c>
      <c r="U1176" s="383" t="s">
        <v>951</v>
      </c>
      <c r="V1176" s="383"/>
      <c r="W1176" s="388"/>
    </row>
    <row r="1177" spans="1:23">
      <c r="A1177" s="398">
        <v>1175</v>
      </c>
      <c r="B1177" s="417">
        <v>309</v>
      </c>
      <c r="C1177" s="418"/>
      <c r="D1177" s="418"/>
      <c r="E1177" s="403"/>
      <c r="F1177" s="419"/>
      <c r="G1177" s="381">
        <v>150</v>
      </c>
      <c r="I1177" s="383" t="s">
        <v>949</v>
      </c>
      <c r="J1177" s="384">
        <f t="shared" si="108"/>
        <v>1175</v>
      </c>
      <c r="K1177" s="383" t="s">
        <v>950</v>
      </c>
      <c r="L1177" s="385">
        <f t="shared" si="109"/>
        <v>309</v>
      </c>
      <c r="M1177" s="383" t="s">
        <v>950</v>
      </c>
      <c r="N1177" s="386">
        <f t="shared" si="110"/>
        <v>0</v>
      </c>
      <c r="O1177" s="383" t="s">
        <v>950</v>
      </c>
      <c r="P1177" s="386">
        <f t="shared" si="111"/>
        <v>0</v>
      </c>
      <c r="Q1177" s="383" t="s">
        <v>950</v>
      </c>
      <c r="R1177" s="387">
        <f t="shared" si="112"/>
        <v>0</v>
      </c>
      <c r="S1177" s="383" t="s">
        <v>950</v>
      </c>
      <c r="T1177" s="386">
        <f t="shared" si="113"/>
        <v>0</v>
      </c>
      <c r="U1177" s="383" t="s">
        <v>951</v>
      </c>
      <c r="V1177" s="383"/>
      <c r="W1177" s="388"/>
    </row>
    <row r="1178" spans="1:23">
      <c r="A1178" s="398">
        <v>1176</v>
      </c>
      <c r="B1178" s="417">
        <v>310</v>
      </c>
      <c r="C1178" s="418" t="s">
        <v>1098</v>
      </c>
      <c r="D1178" s="418" t="s">
        <v>1084</v>
      </c>
      <c r="E1178" s="403">
        <v>3</v>
      </c>
      <c r="F1178" s="419"/>
      <c r="G1178" s="381">
        <v>151</v>
      </c>
      <c r="I1178" s="383" t="s">
        <v>949</v>
      </c>
      <c r="J1178" s="384">
        <f t="shared" si="108"/>
        <v>1176</v>
      </c>
      <c r="K1178" s="383" t="s">
        <v>950</v>
      </c>
      <c r="L1178" s="385">
        <f t="shared" si="109"/>
        <v>310</v>
      </c>
      <c r="M1178" s="383" t="s">
        <v>950</v>
      </c>
      <c r="N1178" s="386">
        <f t="shared" si="110"/>
        <v>3</v>
      </c>
      <c r="O1178" s="383" t="s">
        <v>950</v>
      </c>
      <c r="P1178" s="386" t="str">
        <f t="shared" si="111"/>
        <v>MCIb</v>
      </c>
      <c r="Q1178" s="383" t="s">
        <v>950</v>
      </c>
      <c r="R1178" s="387" t="str">
        <f t="shared" si="112"/>
        <v>VVVF3 BCH over temperature</v>
      </c>
      <c r="S1178" s="383" t="s">
        <v>950</v>
      </c>
      <c r="T1178" s="386">
        <f t="shared" si="113"/>
        <v>0</v>
      </c>
      <c r="U1178" s="383" t="s">
        <v>951</v>
      </c>
      <c r="V1178" s="383"/>
      <c r="W1178" s="388"/>
    </row>
    <row r="1179" spans="1:23">
      <c r="A1179" s="398">
        <v>1177</v>
      </c>
      <c r="B1179" s="417">
        <v>311</v>
      </c>
      <c r="C1179" s="418"/>
      <c r="D1179" s="418"/>
      <c r="E1179" s="403"/>
      <c r="F1179" s="419"/>
      <c r="G1179" s="381">
        <v>152</v>
      </c>
      <c r="I1179" s="383" t="s">
        <v>949</v>
      </c>
      <c r="J1179" s="384">
        <f t="shared" si="108"/>
        <v>1177</v>
      </c>
      <c r="K1179" s="383" t="s">
        <v>950</v>
      </c>
      <c r="L1179" s="385">
        <f t="shared" si="109"/>
        <v>311</v>
      </c>
      <c r="M1179" s="383" t="s">
        <v>950</v>
      </c>
      <c r="N1179" s="386">
        <f t="shared" si="110"/>
        <v>0</v>
      </c>
      <c r="O1179" s="383" t="s">
        <v>950</v>
      </c>
      <c r="P1179" s="386">
        <f t="shared" si="111"/>
        <v>0</v>
      </c>
      <c r="Q1179" s="383" t="s">
        <v>950</v>
      </c>
      <c r="R1179" s="387">
        <f t="shared" si="112"/>
        <v>0</v>
      </c>
      <c r="S1179" s="383" t="s">
        <v>950</v>
      </c>
      <c r="T1179" s="386">
        <f t="shared" si="113"/>
        <v>0</v>
      </c>
      <c r="U1179" s="383" t="s">
        <v>951</v>
      </c>
      <c r="V1179" s="383"/>
      <c r="W1179" s="388"/>
    </row>
    <row r="1180" spans="1:23">
      <c r="A1180" s="398">
        <v>1178</v>
      </c>
      <c r="B1180" s="417">
        <v>312</v>
      </c>
      <c r="C1180" s="418" t="s">
        <v>1099</v>
      </c>
      <c r="D1180" s="418" t="s">
        <v>1084</v>
      </c>
      <c r="E1180" s="403">
        <v>3</v>
      </c>
      <c r="F1180" s="419"/>
      <c r="G1180" s="381">
        <v>153</v>
      </c>
      <c r="I1180" s="383" t="s">
        <v>949</v>
      </c>
      <c r="J1180" s="384">
        <f t="shared" si="108"/>
        <v>1178</v>
      </c>
      <c r="K1180" s="383" t="s">
        <v>950</v>
      </c>
      <c r="L1180" s="385">
        <f t="shared" si="109"/>
        <v>312</v>
      </c>
      <c r="M1180" s="383" t="s">
        <v>950</v>
      </c>
      <c r="N1180" s="386">
        <f t="shared" si="110"/>
        <v>3</v>
      </c>
      <c r="O1180" s="383" t="s">
        <v>950</v>
      </c>
      <c r="P1180" s="386" t="str">
        <f t="shared" si="111"/>
        <v>MCIb</v>
      </c>
      <c r="Q1180" s="383" t="s">
        <v>950</v>
      </c>
      <c r="R1180" s="387" t="str">
        <f t="shared" si="112"/>
        <v>VVVF3 Propulsion block-speed measurement error</v>
      </c>
      <c r="S1180" s="383" t="s">
        <v>950</v>
      </c>
      <c r="T1180" s="386">
        <f t="shared" si="113"/>
        <v>0</v>
      </c>
      <c r="U1180" s="383" t="s">
        <v>951</v>
      </c>
      <c r="V1180" s="383"/>
      <c r="W1180" s="388"/>
    </row>
    <row r="1181" spans="1:23">
      <c r="A1181" s="398">
        <v>1179</v>
      </c>
      <c r="B1181" s="417">
        <v>313</v>
      </c>
      <c r="C1181" s="418"/>
      <c r="D1181" s="418"/>
      <c r="E1181" s="403"/>
      <c r="F1181" s="419"/>
      <c r="G1181" s="381">
        <v>154</v>
      </c>
      <c r="I1181" s="383" t="s">
        <v>949</v>
      </c>
      <c r="J1181" s="384">
        <f t="shared" si="108"/>
        <v>1179</v>
      </c>
      <c r="K1181" s="383" t="s">
        <v>950</v>
      </c>
      <c r="L1181" s="385">
        <f t="shared" si="109"/>
        <v>313</v>
      </c>
      <c r="M1181" s="383" t="s">
        <v>950</v>
      </c>
      <c r="N1181" s="386">
        <f t="shared" si="110"/>
        <v>0</v>
      </c>
      <c r="O1181" s="383" t="s">
        <v>950</v>
      </c>
      <c r="P1181" s="386">
        <f t="shared" si="111"/>
        <v>0</v>
      </c>
      <c r="Q1181" s="383" t="s">
        <v>950</v>
      </c>
      <c r="R1181" s="387">
        <f t="shared" si="112"/>
        <v>0</v>
      </c>
      <c r="S1181" s="383" t="s">
        <v>950</v>
      </c>
      <c r="T1181" s="386">
        <f t="shared" si="113"/>
        <v>0</v>
      </c>
      <c r="U1181" s="383" t="s">
        <v>951</v>
      </c>
      <c r="V1181" s="383"/>
      <c r="W1181" s="388"/>
    </row>
    <row r="1182" spans="1:23">
      <c r="A1182" s="398">
        <v>1180</v>
      </c>
      <c r="B1182" s="417">
        <v>314</v>
      </c>
      <c r="C1182" s="415" t="s">
        <v>1100</v>
      </c>
      <c r="D1182" s="418" t="s">
        <v>1084</v>
      </c>
      <c r="E1182" s="403">
        <v>3</v>
      </c>
      <c r="F1182" s="419"/>
      <c r="G1182" s="381">
        <v>155</v>
      </c>
      <c r="I1182" s="383" t="s">
        <v>949</v>
      </c>
      <c r="J1182" s="384">
        <f t="shared" si="108"/>
        <v>1180</v>
      </c>
      <c r="K1182" s="383" t="s">
        <v>950</v>
      </c>
      <c r="L1182" s="385">
        <f t="shared" si="109"/>
        <v>314</v>
      </c>
      <c r="M1182" s="383" t="s">
        <v>950</v>
      </c>
      <c r="N1182" s="386">
        <f t="shared" si="110"/>
        <v>3</v>
      </c>
      <c r="O1182" s="383" t="s">
        <v>950</v>
      </c>
      <c r="P1182" s="386" t="str">
        <f t="shared" si="111"/>
        <v>MCIb</v>
      </c>
      <c r="Q1182" s="383" t="s">
        <v>950</v>
      </c>
      <c r="R1182" s="387" t="str">
        <f t="shared" si="112"/>
        <v xml:space="preserve">VVVF3 Motor current unbalance detect   </v>
      </c>
      <c r="S1182" s="383" t="s">
        <v>950</v>
      </c>
      <c r="T1182" s="386">
        <f t="shared" si="113"/>
        <v>0</v>
      </c>
      <c r="U1182" s="383" t="s">
        <v>951</v>
      </c>
      <c r="V1182" s="383"/>
      <c r="W1182" s="388"/>
    </row>
    <row r="1183" spans="1:23">
      <c r="A1183" s="398">
        <v>1181</v>
      </c>
      <c r="B1183" s="417">
        <v>315</v>
      </c>
      <c r="C1183" s="415" t="s">
        <v>1101</v>
      </c>
      <c r="D1183" s="418" t="s">
        <v>1084</v>
      </c>
      <c r="E1183" s="403">
        <v>3</v>
      </c>
      <c r="F1183" s="419"/>
      <c r="G1183" s="381">
        <v>156</v>
      </c>
      <c r="I1183" s="383" t="s">
        <v>949</v>
      </c>
      <c r="J1183" s="384">
        <f t="shared" si="108"/>
        <v>1181</v>
      </c>
      <c r="K1183" s="383" t="s">
        <v>950</v>
      </c>
      <c r="L1183" s="385">
        <f t="shared" si="109"/>
        <v>315</v>
      </c>
      <c r="M1183" s="383" t="s">
        <v>950</v>
      </c>
      <c r="N1183" s="386">
        <f t="shared" si="110"/>
        <v>3</v>
      </c>
      <c r="O1183" s="383" t="s">
        <v>950</v>
      </c>
      <c r="P1183" s="386" t="str">
        <f t="shared" si="111"/>
        <v>MCIb</v>
      </c>
      <c r="Q1183" s="383" t="s">
        <v>950</v>
      </c>
      <c r="R1183" s="387" t="str">
        <f t="shared" si="112"/>
        <v xml:space="preserve">VVVF3 Brake chopper over current detect  </v>
      </c>
      <c r="S1183" s="383" t="s">
        <v>950</v>
      </c>
      <c r="T1183" s="386">
        <f t="shared" si="113"/>
        <v>0</v>
      </c>
      <c r="U1183" s="383" t="s">
        <v>951</v>
      </c>
      <c r="V1183" s="383"/>
      <c r="W1183" s="388"/>
    </row>
    <row r="1184" spans="1:23">
      <c r="A1184" s="398">
        <v>1182</v>
      </c>
      <c r="B1184" s="417">
        <v>316</v>
      </c>
      <c r="C1184" s="415" t="s">
        <v>1102</v>
      </c>
      <c r="D1184" s="418" t="s">
        <v>1084</v>
      </c>
      <c r="E1184" s="403">
        <v>3</v>
      </c>
      <c r="F1184" s="419"/>
      <c r="G1184" s="381">
        <v>157</v>
      </c>
      <c r="I1184" s="383" t="s">
        <v>949</v>
      </c>
      <c r="J1184" s="384">
        <f t="shared" si="108"/>
        <v>1182</v>
      </c>
      <c r="K1184" s="383" t="s">
        <v>950</v>
      </c>
      <c r="L1184" s="385">
        <f t="shared" si="109"/>
        <v>316</v>
      </c>
      <c r="M1184" s="383" t="s">
        <v>950</v>
      </c>
      <c r="N1184" s="386">
        <f t="shared" si="110"/>
        <v>3</v>
      </c>
      <c r="O1184" s="383" t="s">
        <v>950</v>
      </c>
      <c r="P1184" s="386" t="str">
        <f t="shared" si="111"/>
        <v>MCIb</v>
      </c>
      <c r="Q1184" s="383" t="s">
        <v>950</v>
      </c>
      <c r="R1184" s="387" t="str">
        <f t="shared" si="112"/>
        <v xml:space="preserve">VVVF3 Motor over current detect  </v>
      </c>
      <c r="S1184" s="383" t="s">
        <v>950</v>
      </c>
      <c r="T1184" s="386">
        <f t="shared" si="113"/>
        <v>0</v>
      </c>
      <c r="U1184" s="383" t="s">
        <v>951</v>
      </c>
      <c r="V1184" s="383"/>
      <c r="W1184" s="388"/>
    </row>
    <row r="1185" spans="1:23">
      <c r="A1185" s="398">
        <v>1183</v>
      </c>
      <c r="B1185" s="417">
        <v>317</v>
      </c>
      <c r="C1185" s="415" t="s">
        <v>1103</v>
      </c>
      <c r="D1185" s="418" t="s">
        <v>1084</v>
      </c>
      <c r="E1185" s="403">
        <v>3</v>
      </c>
      <c r="F1185" s="419"/>
      <c r="G1185" s="381">
        <v>158</v>
      </c>
      <c r="I1185" s="383" t="s">
        <v>949</v>
      </c>
      <c r="J1185" s="384">
        <f t="shared" si="108"/>
        <v>1183</v>
      </c>
      <c r="K1185" s="383" t="s">
        <v>950</v>
      </c>
      <c r="L1185" s="385">
        <f t="shared" si="109"/>
        <v>317</v>
      </c>
      <c r="M1185" s="383" t="s">
        <v>950</v>
      </c>
      <c r="N1185" s="386">
        <f t="shared" si="110"/>
        <v>3</v>
      </c>
      <c r="O1185" s="383" t="s">
        <v>950</v>
      </c>
      <c r="P1185" s="386" t="str">
        <f t="shared" si="111"/>
        <v>MCIb</v>
      </c>
      <c r="Q1185" s="383" t="s">
        <v>950</v>
      </c>
      <c r="R1185" s="387" t="str">
        <f t="shared" si="112"/>
        <v xml:space="preserve">VVVF3 Input over current detect  </v>
      </c>
      <c r="S1185" s="383" t="s">
        <v>950</v>
      </c>
      <c r="T1185" s="386">
        <f t="shared" si="113"/>
        <v>0</v>
      </c>
      <c r="U1185" s="383" t="s">
        <v>951</v>
      </c>
      <c r="V1185" s="383"/>
      <c r="W1185" s="388"/>
    </row>
    <row r="1186" spans="1:23">
      <c r="A1186" s="398">
        <v>1184</v>
      </c>
      <c r="B1186" s="417">
        <v>318</v>
      </c>
      <c r="C1186" s="415" t="s">
        <v>1098</v>
      </c>
      <c r="D1186" s="418" t="s">
        <v>1084</v>
      </c>
      <c r="E1186" s="403">
        <v>3</v>
      </c>
      <c r="F1186" s="419"/>
      <c r="G1186" s="381">
        <v>159</v>
      </c>
      <c r="I1186" s="383" t="s">
        <v>949</v>
      </c>
      <c r="J1186" s="384">
        <f t="shared" si="108"/>
        <v>1184</v>
      </c>
      <c r="K1186" s="383" t="s">
        <v>950</v>
      </c>
      <c r="L1186" s="385">
        <f t="shared" si="109"/>
        <v>318</v>
      </c>
      <c r="M1186" s="383" t="s">
        <v>950</v>
      </c>
      <c r="N1186" s="386">
        <f t="shared" si="110"/>
        <v>3</v>
      </c>
      <c r="O1186" s="383" t="s">
        <v>950</v>
      </c>
      <c r="P1186" s="386" t="str">
        <f t="shared" si="111"/>
        <v>MCIb</v>
      </c>
      <c r="Q1186" s="383" t="s">
        <v>950</v>
      </c>
      <c r="R1186" s="387" t="str">
        <f t="shared" si="112"/>
        <v>VVVF3 BCH over temperature</v>
      </c>
      <c r="S1186" s="383" t="s">
        <v>950</v>
      </c>
      <c r="T1186" s="386">
        <f t="shared" si="113"/>
        <v>0</v>
      </c>
      <c r="U1186" s="383" t="s">
        <v>951</v>
      </c>
      <c r="V1186" s="383"/>
      <c r="W1186" s="388"/>
    </row>
    <row r="1187" spans="1:23">
      <c r="A1187" s="398">
        <v>1185</v>
      </c>
      <c r="B1187" s="417">
        <v>319</v>
      </c>
      <c r="C1187" s="415" t="s">
        <v>1104</v>
      </c>
      <c r="D1187" s="418" t="s">
        <v>1084</v>
      </c>
      <c r="E1187" s="403">
        <v>3</v>
      </c>
      <c r="F1187" s="419"/>
      <c r="G1187" s="381">
        <v>160</v>
      </c>
      <c r="I1187" s="383" t="s">
        <v>949</v>
      </c>
      <c r="J1187" s="384">
        <f t="shared" si="108"/>
        <v>1185</v>
      </c>
      <c r="K1187" s="383" t="s">
        <v>950</v>
      </c>
      <c r="L1187" s="385">
        <f t="shared" si="109"/>
        <v>319</v>
      </c>
      <c r="M1187" s="383" t="s">
        <v>950</v>
      </c>
      <c r="N1187" s="386">
        <f t="shared" si="110"/>
        <v>3</v>
      </c>
      <c r="O1187" s="383" t="s">
        <v>950</v>
      </c>
      <c r="P1187" s="386" t="str">
        <f t="shared" si="111"/>
        <v>MCIb</v>
      </c>
      <c r="Q1187" s="383" t="s">
        <v>950</v>
      </c>
      <c r="R1187" s="387" t="str">
        <f t="shared" si="112"/>
        <v xml:space="preserve">VVVF3 Analogue power fault  </v>
      </c>
      <c r="S1187" s="383" t="s">
        <v>950</v>
      </c>
      <c r="T1187" s="386">
        <f t="shared" si="113"/>
        <v>0</v>
      </c>
      <c r="U1187" s="383" t="s">
        <v>951</v>
      </c>
      <c r="V1187" s="383"/>
      <c r="W1187" s="388"/>
    </row>
    <row r="1188" spans="1:23">
      <c r="A1188" s="398">
        <v>1186</v>
      </c>
      <c r="B1188" s="417">
        <v>320</v>
      </c>
      <c r="C1188" s="415" t="s">
        <v>1105</v>
      </c>
      <c r="D1188" s="418" t="s">
        <v>1084</v>
      </c>
      <c r="E1188" s="403">
        <v>3</v>
      </c>
      <c r="F1188" s="419"/>
      <c r="G1188" s="381">
        <v>161</v>
      </c>
      <c r="I1188" s="383" t="s">
        <v>949</v>
      </c>
      <c r="J1188" s="384">
        <f t="shared" si="108"/>
        <v>1186</v>
      </c>
      <c r="K1188" s="383" t="s">
        <v>950</v>
      </c>
      <c r="L1188" s="385">
        <f t="shared" si="109"/>
        <v>320</v>
      </c>
      <c r="M1188" s="383" t="s">
        <v>950</v>
      </c>
      <c r="N1188" s="386">
        <f t="shared" si="110"/>
        <v>3</v>
      </c>
      <c r="O1188" s="383" t="s">
        <v>950</v>
      </c>
      <c r="P1188" s="386" t="str">
        <f t="shared" si="111"/>
        <v>MCIb</v>
      </c>
      <c r="Q1188" s="383" t="s">
        <v>950</v>
      </c>
      <c r="R1188" s="387" t="str">
        <f t="shared" si="112"/>
        <v xml:space="preserve">VVVF3 Sensor power fault </v>
      </c>
      <c r="S1188" s="383" t="s">
        <v>950</v>
      </c>
      <c r="T1188" s="386">
        <f t="shared" si="113"/>
        <v>0</v>
      </c>
      <c r="U1188" s="383" t="s">
        <v>951</v>
      </c>
      <c r="V1188" s="383"/>
      <c r="W1188" s="388"/>
    </row>
    <row r="1189" spans="1:23">
      <c r="A1189" s="398">
        <v>1187</v>
      </c>
      <c r="B1189" s="417">
        <v>321</v>
      </c>
      <c r="C1189" s="415" t="s">
        <v>1106</v>
      </c>
      <c r="D1189" s="418" t="s">
        <v>1084</v>
      </c>
      <c r="E1189" s="403">
        <v>3</v>
      </c>
      <c r="F1189" s="419"/>
      <c r="G1189" s="381">
        <v>162</v>
      </c>
      <c r="I1189" s="383" t="s">
        <v>949</v>
      </c>
      <c r="J1189" s="384">
        <f t="shared" si="108"/>
        <v>1187</v>
      </c>
      <c r="K1189" s="383" t="s">
        <v>950</v>
      </c>
      <c r="L1189" s="385">
        <f t="shared" si="109"/>
        <v>321</v>
      </c>
      <c r="M1189" s="383" t="s">
        <v>950</v>
      </c>
      <c r="N1189" s="386">
        <f t="shared" si="110"/>
        <v>3</v>
      </c>
      <c r="O1189" s="383" t="s">
        <v>950</v>
      </c>
      <c r="P1189" s="386" t="str">
        <f t="shared" si="111"/>
        <v>MCIb</v>
      </c>
      <c r="Q1189" s="383" t="s">
        <v>950</v>
      </c>
      <c r="R1189" s="387" t="str">
        <f t="shared" si="112"/>
        <v xml:space="preserve">VVVF3 Battery power fault  </v>
      </c>
      <c r="S1189" s="383" t="s">
        <v>950</v>
      </c>
      <c r="T1189" s="386">
        <f t="shared" si="113"/>
        <v>0</v>
      </c>
      <c r="U1189" s="383" t="s">
        <v>951</v>
      </c>
      <c r="V1189" s="383"/>
      <c r="W1189" s="388"/>
    </row>
    <row r="1190" spans="1:23">
      <c r="A1190" s="398">
        <v>1188</v>
      </c>
      <c r="B1190" s="417">
        <v>322</v>
      </c>
      <c r="C1190" s="419" t="s">
        <v>1107</v>
      </c>
      <c r="D1190" s="418" t="s">
        <v>1084</v>
      </c>
      <c r="E1190" s="403">
        <v>3</v>
      </c>
      <c r="F1190" s="419"/>
      <c r="G1190" s="381">
        <v>163</v>
      </c>
      <c r="I1190" s="383" t="s">
        <v>949</v>
      </c>
      <c r="J1190" s="384">
        <f t="shared" si="108"/>
        <v>1188</v>
      </c>
      <c r="K1190" s="383" t="s">
        <v>950</v>
      </c>
      <c r="L1190" s="385">
        <f t="shared" si="109"/>
        <v>322</v>
      </c>
      <c r="M1190" s="383" t="s">
        <v>950</v>
      </c>
      <c r="N1190" s="386">
        <f t="shared" si="110"/>
        <v>3</v>
      </c>
      <c r="O1190" s="383" t="s">
        <v>950</v>
      </c>
      <c r="P1190" s="386" t="str">
        <f t="shared" si="111"/>
        <v>MCIb</v>
      </c>
      <c r="Q1190" s="383" t="s">
        <v>950</v>
      </c>
      <c r="R1190" s="387" t="str">
        <f t="shared" si="112"/>
        <v>VVVF3  VVVF Communication Fault</v>
      </c>
      <c r="S1190" s="383" t="s">
        <v>950</v>
      </c>
      <c r="T1190" s="386">
        <f t="shared" si="113"/>
        <v>0</v>
      </c>
      <c r="U1190" s="383" t="s">
        <v>951</v>
      </c>
      <c r="V1190" s="383"/>
      <c r="W1190" s="388"/>
    </row>
    <row r="1191" spans="1:23">
      <c r="A1191" s="398">
        <v>1189</v>
      </c>
      <c r="B1191" s="417">
        <v>323</v>
      </c>
      <c r="C1191" s="419" t="s">
        <v>1108</v>
      </c>
      <c r="D1191" s="418" t="s">
        <v>1084</v>
      </c>
      <c r="E1191" s="403">
        <v>3</v>
      </c>
      <c r="F1191" s="419"/>
      <c r="G1191" s="381">
        <v>164</v>
      </c>
      <c r="I1191" s="383" t="s">
        <v>949</v>
      </c>
      <c r="J1191" s="384">
        <f t="shared" si="108"/>
        <v>1189</v>
      </c>
      <c r="K1191" s="383" t="s">
        <v>950</v>
      </c>
      <c r="L1191" s="385">
        <f t="shared" si="109"/>
        <v>323</v>
      </c>
      <c r="M1191" s="383" t="s">
        <v>950</v>
      </c>
      <c r="N1191" s="386">
        <f t="shared" si="110"/>
        <v>3</v>
      </c>
      <c r="O1191" s="383" t="s">
        <v>950</v>
      </c>
      <c r="P1191" s="386" t="str">
        <f t="shared" si="111"/>
        <v>MCIb</v>
      </c>
      <c r="Q1191" s="383" t="s">
        <v>950</v>
      </c>
      <c r="R1191" s="387" t="str">
        <f t="shared" si="112"/>
        <v>VVVF3 VTI fault</v>
      </c>
      <c r="S1191" s="383" t="s">
        <v>950</v>
      </c>
      <c r="T1191" s="386">
        <f t="shared" si="113"/>
        <v>0</v>
      </c>
      <c r="U1191" s="383" t="s">
        <v>951</v>
      </c>
      <c r="V1191" s="383"/>
      <c r="W1191" s="388"/>
    </row>
    <row r="1192" spans="1:23">
      <c r="A1192" s="398">
        <v>1190</v>
      </c>
      <c r="B1192" s="417">
        <v>324</v>
      </c>
      <c r="C1192" s="419" t="s">
        <v>1109</v>
      </c>
      <c r="D1192" s="418" t="s">
        <v>1084</v>
      </c>
      <c r="E1192" s="403">
        <v>3</v>
      </c>
      <c r="F1192" s="419"/>
      <c r="G1192" s="381">
        <v>165</v>
      </c>
      <c r="I1192" s="383" t="s">
        <v>949</v>
      </c>
      <c r="J1192" s="384">
        <f t="shared" si="108"/>
        <v>1190</v>
      </c>
      <c r="K1192" s="383" t="s">
        <v>950</v>
      </c>
      <c r="L1192" s="385">
        <f t="shared" si="109"/>
        <v>324</v>
      </c>
      <c r="M1192" s="383" t="s">
        <v>950</v>
      </c>
      <c r="N1192" s="386">
        <f t="shared" si="110"/>
        <v>3</v>
      </c>
      <c r="O1192" s="383" t="s">
        <v>950</v>
      </c>
      <c r="P1192" s="386" t="str">
        <f t="shared" si="111"/>
        <v>MCIb</v>
      </c>
      <c r="Q1192" s="383" t="s">
        <v>950</v>
      </c>
      <c r="R1192" s="387" t="str">
        <f t="shared" si="112"/>
        <v xml:space="preserve">VVVF3 Fan over temperature </v>
      </c>
      <c r="S1192" s="383" t="s">
        <v>950</v>
      </c>
      <c r="T1192" s="386">
        <f t="shared" si="113"/>
        <v>0</v>
      </c>
      <c r="U1192" s="383" t="s">
        <v>951</v>
      </c>
      <c r="V1192" s="383"/>
      <c r="W1192" s="388"/>
    </row>
    <row r="1193" spans="1:23">
      <c r="A1193" s="398">
        <v>1191</v>
      </c>
      <c r="B1193" s="417">
        <v>325</v>
      </c>
      <c r="C1193" s="419" t="s">
        <v>1137</v>
      </c>
      <c r="D1193" s="418" t="s">
        <v>1084</v>
      </c>
      <c r="E1193" s="403">
        <v>3</v>
      </c>
      <c r="F1193" s="419"/>
      <c r="G1193" s="381">
        <v>166</v>
      </c>
      <c r="I1193" s="383" t="s">
        <v>949</v>
      </c>
      <c r="J1193" s="384">
        <f t="shared" si="108"/>
        <v>1191</v>
      </c>
      <c r="K1193" s="383" t="s">
        <v>950</v>
      </c>
      <c r="L1193" s="385">
        <f t="shared" si="109"/>
        <v>325</v>
      </c>
      <c r="M1193" s="383" t="s">
        <v>950</v>
      </c>
      <c r="N1193" s="386">
        <f t="shared" si="110"/>
        <v>3</v>
      </c>
      <c r="O1193" s="383" t="s">
        <v>950</v>
      </c>
      <c r="P1193" s="386" t="str">
        <f t="shared" si="111"/>
        <v>MCIb</v>
      </c>
      <c r="Q1193" s="383" t="s">
        <v>950</v>
      </c>
      <c r="R1193" s="387" t="str">
        <f t="shared" si="112"/>
        <v xml:space="preserve">VVVF3 Backward speed detect  </v>
      </c>
      <c r="S1193" s="383" t="s">
        <v>950</v>
      </c>
      <c r="T1193" s="386">
        <f t="shared" si="113"/>
        <v>0</v>
      </c>
      <c r="U1193" s="383" t="s">
        <v>951</v>
      </c>
      <c r="V1193" s="383"/>
      <c r="W1193" s="388"/>
    </row>
    <row r="1194" spans="1:23">
      <c r="A1194" s="398">
        <v>1192</v>
      </c>
      <c r="B1194" s="417">
        <v>326</v>
      </c>
      <c r="C1194" s="419" t="s">
        <v>1110</v>
      </c>
      <c r="D1194" s="418" t="s">
        <v>1084</v>
      </c>
      <c r="E1194" s="403">
        <v>3</v>
      </c>
      <c r="F1194" s="419"/>
      <c r="G1194" s="381">
        <v>167</v>
      </c>
      <c r="I1194" s="383" t="s">
        <v>949</v>
      </c>
      <c r="J1194" s="384">
        <f t="shared" si="108"/>
        <v>1192</v>
      </c>
      <c r="K1194" s="383" t="s">
        <v>950</v>
      </c>
      <c r="L1194" s="385">
        <f t="shared" si="109"/>
        <v>326</v>
      </c>
      <c r="M1194" s="383" t="s">
        <v>950</v>
      </c>
      <c r="N1194" s="386">
        <f t="shared" si="110"/>
        <v>3</v>
      </c>
      <c r="O1194" s="383" t="s">
        <v>950</v>
      </c>
      <c r="P1194" s="386" t="str">
        <f t="shared" si="111"/>
        <v>MCIb</v>
      </c>
      <c r="Q1194" s="383" t="s">
        <v>950</v>
      </c>
      <c r="R1194" s="387" t="str">
        <f t="shared" si="112"/>
        <v xml:space="preserve">VVVF3 Powering/braking command fault  </v>
      </c>
      <c r="S1194" s="383" t="s">
        <v>950</v>
      </c>
      <c r="T1194" s="386">
        <f t="shared" si="113"/>
        <v>0</v>
      </c>
      <c r="U1194" s="383" t="s">
        <v>951</v>
      </c>
      <c r="V1194" s="383"/>
      <c r="W1194" s="388"/>
    </row>
    <row r="1195" spans="1:23">
      <c r="A1195" s="398">
        <v>1193</v>
      </c>
      <c r="B1195" s="417">
        <v>327</v>
      </c>
      <c r="C1195" s="419" t="s">
        <v>1111</v>
      </c>
      <c r="D1195" s="418" t="s">
        <v>1084</v>
      </c>
      <c r="E1195" s="403">
        <v>3</v>
      </c>
      <c r="F1195" s="419"/>
      <c r="G1195" s="381">
        <v>168</v>
      </c>
      <c r="I1195" s="383" t="s">
        <v>949</v>
      </c>
      <c r="J1195" s="384">
        <f t="shared" si="108"/>
        <v>1193</v>
      </c>
      <c r="K1195" s="383" t="s">
        <v>950</v>
      </c>
      <c r="L1195" s="385">
        <f t="shared" si="109"/>
        <v>327</v>
      </c>
      <c r="M1195" s="383" t="s">
        <v>950</v>
      </c>
      <c r="N1195" s="386">
        <f t="shared" si="110"/>
        <v>3</v>
      </c>
      <c r="O1195" s="383" t="s">
        <v>950</v>
      </c>
      <c r="P1195" s="386" t="str">
        <f t="shared" si="111"/>
        <v>MCIb</v>
      </c>
      <c r="Q1195" s="383" t="s">
        <v>950</v>
      </c>
      <c r="R1195" s="387" t="str">
        <f t="shared" si="112"/>
        <v xml:space="preserve">VVVF3 Forward/reverse fault    </v>
      </c>
      <c r="S1195" s="383" t="s">
        <v>950</v>
      </c>
      <c r="T1195" s="386">
        <f t="shared" si="113"/>
        <v>0</v>
      </c>
      <c r="U1195" s="383" t="s">
        <v>951</v>
      </c>
      <c r="V1195" s="383"/>
      <c r="W1195" s="388"/>
    </row>
    <row r="1196" spans="1:23">
      <c r="A1196" s="398">
        <v>1194</v>
      </c>
      <c r="B1196" s="417">
        <v>328</v>
      </c>
      <c r="C1196" s="420" t="s">
        <v>1112</v>
      </c>
      <c r="D1196" s="418" t="s">
        <v>1084</v>
      </c>
      <c r="E1196" s="403">
        <v>3</v>
      </c>
      <c r="F1196" s="419"/>
      <c r="G1196" s="381">
        <v>169</v>
      </c>
      <c r="I1196" s="383" t="s">
        <v>949</v>
      </c>
      <c r="J1196" s="384">
        <f t="shared" si="108"/>
        <v>1194</v>
      </c>
      <c r="K1196" s="383" t="s">
        <v>950</v>
      </c>
      <c r="L1196" s="385">
        <f t="shared" si="109"/>
        <v>328</v>
      </c>
      <c r="M1196" s="383" t="s">
        <v>950</v>
      </c>
      <c r="N1196" s="386">
        <f t="shared" si="110"/>
        <v>3</v>
      </c>
      <c r="O1196" s="383" t="s">
        <v>950</v>
      </c>
      <c r="P1196" s="386" t="str">
        <f t="shared" si="111"/>
        <v>MCIb</v>
      </c>
      <c r="Q1196" s="383" t="s">
        <v>950</v>
      </c>
      <c r="R1196" s="387" t="str">
        <f t="shared" si="112"/>
        <v xml:space="preserve">VVVF3 FC charging fault   </v>
      </c>
      <c r="S1196" s="383" t="s">
        <v>950</v>
      </c>
      <c r="T1196" s="386">
        <f t="shared" si="113"/>
        <v>0</v>
      </c>
      <c r="U1196" s="383" t="s">
        <v>951</v>
      </c>
      <c r="V1196" s="383"/>
      <c r="W1196" s="388"/>
    </row>
    <row r="1197" spans="1:23">
      <c r="A1197" s="398">
        <v>1195</v>
      </c>
      <c r="B1197" s="417">
        <v>329</v>
      </c>
      <c r="C1197" s="419" t="s">
        <v>1113</v>
      </c>
      <c r="D1197" s="418" t="s">
        <v>1084</v>
      </c>
      <c r="E1197" s="403">
        <v>3</v>
      </c>
      <c r="F1197" s="419"/>
      <c r="G1197" s="381">
        <v>170</v>
      </c>
      <c r="I1197" s="383" t="s">
        <v>949</v>
      </c>
      <c r="J1197" s="384">
        <f t="shared" si="108"/>
        <v>1195</v>
      </c>
      <c r="K1197" s="383" t="s">
        <v>950</v>
      </c>
      <c r="L1197" s="385">
        <f t="shared" si="109"/>
        <v>329</v>
      </c>
      <c r="M1197" s="383" t="s">
        <v>950</v>
      </c>
      <c r="N1197" s="386">
        <f t="shared" si="110"/>
        <v>3</v>
      </c>
      <c r="O1197" s="383" t="s">
        <v>950</v>
      </c>
      <c r="P1197" s="386" t="str">
        <f t="shared" si="111"/>
        <v>MCIb</v>
      </c>
      <c r="Q1197" s="383" t="s">
        <v>950</v>
      </c>
      <c r="R1197" s="387" t="str">
        <f t="shared" si="112"/>
        <v>VVVF3 CID fault</v>
      </c>
      <c r="S1197" s="383" t="s">
        <v>950</v>
      </c>
      <c r="T1197" s="386">
        <f t="shared" si="113"/>
        <v>0</v>
      </c>
      <c r="U1197" s="383" t="s">
        <v>951</v>
      </c>
      <c r="V1197" s="383"/>
      <c r="W1197" s="388"/>
    </row>
    <row r="1198" spans="1:23">
      <c r="A1198" s="398">
        <v>1196</v>
      </c>
      <c r="B1198" s="417">
        <v>330</v>
      </c>
      <c r="C1198" s="420" t="s">
        <v>1096</v>
      </c>
      <c r="D1198" s="418" t="s">
        <v>1084</v>
      </c>
      <c r="E1198" s="403">
        <v>3</v>
      </c>
      <c r="F1198" s="419"/>
      <c r="G1198" s="381">
        <v>171</v>
      </c>
      <c r="I1198" s="383" t="s">
        <v>949</v>
      </c>
      <c r="J1198" s="384">
        <f t="shared" si="108"/>
        <v>1196</v>
      </c>
      <c r="K1198" s="383" t="s">
        <v>950</v>
      </c>
      <c r="L1198" s="385">
        <f t="shared" si="109"/>
        <v>330</v>
      </c>
      <c r="M1198" s="383" t="s">
        <v>950</v>
      </c>
      <c r="N1198" s="386">
        <f t="shared" si="110"/>
        <v>3</v>
      </c>
      <c r="O1198" s="383" t="s">
        <v>950</v>
      </c>
      <c r="P1198" s="386" t="str">
        <f t="shared" si="111"/>
        <v>MCIb</v>
      </c>
      <c r="Q1198" s="383" t="s">
        <v>950</v>
      </c>
      <c r="R1198" s="387" t="str">
        <f t="shared" si="112"/>
        <v>VVVF3 Inverter over temperature</v>
      </c>
      <c r="S1198" s="383" t="s">
        <v>950</v>
      </c>
      <c r="T1198" s="386">
        <f t="shared" si="113"/>
        <v>0</v>
      </c>
      <c r="U1198" s="383" t="s">
        <v>951</v>
      </c>
      <c r="V1198" s="383"/>
      <c r="W1198" s="388"/>
    </row>
    <row r="1199" spans="1:23">
      <c r="A1199" s="398">
        <v>1197</v>
      </c>
      <c r="B1199" s="417">
        <v>331</v>
      </c>
      <c r="C1199" s="419" t="s">
        <v>1114</v>
      </c>
      <c r="D1199" s="418" t="s">
        <v>1084</v>
      </c>
      <c r="E1199" s="403">
        <v>3</v>
      </c>
      <c r="F1199" s="419"/>
      <c r="G1199" s="381">
        <v>172</v>
      </c>
      <c r="I1199" s="383" t="s">
        <v>949</v>
      </c>
      <c r="J1199" s="384">
        <f t="shared" si="108"/>
        <v>1197</v>
      </c>
      <c r="K1199" s="383" t="s">
        <v>950</v>
      </c>
      <c r="L1199" s="385">
        <f t="shared" si="109"/>
        <v>331</v>
      </c>
      <c r="M1199" s="383" t="s">
        <v>950</v>
      </c>
      <c r="N1199" s="386">
        <f t="shared" si="110"/>
        <v>3</v>
      </c>
      <c r="O1199" s="383" t="s">
        <v>950</v>
      </c>
      <c r="P1199" s="386" t="str">
        <f t="shared" si="111"/>
        <v>MCIb</v>
      </c>
      <c r="Q1199" s="383" t="s">
        <v>950</v>
      </c>
      <c r="R1199" s="387" t="str">
        <f t="shared" si="112"/>
        <v xml:space="preserve">VVVF3 Line ground detect  </v>
      </c>
      <c r="S1199" s="383" t="s">
        <v>950</v>
      </c>
      <c r="T1199" s="386">
        <f t="shared" si="113"/>
        <v>0</v>
      </c>
      <c r="U1199" s="383" t="s">
        <v>951</v>
      </c>
      <c r="V1199" s="383"/>
      <c r="W1199" s="388"/>
    </row>
    <row r="1200" spans="1:23">
      <c r="A1200" s="398">
        <v>1198</v>
      </c>
      <c r="B1200" s="417">
        <v>332</v>
      </c>
      <c r="C1200" s="420" t="s">
        <v>1115</v>
      </c>
      <c r="D1200" s="418" t="s">
        <v>1084</v>
      </c>
      <c r="E1200" s="403">
        <v>3</v>
      </c>
      <c r="F1200" s="419"/>
      <c r="G1200" s="381">
        <v>173</v>
      </c>
      <c r="I1200" s="383" t="s">
        <v>949</v>
      </c>
      <c r="J1200" s="384">
        <f t="shared" si="108"/>
        <v>1198</v>
      </c>
      <c r="K1200" s="383" t="s">
        <v>950</v>
      </c>
      <c r="L1200" s="385">
        <f t="shared" si="109"/>
        <v>332</v>
      </c>
      <c r="M1200" s="383" t="s">
        <v>950</v>
      </c>
      <c r="N1200" s="386">
        <f t="shared" si="110"/>
        <v>3</v>
      </c>
      <c r="O1200" s="383" t="s">
        <v>950</v>
      </c>
      <c r="P1200" s="386" t="str">
        <f t="shared" si="111"/>
        <v>MCIb</v>
      </c>
      <c r="Q1200" s="383" t="s">
        <v>950</v>
      </c>
      <c r="R1200" s="387" t="str">
        <f t="shared" si="112"/>
        <v xml:space="preserve">VVVF3 HB trip detect    </v>
      </c>
      <c r="S1200" s="383" t="s">
        <v>950</v>
      </c>
      <c r="T1200" s="386">
        <f t="shared" si="113"/>
        <v>0</v>
      </c>
      <c r="U1200" s="383" t="s">
        <v>951</v>
      </c>
      <c r="V1200" s="383"/>
      <c r="W1200" s="388"/>
    </row>
    <row r="1201" spans="1:23">
      <c r="A1201" s="398">
        <v>1199</v>
      </c>
      <c r="B1201" s="417">
        <v>333</v>
      </c>
      <c r="C1201" s="419" t="s">
        <v>1116</v>
      </c>
      <c r="D1201" s="418" t="s">
        <v>1084</v>
      </c>
      <c r="E1201" s="403">
        <v>3</v>
      </c>
      <c r="F1201" s="419"/>
      <c r="G1201" s="381">
        <v>174</v>
      </c>
      <c r="I1201" s="383" t="s">
        <v>949</v>
      </c>
      <c r="J1201" s="384">
        <f t="shared" si="108"/>
        <v>1199</v>
      </c>
      <c r="K1201" s="383" t="s">
        <v>950</v>
      </c>
      <c r="L1201" s="385">
        <f t="shared" si="109"/>
        <v>333</v>
      </c>
      <c r="M1201" s="383" t="s">
        <v>950</v>
      </c>
      <c r="N1201" s="386">
        <f t="shared" si="110"/>
        <v>3</v>
      </c>
      <c r="O1201" s="383" t="s">
        <v>950</v>
      </c>
      <c r="P1201" s="386" t="str">
        <f t="shared" si="111"/>
        <v>MCIb</v>
      </c>
      <c r="Q1201" s="383" t="s">
        <v>950</v>
      </c>
      <c r="R1201" s="387" t="str">
        <f t="shared" si="112"/>
        <v xml:space="preserve">VVVF3 Overload detect  </v>
      </c>
      <c r="S1201" s="383" t="s">
        <v>950</v>
      </c>
      <c r="T1201" s="386">
        <f t="shared" si="113"/>
        <v>0</v>
      </c>
      <c r="U1201" s="383" t="s">
        <v>951</v>
      </c>
      <c r="V1201" s="383"/>
      <c r="W1201" s="388"/>
    </row>
    <row r="1202" spans="1:23">
      <c r="A1202" s="398">
        <v>1200</v>
      </c>
      <c r="B1202" s="417">
        <v>334</v>
      </c>
      <c r="C1202" s="420" t="s">
        <v>1117</v>
      </c>
      <c r="D1202" s="418" t="s">
        <v>1084</v>
      </c>
      <c r="E1202" s="403">
        <v>3</v>
      </c>
      <c r="F1202" s="419"/>
      <c r="G1202" s="381">
        <v>175</v>
      </c>
      <c r="I1202" s="383" t="s">
        <v>949</v>
      </c>
      <c r="J1202" s="384">
        <f t="shared" si="108"/>
        <v>1200</v>
      </c>
      <c r="K1202" s="383" t="s">
        <v>950</v>
      </c>
      <c r="L1202" s="385">
        <f t="shared" si="109"/>
        <v>334</v>
      </c>
      <c r="M1202" s="383" t="s">
        <v>950</v>
      </c>
      <c r="N1202" s="386">
        <f t="shared" si="110"/>
        <v>3</v>
      </c>
      <c r="O1202" s="383" t="s">
        <v>950</v>
      </c>
      <c r="P1202" s="386" t="str">
        <f t="shared" si="111"/>
        <v>MCIb</v>
      </c>
      <c r="Q1202" s="383" t="s">
        <v>950</v>
      </c>
      <c r="R1202" s="387" t="str">
        <f t="shared" si="112"/>
        <v xml:space="preserve">VVVF3 PG fault   </v>
      </c>
      <c r="S1202" s="383" t="s">
        <v>950</v>
      </c>
      <c r="T1202" s="386">
        <f t="shared" si="113"/>
        <v>0</v>
      </c>
      <c r="U1202" s="383" t="s">
        <v>951</v>
      </c>
      <c r="V1202" s="383"/>
      <c r="W1202" s="388"/>
    </row>
    <row r="1203" spans="1:23">
      <c r="A1203" s="398">
        <v>1201</v>
      </c>
      <c r="B1203" s="417">
        <v>335</v>
      </c>
      <c r="C1203" s="419" t="s">
        <v>1118</v>
      </c>
      <c r="D1203" s="418" t="s">
        <v>1084</v>
      </c>
      <c r="E1203" s="403">
        <v>3</v>
      </c>
      <c r="F1203" s="419"/>
      <c r="G1203" s="381">
        <v>176</v>
      </c>
      <c r="I1203" s="383" t="s">
        <v>949</v>
      </c>
      <c r="J1203" s="384">
        <f t="shared" si="108"/>
        <v>1201</v>
      </c>
      <c r="K1203" s="383" t="s">
        <v>950</v>
      </c>
      <c r="L1203" s="385">
        <f t="shared" si="109"/>
        <v>335</v>
      </c>
      <c r="M1203" s="383" t="s">
        <v>950</v>
      </c>
      <c r="N1203" s="386">
        <f t="shared" si="110"/>
        <v>3</v>
      </c>
      <c r="O1203" s="383" t="s">
        <v>950</v>
      </c>
      <c r="P1203" s="386" t="str">
        <f t="shared" si="111"/>
        <v>MCIb</v>
      </c>
      <c r="Q1203" s="383" t="s">
        <v>950</v>
      </c>
      <c r="R1203" s="387" t="str">
        <f t="shared" si="112"/>
        <v xml:space="preserve">VVVF3 FC over voltage detect   </v>
      </c>
      <c r="S1203" s="383" t="s">
        <v>950</v>
      </c>
      <c r="T1203" s="386">
        <f t="shared" si="113"/>
        <v>0</v>
      </c>
      <c r="U1203" s="383" t="s">
        <v>951</v>
      </c>
      <c r="V1203" s="383"/>
      <c r="W1203" s="388"/>
    </row>
    <row r="1204" spans="1:23">
      <c r="A1204" s="398">
        <v>1202</v>
      </c>
      <c r="B1204" s="417">
        <v>336</v>
      </c>
      <c r="C1204" s="420" t="s">
        <v>1119</v>
      </c>
      <c r="D1204" s="418" t="s">
        <v>1084</v>
      </c>
      <c r="E1204" s="403">
        <v>3</v>
      </c>
      <c r="F1204" s="419"/>
      <c r="G1204" s="381">
        <v>177</v>
      </c>
      <c r="I1204" s="383" t="s">
        <v>949</v>
      </c>
      <c r="J1204" s="384">
        <f t="shared" si="108"/>
        <v>1202</v>
      </c>
      <c r="K1204" s="383" t="s">
        <v>950</v>
      </c>
      <c r="L1204" s="385">
        <f t="shared" si="109"/>
        <v>336</v>
      </c>
      <c r="M1204" s="383" t="s">
        <v>950</v>
      </c>
      <c r="N1204" s="386">
        <f t="shared" si="110"/>
        <v>3</v>
      </c>
      <c r="O1204" s="383" t="s">
        <v>950</v>
      </c>
      <c r="P1204" s="386" t="str">
        <f t="shared" si="111"/>
        <v>MCIb</v>
      </c>
      <c r="Q1204" s="383" t="s">
        <v>950</v>
      </c>
      <c r="R1204" s="387" t="str">
        <f t="shared" si="112"/>
        <v xml:space="preserve">VVVF3 FC low voltage detect   </v>
      </c>
      <c r="S1204" s="383" t="s">
        <v>950</v>
      </c>
      <c r="T1204" s="386">
        <f t="shared" si="113"/>
        <v>0</v>
      </c>
      <c r="U1204" s="383" t="s">
        <v>951</v>
      </c>
      <c r="V1204" s="383"/>
      <c r="W1204" s="388"/>
    </row>
    <row r="1205" spans="1:23">
      <c r="A1205" s="398">
        <v>1203</v>
      </c>
      <c r="B1205" s="417">
        <v>337</v>
      </c>
      <c r="C1205" s="419" t="s">
        <v>1120</v>
      </c>
      <c r="D1205" s="418" t="s">
        <v>1084</v>
      </c>
      <c r="E1205" s="403">
        <v>3</v>
      </c>
      <c r="F1205" s="419"/>
      <c r="G1205" s="381">
        <v>178</v>
      </c>
      <c r="I1205" s="383" t="s">
        <v>949</v>
      </c>
      <c r="J1205" s="384">
        <f t="shared" si="108"/>
        <v>1203</v>
      </c>
      <c r="K1205" s="383" t="s">
        <v>950</v>
      </c>
      <c r="L1205" s="385">
        <f t="shared" si="109"/>
        <v>337</v>
      </c>
      <c r="M1205" s="383" t="s">
        <v>950</v>
      </c>
      <c r="N1205" s="386">
        <f t="shared" si="110"/>
        <v>3</v>
      </c>
      <c r="O1205" s="383" t="s">
        <v>950</v>
      </c>
      <c r="P1205" s="386" t="str">
        <f t="shared" si="111"/>
        <v>MCIb</v>
      </c>
      <c r="Q1205" s="383" t="s">
        <v>950</v>
      </c>
      <c r="R1205" s="387" t="str">
        <f t="shared" si="112"/>
        <v xml:space="preserve">VVVF3 Line low voltage detect   </v>
      </c>
      <c r="S1205" s="383" t="s">
        <v>950</v>
      </c>
      <c r="T1205" s="386">
        <f t="shared" si="113"/>
        <v>0</v>
      </c>
      <c r="U1205" s="383" t="s">
        <v>951</v>
      </c>
      <c r="V1205" s="383"/>
      <c r="W1205" s="388"/>
    </row>
    <row r="1206" spans="1:23">
      <c r="A1206" s="398">
        <v>1204</v>
      </c>
      <c r="B1206" s="417">
        <v>338</v>
      </c>
      <c r="C1206" s="420"/>
      <c r="D1206" s="418"/>
      <c r="E1206" s="403"/>
      <c r="F1206" s="419"/>
      <c r="G1206" s="381">
        <v>179</v>
      </c>
      <c r="I1206" s="383" t="s">
        <v>949</v>
      </c>
      <c r="J1206" s="384">
        <f t="shared" si="108"/>
        <v>1204</v>
      </c>
      <c r="K1206" s="383" t="s">
        <v>950</v>
      </c>
      <c r="L1206" s="385">
        <f t="shared" si="109"/>
        <v>338</v>
      </c>
      <c r="M1206" s="383" t="s">
        <v>950</v>
      </c>
      <c r="N1206" s="386">
        <f t="shared" si="110"/>
        <v>0</v>
      </c>
      <c r="O1206" s="383" t="s">
        <v>950</v>
      </c>
      <c r="P1206" s="386">
        <f t="shared" si="111"/>
        <v>0</v>
      </c>
      <c r="Q1206" s="383" t="s">
        <v>950</v>
      </c>
      <c r="R1206" s="387">
        <f t="shared" si="112"/>
        <v>0</v>
      </c>
      <c r="S1206" s="383" t="s">
        <v>950</v>
      </c>
      <c r="T1206" s="386">
        <f t="shared" si="113"/>
        <v>0</v>
      </c>
      <c r="U1206" s="383" t="s">
        <v>951</v>
      </c>
      <c r="V1206" s="383"/>
      <c r="W1206" s="388"/>
    </row>
    <row r="1207" spans="1:23">
      <c r="A1207" s="398">
        <v>1205</v>
      </c>
      <c r="B1207" s="417">
        <v>339</v>
      </c>
      <c r="C1207" s="403" t="s">
        <v>1121</v>
      </c>
      <c r="D1207" s="418" t="s">
        <v>1084</v>
      </c>
      <c r="E1207" s="403">
        <v>3</v>
      </c>
      <c r="F1207" s="419"/>
      <c r="G1207" s="381">
        <v>180</v>
      </c>
      <c r="I1207" s="383" t="s">
        <v>949</v>
      </c>
      <c r="J1207" s="384">
        <f t="shared" si="108"/>
        <v>1205</v>
      </c>
      <c r="K1207" s="383" t="s">
        <v>950</v>
      </c>
      <c r="L1207" s="385">
        <f t="shared" si="109"/>
        <v>339</v>
      </c>
      <c r="M1207" s="383" t="s">
        <v>950</v>
      </c>
      <c r="N1207" s="386">
        <f t="shared" si="110"/>
        <v>3</v>
      </c>
      <c r="O1207" s="383" t="s">
        <v>950</v>
      </c>
      <c r="P1207" s="386" t="str">
        <f t="shared" si="111"/>
        <v>MCIb</v>
      </c>
      <c r="Q1207" s="383" t="s">
        <v>950</v>
      </c>
      <c r="R1207" s="387" t="str">
        <f t="shared" si="112"/>
        <v>VVVF3 Line Over voltage detection</v>
      </c>
      <c r="S1207" s="383" t="s">
        <v>950</v>
      </c>
      <c r="T1207" s="386">
        <f t="shared" si="113"/>
        <v>0</v>
      </c>
      <c r="U1207" s="383" t="s">
        <v>951</v>
      </c>
      <c r="V1207" s="383"/>
      <c r="W1207" s="388"/>
    </row>
    <row r="1208" spans="1:23">
      <c r="A1208" s="398">
        <v>1206</v>
      </c>
      <c r="B1208" s="417">
        <v>340</v>
      </c>
      <c r="C1208" s="404" t="s">
        <v>1122</v>
      </c>
      <c r="D1208" s="418" t="s">
        <v>1084</v>
      </c>
      <c r="E1208" s="403">
        <v>3</v>
      </c>
      <c r="F1208" s="419"/>
      <c r="G1208" s="381">
        <v>181</v>
      </c>
      <c r="I1208" s="383" t="s">
        <v>949</v>
      </c>
      <c r="J1208" s="384">
        <f t="shared" si="108"/>
        <v>1206</v>
      </c>
      <c r="K1208" s="383" t="s">
        <v>950</v>
      </c>
      <c r="L1208" s="385">
        <f t="shared" si="109"/>
        <v>340</v>
      </c>
      <c r="M1208" s="383" t="s">
        <v>950</v>
      </c>
      <c r="N1208" s="386">
        <f t="shared" si="110"/>
        <v>3</v>
      </c>
      <c r="O1208" s="383" t="s">
        <v>950</v>
      </c>
      <c r="P1208" s="386" t="str">
        <f t="shared" si="111"/>
        <v>MCIb</v>
      </c>
      <c r="Q1208" s="383" t="s">
        <v>950</v>
      </c>
      <c r="R1208" s="387" t="str">
        <f t="shared" si="112"/>
        <v>VVVF3 Line Breaker open fault</v>
      </c>
      <c r="S1208" s="383" t="s">
        <v>950</v>
      </c>
      <c r="T1208" s="386">
        <f t="shared" si="113"/>
        <v>0</v>
      </c>
      <c r="U1208" s="383" t="s">
        <v>951</v>
      </c>
      <c r="V1208" s="383"/>
      <c r="W1208" s="388"/>
    </row>
    <row r="1209" spans="1:23">
      <c r="A1209" s="398">
        <v>1207</v>
      </c>
      <c r="B1209" s="417">
        <v>341</v>
      </c>
      <c r="C1209" s="403" t="s">
        <v>1123</v>
      </c>
      <c r="D1209" s="418" t="s">
        <v>1084</v>
      </c>
      <c r="E1209" s="403">
        <v>3</v>
      </c>
      <c r="F1209" s="419"/>
      <c r="G1209" s="381">
        <v>182</v>
      </c>
      <c r="I1209" s="383" t="s">
        <v>949</v>
      </c>
      <c r="J1209" s="384">
        <f t="shared" si="108"/>
        <v>1207</v>
      </c>
      <c r="K1209" s="383" t="s">
        <v>950</v>
      </c>
      <c r="L1209" s="385">
        <f t="shared" si="109"/>
        <v>341</v>
      </c>
      <c r="M1209" s="383" t="s">
        <v>950</v>
      </c>
      <c r="N1209" s="386">
        <f t="shared" si="110"/>
        <v>3</v>
      </c>
      <c r="O1209" s="383" t="s">
        <v>950</v>
      </c>
      <c r="P1209" s="386" t="str">
        <f t="shared" si="111"/>
        <v>MCIb</v>
      </c>
      <c r="Q1209" s="383" t="s">
        <v>950</v>
      </c>
      <c r="R1209" s="387" t="str">
        <f t="shared" si="112"/>
        <v>VVVF3 Line Breaker close fault</v>
      </c>
      <c r="S1209" s="383" t="s">
        <v>950</v>
      </c>
      <c r="T1209" s="386">
        <f t="shared" si="113"/>
        <v>0</v>
      </c>
      <c r="U1209" s="383" t="s">
        <v>951</v>
      </c>
      <c r="V1209" s="383"/>
      <c r="W1209" s="388"/>
    </row>
    <row r="1210" spans="1:23">
      <c r="A1210" s="398">
        <v>1208</v>
      </c>
      <c r="B1210" s="417">
        <v>342</v>
      </c>
      <c r="C1210" s="404" t="s">
        <v>1124</v>
      </c>
      <c r="D1210" s="418" t="s">
        <v>1084</v>
      </c>
      <c r="E1210" s="403">
        <v>3</v>
      </c>
      <c r="F1210" s="419"/>
      <c r="G1210" s="381">
        <v>183</v>
      </c>
      <c r="I1210" s="383" t="s">
        <v>949</v>
      </c>
      <c r="J1210" s="384">
        <f t="shared" si="108"/>
        <v>1208</v>
      </c>
      <c r="K1210" s="383" t="s">
        <v>950</v>
      </c>
      <c r="L1210" s="385">
        <f t="shared" si="109"/>
        <v>342</v>
      </c>
      <c r="M1210" s="383" t="s">
        <v>950</v>
      </c>
      <c r="N1210" s="386">
        <f t="shared" si="110"/>
        <v>3</v>
      </c>
      <c r="O1210" s="383" t="s">
        <v>950</v>
      </c>
      <c r="P1210" s="386" t="str">
        <f t="shared" si="111"/>
        <v>MCIb</v>
      </c>
      <c r="Q1210" s="383" t="s">
        <v>950</v>
      </c>
      <c r="R1210" s="387" t="str">
        <f t="shared" si="112"/>
        <v>VVVF3 Charging contactor open fault</v>
      </c>
      <c r="S1210" s="383" t="s">
        <v>950</v>
      </c>
      <c r="T1210" s="386">
        <f t="shared" si="113"/>
        <v>0</v>
      </c>
      <c r="U1210" s="383" t="s">
        <v>951</v>
      </c>
      <c r="V1210" s="383"/>
      <c r="W1210" s="388"/>
    </row>
    <row r="1211" spans="1:23">
      <c r="A1211" s="398">
        <v>1209</v>
      </c>
      <c r="B1211" s="417">
        <v>343</v>
      </c>
      <c r="C1211" s="403" t="s">
        <v>1125</v>
      </c>
      <c r="D1211" s="418" t="s">
        <v>1084</v>
      </c>
      <c r="E1211" s="403">
        <v>3</v>
      </c>
      <c r="F1211" s="419"/>
      <c r="G1211" s="381">
        <v>184</v>
      </c>
      <c r="I1211" s="383" t="s">
        <v>949</v>
      </c>
      <c r="J1211" s="384">
        <f t="shared" si="108"/>
        <v>1209</v>
      </c>
      <c r="K1211" s="383" t="s">
        <v>950</v>
      </c>
      <c r="L1211" s="385">
        <f t="shared" si="109"/>
        <v>343</v>
      </c>
      <c r="M1211" s="383" t="s">
        <v>950</v>
      </c>
      <c r="N1211" s="386">
        <f t="shared" si="110"/>
        <v>3</v>
      </c>
      <c r="O1211" s="383" t="s">
        <v>950</v>
      </c>
      <c r="P1211" s="386" t="str">
        <f t="shared" si="111"/>
        <v>MCIb</v>
      </c>
      <c r="Q1211" s="383" t="s">
        <v>950</v>
      </c>
      <c r="R1211" s="387" t="str">
        <f t="shared" si="112"/>
        <v>VVVF3 Charging contactor close fault</v>
      </c>
      <c r="S1211" s="383" t="s">
        <v>950</v>
      </c>
      <c r="T1211" s="386">
        <f t="shared" si="113"/>
        <v>0</v>
      </c>
      <c r="U1211" s="383" t="s">
        <v>951</v>
      </c>
      <c r="V1211" s="383"/>
      <c r="W1211" s="388"/>
    </row>
    <row r="1212" spans="1:23">
      <c r="A1212" s="398">
        <v>1210</v>
      </c>
      <c r="B1212" s="417">
        <v>344</v>
      </c>
      <c r="C1212" s="404" t="s">
        <v>1126</v>
      </c>
      <c r="D1212" s="418" t="s">
        <v>1084</v>
      </c>
      <c r="E1212" s="403">
        <v>3</v>
      </c>
      <c r="F1212" s="419"/>
      <c r="G1212" s="381">
        <v>185</v>
      </c>
      <c r="I1212" s="383" t="s">
        <v>949</v>
      </c>
      <c r="J1212" s="384">
        <f t="shared" si="108"/>
        <v>1210</v>
      </c>
      <c r="K1212" s="383" t="s">
        <v>950</v>
      </c>
      <c r="L1212" s="385">
        <f t="shared" si="109"/>
        <v>344</v>
      </c>
      <c r="M1212" s="383" t="s">
        <v>950</v>
      </c>
      <c r="N1212" s="386">
        <f t="shared" si="110"/>
        <v>3</v>
      </c>
      <c r="O1212" s="383" t="s">
        <v>950</v>
      </c>
      <c r="P1212" s="386" t="str">
        <f t="shared" si="111"/>
        <v>MCIb</v>
      </c>
      <c r="Q1212" s="383" t="s">
        <v>950</v>
      </c>
      <c r="R1212" s="387" t="str">
        <f t="shared" si="112"/>
        <v>VVVF3 HSCB close fault</v>
      </c>
      <c r="S1212" s="383" t="s">
        <v>950</v>
      </c>
      <c r="T1212" s="386">
        <f t="shared" si="113"/>
        <v>0</v>
      </c>
      <c r="U1212" s="383" t="s">
        <v>951</v>
      </c>
      <c r="V1212" s="383"/>
      <c r="W1212" s="388"/>
    </row>
    <row r="1213" spans="1:23">
      <c r="A1213" s="398">
        <v>1211</v>
      </c>
      <c r="B1213" s="417">
        <v>345</v>
      </c>
      <c r="C1213" s="403" t="s">
        <v>1127</v>
      </c>
      <c r="D1213" s="418" t="s">
        <v>1084</v>
      </c>
      <c r="E1213" s="403">
        <v>3</v>
      </c>
      <c r="F1213" s="419"/>
      <c r="G1213" s="381">
        <v>186</v>
      </c>
      <c r="I1213" s="383" t="s">
        <v>949</v>
      </c>
      <c r="J1213" s="384">
        <f t="shared" si="108"/>
        <v>1211</v>
      </c>
      <c r="K1213" s="383" t="s">
        <v>950</v>
      </c>
      <c r="L1213" s="385">
        <f t="shared" si="109"/>
        <v>345</v>
      </c>
      <c r="M1213" s="383" t="s">
        <v>950</v>
      </c>
      <c r="N1213" s="386">
        <f t="shared" si="110"/>
        <v>3</v>
      </c>
      <c r="O1213" s="383" t="s">
        <v>950</v>
      </c>
      <c r="P1213" s="386" t="str">
        <f t="shared" si="111"/>
        <v>MCIb</v>
      </c>
      <c r="Q1213" s="383" t="s">
        <v>950</v>
      </c>
      <c r="R1213" s="387" t="str">
        <f t="shared" si="112"/>
        <v>VVVF3 HSCB open fault</v>
      </c>
      <c r="S1213" s="383" t="s">
        <v>950</v>
      </c>
      <c r="T1213" s="386">
        <f t="shared" si="113"/>
        <v>0</v>
      </c>
      <c r="U1213" s="383" t="s">
        <v>951</v>
      </c>
      <c r="V1213" s="383"/>
      <c r="W1213" s="388"/>
    </row>
    <row r="1214" spans="1:23">
      <c r="A1214" s="398">
        <v>1212</v>
      </c>
      <c r="B1214" s="417">
        <v>346</v>
      </c>
      <c r="C1214" s="404" t="s">
        <v>1128</v>
      </c>
      <c r="D1214" s="418" t="s">
        <v>1084</v>
      </c>
      <c r="E1214" s="403">
        <v>3</v>
      </c>
      <c r="F1214" s="419"/>
      <c r="G1214" s="381">
        <v>187</v>
      </c>
      <c r="I1214" s="383" t="s">
        <v>949</v>
      </c>
      <c r="J1214" s="384">
        <f t="shared" si="108"/>
        <v>1212</v>
      </c>
      <c r="K1214" s="383" t="s">
        <v>950</v>
      </c>
      <c r="L1214" s="385">
        <f t="shared" si="109"/>
        <v>346</v>
      </c>
      <c r="M1214" s="383" t="s">
        <v>950</v>
      </c>
      <c r="N1214" s="386">
        <f t="shared" si="110"/>
        <v>3</v>
      </c>
      <c r="O1214" s="383" t="s">
        <v>950</v>
      </c>
      <c r="P1214" s="386" t="str">
        <f t="shared" si="111"/>
        <v>MCIb</v>
      </c>
      <c r="Q1214" s="383" t="s">
        <v>950</v>
      </c>
      <c r="R1214" s="387" t="str">
        <f t="shared" si="112"/>
        <v xml:space="preserve">VVVF3 Gate Drive Fault, Brake Chopper </v>
      </c>
      <c r="S1214" s="383" t="s">
        <v>950</v>
      </c>
      <c r="T1214" s="386">
        <f t="shared" si="113"/>
        <v>0</v>
      </c>
      <c r="U1214" s="383" t="s">
        <v>951</v>
      </c>
      <c r="V1214" s="383"/>
      <c r="W1214" s="388"/>
    </row>
    <row r="1215" spans="1:23">
      <c r="A1215" s="398">
        <v>1213</v>
      </c>
      <c r="B1215" s="417">
        <v>347</v>
      </c>
      <c r="C1215" s="403" t="s">
        <v>1129</v>
      </c>
      <c r="D1215" s="418" t="s">
        <v>1084</v>
      </c>
      <c r="E1215" s="403">
        <v>3</v>
      </c>
      <c r="F1215" s="419"/>
      <c r="G1215" s="381">
        <v>188</v>
      </c>
      <c r="I1215" s="383" t="s">
        <v>949</v>
      </c>
      <c r="J1215" s="384">
        <f t="shared" si="108"/>
        <v>1213</v>
      </c>
      <c r="K1215" s="383" t="s">
        <v>950</v>
      </c>
      <c r="L1215" s="385">
        <f t="shared" si="109"/>
        <v>347</v>
      </c>
      <c r="M1215" s="383" t="s">
        <v>950</v>
      </c>
      <c r="N1215" s="386">
        <f t="shared" si="110"/>
        <v>3</v>
      </c>
      <c r="O1215" s="383" t="s">
        <v>950</v>
      </c>
      <c r="P1215" s="386" t="str">
        <f t="shared" si="111"/>
        <v>MCIb</v>
      </c>
      <c r="Q1215" s="383" t="s">
        <v>950</v>
      </c>
      <c r="R1215" s="387" t="str">
        <f t="shared" si="112"/>
        <v xml:space="preserve">VVVF3 Gate Drive Fault, Phase U </v>
      </c>
      <c r="S1215" s="383" t="s">
        <v>950</v>
      </c>
      <c r="T1215" s="386">
        <f t="shared" si="113"/>
        <v>0</v>
      </c>
      <c r="U1215" s="383" t="s">
        <v>951</v>
      </c>
      <c r="V1215" s="383"/>
      <c r="W1215" s="388"/>
    </row>
    <row r="1216" spans="1:23">
      <c r="A1216" s="398">
        <v>1214</v>
      </c>
      <c r="B1216" s="417">
        <v>348</v>
      </c>
      <c r="C1216" s="404" t="s">
        <v>1130</v>
      </c>
      <c r="D1216" s="418" t="s">
        <v>1084</v>
      </c>
      <c r="E1216" s="403">
        <v>3</v>
      </c>
      <c r="F1216" s="419"/>
      <c r="G1216" s="381">
        <v>189</v>
      </c>
      <c r="I1216" s="383" t="s">
        <v>949</v>
      </c>
      <c r="J1216" s="384">
        <f t="shared" si="108"/>
        <v>1214</v>
      </c>
      <c r="K1216" s="383" t="s">
        <v>950</v>
      </c>
      <c r="L1216" s="385">
        <f t="shared" si="109"/>
        <v>348</v>
      </c>
      <c r="M1216" s="383" t="s">
        <v>950</v>
      </c>
      <c r="N1216" s="386">
        <f t="shared" si="110"/>
        <v>3</v>
      </c>
      <c r="O1216" s="383" t="s">
        <v>950</v>
      </c>
      <c r="P1216" s="386" t="str">
        <f t="shared" si="111"/>
        <v>MCIb</v>
      </c>
      <c r="Q1216" s="383" t="s">
        <v>950</v>
      </c>
      <c r="R1216" s="387" t="str">
        <f t="shared" si="112"/>
        <v xml:space="preserve">VVVF3 Gate Drive Fault, Phase V </v>
      </c>
      <c r="S1216" s="383" t="s">
        <v>950</v>
      </c>
      <c r="T1216" s="386">
        <f t="shared" si="113"/>
        <v>0</v>
      </c>
      <c r="U1216" s="383" t="s">
        <v>951</v>
      </c>
      <c r="V1216" s="383"/>
      <c r="W1216" s="388"/>
    </row>
    <row r="1217" spans="1:23">
      <c r="A1217" s="398">
        <v>1215</v>
      </c>
      <c r="B1217" s="417">
        <v>349</v>
      </c>
      <c r="C1217" s="403" t="s">
        <v>1131</v>
      </c>
      <c r="D1217" s="418" t="s">
        <v>1084</v>
      </c>
      <c r="E1217" s="403">
        <v>3</v>
      </c>
      <c r="F1217" s="419"/>
      <c r="G1217" s="381">
        <v>190</v>
      </c>
      <c r="I1217" s="383" t="s">
        <v>949</v>
      </c>
      <c r="J1217" s="384">
        <f t="shared" si="108"/>
        <v>1215</v>
      </c>
      <c r="K1217" s="383" t="s">
        <v>950</v>
      </c>
      <c r="L1217" s="385">
        <f t="shared" si="109"/>
        <v>349</v>
      </c>
      <c r="M1217" s="383" t="s">
        <v>950</v>
      </c>
      <c r="N1217" s="386">
        <f t="shared" si="110"/>
        <v>3</v>
      </c>
      <c r="O1217" s="383" t="s">
        <v>950</v>
      </c>
      <c r="P1217" s="386" t="str">
        <f t="shared" si="111"/>
        <v>MCIb</v>
      </c>
      <c r="Q1217" s="383" t="s">
        <v>950</v>
      </c>
      <c r="R1217" s="387" t="str">
        <f t="shared" si="112"/>
        <v>VVVF3 Gate Drive Fault, Phase W</v>
      </c>
      <c r="S1217" s="383" t="s">
        <v>950</v>
      </c>
      <c r="T1217" s="386">
        <f t="shared" si="113"/>
        <v>0</v>
      </c>
      <c r="U1217" s="383" t="s">
        <v>951</v>
      </c>
      <c r="V1217" s="383"/>
      <c r="W1217" s="388"/>
    </row>
    <row r="1218" spans="1:23">
      <c r="A1218" s="398">
        <v>1216</v>
      </c>
      <c r="B1218" s="417">
        <v>350</v>
      </c>
      <c r="C1218" s="403" t="s">
        <v>1132</v>
      </c>
      <c r="D1218" s="418" t="s">
        <v>1084</v>
      </c>
      <c r="E1218" s="403">
        <v>3</v>
      </c>
      <c r="F1218" s="419"/>
      <c r="G1218" s="381">
        <v>191</v>
      </c>
      <c r="I1218" s="383" t="s">
        <v>949</v>
      </c>
      <c r="J1218" s="384">
        <f t="shared" si="108"/>
        <v>1216</v>
      </c>
      <c r="K1218" s="383" t="s">
        <v>950</v>
      </c>
      <c r="L1218" s="385">
        <f t="shared" si="109"/>
        <v>350</v>
      </c>
      <c r="M1218" s="383" t="s">
        <v>950</v>
      </c>
      <c r="N1218" s="386">
        <f t="shared" si="110"/>
        <v>3</v>
      </c>
      <c r="O1218" s="383" t="s">
        <v>950</v>
      </c>
      <c r="P1218" s="386" t="str">
        <f t="shared" si="111"/>
        <v>MCIb</v>
      </c>
      <c r="Q1218" s="383" t="s">
        <v>950</v>
      </c>
      <c r="R1218" s="387" t="str">
        <f t="shared" si="112"/>
        <v>VVVF3 Gate Drive Fault, Phase X</v>
      </c>
      <c r="S1218" s="383" t="s">
        <v>950</v>
      </c>
      <c r="T1218" s="386">
        <f t="shared" si="113"/>
        <v>0</v>
      </c>
      <c r="U1218" s="383" t="s">
        <v>951</v>
      </c>
      <c r="V1218" s="383"/>
      <c r="W1218" s="388"/>
    </row>
    <row r="1219" spans="1:23">
      <c r="A1219" s="398">
        <v>1217</v>
      </c>
      <c r="B1219" s="417">
        <v>351</v>
      </c>
      <c r="C1219" s="403" t="s">
        <v>1133</v>
      </c>
      <c r="D1219" s="418" t="s">
        <v>1084</v>
      </c>
      <c r="E1219" s="403">
        <v>3</v>
      </c>
      <c r="F1219" s="419"/>
      <c r="G1219" s="381">
        <v>192</v>
      </c>
      <c r="I1219" s="383" t="s">
        <v>949</v>
      </c>
      <c r="J1219" s="384">
        <f t="shared" ref="J1219:J1282" si="114">A1219</f>
        <v>1217</v>
      </c>
      <c r="K1219" s="383" t="s">
        <v>950</v>
      </c>
      <c r="L1219" s="385">
        <f t="shared" ref="L1219:L1282" si="115">B1219</f>
        <v>351</v>
      </c>
      <c r="M1219" s="383" t="s">
        <v>950</v>
      </c>
      <c r="N1219" s="386">
        <f t="shared" ref="N1219:N1282" si="116">E1219</f>
        <v>3</v>
      </c>
      <c r="O1219" s="383" t="s">
        <v>950</v>
      </c>
      <c r="P1219" s="386" t="str">
        <f t="shared" ref="P1219:P1282" si="117">D1219</f>
        <v>MCIb</v>
      </c>
      <c r="Q1219" s="383" t="s">
        <v>950</v>
      </c>
      <c r="R1219" s="387" t="str">
        <f t="shared" ref="R1219:R1282" si="118">C1219</f>
        <v>VVVF3 Gate Drive Fault, Phase Y</v>
      </c>
      <c r="S1219" s="383" t="s">
        <v>950</v>
      </c>
      <c r="T1219" s="386">
        <f t="shared" ref="T1219:T1282" si="119">F1219</f>
        <v>0</v>
      </c>
      <c r="U1219" s="383" t="s">
        <v>951</v>
      </c>
      <c r="V1219" s="383"/>
      <c r="W1219" s="388"/>
    </row>
    <row r="1220" spans="1:23">
      <c r="A1220" s="398">
        <v>1218</v>
      </c>
      <c r="B1220" s="417">
        <v>352</v>
      </c>
      <c r="C1220" s="403" t="s">
        <v>1134</v>
      </c>
      <c r="D1220" s="418" t="s">
        <v>1084</v>
      </c>
      <c r="E1220" s="403">
        <v>3</v>
      </c>
      <c r="F1220" s="419"/>
      <c r="G1220" s="381">
        <v>193</v>
      </c>
      <c r="I1220" s="383" t="s">
        <v>949</v>
      </c>
      <c r="J1220" s="384">
        <f t="shared" si="114"/>
        <v>1218</v>
      </c>
      <c r="K1220" s="383" t="s">
        <v>950</v>
      </c>
      <c r="L1220" s="385">
        <f t="shared" si="115"/>
        <v>352</v>
      </c>
      <c r="M1220" s="383" t="s">
        <v>950</v>
      </c>
      <c r="N1220" s="386">
        <f t="shared" si="116"/>
        <v>3</v>
      </c>
      <c r="O1220" s="383" t="s">
        <v>950</v>
      </c>
      <c r="P1220" s="386" t="str">
        <f t="shared" si="117"/>
        <v>MCIb</v>
      </c>
      <c r="Q1220" s="383" t="s">
        <v>950</v>
      </c>
      <c r="R1220" s="387" t="str">
        <f t="shared" si="118"/>
        <v>VVVF3 Gate Drive Fault, Phase Z</v>
      </c>
      <c r="S1220" s="383" t="s">
        <v>950</v>
      </c>
      <c r="T1220" s="386">
        <f t="shared" si="119"/>
        <v>0</v>
      </c>
      <c r="U1220" s="383" t="s">
        <v>951</v>
      </c>
      <c r="V1220" s="383"/>
      <c r="W1220" s="388"/>
    </row>
    <row r="1221" spans="1:23">
      <c r="A1221" s="398">
        <v>1219</v>
      </c>
      <c r="B1221" s="417">
        <v>353</v>
      </c>
      <c r="C1221" s="403" t="s">
        <v>1135</v>
      </c>
      <c r="D1221" s="418" t="s">
        <v>1084</v>
      </c>
      <c r="E1221" s="403">
        <v>3</v>
      </c>
      <c r="F1221" s="419"/>
      <c r="G1221" s="381">
        <v>194</v>
      </c>
      <c r="I1221" s="383" t="s">
        <v>949</v>
      </c>
      <c r="J1221" s="384">
        <f t="shared" si="114"/>
        <v>1219</v>
      </c>
      <c r="K1221" s="383" t="s">
        <v>950</v>
      </c>
      <c r="L1221" s="385">
        <f t="shared" si="115"/>
        <v>353</v>
      </c>
      <c r="M1221" s="383" t="s">
        <v>950</v>
      </c>
      <c r="N1221" s="386">
        <f t="shared" si="116"/>
        <v>3</v>
      </c>
      <c r="O1221" s="383" t="s">
        <v>950</v>
      </c>
      <c r="P1221" s="386" t="str">
        <f t="shared" si="117"/>
        <v>MCIb</v>
      </c>
      <c r="Q1221" s="383" t="s">
        <v>950</v>
      </c>
      <c r="R1221" s="387" t="str">
        <f t="shared" si="118"/>
        <v>VVVF3 Brake Resistor Overheat Precaution</v>
      </c>
      <c r="S1221" s="383" t="s">
        <v>950</v>
      </c>
      <c r="T1221" s="386">
        <f t="shared" si="119"/>
        <v>0</v>
      </c>
      <c r="U1221" s="383" t="s">
        <v>951</v>
      </c>
      <c r="V1221" s="383"/>
      <c r="W1221" s="388"/>
    </row>
    <row r="1222" spans="1:23">
      <c r="A1222" s="398">
        <v>1220</v>
      </c>
      <c r="B1222" s="417">
        <v>300</v>
      </c>
      <c r="C1222" s="403" t="s">
        <v>1140</v>
      </c>
      <c r="D1222" s="414" t="s">
        <v>1084</v>
      </c>
      <c r="E1222" s="403">
        <v>1</v>
      </c>
      <c r="F1222" s="419">
        <v>1</v>
      </c>
      <c r="G1222" s="381">
        <v>195</v>
      </c>
      <c r="I1222" s="383" t="s">
        <v>949</v>
      </c>
      <c r="J1222" s="384">
        <f t="shared" si="114"/>
        <v>1220</v>
      </c>
      <c r="K1222" s="383" t="s">
        <v>950</v>
      </c>
      <c r="L1222" s="385">
        <f t="shared" si="115"/>
        <v>300</v>
      </c>
      <c r="M1222" s="383" t="s">
        <v>950</v>
      </c>
      <c r="N1222" s="386">
        <f t="shared" si="116"/>
        <v>1</v>
      </c>
      <c r="O1222" s="383" t="s">
        <v>950</v>
      </c>
      <c r="P1222" s="386" t="str">
        <f t="shared" si="117"/>
        <v>MCIb</v>
      </c>
      <c r="Q1222" s="383" t="s">
        <v>950</v>
      </c>
      <c r="R1222" s="387" t="str">
        <f t="shared" si="118"/>
        <v>VVVF4 Comm. Fault</v>
      </c>
      <c r="S1222" s="383" t="s">
        <v>950</v>
      </c>
      <c r="T1222" s="386">
        <f t="shared" si="119"/>
        <v>1</v>
      </c>
      <c r="U1222" s="383" t="s">
        <v>951</v>
      </c>
      <c r="V1222" s="383"/>
      <c r="W1222" s="388"/>
    </row>
    <row r="1223" spans="1:23">
      <c r="A1223" s="398">
        <v>1221</v>
      </c>
      <c r="B1223" s="417">
        <v>301</v>
      </c>
      <c r="C1223" s="403" t="s">
        <v>1141</v>
      </c>
      <c r="D1223" s="414" t="s">
        <v>1084</v>
      </c>
      <c r="E1223" s="403">
        <v>1</v>
      </c>
      <c r="F1223" s="419">
        <v>1</v>
      </c>
      <c r="G1223" s="381">
        <v>196</v>
      </c>
      <c r="I1223" s="383" t="s">
        <v>949</v>
      </c>
      <c r="J1223" s="384">
        <f t="shared" si="114"/>
        <v>1221</v>
      </c>
      <c r="K1223" s="383" t="s">
        <v>950</v>
      </c>
      <c r="L1223" s="385">
        <f t="shared" si="115"/>
        <v>301</v>
      </c>
      <c r="M1223" s="383" t="s">
        <v>950</v>
      </c>
      <c r="N1223" s="386">
        <f t="shared" si="116"/>
        <v>1</v>
      </c>
      <c r="O1223" s="383" t="s">
        <v>950</v>
      </c>
      <c r="P1223" s="386" t="str">
        <f t="shared" si="117"/>
        <v>MCIb</v>
      </c>
      <c r="Q1223" s="383" t="s">
        <v>950</v>
      </c>
      <c r="R1223" s="387" t="str">
        <f t="shared" si="118"/>
        <v>VVVF4 Major Fault</v>
      </c>
      <c r="S1223" s="383" t="s">
        <v>950</v>
      </c>
      <c r="T1223" s="386">
        <f t="shared" si="119"/>
        <v>1</v>
      </c>
      <c r="U1223" s="383" t="s">
        <v>951</v>
      </c>
      <c r="V1223" s="383"/>
      <c r="W1223" s="388"/>
    </row>
    <row r="1224" spans="1:23">
      <c r="A1224" s="398">
        <v>1222</v>
      </c>
      <c r="B1224" s="417">
        <v>302</v>
      </c>
      <c r="C1224" s="403"/>
      <c r="D1224" s="414"/>
      <c r="E1224" s="403"/>
      <c r="F1224" s="419"/>
      <c r="G1224" s="381">
        <v>197</v>
      </c>
      <c r="I1224" s="383" t="s">
        <v>949</v>
      </c>
      <c r="J1224" s="384">
        <f t="shared" si="114"/>
        <v>1222</v>
      </c>
      <c r="K1224" s="383" t="s">
        <v>950</v>
      </c>
      <c r="L1224" s="385">
        <f t="shared" si="115"/>
        <v>302</v>
      </c>
      <c r="M1224" s="383" t="s">
        <v>950</v>
      </c>
      <c r="N1224" s="386">
        <f t="shared" si="116"/>
        <v>0</v>
      </c>
      <c r="O1224" s="383" t="s">
        <v>950</v>
      </c>
      <c r="P1224" s="386">
        <f t="shared" si="117"/>
        <v>0</v>
      </c>
      <c r="Q1224" s="383" t="s">
        <v>950</v>
      </c>
      <c r="R1224" s="387">
        <f t="shared" si="118"/>
        <v>0</v>
      </c>
      <c r="S1224" s="383" t="s">
        <v>950</v>
      </c>
      <c r="T1224" s="386">
        <f t="shared" si="119"/>
        <v>0</v>
      </c>
      <c r="U1224" s="383" t="s">
        <v>951</v>
      </c>
      <c r="V1224" s="383"/>
      <c r="W1224" s="388"/>
    </row>
    <row r="1225" spans="1:23">
      <c r="A1225" s="398">
        <v>1223</v>
      </c>
      <c r="B1225" s="417">
        <v>303</v>
      </c>
      <c r="C1225" s="403"/>
      <c r="D1225" s="414"/>
      <c r="E1225" s="403"/>
      <c r="F1225" s="419"/>
      <c r="G1225" s="381">
        <v>198</v>
      </c>
      <c r="I1225" s="383" t="s">
        <v>949</v>
      </c>
      <c r="J1225" s="384">
        <f t="shared" si="114"/>
        <v>1223</v>
      </c>
      <c r="K1225" s="383" t="s">
        <v>950</v>
      </c>
      <c r="L1225" s="385">
        <f t="shared" si="115"/>
        <v>303</v>
      </c>
      <c r="M1225" s="383" t="s">
        <v>950</v>
      </c>
      <c r="N1225" s="386">
        <f t="shared" si="116"/>
        <v>0</v>
      </c>
      <c r="O1225" s="383" t="s">
        <v>950</v>
      </c>
      <c r="P1225" s="386">
        <f t="shared" si="117"/>
        <v>0</v>
      </c>
      <c r="Q1225" s="383" t="s">
        <v>950</v>
      </c>
      <c r="R1225" s="387">
        <f t="shared" si="118"/>
        <v>0</v>
      </c>
      <c r="S1225" s="383" t="s">
        <v>950</v>
      </c>
      <c r="T1225" s="386">
        <f t="shared" si="119"/>
        <v>0</v>
      </c>
      <c r="U1225" s="383" t="s">
        <v>951</v>
      </c>
      <c r="V1225" s="383"/>
      <c r="W1225" s="388"/>
    </row>
    <row r="1226" spans="1:23">
      <c r="A1226" s="398">
        <v>1224</v>
      </c>
      <c r="B1226" s="417">
        <v>304</v>
      </c>
      <c r="C1226" s="403"/>
      <c r="D1226" s="414"/>
      <c r="E1226" s="403"/>
      <c r="F1226" s="419"/>
      <c r="G1226" s="381">
        <v>199</v>
      </c>
      <c r="I1226" s="383" t="s">
        <v>949</v>
      </c>
      <c r="J1226" s="384">
        <f t="shared" si="114"/>
        <v>1224</v>
      </c>
      <c r="K1226" s="383" t="s">
        <v>950</v>
      </c>
      <c r="L1226" s="385">
        <f t="shared" si="115"/>
        <v>304</v>
      </c>
      <c r="M1226" s="383" t="s">
        <v>950</v>
      </c>
      <c r="N1226" s="386">
        <f t="shared" si="116"/>
        <v>0</v>
      </c>
      <c r="O1226" s="383" t="s">
        <v>950</v>
      </c>
      <c r="P1226" s="386">
        <f t="shared" si="117"/>
        <v>0</v>
      </c>
      <c r="Q1226" s="383" t="s">
        <v>950</v>
      </c>
      <c r="R1226" s="387">
        <f t="shared" si="118"/>
        <v>0</v>
      </c>
      <c r="S1226" s="383" t="s">
        <v>950</v>
      </c>
      <c r="T1226" s="386">
        <f t="shared" si="119"/>
        <v>0</v>
      </c>
      <c r="U1226" s="383" t="s">
        <v>951</v>
      </c>
      <c r="V1226" s="383"/>
      <c r="W1226" s="388"/>
    </row>
    <row r="1227" spans="1:23">
      <c r="A1227" s="398">
        <v>1225</v>
      </c>
      <c r="B1227" s="417">
        <v>305</v>
      </c>
      <c r="C1227" s="403"/>
      <c r="D1227" s="414"/>
      <c r="E1227" s="403"/>
      <c r="F1227" s="419"/>
      <c r="G1227" s="381">
        <v>200</v>
      </c>
      <c r="I1227" s="383" t="s">
        <v>949</v>
      </c>
      <c r="J1227" s="384">
        <f t="shared" si="114"/>
        <v>1225</v>
      </c>
      <c r="K1227" s="383" t="s">
        <v>950</v>
      </c>
      <c r="L1227" s="385">
        <f t="shared" si="115"/>
        <v>305</v>
      </c>
      <c r="M1227" s="383" t="s">
        <v>950</v>
      </c>
      <c r="N1227" s="386">
        <f t="shared" si="116"/>
        <v>0</v>
      </c>
      <c r="O1227" s="383" t="s">
        <v>950</v>
      </c>
      <c r="P1227" s="386">
        <f t="shared" si="117"/>
        <v>0</v>
      </c>
      <c r="Q1227" s="383" t="s">
        <v>950</v>
      </c>
      <c r="R1227" s="387">
        <f t="shared" si="118"/>
        <v>0</v>
      </c>
      <c r="S1227" s="383" t="s">
        <v>950</v>
      </c>
      <c r="T1227" s="386">
        <f t="shared" si="119"/>
        <v>0</v>
      </c>
      <c r="U1227" s="383" t="s">
        <v>951</v>
      </c>
      <c r="V1227" s="383"/>
      <c r="W1227" s="388"/>
    </row>
    <row r="1228" spans="1:23">
      <c r="A1228" s="398">
        <v>1226</v>
      </c>
      <c r="B1228" s="417">
        <v>306</v>
      </c>
      <c r="C1228" s="418" t="s">
        <v>1142</v>
      </c>
      <c r="D1228" s="414" t="s">
        <v>1084</v>
      </c>
      <c r="E1228" s="403">
        <v>3</v>
      </c>
      <c r="F1228" s="419"/>
      <c r="G1228" s="381">
        <v>201</v>
      </c>
      <c r="I1228" s="383" t="s">
        <v>949</v>
      </c>
      <c r="J1228" s="384">
        <f t="shared" si="114"/>
        <v>1226</v>
      </c>
      <c r="K1228" s="383" t="s">
        <v>950</v>
      </c>
      <c r="L1228" s="385">
        <f t="shared" si="115"/>
        <v>306</v>
      </c>
      <c r="M1228" s="383" t="s">
        <v>950</v>
      </c>
      <c r="N1228" s="386">
        <f t="shared" si="116"/>
        <v>3</v>
      </c>
      <c r="O1228" s="383" t="s">
        <v>950</v>
      </c>
      <c r="P1228" s="386" t="str">
        <f t="shared" si="117"/>
        <v>MCIb</v>
      </c>
      <c r="Q1228" s="383" t="s">
        <v>950</v>
      </c>
      <c r="R1228" s="387" t="str">
        <f t="shared" si="118"/>
        <v>VVVF4 Inverter over temperature</v>
      </c>
      <c r="S1228" s="383" t="s">
        <v>950</v>
      </c>
      <c r="T1228" s="386">
        <f t="shared" si="119"/>
        <v>0</v>
      </c>
      <c r="U1228" s="383" t="s">
        <v>951</v>
      </c>
      <c r="V1228" s="383"/>
      <c r="W1228" s="388"/>
    </row>
    <row r="1229" spans="1:23">
      <c r="A1229" s="398">
        <v>1227</v>
      </c>
      <c r="B1229" s="417">
        <v>307</v>
      </c>
      <c r="C1229" s="418" t="s">
        <v>1149</v>
      </c>
      <c r="D1229" s="414" t="s">
        <v>1084</v>
      </c>
      <c r="E1229" s="403">
        <v>5</v>
      </c>
      <c r="F1229" s="419"/>
      <c r="G1229" s="381">
        <v>202</v>
      </c>
      <c r="I1229" s="383" t="s">
        <v>949</v>
      </c>
      <c r="J1229" s="384">
        <f t="shared" si="114"/>
        <v>1227</v>
      </c>
      <c r="K1229" s="383" t="s">
        <v>950</v>
      </c>
      <c r="L1229" s="385">
        <f t="shared" si="115"/>
        <v>307</v>
      </c>
      <c r="M1229" s="383" t="s">
        <v>950</v>
      </c>
      <c r="N1229" s="386">
        <f t="shared" si="116"/>
        <v>5</v>
      </c>
      <c r="O1229" s="383" t="s">
        <v>950</v>
      </c>
      <c r="P1229" s="386" t="str">
        <f t="shared" si="117"/>
        <v>MCIb</v>
      </c>
      <c r="Q1229" s="383" t="s">
        <v>950</v>
      </c>
      <c r="R1229" s="387" t="str">
        <f t="shared" si="118"/>
        <v>VVVF4 Wheel Diameter Set Complete Feed-back</v>
      </c>
      <c r="S1229" s="383" t="s">
        <v>950</v>
      </c>
      <c r="T1229" s="386">
        <f t="shared" si="119"/>
        <v>0</v>
      </c>
      <c r="U1229" s="383" t="s">
        <v>951</v>
      </c>
      <c r="V1229" s="383"/>
      <c r="W1229" s="388"/>
    </row>
    <row r="1230" spans="1:23">
      <c r="A1230" s="398">
        <v>1228</v>
      </c>
      <c r="B1230" s="417">
        <v>308</v>
      </c>
      <c r="C1230" s="418"/>
      <c r="D1230" s="414"/>
      <c r="E1230" s="403"/>
      <c r="F1230" s="419"/>
      <c r="G1230" s="381">
        <v>203</v>
      </c>
      <c r="I1230" s="383" t="s">
        <v>949</v>
      </c>
      <c r="J1230" s="384">
        <f t="shared" si="114"/>
        <v>1228</v>
      </c>
      <c r="K1230" s="383" t="s">
        <v>950</v>
      </c>
      <c r="L1230" s="385">
        <f t="shared" si="115"/>
        <v>308</v>
      </c>
      <c r="M1230" s="383" t="s">
        <v>950</v>
      </c>
      <c r="N1230" s="386">
        <f t="shared" si="116"/>
        <v>0</v>
      </c>
      <c r="O1230" s="383" t="s">
        <v>950</v>
      </c>
      <c r="P1230" s="386">
        <f t="shared" si="117"/>
        <v>0</v>
      </c>
      <c r="Q1230" s="383" t="s">
        <v>950</v>
      </c>
      <c r="R1230" s="387">
        <f t="shared" si="118"/>
        <v>0</v>
      </c>
      <c r="S1230" s="383" t="s">
        <v>950</v>
      </c>
      <c r="T1230" s="386">
        <f t="shared" si="119"/>
        <v>0</v>
      </c>
      <c r="U1230" s="383" t="s">
        <v>951</v>
      </c>
      <c r="V1230" s="383"/>
      <c r="W1230" s="388"/>
    </row>
    <row r="1231" spans="1:23">
      <c r="A1231" s="398">
        <v>1229</v>
      </c>
      <c r="B1231" s="417">
        <v>309</v>
      </c>
      <c r="C1231" s="418"/>
      <c r="D1231" s="414"/>
      <c r="E1231" s="403"/>
      <c r="F1231" s="419"/>
      <c r="G1231" s="381">
        <v>204</v>
      </c>
      <c r="I1231" s="383" t="s">
        <v>949</v>
      </c>
      <c r="J1231" s="384">
        <f t="shared" si="114"/>
        <v>1229</v>
      </c>
      <c r="K1231" s="383" t="s">
        <v>950</v>
      </c>
      <c r="L1231" s="385">
        <f t="shared" si="115"/>
        <v>309</v>
      </c>
      <c r="M1231" s="383" t="s">
        <v>950</v>
      </c>
      <c r="N1231" s="386">
        <f t="shared" si="116"/>
        <v>0</v>
      </c>
      <c r="O1231" s="383" t="s">
        <v>950</v>
      </c>
      <c r="P1231" s="386">
        <f t="shared" si="117"/>
        <v>0</v>
      </c>
      <c r="Q1231" s="383" t="s">
        <v>950</v>
      </c>
      <c r="R1231" s="387">
        <f t="shared" si="118"/>
        <v>0</v>
      </c>
      <c r="S1231" s="383" t="s">
        <v>950</v>
      </c>
      <c r="T1231" s="386">
        <f t="shared" si="119"/>
        <v>0</v>
      </c>
      <c r="U1231" s="383" t="s">
        <v>951</v>
      </c>
      <c r="V1231" s="383"/>
      <c r="W1231" s="388"/>
    </row>
    <row r="1232" spans="1:23">
      <c r="A1232" s="398">
        <v>1230</v>
      </c>
      <c r="B1232" s="417">
        <v>310</v>
      </c>
      <c r="C1232" s="418" t="s">
        <v>1143</v>
      </c>
      <c r="D1232" s="414" t="s">
        <v>1084</v>
      </c>
      <c r="E1232" s="403">
        <v>3</v>
      </c>
      <c r="F1232" s="419"/>
      <c r="G1232" s="381">
        <v>205</v>
      </c>
      <c r="I1232" s="383" t="s">
        <v>949</v>
      </c>
      <c r="J1232" s="384">
        <f t="shared" si="114"/>
        <v>1230</v>
      </c>
      <c r="K1232" s="383" t="s">
        <v>950</v>
      </c>
      <c r="L1232" s="385">
        <f t="shared" si="115"/>
        <v>310</v>
      </c>
      <c r="M1232" s="383" t="s">
        <v>950</v>
      </c>
      <c r="N1232" s="386">
        <f t="shared" si="116"/>
        <v>3</v>
      </c>
      <c r="O1232" s="383" t="s">
        <v>950</v>
      </c>
      <c r="P1232" s="386" t="str">
        <f t="shared" si="117"/>
        <v>MCIb</v>
      </c>
      <c r="Q1232" s="383" t="s">
        <v>950</v>
      </c>
      <c r="R1232" s="387" t="str">
        <f t="shared" si="118"/>
        <v>VVVF4 BCH over temperature</v>
      </c>
      <c r="S1232" s="383" t="s">
        <v>950</v>
      </c>
      <c r="T1232" s="386">
        <f t="shared" si="119"/>
        <v>0</v>
      </c>
      <c r="U1232" s="383" t="s">
        <v>951</v>
      </c>
      <c r="V1232" s="383"/>
      <c r="W1232" s="388"/>
    </row>
    <row r="1233" spans="1:23">
      <c r="A1233" s="398">
        <v>1231</v>
      </c>
      <c r="B1233" s="417">
        <v>311</v>
      </c>
      <c r="C1233" s="418"/>
      <c r="D1233" s="414"/>
      <c r="E1233" s="403"/>
      <c r="F1233" s="419"/>
      <c r="G1233" s="381">
        <v>206</v>
      </c>
      <c r="I1233" s="383" t="s">
        <v>949</v>
      </c>
      <c r="J1233" s="384">
        <f t="shared" si="114"/>
        <v>1231</v>
      </c>
      <c r="K1233" s="383" t="s">
        <v>950</v>
      </c>
      <c r="L1233" s="385">
        <f t="shared" si="115"/>
        <v>311</v>
      </c>
      <c r="M1233" s="383" t="s">
        <v>950</v>
      </c>
      <c r="N1233" s="386">
        <f t="shared" si="116"/>
        <v>0</v>
      </c>
      <c r="O1233" s="383" t="s">
        <v>950</v>
      </c>
      <c r="P1233" s="386">
        <f t="shared" si="117"/>
        <v>0</v>
      </c>
      <c r="Q1233" s="383" t="s">
        <v>950</v>
      </c>
      <c r="R1233" s="387">
        <f t="shared" si="118"/>
        <v>0</v>
      </c>
      <c r="S1233" s="383" t="s">
        <v>950</v>
      </c>
      <c r="T1233" s="386">
        <f t="shared" si="119"/>
        <v>0</v>
      </c>
      <c r="U1233" s="383" t="s">
        <v>951</v>
      </c>
      <c r="V1233" s="383"/>
      <c r="W1233" s="388"/>
    </row>
    <row r="1234" spans="1:23">
      <c r="A1234" s="398">
        <v>1232</v>
      </c>
      <c r="B1234" s="417">
        <v>312</v>
      </c>
      <c r="C1234" s="418" t="s">
        <v>1144</v>
      </c>
      <c r="D1234" s="414" t="s">
        <v>1084</v>
      </c>
      <c r="E1234" s="403">
        <v>3</v>
      </c>
      <c r="F1234" s="419"/>
      <c r="G1234" s="381">
        <v>207</v>
      </c>
      <c r="I1234" s="383" t="s">
        <v>949</v>
      </c>
      <c r="J1234" s="384">
        <f t="shared" si="114"/>
        <v>1232</v>
      </c>
      <c r="K1234" s="383" t="s">
        <v>950</v>
      </c>
      <c r="L1234" s="385">
        <f t="shared" si="115"/>
        <v>312</v>
      </c>
      <c r="M1234" s="383" t="s">
        <v>950</v>
      </c>
      <c r="N1234" s="386">
        <f t="shared" si="116"/>
        <v>3</v>
      </c>
      <c r="O1234" s="383" t="s">
        <v>950</v>
      </c>
      <c r="P1234" s="386" t="str">
        <f t="shared" si="117"/>
        <v>MCIb</v>
      </c>
      <c r="Q1234" s="383" t="s">
        <v>950</v>
      </c>
      <c r="R1234" s="387" t="str">
        <f t="shared" si="118"/>
        <v>VVVF4 Propulsion block-speed measurement error</v>
      </c>
      <c r="S1234" s="383" t="s">
        <v>950</v>
      </c>
      <c r="T1234" s="386">
        <f t="shared" si="119"/>
        <v>0</v>
      </c>
      <c r="U1234" s="383" t="s">
        <v>951</v>
      </c>
      <c r="V1234" s="383"/>
      <c r="W1234" s="388"/>
    </row>
    <row r="1235" spans="1:23">
      <c r="A1235" s="398">
        <v>1233</v>
      </c>
      <c r="B1235" s="417">
        <v>313</v>
      </c>
      <c r="C1235" s="418"/>
      <c r="D1235" s="414"/>
      <c r="E1235" s="403"/>
      <c r="F1235" s="419"/>
      <c r="G1235" s="381">
        <v>208</v>
      </c>
      <c r="I1235" s="383" t="s">
        <v>949</v>
      </c>
      <c r="J1235" s="384">
        <f t="shared" si="114"/>
        <v>1233</v>
      </c>
      <c r="K1235" s="383" t="s">
        <v>950</v>
      </c>
      <c r="L1235" s="385">
        <f t="shared" si="115"/>
        <v>313</v>
      </c>
      <c r="M1235" s="383" t="s">
        <v>950</v>
      </c>
      <c r="N1235" s="386">
        <f t="shared" si="116"/>
        <v>0</v>
      </c>
      <c r="O1235" s="383" t="s">
        <v>950</v>
      </c>
      <c r="P1235" s="386">
        <f t="shared" si="117"/>
        <v>0</v>
      </c>
      <c r="Q1235" s="383" t="s">
        <v>950</v>
      </c>
      <c r="R1235" s="387">
        <f t="shared" si="118"/>
        <v>0</v>
      </c>
      <c r="S1235" s="383" t="s">
        <v>950</v>
      </c>
      <c r="T1235" s="386">
        <f t="shared" si="119"/>
        <v>0</v>
      </c>
      <c r="U1235" s="383" t="s">
        <v>951</v>
      </c>
      <c r="V1235" s="383"/>
      <c r="W1235" s="388"/>
    </row>
    <row r="1236" spans="1:23">
      <c r="A1236" s="398">
        <v>1234</v>
      </c>
      <c r="B1236" s="417">
        <v>314</v>
      </c>
      <c r="C1236" s="415" t="s">
        <v>1145</v>
      </c>
      <c r="D1236" s="414" t="s">
        <v>1084</v>
      </c>
      <c r="E1236" s="403">
        <v>3</v>
      </c>
      <c r="F1236" s="419"/>
      <c r="G1236" s="381">
        <v>209</v>
      </c>
      <c r="I1236" s="383" t="s">
        <v>949</v>
      </c>
      <c r="J1236" s="384">
        <f t="shared" si="114"/>
        <v>1234</v>
      </c>
      <c r="K1236" s="383" t="s">
        <v>950</v>
      </c>
      <c r="L1236" s="385">
        <f t="shared" si="115"/>
        <v>314</v>
      </c>
      <c r="M1236" s="383" t="s">
        <v>950</v>
      </c>
      <c r="N1236" s="386">
        <f t="shared" si="116"/>
        <v>3</v>
      </c>
      <c r="O1236" s="383" t="s">
        <v>950</v>
      </c>
      <c r="P1236" s="386" t="str">
        <f t="shared" si="117"/>
        <v>MCIb</v>
      </c>
      <c r="Q1236" s="383" t="s">
        <v>950</v>
      </c>
      <c r="R1236" s="387" t="str">
        <f t="shared" si="118"/>
        <v xml:space="preserve">VVVF4 Motor current unbalance detect   </v>
      </c>
      <c r="S1236" s="383" t="s">
        <v>950</v>
      </c>
      <c r="T1236" s="386">
        <f t="shared" si="119"/>
        <v>0</v>
      </c>
      <c r="U1236" s="383" t="s">
        <v>951</v>
      </c>
      <c r="V1236" s="383"/>
      <c r="W1236" s="388"/>
    </row>
    <row r="1237" spans="1:23">
      <c r="A1237" s="398">
        <v>1235</v>
      </c>
      <c r="B1237" s="417">
        <v>315</v>
      </c>
      <c r="C1237" s="415" t="s">
        <v>1146</v>
      </c>
      <c r="D1237" s="414" t="s">
        <v>1084</v>
      </c>
      <c r="E1237" s="403">
        <v>3</v>
      </c>
      <c r="F1237" s="419"/>
      <c r="G1237" s="381">
        <v>210</v>
      </c>
      <c r="I1237" s="383" t="s">
        <v>949</v>
      </c>
      <c r="J1237" s="384">
        <f t="shared" si="114"/>
        <v>1235</v>
      </c>
      <c r="K1237" s="383" t="s">
        <v>950</v>
      </c>
      <c r="L1237" s="385">
        <f t="shared" si="115"/>
        <v>315</v>
      </c>
      <c r="M1237" s="383" t="s">
        <v>950</v>
      </c>
      <c r="N1237" s="386">
        <f t="shared" si="116"/>
        <v>3</v>
      </c>
      <c r="O1237" s="383" t="s">
        <v>950</v>
      </c>
      <c r="P1237" s="386" t="str">
        <f t="shared" si="117"/>
        <v>MCIb</v>
      </c>
      <c r="Q1237" s="383" t="s">
        <v>950</v>
      </c>
      <c r="R1237" s="387" t="str">
        <f t="shared" si="118"/>
        <v xml:space="preserve">VVVF4 Brake chopper over current detect  </v>
      </c>
      <c r="S1237" s="383" t="s">
        <v>950</v>
      </c>
      <c r="T1237" s="386">
        <f t="shared" si="119"/>
        <v>0</v>
      </c>
      <c r="U1237" s="383" t="s">
        <v>951</v>
      </c>
      <c r="V1237" s="383"/>
      <c r="W1237" s="388"/>
    </row>
    <row r="1238" spans="1:23">
      <c r="A1238" s="398">
        <v>1236</v>
      </c>
      <c r="B1238" s="417">
        <v>316</v>
      </c>
      <c r="C1238" s="415" t="s">
        <v>1147</v>
      </c>
      <c r="D1238" s="414" t="s">
        <v>1084</v>
      </c>
      <c r="E1238" s="403">
        <v>3</v>
      </c>
      <c r="F1238" s="419"/>
      <c r="G1238" s="381">
        <v>211</v>
      </c>
      <c r="I1238" s="383" t="s">
        <v>949</v>
      </c>
      <c r="J1238" s="384">
        <f t="shared" si="114"/>
        <v>1236</v>
      </c>
      <c r="K1238" s="383" t="s">
        <v>950</v>
      </c>
      <c r="L1238" s="385">
        <f t="shared" si="115"/>
        <v>316</v>
      </c>
      <c r="M1238" s="383" t="s">
        <v>950</v>
      </c>
      <c r="N1238" s="386">
        <f t="shared" si="116"/>
        <v>3</v>
      </c>
      <c r="O1238" s="383" t="s">
        <v>950</v>
      </c>
      <c r="P1238" s="386" t="str">
        <f t="shared" si="117"/>
        <v>MCIb</v>
      </c>
      <c r="Q1238" s="383" t="s">
        <v>950</v>
      </c>
      <c r="R1238" s="387" t="str">
        <f t="shared" si="118"/>
        <v xml:space="preserve">VVVF4 Motor over current detect  </v>
      </c>
      <c r="S1238" s="383" t="s">
        <v>950</v>
      </c>
      <c r="T1238" s="386">
        <f t="shared" si="119"/>
        <v>0</v>
      </c>
      <c r="U1238" s="383" t="s">
        <v>951</v>
      </c>
      <c r="V1238" s="383"/>
      <c r="W1238" s="388"/>
    </row>
    <row r="1239" spans="1:23">
      <c r="A1239" s="398">
        <v>1237</v>
      </c>
      <c r="B1239" s="417">
        <v>317</v>
      </c>
      <c r="C1239" s="415" t="s">
        <v>1148</v>
      </c>
      <c r="D1239" s="414" t="s">
        <v>1084</v>
      </c>
      <c r="E1239" s="403">
        <v>3</v>
      </c>
      <c r="F1239" s="419"/>
      <c r="G1239" s="381">
        <v>212</v>
      </c>
      <c r="I1239" s="383" t="s">
        <v>949</v>
      </c>
      <c r="J1239" s="384">
        <f t="shared" si="114"/>
        <v>1237</v>
      </c>
      <c r="K1239" s="383" t="s">
        <v>950</v>
      </c>
      <c r="L1239" s="385">
        <f t="shared" si="115"/>
        <v>317</v>
      </c>
      <c r="M1239" s="383" t="s">
        <v>950</v>
      </c>
      <c r="N1239" s="386">
        <f t="shared" si="116"/>
        <v>3</v>
      </c>
      <c r="O1239" s="383" t="s">
        <v>950</v>
      </c>
      <c r="P1239" s="386" t="str">
        <f t="shared" si="117"/>
        <v>MCIb</v>
      </c>
      <c r="Q1239" s="383" t="s">
        <v>950</v>
      </c>
      <c r="R1239" s="387" t="str">
        <f t="shared" si="118"/>
        <v xml:space="preserve">VVVF4 Input over current detect  </v>
      </c>
      <c r="S1239" s="383" t="s">
        <v>950</v>
      </c>
      <c r="T1239" s="386">
        <f t="shared" si="119"/>
        <v>0</v>
      </c>
      <c r="U1239" s="383" t="s">
        <v>951</v>
      </c>
      <c r="V1239" s="383"/>
      <c r="W1239" s="388"/>
    </row>
    <row r="1240" spans="1:23">
      <c r="A1240" s="398">
        <v>1238</v>
      </c>
      <c r="B1240" s="417">
        <v>318</v>
      </c>
      <c r="C1240" s="415" t="s">
        <v>1143</v>
      </c>
      <c r="D1240" s="414" t="s">
        <v>1084</v>
      </c>
      <c r="E1240" s="403">
        <v>3</v>
      </c>
      <c r="F1240" s="419"/>
      <c r="G1240" s="381">
        <v>213</v>
      </c>
      <c r="I1240" s="383" t="s">
        <v>949</v>
      </c>
      <c r="J1240" s="384">
        <f t="shared" si="114"/>
        <v>1238</v>
      </c>
      <c r="K1240" s="383" t="s">
        <v>950</v>
      </c>
      <c r="L1240" s="385">
        <f t="shared" si="115"/>
        <v>318</v>
      </c>
      <c r="M1240" s="383" t="s">
        <v>950</v>
      </c>
      <c r="N1240" s="386">
        <f t="shared" si="116"/>
        <v>3</v>
      </c>
      <c r="O1240" s="383" t="s">
        <v>950</v>
      </c>
      <c r="P1240" s="386" t="str">
        <f t="shared" si="117"/>
        <v>MCIb</v>
      </c>
      <c r="Q1240" s="383" t="s">
        <v>950</v>
      </c>
      <c r="R1240" s="387" t="str">
        <f t="shared" si="118"/>
        <v>VVVF4 BCH over temperature</v>
      </c>
      <c r="S1240" s="383" t="s">
        <v>950</v>
      </c>
      <c r="T1240" s="386">
        <f t="shared" si="119"/>
        <v>0</v>
      </c>
      <c r="U1240" s="383" t="s">
        <v>951</v>
      </c>
      <c r="V1240" s="383"/>
      <c r="W1240" s="388"/>
    </row>
    <row r="1241" spans="1:23">
      <c r="A1241" s="398">
        <v>1239</v>
      </c>
      <c r="B1241" s="417">
        <v>319</v>
      </c>
      <c r="C1241" s="415" t="s">
        <v>1150</v>
      </c>
      <c r="D1241" s="414" t="s">
        <v>1084</v>
      </c>
      <c r="E1241" s="403">
        <v>3</v>
      </c>
      <c r="F1241" s="419"/>
      <c r="G1241" s="381">
        <v>214</v>
      </c>
      <c r="I1241" s="383" t="s">
        <v>949</v>
      </c>
      <c r="J1241" s="384">
        <f t="shared" si="114"/>
        <v>1239</v>
      </c>
      <c r="K1241" s="383" t="s">
        <v>950</v>
      </c>
      <c r="L1241" s="385">
        <f t="shared" si="115"/>
        <v>319</v>
      </c>
      <c r="M1241" s="383" t="s">
        <v>950</v>
      </c>
      <c r="N1241" s="386">
        <f t="shared" si="116"/>
        <v>3</v>
      </c>
      <c r="O1241" s="383" t="s">
        <v>950</v>
      </c>
      <c r="P1241" s="386" t="str">
        <f t="shared" si="117"/>
        <v>MCIb</v>
      </c>
      <c r="Q1241" s="383" t="s">
        <v>950</v>
      </c>
      <c r="R1241" s="387" t="str">
        <f t="shared" si="118"/>
        <v xml:space="preserve">VVVF4 Analogue power fault  </v>
      </c>
      <c r="S1241" s="383" t="s">
        <v>950</v>
      </c>
      <c r="T1241" s="386">
        <f t="shared" si="119"/>
        <v>0</v>
      </c>
      <c r="U1241" s="383" t="s">
        <v>951</v>
      </c>
      <c r="V1241" s="383"/>
      <c r="W1241" s="388"/>
    </row>
    <row r="1242" spans="1:23">
      <c r="A1242" s="398">
        <v>1240</v>
      </c>
      <c r="B1242" s="417">
        <v>320</v>
      </c>
      <c r="C1242" s="415" t="s">
        <v>1151</v>
      </c>
      <c r="D1242" s="414" t="s">
        <v>1084</v>
      </c>
      <c r="E1242" s="403">
        <v>3</v>
      </c>
      <c r="F1242" s="419"/>
      <c r="G1242" s="381">
        <v>215</v>
      </c>
      <c r="I1242" s="383" t="s">
        <v>949</v>
      </c>
      <c r="J1242" s="384">
        <f t="shared" si="114"/>
        <v>1240</v>
      </c>
      <c r="K1242" s="383" t="s">
        <v>950</v>
      </c>
      <c r="L1242" s="385">
        <f t="shared" si="115"/>
        <v>320</v>
      </c>
      <c r="M1242" s="383" t="s">
        <v>950</v>
      </c>
      <c r="N1242" s="386">
        <f t="shared" si="116"/>
        <v>3</v>
      </c>
      <c r="O1242" s="383" t="s">
        <v>950</v>
      </c>
      <c r="P1242" s="386" t="str">
        <f t="shared" si="117"/>
        <v>MCIb</v>
      </c>
      <c r="Q1242" s="383" t="s">
        <v>950</v>
      </c>
      <c r="R1242" s="387" t="str">
        <f t="shared" si="118"/>
        <v xml:space="preserve">VVVF4 Sensor power fault </v>
      </c>
      <c r="S1242" s="383" t="s">
        <v>950</v>
      </c>
      <c r="T1242" s="386">
        <f t="shared" si="119"/>
        <v>0</v>
      </c>
      <c r="U1242" s="383" t="s">
        <v>951</v>
      </c>
      <c r="V1242" s="383"/>
      <c r="W1242" s="388"/>
    </row>
    <row r="1243" spans="1:23">
      <c r="A1243" s="398">
        <v>1241</v>
      </c>
      <c r="B1243" s="417">
        <v>321</v>
      </c>
      <c r="C1243" s="415" t="s">
        <v>1152</v>
      </c>
      <c r="D1243" s="414" t="s">
        <v>1084</v>
      </c>
      <c r="E1243" s="403">
        <v>3</v>
      </c>
      <c r="F1243" s="419"/>
      <c r="G1243" s="381">
        <v>216</v>
      </c>
      <c r="I1243" s="383" t="s">
        <v>949</v>
      </c>
      <c r="J1243" s="384">
        <f t="shared" si="114"/>
        <v>1241</v>
      </c>
      <c r="K1243" s="383" t="s">
        <v>950</v>
      </c>
      <c r="L1243" s="385">
        <f t="shared" si="115"/>
        <v>321</v>
      </c>
      <c r="M1243" s="383" t="s">
        <v>950</v>
      </c>
      <c r="N1243" s="386">
        <f t="shared" si="116"/>
        <v>3</v>
      </c>
      <c r="O1243" s="383" t="s">
        <v>950</v>
      </c>
      <c r="P1243" s="386" t="str">
        <f t="shared" si="117"/>
        <v>MCIb</v>
      </c>
      <c r="Q1243" s="383" t="s">
        <v>950</v>
      </c>
      <c r="R1243" s="387" t="str">
        <f t="shared" si="118"/>
        <v xml:space="preserve">VVVF4 Battery power fault  </v>
      </c>
      <c r="S1243" s="383" t="s">
        <v>950</v>
      </c>
      <c r="T1243" s="386">
        <f t="shared" si="119"/>
        <v>0</v>
      </c>
      <c r="U1243" s="383" t="s">
        <v>951</v>
      </c>
      <c r="V1243" s="383"/>
      <c r="W1243" s="388"/>
    </row>
    <row r="1244" spans="1:23">
      <c r="A1244" s="398">
        <v>1242</v>
      </c>
      <c r="B1244" s="417">
        <v>322</v>
      </c>
      <c r="C1244" s="419" t="s">
        <v>1153</v>
      </c>
      <c r="D1244" s="414" t="s">
        <v>1084</v>
      </c>
      <c r="E1244" s="403">
        <v>3</v>
      </c>
      <c r="F1244" s="419"/>
      <c r="G1244" s="381">
        <v>217</v>
      </c>
      <c r="I1244" s="383" t="s">
        <v>949</v>
      </c>
      <c r="J1244" s="384">
        <f t="shared" si="114"/>
        <v>1242</v>
      </c>
      <c r="K1244" s="383" t="s">
        <v>950</v>
      </c>
      <c r="L1244" s="385">
        <f t="shared" si="115"/>
        <v>322</v>
      </c>
      <c r="M1244" s="383" t="s">
        <v>950</v>
      </c>
      <c r="N1244" s="386">
        <f t="shared" si="116"/>
        <v>3</v>
      </c>
      <c r="O1244" s="383" t="s">
        <v>950</v>
      </c>
      <c r="P1244" s="386" t="str">
        <f t="shared" si="117"/>
        <v>MCIb</v>
      </c>
      <c r="Q1244" s="383" t="s">
        <v>950</v>
      </c>
      <c r="R1244" s="387" t="str">
        <f t="shared" si="118"/>
        <v>VVVF4  VVVF Communication Fault</v>
      </c>
      <c r="S1244" s="383" t="s">
        <v>950</v>
      </c>
      <c r="T1244" s="386">
        <f t="shared" si="119"/>
        <v>0</v>
      </c>
      <c r="U1244" s="383" t="s">
        <v>951</v>
      </c>
      <c r="V1244" s="383"/>
      <c r="W1244" s="388"/>
    </row>
    <row r="1245" spans="1:23">
      <c r="A1245" s="398">
        <v>1243</v>
      </c>
      <c r="B1245" s="417">
        <v>323</v>
      </c>
      <c r="C1245" s="419" t="s">
        <v>1154</v>
      </c>
      <c r="D1245" s="414" t="s">
        <v>1084</v>
      </c>
      <c r="E1245" s="403">
        <v>3</v>
      </c>
      <c r="F1245" s="419"/>
      <c r="G1245" s="381">
        <v>218</v>
      </c>
      <c r="I1245" s="383" t="s">
        <v>949</v>
      </c>
      <c r="J1245" s="384">
        <f t="shared" si="114"/>
        <v>1243</v>
      </c>
      <c r="K1245" s="383" t="s">
        <v>950</v>
      </c>
      <c r="L1245" s="385">
        <f t="shared" si="115"/>
        <v>323</v>
      </c>
      <c r="M1245" s="383" t="s">
        <v>950</v>
      </c>
      <c r="N1245" s="386">
        <f t="shared" si="116"/>
        <v>3</v>
      </c>
      <c r="O1245" s="383" t="s">
        <v>950</v>
      </c>
      <c r="P1245" s="386" t="str">
        <f t="shared" si="117"/>
        <v>MCIb</v>
      </c>
      <c r="Q1245" s="383" t="s">
        <v>950</v>
      </c>
      <c r="R1245" s="387" t="str">
        <f t="shared" si="118"/>
        <v>VVVF4 VTI fault</v>
      </c>
      <c r="S1245" s="383" t="s">
        <v>950</v>
      </c>
      <c r="T1245" s="386">
        <f t="shared" si="119"/>
        <v>0</v>
      </c>
      <c r="U1245" s="383" t="s">
        <v>951</v>
      </c>
      <c r="V1245" s="383"/>
      <c r="W1245" s="388"/>
    </row>
    <row r="1246" spans="1:23">
      <c r="A1246" s="398">
        <v>1244</v>
      </c>
      <c r="B1246" s="417">
        <v>324</v>
      </c>
      <c r="C1246" s="419" t="s">
        <v>1155</v>
      </c>
      <c r="D1246" s="414" t="s">
        <v>1084</v>
      </c>
      <c r="E1246" s="403">
        <v>3</v>
      </c>
      <c r="F1246" s="419"/>
      <c r="G1246" s="381">
        <v>219</v>
      </c>
      <c r="I1246" s="383" t="s">
        <v>949</v>
      </c>
      <c r="J1246" s="384">
        <f t="shared" si="114"/>
        <v>1244</v>
      </c>
      <c r="K1246" s="383" t="s">
        <v>950</v>
      </c>
      <c r="L1246" s="385">
        <f t="shared" si="115"/>
        <v>324</v>
      </c>
      <c r="M1246" s="383" t="s">
        <v>950</v>
      </c>
      <c r="N1246" s="386">
        <f t="shared" si="116"/>
        <v>3</v>
      </c>
      <c r="O1246" s="383" t="s">
        <v>950</v>
      </c>
      <c r="P1246" s="386" t="str">
        <f t="shared" si="117"/>
        <v>MCIb</v>
      </c>
      <c r="Q1246" s="383" t="s">
        <v>950</v>
      </c>
      <c r="R1246" s="387" t="str">
        <f t="shared" si="118"/>
        <v xml:space="preserve">VVVF4 Fan over temperature </v>
      </c>
      <c r="S1246" s="383" t="s">
        <v>950</v>
      </c>
      <c r="T1246" s="386">
        <f t="shared" si="119"/>
        <v>0</v>
      </c>
      <c r="U1246" s="383" t="s">
        <v>951</v>
      </c>
      <c r="V1246" s="383"/>
      <c r="W1246" s="388"/>
    </row>
    <row r="1247" spans="1:23">
      <c r="A1247" s="398">
        <v>1245</v>
      </c>
      <c r="B1247" s="417">
        <v>325</v>
      </c>
      <c r="C1247" s="419" t="s">
        <v>1156</v>
      </c>
      <c r="D1247" s="414" t="s">
        <v>1084</v>
      </c>
      <c r="E1247" s="403">
        <v>3</v>
      </c>
      <c r="F1247" s="419"/>
      <c r="G1247" s="381">
        <v>220</v>
      </c>
      <c r="I1247" s="383" t="s">
        <v>949</v>
      </c>
      <c r="J1247" s="384">
        <f t="shared" si="114"/>
        <v>1245</v>
      </c>
      <c r="K1247" s="383" t="s">
        <v>950</v>
      </c>
      <c r="L1247" s="385">
        <f t="shared" si="115"/>
        <v>325</v>
      </c>
      <c r="M1247" s="383" t="s">
        <v>950</v>
      </c>
      <c r="N1247" s="386">
        <f t="shared" si="116"/>
        <v>3</v>
      </c>
      <c r="O1247" s="383" t="s">
        <v>950</v>
      </c>
      <c r="P1247" s="386" t="str">
        <f t="shared" si="117"/>
        <v>MCIb</v>
      </c>
      <c r="Q1247" s="383" t="s">
        <v>950</v>
      </c>
      <c r="R1247" s="387" t="str">
        <f t="shared" si="118"/>
        <v xml:space="preserve">VVVF4 Backward speed detect  </v>
      </c>
      <c r="S1247" s="383" t="s">
        <v>950</v>
      </c>
      <c r="T1247" s="386">
        <f t="shared" si="119"/>
        <v>0</v>
      </c>
      <c r="U1247" s="383" t="s">
        <v>951</v>
      </c>
      <c r="V1247" s="383"/>
      <c r="W1247" s="388"/>
    </row>
    <row r="1248" spans="1:23">
      <c r="A1248" s="398">
        <v>1246</v>
      </c>
      <c r="B1248" s="417">
        <v>326</v>
      </c>
      <c r="C1248" s="419" t="s">
        <v>1157</v>
      </c>
      <c r="D1248" s="414" t="s">
        <v>1084</v>
      </c>
      <c r="E1248" s="403">
        <v>3</v>
      </c>
      <c r="F1248" s="419"/>
      <c r="G1248" s="381">
        <v>221</v>
      </c>
      <c r="I1248" s="383" t="s">
        <v>949</v>
      </c>
      <c r="J1248" s="384">
        <f t="shared" si="114"/>
        <v>1246</v>
      </c>
      <c r="K1248" s="383" t="s">
        <v>950</v>
      </c>
      <c r="L1248" s="385">
        <f t="shared" si="115"/>
        <v>326</v>
      </c>
      <c r="M1248" s="383" t="s">
        <v>950</v>
      </c>
      <c r="N1248" s="386">
        <f t="shared" si="116"/>
        <v>3</v>
      </c>
      <c r="O1248" s="383" t="s">
        <v>950</v>
      </c>
      <c r="P1248" s="386" t="str">
        <f t="shared" si="117"/>
        <v>MCIb</v>
      </c>
      <c r="Q1248" s="383" t="s">
        <v>950</v>
      </c>
      <c r="R1248" s="387" t="str">
        <f t="shared" si="118"/>
        <v xml:space="preserve">VVVF4 Powering/braking command fault  </v>
      </c>
      <c r="S1248" s="383" t="s">
        <v>950</v>
      </c>
      <c r="T1248" s="386">
        <f t="shared" si="119"/>
        <v>0</v>
      </c>
      <c r="U1248" s="383" t="s">
        <v>951</v>
      </c>
      <c r="V1248" s="383"/>
      <c r="W1248" s="388"/>
    </row>
    <row r="1249" spans="1:23">
      <c r="A1249" s="398">
        <v>1247</v>
      </c>
      <c r="B1249" s="417">
        <v>327</v>
      </c>
      <c r="C1249" s="419" t="s">
        <v>1158</v>
      </c>
      <c r="D1249" s="414" t="s">
        <v>1084</v>
      </c>
      <c r="E1249" s="403">
        <v>3</v>
      </c>
      <c r="F1249" s="419"/>
      <c r="G1249" s="381">
        <v>222</v>
      </c>
      <c r="I1249" s="383" t="s">
        <v>949</v>
      </c>
      <c r="J1249" s="384">
        <f t="shared" si="114"/>
        <v>1247</v>
      </c>
      <c r="K1249" s="383" t="s">
        <v>950</v>
      </c>
      <c r="L1249" s="385">
        <f t="shared" si="115"/>
        <v>327</v>
      </c>
      <c r="M1249" s="383" t="s">
        <v>950</v>
      </c>
      <c r="N1249" s="386">
        <f t="shared" si="116"/>
        <v>3</v>
      </c>
      <c r="O1249" s="383" t="s">
        <v>950</v>
      </c>
      <c r="P1249" s="386" t="str">
        <f t="shared" si="117"/>
        <v>MCIb</v>
      </c>
      <c r="Q1249" s="383" t="s">
        <v>950</v>
      </c>
      <c r="R1249" s="387" t="str">
        <f t="shared" si="118"/>
        <v xml:space="preserve">VVVF4 Forward/reverse fault    </v>
      </c>
      <c r="S1249" s="383" t="s">
        <v>950</v>
      </c>
      <c r="T1249" s="386">
        <f t="shared" si="119"/>
        <v>0</v>
      </c>
      <c r="U1249" s="383" t="s">
        <v>951</v>
      </c>
      <c r="V1249" s="383"/>
      <c r="W1249" s="388"/>
    </row>
    <row r="1250" spans="1:23">
      <c r="A1250" s="398">
        <v>1248</v>
      </c>
      <c r="B1250" s="417">
        <v>328</v>
      </c>
      <c r="C1250" s="420" t="s">
        <v>1159</v>
      </c>
      <c r="D1250" s="414" t="s">
        <v>1084</v>
      </c>
      <c r="E1250" s="403">
        <v>3</v>
      </c>
      <c r="F1250" s="419"/>
      <c r="G1250" s="381">
        <v>223</v>
      </c>
      <c r="I1250" s="383" t="s">
        <v>949</v>
      </c>
      <c r="J1250" s="384">
        <f t="shared" si="114"/>
        <v>1248</v>
      </c>
      <c r="K1250" s="383" t="s">
        <v>950</v>
      </c>
      <c r="L1250" s="385">
        <f t="shared" si="115"/>
        <v>328</v>
      </c>
      <c r="M1250" s="383" t="s">
        <v>950</v>
      </c>
      <c r="N1250" s="386">
        <f t="shared" si="116"/>
        <v>3</v>
      </c>
      <c r="O1250" s="383" t="s">
        <v>950</v>
      </c>
      <c r="P1250" s="386" t="str">
        <f t="shared" si="117"/>
        <v>MCIb</v>
      </c>
      <c r="Q1250" s="383" t="s">
        <v>950</v>
      </c>
      <c r="R1250" s="387" t="str">
        <f t="shared" si="118"/>
        <v xml:space="preserve">VVVF4 FC charging fault   </v>
      </c>
      <c r="S1250" s="383" t="s">
        <v>950</v>
      </c>
      <c r="T1250" s="386">
        <f t="shared" si="119"/>
        <v>0</v>
      </c>
      <c r="U1250" s="383" t="s">
        <v>951</v>
      </c>
      <c r="V1250" s="383"/>
      <c r="W1250" s="388"/>
    </row>
    <row r="1251" spans="1:23">
      <c r="A1251" s="398">
        <v>1249</v>
      </c>
      <c r="B1251" s="417">
        <v>329</v>
      </c>
      <c r="C1251" s="419" t="s">
        <v>1160</v>
      </c>
      <c r="D1251" s="414" t="s">
        <v>1084</v>
      </c>
      <c r="E1251" s="403">
        <v>3</v>
      </c>
      <c r="F1251" s="419"/>
      <c r="G1251" s="381">
        <v>224</v>
      </c>
      <c r="I1251" s="383" t="s">
        <v>949</v>
      </c>
      <c r="J1251" s="384">
        <f t="shared" si="114"/>
        <v>1249</v>
      </c>
      <c r="K1251" s="383" t="s">
        <v>950</v>
      </c>
      <c r="L1251" s="385">
        <f t="shared" si="115"/>
        <v>329</v>
      </c>
      <c r="M1251" s="383" t="s">
        <v>950</v>
      </c>
      <c r="N1251" s="386">
        <f t="shared" si="116"/>
        <v>3</v>
      </c>
      <c r="O1251" s="383" t="s">
        <v>950</v>
      </c>
      <c r="P1251" s="386" t="str">
        <f t="shared" si="117"/>
        <v>MCIb</v>
      </c>
      <c r="Q1251" s="383" t="s">
        <v>950</v>
      </c>
      <c r="R1251" s="387" t="str">
        <f t="shared" si="118"/>
        <v>VVVF4 CID fault</v>
      </c>
      <c r="S1251" s="383" t="s">
        <v>950</v>
      </c>
      <c r="T1251" s="386">
        <f t="shared" si="119"/>
        <v>0</v>
      </c>
      <c r="U1251" s="383" t="s">
        <v>951</v>
      </c>
      <c r="V1251" s="383"/>
      <c r="W1251" s="388"/>
    </row>
    <row r="1252" spans="1:23">
      <c r="A1252" s="398">
        <v>1250</v>
      </c>
      <c r="B1252" s="417">
        <v>330</v>
      </c>
      <c r="C1252" s="420" t="s">
        <v>1142</v>
      </c>
      <c r="D1252" s="414" t="s">
        <v>1084</v>
      </c>
      <c r="E1252" s="403">
        <v>3</v>
      </c>
      <c r="F1252" s="419"/>
      <c r="G1252" s="381">
        <v>225</v>
      </c>
      <c r="I1252" s="383" t="s">
        <v>949</v>
      </c>
      <c r="J1252" s="384">
        <f t="shared" si="114"/>
        <v>1250</v>
      </c>
      <c r="K1252" s="383" t="s">
        <v>950</v>
      </c>
      <c r="L1252" s="385">
        <f t="shared" si="115"/>
        <v>330</v>
      </c>
      <c r="M1252" s="383" t="s">
        <v>950</v>
      </c>
      <c r="N1252" s="386">
        <f t="shared" si="116"/>
        <v>3</v>
      </c>
      <c r="O1252" s="383" t="s">
        <v>950</v>
      </c>
      <c r="P1252" s="386" t="str">
        <f t="shared" si="117"/>
        <v>MCIb</v>
      </c>
      <c r="Q1252" s="383" t="s">
        <v>950</v>
      </c>
      <c r="R1252" s="387" t="str">
        <f t="shared" si="118"/>
        <v>VVVF4 Inverter over temperature</v>
      </c>
      <c r="S1252" s="383" t="s">
        <v>950</v>
      </c>
      <c r="T1252" s="386">
        <f t="shared" si="119"/>
        <v>0</v>
      </c>
      <c r="U1252" s="383" t="s">
        <v>951</v>
      </c>
      <c r="V1252" s="383"/>
      <c r="W1252" s="388"/>
    </row>
    <row r="1253" spans="1:23">
      <c r="A1253" s="398">
        <v>1251</v>
      </c>
      <c r="B1253" s="417">
        <v>331</v>
      </c>
      <c r="C1253" s="419" t="s">
        <v>1161</v>
      </c>
      <c r="D1253" s="414" t="s">
        <v>1084</v>
      </c>
      <c r="E1253" s="403">
        <v>3</v>
      </c>
      <c r="F1253" s="419"/>
      <c r="G1253" s="381">
        <v>226</v>
      </c>
      <c r="I1253" s="383" t="s">
        <v>949</v>
      </c>
      <c r="J1253" s="384">
        <f t="shared" si="114"/>
        <v>1251</v>
      </c>
      <c r="K1253" s="383" t="s">
        <v>950</v>
      </c>
      <c r="L1253" s="385">
        <f t="shared" si="115"/>
        <v>331</v>
      </c>
      <c r="M1253" s="383" t="s">
        <v>950</v>
      </c>
      <c r="N1253" s="386">
        <f t="shared" si="116"/>
        <v>3</v>
      </c>
      <c r="O1253" s="383" t="s">
        <v>950</v>
      </c>
      <c r="P1253" s="386" t="str">
        <f t="shared" si="117"/>
        <v>MCIb</v>
      </c>
      <c r="Q1253" s="383" t="s">
        <v>950</v>
      </c>
      <c r="R1253" s="387" t="str">
        <f t="shared" si="118"/>
        <v xml:space="preserve">VVVF4 Line ground detect  </v>
      </c>
      <c r="S1253" s="383" t="s">
        <v>950</v>
      </c>
      <c r="T1253" s="386">
        <f t="shared" si="119"/>
        <v>0</v>
      </c>
      <c r="U1253" s="383" t="s">
        <v>951</v>
      </c>
      <c r="V1253" s="383"/>
      <c r="W1253" s="388"/>
    </row>
    <row r="1254" spans="1:23">
      <c r="A1254" s="398">
        <v>1252</v>
      </c>
      <c r="B1254" s="417">
        <v>332</v>
      </c>
      <c r="C1254" s="420" t="s">
        <v>1162</v>
      </c>
      <c r="D1254" s="414" t="s">
        <v>1084</v>
      </c>
      <c r="E1254" s="403">
        <v>3</v>
      </c>
      <c r="F1254" s="419"/>
      <c r="G1254" s="381">
        <v>227</v>
      </c>
      <c r="I1254" s="383" t="s">
        <v>949</v>
      </c>
      <c r="J1254" s="384">
        <f t="shared" si="114"/>
        <v>1252</v>
      </c>
      <c r="K1254" s="383" t="s">
        <v>950</v>
      </c>
      <c r="L1254" s="385">
        <f t="shared" si="115"/>
        <v>332</v>
      </c>
      <c r="M1254" s="383" t="s">
        <v>950</v>
      </c>
      <c r="N1254" s="386">
        <f t="shared" si="116"/>
        <v>3</v>
      </c>
      <c r="O1254" s="383" t="s">
        <v>950</v>
      </c>
      <c r="P1254" s="386" t="str">
        <f t="shared" si="117"/>
        <v>MCIb</v>
      </c>
      <c r="Q1254" s="383" t="s">
        <v>950</v>
      </c>
      <c r="R1254" s="387" t="str">
        <f t="shared" si="118"/>
        <v xml:space="preserve">VVVF4 HB trip detect    </v>
      </c>
      <c r="S1254" s="383" t="s">
        <v>950</v>
      </c>
      <c r="T1254" s="386">
        <f t="shared" si="119"/>
        <v>0</v>
      </c>
      <c r="U1254" s="383" t="s">
        <v>951</v>
      </c>
      <c r="V1254" s="383"/>
      <c r="W1254" s="388"/>
    </row>
    <row r="1255" spans="1:23">
      <c r="A1255" s="398">
        <v>1253</v>
      </c>
      <c r="B1255" s="417">
        <v>333</v>
      </c>
      <c r="C1255" s="419" t="s">
        <v>1163</v>
      </c>
      <c r="D1255" s="414" t="s">
        <v>1084</v>
      </c>
      <c r="E1255" s="403">
        <v>3</v>
      </c>
      <c r="F1255" s="419"/>
      <c r="G1255" s="381">
        <v>228</v>
      </c>
      <c r="I1255" s="383" t="s">
        <v>949</v>
      </c>
      <c r="J1255" s="384">
        <f t="shared" si="114"/>
        <v>1253</v>
      </c>
      <c r="K1255" s="383" t="s">
        <v>950</v>
      </c>
      <c r="L1255" s="385">
        <f t="shared" si="115"/>
        <v>333</v>
      </c>
      <c r="M1255" s="383" t="s">
        <v>950</v>
      </c>
      <c r="N1255" s="386">
        <f t="shared" si="116"/>
        <v>3</v>
      </c>
      <c r="O1255" s="383" t="s">
        <v>950</v>
      </c>
      <c r="P1255" s="386" t="str">
        <f t="shared" si="117"/>
        <v>MCIb</v>
      </c>
      <c r="Q1255" s="383" t="s">
        <v>950</v>
      </c>
      <c r="R1255" s="387" t="str">
        <f t="shared" si="118"/>
        <v xml:space="preserve">VVVF4 Overload detect  </v>
      </c>
      <c r="S1255" s="383" t="s">
        <v>950</v>
      </c>
      <c r="T1255" s="386">
        <f t="shared" si="119"/>
        <v>0</v>
      </c>
      <c r="U1255" s="383" t="s">
        <v>951</v>
      </c>
      <c r="V1255" s="383"/>
      <c r="W1255" s="388"/>
    </row>
    <row r="1256" spans="1:23">
      <c r="A1256" s="398">
        <v>1254</v>
      </c>
      <c r="B1256" s="417">
        <v>334</v>
      </c>
      <c r="C1256" s="420" t="s">
        <v>1164</v>
      </c>
      <c r="D1256" s="414" t="s">
        <v>1084</v>
      </c>
      <c r="E1256" s="403">
        <v>3</v>
      </c>
      <c r="F1256" s="419"/>
      <c r="G1256" s="381">
        <v>229</v>
      </c>
      <c r="I1256" s="383" t="s">
        <v>949</v>
      </c>
      <c r="J1256" s="384">
        <f t="shared" si="114"/>
        <v>1254</v>
      </c>
      <c r="K1256" s="383" t="s">
        <v>950</v>
      </c>
      <c r="L1256" s="385">
        <f t="shared" si="115"/>
        <v>334</v>
      </c>
      <c r="M1256" s="383" t="s">
        <v>950</v>
      </c>
      <c r="N1256" s="386">
        <f t="shared" si="116"/>
        <v>3</v>
      </c>
      <c r="O1256" s="383" t="s">
        <v>950</v>
      </c>
      <c r="P1256" s="386" t="str">
        <f t="shared" si="117"/>
        <v>MCIb</v>
      </c>
      <c r="Q1256" s="383" t="s">
        <v>950</v>
      </c>
      <c r="R1256" s="387" t="str">
        <f t="shared" si="118"/>
        <v xml:space="preserve">VVVF4 PG fault   </v>
      </c>
      <c r="S1256" s="383" t="s">
        <v>950</v>
      </c>
      <c r="T1256" s="386">
        <f t="shared" si="119"/>
        <v>0</v>
      </c>
      <c r="U1256" s="383" t="s">
        <v>951</v>
      </c>
      <c r="V1256" s="383"/>
      <c r="W1256" s="388"/>
    </row>
    <row r="1257" spans="1:23">
      <c r="A1257" s="398">
        <v>1255</v>
      </c>
      <c r="B1257" s="417">
        <v>335</v>
      </c>
      <c r="C1257" s="419" t="s">
        <v>1165</v>
      </c>
      <c r="D1257" s="414" t="s">
        <v>1084</v>
      </c>
      <c r="E1257" s="403">
        <v>3</v>
      </c>
      <c r="F1257" s="419"/>
      <c r="G1257" s="381">
        <v>230</v>
      </c>
      <c r="I1257" s="383" t="s">
        <v>949</v>
      </c>
      <c r="J1257" s="384">
        <f t="shared" si="114"/>
        <v>1255</v>
      </c>
      <c r="K1257" s="383" t="s">
        <v>950</v>
      </c>
      <c r="L1257" s="385">
        <f t="shared" si="115"/>
        <v>335</v>
      </c>
      <c r="M1257" s="383" t="s">
        <v>950</v>
      </c>
      <c r="N1257" s="386">
        <f t="shared" si="116"/>
        <v>3</v>
      </c>
      <c r="O1257" s="383" t="s">
        <v>950</v>
      </c>
      <c r="P1257" s="386" t="str">
        <f t="shared" si="117"/>
        <v>MCIb</v>
      </c>
      <c r="Q1257" s="383" t="s">
        <v>950</v>
      </c>
      <c r="R1257" s="387" t="str">
        <f t="shared" si="118"/>
        <v xml:space="preserve">VVVF4 FC over voltage detect   </v>
      </c>
      <c r="S1257" s="383" t="s">
        <v>950</v>
      </c>
      <c r="T1257" s="386">
        <f t="shared" si="119"/>
        <v>0</v>
      </c>
      <c r="U1257" s="383" t="s">
        <v>951</v>
      </c>
      <c r="V1257" s="383"/>
      <c r="W1257" s="388"/>
    </row>
    <row r="1258" spans="1:23">
      <c r="A1258" s="398">
        <v>1256</v>
      </c>
      <c r="B1258" s="417">
        <v>336</v>
      </c>
      <c r="C1258" s="420" t="s">
        <v>1166</v>
      </c>
      <c r="D1258" s="414" t="s">
        <v>1084</v>
      </c>
      <c r="E1258" s="403">
        <v>3</v>
      </c>
      <c r="F1258" s="419"/>
      <c r="G1258" s="381">
        <v>231</v>
      </c>
      <c r="I1258" s="383" t="s">
        <v>949</v>
      </c>
      <c r="J1258" s="384">
        <f t="shared" si="114"/>
        <v>1256</v>
      </c>
      <c r="K1258" s="383" t="s">
        <v>950</v>
      </c>
      <c r="L1258" s="385">
        <f t="shared" si="115"/>
        <v>336</v>
      </c>
      <c r="M1258" s="383" t="s">
        <v>950</v>
      </c>
      <c r="N1258" s="386">
        <f t="shared" si="116"/>
        <v>3</v>
      </c>
      <c r="O1258" s="383" t="s">
        <v>950</v>
      </c>
      <c r="P1258" s="386" t="str">
        <f t="shared" si="117"/>
        <v>MCIb</v>
      </c>
      <c r="Q1258" s="383" t="s">
        <v>950</v>
      </c>
      <c r="R1258" s="387" t="str">
        <f t="shared" si="118"/>
        <v xml:space="preserve">VVVF4 FC low voltage detect   </v>
      </c>
      <c r="S1258" s="383" t="s">
        <v>950</v>
      </c>
      <c r="T1258" s="386">
        <f t="shared" si="119"/>
        <v>0</v>
      </c>
      <c r="U1258" s="383" t="s">
        <v>951</v>
      </c>
      <c r="V1258" s="383"/>
      <c r="W1258" s="388"/>
    </row>
    <row r="1259" spans="1:23">
      <c r="A1259" s="398">
        <v>1257</v>
      </c>
      <c r="B1259" s="417">
        <v>337</v>
      </c>
      <c r="C1259" s="419" t="s">
        <v>1167</v>
      </c>
      <c r="D1259" s="414" t="s">
        <v>1084</v>
      </c>
      <c r="E1259" s="403">
        <v>3</v>
      </c>
      <c r="F1259" s="419"/>
      <c r="G1259" s="381">
        <v>232</v>
      </c>
      <c r="I1259" s="383" t="s">
        <v>949</v>
      </c>
      <c r="J1259" s="384">
        <f t="shared" si="114"/>
        <v>1257</v>
      </c>
      <c r="K1259" s="383" t="s">
        <v>950</v>
      </c>
      <c r="L1259" s="385">
        <f t="shared" si="115"/>
        <v>337</v>
      </c>
      <c r="M1259" s="383" t="s">
        <v>950</v>
      </c>
      <c r="N1259" s="386">
        <f t="shared" si="116"/>
        <v>3</v>
      </c>
      <c r="O1259" s="383" t="s">
        <v>950</v>
      </c>
      <c r="P1259" s="386" t="str">
        <f t="shared" si="117"/>
        <v>MCIb</v>
      </c>
      <c r="Q1259" s="383" t="s">
        <v>950</v>
      </c>
      <c r="R1259" s="387" t="str">
        <f t="shared" si="118"/>
        <v xml:space="preserve">VVVF4 Line low voltage detect   </v>
      </c>
      <c r="S1259" s="383" t="s">
        <v>950</v>
      </c>
      <c r="T1259" s="386">
        <f t="shared" si="119"/>
        <v>0</v>
      </c>
      <c r="U1259" s="383" t="s">
        <v>951</v>
      </c>
      <c r="V1259" s="383"/>
      <c r="W1259" s="388"/>
    </row>
    <row r="1260" spans="1:23">
      <c r="A1260" s="398">
        <v>1258</v>
      </c>
      <c r="B1260" s="417">
        <v>338</v>
      </c>
      <c r="C1260" s="420"/>
      <c r="D1260" s="414"/>
      <c r="E1260" s="403"/>
      <c r="F1260" s="419"/>
      <c r="G1260" s="381">
        <v>233</v>
      </c>
      <c r="I1260" s="383" t="s">
        <v>949</v>
      </c>
      <c r="J1260" s="384">
        <f t="shared" si="114"/>
        <v>1258</v>
      </c>
      <c r="K1260" s="383" t="s">
        <v>950</v>
      </c>
      <c r="L1260" s="385">
        <f t="shared" si="115"/>
        <v>338</v>
      </c>
      <c r="M1260" s="383" t="s">
        <v>950</v>
      </c>
      <c r="N1260" s="386">
        <f t="shared" si="116"/>
        <v>0</v>
      </c>
      <c r="O1260" s="383" t="s">
        <v>950</v>
      </c>
      <c r="P1260" s="386">
        <f t="shared" si="117"/>
        <v>0</v>
      </c>
      <c r="Q1260" s="383" t="s">
        <v>950</v>
      </c>
      <c r="R1260" s="387">
        <f t="shared" si="118"/>
        <v>0</v>
      </c>
      <c r="S1260" s="383" t="s">
        <v>950</v>
      </c>
      <c r="T1260" s="386">
        <f t="shared" si="119"/>
        <v>0</v>
      </c>
      <c r="U1260" s="383" t="s">
        <v>951</v>
      </c>
      <c r="V1260" s="383"/>
      <c r="W1260" s="388"/>
    </row>
    <row r="1261" spans="1:23">
      <c r="A1261" s="398">
        <v>1259</v>
      </c>
      <c r="B1261" s="417">
        <v>339</v>
      </c>
      <c r="C1261" s="403" t="s">
        <v>1168</v>
      </c>
      <c r="D1261" s="414" t="s">
        <v>1084</v>
      </c>
      <c r="E1261" s="403">
        <v>3</v>
      </c>
      <c r="F1261" s="419"/>
      <c r="G1261" s="381">
        <v>234</v>
      </c>
      <c r="I1261" s="383" t="s">
        <v>949</v>
      </c>
      <c r="J1261" s="384">
        <f t="shared" si="114"/>
        <v>1259</v>
      </c>
      <c r="K1261" s="383" t="s">
        <v>950</v>
      </c>
      <c r="L1261" s="385">
        <f t="shared" si="115"/>
        <v>339</v>
      </c>
      <c r="M1261" s="383" t="s">
        <v>950</v>
      </c>
      <c r="N1261" s="386">
        <f t="shared" si="116"/>
        <v>3</v>
      </c>
      <c r="O1261" s="383" t="s">
        <v>950</v>
      </c>
      <c r="P1261" s="386" t="str">
        <f t="shared" si="117"/>
        <v>MCIb</v>
      </c>
      <c r="Q1261" s="383" t="s">
        <v>950</v>
      </c>
      <c r="R1261" s="387" t="str">
        <f t="shared" si="118"/>
        <v>VVVF4 Line Over voltage detection</v>
      </c>
      <c r="S1261" s="383" t="s">
        <v>950</v>
      </c>
      <c r="T1261" s="386">
        <f t="shared" si="119"/>
        <v>0</v>
      </c>
      <c r="U1261" s="383" t="s">
        <v>951</v>
      </c>
      <c r="V1261" s="383"/>
      <c r="W1261" s="388"/>
    </row>
    <row r="1262" spans="1:23">
      <c r="A1262" s="398">
        <v>1260</v>
      </c>
      <c r="B1262" s="417">
        <v>340</v>
      </c>
      <c r="C1262" s="404" t="s">
        <v>1169</v>
      </c>
      <c r="D1262" s="414" t="s">
        <v>1084</v>
      </c>
      <c r="E1262" s="403">
        <v>3</v>
      </c>
      <c r="F1262" s="419"/>
      <c r="G1262" s="381">
        <v>235</v>
      </c>
      <c r="I1262" s="383" t="s">
        <v>949</v>
      </c>
      <c r="J1262" s="384">
        <f t="shared" si="114"/>
        <v>1260</v>
      </c>
      <c r="K1262" s="383" t="s">
        <v>950</v>
      </c>
      <c r="L1262" s="385">
        <f t="shared" si="115"/>
        <v>340</v>
      </c>
      <c r="M1262" s="383" t="s">
        <v>950</v>
      </c>
      <c r="N1262" s="386">
        <f t="shared" si="116"/>
        <v>3</v>
      </c>
      <c r="O1262" s="383" t="s">
        <v>950</v>
      </c>
      <c r="P1262" s="386" t="str">
        <f t="shared" si="117"/>
        <v>MCIb</v>
      </c>
      <c r="Q1262" s="383" t="s">
        <v>950</v>
      </c>
      <c r="R1262" s="387" t="str">
        <f t="shared" si="118"/>
        <v>VVVF4 Line Breaker open fault</v>
      </c>
      <c r="S1262" s="383" t="s">
        <v>950</v>
      </c>
      <c r="T1262" s="386">
        <f t="shared" si="119"/>
        <v>0</v>
      </c>
      <c r="U1262" s="383" t="s">
        <v>951</v>
      </c>
      <c r="V1262" s="383"/>
      <c r="W1262" s="388"/>
    </row>
    <row r="1263" spans="1:23">
      <c r="A1263" s="398">
        <v>1261</v>
      </c>
      <c r="B1263" s="417">
        <v>341</v>
      </c>
      <c r="C1263" s="403" t="s">
        <v>1170</v>
      </c>
      <c r="D1263" s="414" t="s">
        <v>1084</v>
      </c>
      <c r="E1263" s="403">
        <v>3</v>
      </c>
      <c r="F1263" s="419"/>
      <c r="G1263" s="381">
        <v>236</v>
      </c>
      <c r="I1263" s="383" t="s">
        <v>949</v>
      </c>
      <c r="J1263" s="384">
        <f t="shared" si="114"/>
        <v>1261</v>
      </c>
      <c r="K1263" s="383" t="s">
        <v>950</v>
      </c>
      <c r="L1263" s="385">
        <f t="shared" si="115"/>
        <v>341</v>
      </c>
      <c r="M1263" s="383" t="s">
        <v>950</v>
      </c>
      <c r="N1263" s="386">
        <f t="shared" si="116"/>
        <v>3</v>
      </c>
      <c r="O1263" s="383" t="s">
        <v>950</v>
      </c>
      <c r="P1263" s="386" t="str">
        <f t="shared" si="117"/>
        <v>MCIb</v>
      </c>
      <c r="Q1263" s="383" t="s">
        <v>950</v>
      </c>
      <c r="R1263" s="387" t="str">
        <f t="shared" si="118"/>
        <v>VVVF4 Line Breaker close fault</v>
      </c>
      <c r="S1263" s="383" t="s">
        <v>950</v>
      </c>
      <c r="T1263" s="386">
        <f t="shared" si="119"/>
        <v>0</v>
      </c>
      <c r="U1263" s="383" t="s">
        <v>951</v>
      </c>
      <c r="V1263" s="383"/>
      <c r="W1263" s="388"/>
    </row>
    <row r="1264" spans="1:23">
      <c r="A1264" s="398">
        <v>1262</v>
      </c>
      <c r="B1264" s="417">
        <v>342</v>
      </c>
      <c r="C1264" s="404" t="s">
        <v>1171</v>
      </c>
      <c r="D1264" s="414" t="s">
        <v>1084</v>
      </c>
      <c r="E1264" s="403">
        <v>3</v>
      </c>
      <c r="F1264" s="419"/>
      <c r="G1264" s="381">
        <v>237</v>
      </c>
      <c r="I1264" s="383" t="s">
        <v>949</v>
      </c>
      <c r="J1264" s="384">
        <f t="shared" si="114"/>
        <v>1262</v>
      </c>
      <c r="K1264" s="383" t="s">
        <v>950</v>
      </c>
      <c r="L1264" s="385">
        <f t="shared" si="115"/>
        <v>342</v>
      </c>
      <c r="M1264" s="383" t="s">
        <v>950</v>
      </c>
      <c r="N1264" s="386">
        <f t="shared" si="116"/>
        <v>3</v>
      </c>
      <c r="O1264" s="383" t="s">
        <v>950</v>
      </c>
      <c r="P1264" s="386" t="str">
        <f t="shared" si="117"/>
        <v>MCIb</v>
      </c>
      <c r="Q1264" s="383" t="s">
        <v>950</v>
      </c>
      <c r="R1264" s="387" t="str">
        <f t="shared" si="118"/>
        <v>VVVF4 Charging contactor open fault</v>
      </c>
      <c r="S1264" s="383" t="s">
        <v>950</v>
      </c>
      <c r="T1264" s="386">
        <f t="shared" si="119"/>
        <v>0</v>
      </c>
      <c r="U1264" s="383" t="s">
        <v>951</v>
      </c>
      <c r="V1264" s="383"/>
      <c r="W1264" s="388"/>
    </row>
    <row r="1265" spans="1:23">
      <c r="A1265" s="398">
        <v>1263</v>
      </c>
      <c r="B1265" s="417">
        <v>343</v>
      </c>
      <c r="C1265" s="403" t="s">
        <v>1172</v>
      </c>
      <c r="D1265" s="414" t="s">
        <v>1084</v>
      </c>
      <c r="E1265" s="403">
        <v>3</v>
      </c>
      <c r="F1265" s="419"/>
      <c r="G1265" s="381">
        <v>238</v>
      </c>
      <c r="I1265" s="383" t="s">
        <v>949</v>
      </c>
      <c r="J1265" s="384">
        <f t="shared" si="114"/>
        <v>1263</v>
      </c>
      <c r="K1265" s="383" t="s">
        <v>950</v>
      </c>
      <c r="L1265" s="385">
        <f t="shared" si="115"/>
        <v>343</v>
      </c>
      <c r="M1265" s="383" t="s">
        <v>950</v>
      </c>
      <c r="N1265" s="386">
        <f t="shared" si="116"/>
        <v>3</v>
      </c>
      <c r="O1265" s="383" t="s">
        <v>950</v>
      </c>
      <c r="P1265" s="386" t="str">
        <f t="shared" si="117"/>
        <v>MCIb</v>
      </c>
      <c r="Q1265" s="383" t="s">
        <v>950</v>
      </c>
      <c r="R1265" s="387" t="str">
        <f t="shared" si="118"/>
        <v>VVVF4 Charging contactor close fault</v>
      </c>
      <c r="S1265" s="383" t="s">
        <v>950</v>
      </c>
      <c r="T1265" s="386">
        <f t="shared" si="119"/>
        <v>0</v>
      </c>
      <c r="U1265" s="383" t="s">
        <v>951</v>
      </c>
      <c r="V1265" s="383"/>
      <c r="W1265" s="388"/>
    </row>
    <row r="1266" spans="1:23">
      <c r="A1266" s="398">
        <v>1264</v>
      </c>
      <c r="B1266" s="417">
        <v>344</v>
      </c>
      <c r="C1266" s="404" t="s">
        <v>1173</v>
      </c>
      <c r="D1266" s="414" t="s">
        <v>1084</v>
      </c>
      <c r="E1266" s="403">
        <v>3</v>
      </c>
      <c r="F1266" s="419"/>
      <c r="G1266" s="381">
        <v>239</v>
      </c>
      <c r="I1266" s="383" t="s">
        <v>949</v>
      </c>
      <c r="J1266" s="384">
        <f t="shared" si="114"/>
        <v>1264</v>
      </c>
      <c r="K1266" s="383" t="s">
        <v>950</v>
      </c>
      <c r="L1266" s="385">
        <f t="shared" si="115"/>
        <v>344</v>
      </c>
      <c r="M1266" s="383" t="s">
        <v>950</v>
      </c>
      <c r="N1266" s="386">
        <f t="shared" si="116"/>
        <v>3</v>
      </c>
      <c r="O1266" s="383" t="s">
        <v>950</v>
      </c>
      <c r="P1266" s="386" t="str">
        <f t="shared" si="117"/>
        <v>MCIb</v>
      </c>
      <c r="Q1266" s="383" t="s">
        <v>950</v>
      </c>
      <c r="R1266" s="387" t="str">
        <f t="shared" si="118"/>
        <v>VVVF4 HSCB close fault</v>
      </c>
      <c r="S1266" s="383" t="s">
        <v>950</v>
      </c>
      <c r="T1266" s="386">
        <f t="shared" si="119"/>
        <v>0</v>
      </c>
      <c r="U1266" s="383" t="s">
        <v>951</v>
      </c>
      <c r="V1266" s="383"/>
      <c r="W1266" s="388"/>
    </row>
    <row r="1267" spans="1:23">
      <c r="A1267" s="398">
        <v>1265</v>
      </c>
      <c r="B1267" s="417">
        <v>345</v>
      </c>
      <c r="C1267" s="403" t="s">
        <v>1174</v>
      </c>
      <c r="D1267" s="414" t="s">
        <v>1084</v>
      </c>
      <c r="E1267" s="403">
        <v>3</v>
      </c>
      <c r="F1267" s="419"/>
      <c r="G1267" s="381">
        <v>240</v>
      </c>
      <c r="I1267" s="383" t="s">
        <v>949</v>
      </c>
      <c r="J1267" s="384">
        <f t="shared" si="114"/>
        <v>1265</v>
      </c>
      <c r="K1267" s="383" t="s">
        <v>950</v>
      </c>
      <c r="L1267" s="385">
        <f t="shared" si="115"/>
        <v>345</v>
      </c>
      <c r="M1267" s="383" t="s">
        <v>950</v>
      </c>
      <c r="N1267" s="386">
        <f t="shared" si="116"/>
        <v>3</v>
      </c>
      <c r="O1267" s="383" t="s">
        <v>950</v>
      </c>
      <c r="P1267" s="386" t="str">
        <f t="shared" si="117"/>
        <v>MCIb</v>
      </c>
      <c r="Q1267" s="383" t="s">
        <v>950</v>
      </c>
      <c r="R1267" s="387" t="str">
        <f t="shared" si="118"/>
        <v>VVVF4 HSCB open fault</v>
      </c>
      <c r="S1267" s="383" t="s">
        <v>950</v>
      </c>
      <c r="T1267" s="386">
        <f t="shared" si="119"/>
        <v>0</v>
      </c>
      <c r="U1267" s="383" t="s">
        <v>951</v>
      </c>
      <c r="V1267" s="383"/>
      <c r="W1267" s="388"/>
    </row>
    <row r="1268" spans="1:23">
      <c r="A1268" s="398">
        <v>1266</v>
      </c>
      <c r="B1268" s="417">
        <v>346</v>
      </c>
      <c r="C1268" s="404" t="s">
        <v>1175</v>
      </c>
      <c r="D1268" s="414" t="s">
        <v>1084</v>
      </c>
      <c r="E1268" s="403">
        <v>3</v>
      </c>
      <c r="F1268" s="419"/>
      <c r="G1268" s="381">
        <v>241</v>
      </c>
      <c r="I1268" s="383" t="s">
        <v>949</v>
      </c>
      <c r="J1268" s="384">
        <f t="shared" si="114"/>
        <v>1266</v>
      </c>
      <c r="K1268" s="383" t="s">
        <v>950</v>
      </c>
      <c r="L1268" s="385">
        <f t="shared" si="115"/>
        <v>346</v>
      </c>
      <c r="M1268" s="383" t="s">
        <v>950</v>
      </c>
      <c r="N1268" s="386">
        <f t="shared" si="116"/>
        <v>3</v>
      </c>
      <c r="O1268" s="383" t="s">
        <v>950</v>
      </c>
      <c r="P1268" s="386" t="str">
        <f t="shared" si="117"/>
        <v>MCIb</v>
      </c>
      <c r="Q1268" s="383" t="s">
        <v>950</v>
      </c>
      <c r="R1268" s="387" t="str">
        <f t="shared" si="118"/>
        <v xml:space="preserve">VVVF4 Gate Drive Fault, Brake Chopper </v>
      </c>
      <c r="S1268" s="383" t="s">
        <v>950</v>
      </c>
      <c r="T1268" s="386">
        <f t="shared" si="119"/>
        <v>0</v>
      </c>
      <c r="U1268" s="383" t="s">
        <v>951</v>
      </c>
      <c r="V1268" s="383"/>
      <c r="W1268" s="388"/>
    </row>
    <row r="1269" spans="1:23">
      <c r="A1269" s="398">
        <v>1267</v>
      </c>
      <c r="B1269" s="417">
        <v>347</v>
      </c>
      <c r="C1269" s="403" t="s">
        <v>1176</v>
      </c>
      <c r="D1269" s="414" t="s">
        <v>1084</v>
      </c>
      <c r="E1269" s="403">
        <v>3</v>
      </c>
      <c r="F1269" s="419"/>
      <c r="G1269" s="381">
        <v>242</v>
      </c>
      <c r="I1269" s="383" t="s">
        <v>949</v>
      </c>
      <c r="J1269" s="384">
        <f t="shared" si="114"/>
        <v>1267</v>
      </c>
      <c r="K1269" s="383" t="s">
        <v>950</v>
      </c>
      <c r="L1269" s="385">
        <f t="shared" si="115"/>
        <v>347</v>
      </c>
      <c r="M1269" s="383" t="s">
        <v>950</v>
      </c>
      <c r="N1269" s="386">
        <f t="shared" si="116"/>
        <v>3</v>
      </c>
      <c r="O1269" s="383" t="s">
        <v>950</v>
      </c>
      <c r="P1269" s="386" t="str">
        <f t="shared" si="117"/>
        <v>MCIb</v>
      </c>
      <c r="Q1269" s="383" t="s">
        <v>950</v>
      </c>
      <c r="R1269" s="387" t="str">
        <f t="shared" si="118"/>
        <v xml:space="preserve">VVVF4 Gate Drive Fault, Phase U </v>
      </c>
      <c r="S1269" s="383" t="s">
        <v>950</v>
      </c>
      <c r="T1269" s="386">
        <f t="shared" si="119"/>
        <v>0</v>
      </c>
      <c r="U1269" s="383" t="s">
        <v>951</v>
      </c>
      <c r="V1269" s="383"/>
      <c r="W1269" s="388"/>
    </row>
    <row r="1270" spans="1:23">
      <c r="A1270" s="398">
        <v>1268</v>
      </c>
      <c r="B1270" s="417">
        <v>348</v>
      </c>
      <c r="C1270" s="404" t="s">
        <v>1177</v>
      </c>
      <c r="D1270" s="414" t="s">
        <v>1084</v>
      </c>
      <c r="E1270" s="403">
        <v>3</v>
      </c>
      <c r="F1270" s="419"/>
      <c r="G1270" s="381">
        <v>243</v>
      </c>
      <c r="I1270" s="383" t="s">
        <v>949</v>
      </c>
      <c r="J1270" s="384">
        <f t="shared" si="114"/>
        <v>1268</v>
      </c>
      <c r="K1270" s="383" t="s">
        <v>950</v>
      </c>
      <c r="L1270" s="385">
        <f t="shared" si="115"/>
        <v>348</v>
      </c>
      <c r="M1270" s="383" t="s">
        <v>950</v>
      </c>
      <c r="N1270" s="386">
        <f t="shared" si="116"/>
        <v>3</v>
      </c>
      <c r="O1270" s="383" t="s">
        <v>950</v>
      </c>
      <c r="P1270" s="386" t="str">
        <f t="shared" si="117"/>
        <v>MCIb</v>
      </c>
      <c r="Q1270" s="383" t="s">
        <v>950</v>
      </c>
      <c r="R1270" s="387" t="str">
        <f t="shared" si="118"/>
        <v xml:space="preserve">VVVF4 Gate Drive Fault, Phase V </v>
      </c>
      <c r="S1270" s="383" t="s">
        <v>950</v>
      </c>
      <c r="T1270" s="386">
        <f t="shared" si="119"/>
        <v>0</v>
      </c>
      <c r="U1270" s="383" t="s">
        <v>951</v>
      </c>
      <c r="V1270" s="383"/>
      <c r="W1270" s="388"/>
    </row>
    <row r="1271" spans="1:23">
      <c r="A1271" s="398">
        <v>1269</v>
      </c>
      <c r="B1271" s="417">
        <v>349</v>
      </c>
      <c r="C1271" s="403" t="s">
        <v>1178</v>
      </c>
      <c r="D1271" s="414" t="s">
        <v>1084</v>
      </c>
      <c r="E1271" s="403">
        <v>3</v>
      </c>
      <c r="F1271" s="419"/>
      <c r="G1271" s="381">
        <v>244</v>
      </c>
      <c r="I1271" s="383" t="s">
        <v>949</v>
      </c>
      <c r="J1271" s="384">
        <f t="shared" si="114"/>
        <v>1269</v>
      </c>
      <c r="K1271" s="383" t="s">
        <v>950</v>
      </c>
      <c r="L1271" s="385">
        <f t="shared" si="115"/>
        <v>349</v>
      </c>
      <c r="M1271" s="383" t="s">
        <v>950</v>
      </c>
      <c r="N1271" s="386">
        <f t="shared" si="116"/>
        <v>3</v>
      </c>
      <c r="O1271" s="383" t="s">
        <v>950</v>
      </c>
      <c r="P1271" s="386" t="str">
        <f t="shared" si="117"/>
        <v>MCIb</v>
      </c>
      <c r="Q1271" s="383" t="s">
        <v>950</v>
      </c>
      <c r="R1271" s="387" t="str">
        <f t="shared" si="118"/>
        <v>VVVF4 Gate Drive Fault, Phase W</v>
      </c>
      <c r="S1271" s="383" t="s">
        <v>950</v>
      </c>
      <c r="T1271" s="386">
        <f t="shared" si="119"/>
        <v>0</v>
      </c>
      <c r="U1271" s="383" t="s">
        <v>951</v>
      </c>
      <c r="V1271" s="383"/>
      <c r="W1271" s="388"/>
    </row>
    <row r="1272" spans="1:23">
      <c r="A1272" s="398">
        <v>1270</v>
      </c>
      <c r="B1272" s="417">
        <v>350</v>
      </c>
      <c r="C1272" s="403" t="s">
        <v>1179</v>
      </c>
      <c r="D1272" s="414" t="s">
        <v>1084</v>
      </c>
      <c r="E1272" s="403">
        <v>3</v>
      </c>
      <c r="F1272" s="419"/>
      <c r="G1272" s="381">
        <v>245</v>
      </c>
      <c r="I1272" s="383" t="s">
        <v>949</v>
      </c>
      <c r="J1272" s="384">
        <f t="shared" si="114"/>
        <v>1270</v>
      </c>
      <c r="K1272" s="383" t="s">
        <v>950</v>
      </c>
      <c r="L1272" s="385">
        <f t="shared" si="115"/>
        <v>350</v>
      </c>
      <c r="M1272" s="383" t="s">
        <v>950</v>
      </c>
      <c r="N1272" s="386">
        <f t="shared" si="116"/>
        <v>3</v>
      </c>
      <c r="O1272" s="383" t="s">
        <v>950</v>
      </c>
      <c r="P1272" s="386" t="str">
        <f t="shared" si="117"/>
        <v>MCIb</v>
      </c>
      <c r="Q1272" s="383" t="s">
        <v>950</v>
      </c>
      <c r="R1272" s="387" t="str">
        <f t="shared" si="118"/>
        <v>VVVF4 Gate Drive Fault, Phase X</v>
      </c>
      <c r="S1272" s="383" t="s">
        <v>950</v>
      </c>
      <c r="T1272" s="386">
        <f t="shared" si="119"/>
        <v>0</v>
      </c>
      <c r="U1272" s="383" t="s">
        <v>951</v>
      </c>
      <c r="V1272" s="383"/>
      <c r="W1272" s="388"/>
    </row>
    <row r="1273" spans="1:23">
      <c r="A1273" s="398">
        <v>1271</v>
      </c>
      <c r="B1273" s="417">
        <v>351</v>
      </c>
      <c r="C1273" s="403" t="s">
        <v>1180</v>
      </c>
      <c r="D1273" s="414" t="s">
        <v>1084</v>
      </c>
      <c r="E1273" s="403">
        <v>3</v>
      </c>
      <c r="F1273" s="419"/>
      <c r="G1273" s="381">
        <v>246</v>
      </c>
      <c r="I1273" s="383" t="s">
        <v>949</v>
      </c>
      <c r="J1273" s="384">
        <f t="shared" si="114"/>
        <v>1271</v>
      </c>
      <c r="K1273" s="383" t="s">
        <v>950</v>
      </c>
      <c r="L1273" s="385">
        <f t="shared" si="115"/>
        <v>351</v>
      </c>
      <c r="M1273" s="383" t="s">
        <v>950</v>
      </c>
      <c r="N1273" s="386">
        <f t="shared" si="116"/>
        <v>3</v>
      </c>
      <c r="O1273" s="383" t="s">
        <v>950</v>
      </c>
      <c r="P1273" s="386" t="str">
        <f t="shared" si="117"/>
        <v>MCIb</v>
      </c>
      <c r="Q1273" s="383" t="s">
        <v>950</v>
      </c>
      <c r="R1273" s="387" t="str">
        <f t="shared" si="118"/>
        <v>VVVF4 Gate Drive Fault, Phase Y</v>
      </c>
      <c r="S1273" s="383" t="s">
        <v>950</v>
      </c>
      <c r="T1273" s="386">
        <f t="shared" si="119"/>
        <v>0</v>
      </c>
      <c r="U1273" s="383" t="s">
        <v>951</v>
      </c>
      <c r="V1273" s="383"/>
      <c r="W1273" s="388"/>
    </row>
    <row r="1274" spans="1:23">
      <c r="A1274" s="398">
        <v>1272</v>
      </c>
      <c r="B1274" s="417">
        <v>352</v>
      </c>
      <c r="C1274" s="403" t="s">
        <v>1181</v>
      </c>
      <c r="D1274" s="414" t="s">
        <v>1084</v>
      </c>
      <c r="E1274" s="403">
        <v>3</v>
      </c>
      <c r="F1274" s="419"/>
      <c r="G1274" s="381">
        <v>247</v>
      </c>
      <c r="I1274" s="383" t="s">
        <v>949</v>
      </c>
      <c r="J1274" s="384">
        <f t="shared" si="114"/>
        <v>1272</v>
      </c>
      <c r="K1274" s="383" t="s">
        <v>950</v>
      </c>
      <c r="L1274" s="385">
        <f t="shared" si="115"/>
        <v>352</v>
      </c>
      <c r="M1274" s="383" t="s">
        <v>950</v>
      </c>
      <c r="N1274" s="386">
        <f t="shared" si="116"/>
        <v>3</v>
      </c>
      <c r="O1274" s="383" t="s">
        <v>950</v>
      </c>
      <c r="P1274" s="386" t="str">
        <f t="shared" si="117"/>
        <v>MCIb</v>
      </c>
      <c r="Q1274" s="383" t="s">
        <v>950</v>
      </c>
      <c r="R1274" s="387" t="str">
        <f t="shared" si="118"/>
        <v>VVVF4 Gate Drive Fault, Phase Z</v>
      </c>
      <c r="S1274" s="383" t="s">
        <v>950</v>
      </c>
      <c r="T1274" s="386">
        <f t="shared" si="119"/>
        <v>0</v>
      </c>
      <c r="U1274" s="383" t="s">
        <v>951</v>
      </c>
      <c r="V1274" s="383"/>
      <c r="W1274" s="388"/>
    </row>
    <row r="1275" spans="1:23">
      <c r="A1275" s="398">
        <v>1273</v>
      </c>
      <c r="B1275" s="417">
        <v>353</v>
      </c>
      <c r="C1275" s="403" t="s">
        <v>1182</v>
      </c>
      <c r="D1275" s="414" t="s">
        <v>1084</v>
      </c>
      <c r="E1275" s="403">
        <v>3</v>
      </c>
      <c r="F1275" s="419"/>
      <c r="G1275" s="381">
        <v>248</v>
      </c>
      <c r="I1275" s="383" t="s">
        <v>949</v>
      </c>
      <c r="J1275" s="384">
        <f t="shared" si="114"/>
        <v>1273</v>
      </c>
      <c r="K1275" s="383" t="s">
        <v>950</v>
      </c>
      <c r="L1275" s="385">
        <f t="shared" si="115"/>
        <v>353</v>
      </c>
      <c r="M1275" s="383" t="s">
        <v>950</v>
      </c>
      <c r="N1275" s="386">
        <f t="shared" si="116"/>
        <v>3</v>
      </c>
      <c r="O1275" s="383" t="s">
        <v>950</v>
      </c>
      <c r="P1275" s="386" t="str">
        <f t="shared" si="117"/>
        <v>MCIb</v>
      </c>
      <c r="Q1275" s="383" t="s">
        <v>950</v>
      </c>
      <c r="R1275" s="387" t="str">
        <f t="shared" si="118"/>
        <v>VVVF4 Brake Resistor Overheat Precaution</v>
      </c>
      <c r="S1275" s="383" t="s">
        <v>950</v>
      </c>
      <c r="T1275" s="386">
        <f t="shared" si="119"/>
        <v>0</v>
      </c>
      <c r="U1275" s="383" t="s">
        <v>951</v>
      </c>
      <c r="V1275" s="383"/>
      <c r="W1275" s="388"/>
    </row>
    <row r="1276" spans="1:23">
      <c r="A1276" s="398">
        <v>1274</v>
      </c>
      <c r="B1276" s="417">
        <v>300</v>
      </c>
      <c r="C1276" s="403" t="s">
        <v>1094</v>
      </c>
      <c r="D1276" s="418" t="s">
        <v>1084</v>
      </c>
      <c r="E1276" s="403">
        <v>1</v>
      </c>
      <c r="F1276" s="419">
        <v>1</v>
      </c>
      <c r="G1276" s="381">
        <v>249</v>
      </c>
      <c r="I1276" s="383" t="s">
        <v>949</v>
      </c>
      <c r="J1276" s="384">
        <f t="shared" si="114"/>
        <v>1274</v>
      </c>
      <c r="K1276" s="383" t="s">
        <v>950</v>
      </c>
      <c r="L1276" s="385">
        <f t="shared" si="115"/>
        <v>300</v>
      </c>
      <c r="M1276" s="383" t="s">
        <v>950</v>
      </c>
      <c r="N1276" s="386">
        <f t="shared" si="116"/>
        <v>1</v>
      </c>
      <c r="O1276" s="383" t="s">
        <v>950</v>
      </c>
      <c r="P1276" s="386" t="str">
        <f t="shared" si="117"/>
        <v>MCIb</v>
      </c>
      <c r="Q1276" s="383" t="s">
        <v>950</v>
      </c>
      <c r="R1276" s="387" t="str">
        <f t="shared" si="118"/>
        <v>VVVF3 Comm. Fault</v>
      </c>
      <c r="S1276" s="383" t="s">
        <v>950</v>
      </c>
      <c r="T1276" s="386">
        <f t="shared" si="119"/>
        <v>1</v>
      </c>
      <c r="U1276" s="383" t="s">
        <v>951</v>
      </c>
      <c r="V1276" s="383"/>
      <c r="W1276" s="388"/>
    </row>
    <row r="1277" spans="1:23">
      <c r="A1277" s="398">
        <v>1275</v>
      </c>
      <c r="B1277" s="417">
        <v>301</v>
      </c>
      <c r="C1277" s="403" t="s">
        <v>1095</v>
      </c>
      <c r="D1277" s="418" t="s">
        <v>1084</v>
      </c>
      <c r="E1277" s="403">
        <v>1</v>
      </c>
      <c r="F1277" s="419">
        <v>1</v>
      </c>
      <c r="G1277" s="381">
        <v>250</v>
      </c>
      <c r="I1277" s="383" t="s">
        <v>949</v>
      </c>
      <c r="J1277" s="384">
        <f t="shared" si="114"/>
        <v>1275</v>
      </c>
      <c r="K1277" s="383" t="s">
        <v>950</v>
      </c>
      <c r="L1277" s="385">
        <f t="shared" si="115"/>
        <v>301</v>
      </c>
      <c r="M1277" s="383" t="s">
        <v>950</v>
      </c>
      <c r="N1277" s="386">
        <f t="shared" si="116"/>
        <v>1</v>
      </c>
      <c r="O1277" s="383" t="s">
        <v>950</v>
      </c>
      <c r="P1277" s="386" t="str">
        <f t="shared" si="117"/>
        <v>MCIb</v>
      </c>
      <c r="Q1277" s="383" t="s">
        <v>950</v>
      </c>
      <c r="R1277" s="387" t="str">
        <f t="shared" si="118"/>
        <v>VVVF3 Major Fault</v>
      </c>
      <c r="S1277" s="383" t="s">
        <v>950</v>
      </c>
      <c r="T1277" s="386">
        <f t="shared" si="119"/>
        <v>1</v>
      </c>
      <c r="U1277" s="383" t="s">
        <v>951</v>
      </c>
      <c r="V1277" s="383"/>
      <c r="W1277" s="388"/>
    </row>
    <row r="1278" spans="1:23">
      <c r="A1278" s="398">
        <v>1276</v>
      </c>
      <c r="B1278" s="417">
        <v>302</v>
      </c>
      <c r="C1278" s="403"/>
      <c r="D1278" s="418"/>
      <c r="E1278" s="403"/>
      <c r="F1278" s="419"/>
      <c r="G1278" s="381">
        <v>251</v>
      </c>
      <c r="I1278" s="383" t="s">
        <v>949</v>
      </c>
      <c r="J1278" s="384">
        <f t="shared" si="114"/>
        <v>1276</v>
      </c>
      <c r="K1278" s="383" t="s">
        <v>950</v>
      </c>
      <c r="L1278" s="385">
        <f t="shared" si="115"/>
        <v>302</v>
      </c>
      <c r="M1278" s="383" t="s">
        <v>950</v>
      </c>
      <c r="N1278" s="386">
        <f t="shared" si="116"/>
        <v>0</v>
      </c>
      <c r="O1278" s="383" t="s">
        <v>950</v>
      </c>
      <c r="P1278" s="386">
        <f t="shared" si="117"/>
        <v>0</v>
      </c>
      <c r="Q1278" s="383" t="s">
        <v>950</v>
      </c>
      <c r="R1278" s="387">
        <f t="shared" si="118"/>
        <v>0</v>
      </c>
      <c r="S1278" s="383" t="s">
        <v>950</v>
      </c>
      <c r="T1278" s="386">
        <f t="shared" si="119"/>
        <v>0</v>
      </c>
      <c r="U1278" s="383" t="s">
        <v>951</v>
      </c>
      <c r="V1278" s="383"/>
      <c r="W1278" s="388"/>
    </row>
    <row r="1279" spans="1:23">
      <c r="A1279" s="398">
        <v>1277</v>
      </c>
      <c r="B1279" s="417">
        <v>303</v>
      </c>
      <c r="C1279" s="403"/>
      <c r="D1279" s="418"/>
      <c r="E1279" s="403"/>
      <c r="F1279" s="419"/>
      <c r="G1279" s="381">
        <v>252</v>
      </c>
      <c r="I1279" s="383" t="s">
        <v>949</v>
      </c>
      <c r="J1279" s="384">
        <f t="shared" si="114"/>
        <v>1277</v>
      </c>
      <c r="K1279" s="383" t="s">
        <v>950</v>
      </c>
      <c r="L1279" s="385">
        <f t="shared" si="115"/>
        <v>303</v>
      </c>
      <c r="M1279" s="383" t="s">
        <v>950</v>
      </c>
      <c r="N1279" s="386">
        <f t="shared" si="116"/>
        <v>0</v>
      </c>
      <c r="O1279" s="383" t="s">
        <v>950</v>
      </c>
      <c r="P1279" s="386">
        <f t="shared" si="117"/>
        <v>0</v>
      </c>
      <c r="Q1279" s="383" t="s">
        <v>950</v>
      </c>
      <c r="R1279" s="387">
        <f t="shared" si="118"/>
        <v>0</v>
      </c>
      <c r="S1279" s="383" t="s">
        <v>950</v>
      </c>
      <c r="T1279" s="386">
        <f t="shared" si="119"/>
        <v>0</v>
      </c>
      <c r="U1279" s="383" t="s">
        <v>951</v>
      </c>
      <c r="V1279" s="383"/>
      <c r="W1279" s="388"/>
    </row>
    <row r="1280" spans="1:23">
      <c r="A1280" s="398">
        <v>1278</v>
      </c>
      <c r="B1280" s="417">
        <v>304</v>
      </c>
      <c r="C1280" s="403"/>
      <c r="D1280" s="418"/>
      <c r="E1280" s="403"/>
      <c r="F1280" s="419"/>
      <c r="G1280" s="381">
        <v>253</v>
      </c>
      <c r="I1280" s="383" t="s">
        <v>949</v>
      </c>
      <c r="J1280" s="384">
        <f t="shared" si="114"/>
        <v>1278</v>
      </c>
      <c r="K1280" s="383" t="s">
        <v>950</v>
      </c>
      <c r="L1280" s="385">
        <f t="shared" si="115"/>
        <v>304</v>
      </c>
      <c r="M1280" s="383" t="s">
        <v>950</v>
      </c>
      <c r="N1280" s="386">
        <f t="shared" si="116"/>
        <v>0</v>
      </c>
      <c r="O1280" s="383" t="s">
        <v>950</v>
      </c>
      <c r="P1280" s="386">
        <f t="shared" si="117"/>
        <v>0</v>
      </c>
      <c r="Q1280" s="383" t="s">
        <v>950</v>
      </c>
      <c r="R1280" s="387">
        <f t="shared" si="118"/>
        <v>0</v>
      </c>
      <c r="S1280" s="383" t="s">
        <v>950</v>
      </c>
      <c r="T1280" s="386">
        <f t="shared" si="119"/>
        <v>0</v>
      </c>
      <c r="U1280" s="383" t="s">
        <v>951</v>
      </c>
      <c r="V1280" s="383"/>
      <c r="W1280" s="388"/>
    </row>
    <row r="1281" spans="1:23">
      <c r="A1281" s="398">
        <v>1279</v>
      </c>
      <c r="B1281" s="417">
        <v>305</v>
      </c>
      <c r="C1281" s="403"/>
      <c r="D1281" s="418"/>
      <c r="E1281" s="403"/>
      <c r="F1281" s="419"/>
      <c r="G1281" s="381">
        <v>254</v>
      </c>
      <c r="I1281" s="383" t="s">
        <v>949</v>
      </c>
      <c r="J1281" s="384">
        <f t="shared" si="114"/>
        <v>1279</v>
      </c>
      <c r="K1281" s="383" t="s">
        <v>950</v>
      </c>
      <c r="L1281" s="385">
        <f t="shared" si="115"/>
        <v>305</v>
      </c>
      <c r="M1281" s="383" t="s">
        <v>950</v>
      </c>
      <c r="N1281" s="386">
        <f t="shared" si="116"/>
        <v>0</v>
      </c>
      <c r="O1281" s="383" t="s">
        <v>950</v>
      </c>
      <c r="P1281" s="386">
        <f t="shared" si="117"/>
        <v>0</v>
      </c>
      <c r="Q1281" s="383" t="s">
        <v>950</v>
      </c>
      <c r="R1281" s="387">
        <f t="shared" si="118"/>
        <v>0</v>
      </c>
      <c r="S1281" s="383" t="s">
        <v>950</v>
      </c>
      <c r="T1281" s="386">
        <f t="shared" si="119"/>
        <v>0</v>
      </c>
      <c r="U1281" s="383" t="s">
        <v>951</v>
      </c>
      <c r="V1281" s="383"/>
      <c r="W1281" s="388"/>
    </row>
    <row r="1282" spans="1:23">
      <c r="A1282" s="398">
        <v>1280</v>
      </c>
      <c r="B1282" s="417">
        <v>306</v>
      </c>
      <c r="C1282" s="418" t="s">
        <v>1096</v>
      </c>
      <c r="D1282" s="418" t="s">
        <v>1084</v>
      </c>
      <c r="E1282" s="403">
        <v>3</v>
      </c>
      <c r="F1282" s="419"/>
      <c r="G1282" s="381">
        <v>255</v>
      </c>
      <c r="I1282" s="383" t="s">
        <v>949</v>
      </c>
      <c r="J1282" s="384">
        <f t="shared" si="114"/>
        <v>1280</v>
      </c>
      <c r="K1282" s="383" t="s">
        <v>950</v>
      </c>
      <c r="L1282" s="385">
        <f t="shared" si="115"/>
        <v>306</v>
      </c>
      <c r="M1282" s="383" t="s">
        <v>950</v>
      </c>
      <c r="N1282" s="386">
        <f t="shared" si="116"/>
        <v>3</v>
      </c>
      <c r="O1282" s="383" t="s">
        <v>950</v>
      </c>
      <c r="P1282" s="386" t="str">
        <f t="shared" si="117"/>
        <v>MCIb</v>
      </c>
      <c r="Q1282" s="383" t="s">
        <v>950</v>
      </c>
      <c r="R1282" s="387" t="str">
        <f t="shared" si="118"/>
        <v>VVVF3 Inverter over temperature</v>
      </c>
      <c r="S1282" s="383" t="s">
        <v>950</v>
      </c>
      <c r="T1282" s="386">
        <f t="shared" si="119"/>
        <v>0</v>
      </c>
      <c r="U1282" s="383" t="s">
        <v>951</v>
      </c>
      <c r="V1282" s="383"/>
      <c r="W1282" s="388"/>
    </row>
    <row r="1283" spans="1:23">
      <c r="A1283" s="398">
        <v>1281</v>
      </c>
      <c r="B1283" s="417">
        <v>307</v>
      </c>
      <c r="C1283" s="418" t="s">
        <v>1097</v>
      </c>
      <c r="D1283" s="418" t="s">
        <v>1084</v>
      </c>
      <c r="E1283" s="403">
        <v>5</v>
      </c>
      <c r="F1283" s="419"/>
      <c r="G1283" s="381">
        <v>0</v>
      </c>
      <c r="I1283" s="383" t="s">
        <v>949</v>
      </c>
      <c r="J1283" s="384">
        <f t="shared" ref="J1283:J1346" si="120">A1283</f>
        <v>1281</v>
      </c>
      <c r="K1283" s="383" t="s">
        <v>950</v>
      </c>
      <c r="L1283" s="385">
        <f t="shared" ref="L1283:L1346" si="121">B1283</f>
        <v>307</v>
      </c>
      <c r="M1283" s="383" t="s">
        <v>950</v>
      </c>
      <c r="N1283" s="386">
        <f t="shared" ref="N1283:N1346" si="122">E1283</f>
        <v>5</v>
      </c>
      <c r="O1283" s="383" t="s">
        <v>950</v>
      </c>
      <c r="P1283" s="386" t="str">
        <f t="shared" ref="P1283:P1346" si="123">D1283</f>
        <v>MCIb</v>
      </c>
      <c r="Q1283" s="383" t="s">
        <v>950</v>
      </c>
      <c r="R1283" s="387" t="str">
        <f t="shared" ref="R1283:R1346" si="124">C1283</f>
        <v>VVVF3 Wheel Diameter Set Complete Feed-back</v>
      </c>
      <c r="S1283" s="383" t="s">
        <v>950</v>
      </c>
      <c r="T1283" s="386">
        <f t="shared" ref="T1283:T1346" si="125">F1283</f>
        <v>0</v>
      </c>
      <c r="U1283" s="383" t="s">
        <v>951</v>
      </c>
      <c r="V1283" s="383"/>
      <c r="W1283" s="388"/>
    </row>
    <row r="1284" spans="1:23">
      <c r="A1284" s="398">
        <v>1282</v>
      </c>
      <c r="B1284" s="417">
        <v>308</v>
      </c>
      <c r="C1284" s="418"/>
      <c r="D1284" s="418"/>
      <c r="E1284" s="403"/>
      <c r="F1284" s="419"/>
      <c r="G1284" s="381">
        <v>1</v>
      </c>
      <c r="I1284" s="383" t="s">
        <v>949</v>
      </c>
      <c r="J1284" s="384">
        <f t="shared" si="120"/>
        <v>1282</v>
      </c>
      <c r="K1284" s="383" t="s">
        <v>950</v>
      </c>
      <c r="L1284" s="385">
        <f t="shared" si="121"/>
        <v>308</v>
      </c>
      <c r="M1284" s="383" t="s">
        <v>950</v>
      </c>
      <c r="N1284" s="386">
        <f t="shared" si="122"/>
        <v>0</v>
      </c>
      <c r="O1284" s="383" t="s">
        <v>950</v>
      </c>
      <c r="P1284" s="386">
        <f t="shared" si="123"/>
        <v>0</v>
      </c>
      <c r="Q1284" s="383" t="s">
        <v>950</v>
      </c>
      <c r="R1284" s="387">
        <f t="shared" si="124"/>
        <v>0</v>
      </c>
      <c r="S1284" s="383" t="s">
        <v>950</v>
      </c>
      <c r="T1284" s="386">
        <f t="shared" si="125"/>
        <v>0</v>
      </c>
      <c r="U1284" s="383" t="s">
        <v>951</v>
      </c>
      <c r="V1284" s="383"/>
      <c r="W1284" s="388"/>
    </row>
    <row r="1285" spans="1:23">
      <c r="A1285" s="398">
        <v>1283</v>
      </c>
      <c r="B1285" s="417">
        <v>309</v>
      </c>
      <c r="C1285" s="418"/>
      <c r="D1285" s="418"/>
      <c r="E1285" s="403"/>
      <c r="F1285" s="419"/>
      <c r="G1285" s="381">
        <v>2</v>
      </c>
      <c r="I1285" s="383" t="s">
        <v>949</v>
      </c>
      <c r="J1285" s="384">
        <f t="shared" si="120"/>
        <v>1283</v>
      </c>
      <c r="K1285" s="383" t="s">
        <v>950</v>
      </c>
      <c r="L1285" s="385">
        <f t="shared" si="121"/>
        <v>309</v>
      </c>
      <c r="M1285" s="383" t="s">
        <v>950</v>
      </c>
      <c r="N1285" s="386">
        <f t="shared" si="122"/>
        <v>0</v>
      </c>
      <c r="O1285" s="383" t="s">
        <v>950</v>
      </c>
      <c r="P1285" s="386">
        <f t="shared" si="123"/>
        <v>0</v>
      </c>
      <c r="Q1285" s="383" t="s">
        <v>950</v>
      </c>
      <c r="R1285" s="387">
        <f t="shared" si="124"/>
        <v>0</v>
      </c>
      <c r="S1285" s="383" t="s">
        <v>950</v>
      </c>
      <c r="T1285" s="386">
        <f t="shared" si="125"/>
        <v>0</v>
      </c>
      <c r="U1285" s="383" t="s">
        <v>951</v>
      </c>
      <c r="V1285" s="383"/>
      <c r="W1285" s="388"/>
    </row>
    <row r="1286" spans="1:23">
      <c r="A1286" s="398">
        <v>1284</v>
      </c>
      <c r="B1286" s="417">
        <v>310</v>
      </c>
      <c r="C1286" s="418" t="s">
        <v>1098</v>
      </c>
      <c r="D1286" s="418" t="s">
        <v>1084</v>
      </c>
      <c r="E1286" s="403">
        <v>3</v>
      </c>
      <c r="F1286" s="419"/>
      <c r="G1286" s="381">
        <v>3</v>
      </c>
      <c r="I1286" s="383" t="s">
        <v>949</v>
      </c>
      <c r="J1286" s="384">
        <f t="shared" si="120"/>
        <v>1284</v>
      </c>
      <c r="K1286" s="383" t="s">
        <v>950</v>
      </c>
      <c r="L1286" s="385">
        <f t="shared" si="121"/>
        <v>310</v>
      </c>
      <c r="M1286" s="383" t="s">
        <v>950</v>
      </c>
      <c r="N1286" s="386">
        <f t="shared" si="122"/>
        <v>3</v>
      </c>
      <c r="O1286" s="383" t="s">
        <v>950</v>
      </c>
      <c r="P1286" s="386" t="str">
        <f t="shared" si="123"/>
        <v>MCIb</v>
      </c>
      <c r="Q1286" s="383" t="s">
        <v>950</v>
      </c>
      <c r="R1286" s="387" t="str">
        <f t="shared" si="124"/>
        <v>VVVF3 BCH over temperature</v>
      </c>
      <c r="S1286" s="383" t="s">
        <v>950</v>
      </c>
      <c r="T1286" s="386">
        <f t="shared" si="125"/>
        <v>0</v>
      </c>
      <c r="U1286" s="383" t="s">
        <v>951</v>
      </c>
      <c r="V1286" s="383"/>
      <c r="W1286" s="388"/>
    </row>
    <row r="1287" spans="1:23">
      <c r="A1287" s="398">
        <v>1285</v>
      </c>
      <c r="B1287" s="417">
        <v>311</v>
      </c>
      <c r="C1287" s="418"/>
      <c r="D1287" s="418"/>
      <c r="E1287" s="403"/>
      <c r="F1287" s="419"/>
      <c r="G1287" s="381">
        <v>4</v>
      </c>
      <c r="I1287" s="383" t="s">
        <v>949</v>
      </c>
      <c r="J1287" s="384">
        <f t="shared" si="120"/>
        <v>1285</v>
      </c>
      <c r="K1287" s="383" t="s">
        <v>950</v>
      </c>
      <c r="L1287" s="385">
        <f t="shared" si="121"/>
        <v>311</v>
      </c>
      <c r="M1287" s="383" t="s">
        <v>950</v>
      </c>
      <c r="N1287" s="386">
        <f t="shared" si="122"/>
        <v>0</v>
      </c>
      <c r="O1287" s="383" t="s">
        <v>950</v>
      </c>
      <c r="P1287" s="386">
        <f t="shared" si="123"/>
        <v>0</v>
      </c>
      <c r="Q1287" s="383" t="s">
        <v>950</v>
      </c>
      <c r="R1287" s="387">
        <f t="shared" si="124"/>
        <v>0</v>
      </c>
      <c r="S1287" s="383" t="s">
        <v>950</v>
      </c>
      <c r="T1287" s="386">
        <f t="shared" si="125"/>
        <v>0</v>
      </c>
      <c r="U1287" s="383" t="s">
        <v>951</v>
      </c>
      <c r="V1287" s="383"/>
      <c r="W1287" s="388"/>
    </row>
    <row r="1288" spans="1:23">
      <c r="A1288" s="398">
        <v>1286</v>
      </c>
      <c r="B1288" s="417">
        <v>312</v>
      </c>
      <c r="C1288" s="418" t="s">
        <v>1099</v>
      </c>
      <c r="D1288" s="418" t="s">
        <v>1084</v>
      </c>
      <c r="E1288" s="403">
        <v>3</v>
      </c>
      <c r="F1288" s="419"/>
      <c r="G1288" s="381">
        <v>5</v>
      </c>
      <c r="I1288" s="383" t="s">
        <v>949</v>
      </c>
      <c r="J1288" s="384">
        <f t="shared" si="120"/>
        <v>1286</v>
      </c>
      <c r="K1288" s="383" t="s">
        <v>950</v>
      </c>
      <c r="L1288" s="385">
        <f t="shared" si="121"/>
        <v>312</v>
      </c>
      <c r="M1288" s="383" t="s">
        <v>950</v>
      </c>
      <c r="N1288" s="386">
        <f t="shared" si="122"/>
        <v>3</v>
      </c>
      <c r="O1288" s="383" t="s">
        <v>950</v>
      </c>
      <c r="P1288" s="386" t="str">
        <f t="shared" si="123"/>
        <v>MCIb</v>
      </c>
      <c r="Q1288" s="383" t="s">
        <v>950</v>
      </c>
      <c r="R1288" s="387" t="str">
        <f t="shared" si="124"/>
        <v>VVVF3 Propulsion block-speed measurement error</v>
      </c>
      <c r="S1288" s="383" t="s">
        <v>950</v>
      </c>
      <c r="T1288" s="386">
        <f t="shared" si="125"/>
        <v>0</v>
      </c>
      <c r="U1288" s="383" t="s">
        <v>951</v>
      </c>
      <c r="V1288" s="383"/>
      <c r="W1288" s="388"/>
    </row>
    <row r="1289" spans="1:23">
      <c r="A1289" s="398">
        <v>1287</v>
      </c>
      <c r="B1289" s="417">
        <v>313</v>
      </c>
      <c r="C1289" s="418"/>
      <c r="D1289" s="418"/>
      <c r="E1289" s="403"/>
      <c r="F1289" s="419"/>
      <c r="G1289" s="381">
        <v>6</v>
      </c>
      <c r="I1289" s="383" t="s">
        <v>949</v>
      </c>
      <c r="J1289" s="384">
        <f t="shared" si="120"/>
        <v>1287</v>
      </c>
      <c r="K1289" s="383" t="s">
        <v>950</v>
      </c>
      <c r="L1289" s="385">
        <f t="shared" si="121"/>
        <v>313</v>
      </c>
      <c r="M1289" s="383" t="s">
        <v>950</v>
      </c>
      <c r="N1289" s="386">
        <f t="shared" si="122"/>
        <v>0</v>
      </c>
      <c r="O1289" s="383" t="s">
        <v>950</v>
      </c>
      <c r="P1289" s="386">
        <f t="shared" si="123"/>
        <v>0</v>
      </c>
      <c r="Q1289" s="383" t="s">
        <v>950</v>
      </c>
      <c r="R1289" s="387">
        <f t="shared" si="124"/>
        <v>0</v>
      </c>
      <c r="S1289" s="383" t="s">
        <v>950</v>
      </c>
      <c r="T1289" s="386">
        <f t="shared" si="125"/>
        <v>0</v>
      </c>
      <c r="U1289" s="383" t="s">
        <v>951</v>
      </c>
      <c r="V1289" s="383"/>
      <c r="W1289" s="388"/>
    </row>
    <row r="1290" spans="1:23">
      <c r="A1290" s="398">
        <v>1288</v>
      </c>
      <c r="B1290" s="417">
        <v>314</v>
      </c>
      <c r="C1290" s="415" t="s">
        <v>1100</v>
      </c>
      <c r="D1290" s="418" t="s">
        <v>1084</v>
      </c>
      <c r="E1290" s="403">
        <v>3</v>
      </c>
      <c r="F1290" s="419"/>
      <c r="G1290" s="381">
        <v>7</v>
      </c>
      <c r="I1290" s="383" t="s">
        <v>949</v>
      </c>
      <c r="J1290" s="384">
        <f t="shared" si="120"/>
        <v>1288</v>
      </c>
      <c r="K1290" s="383" t="s">
        <v>950</v>
      </c>
      <c r="L1290" s="385">
        <f t="shared" si="121"/>
        <v>314</v>
      </c>
      <c r="M1290" s="383" t="s">
        <v>950</v>
      </c>
      <c r="N1290" s="386">
        <f t="shared" si="122"/>
        <v>3</v>
      </c>
      <c r="O1290" s="383" t="s">
        <v>950</v>
      </c>
      <c r="P1290" s="386" t="str">
        <f t="shared" si="123"/>
        <v>MCIb</v>
      </c>
      <c r="Q1290" s="383" t="s">
        <v>950</v>
      </c>
      <c r="R1290" s="387" t="str">
        <f t="shared" si="124"/>
        <v xml:space="preserve">VVVF3 Motor current unbalance detect   </v>
      </c>
      <c r="S1290" s="383" t="s">
        <v>950</v>
      </c>
      <c r="T1290" s="386">
        <f t="shared" si="125"/>
        <v>0</v>
      </c>
      <c r="U1290" s="383" t="s">
        <v>951</v>
      </c>
      <c r="V1290" s="383"/>
      <c r="W1290" s="388"/>
    </row>
    <row r="1291" spans="1:23">
      <c r="A1291" s="398">
        <v>1289</v>
      </c>
      <c r="B1291" s="417">
        <v>315</v>
      </c>
      <c r="C1291" s="415" t="s">
        <v>1101</v>
      </c>
      <c r="D1291" s="418" t="s">
        <v>1084</v>
      </c>
      <c r="E1291" s="403">
        <v>3</v>
      </c>
      <c r="F1291" s="419"/>
      <c r="G1291" s="381">
        <v>8</v>
      </c>
      <c r="I1291" s="383" t="s">
        <v>949</v>
      </c>
      <c r="J1291" s="384">
        <f t="shared" si="120"/>
        <v>1289</v>
      </c>
      <c r="K1291" s="383" t="s">
        <v>950</v>
      </c>
      <c r="L1291" s="385">
        <f t="shared" si="121"/>
        <v>315</v>
      </c>
      <c r="M1291" s="383" t="s">
        <v>950</v>
      </c>
      <c r="N1291" s="386">
        <f t="shared" si="122"/>
        <v>3</v>
      </c>
      <c r="O1291" s="383" t="s">
        <v>950</v>
      </c>
      <c r="P1291" s="386" t="str">
        <f t="shared" si="123"/>
        <v>MCIb</v>
      </c>
      <c r="Q1291" s="383" t="s">
        <v>950</v>
      </c>
      <c r="R1291" s="387" t="str">
        <f t="shared" si="124"/>
        <v xml:space="preserve">VVVF3 Brake chopper over current detect  </v>
      </c>
      <c r="S1291" s="383" t="s">
        <v>950</v>
      </c>
      <c r="T1291" s="386">
        <f t="shared" si="125"/>
        <v>0</v>
      </c>
      <c r="U1291" s="383" t="s">
        <v>951</v>
      </c>
      <c r="V1291" s="383"/>
      <c r="W1291" s="388"/>
    </row>
    <row r="1292" spans="1:23">
      <c r="A1292" s="398">
        <v>1290</v>
      </c>
      <c r="B1292" s="417">
        <v>316</v>
      </c>
      <c r="C1292" s="415" t="s">
        <v>1102</v>
      </c>
      <c r="D1292" s="418" t="s">
        <v>1084</v>
      </c>
      <c r="E1292" s="403">
        <v>3</v>
      </c>
      <c r="F1292" s="419"/>
      <c r="G1292" s="381">
        <v>9</v>
      </c>
      <c r="I1292" s="383" t="s">
        <v>949</v>
      </c>
      <c r="J1292" s="384">
        <f t="shared" si="120"/>
        <v>1290</v>
      </c>
      <c r="K1292" s="383" t="s">
        <v>950</v>
      </c>
      <c r="L1292" s="385">
        <f t="shared" si="121"/>
        <v>316</v>
      </c>
      <c r="M1292" s="383" t="s">
        <v>950</v>
      </c>
      <c r="N1292" s="386">
        <f t="shared" si="122"/>
        <v>3</v>
      </c>
      <c r="O1292" s="383" t="s">
        <v>950</v>
      </c>
      <c r="P1292" s="386" t="str">
        <f t="shared" si="123"/>
        <v>MCIb</v>
      </c>
      <c r="Q1292" s="383" t="s">
        <v>950</v>
      </c>
      <c r="R1292" s="387" t="str">
        <f t="shared" si="124"/>
        <v xml:space="preserve">VVVF3 Motor over current detect  </v>
      </c>
      <c r="S1292" s="383" t="s">
        <v>950</v>
      </c>
      <c r="T1292" s="386">
        <f t="shared" si="125"/>
        <v>0</v>
      </c>
      <c r="U1292" s="383" t="s">
        <v>951</v>
      </c>
      <c r="V1292" s="383"/>
      <c r="W1292" s="388"/>
    </row>
    <row r="1293" spans="1:23">
      <c r="A1293" s="398">
        <v>1291</v>
      </c>
      <c r="B1293" s="417">
        <v>317</v>
      </c>
      <c r="C1293" s="415" t="s">
        <v>1103</v>
      </c>
      <c r="D1293" s="418" t="s">
        <v>1084</v>
      </c>
      <c r="E1293" s="403">
        <v>3</v>
      </c>
      <c r="F1293" s="419"/>
      <c r="G1293" s="381">
        <v>10</v>
      </c>
      <c r="I1293" s="383" t="s">
        <v>949</v>
      </c>
      <c r="J1293" s="384">
        <f t="shared" si="120"/>
        <v>1291</v>
      </c>
      <c r="K1293" s="383" t="s">
        <v>950</v>
      </c>
      <c r="L1293" s="385">
        <f t="shared" si="121"/>
        <v>317</v>
      </c>
      <c r="M1293" s="383" t="s">
        <v>950</v>
      </c>
      <c r="N1293" s="386">
        <f t="shared" si="122"/>
        <v>3</v>
      </c>
      <c r="O1293" s="383" t="s">
        <v>950</v>
      </c>
      <c r="P1293" s="386" t="str">
        <f t="shared" si="123"/>
        <v>MCIb</v>
      </c>
      <c r="Q1293" s="383" t="s">
        <v>950</v>
      </c>
      <c r="R1293" s="387" t="str">
        <f t="shared" si="124"/>
        <v xml:space="preserve">VVVF3 Input over current detect  </v>
      </c>
      <c r="S1293" s="383" t="s">
        <v>950</v>
      </c>
      <c r="T1293" s="386">
        <f t="shared" si="125"/>
        <v>0</v>
      </c>
      <c r="U1293" s="383" t="s">
        <v>951</v>
      </c>
      <c r="V1293" s="383"/>
      <c r="W1293" s="388"/>
    </row>
    <row r="1294" spans="1:23">
      <c r="A1294" s="398">
        <v>1292</v>
      </c>
      <c r="B1294" s="417">
        <v>318</v>
      </c>
      <c r="C1294" s="415" t="s">
        <v>1098</v>
      </c>
      <c r="D1294" s="418" t="s">
        <v>1084</v>
      </c>
      <c r="E1294" s="403">
        <v>3</v>
      </c>
      <c r="F1294" s="419"/>
      <c r="G1294" s="381">
        <v>11</v>
      </c>
      <c r="I1294" s="383" t="s">
        <v>949</v>
      </c>
      <c r="J1294" s="384">
        <f t="shared" si="120"/>
        <v>1292</v>
      </c>
      <c r="K1294" s="383" t="s">
        <v>950</v>
      </c>
      <c r="L1294" s="385">
        <f t="shared" si="121"/>
        <v>318</v>
      </c>
      <c r="M1294" s="383" t="s">
        <v>950</v>
      </c>
      <c r="N1294" s="386">
        <f t="shared" si="122"/>
        <v>3</v>
      </c>
      <c r="O1294" s="383" t="s">
        <v>950</v>
      </c>
      <c r="P1294" s="386" t="str">
        <f t="shared" si="123"/>
        <v>MCIb</v>
      </c>
      <c r="Q1294" s="383" t="s">
        <v>950</v>
      </c>
      <c r="R1294" s="387" t="str">
        <f t="shared" si="124"/>
        <v>VVVF3 BCH over temperature</v>
      </c>
      <c r="S1294" s="383" t="s">
        <v>950</v>
      </c>
      <c r="T1294" s="386">
        <f t="shared" si="125"/>
        <v>0</v>
      </c>
      <c r="U1294" s="383" t="s">
        <v>951</v>
      </c>
      <c r="V1294" s="383"/>
      <c r="W1294" s="388"/>
    </row>
    <row r="1295" spans="1:23">
      <c r="A1295" s="398">
        <v>1293</v>
      </c>
      <c r="B1295" s="417">
        <v>319</v>
      </c>
      <c r="C1295" s="415" t="s">
        <v>1104</v>
      </c>
      <c r="D1295" s="418" t="s">
        <v>1084</v>
      </c>
      <c r="E1295" s="403">
        <v>3</v>
      </c>
      <c r="F1295" s="419"/>
      <c r="G1295" s="381">
        <v>12</v>
      </c>
      <c r="I1295" s="383" t="s">
        <v>949</v>
      </c>
      <c r="J1295" s="384">
        <f t="shared" si="120"/>
        <v>1293</v>
      </c>
      <c r="K1295" s="383" t="s">
        <v>950</v>
      </c>
      <c r="L1295" s="385">
        <f t="shared" si="121"/>
        <v>319</v>
      </c>
      <c r="M1295" s="383" t="s">
        <v>950</v>
      </c>
      <c r="N1295" s="386">
        <f t="shared" si="122"/>
        <v>3</v>
      </c>
      <c r="O1295" s="383" t="s">
        <v>950</v>
      </c>
      <c r="P1295" s="386" t="str">
        <f t="shared" si="123"/>
        <v>MCIb</v>
      </c>
      <c r="Q1295" s="383" t="s">
        <v>950</v>
      </c>
      <c r="R1295" s="387" t="str">
        <f t="shared" si="124"/>
        <v xml:space="preserve">VVVF3 Analogue power fault  </v>
      </c>
      <c r="S1295" s="383" t="s">
        <v>950</v>
      </c>
      <c r="T1295" s="386">
        <f t="shared" si="125"/>
        <v>0</v>
      </c>
      <c r="U1295" s="383" t="s">
        <v>951</v>
      </c>
      <c r="V1295" s="383"/>
      <c r="W1295" s="388"/>
    </row>
    <row r="1296" spans="1:23">
      <c r="A1296" s="398">
        <v>1294</v>
      </c>
      <c r="B1296" s="417">
        <v>320</v>
      </c>
      <c r="C1296" s="415" t="s">
        <v>1105</v>
      </c>
      <c r="D1296" s="418" t="s">
        <v>1084</v>
      </c>
      <c r="E1296" s="403">
        <v>3</v>
      </c>
      <c r="F1296" s="419"/>
      <c r="G1296" s="381">
        <v>13</v>
      </c>
      <c r="I1296" s="383" t="s">
        <v>949</v>
      </c>
      <c r="J1296" s="384">
        <f t="shared" si="120"/>
        <v>1294</v>
      </c>
      <c r="K1296" s="383" t="s">
        <v>950</v>
      </c>
      <c r="L1296" s="385">
        <f t="shared" si="121"/>
        <v>320</v>
      </c>
      <c r="M1296" s="383" t="s">
        <v>950</v>
      </c>
      <c r="N1296" s="386">
        <f t="shared" si="122"/>
        <v>3</v>
      </c>
      <c r="O1296" s="383" t="s">
        <v>950</v>
      </c>
      <c r="P1296" s="386" t="str">
        <f t="shared" si="123"/>
        <v>MCIb</v>
      </c>
      <c r="Q1296" s="383" t="s">
        <v>950</v>
      </c>
      <c r="R1296" s="387" t="str">
        <f t="shared" si="124"/>
        <v xml:space="preserve">VVVF3 Sensor power fault </v>
      </c>
      <c r="S1296" s="383" t="s">
        <v>950</v>
      </c>
      <c r="T1296" s="386">
        <f t="shared" si="125"/>
        <v>0</v>
      </c>
      <c r="U1296" s="383" t="s">
        <v>951</v>
      </c>
      <c r="V1296" s="383"/>
      <c r="W1296" s="388"/>
    </row>
    <row r="1297" spans="1:23">
      <c r="A1297" s="398">
        <v>1295</v>
      </c>
      <c r="B1297" s="417">
        <v>321</v>
      </c>
      <c r="C1297" s="415" t="s">
        <v>1106</v>
      </c>
      <c r="D1297" s="418" t="s">
        <v>1084</v>
      </c>
      <c r="E1297" s="403">
        <v>3</v>
      </c>
      <c r="F1297" s="419"/>
      <c r="G1297" s="381">
        <v>14</v>
      </c>
      <c r="I1297" s="383" t="s">
        <v>949</v>
      </c>
      <c r="J1297" s="384">
        <f t="shared" si="120"/>
        <v>1295</v>
      </c>
      <c r="K1297" s="383" t="s">
        <v>950</v>
      </c>
      <c r="L1297" s="385">
        <f t="shared" si="121"/>
        <v>321</v>
      </c>
      <c r="M1297" s="383" t="s">
        <v>950</v>
      </c>
      <c r="N1297" s="386">
        <f t="shared" si="122"/>
        <v>3</v>
      </c>
      <c r="O1297" s="383" t="s">
        <v>950</v>
      </c>
      <c r="P1297" s="386" t="str">
        <f t="shared" si="123"/>
        <v>MCIb</v>
      </c>
      <c r="Q1297" s="383" t="s">
        <v>950</v>
      </c>
      <c r="R1297" s="387" t="str">
        <f t="shared" si="124"/>
        <v xml:space="preserve">VVVF3 Battery power fault  </v>
      </c>
      <c r="S1297" s="383" t="s">
        <v>950</v>
      </c>
      <c r="T1297" s="386">
        <f t="shared" si="125"/>
        <v>0</v>
      </c>
      <c r="U1297" s="383" t="s">
        <v>951</v>
      </c>
      <c r="V1297" s="383"/>
      <c r="W1297" s="388"/>
    </row>
    <row r="1298" spans="1:23">
      <c r="A1298" s="398">
        <v>1296</v>
      </c>
      <c r="B1298" s="417">
        <v>322</v>
      </c>
      <c r="C1298" s="419" t="s">
        <v>1107</v>
      </c>
      <c r="D1298" s="418" t="s">
        <v>1084</v>
      </c>
      <c r="E1298" s="403">
        <v>3</v>
      </c>
      <c r="F1298" s="419"/>
      <c r="G1298" s="381">
        <v>15</v>
      </c>
      <c r="I1298" s="383" t="s">
        <v>949</v>
      </c>
      <c r="J1298" s="384">
        <f t="shared" si="120"/>
        <v>1296</v>
      </c>
      <c r="K1298" s="383" t="s">
        <v>950</v>
      </c>
      <c r="L1298" s="385">
        <f t="shared" si="121"/>
        <v>322</v>
      </c>
      <c r="M1298" s="383" t="s">
        <v>950</v>
      </c>
      <c r="N1298" s="386">
        <f t="shared" si="122"/>
        <v>3</v>
      </c>
      <c r="O1298" s="383" t="s">
        <v>950</v>
      </c>
      <c r="P1298" s="386" t="str">
        <f t="shared" si="123"/>
        <v>MCIb</v>
      </c>
      <c r="Q1298" s="383" t="s">
        <v>950</v>
      </c>
      <c r="R1298" s="387" t="str">
        <f t="shared" si="124"/>
        <v>VVVF3  VVVF Communication Fault</v>
      </c>
      <c r="S1298" s="383" t="s">
        <v>950</v>
      </c>
      <c r="T1298" s="386">
        <f t="shared" si="125"/>
        <v>0</v>
      </c>
      <c r="U1298" s="383" t="s">
        <v>951</v>
      </c>
      <c r="V1298" s="383"/>
      <c r="W1298" s="388"/>
    </row>
    <row r="1299" spans="1:23">
      <c r="A1299" s="398">
        <v>1297</v>
      </c>
      <c r="B1299" s="417">
        <v>323</v>
      </c>
      <c r="C1299" s="419" t="s">
        <v>1108</v>
      </c>
      <c r="D1299" s="418" t="s">
        <v>1084</v>
      </c>
      <c r="E1299" s="403">
        <v>3</v>
      </c>
      <c r="F1299" s="419"/>
      <c r="G1299" s="381">
        <v>16</v>
      </c>
      <c r="I1299" s="383" t="s">
        <v>949</v>
      </c>
      <c r="J1299" s="384">
        <f t="shared" si="120"/>
        <v>1297</v>
      </c>
      <c r="K1299" s="383" t="s">
        <v>950</v>
      </c>
      <c r="L1299" s="385">
        <f t="shared" si="121"/>
        <v>323</v>
      </c>
      <c r="M1299" s="383" t="s">
        <v>950</v>
      </c>
      <c r="N1299" s="386">
        <f t="shared" si="122"/>
        <v>3</v>
      </c>
      <c r="O1299" s="383" t="s">
        <v>950</v>
      </c>
      <c r="P1299" s="386" t="str">
        <f t="shared" si="123"/>
        <v>MCIb</v>
      </c>
      <c r="Q1299" s="383" t="s">
        <v>950</v>
      </c>
      <c r="R1299" s="387" t="str">
        <f t="shared" si="124"/>
        <v>VVVF3 VTI fault</v>
      </c>
      <c r="S1299" s="383" t="s">
        <v>950</v>
      </c>
      <c r="T1299" s="386">
        <f t="shared" si="125"/>
        <v>0</v>
      </c>
      <c r="U1299" s="383" t="s">
        <v>951</v>
      </c>
      <c r="V1299" s="383"/>
      <c r="W1299" s="388"/>
    </row>
    <row r="1300" spans="1:23">
      <c r="A1300" s="398">
        <v>1298</v>
      </c>
      <c r="B1300" s="417">
        <v>324</v>
      </c>
      <c r="C1300" s="419" t="s">
        <v>1109</v>
      </c>
      <c r="D1300" s="418" t="s">
        <v>1084</v>
      </c>
      <c r="E1300" s="403">
        <v>3</v>
      </c>
      <c r="F1300" s="419"/>
      <c r="G1300" s="381">
        <v>17</v>
      </c>
      <c r="I1300" s="383" t="s">
        <v>949</v>
      </c>
      <c r="J1300" s="384">
        <f t="shared" si="120"/>
        <v>1298</v>
      </c>
      <c r="K1300" s="383" t="s">
        <v>950</v>
      </c>
      <c r="L1300" s="385">
        <f t="shared" si="121"/>
        <v>324</v>
      </c>
      <c r="M1300" s="383" t="s">
        <v>950</v>
      </c>
      <c r="N1300" s="386">
        <f t="shared" si="122"/>
        <v>3</v>
      </c>
      <c r="O1300" s="383" t="s">
        <v>950</v>
      </c>
      <c r="P1300" s="386" t="str">
        <f t="shared" si="123"/>
        <v>MCIb</v>
      </c>
      <c r="Q1300" s="383" t="s">
        <v>950</v>
      </c>
      <c r="R1300" s="387" t="str">
        <f t="shared" si="124"/>
        <v xml:space="preserve">VVVF3 Fan over temperature </v>
      </c>
      <c r="S1300" s="383" t="s">
        <v>950</v>
      </c>
      <c r="T1300" s="386">
        <f t="shared" si="125"/>
        <v>0</v>
      </c>
      <c r="U1300" s="383" t="s">
        <v>951</v>
      </c>
      <c r="V1300" s="383"/>
      <c r="W1300" s="388"/>
    </row>
    <row r="1301" spans="1:23">
      <c r="A1301" s="398">
        <v>1299</v>
      </c>
      <c r="B1301" s="417">
        <v>325</v>
      </c>
      <c r="C1301" s="419" t="s">
        <v>1137</v>
      </c>
      <c r="D1301" s="418" t="s">
        <v>1084</v>
      </c>
      <c r="E1301" s="403">
        <v>3</v>
      </c>
      <c r="F1301" s="419"/>
      <c r="G1301" s="381">
        <v>18</v>
      </c>
      <c r="I1301" s="383" t="s">
        <v>949</v>
      </c>
      <c r="J1301" s="384">
        <f t="shared" si="120"/>
        <v>1299</v>
      </c>
      <c r="K1301" s="383" t="s">
        <v>950</v>
      </c>
      <c r="L1301" s="385">
        <f t="shared" si="121"/>
        <v>325</v>
      </c>
      <c r="M1301" s="383" t="s">
        <v>950</v>
      </c>
      <c r="N1301" s="386">
        <f t="shared" si="122"/>
        <v>3</v>
      </c>
      <c r="O1301" s="383" t="s">
        <v>950</v>
      </c>
      <c r="P1301" s="386" t="str">
        <f t="shared" si="123"/>
        <v>MCIb</v>
      </c>
      <c r="Q1301" s="383" t="s">
        <v>950</v>
      </c>
      <c r="R1301" s="387" t="str">
        <f t="shared" si="124"/>
        <v xml:space="preserve">VVVF3 Backward speed detect  </v>
      </c>
      <c r="S1301" s="383" t="s">
        <v>950</v>
      </c>
      <c r="T1301" s="386">
        <f t="shared" si="125"/>
        <v>0</v>
      </c>
      <c r="U1301" s="383" t="s">
        <v>951</v>
      </c>
      <c r="V1301" s="383"/>
      <c r="W1301" s="388"/>
    </row>
    <row r="1302" spans="1:23">
      <c r="A1302" s="398">
        <v>1300</v>
      </c>
      <c r="B1302" s="417">
        <v>326</v>
      </c>
      <c r="C1302" s="419" t="s">
        <v>1110</v>
      </c>
      <c r="D1302" s="418" t="s">
        <v>1084</v>
      </c>
      <c r="E1302" s="403">
        <v>3</v>
      </c>
      <c r="F1302" s="419"/>
      <c r="G1302" s="381">
        <v>19</v>
      </c>
      <c r="I1302" s="383" t="s">
        <v>949</v>
      </c>
      <c r="J1302" s="384">
        <f t="shared" si="120"/>
        <v>1300</v>
      </c>
      <c r="K1302" s="383" t="s">
        <v>950</v>
      </c>
      <c r="L1302" s="385">
        <f t="shared" si="121"/>
        <v>326</v>
      </c>
      <c r="M1302" s="383" t="s">
        <v>950</v>
      </c>
      <c r="N1302" s="386">
        <f t="shared" si="122"/>
        <v>3</v>
      </c>
      <c r="O1302" s="383" t="s">
        <v>950</v>
      </c>
      <c r="P1302" s="386" t="str">
        <f t="shared" si="123"/>
        <v>MCIb</v>
      </c>
      <c r="Q1302" s="383" t="s">
        <v>950</v>
      </c>
      <c r="R1302" s="387" t="str">
        <f t="shared" si="124"/>
        <v xml:space="preserve">VVVF3 Powering/braking command fault  </v>
      </c>
      <c r="S1302" s="383" t="s">
        <v>950</v>
      </c>
      <c r="T1302" s="386">
        <f t="shared" si="125"/>
        <v>0</v>
      </c>
      <c r="U1302" s="383" t="s">
        <v>951</v>
      </c>
      <c r="V1302" s="383"/>
      <c r="W1302" s="388"/>
    </row>
    <row r="1303" spans="1:23">
      <c r="A1303" s="398">
        <v>1301</v>
      </c>
      <c r="B1303" s="417">
        <v>327</v>
      </c>
      <c r="C1303" s="419" t="s">
        <v>1111</v>
      </c>
      <c r="D1303" s="418" t="s">
        <v>1084</v>
      </c>
      <c r="E1303" s="403">
        <v>3</v>
      </c>
      <c r="F1303" s="419"/>
      <c r="G1303" s="381">
        <v>20</v>
      </c>
      <c r="I1303" s="383" t="s">
        <v>949</v>
      </c>
      <c r="J1303" s="384">
        <f t="shared" si="120"/>
        <v>1301</v>
      </c>
      <c r="K1303" s="383" t="s">
        <v>950</v>
      </c>
      <c r="L1303" s="385">
        <f t="shared" si="121"/>
        <v>327</v>
      </c>
      <c r="M1303" s="383" t="s">
        <v>950</v>
      </c>
      <c r="N1303" s="386">
        <f t="shared" si="122"/>
        <v>3</v>
      </c>
      <c r="O1303" s="383" t="s">
        <v>950</v>
      </c>
      <c r="P1303" s="386" t="str">
        <f t="shared" si="123"/>
        <v>MCIb</v>
      </c>
      <c r="Q1303" s="383" t="s">
        <v>950</v>
      </c>
      <c r="R1303" s="387" t="str">
        <f t="shared" si="124"/>
        <v xml:space="preserve">VVVF3 Forward/reverse fault    </v>
      </c>
      <c r="S1303" s="383" t="s">
        <v>950</v>
      </c>
      <c r="T1303" s="386">
        <f t="shared" si="125"/>
        <v>0</v>
      </c>
      <c r="U1303" s="383" t="s">
        <v>951</v>
      </c>
      <c r="V1303" s="383"/>
      <c r="W1303" s="388"/>
    </row>
    <row r="1304" spans="1:23">
      <c r="A1304" s="398">
        <v>1302</v>
      </c>
      <c r="B1304" s="417">
        <v>328</v>
      </c>
      <c r="C1304" s="420" t="s">
        <v>1112</v>
      </c>
      <c r="D1304" s="418" t="s">
        <v>1084</v>
      </c>
      <c r="E1304" s="403">
        <v>3</v>
      </c>
      <c r="F1304" s="419"/>
      <c r="G1304" s="381">
        <v>21</v>
      </c>
      <c r="I1304" s="383" t="s">
        <v>949</v>
      </c>
      <c r="J1304" s="384">
        <f t="shared" si="120"/>
        <v>1302</v>
      </c>
      <c r="K1304" s="383" t="s">
        <v>950</v>
      </c>
      <c r="L1304" s="385">
        <f t="shared" si="121"/>
        <v>328</v>
      </c>
      <c r="M1304" s="383" t="s">
        <v>950</v>
      </c>
      <c r="N1304" s="386">
        <f t="shared" si="122"/>
        <v>3</v>
      </c>
      <c r="O1304" s="383" t="s">
        <v>950</v>
      </c>
      <c r="P1304" s="386" t="str">
        <f t="shared" si="123"/>
        <v>MCIb</v>
      </c>
      <c r="Q1304" s="383" t="s">
        <v>950</v>
      </c>
      <c r="R1304" s="387" t="str">
        <f t="shared" si="124"/>
        <v xml:space="preserve">VVVF3 FC charging fault   </v>
      </c>
      <c r="S1304" s="383" t="s">
        <v>950</v>
      </c>
      <c r="T1304" s="386">
        <f t="shared" si="125"/>
        <v>0</v>
      </c>
      <c r="U1304" s="383" t="s">
        <v>951</v>
      </c>
      <c r="V1304" s="383"/>
      <c r="W1304" s="388"/>
    </row>
    <row r="1305" spans="1:23">
      <c r="A1305" s="398">
        <v>1303</v>
      </c>
      <c r="B1305" s="417">
        <v>329</v>
      </c>
      <c r="C1305" s="419" t="s">
        <v>1113</v>
      </c>
      <c r="D1305" s="418" t="s">
        <v>1084</v>
      </c>
      <c r="E1305" s="403">
        <v>3</v>
      </c>
      <c r="F1305" s="419"/>
      <c r="G1305" s="381">
        <v>22</v>
      </c>
      <c r="I1305" s="383" t="s">
        <v>949</v>
      </c>
      <c r="J1305" s="384">
        <f t="shared" si="120"/>
        <v>1303</v>
      </c>
      <c r="K1305" s="383" t="s">
        <v>950</v>
      </c>
      <c r="L1305" s="385">
        <f t="shared" si="121"/>
        <v>329</v>
      </c>
      <c r="M1305" s="383" t="s">
        <v>950</v>
      </c>
      <c r="N1305" s="386">
        <f t="shared" si="122"/>
        <v>3</v>
      </c>
      <c r="O1305" s="383" t="s">
        <v>950</v>
      </c>
      <c r="P1305" s="386" t="str">
        <f t="shared" si="123"/>
        <v>MCIb</v>
      </c>
      <c r="Q1305" s="383" t="s">
        <v>950</v>
      </c>
      <c r="R1305" s="387" t="str">
        <f t="shared" si="124"/>
        <v>VVVF3 CID fault</v>
      </c>
      <c r="S1305" s="383" t="s">
        <v>950</v>
      </c>
      <c r="T1305" s="386">
        <f t="shared" si="125"/>
        <v>0</v>
      </c>
      <c r="U1305" s="383" t="s">
        <v>951</v>
      </c>
      <c r="V1305" s="383"/>
      <c r="W1305" s="388"/>
    </row>
    <row r="1306" spans="1:23">
      <c r="A1306" s="398">
        <v>1304</v>
      </c>
      <c r="B1306" s="417">
        <v>330</v>
      </c>
      <c r="C1306" s="420" t="s">
        <v>1096</v>
      </c>
      <c r="D1306" s="418" t="s">
        <v>1084</v>
      </c>
      <c r="E1306" s="403">
        <v>3</v>
      </c>
      <c r="F1306" s="419"/>
      <c r="G1306" s="381">
        <v>23</v>
      </c>
      <c r="I1306" s="383" t="s">
        <v>949</v>
      </c>
      <c r="J1306" s="384">
        <f t="shared" si="120"/>
        <v>1304</v>
      </c>
      <c r="K1306" s="383" t="s">
        <v>950</v>
      </c>
      <c r="L1306" s="385">
        <f t="shared" si="121"/>
        <v>330</v>
      </c>
      <c r="M1306" s="383" t="s">
        <v>950</v>
      </c>
      <c r="N1306" s="386">
        <f t="shared" si="122"/>
        <v>3</v>
      </c>
      <c r="O1306" s="383" t="s">
        <v>950</v>
      </c>
      <c r="P1306" s="386" t="str">
        <f t="shared" si="123"/>
        <v>MCIb</v>
      </c>
      <c r="Q1306" s="383" t="s">
        <v>950</v>
      </c>
      <c r="R1306" s="387" t="str">
        <f t="shared" si="124"/>
        <v>VVVF3 Inverter over temperature</v>
      </c>
      <c r="S1306" s="383" t="s">
        <v>950</v>
      </c>
      <c r="T1306" s="386">
        <f t="shared" si="125"/>
        <v>0</v>
      </c>
      <c r="U1306" s="383" t="s">
        <v>951</v>
      </c>
      <c r="V1306" s="383"/>
      <c r="W1306" s="388"/>
    </row>
    <row r="1307" spans="1:23">
      <c r="A1307" s="398">
        <v>1305</v>
      </c>
      <c r="B1307" s="417">
        <v>331</v>
      </c>
      <c r="C1307" s="419" t="s">
        <v>1114</v>
      </c>
      <c r="D1307" s="418" t="s">
        <v>1084</v>
      </c>
      <c r="E1307" s="403">
        <v>3</v>
      </c>
      <c r="F1307" s="419"/>
      <c r="G1307" s="381">
        <v>24</v>
      </c>
      <c r="I1307" s="383" t="s">
        <v>949</v>
      </c>
      <c r="J1307" s="384">
        <f t="shared" si="120"/>
        <v>1305</v>
      </c>
      <c r="K1307" s="383" t="s">
        <v>950</v>
      </c>
      <c r="L1307" s="385">
        <f t="shared" si="121"/>
        <v>331</v>
      </c>
      <c r="M1307" s="383" t="s">
        <v>950</v>
      </c>
      <c r="N1307" s="386">
        <f t="shared" si="122"/>
        <v>3</v>
      </c>
      <c r="O1307" s="383" t="s">
        <v>950</v>
      </c>
      <c r="P1307" s="386" t="str">
        <f t="shared" si="123"/>
        <v>MCIb</v>
      </c>
      <c r="Q1307" s="383" t="s">
        <v>950</v>
      </c>
      <c r="R1307" s="387" t="str">
        <f t="shared" si="124"/>
        <v xml:space="preserve">VVVF3 Line ground detect  </v>
      </c>
      <c r="S1307" s="383" t="s">
        <v>950</v>
      </c>
      <c r="T1307" s="386">
        <f t="shared" si="125"/>
        <v>0</v>
      </c>
      <c r="U1307" s="383" t="s">
        <v>951</v>
      </c>
      <c r="V1307" s="383"/>
      <c r="W1307" s="388"/>
    </row>
    <row r="1308" spans="1:23">
      <c r="A1308" s="398">
        <v>1306</v>
      </c>
      <c r="B1308" s="417">
        <v>332</v>
      </c>
      <c r="C1308" s="420" t="s">
        <v>1115</v>
      </c>
      <c r="D1308" s="418" t="s">
        <v>1084</v>
      </c>
      <c r="E1308" s="403">
        <v>3</v>
      </c>
      <c r="F1308" s="419"/>
      <c r="G1308" s="381">
        <v>25</v>
      </c>
      <c r="I1308" s="383" t="s">
        <v>949</v>
      </c>
      <c r="J1308" s="384">
        <f t="shared" si="120"/>
        <v>1306</v>
      </c>
      <c r="K1308" s="383" t="s">
        <v>950</v>
      </c>
      <c r="L1308" s="385">
        <f t="shared" si="121"/>
        <v>332</v>
      </c>
      <c r="M1308" s="383" t="s">
        <v>950</v>
      </c>
      <c r="N1308" s="386">
        <f t="shared" si="122"/>
        <v>3</v>
      </c>
      <c r="O1308" s="383" t="s">
        <v>950</v>
      </c>
      <c r="P1308" s="386" t="str">
        <f t="shared" si="123"/>
        <v>MCIb</v>
      </c>
      <c r="Q1308" s="383" t="s">
        <v>950</v>
      </c>
      <c r="R1308" s="387" t="str">
        <f t="shared" si="124"/>
        <v xml:space="preserve">VVVF3 HB trip detect    </v>
      </c>
      <c r="S1308" s="383" t="s">
        <v>950</v>
      </c>
      <c r="T1308" s="386">
        <f t="shared" si="125"/>
        <v>0</v>
      </c>
      <c r="U1308" s="383" t="s">
        <v>951</v>
      </c>
      <c r="V1308" s="383"/>
      <c r="W1308" s="388"/>
    </row>
    <row r="1309" spans="1:23">
      <c r="A1309" s="398">
        <v>1307</v>
      </c>
      <c r="B1309" s="417">
        <v>333</v>
      </c>
      <c r="C1309" s="419" t="s">
        <v>1116</v>
      </c>
      <c r="D1309" s="418" t="s">
        <v>1084</v>
      </c>
      <c r="E1309" s="403">
        <v>3</v>
      </c>
      <c r="F1309" s="419"/>
      <c r="G1309" s="381">
        <v>26</v>
      </c>
      <c r="I1309" s="383" t="s">
        <v>949</v>
      </c>
      <c r="J1309" s="384">
        <f t="shared" si="120"/>
        <v>1307</v>
      </c>
      <c r="K1309" s="383" t="s">
        <v>950</v>
      </c>
      <c r="L1309" s="385">
        <f t="shared" si="121"/>
        <v>333</v>
      </c>
      <c r="M1309" s="383" t="s">
        <v>950</v>
      </c>
      <c r="N1309" s="386">
        <f t="shared" si="122"/>
        <v>3</v>
      </c>
      <c r="O1309" s="383" t="s">
        <v>950</v>
      </c>
      <c r="P1309" s="386" t="str">
        <f t="shared" si="123"/>
        <v>MCIb</v>
      </c>
      <c r="Q1309" s="383" t="s">
        <v>950</v>
      </c>
      <c r="R1309" s="387" t="str">
        <f t="shared" si="124"/>
        <v xml:space="preserve">VVVF3 Overload detect  </v>
      </c>
      <c r="S1309" s="383" t="s">
        <v>950</v>
      </c>
      <c r="T1309" s="386">
        <f t="shared" si="125"/>
        <v>0</v>
      </c>
      <c r="U1309" s="383" t="s">
        <v>951</v>
      </c>
      <c r="V1309" s="383"/>
      <c r="W1309" s="388"/>
    </row>
    <row r="1310" spans="1:23">
      <c r="A1310" s="398">
        <v>1308</v>
      </c>
      <c r="B1310" s="417">
        <v>334</v>
      </c>
      <c r="C1310" s="420" t="s">
        <v>1117</v>
      </c>
      <c r="D1310" s="418" t="s">
        <v>1084</v>
      </c>
      <c r="E1310" s="403">
        <v>3</v>
      </c>
      <c r="F1310" s="419"/>
      <c r="G1310" s="381">
        <v>27</v>
      </c>
      <c r="I1310" s="383" t="s">
        <v>949</v>
      </c>
      <c r="J1310" s="384">
        <f t="shared" si="120"/>
        <v>1308</v>
      </c>
      <c r="K1310" s="383" t="s">
        <v>950</v>
      </c>
      <c r="L1310" s="385">
        <f t="shared" si="121"/>
        <v>334</v>
      </c>
      <c r="M1310" s="383" t="s">
        <v>950</v>
      </c>
      <c r="N1310" s="386">
        <f t="shared" si="122"/>
        <v>3</v>
      </c>
      <c r="O1310" s="383" t="s">
        <v>950</v>
      </c>
      <c r="P1310" s="386" t="str">
        <f t="shared" si="123"/>
        <v>MCIb</v>
      </c>
      <c r="Q1310" s="383" t="s">
        <v>950</v>
      </c>
      <c r="R1310" s="387" t="str">
        <f t="shared" si="124"/>
        <v xml:space="preserve">VVVF3 PG fault   </v>
      </c>
      <c r="S1310" s="383" t="s">
        <v>950</v>
      </c>
      <c r="T1310" s="386">
        <f t="shared" si="125"/>
        <v>0</v>
      </c>
      <c r="U1310" s="383" t="s">
        <v>951</v>
      </c>
      <c r="V1310" s="383"/>
      <c r="W1310" s="388"/>
    </row>
    <row r="1311" spans="1:23">
      <c r="A1311" s="398">
        <v>1309</v>
      </c>
      <c r="B1311" s="417">
        <v>335</v>
      </c>
      <c r="C1311" s="419" t="s">
        <v>1118</v>
      </c>
      <c r="D1311" s="418" t="s">
        <v>1084</v>
      </c>
      <c r="E1311" s="403">
        <v>3</v>
      </c>
      <c r="F1311" s="419"/>
      <c r="G1311" s="381">
        <v>28</v>
      </c>
      <c r="I1311" s="383" t="s">
        <v>949</v>
      </c>
      <c r="J1311" s="384">
        <f t="shared" si="120"/>
        <v>1309</v>
      </c>
      <c r="K1311" s="383" t="s">
        <v>950</v>
      </c>
      <c r="L1311" s="385">
        <f t="shared" si="121"/>
        <v>335</v>
      </c>
      <c r="M1311" s="383" t="s">
        <v>950</v>
      </c>
      <c r="N1311" s="386">
        <f t="shared" si="122"/>
        <v>3</v>
      </c>
      <c r="O1311" s="383" t="s">
        <v>950</v>
      </c>
      <c r="P1311" s="386" t="str">
        <f t="shared" si="123"/>
        <v>MCIb</v>
      </c>
      <c r="Q1311" s="383" t="s">
        <v>950</v>
      </c>
      <c r="R1311" s="387" t="str">
        <f t="shared" si="124"/>
        <v xml:space="preserve">VVVF3 FC over voltage detect   </v>
      </c>
      <c r="S1311" s="383" t="s">
        <v>950</v>
      </c>
      <c r="T1311" s="386">
        <f t="shared" si="125"/>
        <v>0</v>
      </c>
      <c r="U1311" s="383" t="s">
        <v>951</v>
      </c>
      <c r="V1311" s="383"/>
      <c r="W1311" s="388"/>
    </row>
    <row r="1312" spans="1:23">
      <c r="A1312" s="398">
        <v>1310</v>
      </c>
      <c r="B1312" s="417">
        <v>336</v>
      </c>
      <c r="C1312" s="420" t="s">
        <v>1119</v>
      </c>
      <c r="D1312" s="418" t="s">
        <v>1084</v>
      </c>
      <c r="E1312" s="403">
        <v>3</v>
      </c>
      <c r="F1312" s="419"/>
      <c r="G1312" s="381">
        <v>29</v>
      </c>
      <c r="I1312" s="383" t="s">
        <v>949</v>
      </c>
      <c r="J1312" s="384">
        <f t="shared" si="120"/>
        <v>1310</v>
      </c>
      <c r="K1312" s="383" t="s">
        <v>950</v>
      </c>
      <c r="L1312" s="385">
        <f t="shared" si="121"/>
        <v>336</v>
      </c>
      <c r="M1312" s="383" t="s">
        <v>950</v>
      </c>
      <c r="N1312" s="386">
        <f t="shared" si="122"/>
        <v>3</v>
      </c>
      <c r="O1312" s="383" t="s">
        <v>950</v>
      </c>
      <c r="P1312" s="386" t="str">
        <f t="shared" si="123"/>
        <v>MCIb</v>
      </c>
      <c r="Q1312" s="383" t="s">
        <v>950</v>
      </c>
      <c r="R1312" s="387" t="str">
        <f t="shared" si="124"/>
        <v xml:space="preserve">VVVF3 FC low voltage detect   </v>
      </c>
      <c r="S1312" s="383" t="s">
        <v>950</v>
      </c>
      <c r="T1312" s="386">
        <f t="shared" si="125"/>
        <v>0</v>
      </c>
      <c r="U1312" s="383" t="s">
        <v>951</v>
      </c>
      <c r="V1312" s="383"/>
      <c r="W1312" s="388"/>
    </row>
    <row r="1313" spans="1:23">
      <c r="A1313" s="398">
        <v>1311</v>
      </c>
      <c r="B1313" s="417">
        <v>337</v>
      </c>
      <c r="C1313" s="419" t="s">
        <v>1120</v>
      </c>
      <c r="D1313" s="418" t="s">
        <v>1084</v>
      </c>
      <c r="E1313" s="403">
        <v>3</v>
      </c>
      <c r="F1313" s="419"/>
      <c r="G1313" s="381">
        <v>30</v>
      </c>
      <c r="I1313" s="383" t="s">
        <v>949</v>
      </c>
      <c r="J1313" s="384">
        <f t="shared" si="120"/>
        <v>1311</v>
      </c>
      <c r="K1313" s="383" t="s">
        <v>950</v>
      </c>
      <c r="L1313" s="385">
        <f t="shared" si="121"/>
        <v>337</v>
      </c>
      <c r="M1313" s="383" t="s">
        <v>950</v>
      </c>
      <c r="N1313" s="386">
        <f t="shared" si="122"/>
        <v>3</v>
      </c>
      <c r="O1313" s="383" t="s">
        <v>950</v>
      </c>
      <c r="P1313" s="386" t="str">
        <f t="shared" si="123"/>
        <v>MCIb</v>
      </c>
      <c r="Q1313" s="383" t="s">
        <v>950</v>
      </c>
      <c r="R1313" s="387" t="str">
        <f t="shared" si="124"/>
        <v xml:space="preserve">VVVF3 Line low voltage detect   </v>
      </c>
      <c r="S1313" s="383" t="s">
        <v>950</v>
      </c>
      <c r="T1313" s="386">
        <f t="shared" si="125"/>
        <v>0</v>
      </c>
      <c r="U1313" s="383" t="s">
        <v>951</v>
      </c>
      <c r="V1313" s="383"/>
      <c r="W1313" s="388"/>
    </row>
    <row r="1314" spans="1:23">
      <c r="A1314" s="398">
        <v>1312</v>
      </c>
      <c r="B1314" s="417">
        <v>338</v>
      </c>
      <c r="C1314" s="420"/>
      <c r="D1314" s="418"/>
      <c r="E1314" s="403"/>
      <c r="F1314" s="419"/>
      <c r="G1314" s="381">
        <v>31</v>
      </c>
      <c r="I1314" s="383" t="s">
        <v>949</v>
      </c>
      <c r="J1314" s="384">
        <f t="shared" si="120"/>
        <v>1312</v>
      </c>
      <c r="K1314" s="383" t="s">
        <v>950</v>
      </c>
      <c r="L1314" s="385">
        <f t="shared" si="121"/>
        <v>338</v>
      </c>
      <c r="M1314" s="383" t="s">
        <v>950</v>
      </c>
      <c r="N1314" s="386">
        <f t="shared" si="122"/>
        <v>0</v>
      </c>
      <c r="O1314" s="383" t="s">
        <v>950</v>
      </c>
      <c r="P1314" s="386">
        <f t="shared" si="123"/>
        <v>0</v>
      </c>
      <c r="Q1314" s="383" t="s">
        <v>950</v>
      </c>
      <c r="R1314" s="387">
        <f t="shared" si="124"/>
        <v>0</v>
      </c>
      <c r="S1314" s="383" t="s">
        <v>950</v>
      </c>
      <c r="T1314" s="386">
        <f t="shared" si="125"/>
        <v>0</v>
      </c>
      <c r="U1314" s="383" t="s">
        <v>951</v>
      </c>
      <c r="V1314" s="383"/>
      <c r="W1314" s="388"/>
    </row>
    <row r="1315" spans="1:23">
      <c r="A1315" s="398">
        <v>1313</v>
      </c>
      <c r="B1315" s="417">
        <v>339</v>
      </c>
      <c r="C1315" s="403" t="s">
        <v>1121</v>
      </c>
      <c r="D1315" s="418" t="s">
        <v>1084</v>
      </c>
      <c r="E1315" s="403">
        <v>3</v>
      </c>
      <c r="F1315" s="419"/>
      <c r="G1315" s="381">
        <v>32</v>
      </c>
      <c r="I1315" s="383" t="s">
        <v>949</v>
      </c>
      <c r="J1315" s="384">
        <f t="shared" si="120"/>
        <v>1313</v>
      </c>
      <c r="K1315" s="383" t="s">
        <v>950</v>
      </c>
      <c r="L1315" s="385">
        <f t="shared" si="121"/>
        <v>339</v>
      </c>
      <c r="M1315" s="383" t="s">
        <v>950</v>
      </c>
      <c r="N1315" s="386">
        <f t="shared" si="122"/>
        <v>3</v>
      </c>
      <c r="O1315" s="383" t="s">
        <v>950</v>
      </c>
      <c r="P1315" s="386" t="str">
        <f t="shared" si="123"/>
        <v>MCIb</v>
      </c>
      <c r="Q1315" s="383" t="s">
        <v>950</v>
      </c>
      <c r="R1315" s="387" t="str">
        <f t="shared" si="124"/>
        <v>VVVF3 Line Over voltage detection</v>
      </c>
      <c r="S1315" s="383" t="s">
        <v>950</v>
      </c>
      <c r="T1315" s="386">
        <f t="shared" si="125"/>
        <v>0</v>
      </c>
      <c r="U1315" s="383" t="s">
        <v>951</v>
      </c>
      <c r="V1315" s="383"/>
      <c r="W1315" s="388"/>
    </row>
    <row r="1316" spans="1:23">
      <c r="A1316" s="398">
        <v>1314</v>
      </c>
      <c r="B1316" s="417">
        <v>340</v>
      </c>
      <c r="C1316" s="404" t="s">
        <v>1122</v>
      </c>
      <c r="D1316" s="418" t="s">
        <v>1084</v>
      </c>
      <c r="E1316" s="403">
        <v>3</v>
      </c>
      <c r="F1316" s="419"/>
      <c r="G1316" s="381">
        <v>33</v>
      </c>
      <c r="I1316" s="383" t="s">
        <v>949</v>
      </c>
      <c r="J1316" s="384">
        <f t="shared" si="120"/>
        <v>1314</v>
      </c>
      <c r="K1316" s="383" t="s">
        <v>950</v>
      </c>
      <c r="L1316" s="385">
        <f t="shared" si="121"/>
        <v>340</v>
      </c>
      <c r="M1316" s="383" t="s">
        <v>950</v>
      </c>
      <c r="N1316" s="386">
        <f t="shared" si="122"/>
        <v>3</v>
      </c>
      <c r="O1316" s="383" t="s">
        <v>950</v>
      </c>
      <c r="P1316" s="386" t="str">
        <f t="shared" si="123"/>
        <v>MCIb</v>
      </c>
      <c r="Q1316" s="383" t="s">
        <v>950</v>
      </c>
      <c r="R1316" s="387" t="str">
        <f t="shared" si="124"/>
        <v>VVVF3 Line Breaker open fault</v>
      </c>
      <c r="S1316" s="383" t="s">
        <v>950</v>
      </c>
      <c r="T1316" s="386">
        <f t="shared" si="125"/>
        <v>0</v>
      </c>
      <c r="U1316" s="383" t="s">
        <v>951</v>
      </c>
      <c r="V1316" s="383"/>
      <c r="W1316" s="388"/>
    </row>
    <row r="1317" spans="1:23">
      <c r="A1317" s="398">
        <v>1315</v>
      </c>
      <c r="B1317" s="417">
        <v>341</v>
      </c>
      <c r="C1317" s="403" t="s">
        <v>1123</v>
      </c>
      <c r="D1317" s="418" t="s">
        <v>1084</v>
      </c>
      <c r="E1317" s="403">
        <v>3</v>
      </c>
      <c r="F1317" s="419"/>
      <c r="G1317" s="381">
        <v>34</v>
      </c>
      <c r="I1317" s="383" t="s">
        <v>949</v>
      </c>
      <c r="J1317" s="384">
        <f t="shared" si="120"/>
        <v>1315</v>
      </c>
      <c r="K1317" s="383" t="s">
        <v>950</v>
      </c>
      <c r="L1317" s="385">
        <f t="shared" si="121"/>
        <v>341</v>
      </c>
      <c r="M1317" s="383" t="s">
        <v>950</v>
      </c>
      <c r="N1317" s="386">
        <f t="shared" si="122"/>
        <v>3</v>
      </c>
      <c r="O1317" s="383" t="s">
        <v>950</v>
      </c>
      <c r="P1317" s="386" t="str">
        <f t="shared" si="123"/>
        <v>MCIb</v>
      </c>
      <c r="Q1317" s="383" t="s">
        <v>950</v>
      </c>
      <c r="R1317" s="387" t="str">
        <f t="shared" si="124"/>
        <v>VVVF3 Line Breaker close fault</v>
      </c>
      <c r="S1317" s="383" t="s">
        <v>950</v>
      </c>
      <c r="T1317" s="386">
        <f t="shared" si="125"/>
        <v>0</v>
      </c>
      <c r="U1317" s="383" t="s">
        <v>951</v>
      </c>
      <c r="V1317" s="383"/>
      <c r="W1317" s="388"/>
    </row>
    <row r="1318" spans="1:23">
      <c r="A1318" s="398">
        <v>1316</v>
      </c>
      <c r="B1318" s="417">
        <v>342</v>
      </c>
      <c r="C1318" s="404" t="s">
        <v>1124</v>
      </c>
      <c r="D1318" s="418" t="s">
        <v>1084</v>
      </c>
      <c r="E1318" s="403">
        <v>3</v>
      </c>
      <c r="F1318" s="419"/>
      <c r="G1318" s="381">
        <v>35</v>
      </c>
      <c r="I1318" s="383" t="s">
        <v>949</v>
      </c>
      <c r="J1318" s="384">
        <f t="shared" si="120"/>
        <v>1316</v>
      </c>
      <c r="K1318" s="383" t="s">
        <v>950</v>
      </c>
      <c r="L1318" s="385">
        <f t="shared" si="121"/>
        <v>342</v>
      </c>
      <c r="M1318" s="383" t="s">
        <v>950</v>
      </c>
      <c r="N1318" s="386">
        <f t="shared" si="122"/>
        <v>3</v>
      </c>
      <c r="O1318" s="383" t="s">
        <v>950</v>
      </c>
      <c r="P1318" s="386" t="str">
        <f t="shared" si="123"/>
        <v>MCIb</v>
      </c>
      <c r="Q1318" s="383" t="s">
        <v>950</v>
      </c>
      <c r="R1318" s="387" t="str">
        <f t="shared" si="124"/>
        <v>VVVF3 Charging contactor open fault</v>
      </c>
      <c r="S1318" s="383" t="s">
        <v>950</v>
      </c>
      <c r="T1318" s="386">
        <f t="shared" si="125"/>
        <v>0</v>
      </c>
      <c r="U1318" s="383" t="s">
        <v>951</v>
      </c>
      <c r="V1318" s="383"/>
      <c r="W1318" s="388"/>
    </row>
    <row r="1319" spans="1:23">
      <c r="A1319" s="398">
        <v>1317</v>
      </c>
      <c r="B1319" s="417">
        <v>343</v>
      </c>
      <c r="C1319" s="403" t="s">
        <v>1125</v>
      </c>
      <c r="D1319" s="418" t="s">
        <v>1084</v>
      </c>
      <c r="E1319" s="403">
        <v>3</v>
      </c>
      <c r="F1319" s="419"/>
      <c r="G1319" s="381">
        <v>36</v>
      </c>
      <c r="I1319" s="383" t="s">
        <v>949</v>
      </c>
      <c r="J1319" s="384">
        <f t="shared" si="120"/>
        <v>1317</v>
      </c>
      <c r="K1319" s="383" t="s">
        <v>950</v>
      </c>
      <c r="L1319" s="385">
        <f t="shared" si="121"/>
        <v>343</v>
      </c>
      <c r="M1319" s="383" t="s">
        <v>950</v>
      </c>
      <c r="N1319" s="386">
        <f t="shared" si="122"/>
        <v>3</v>
      </c>
      <c r="O1319" s="383" t="s">
        <v>950</v>
      </c>
      <c r="P1319" s="386" t="str">
        <f t="shared" si="123"/>
        <v>MCIb</v>
      </c>
      <c r="Q1319" s="383" t="s">
        <v>950</v>
      </c>
      <c r="R1319" s="387" t="str">
        <f t="shared" si="124"/>
        <v>VVVF3 Charging contactor close fault</v>
      </c>
      <c r="S1319" s="383" t="s">
        <v>950</v>
      </c>
      <c r="T1319" s="386">
        <f t="shared" si="125"/>
        <v>0</v>
      </c>
      <c r="U1319" s="383" t="s">
        <v>951</v>
      </c>
      <c r="V1319" s="383"/>
      <c r="W1319" s="388"/>
    </row>
    <row r="1320" spans="1:23">
      <c r="A1320" s="398">
        <v>1318</v>
      </c>
      <c r="B1320" s="417">
        <v>344</v>
      </c>
      <c r="C1320" s="404" t="s">
        <v>1126</v>
      </c>
      <c r="D1320" s="418" t="s">
        <v>1084</v>
      </c>
      <c r="E1320" s="403">
        <v>3</v>
      </c>
      <c r="F1320" s="419"/>
      <c r="G1320" s="381">
        <v>37</v>
      </c>
      <c r="I1320" s="383" t="s">
        <v>949</v>
      </c>
      <c r="J1320" s="384">
        <f t="shared" si="120"/>
        <v>1318</v>
      </c>
      <c r="K1320" s="383" t="s">
        <v>950</v>
      </c>
      <c r="L1320" s="385">
        <f t="shared" si="121"/>
        <v>344</v>
      </c>
      <c r="M1320" s="383" t="s">
        <v>950</v>
      </c>
      <c r="N1320" s="386">
        <f t="shared" si="122"/>
        <v>3</v>
      </c>
      <c r="O1320" s="383" t="s">
        <v>950</v>
      </c>
      <c r="P1320" s="386" t="str">
        <f t="shared" si="123"/>
        <v>MCIb</v>
      </c>
      <c r="Q1320" s="383" t="s">
        <v>950</v>
      </c>
      <c r="R1320" s="387" t="str">
        <f t="shared" si="124"/>
        <v>VVVF3 HSCB close fault</v>
      </c>
      <c r="S1320" s="383" t="s">
        <v>950</v>
      </c>
      <c r="T1320" s="386">
        <f t="shared" si="125"/>
        <v>0</v>
      </c>
      <c r="U1320" s="383" t="s">
        <v>951</v>
      </c>
      <c r="V1320" s="383"/>
      <c r="W1320" s="388"/>
    </row>
    <row r="1321" spans="1:23">
      <c r="A1321" s="398">
        <v>1319</v>
      </c>
      <c r="B1321" s="417">
        <v>345</v>
      </c>
      <c r="C1321" s="403" t="s">
        <v>1127</v>
      </c>
      <c r="D1321" s="418" t="s">
        <v>1084</v>
      </c>
      <c r="E1321" s="403">
        <v>3</v>
      </c>
      <c r="F1321" s="419"/>
      <c r="G1321" s="381">
        <v>38</v>
      </c>
      <c r="I1321" s="383" t="s">
        <v>949</v>
      </c>
      <c r="J1321" s="384">
        <f t="shared" si="120"/>
        <v>1319</v>
      </c>
      <c r="K1321" s="383" t="s">
        <v>950</v>
      </c>
      <c r="L1321" s="385">
        <f t="shared" si="121"/>
        <v>345</v>
      </c>
      <c r="M1321" s="383" t="s">
        <v>950</v>
      </c>
      <c r="N1321" s="386">
        <f t="shared" si="122"/>
        <v>3</v>
      </c>
      <c r="O1321" s="383" t="s">
        <v>950</v>
      </c>
      <c r="P1321" s="386" t="str">
        <f t="shared" si="123"/>
        <v>MCIb</v>
      </c>
      <c r="Q1321" s="383" t="s">
        <v>950</v>
      </c>
      <c r="R1321" s="387" t="str">
        <f t="shared" si="124"/>
        <v>VVVF3 HSCB open fault</v>
      </c>
      <c r="S1321" s="383" t="s">
        <v>950</v>
      </c>
      <c r="T1321" s="386">
        <f t="shared" si="125"/>
        <v>0</v>
      </c>
      <c r="U1321" s="383" t="s">
        <v>951</v>
      </c>
      <c r="V1321" s="383"/>
      <c r="W1321" s="388"/>
    </row>
    <row r="1322" spans="1:23">
      <c r="A1322" s="398">
        <v>1320</v>
      </c>
      <c r="B1322" s="417">
        <v>346</v>
      </c>
      <c r="C1322" s="404" t="s">
        <v>1128</v>
      </c>
      <c r="D1322" s="418" t="s">
        <v>1084</v>
      </c>
      <c r="E1322" s="403">
        <v>3</v>
      </c>
      <c r="F1322" s="419"/>
      <c r="G1322" s="381">
        <v>39</v>
      </c>
      <c r="I1322" s="383" t="s">
        <v>949</v>
      </c>
      <c r="J1322" s="384">
        <f t="shared" si="120"/>
        <v>1320</v>
      </c>
      <c r="K1322" s="383" t="s">
        <v>950</v>
      </c>
      <c r="L1322" s="385">
        <f t="shared" si="121"/>
        <v>346</v>
      </c>
      <c r="M1322" s="383" t="s">
        <v>950</v>
      </c>
      <c r="N1322" s="386">
        <f t="shared" si="122"/>
        <v>3</v>
      </c>
      <c r="O1322" s="383" t="s">
        <v>950</v>
      </c>
      <c r="P1322" s="386" t="str">
        <f t="shared" si="123"/>
        <v>MCIb</v>
      </c>
      <c r="Q1322" s="383" t="s">
        <v>950</v>
      </c>
      <c r="R1322" s="387" t="str">
        <f t="shared" si="124"/>
        <v xml:space="preserve">VVVF3 Gate Drive Fault, Brake Chopper </v>
      </c>
      <c r="S1322" s="383" t="s">
        <v>950</v>
      </c>
      <c r="T1322" s="386">
        <f t="shared" si="125"/>
        <v>0</v>
      </c>
      <c r="U1322" s="383" t="s">
        <v>951</v>
      </c>
      <c r="V1322" s="383"/>
      <c r="W1322" s="388"/>
    </row>
    <row r="1323" spans="1:23">
      <c r="A1323" s="398">
        <v>1321</v>
      </c>
      <c r="B1323" s="417">
        <v>347</v>
      </c>
      <c r="C1323" s="403" t="s">
        <v>1129</v>
      </c>
      <c r="D1323" s="418" t="s">
        <v>1084</v>
      </c>
      <c r="E1323" s="403">
        <v>3</v>
      </c>
      <c r="F1323" s="419"/>
      <c r="G1323" s="381">
        <v>40</v>
      </c>
      <c r="I1323" s="383" t="s">
        <v>949</v>
      </c>
      <c r="J1323" s="384">
        <f t="shared" si="120"/>
        <v>1321</v>
      </c>
      <c r="K1323" s="383" t="s">
        <v>950</v>
      </c>
      <c r="L1323" s="385">
        <f t="shared" si="121"/>
        <v>347</v>
      </c>
      <c r="M1323" s="383" t="s">
        <v>950</v>
      </c>
      <c r="N1323" s="386">
        <f t="shared" si="122"/>
        <v>3</v>
      </c>
      <c r="O1323" s="383" t="s">
        <v>950</v>
      </c>
      <c r="P1323" s="386" t="str">
        <f t="shared" si="123"/>
        <v>MCIb</v>
      </c>
      <c r="Q1323" s="383" t="s">
        <v>950</v>
      </c>
      <c r="R1323" s="387" t="str">
        <f t="shared" si="124"/>
        <v xml:space="preserve">VVVF3 Gate Drive Fault, Phase U </v>
      </c>
      <c r="S1323" s="383" t="s">
        <v>950</v>
      </c>
      <c r="T1323" s="386">
        <f t="shared" si="125"/>
        <v>0</v>
      </c>
      <c r="U1323" s="383" t="s">
        <v>951</v>
      </c>
      <c r="V1323" s="383"/>
      <c r="W1323" s="388"/>
    </row>
    <row r="1324" spans="1:23">
      <c r="A1324" s="398">
        <v>1322</v>
      </c>
      <c r="B1324" s="417">
        <v>348</v>
      </c>
      <c r="C1324" s="404" t="s">
        <v>1130</v>
      </c>
      <c r="D1324" s="418" t="s">
        <v>1084</v>
      </c>
      <c r="E1324" s="403">
        <v>3</v>
      </c>
      <c r="F1324" s="419"/>
      <c r="G1324" s="381">
        <v>41</v>
      </c>
      <c r="I1324" s="383" t="s">
        <v>949</v>
      </c>
      <c r="J1324" s="384">
        <f t="shared" si="120"/>
        <v>1322</v>
      </c>
      <c r="K1324" s="383" t="s">
        <v>950</v>
      </c>
      <c r="L1324" s="385">
        <f t="shared" si="121"/>
        <v>348</v>
      </c>
      <c r="M1324" s="383" t="s">
        <v>950</v>
      </c>
      <c r="N1324" s="386">
        <f t="shared" si="122"/>
        <v>3</v>
      </c>
      <c r="O1324" s="383" t="s">
        <v>950</v>
      </c>
      <c r="P1324" s="386" t="str">
        <f t="shared" si="123"/>
        <v>MCIb</v>
      </c>
      <c r="Q1324" s="383" t="s">
        <v>950</v>
      </c>
      <c r="R1324" s="387" t="str">
        <f t="shared" si="124"/>
        <v xml:space="preserve">VVVF3 Gate Drive Fault, Phase V </v>
      </c>
      <c r="S1324" s="383" t="s">
        <v>950</v>
      </c>
      <c r="T1324" s="386">
        <f t="shared" si="125"/>
        <v>0</v>
      </c>
      <c r="U1324" s="383" t="s">
        <v>951</v>
      </c>
      <c r="V1324" s="383"/>
      <c r="W1324" s="388"/>
    </row>
    <row r="1325" spans="1:23">
      <c r="A1325" s="398">
        <v>1323</v>
      </c>
      <c r="B1325" s="417">
        <v>349</v>
      </c>
      <c r="C1325" s="403" t="s">
        <v>1131</v>
      </c>
      <c r="D1325" s="418" t="s">
        <v>1084</v>
      </c>
      <c r="E1325" s="403">
        <v>3</v>
      </c>
      <c r="F1325" s="419"/>
      <c r="G1325" s="381">
        <v>42</v>
      </c>
      <c r="I1325" s="383" t="s">
        <v>949</v>
      </c>
      <c r="J1325" s="384">
        <f t="shared" si="120"/>
        <v>1323</v>
      </c>
      <c r="K1325" s="383" t="s">
        <v>950</v>
      </c>
      <c r="L1325" s="385">
        <f t="shared" si="121"/>
        <v>349</v>
      </c>
      <c r="M1325" s="383" t="s">
        <v>950</v>
      </c>
      <c r="N1325" s="386">
        <f t="shared" si="122"/>
        <v>3</v>
      </c>
      <c r="O1325" s="383" t="s">
        <v>950</v>
      </c>
      <c r="P1325" s="386" t="str">
        <f t="shared" si="123"/>
        <v>MCIb</v>
      </c>
      <c r="Q1325" s="383" t="s">
        <v>950</v>
      </c>
      <c r="R1325" s="387" t="str">
        <f t="shared" si="124"/>
        <v>VVVF3 Gate Drive Fault, Phase W</v>
      </c>
      <c r="S1325" s="383" t="s">
        <v>950</v>
      </c>
      <c r="T1325" s="386">
        <f t="shared" si="125"/>
        <v>0</v>
      </c>
      <c r="U1325" s="383" t="s">
        <v>951</v>
      </c>
      <c r="V1325" s="383"/>
      <c r="W1325" s="388"/>
    </row>
    <row r="1326" spans="1:23">
      <c r="A1326" s="398">
        <v>1324</v>
      </c>
      <c r="B1326" s="417">
        <v>350</v>
      </c>
      <c r="C1326" s="403" t="s">
        <v>1132</v>
      </c>
      <c r="D1326" s="418" t="s">
        <v>1084</v>
      </c>
      <c r="E1326" s="403">
        <v>3</v>
      </c>
      <c r="F1326" s="419"/>
      <c r="G1326" s="381">
        <v>43</v>
      </c>
      <c r="I1326" s="383" t="s">
        <v>949</v>
      </c>
      <c r="J1326" s="384">
        <f t="shared" si="120"/>
        <v>1324</v>
      </c>
      <c r="K1326" s="383" t="s">
        <v>950</v>
      </c>
      <c r="L1326" s="385">
        <f t="shared" si="121"/>
        <v>350</v>
      </c>
      <c r="M1326" s="383" t="s">
        <v>950</v>
      </c>
      <c r="N1326" s="386">
        <f t="shared" si="122"/>
        <v>3</v>
      </c>
      <c r="O1326" s="383" t="s">
        <v>950</v>
      </c>
      <c r="P1326" s="386" t="str">
        <f t="shared" si="123"/>
        <v>MCIb</v>
      </c>
      <c r="Q1326" s="383" t="s">
        <v>950</v>
      </c>
      <c r="R1326" s="387" t="str">
        <f t="shared" si="124"/>
        <v>VVVF3 Gate Drive Fault, Phase X</v>
      </c>
      <c r="S1326" s="383" t="s">
        <v>950</v>
      </c>
      <c r="T1326" s="386">
        <f t="shared" si="125"/>
        <v>0</v>
      </c>
      <c r="U1326" s="383" t="s">
        <v>951</v>
      </c>
      <c r="V1326" s="383"/>
      <c r="W1326" s="388"/>
    </row>
    <row r="1327" spans="1:23">
      <c r="A1327" s="398">
        <v>1325</v>
      </c>
      <c r="B1327" s="417">
        <v>351</v>
      </c>
      <c r="C1327" s="403" t="s">
        <v>1133</v>
      </c>
      <c r="D1327" s="418" t="s">
        <v>1084</v>
      </c>
      <c r="E1327" s="403">
        <v>3</v>
      </c>
      <c r="F1327" s="419"/>
      <c r="G1327" s="381">
        <v>44</v>
      </c>
      <c r="I1327" s="383" t="s">
        <v>949</v>
      </c>
      <c r="J1327" s="384">
        <f t="shared" si="120"/>
        <v>1325</v>
      </c>
      <c r="K1327" s="383" t="s">
        <v>950</v>
      </c>
      <c r="L1327" s="385">
        <f t="shared" si="121"/>
        <v>351</v>
      </c>
      <c r="M1327" s="383" t="s">
        <v>950</v>
      </c>
      <c r="N1327" s="386">
        <f t="shared" si="122"/>
        <v>3</v>
      </c>
      <c r="O1327" s="383" t="s">
        <v>950</v>
      </c>
      <c r="P1327" s="386" t="str">
        <f t="shared" si="123"/>
        <v>MCIb</v>
      </c>
      <c r="Q1327" s="383" t="s">
        <v>950</v>
      </c>
      <c r="R1327" s="387" t="str">
        <f t="shared" si="124"/>
        <v>VVVF3 Gate Drive Fault, Phase Y</v>
      </c>
      <c r="S1327" s="383" t="s">
        <v>950</v>
      </c>
      <c r="T1327" s="386">
        <f t="shared" si="125"/>
        <v>0</v>
      </c>
      <c r="U1327" s="383" t="s">
        <v>951</v>
      </c>
      <c r="V1327" s="383"/>
      <c r="W1327" s="388"/>
    </row>
    <row r="1328" spans="1:23">
      <c r="A1328" s="398">
        <v>1326</v>
      </c>
      <c r="B1328" s="417">
        <v>352</v>
      </c>
      <c r="C1328" s="403" t="s">
        <v>1134</v>
      </c>
      <c r="D1328" s="418" t="s">
        <v>1084</v>
      </c>
      <c r="E1328" s="403">
        <v>3</v>
      </c>
      <c r="F1328" s="419"/>
      <c r="G1328" s="381">
        <v>45</v>
      </c>
      <c r="I1328" s="383" t="s">
        <v>949</v>
      </c>
      <c r="J1328" s="384">
        <f t="shared" si="120"/>
        <v>1326</v>
      </c>
      <c r="K1328" s="383" t="s">
        <v>950</v>
      </c>
      <c r="L1328" s="385">
        <f t="shared" si="121"/>
        <v>352</v>
      </c>
      <c r="M1328" s="383" t="s">
        <v>950</v>
      </c>
      <c r="N1328" s="386">
        <f t="shared" si="122"/>
        <v>3</v>
      </c>
      <c r="O1328" s="383" t="s">
        <v>950</v>
      </c>
      <c r="P1328" s="386" t="str">
        <f t="shared" si="123"/>
        <v>MCIb</v>
      </c>
      <c r="Q1328" s="383" t="s">
        <v>950</v>
      </c>
      <c r="R1328" s="387" t="str">
        <f t="shared" si="124"/>
        <v>VVVF3 Gate Drive Fault, Phase Z</v>
      </c>
      <c r="S1328" s="383" t="s">
        <v>950</v>
      </c>
      <c r="T1328" s="386">
        <f t="shared" si="125"/>
        <v>0</v>
      </c>
      <c r="U1328" s="383" t="s">
        <v>951</v>
      </c>
      <c r="V1328" s="383"/>
      <c r="W1328" s="388"/>
    </row>
    <row r="1329" spans="1:23">
      <c r="A1329" s="398">
        <v>1327</v>
      </c>
      <c r="B1329" s="417">
        <v>353</v>
      </c>
      <c r="C1329" s="403" t="s">
        <v>1135</v>
      </c>
      <c r="D1329" s="418" t="s">
        <v>1084</v>
      </c>
      <c r="E1329" s="403">
        <v>3</v>
      </c>
      <c r="F1329" s="419"/>
      <c r="G1329" s="381">
        <v>46</v>
      </c>
      <c r="I1329" s="383" t="s">
        <v>949</v>
      </c>
      <c r="J1329" s="384">
        <f t="shared" si="120"/>
        <v>1327</v>
      </c>
      <c r="K1329" s="383" t="s">
        <v>950</v>
      </c>
      <c r="L1329" s="385">
        <f t="shared" si="121"/>
        <v>353</v>
      </c>
      <c r="M1329" s="383" t="s">
        <v>950</v>
      </c>
      <c r="N1329" s="386">
        <f t="shared" si="122"/>
        <v>3</v>
      </c>
      <c r="O1329" s="383" t="s">
        <v>950</v>
      </c>
      <c r="P1329" s="386" t="str">
        <f t="shared" si="123"/>
        <v>MCIb</v>
      </c>
      <c r="Q1329" s="383" t="s">
        <v>950</v>
      </c>
      <c r="R1329" s="387" t="str">
        <f t="shared" si="124"/>
        <v>VVVF3 Brake Resistor Overheat Precaution</v>
      </c>
      <c r="S1329" s="383" t="s">
        <v>950</v>
      </c>
      <c r="T1329" s="386">
        <f t="shared" si="125"/>
        <v>0</v>
      </c>
      <c r="U1329" s="383" t="s">
        <v>951</v>
      </c>
      <c r="V1329" s="383"/>
      <c r="W1329" s="388"/>
    </row>
    <row r="1330" spans="1:23">
      <c r="A1330" s="398">
        <v>1328</v>
      </c>
      <c r="B1330" s="417">
        <v>300</v>
      </c>
      <c r="C1330" s="403" t="s">
        <v>1140</v>
      </c>
      <c r="D1330" s="414" t="s">
        <v>1084</v>
      </c>
      <c r="E1330" s="403">
        <v>1</v>
      </c>
      <c r="F1330" s="419">
        <v>1</v>
      </c>
      <c r="G1330" s="381">
        <v>47</v>
      </c>
      <c r="I1330" s="383" t="s">
        <v>949</v>
      </c>
      <c r="J1330" s="384">
        <f t="shared" si="120"/>
        <v>1328</v>
      </c>
      <c r="K1330" s="383" t="s">
        <v>950</v>
      </c>
      <c r="L1330" s="385">
        <f t="shared" si="121"/>
        <v>300</v>
      </c>
      <c r="M1330" s="383" t="s">
        <v>950</v>
      </c>
      <c r="N1330" s="386">
        <f t="shared" si="122"/>
        <v>1</v>
      </c>
      <c r="O1330" s="383" t="s">
        <v>950</v>
      </c>
      <c r="P1330" s="386" t="str">
        <f t="shared" si="123"/>
        <v>MCIb</v>
      </c>
      <c r="Q1330" s="383" t="s">
        <v>950</v>
      </c>
      <c r="R1330" s="387" t="str">
        <f t="shared" si="124"/>
        <v>VVVF4 Comm. Fault</v>
      </c>
      <c r="S1330" s="383" t="s">
        <v>950</v>
      </c>
      <c r="T1330" s="386">
        <f t="shared" si="125"/>
        <v>1</v>
      </c>
      <c r="U1330" s="383" t="s">
        <v>951</v>
      </c>
      <c r="V1330" s="383"/>
      <c r="W1330" s="388"/>
    </row>
    <row r="1331" spans="1:23">
      <c r="A1331" s="398">
        <v>1329</v>
      </c>
      <c r="B1331" s="417">
        <v>301</v>
      </c>
      <c r="C1331" s="403" t="s">
        <v>1141</v>
      </c>
      <c r="D1331" s="414" t="s">
        <v>1084</v>
      </c>
      <c r="E1331" s="403">
        <v>1</v>
      </c>
      <c r="F1331" s="419">
        <v>1</v>
      </c>
      <c r="G1331" s="381">
        <v>48</v>
      </c>
      <c r="I1331" s="383" t="s">
        <v>949</v>
      </c>
      <c r="J1331" s="384">
        <f t="shared" si="120"/>
        <v>1329</v>
      </c>
      <c r="K1331" s="383" t="s">
        <v>950</v>
      </c>
      <c r="L1331" s="385">
        <f t="shared" si="121"/>
        <v>301</v>
      </c>
      <c r="M1331" s="383" t="s">
        <v>950</v>
      </c>
      <c r="N1331" s="386">
        <f t="shared" si="122"/>
        <v>1</v>
      </c>
      <c r="O1331" s="383" t="s">
        <v>950</v>
      </c>
      <c r="P1331" s="386" t="str">
        <f t="shared" si="123"/>
        <v>MCIb</v>
      </c>
      <c r="Q1331" s="383" t="s">
        <v>950</v>
      </c>
      <c r="R1331" s="387" t="str">
        <f t="shared" si="124"/>
        <v>VVVF4 Major Fault</v>
      </c>
      <c r="S1331" s="383" t="s">
        <v>950</v>
      </c>
      <c r="T1331" s="386">
        <f t="shared" si="125"/>
        <v>1</v>
      </c>
      <c r="U1331" s="383" t="s">
        <v>951</v>
      </c>
      <c r="V1331" s="383"/>
      <c r="W1331" s="388"/>
    </row>
    <row r="1332" spans="1:23">
      <c r="A1332" s="398">
        <v>1330</v>
      </c>
      <c r="B1332" s="417">
        <v>302</v>
      </c>
      <c r="C1332" s="403"/>
      <c r="D1332" s="414"/>
      <c r="E1332" s="403"/>
      <c r="F1332" s="419"/>
      <c r="G1332" s="381">
        <v>49</v>
      </c>
      <c r="I1332" s="383" t="s">
        <v>949</v>
      </c>
      <c r="J1332" s="384">
        <f t="shared" si="120"/>
        <v>1330</v>
      </c>
      <c r="K1332" s="383" t="s">
        <v>950</v>
      </c>
      <c r="L1332" s="385">
        <f t="shared" si="121"/>
        <v>302</v>
      </c>
      <c r="M1332" s="383" t="s">
        <v>950</v>
      </c>
      <c r="N1332" s="386">
        <f t="shared" si="122"/>
        <v>0</v>
      </c>
      <c r="O1332" s="383" t="s">
        <v>950</v>
      </c>
      <c r="P1332" s="386">
        <f t="shared" si="123"/>
        <v>0</v>
      </c>
      <c r="Q1332" s="383" t="s">
        <v>950</v>
      </c>
      <c r="R1332" s="387">
        <f t="shared" si="124"/>
        <v>0</v>
      </c>
      <c r="S1332" s="383" t="s">
        <v>950</v>
      </c>
      <c r="T1332" s="386">
        <f t="shared" si="125"/>
        <v>0</v>
      </c>
      <c r="U1332" s="383" t="s">
        <v>951</v>
      </c>
      <c r="V1332" s="383"/>
      <c r="W1332" s="388"/>
    </row>
    <row r="1333" spans="1:23">
      <c r="A1333" s="398">
        <v>1331</v>
      </c>
      <c r="B1333" s="417">
        <v>303</v>
      </c>
      <c r="C1333" s="403"/>
      <c r="D1333" s="414"/>
      <c r="E1333" s="403"/>
      <c r="F1333" s="419"/>
      <c r="G1333" s="381">
        <v>50</v>
      </c>
      <c r="I1333" s="383" t="s">
        <v>949</v>
      </c>
      <c r="J1333" s="384">
        <f t="shared" si="120"/>
        <v>1331</v>
      </c>
      <c r="K1333" s="383" t="s">
        <v>950</v>
      </c>
      <c r="L1333" s="385">
        <f t="shared" si="121"/>
        <v>303</v>
      </c>
      <c r="M1333" s="383" t="s">
        <v>950</v>
      </c>
      <c r="N1333" s="386">
        <f t="shared" si="122"/>
        <v>0</v>
      </c>
      <c r="O1333" s="383" t="s">
        <v>950</v>
      </c>
      <c r="P1333" s="386">
        <f t="shared" si="123"/>
        <v>0</v>
      </c>
      <c r="Q1333" s="383" t="s">
        <v>950</v>
      </c>
      <c r="R1333" s="387">
        <f t="shared" si="124"/>
        <v>0</v>
      </c>
      <c r="S1333" s="383" t="s">
        <v>950</v>
      </c>
      <c r="T1333" s="386">
        <f t="shared" si="125"/>
        <v>0</v>
      </c>
      <c r="U1333" s="383" t="s">
        <v>951</v>
      </c>
      <c r="V1333" s="383"/>
      <c r="W1333" s="388"/>
    </row>
    <row r="1334" spans="1:23">
      <c r="A1334" s="398">
        <v>1332</v>
      </c>
      <c r="B1334" s="417">
        <v>304</v>
      </c>
      <c r="C1334" s="403"/>
      <c r="D1334" s="414"/>
      <c r="E1334" s="403"/>
      <c r="F1334" s="419"/>
      <c r="G1334" s="381">
        <v>51</v>
      </c>
      <c r="I1334" s="383" t="s">
        <v>949</v>
      </c>
      <c r="J1334" s="384">
        <f t="shared" si="120"/>
        <v>1332</v>
      </c>
      <c r="K1334" s="383" t="s">
        <v>950</v>
      </c>
      <c r="L1334" s="385">
        <f t="shared" si="121"/>
        <v>304</v>
      </c>
      <c r="M1334" s="383" t="s">
        <v>950</v>
      </c>
      <c r="N1334" s="386">
        <f t="shared" si="122"/>
        <v>0</v>
      </c>
      <c r="O1334" s="383" t="s">
        <v>950</v>
      </c>
      <c r="P1334" s="386">
        <f t="shared" si="123"/>
        <v>0</v>
      </c>
      <c r="Q1334" s="383" t="s">
        <v>950</v>
      </c>
      <c r="R1334" s="387">
        <f t="shared" si="124"/>
        <v>0</v>
      </c>
      <c r="S1334" s="383" t="s">
        <v>950</v>
      </c>
      <c r="T1334" s="386">
        <f t="shared" si="125"/>
        <v>0</v>
      </c>
      <c r="U1334" s="383" t="s">
        <v>951</v>
      </c>
      <c r="V1334" s="383"/>
      <c r="W1334" s="388"/>
    </row>
    <row r="1335" spans="1:23">
      <c r="A1335" s="398">
        <v>1333</v>
      </c>
      <c r="B1335" s="417">
        <v>305</v>
      </c>
      <c r="C1335" s="403"/>
      <c r="D1335" s="414"/>
      <c r="E1335" s="403"/>
      <c r="F1335" s="419"/>
      <c r="G1335" s="381">
        <v>52</v>
      </c>
      <c r="I1335" s="383" t="s">
        <v>949</v>
      </c>
      <c r="J1335" s="384">
        <f t="shared" si="120"/>
        <v>1333</v>
      </c>
      <c r="K1335" s="383" t="s">
        <v>950</v>
      </c>
      <c r="L1335" s="385">
        <f t="shared" si="121"/>
        <v>305</v>
      </c>
      <c r="M1335" s="383" t="s">
        <v>950</v>
      </c>
      <c r="N1335" s="386">
        <f t="shared" si="122"/>
        <v>0</v>
      </c>
      <c r="O1335" s="383" t="s">
        <v>950</v>
      </c>
      <c r="P1335" s="386">
        <f t="shared" si="123"/>
        <v>0</v>
      </c>
      <c r="Q1335" s="383" t="s">
        <v>950</v>
      </c>
      <c r="R1335" s="387">
        <f t="shared" si="124"/>
        <v>0</v>
      </c>
      <c r="S1335" s="383" t="s">
        <v>950</v>
      </c>
      <c r="T1335" s="386">
        <f t="shared" si="125"/>
        <v>0</v>
      </c>
      <c r="U1335" s="383" t="s">
        <v>951</v>
      </c>
      <c r="V1335" s="383"/>
      <c r="W1335" s="388"/>
    </row>
    <row r="1336" spans="1:23">
      <c r="A1336" s="398">
        <v>1334</v>
      </c>
      <c r="B1336" s="417">
        <v>306</v>
      </c>
      <c r="C1336" s="418" t="s">
        <v>1142</v>
      </c>
      <c r="D1336" s="414" t="s">
        <v>1084</v>
      </c>
      <c r="E1336" s="403">
        <v>3</v>
      </c>
      <c r="F1336" s="419"/>
      <c r="G1336" s="381">
        <v>53</v>
      </c>
      <c r="I1336" s="383" t="s">
        <v>949</v>
      </c>
      <c r="J1336" s="384">
        <f t="shared" si="120"/>
        <v>1334</v>
      </c>
      <c r="K1336" s="383" t="s">
        <v>950</v>
      </c>
      <c r="L1336" s="385">
        <f t="shared" si="121"/>
        <v>306</v>
      </c>
      <c r="M1336" s="383" t="s">
        <v>950</v>
      </c>
      <c r="N1336" s="386">
        <f t="shared" si="122"/>
        <v>3</v>
      </c>
      <c r="O1336" s="383" t="s">
        <v>950</v>
      </c>
      <c r="P1336" s="386" t="str">
        <f t="shared" si="123"/>
        <v>MCIb</v>
      </c>
      <c r="Q1336" s="383" t="s">
        <v>950</v>
      </c>
      <c r="R1336" s="387" t="str">
        <f t="shared" si="124"/>
        <v>VVVF4 Inverter over temperature</v>
      </c>
      <c r="S1336" s="383" t="s">
        <v>950</v>
      </c>
      <c r="T1336" s="386">
        <f t="shared" si="125"/>
        <v>0</v>
      </c>
      <c r="U1336" s="383" t="s">
        <v>951</v>
      </c>
      <c r="V1336" s="383"/>
      <c r="W1336" s="388"/>
    </row>
    <row r="1337" spans="1:23">
      <c r="A1337" s="398">
        <v>1335</v>
      </c>
      <c r="B1337" s="417">
        <v>307</v>
      </c>
      <c r="C1337" s="418" t="s">
        <v>1149</v>
      </c>
      <c r="D1337" s="414" t="s">
        <v>1084</v>
      </c>
      <c r="E1337" s="403">
        <v>5</v>
      </c>
      <c r="F1337" s="419"/>
      <c r="G1337" s="381">
        <v>54</v>
      </c>
      <c r="I1337" s="383" t="s">
        <v>949</v>
      </c>
      <c r="J1337" s="384">
        <f t="shared" si="120"/>
        <v>1335</v>
      </c>
      <c r="K1337" s="383" t="s">
        <v>950</v>
      </c>
      <c r="L1337" s="385">
        <f t="shared" si="121"/>
        <v>307</v>
      </c>
      <c r="M1337" s="383" t="s">
        <v>950</v>
      </c>
      <c r="N1337" s="386">
        <f t="shared" si="122"/>
        <v>5</v>
      </c>
      <c r="O1337" s="383" t="s">
        <v>950</v>
      </c>
      <c r="P1337" s="386" t="str">
        <f t="shared" si="123"/>
        <v>MCIb</v>
      </c>
      <c r="Q1337" s="383" t="s">
        <v>950</v>
      </c>
      <c r="R1337" s="387" t="str">
        <f t="shared" si="124"/>
        <v>VVVF4 Wheel Diameter Set Complete Feed-back</v>
      </c>
      <c r="S1337" s="383" t="s">
        <v>950</v>
      </c>
      <c r="T1337" s="386">
        <f t="shared" si="125"/>
        <v>0</v>
      </c>
      <c r="U1337" s="383" t="s">
        <v>951</v>
      </c>
      <c r="V1337" s="383"/>
      <c r="W1337" s="388"/>
    </row>
    <row r="1338" spans="1:23">
      <c r="A1338" s="398">
        <v>1336</v>
      </c>
      <c r="B1338" s="417">
        <v>308</v>
      </c>
      <c r="C1338" s="418"/>
      <c r="D1338" s="414"/>
      <c r="E1338" s="403"/>
      <c r="F1338" s="419"/>
      <c r="G1338" s="381">
        <v>55</v>
      </c>
      <c r="I1338" s="383" t="s">
        <v>949</v>
      </c>
      <c r="J1338" s="384">
        <f t="shared" si="120"/>
        <v>1336</v>
      </c>
      <c r="K1338" s="383" t="s">
        <v>950</v>
      </c>
      <c r="L1338" s="385">
        <f t="shared" si="121"/>
        <v>308</v>
      </c>
      <c r="M1338" s="383" t="s">
        <v>950</v>
      </c>
      <c r="N1338" s="386">
        <f t="shared" si="122"/>
        <v>0</v>
      </c>
      <c r="O1338" s="383" t="s">
        <v>950</v>
      </c>
      <c r="P1338" s="386">
        <f t="shared" si="123"/>
        <v>0</v>
      </c>
      <c r="Q1338" s="383" t="s">
        <v>950</v>
      </c>
      <c r="R1338" s="387">
        <f t="shared" si="124"/>
        <v>0</v>
      </c>
      <c r="S1338" s="383" t="s">
        <v>950</v>
      </c>
      <c r="T1338" s="386">
        <f t="shared" si="125"/>
        <v>0</v>
      </c>
      <c r="U1338" s="383" t="s">
        <v>951</v>
      </c>
      <c r="V1338" s="383"/>
      <c r="W1338" s="388"/>
    </row>
    <row r="1339" spans="1:23">
      <c r="A1339" s="398">
        <v>1337</v>
      </c>
      <c r="B1339" s="417">
        <v>309</v>
      </c>
      <c r="C1339" s="418"/>
      <c r="D1339" s="414"/>
      <c r="E1339" s="403"/>
      <c r="F1339" s="419"/>
      <c r="G1339" s="381">
        <v>56</v>
      </c>
      <c r="I1339" s="383" t="s">
        <v>949</v>
      </c>
      <c r="J1339" s="384">
        <f t="shared" si="120"/>
        <v>1337</v>
      </c>
      <c r="K1339" s="383" t="s">
        <v>950</v>
      </c>
      <c r="L1339" s="385">
        <f t="shared" si="121"/>
        <v>309</v>
      </c>
      <c r="M1339" s="383" t="s">
        <v>950</v>
      </c>
      <c r="N1339" s="386">
        <f t="shared" si="122"/>
        <v>0</v>
      </c>
      <c r="O1339" s="383" t="s">
        <v>950</v>
      </c>
      <c r="P1339" s="386">
        <f t="shared" si="123"/>
        <v>0</v>
      </c>
      <c r="Q1339" s="383" t="s">
        <v>950</v>
      </c>
      <c r="R1339" s="387">
        <f t="shared" si="124"/>
        <v>0</v>
      </c>
      <c r="S1339" s="383" t="s">
        <v>950</v>
      </c>
      <c r="T1339" s="386">
        <f t="shared" si="125"/>
        <v>0</v>
      </c>
      <c r="U1339" s="383" t="s">
        <v>951</v>
      </c>
      <c r="V1339" s="383"/>
      <c r="W1339" s="388"/>
    </row>
    <row r="1340" spans="1:23">
      <c r="A1340" s="398">
        <v>1338</v>
      </c>
      <c r="B1340" s="417">
        <v>310</v>
      </c>
      <c r="C1340" s="418" t="s">
        <v>1143</v>
      </c>
      <c r="D1340" s="414" t="s">
        <v>1084</v>
      </c>
      <c r="E1340" s="403">
        <v>3</v>
      </c>
      <c r="F1340" s="419"/>
      <c r="G1340" s="381">
        <v>57</v>
      </c>
      <c r="I1340" s="383" t="s">
        <v>949</v>
      </c>
      <c r="J1340" s="384">
        <f t="shared" si="120"/>
        <v>1338</v>
      </c>
      <c r="K1340" s="383" t="s">
        <v>950</v>
      </c>
      <c r="L1340" s="385">
        <f t="shared" si="121"/>
        <v>310</v>
      </c>
      <c r="M1340" s="383" t="s">
        <v>950</v>
      </c>
      <c r="N1340" s="386">
        <f t="shared" si="122"/>
        <v>3</v>
      </c>
      <c r="O1340" s="383" t="s">
        <v>950</v>
      </c>
      <c r="P1340" s="386" t="str">
        <f t="shared" si="123"/>
        <v>MCIb</v>
      </c>
      <c r="Q1340" s="383" t="s">
        <v>950</v>
      </c>
      <c r="R1340" s="387" t="str">
        <f t="shared" si="124"/>
        <v>VVVF4 BCH over temperature</v>
      </c>
      <c r="S1340" s="383" t="s">
        <v>950</v>
      </c>
      <c r="T1340" s="386">
        <f t="shared" si="125"/>
        <v>0</v>
      </c>
      <c r="U1340" s="383" t="s">
        <v>951</v>
      </c>
      <c r="V1340" s="383"/>
      <c r="W1340" s="388"/>
    </row>
    <row r="1341" spans="1:23">
      <c r="A1341" s="398">
        <v>1339</v>
      </c>
      <c r="B1341" s="417">
        <v>311</v>
      </c>
      <c r="C1341" s="418"/>
      <c r="D1341" s="414"/>
      <c r="E1341" s="403"/>
      <c r="F1341" s="419"/>
      <c r="G1341" s="381">
        <v>58</v>
      </c>
      <c r="I1341" s="383" t="s">
        <v>949</v>
      </c>
      <c r="J1341" s="384">
        <f t="shared" si="120"/>
        <v>1339</v>
      </c>
      <c r="K1341" s="383" t="s">
        <v>950</v>
      </c>
      <c r="L1341" s="385">
        <f t="shared" si="121"/>
        <v>311</v>
      </c>
      <c r="M1341" s="383" t="s">
        <v>950</v>
      </c>
      <c r="N1341" s="386">
        <f t="shared" si="122"/>
        <v>0</v>
      </c>
      <c r="O1341" s="383" t="s">
        <v>950</v>
      </c>
      <c r="P1341" s="386">
        <f t="shared" si="123"/>
        <v>0</v>
      </c>
      <c r="Q1341" s="383" t="s">
        <v>950</v>
      </c>
      <c r="R1341" s="387">
        <f t="shared" si="124"/>
        <v>0</v>
      </c>
      <c r="S1341" s="383" t="s">
        <v>950</v>
      </c>
      <c r="T1341" s="386">
        <f t="shared" si="125"/>
        <v>0</v>
      </c>
      <c r="U1341" s="383" t="s">
        <v>951</v>
      </c>
      <c r="V1341" s="383"/>
      <c r="W1341" s="388"/>
    </row>
    <row r="1342" spans="1:23">
      <c r="A1342" s="398">
        <v>1340</v>
      </c>
      <c r="B1342" s="417">
        <v>312</v>
      </c>
      <c r="C1342" s="418" t="s">
        <v>1144</v>
      </c>
      <c r="D1342" s="414" t="s">
        <v>1184</v>
      </c>
      <c r="E1342" s="403">
        <v>3</v>
      </c>
      <c r="F1342" s="419"/>
      <c r="G1342" s="381">
        <v>59</v>
      </c>
      <c r="I1342" s="383" t="s">
        <v>949</v>
      </c>
      <c r="J1342" s="384">
        <f t="shared" si="120"/>
        <v>1340</v>
      </c>
      <c r="K1342" s="383" t="s">
        <v>950</v>
      </c>
      <c r="L1342" s="385">
        <f t="shared" si="121"/>
        <v>312</v>
      </c>
      <c r="M1342" s="383" t="s">
        <v>950</v>
      </c>
      <c r="N1342" s="386">
        <f t="shared" si="122"/>
        <v>3</v>
      </c>
      <c r="O1342" s="383" t="s">
        <v>950</v>
      </c>
      <c r="P1342" s="386" t="str">
        <f t="shared" si="123"/>
        <v>MCIb</v>
      </c>
      <c r="Q1342" s="383" t="s">
        <v>950</v>
      </c>
      <c r="R1342" s="387" t="str">
        <f t="shared" si="124"/>
        <v>VVVF4 Propulsion block-speed measurement error</v>
      </c>
      <c r="S1342" s="383" t="s">
        <v>950</v>
      </c>
      <c r="T1342" s="386">
        <f t="shared" si="125"/>
        <v>0</v>
      </c>
      <c r="U1342" s="383" t="s">
        <v>951</v>
      </c>
      <c r="V1342" s="383"/>
      <c r="W1342" s="388"/>
    </row>
    <row r="1343" spans="1:23">
      <c r="A1343" s="398">
        <v>1341</v>
      </c>
      <c r="B1343" s="417">
        <v>313</v>
      </c>
      <c r="C1343" s="418"/>
      <c r="D1343" s="414"/>
      <c r="E1343" s="403"/>
      <c r="F1343" s="419"/>
      <c r="G1343" s="381">
        <v>60</v>
      </c>
      <c r="I1343" s="383" t="s">
        <v>949</v>
      </c>
      <c r="J1343" s="384">
        <f t="shared" si="120"/>
        <v>1341</v>
      </c>
      <c r="K1343" s="383" t="s">
        <v>950</v>
      </c>
      <c r="L1343" s="385">
        <f t="shared" si="121"/>
        <v>313</v>
      </c>
      <c r="M1343" s="383" t="s">
        <v>950</v>
      </c>
      <c r="N1343" s="386">
        <f t="shared" si="122"/>
        <v>0</v>
      </c>
      <c r="O1343" s="383" t="s">
        <v>950</v>
      </c>
      <c r="P1343" s="386">
        <f t="shared" si="123"/>
        <v>0</v>
      </c>
      <c r="Q1343" s="383" t="s">
        <v>950</v>
      </c>
      <c r="R1343" s="387">
        <f t="shared" si="124"/>
        <v>0</v>
      </c>
      <c r="S1343" s="383" t="s">
        <v>950</v>
      </c>
      <c r="T1343" s="386">
        <f t="shared" si="125"/>
        <v>0</v>
      </c>
      <c r="U1343" s="383" t="s">
        <v>951</v>
      </c>
      <c r="V1343" s="383"/>
      <c r="W1343" s="388"/>
    </row>
    <row r="1344" spans="1:23">
      <c r="A1344" s="398">
        <v>1342</v>
      </c>
      <c r="B1344" s="417">
        <v>314</v>
      </c>
      <c r="C1344" s="415" t="s">
        <v>1145</v>
      </c>
      <c r="D1344" s="414" t="s">
        <v>1084</v>
      </c>
      <c r="E1344" s="403">
        <v>3</v>
      </c>
      <c r="F1344" s="419"/>
      <c r="G1344" s="381">
        <v>61</v>
      </c>
      <c r="I1344" s="383" t="s">
        <v>949</v>
      </c>
      <c r="J1344" s="384">
        <f t="shared" si="120"/>
        <v>1342</v>
      </c>
      <c r="K1344" s="383" t="s">
        <v>950</v>
      </c>
      <c r="L1344" s="385">
        <f t="shared" si="121"/>
        <v>314</v>
      </c>
      <c r="M1344" s="383" t="s">
        <v>950</v>
      </c>
      <c r="N1344" s="386">
        <f t="shared" si="122"/>
        <v>3</v>
      </c>
      <c r="O1344" s="383" t="s">
        <v>950</v>
      </c>
      <c r="P1344" s="386" t="str">
        <f t="shared" si="123"/>
        <v>MCIb</v>
      </c>
      <c r="Q1344" s="383" t="s">
        <v>950</v>
      </c>
      <c r="R1344" s="387" t="str">
        <f t="shared" si="124"/>
        <v xml:space="preserve">VVVF4 Motor current unbalance detect   </v>
      </c>
      <c r="S1344" s="383" t="s">
        <v>950</v>
      </c>
      <c r="T1344" s="386">
        <f t="shared" si="125"/>
        <v>0</v>
      </c>
      <c r="U1344" s="383" t="s">
        <v>951</v>
      </c>
      <c r="V1344" s="383"/>
      <c r="W1344" s="388"/>
    </row>
    <row r="1345" spans="1:23">
      <c r="A1345" s="398">
        <v>1343</v>
      </c>
      <c r="B1345" s="417">
        <v>315</v>
      </c>
      <c r="C1345" s="415" t="s">
        <v>1146</v>
      </c>
      <c r="D1345" s="414" t="s">
        <v>1084</v>
      </c>
      <c r="E1345" s="403">
        <v>3</v>
      </c>
      <c r="F1345" s="419"/>
      <c r="G1345" s="381">
        <v>62</v>
      </c>
      <c r="I1345" s="383" t="s">
        <v>949</v>
      </c>
      <c r="J1345" s="384">
        <f t="shared" si="120"/>
        <v>1343</v>
      </c>
      <c r="K1345" s="383" t="s">
        <v>950</v>
      </c>
      <c r="L1345" s="385">
        <f t="shared" si="121"/>
        <v>315</v>
      </c>
      <c r="M1345" s="383" t="s">
        <v>950</v>
      </c>
      <c r="N1345" s="386">
        <f t="shared" si="122"/>
        <v>3</v>
      </c>
      <c r="O1345" s="383" t="s">
        <v>950</v>
      </c>
      <c r="P1345" s="386" t="str">
        <f t="shared" si="123"/>
        <v>MCIb</v>
      </c>
      <c r="Q1345" s="383" t="s">
        <v>950</v>
      </c>
      <c r="R1345" s="387" t="str">
        <f t="shared" si="124"/>
        <v xml:space="preserve">VVVF4 Brake chopper over current detect  </v>
      </c>
      <c r="S1345" s="383" t="s">
        <v>950</v>
      </c>
      <c r="T1345" s="386">
        <f t="shared" si="125"/>
        <v>0</v>
      </c>
      <c r="U1345" s="383" t="s">
        <v>951</v>
      </c>
      <c r="V1345" s="383"/>
      <c r="W1345" s="388"/>
    </row>
    <row r="1346" spans="1:23">
      <c r="A1346" s="398">
        <v>1344</v>
      </c>
      <c r="B1346" s="417">
        <v>316</v>
      </c>
      <c r="C1346" s="415" t="s">
        <v>1147</v>
      </c>
      <c r="D1346" s="414" t="s">
        <v>1084</v>
      </c>
      <c r="E1346" s="403">
        <v>3</v>
      </c>
      <c r="F1346" s="419"/>
      <c r="G1346" s="381">
        <v>63</v>
      </c>
      <c r="I1346" s="383" t="s">
        <v>949</v>
      </c>
      <c r="J1346" s="384">
        <f t="shared" si="120"/>
        <v>1344</v>
      </c>
      <c r="K1346" s="383" t="s">
        <v>950</v>
      </c>
      <c r="L1346" s="385">
        <f t="shared" si="121"/>
        <v>316</v>
      </c>
      <c r="M1346" s="383" t="s">
        <v>950</v>
      </c>
      <c r="N1346" s="386">
        <f t="shared" si="122"/>
        <v>3</v>
      </c>
      <c r="O1346" s="383" t="s">
        <v>950</v>
      </c>
      <c r="P1346" s="386" t="str">
        <f t="shared" si="123"/>
        <v>MCIb</v>
      </c>
      <c r="Q1346" s="383" t="s">
        <v>950</v>
      </c>
      <c r="R1346" s="387" t="str">
        <f t="shared" si="124"/>
        <v xml:space="preserve">VVVF4 Motor over current detect  </v>
      </c>
      <c r="S1346" s="383" t="s">
        <v>950</v>
      </c>
      <c r="T1346" s="386">
        <f t="shared" si="125"/>
        <v>0</v>
      </c>
      <c r="U1346" s="383" t="s">
        <v>951</v>
      </c>
      <c r="V1346" s="383"/>
      <c r="W1346" s="388"/>
    </row>
    <row r="1347" spans="1:23">
      <c r="A1347" s="398">
        <v>1345</v>
      </c>
      <c r="B1347" s="417">
        <v>317</v>
      </c>
      <c r="C1347" s="415" t="s">
        <v>1148</v>
      </c>
      <c r="D1347" s="414" t="s">
        <v>1084</v>
      </c>
      <c r="E1347" s="403">
        <v>3</v>
      </c>
      <c r="F1347" s="419"/>
      <c r="G1347" s="381">
        <v>64</v>
      </c>
      <c r="I1347" s="383" t="s">
        <v>949</v>
      </c>
      <c r="J1347" s="384">
        <f t="shared" ref="J1347:J1410" si="126">A1347</f>
        <v>1345</v>
      </c>
      <c r="K1347" s="383" t="s">
        <v>950</v>
      </c>
      <c r="L1347" s="385">
        <f t="shared" ref="L1347:L1410" si="127">B1347</f>
        <v>317</v>
      </c>
      <c r="M1347" s="383" t="s">
        <v>950</v>
      </c>
      <c r="N1347" s="386">
        <f t="shared" ref="N1347:N1410" si="128">E1347</f>
        <v>3</v>
      </c>
      <c r="O1347" s="383" t="s">
        <v>950</v>
      </c>
      <c r="P1347" s="386" t="str">
        <f t="shared" ref="P1347:P1410" si="129">D1347</f>
        <v>MCIb</v>
      </c>
      <c r="Q1347" s="383" t="s">
        <v>950</v>
      </c>
      <c r="R1347" s="387" t="str">
        <f t="shared" ref="R1347:R1410" si="130">C1347</f>
        <v xml:space="preserve">VVVF4 Input over current detect  </v>
      </c>
      <c r="S1347" s="383" t="s">
        <v>950</v>
      </c>
      <c r="T1347" s="386">
        <f t="shared" ref="T1347:T1410" si="131">F1347</f>
        <v>0</v>
      </c>
      <c r="U1347" s="383" t="s">
        <v>951</v>
      </c>
      <c r="V1347" s="383"/>
      <c r="W1347" s="388"/>
    </row>
    <row r="1348" spans="1:23">
      <c r="A1348" s="398">
        <v>1346</v>
      </c>
      <c r="B1348" s="417">
        <v>318</v>
      </c>
      <c r="C1348" s="415" t="s">
        <v>1143</v>
      </c>
      <c r="D1348" s="414" t="s">
        <v>1084</v>
      </c>
      <c r="E1348" s="403">
        <v>3</v>
      </c>
      <c r="F1348" s="419"/>
      <c r="G1348" s="381">
        <v>65</v>
      </c>
      <c r="I1348" s="383" t="s">
        <v>949</v>
      </c>
      <c r="J1348" s="384">
        <f t="shared" si="126"/>
        <v>1346</v>
      </c>
      <c r="K1348" s="383" t="s">
        <v>950</v>
      </c>
      <c r="L1348" s="385">
        <f t="shared" si="127"/>
        <v>318</v>
      </c>
      <c r="M1348" s="383" t="s">
        <v>950</v>
      </c>
      <c r="N1348" s="386">
        <f t="shared" si="128"/>
        <v>3</v>
      </c>
      <c r="O1348" s="383" t="s">
        <v>950</v>
      </c>
      <c r="P1348" s="386" t="str">
        <f t="shared" si="129"/>
        <v>MCIb</v>
      </c>
      <c r="Q1348" s="383" t="s">
        <v>950</v>
      </c>
      <c r="R1348" s="387" t="str">
        <f t="shared" si="130"/>
        <v>VVVF4 BCH over temperature</v>
      </c>
      <c r="S1348" s="383" t="s">
        <v>950</v>
      </c>
      <c r="T1348" s="386">
        <f t="shared" si="131"/>
        <v>0</v>
      </c>
      <c r="U1348" s="383" t="s">
        <v>951</v>
      </c>
      <c r="V1348" s="383"/>
      <c r="W1348" s="388"/>
    </row>
    <row r="1349" spans="1:23">
      <c r="A1349" s="398">
        <v>1347</v>
      </c>
      <c r="B1349" s="417">
        <v>319</v>
      </c>
      <c r="C1349" s="415" t="s">
        <v>1150</v>
      </c>
      <c r="D1349" s="414" t="s">
        <v>1084</v>
      </c>
      <c r="E1349" s="403">
        <v>3</v>
      </c>
      <c r="F1349" s="419"/>
      <c r="G1349" s="381">
        <v>66</v>
      </c>
      <c r="I1349" s="383" t="s">
        <v>949</v>
      </c>
      <c r="J1349" s="384">
        <f t="shared" si="126"/>
        <v>1347</v>
      </c>
      <c r="K1349" s="383" t="s">
        <v>950</v>
      </c>
      <c r="L1349" s="385">
        <f t="shared" si="127"/>
        <v>319</v>
      </c>
      <c r="M1349" s="383" t="s">
        <v>950</v>
      </c>
      <c r="N1349" s="386">
        <f t="shared" si="128"/>
        <v>3</v>
      </c>
      <c r="O1349" s="383" t="s">
        <v>950</v>
      </c>
      <c r="P1349" s="386" t="str">
        <f t="shared" si="129"/>
        <v>MCIb</v>
      </c>
      <c r="Q1349" s="383" t="s">
        <v>950</v>
      </c>
      <c r="R1349" s="387" t="str">
        <f t="shared" si="130"/>
        <v xml:space="preserve">VVVF4 Analogue power fault  </v>
      </c>
      <c r="S1349" s="383" t="s">
        <v>950</v>
      </c>
      <c r="T1349" s="386">
        <f t="shared" si="131"/>
        <v>0</v>
      </c>
      <c r="U1349" s="383" t="s">
        <v>951</v>
      </c>
      <c r="V1349" s="383"/>
      <c r="W1349" s="388"/>
    </row>
    <row r="1350" spans="1:23">
      <c r="A1350" s="398">
        <v>1348</v>
      </c>
      <c r="B1350" s="417">
        <v>320</v>
      </c>
      <c r="C1350" s="415" t="s">
        <v>1151</v>
      </c>
      <c r="D1350" s="414" t="s">
        <v>1084</v>
      </c>
      <c r="E1350" s="403">
        <v>3</v>
      </c>
      <c r="F1350" s="419"/>
      <c r="G1350" s="381">
        <v>67</v>
      </c>
      <c r="I1350" s="383" t="s">
        <v>949</v>
      </c>
      <c r="J1350" s="384">
        <f t="shared" si="126"/>
        <v>1348</v>
      </c>
      <c r="K1350" s="383" t="s">
        <v>950</v>
      </c>
      <c r="L1350" s="385">
        <f t="shared" si="127"/>
        <v>320</v>
      </c>
      <c r="M1350" s="383" t="s">
        <v>950</v>
      </c>
      <c r="N1350" s="386">
        <f t="shared" si="128"/>
        <v>3</v>
      </c>
      <c r="O1350" s="383" t="s">
        <v>950</v>
      </c>
      <c r="P1350" s="386" t="str">
        <f t="shared" si="129"/>
        <v>MCIb</v>
      </c>
      <c r="Q1350" s="383" t="s">
        <v>950</v>
      </c>
      <c r="R1350" s="387" t="str">
        <f t="shared" si="130"/>
        <v xml:space="preserve">VVVF4 Sensor power fault </v>
      </c>
      <c r="S1350" s="383" t="s">
        <v>950</v>
      </c>
      <c r="T1350" s="386">
        <f t="shared" si="131"/>
        <v>0</v>
      </c>
      <c r="U1350" s="383" t="s">
        <v>951</v>
      </c>
      <c r="V1350" s="383"/>
      <c r="W1350" s="388"/>
    </row>
    <row r="1351" spans="1:23">
      <c r="A1351" s="398">
        <v>1349</v>
      </c>
      <c r="B1351" s="417">
        <v>321</v>
      </c>
      <c r="C1351" s="415" t="s">
        <v>1152</v>
      </c>
      <c r="D1351" s="414" t="s">
        <v>1084</v>
      </c>
      <c r="E1351" s="403">
        <v>3</v>
      </c>
      <c r="F1351" s="419"/>
      <c r="G1351" s="381">
        <v>68</v>
      </c>
      <c r="I1351" s="383" t="s">
        <v>949</v>
      </c>
      <c r="J1351" s="384">
        <f t="shared" si="126"/>
        <v>1349</v>
      </c>
      <c r="K1351" s="383" t="s">
        <v>950</v>
      </c>
      <c r="L1351" s="385">
        <f t="shared" si="127"/>
        <v>321</v>
      </c>
      <c r="M1351" s="383" t="s">
        <v>950</v>
      </c>
      <c r="N1351" s="386">
        <f t="shared" si="128"/>
        <v>3</v>
      </c>
      <c r="O1351" s="383" t="s">
        <v>950</v>
      </c>
      <c r="P1351" s="386" t="str">
        <f t="shared" si="129"/>
        <v>MCIb</v>
      </c>
      <c r="Q1351" s="383" t="s">
        <v>950</v>
      </c>
      <c r="R1351" s="387" t="str">
        <f t="shared" si="130"/>
        <v xml:space="preserve">VVVF4 Battery power fault  </v>
      </c>
      <c r="S1351" s="383" t="s">
        <v>950</v>
      </c>
      <c r="T1351" s="386">
        <f t="shared" si="131"/>
        <v>0</v>
      </c>
      <c r="U1351" s="383" t="s">
        <v>951</v>
      </c>
      <c r="V1351" s="383"/>
      <c r="W1351" s="388"/>
    </row>
    <row r="1352" spans="1:23">
      <c r="A1352" s="398">
        <v>1350</v>
      </c>
      <c r="B1352" s="417">
        <v>322</v>
      </c>
      <c r="C1352" s="419" t="s">
        <v>1153</v>
      </c>
      <c r="D1352" s="414" t="s">
        <v>1084</v>
      </c>
      <c r="E1352" s="403">
        <v>3</v>
      </c>
      <c r="F1352" s="419"/>
      <c r="G1352" s="381">
        <v>69</v>
      </c>
      <c r="I1352" s="383" t="s">
        <v>949</v>
      </c>
      <c r="J1352" s="384">
        <f t="shared" si="126"/>
        <v>1350</v>
      </c>
      <c r="K1352" s="383" t="s">
        <v>950</v>
      </c>
      <c r="L1352" s="385">
        <f t="shared" si="127"/>
        <v>322</v>
      </c>
      <c r="M1352" s="383" t="s">
        <v>950</v>
      </c>
      <c r="N1352" s="386">
        <f t="shared" si="128"/>
        <v>3</v>
      </c>
      <c r="O1352" s="383" t="s">
        <v>950</v>
      </c>
      <c r="P1352" s="386" t="str">
        <f t="shared" si="129"/>
        <v>MCIb</v>
      </c>
      <c r="Q1352" s="383" t="s">
        <v>950</v>
      </c>
      <c r="R1352" s="387" t="str">
        <f t="shared" si="130"/>
        <v>VVVF4  VVVF Communication Fault</v>
      </c>
      <c r="S1352" s="383" t="s">
        <v>950</v>
      </c>
      <c r="T1352" s="386">
        <f t="shared" si="131"/>
        <v>0</v>
      </c>
      <c r="U1352" s="383" t="s">
        <v>951</v>
      </c>
      <c r="V1352" s="383"/>
      <c r="W1352" s="388"/>
    </row>
    <row r="1353" spans="1:23">
      <c r="A1353" s="398">
        <v>1351</v>
      </c>
      <c r="B1353" s="417">
        <v>323</v>
      </c>
      <c r="C1353" s="419" t="s">
        <v>1154</v>
      </c>
      <c r="D1353" s="414" t="s">
        <v>1084</v>
      </c>
      <c r="E1353" s="403">
        <v>3</v>
      </c>
      <c r="F1353" s="419"/>
      <c r="G1353" s="381">
        <v>70</v>
      </c>
      <c r="I1353" s="383" t="s">
        <v>949</v>
      </c>
      <c r="J1353" s="384">
        <f t="shared" si="126"/>
        <v>1351</v>
      </c>
      <c r="K1353" s="383" t="s">
        <v>950</v>
      </c>
      <c r="L1353" s="385">
        <f t="shared" si="127"/>
        <v>323</v>
      </c>
      <c r="M1353" s="383" t="s">
        <v>950</v>
      </c>
      <c r="N1353" s="386">
        <f t="shared" si="128"/>
        <v>3</v>
      </c>
      <c r="O1353" s="383" t="s">
        <v>950</v>
      </c>
      <c r="P1353" s="386" t="str">
        <f t="shared" si="129"/>
        <v>MCIb</v>
      </c>
      <c r="Q1353" s="383" t="s">
        <v>950</v>
      </c>
      <c r="R1353" s="387" t="str">
        <f t="shared" si="130"/>
        <v>VVVF4 VTI fault</v>
      </c>
      <c r="S1353" s="383" t="s">
        <v>950</v>
      </c>
      <c r="T1353" s="386">
        <f t="shared" si="131"/>
        <v>0</v>
      </c>
      <c r="U1353" s="383" t="s">
        <v>951</v>
      </c>
      <c r="V1353" s="383"/>
      <c r="W1353" s="388"/>
    </row>
    <row r="1354" spans="1:23">
      <c r="A1354" s="398">
        <v>1352</v>
      </c>
      <c r="B1354" s="417">
        <v>324</v>
      </c>
      <c r="C1354" s="419" t="s">
        <v>1155</v>
      </c>
      <c r="D1354" s="414" t="s">
        <v>1084</v>
      </c>
      <c r="E1354" s="403">
        <v>3</v>
      </c>
      <c r="F1354" s="419"/>
      <c r="G1354" s="381">
        <v>71</v>
      </c>
      <c r="I1354" s="383" t="s">
        <v>949</v>
      </c>
      <c r="J1354" s="384">
        <f t="shared" si="126"/>
        <v>1352</v>
      </c>
      <c r="K1354" s="383" t="s">
        <v>950</v>
      </c>
      <c r="L1354" s="385">
        <f t="shared" si="127"/>
        <v>324</v>
      </c>
      <c r="M1354" s="383" t="s">
        <v>950</v>
      </c>
      <c r="N1354" s="386">
        <f t="shared" si="128"/>
        <v>3</v>
      </c>
      <c r="O1354" s="383" t="s">
        <v>950</v>
      </c>
      <c r="P1354" s="386" t="str">
        <f t="shared" si="129"/>
        <v>MCIb</v>
      </c>
      <c r="Q1354" s="383" t="s">
        <v>950</v>
      </c>
      <c r="R1354" s="387" t="str">
        <f t="shared" si="130"/>
        <v xml:space="preserve">VVVF4 Fan over temperature </v>
      </c>
      <c r="S1354" s="383" t="s">
        <v>950</v>
      </c>
      <c r="T1354" s="386">
        <f t="shared" si="131"/>
        <v>0</v>
      </c>
      <c r="U1354" s="383" t="s">
        <v>951</v>
      </c>
      <c r="V1354" s="383"/>
      <c r="W1354" s="388"/>
    </row>
    <row r="1355" spans="1:23">
      <c r="A1355" s="398">
        <v>1353</v>
      </c>
      <c r="B1355" s="417">
        <v>325</v>
      </c>
      <c r="C1355" s="419" t="s">
        <v>1156</v>
      </c>
      <c r="D1355" s="414" t="s">
        <v>1084</v>
      </c>
      <c r="E1355" s="403">
        <v>3</v>
      </c>
      <c r="F1355" s="419"/>
      <c r="G1355" s="381">
        <v>72</v>
      </c>
      <c r="I1355" s="383" t="s">
        <v>949</v>
      </c>
      <c r="J1355" s="384">
        <f t="shared" si="126"/>
        <v>1353</v>
      </c>
      <c r="K1355" s="383" t="s">
        <v>950</v>
      </c>
      <c r="L1355" s="385">
        <f t="shared" si="127"/>
        <v>325</v>
      </c>
      <c r="M1355" s="383" t="s">
        <v>950</v>
      </c>
      <c r="N1355" s="386">
        <f t="shared" si="128"/>
        <v>3</v>
      </c>
      <c r="O1355" s="383" t="s">
        <v>950</v>
      </c>
      <c r="P1355" s="386" t="str">
        <f t="shared" si="129"/>
        <v>MCIb</v>
      </c>
      <c r="Q1355" s="383" t="s">
        <v>950</v>
      </c>
      <c r="R1355" s="387" t="str">
        <f t="shared" si="130"/>
        <v xml:space="preserve">VVVF4 Backward speed detect  </v>
      </c>
      <c r="S1355" s="383" t="s">
        <v>950</v>
      </c>
      <c r="T1355" s="386">
        <f t="shared" si="131"/>
        <v>0</v>
      </c>
      <c r="U1355" s="383" t="s">
        <v>951</v>
      </c>
      <c r="V1355" s="383"/>
      <c r="W1355" s="388"/>
    </row>
    <row r="1356" spans="1:23">
      <c r="A1356" s="398">
        <v>1354</v>
      </c>
      <c r="B1356" s="417">
        <v>326</v>
      </c>
      <c r="C1356" s="419" t="s">
        <v>1157</v>
      </c>
      <c r="D1356" s="414" t="s">
        <v>1084</v>
      </c>
      <c r="E1356" s="403">
        <v>3</v>
      </c>
      <c r="F1356" s="419"/>
      <c r="G1356" s="381">
        <v>73</v>
      </c>
      <c r="I1356" s="383" t="s">
        <v>949</v>
      </c>
      <c r="J1356" s="384">
        <f t="shared" si="126"/>
        <v>1354</v>
      </c>
      <c r="K1356" s="383" t="s">
        <v>950</v>
      </c>
      <c r="L1356" s="385">
        <f t="shared" si="127"/>
        <v>326</v>
      </c>
      <c r="M1356" s="383" t="s">
        <v>950</v>
      </c>
      <c r="N1356" s="386">
        <f t="shared" si="128"/>
        <v>3</v>
      </c>
      <c r="O1356" s="383" t="s">
        <v>950</v>
      </c>
      <c r="P1356" s="386" t="str">
        <f t="shared" si="129"/>
        <v>MCIb</v>
      </c>
      <c r="Q1356" s="383" t="s">
        <v>950</v>
      </c>
      <c r="R1356" s="387" t="str">
        <f t="shared" si="130"/>
        <v xml:space="preserve">VVVF4 Powering/braking command fault  </v>
      </c>
      <c r="S1356" s="383" t="s">
        <v>950</v>
      </c>
      <c r="T1356" s="386">
        <f t="shared" si="131"/>
        <v>0</v>
      </c>
      <c r="U1356" s="383" t="s">
        <v>951</v>
      </c>
      <c r="V1356" s="383"/>
      <c r="W1356" s="388"/>
    </row>
    <row r="1357" spans="1:23">
      <c r="A1357" s="398">
        <v>1355</v>
      </c>
      <c r="B1357" s="417">
        <v>327</v>
      </c>
      <c r="C1357" s="419" t="s">
        <v>1158</v>
      </c>
      <c r="D1357" s="414" t="s">
        <v>1084</v>
      </c>
      <c r="E1357" s="403">
        <v>3</v>
      </c>
      <c r="F1357" s="419"/>
      <c r="G1357" s="381">
        <v>74</v>
      </c>
      <c r="I1357" s="383" t="s">
        <v>949</v>
      </c>
      <c r="J1357" s="384">
        <f t="shared" si="126"/>
        <v>1355</v>
      </c>
      <c r="K1357" s="383" t="s">
        <v>950</v>
      </c>
      <c r="L1357" s="385">
        <f t="shared" si="127"/>
        <v>327</v>
      </c>
      <c r="M1357" s="383" t="s">
        <v>950</v>
      </c>
      <c r="N1357" s="386">
        <f t="shared" si="128"/>
        <v>3</v>
      </c>
      <c r="O1357" s="383" t="s">
        <v>950</v>
      </c>
      <c r="P1357" s="386" t="str">
        <f t="shared" si="129"/>
        <v>MCIb</v>
      </c>
      <c r="Q1357" s="383" t="s">
        <v>950</v>
      </c>
      <c r="R1357" s="387" t="str">
        <f t="shared" si="130"/>
        <v xml:space="preserve">VVVF4 Forward/reverse fault    </v>
      </c>
      <c r="S1357" s="383" t="s">
        <v>950</v>
      </c>
      <c r="T1357" s="386">
        <f t="shared" si="131"/>
        <v>0</v>
      </c>
      <c r="U1357" s="383" t="s">
        <v>951</v>
      </c>
      <c r="V1357" s="383"/>
      <c r="W1357" s="388"/>
    </row>
    <row r="1358" spans="1:23">
      <c r="A1358" s="398">
        <v>1356</v>
      </c>
      <c r="B1358" s="417">
        <v>328</v>
      </c>
      <c r="C1358" s="420" t="s">
        <v>1159</v>
      </c>
      <c r="D1358" s="414" t="s">
        <v>1084</v>
      </c>
      <c r="E1358" s="403">
        <v>3</v>
      </c>
      <c r="F1358" s="419"/>
      <c r="G1358" s="381">
        <v>75</v>
      </c>
      <c r="I1358" s="383" t="s">
        <v>949</v>
      </c>
      <c r="J1358" s="384">
        <f t="shared" si="126"/>
        <v>1356</v>
      </c>
      <c r="K1358" s="383" t="s">
        <v>950</v>
      </c>
      <c r="L1358" s="385">
        <f t="shared" si="127"/>
        <v>328</v>
      </c>
      <c r="M1358" s="383" t="s">
        <v>950</v>
      </c>
      <c r="N1358" s="386">
        <f t="shared" si="128"/>
        <v>3</v>
      </c>
      <c r="O1358" s="383" t="s">
        <v>950</v>
      </c>
      <c r="P1358" s="386" t="str">
        <f t="shared" si="129"/>
        <v>MCIb</v>
      </c>
      <c r="Q1358" s="383" t="s">
        <v>950</v>
      </c>
      <c r="R1358" s="387" t="str">
        <f t="shared" si="130"/>
        <v xml:space="preserve">VVVF4 FC charging fault   </v>
      </c>
      <c r="S1358" s="383" t="s">
        <v>950</v>
      </c>
      <c r="T1358" s="386">
        <f t="shared" si="131"/>
        <v>0</v>
      </c>
      <c r="U1358" s="383" t="s">
        <v>951</v>
      </c>
      <c r="V1358" s="383"/>
      <c r="W1358" s="388"/>
    </row>
    <row r="1359" spans="1:23">
      <c r="A1359" s="398">
        <v>1357</v>
      </c>
      <c r="B1359" s="417">
        <v>329</v>
      </c>
      <c r="C1359" s="419" t="s">
        <v>1160</v>
      </c>
      <c r="D1359" s="414" t="s">
        <v>1084</v>
      </c>
      <c r="E1359" s="403">
        <v>3</v>
      </c>
      <c r="F1359" s="419"/>
      <c r="G1359" s="381">
        <v>76</v>
      </c>
      <c r="I1359" s="383" t="s">
        <v>949</v>
      </c>
      <c r="J1359" s="384">
        <f t="shared" si="126"/>
        <v>1357</v>
      </c>
      <c r="K1359" s="383" t="s">
        <v>950</v>
      </c>
      <c r="L1359" s="385">
        <f t="shared" si="127"/>
        <v>329</v>
      </c>
      <c r="M1359" s="383" t="s">
        <v>950</v>
      </c>
      <c r="N1359" s="386">
        <f t="shared" si="128"/>
        <v>3</v>
      </c>
      <c r="O1359" s="383" t="s">
        <v>950</v>
      </c>
      <c r="P1359" s="386" t="str">
        <f t="shared" si="129"/>
        <v>MCIb</v>
      </c>
      <c r="Q1359" s="383" t="s">
        <v>950</v>
      </c>
      <c r="R1359" s="387" t="str">
        <f t="shared" si="130"/>
        <v>VVVF4 CID fault</v>
      </c>
      <c r="S1359" s="383" t="s">
        <v>950</v>
      </c>
      <c r="T1359" s="386">
        <f t="shared" si="131"/>
        <v>0</v>
      </c>
      <c r="U1359" s="383" t="s">
        <v>951</v>
      </c>
      <c r="V1359" s="383"/>
      <c r="W1359" s="388"/>
    </row>
    <row r="1360" spans="1:23">
      <c r="A1360" s="398">
        <v>1358</v>
      </c>
      <c r="B1360" s="417">
        <v>330</v>
      </c>
      <c r="C1360" s="420" t="s">
        <v>1142</v>
      </c>
      <c r="D1360" s="414" t="s">
        <v>1084</v>
      </c>
      <c r="E1360" s="403">
        <v>3</v>
      </c>
      <c r="F1360" s="419"/>
      <c r="G1360" s="381">
        <v>77</v>
      </c>
      <c r="I1360" s="383" t="s">
        <v>949</v>
      </c>
      <c r="J1360" s="384">
        <f t="shared" si="126"/>
        <v>1358</v>
      </c>
      <c r="K1360" s="383" t="s">
        <v>950</v>
      </c>
      <c r="L1360" s="385">
        <f t="shared" si="127"/>
        <v>330</v>
      </c>
      <c r="M1360" s="383" t="s">
        <v>950</v>
      </c>
      <c r="N1360" s="386">
        <f t="shared" si="128"/>
        <v>3</v>
      </c>
      <c r="O1360" s="383" t="s">
        <v>950</v>
      </c>
      <c r="P1360" s="386" t="str">
        <f t="shared" si="129"/>
        <v>MCIb</v>
      </c>
      <c r="Q1360" s="383" t="s">
        <v>950</v>
      </c>
      <c r="R1360" s="387" t="str">
        <f t="shared" si="130"/>
        <v>VVVF4 Inverter over temperature</v>
      </c>
      <c r="S1360" s="383" t="s">
        <v>950</v>
      </c>
      <c r="T1360" s="386">
        <f t="shared" si="131"/>
        <v>0</v>
      </c>
      <c r="U1360" s="383" t="s">
        <v>951</v>
      </c>
      <c r="V1360" s="383"/>
      <c r="W1360" s="388"/>
    </row>
    <row r="1361" spans="1:23">
      <c r="A1361" s="398">
        <v>1359</v>
      </c>
      <c r="B1361" s="417">
        <v>331</v>
      </c>
      <c r="C1361" s="419" t="s">
        <v>1161</v>
      </c>
      <c r="D1361" s="414" t="s">
        <v>1084</v>
      </c>
      <c r="E1361" s="403">
        <v>3</v>
      </c>
      <c r="F1361" s="419"/>
      <c r="G1361" s="381">
        <v>78</v>
      </c>
      <c r="I1361" s="383" t="s">
        <v>949</v>
      </c>
      <c r="J1361" s="384">
        <f t="shared" si="126"/>
        <v>1359</v>
      </c>
      <c r="K1361" s="383" t="s">
        <v>950</v>
      </c>
      <c r="L1361" s="385">
        <f t="shared" si="127"/>
        <v>331</v>
      </c>
      <c r="M1361" s="383" t="s">
        <v>950</v>
      </c>
      <c r="N1361" s="386">
        <f t="shared" si="128"/>
        <v>3</v>
      </c>
      <c r="O1361" s="383" t="s">
        <v>950</v>
      </c>
      <c r="P1361" s="386" t="str">
        <f t="shared" si="129"/>
        <v>MCIb</v>
      </c>
      <c r="Q1361" s="383" t="s">
        <v>950</v>
      </c>
      <c r="R1361" s="387" t="str">
        <f t="shared" si="130"/>
        <v xml:space="preserve">VVVF4 Line ground detect  </v>
      </c>
      <c r="S1361" s="383" t="s">
        <v>950</v>
      </c>
      <c r="T1361" s="386">
        <f t="shared" si="131"/>
        <v>0</v>
      </c>
      <c r="U1361" s="383" t="s">
        <v>951</v>
      </c>
      <c r="V1361" s="383"/>
      <c r="W1361" s="388"/>
    </row>
    <row r="1362" spans="1:23">
      <c r="A1362" s="398">
        <v>1360</v>
      </c>
      <c r="B1362" s="417">
        <v>332</v>
      </c>
      <c r="C1362" s="420" t="s">
        <v>1162</v>
      </c>
      <c r="D1362" s="414" t="s">
        <v>1084</v>
      </c>
      <c r="E1362" s="403">
        <v>3</v>
      </c>
      <c r="F1362" s="419"/>
      <c r="G1362" s="381">
        <v>79</v>
      </c>
      <c r="I1362" s="383" t="s">
        <v>949</v>
      </c>
      <c r="J1362" s="384">
        <f t="shared" si="126"/>
        <v>1360</v>
      </c>
      <c r="K1362" s="383" t="s">
        <v>950</v>
      </c>
      <c r="L1362" s="385">
        <f t="shared" si="127"/>
        <v>332</v>
      </c>
      <c r="M1362" s="383" t="s">
        <v>950</v>
      </c>
      <c r="N1362" s="386">
        <f t="shared" si="128"/>
        <v>3</v>
      </c>
      <c r="O1362" s="383" t="s">
        <v>950</v>
      </c>
      <c r="P1362" s="386" t="str">
        <f t="shared" si="129"/>
        <v>MCIb</v>
      </c>
      <c r="Q1362" s="383" t="s">
        <v>950</v>
      </c>
      <c r="R1362" s="387" t="str">
        <f t="shared" si="130"/>
        <v xml:space="preserve">VVVF4 HB trip detect    </v>
      </c>
      <c r="S1362" s="383" t="s">
        <v>950</v>
      </c>
      <c r="T1362" s="386">
        <f t="shared" si="131"/>
        <v>0</v>
      </c>
      <c r="U1362" s="383" t="s">
        <v>951</v>
      </c>
      <c r="V1362" s="383"/>
      <c r="W1362" s="388"/>
    </row>
    <row r="1363" spans="1:23">
      <c r="A1363" s="398">
        <v>1361</v>
      </c>
      <c r="B1363" s="417">
        <v>333</v>
      </c>
      <c r="C1363" s="419" t="s">
        <v>1163</v>
      </c>
      <c r="D1363" s="414" t="s">
        <v>1084</v>
      </c>
      <c r="E1363" s="403">
        <v>3</v>
      </c>
      <c r="F1363" s="419"/>
      <c r="G1363" s="381">
        <v>80</v>
      </c>
      <c r="I1363" s="383" t="s">
        <v>949</v>
      </c>
      <c r="J1363" s="384">
        <f t="shared" si="126"/>
        <v>1361</v>
      </c>
      <c r="K1363" s="383" t="s">
        <v>950</v>
      </c>
      <c r="L1363" s="385">
        <f t="shared" si="127"/>
        <v>333</v>
      </c>
      <c r="M1363" s="383" t="s">
        <v>950</v>
      </c>
      <c r="N1363" s="386">
        <f t="shared" si="128"/>
        <v>3</v>
      </c>
      <c r="O1363" s="383" t="s">
        <v>950</v>
      </c>
      <c r="P1363" s="386" t="str">
        <f t="shared" si="129"/>
        <v>MCIb</v>
      </c>
      <c r="Q1363" s="383" t="s">
        <v>950</v>
      </c>
      <c r="R1363" s="387" t="str">
        <f t="shared" si="130"/>
        <v xml:space="preserve">VVVF4 Overload detect  </v>
      </c>
      <c r="S1363" s="383" t="s">
        <v>950</v>
      </c>
      <c r="T1363" s="386">
        <f t="shared" si="131"/>
        <v>0</v>
      </c>
      <c r="U1363" s="383" t="s">
        <v>951</v>
      </c>
      <c r="V1363" s="383"/>
      <c r="W1363" s="388"/>
    </row>
    <row r="1364" spans="1:23">
      <c r="A1364" s="398">
        <v>1362</v>
      </c>
      <c r="B1364" s="417">
        <v>334</v>
      </c>
      <c r="C1364" s="420" t="s">
        <v>1164</v>
      </c>
      <c r="D1364" s="414" t="s">
        <v>1084</v>
      </c>
      <c r="E1364" s="403">
        <v>3</v>
      </c>
      <c r="F1364" s="419"/>
      <c r="G1364" s="381">
        <v>81</v>
      </c>
      <c r="I1364" s="383" t="s">
        <v>949</v>
      </c>
      <c r="J1364" s="384">
        <f t="shared" si="126"/>
        <v>1362</v>
      </c>
      <c r="K1364" s="383" t="s">
        <v>950</v>
      </c>
      <c r="L1364" s="385">
        <f t="shared" si="127"/>
        <v>334</v>
      </c>
      <c r="M1364" s="383" t="s">
        <v>950</v>
      </c>
      <c r="N1364" s="386">
        <f t="shared" si="128"/>
        <v>3</v>
      </c>
      <c r="O1364" s="383" t="s">
        <v>950</v>
      </c>
      <c r="P1364" s="386" t="str">
        <f t="shared" si="129"/>
        <v>MCIb</v>
      </c>
      <c r="Q1364" s="383" t="s">
        <v>950</v>
      </c>
      <c r="R1364" s="387" t="str">
        <f t="shared" si="130"/>
        <v xml:space="preserve">VVVF4 PG fault   </v>
      </c>
      <c r="S1364" s="383" t="s">
        <v>950</v>
      </c>
      <c r="T1364" s="386">
        <f t="shared" si="131"/>
        <v>0</v>
      </c>
      <c r="U1364" s="383" t="s">
        <v>951</v>
      </c>
      <c r="V1364" s="383"/>
      <c r="W1364" s="388"/>
    </row>
    <row r="1365" spans="1:23">
      <c r="A1365" s="398">
        <v>1363</v>
      </c>
      <c r="B1365" s="417">
        <v>335</v>
      </c>
      <c r="C1365" s="419" t="s">
        <v>1165</v>
      </c>
      <c r="D1365" s="414" t="s">
        <v>1084</v>
      </c>
      <c r="E1365" s="403">
        <v>3</v>
      </c>
      <c r="F1365" s="419"/>
      <c r="G1365" s="381">
        <v>82</v>
      </c>
      <c r="I1365" s="383" t="s">
        <v>949</v>
      </c>
      <c r="J1365" s="384">
        <f t="shared" si="126"/>
        <v>1363</v>
      </c>
      <c r="K1365" s="383" t="s">
        <v>950</v>
      </c>
      <c r="L1365" s="385">
        <f t="shared" si="127"/>
        <v>335</v>
      </c>
      <c r="M1365" s="383" t="s">
        <v>950</v>
      </c>
      <c r="N1365" s="386">
        <f t="shared" si="128"/>
        <v>3</v>
      </c>
      <c r="O1365" s="383" t="s">
        <v>950</v>
      </c>
      <c r="P1365" s="386" t="str">
        <f t="shared" si="129"/>
        <v>MCIb</v>
      </c>
      <c r="Q1365" s="383" t="s">
        <v>950</v>
      </c>
      <c r="R1365" s="387" t="str">
        <f t="shared" si="130"/>
        <v xml:space="preserve">VVVF4 FC over voltage detect   </v>
      </c>
      <c r="S1365" s="383" t="s">
        <v>950</v>
      </c>
      <c r="T1365" s="386">
        <f t="shared" si="131"/>
        <v>0</v>
      </c>
      <c r="U1365" s="383" t="s">
        <v>951</v>
      </c>
      <c r="V1365" s="383"/>
      <c r="W1365" s="388"/>
    </row>
    <row r="1366" spans="1:23">
      <c r="A1366" s="398">
        <v>1364</v>
      </c>
      <c r="B1366" s="417">
        <v>336</v>
      </c>
      <c r="C1366" s="420" t="s">
        <v>1166</v>
      </c>
      <c r="D1366" s="414" t="s">
        <v>1084</v>
      </c>
      <c r="E1366" s="403">
        <v>3</v>
      </c>
      <c r="F1366" s="419"/>
      <c r="G1366" s="381">
        <v>83</v>
      </c>
      <c r="I1366" s="383" t="s">
        <v>949</v>
      </c>
      <c r="J1366" s="384">
        <f t="shared" si="126"/>
        <v>1364</v>
      </c>
      <c r="K1366" s="383" t="s">
        <v>950</v>
      </c>
      <c r="L1366" s="385">
        <f t="shared" si="127"/>
        <v>336</v>
      </c>
      <c r="M1366" s="383" t="s">
        <v>950</v>
      </c>
      <c r="N1366" s="386">
        <f t="shared" si="128"/>
        <v>3</v>
      </c>
      <c r="O1366" s="383" t="s">
        <v>950</v>
      </c>
      <c r="P1366" s="386" t="str">
        <f t="shared" si="129"/>
        <v>MCIb</v>
      </c>
      <c r="Q1366" s="383" t="s">
        <v>950</v>
      </c>
      <c r="R1366" s="387" t="str">
        <f t="shared" si="130"/>
        <v xml:space="preserve">VVVF4 FC low voltage detect   </v>
      </c>
      <c r="S1366" s="383" t="s">
        <v>950</v>
      </c>
      <c r="T1366" s="386">
        <f t="shared" si="131"/>
        <v>0</v>
      </c>
      <c r="U1366" s="383" t="s">
        <v>951</v>
      </c>
      <c r="V1366" s="383"/>
      <c r="W1366" s="388"/>
    </row>
    <row r="1367" spans="1:23">
      <c r="A1367" s="398">
        <v>1365</v>
      </c>
      <c r="B1367" s="417">
        <v>337</v>
      </c>
      <c r="C1367" s="419" t="s">
        <v>1167</v>
      </c>
      <c r="D1367" s="414" t="s">
        <v>1084</v>
      </c>
      <c r="E1367" s="403">
        <v>3</v>
      </c>
      <c r="F1367" s="419"/>
      <c r="G1367" s="381">
        <v>84</v>
      </c>
      <c r="I1367" s="383" t="s">
        <v>949</v>
      </c>
      <c r="J1367" s="384">
        <f t="shared" si="126"/>
        <v>1365</v>
      </c>
      <c r="K1367" s="383" t="s">
        <v>950</v>
      </c>
      <c r="L1367" s="385">
        <f t="shared" si="127"/>
        <v>337</v>
      </c>
      <c r="M1367" s="383" t="s">
        <v>950</v>
      </c>
      <c r="N1367" s="386">
        <f t="shared" si="128"/>
        <v>3</v>
      </c>
      <c r="O1367" s="383" t="s">
        <v>950</v>
      </c>
      <c r="P1367" s="386" t="str">
        <f t="shared" si="129"/>
        <v>MCIb</v>
      </c>
      <c r="Q1367" s="383" t="s">
        <v>950</v>
      </c>
      <c r="R1367" s="387" t="str">
        <f t="shared" si="130"/>
        <v xml:space="preserve">VVVF4 Line low voltage detect   </v>
      </c>
      <c r="S1367" s="383" t="s">
        <v>950</v>
      </c>
      <c r="T1367" s="386">
        <f t="shared" si="131"/>
        <v>0</v>
      </c>
      <c r="U1367" s="383" t="s">
        <v>951</v>
      </c>
      <c r="V1367" s="383"/>
      <c r="W1367" s="388"/>
    </row>
    <row r="1368" spans="1:23">
      <c r="A1368" s="398">
        <v>1366</v>
      </c>
      <c r="B1368" s="417">
        <v>338</v>
      </c>
      <c r="C1368" s="420"/>
      <c r="D1368" s="414"/>
      <c r="E1368" s="403"/>
      <c r="F1368" s="419"/>
      <c r="G1368" s="381">
        <v>85</v>
      </c>
      <c r="I1368" s="383" t="s">
        <v>949</v>
      </c>
      <c r="J1368" s="384">
        <f t="shared" si="126"/>
        <v>1366</v>
      </c>
      <c r="K1368" s="383" t="s">
        <v>950</v>
      </c>
      <c r="L1368" s="385">
        <f t="shared" si="127"/>
        <v>338</v>
      </c>
      <c r="M1368" s="383" t="s">
        <v>950</v>
      </c>
      <c r="N1368" s="386">
        <f t="shared" si="128"/>
        <v>0</v>
      </c>
      <c r="O1368" s="383" t="s">
        <v>950</v>
      </c>
      <c r="P1368" s="386">
        <f t="shared" si="129"/>
        <v>0</v>
      </c>
      <c r="Q1368" s="383" t="s">
        <v>950</v>
      </c>
      <c r="R1368" s="387">
        <f t="shared" si="130"/>
        <v>0</v>
      </c>
      <c r="S1368" s="383" t="s">
        <v>950</v>
      </c>
      <c r="T1368" s="386">
        <f t="shared" si="131"/>
        <v>0</v>
      </c>
      <c r="U1368" s="383" t="s">
        <v>951</v>
      </c>
      <c r="V1368" s="383"/>
      <c r="W1368" s="388"/>
    </row>
    <row r="1369" spans="1:23">
      <c r="A1369" s="398">
        <v>1367</v>
      </c>
      <c r="B1369" s="417">
        <v>339</v>
      </c>
      <c r="C1369" s="403" t="s">
        <v>1168</v>
      </c>
      <c r="D1369" s="414" t="s">
        <v>1084</v>
      </c>
      <c r="E1369" s="403">
        <v>3</v>
      </c>
      <c r="F1369" s="419"/>
      <c r="G1369" s="381">
        <v>86</v>
      </c>
      <c r="I1369" s="383" t="s">
        <v>949</v>
      </c>
      <c r="J1369" s="384">
        <f t="shared" si="126"/>
        <v>1367</v>
      </c>
      <c r="K1369" s="383" t="s">
        <v>950</v>
      </c>
      <c r="L1369" s="385">
        <f t="shared" si="127"/>
        <v>339</v>
      </c>
      <c r="M1369" s="383" t="s">
        <v>950</v>
      </c>
      <c r="N1369" s="386">
        <f t="shared" si="128"/>
        <v>3</v>
      </c>
      <c r="O1369" s="383" t="s">
        <v>950</v>
      </c>
      <c r="P1369" s="386" t="str">
        <f t="shared" si="129"/>
        <v>MCIb</v>
      </c>
      <c r="Q1369" s="383" t="s">
        <v>950</v>
      </c>
      <c r="R1369" s="387" t="str">
        <f t="shared" si="130"/>
        <v>VVVF4 Line Over voltage detection</v>
      </c>
      <c r="S1369" s="383" t="s">
        <v>950</v>
      </c>
      <c r="T1369" s="386">
        <f t="shared" si="131"/>
        <v>0</v>
      </c>
      <c r="U1369" s="383" t="s">
        <v>951</v>
      </c>
      <c r="V1369" s="383"/>
      <c r="W1369" s="388"/>
    </row>
    <row r="1370" spans="1:23">
      <c r="A1370" s="398">
        <v>1368</v>
      </c>
      <c r="B1370" s="417">
        <v>340</v>
      </c>
      <c r="C1370" s="404" t="s">
        <v>1169</v>
      </c>
      <c r="D1370" s="414" t="s">
        <v>1084</v>
      </c>
      <c r="E1370" s="403">
        <v>3</v>
      </c>
      <c r="F1370" s="419"/>
      <c r="G1370" s="381">
        <v>87</v>
      </c>
      <c r="I1370" s="383" t="s">
        <v>949</v>
      </c>
      <c r="J1370" s="384">
        <f t="shared" si="126"/>
        <v>1368</v>
      </c>
      <c r="K1370" s="383" t="s">
        <v>950</v>
      </c>
      <c r="L1370" s="385">
        <f t="shared" si="127"/>
        <v>340</v>
      </c>
      <c r="M1370" s="383" t="s">
        <v>950</v>
      </c>
      <c r="N1370" s="386">
        <f t="shared" si="128"/>
        <v>3</v>
      </c>
      <c r="O1370" s="383" t="s">
        <v>950</v>
      </c>
      <c r="P1370" s="386" t="str">
        <f t="shared" si="129"/>
        <v>MCIb</v>
      </c>
      <c r="Q1370" s="383" t="s">
        <v>950</v>
      </c>
      <c r="R1370" s="387" t="str">
        <f t="shared" si="130"/>
        <v>VVVF4 Line Breaker open fault</v>
      </c>
      <c r="S1370" s="383" t="s">
        <v>950</v>
      </c>
      <c r="T1370" s="386">
        <f t="shared" si="131"/>
        <v>0</v>
      </c>
      <c r="U1370" s="383" t="s">
        <v>951</v>
      </c>
      <c r="V1370" s="383"/>
      <c r="W1370" s="388"/>
    </row>
    <row r="1371" spans="1:23">
      <c r="A1371" s="398">
        <v>1369</v>
      </c>
      <c r="B1371" s="417">
        <v>341</v>
      </c>
      <c r="C1371" s="403" t="s">
        <v>1170</v>
      </c>
      <c r="D1371" s="414" t="s">
        <v>1084</v>
      </c>
      <c r="E1371" s="403">
        <v>3</v>
      </c>
      <c r="F1371" s="419"/>
      <c r="G1371" s="381">
        <v>88</v>
      </c>
      <c r="I1371" s="383" t="s">
        <v>949</v>
      </c>
      <c r="J1371" s="384">
        <f t="shared" si="126"/>
        <v>1369</v>
      </c>
      <c r="K1371" s="383" t="s">
        <v>950</v>
      </c>
      <c r="L1371" s="385">
        <f t="shared" si="127"/>
        <v>341</v>
      </c>
      <c r="M1371" s="383" t="s">
        <v>950</v>
      </c>
      <c r="N1371" s="386">
        <f t="shared" si="128"/>
        <v>3</v>
      </c>
      <c r="O1371" s="383" t="s">
        <v>950</v>
      </c>
      <c r="P1371" s="386" t="str">
        <f t="shared" si="129"/>
        <v>MCIb</v>
      </c>
      <c r="Q1371" s="383" t="s">
        <v>950</v>
      </c>
      <c r="R1371" s="387" t="str">
        <f t="shared" si="130"/>
        <v>VVVF4 Line Breaker close fault</v>
      </c>
      <c r="S1371" s="383" t="s">
        <v>950</v>
      </c>
      <c r="T1371" s="386">
        <f t="shared" si="131"/>
        <v>0</v>
      </c>
      <c r="U1371" s="383" t="s">
        <v>951</v>
      </c>
      <c r="V1371" s="383"/>
      <c r="W1371" s="388"/>
    </row>
    <row r="1372" spans="1:23">
      <c r="A1372" s="398">
        <v>1370</v>
      </c>
      <c r="B1372" s="417">
        <v>342</v>
      </c>
      <c r="C1372" s="404" t="s">
        <v>1171</v>
      </c>
      <c r="D1372" s="414" t="s">
        <v>1084</v>
      </c>
      <c r="E1372" s="403">
        <v>3</v>
      </c>
      <c r="F1372" s="419"/>
      <c r="G1372" s="381">
        <v>89</v>
      </c>
      <c r="I1372" s="383" t="s">
        <v>949</v>
      </c>
      <c r="J1372" s="384">
        <f t="shared" si="126"/>
        <v>1370</v>
      </c>
      <c r="K1372" s="383" t="s">
        <v>950</v>
      </c>
      <c r="L1372" s="385">
        <f t="shared" si="127"/>
        <v>342</v>
      </c>
      <c r="M1372" s="383" t="s">
        <v>950</v>
      </c>
      <c r="N1372" s="386">
        <f t="shared" si="128"/>
        <v>3</v>
      </c>
      <c r="O1372" s="383" t="s">
        <v>950</v>
      </c>
      <c r="P1372" s="386" t="str">
        <f t="shared" si="129"/>
        <v>MCIb</v>
      </c>
      <c r="Q1372" s="383" t="s">
        <v>950</v>
      </c>
      <c r="R1372" s="387" t="str">
        <f t="shared" si="130"/>
        <v>VVVF4 Charging contactor open fault</v>
      </c>
      <c r="S1372" s="383" t="s">
        <v>950</v>
      </c>
      <c r="T1372" s="386">
        <f t="shared" si="131"/>
        <v>0</v>
      </c>
      <c r="U1372" s="383" t="s">
        <v>951</v>
      </c>
      <c r="V1372" s="383"/>
      <c r="W1372" s="388"/>
    </row>
    <row r="1373" spans="1:23">
      <c r="A1373" s="398">
        <v>1371</v>
      </c>
      <c r="B1373" s="417">
        <v>343</v>
      </c>
      <c r="C1373" s="403" t="s">
        <v>1172</v>
      </c>
      <c r="D1373" s="414" t="s">
        <v>1084</v>
      </c>
      <c r="E1373" s="403">
        <v>3</v>
      </c>
      <c r="F1373" s="419"/>
      <c r="G1373" s="381">
        <v>90</v>
      </c>
      <c r="I1373" s="383" t="s">
        <v>949</v>
      </c>
      <c r="J1373" s="384">
        <f t="shared" si="126"/>
        <v>1371</v>
      </c>
      <c r="K1373" s="383" t="s">
        <v>950</v>
      </c>
      <c r="L1373" s="385">
        <f t="shared" si="127"/>
        <v>343</v>
      </c>
      <c r="M1373" s="383" t="s">
        <v>950</v>
      </c>
      <c r="N1373" s="386">
        <f t="shared" si="128"/>
        <v>3</v>
      </c>
      <c r="O1373" s="383" t="s">
        <v>950</v>
      </c>
      <c r="P1373" s="386" t="str">
        <f t="shared" si="129"/>
        <v>MCIb</v>
      </c>
      <c r="Q1373" s="383" t="s">
        <v>950</v>
      </c>
      <c r="R1373" s="387" t="str">
        <f t="shared" si="130"/>
        <v>VVVF4 Charging contactor close fault</v>
      </c>
      <c r="S1373" s="383" t="s">
        <v>950</v>
      </c>
      <c r="T1373" s="386">
        <f t="shared" si="131"/>
        <v>0</v>
      </c>
      <c r="U1373" s="383" t="s">
        <v>951</v>
      </c>
      <c r="V1373" s="383"/>
      <c r="W1373" s="388"/>
    </row>
    <row r="1374" spans="1:23">
      <c r="A1374" s="398">
        <v>1372</v>
      </c>
      <c r="B1374" s="417">
        <v>344</v>
      </c>
      <c r="C1374" s="404" t="s">
        <v>1173</v>
      </c>
      <c r="D1374" s="414" t="s">
        <v>1084</v>
      </c>
      <c r="E1374" s="403">
        <v>3</v>
      </c>
      <c r="F1374" s="419"/>
      <c r="G1374" s="381">
        <v>91</v>
      </c>
      <c r="I1374" s="383" t="s">
        <v>949</v>
      </c>
      <c r="J1374" s="384">
        <f t="shared" si="126"/>
        <v>1372</v>
      </c>
      <c r="K1374" s="383" t="s">
        <v>950</v>
      </c>
      <c r="L1374" s="385">
        <f t="shared" si="127"/>
        <v>344</v>
      </c>
      <c r="M1374" s="383" t="s">
        <v>950</v>
      </c>
      <c r="N1374" s="386">
        <f t="shared" si="128"/>
        <v>3</v>
      </c>
      <c r="O1374" s="383" t="s">
        <v>950</v>
      </c>
      <c r="P1374" s="386" t="str">
        <f t="shared" si="129"/>
        <v>MCIb</v>
      </c>
      <c r="Q1374" s="383" t="s">
        <v>950</v>
      </c>
      <c r="R1374" s="387" t="str">
        <f t="shared" si="130"/>
        <v>VVVF4 HSCB close fault</v>
      </c>
      <c r="S1374" s="383" t="s">
        <v>950</v>
      </c>
      <c r="T1374" s="386">
        <f t="shared" si="131"/>
        <v>0</v>
      </c>
      <c r="U1374" s="383" t="s">
        <v>951</v>
      </c>
      <c r="V1374" s="383"/>
      <c r="W1374" s="388"/>
    </row>
    <row r="1375" spans="1:23">
      <c r="A1375" s="398">
        <v>1373</v>
      </c>
      <c r="B1375" s="417">
        <v>345</v>
      </c>
      <c r="C1375" s="403" t="s">
        <v>1174</v>
      </c>
      <c r="D1375" s="414" t="s">
        <v>1084</v>
      </c>
      <c r="E1375" s="403">
        <v>3</v>
      </c>
      <c r="F1375" s="419"/>
      <c r="G1375" s="381">
        <v>92</v>
      </c>
      <c r="I1375" s="383" t="s">
        <v>949</v>
      </c>
      <c r="J1375" s="384">
        <f t="shared" si="126"/>
        <v>1373</v>
      </c>
      <c r="K1375" s="383" t="s">
        <v>950</v>
      </c>
      <c r="L1375" s="385">
        <f t="shared" si="127"/>
        <v>345</v>
      </c>
      <c r="M1375" s="383" t="s">
        <v>950</v>
      </c>
      <c r="N1375" s="386">
        <f t="shared" si="128"/>
        <v>3</v>
      </c>
      <c r="O1375" s="383" t="s">
        <v>950</v>
      </c>
      <c r="P1375" s="386" t="str">
        <f t="shared" si="129"/>
        <v>MCIb</v>
      </c>
      <c r="Q1375" s="383" t="s">
        <v>950</v>
      </c>
      <c r="R1375" s="387" t="str">
        <f t="shared" si="130"/>
        <v>VVVF4 HSCB open fault</v>
      </c>
      <c r="S1375" s="383" t="s">
        <v>950</v>
      </c>
      <c r="T1375" s="386">
        <f t="shared" si="131"/>
        <v>0</v>
      </c>
      <c r="U1375" s="383" t="s">
        <v>951</v>
      </c>
      <c r="V1375" s="383"/>
      <c r="W1375" s="388"/>
    </row>
    <row r="1376" spans="1:23">
      <c r="A1376" s="398">
        <v>1374</v>
      </c>
      <c r="B1376" s="417">
        <v>346</v>
      </c>
      <c r="C1376" s="404" t="s">
        <v>1175</v>
      </c>
      <c r="D1376" s="414" t="s">
        <v>1084</v>
      </c>
      <c r="E1376" s="403">
        <v>3</v>
      </c>
      <c r="F1376" s="419"/>
      <c r="G1376" s="381">
        <v>93</v>
      </c>
      <c r="I1376" s="383" t="s">
        <v>949</v>
      </c>
      <c r="J1376" s="384">
        <f t="shared" si="126"/>
        <v>1374</v>
      </c>
      <c r="K1376" s="383" t="s">
        <v>950</v>
      </c>
      <c r="L1376" s="385">
        <f t="shared" si="127"/>
        <v>346</v>
      </c>
      <c r="M1376" s="383" t="s">
        <v>950</v>
      </c>
      <c r="N1376" s="386">
        <f t="shared" si="128"/>
        <v>3</v>
      </c>
      <c r="O1376" s="383" t="s">
        <v>950</v>
      </c>
      <c r="P1376" s="386" t="str">
        <f t="shared" si="129"/>
        <v>MCIb</v>
      </c>
      <c r="Q1376" s="383" t="s">
        <v>950</v>
      </c>
      <c r="R1376" s="387" t="str">
        <f t="shared" si="130"/>
        <v xml:space="preserve">VVVF4 Gate Drive Fault, Brake Chopper </v>
      </c>
      <c r="S1376" s="383" t="s">
        <v>950</v>
      </c>
      <c r="T1376" s="386">
        <f t="shared" si="131"/>
        <v>0</v>
      </c>
      <c r="U1376" s="383" t="s">
        <v>951</v>
      </c>
      <c r="V1376" s="383"/>
      <c r="W1376" s="388"/>
    </row>
    <row r="1377" spans="1:23">
      <c r="A1377" s="398">
        <v>1375</v>
      </c>
      <c r="B1377" s="417">
        <v>347</v>
      </c>
      <c r="C1377" s="403" t="s">
        <v>1176</v>
      </c>
      <c r="D1377" s="414" t="s">
        <v>1084</v>
      </c>
      <c r="E1377" s="403">
        <v>3</v>
      </c>
      <c r="F1377" s="419"/>
      <c r="G1377" s="381">
        <v>94</v>
      </c>
      <c r="I1377" s="383" t="s">
        <v>949</v>
      </c>
      <c r="J1377" s="384">
        <f t="shared" si="126"/>
        <v>1375</v>
      </c>
      <c r="K1377" s="383" t="s">
        <v>950</v>
      </c>
      <c r="L1377" s="385">
        <f t="shared" si="127"/>
        <v>347</v>
      </c>
      <c r="M1377" s="383" t="s">
        <v>950</v>
      </c>
      <c r="N1377" s="386">
        <f t="shared" si="128"/>
        <v>3</v>
      </c>
      <c r="O1377" s="383" t="s">
        <v>950</v>
      </c>
      <c r="P1377" s="386" t="str">
        <f t="shared" si="129"/>
        <v>MCIb</v>
      </c>
      <c r="Q1377" s="383" t="s">
        <v>950</v>
      </c>
      <c r="R1377" s="387" t="str">
        <f t="shared" si="130"/>
        <v xml:space="preserve">VVVF4 Gate Drive Fault, Phase U </v>
      </c>
      <c r="S1377" s="383" t="s">
        <v>950</v>
      </c>
      <c r="T1377" s="386">
        <f t="shared" si="131"/>
        <v>0</v>
      </c>
      <c r="U1377" s="383" t="s">
        <v>951</v>
      </c>
      <c r="V1377" s="383"/>
      <c r="W1377" s="388"/>
    </row>
    <row r="1378" spans="1:23">
      <c r="A1378" s="398">
        <v>1376</v>
      </c>
      <c r="B1378" s="417">
        <v>348</v>
      </c>
      <c r="C1378" s="404" t="s">
        <v>1177</v>
      </c>
      <c r="D1378" s="414" t="s">
        <v>1084</v>
      </c>
      <c r="E1378" s="403">
        <v>3</v>
      </c>
      <c r="F1378" s="419"/>
      <c r="G1378" s="381">
        <v>95</v>
      </c>
      <c r="I1378" s="383" t="s">
        <v>949</v>
      </c>
      <c r="J1378" s="384">
        <f t="shared" si="126"/>
        <v>1376</v>
      </c>
      <c r="K1378" s="383" t="s">
        <v>950</v>
      </c>
      <c r="L1378" s="385">
        <f t="shared" si="127"/>
        <v>348</v>
      </c>
      <c r="M1378" s="383" t="s">
        <v>950</v>
      </c>
      <c r="N1378" s="386">
        <f t="shared" si="128"/>
        <v>3</v>
      </c>
      <c r="O1378" s="383" t="s">
        <v>950</v>
      </c>
      <c r="P1378" s="386" t="str">
        <f t="shared" si="129"/>
        <v>MCIb</v>
      </c>
      <c r="Q1378" s="383" t="s">
        <v>950</v>
      </c>
      <c r="R1378" s="387" t="str">
        <f t="shared" si="130"/>
        <v xml:space="preserve">VVVF4 Gate Drive Fault, Phase V </v>
      </c>
      <c r="S1378" s="383" t="s">
        <v>950</v>
      </c>
      <c r="T1378" s="386">
        <f t="shared" si="131"/>
        <v>0</v>
      </c>
      <c r="U1378" s="383" t="s">
        <v>951</v>
      </c>
      <c r="V1378" s="383"/>
      <c r="W1378" s="388"/>
    </row>
    <row r="1379" spans="1:23">
      <c r="A1379" s="398">
        <v>1377</v>
      </c>
      <c r="B1379" s="417">
        <v>349</v>
      </c>
      <c r="C1379" s="403" t="s">
        <v>1178</v>
      </c>
      <c r="D1379" s="414" t="s">
        <v>1084</v>
      </c>
      <c r="E1379" s="403">
        <v>3</v>
      </c>
      <c r="F1379" s="419"/>
      <c r="G1379" s="381">
        <v>96</v>
      </c>
      <c r="I1379" s="383" t="s">
        <v>949</v>
      </c>
      <c r="J1379" s="384">
        <f t="shared" si="126"/>
        <v>1377</v>
      </c>
      <c r="K1379" s="383" t="s">
        <v>950</v>
      </c>
      <c r="L1379" s="385">
        <f t="shared" si="127"/>
        <v>349</v>
      </c>
      <c r="M1379" s="383" t="s">
        <v>950</v>
      </c>
      <c r="N1379" s="386">
        <f t="shared" si="128"/>
        <v>3</v>
      </c>
      <c r="O1379" s="383" t="s">
        <v>950</v>
      </c>
      <c r="P1379" s="386" t="str">
        <f t="shared" si="129"/>
        <v>MCIb</v>
      </c>
      <c r="Q1379" s="383" t="s">
        <v>950</v>
      </c>
      <c r="R1379" s="387" t="str">
        <f t="shared" si="130"/>
        <v>VVVF4 Gate Drive Fault, Phase W</v>
      </c>
      <c r="S1379" s="383" t="s">
        <v>950</v>
      </c>
      <c r="T1379" s="386">
        <f t="shared" si="131"/>
        <v>0</v>
      </c>
      <c r="U1379" s="383" t="s">
        <v>951</v>
      </c>
      <c r="V1379" s="383"/>
      <c r="W1379" s="388"/>
    </row>
    <row r="1380" spans="1:23">
      <c r="A1380" s="398">
        <v>1378</v>
      </c>
      <c r="B1380" s="417">
        <v>350</v>
      </c>
      <c r="C1380" s="403" t="s">
        <v>1179</v>
      </c>
      <c r="D1380" s="414" t="s">
        <v>1084</v>
      </c>
      <c r="E1380" s="403">
        <v>3</v>
      </c>
      <c r="F1380" s="419"/>
      <c r="G1380" s="381">
        <v>97</v>
      </c>
      <c r="I1380" s="383" t="s">
        <v>949</v>
      </c>
      <c r="J1380" s="384">
        <f t="shared" si="126"/>
        <v>1378</v>
      </c>
      <c r="K1380" s="383" t="s">
        <v>950</v>
      </c>
      <c r="L1380" s="385">
        <f t="shared" si="127"/>
        <v>350</v>
      </c>
      <c r="M1380" s="383" t="s">
        <v>950</v>
      </c>
      <c r="N1380" s="386">
        <f t="shared" si="128"/>
        <v>3</v>
      </c>
      <c r="O1380" s="383" t="s">
        <v>950</v>
      </c>
      <c r="P1380" s="386" t="str">
        <f t="shared" si="129"/>
        <v>MCIb</v>
      </c>
      <c r="Q1380" s="383" t="s">
        <v>950</v>
      </c>
      <c r="R1380" s="387" t="str">
        <f t="shared" si="130"/>
        <v>VVVF4 Gate Drive Fault, Phase X</v>
      </c>
      <c r="S1380" s="383" t="s">
        <v>950</v>
      </c>
      <c r="T1380" s="386">
        <f t="shared" si="131"/>
        <v>0</v>
      </c>
      <c r="U1380" s="383" t="s">
        <v>951</v>
      </c>
      <c r="V1380" s="383"/>
      <c r="W1380" s="388"/>
    </row>
    <row r="1381" spans="1:23">
      <c r="A1381" s="398">
        <v>1379</v>
      </c>
      <c r="B1381" s="417">
        <v>351</v>
      </c>
      <c r="C1381" s="403" t="s">
        <v>1180</v>
      </c>
      <c r="D1381" s="414" t="s">
        <v>1084</v>
      </c>
      <c r="E1381" s="403">
        <v>3</v>
      </c>
      <c r="F1381" s="419"/>
      <c r="G1381" s="381">
        <v>98</v>
      </c>
      <c r="I1381" s="383" t="s">
        <v>949</v>
      </c>
      <c r="J1381" s="384">
        <f t="shared" si="126"/>
        <v>1379</v>
      </c>
      <c r="K1381" s="383" t="s">
        <v>950</v>
      </c>
      <c r="L1381" s="385">
        <f t="shared" si="127"/>
        <v>351</v>
      </c>
      <c r="M1381" s="383" t="s">
        <v>950</v>
      </c>
      <c r="N1381" s="386">
        <f t="shared" si="128"/>
        <v>3</v>
      </c>
      <c r="O1381" s="383" t="s">
        <v>950</v>
      </c>
      <c r="P1381" s="386" t="str">
        <f t="shared" si="129"/>
        <v>MCIb</v>
      </c>
      <c r="Q1381" s="383" t="s">
        <v>950</v>
      </c>
      <c r="R1381" s="387" t="str">
        <f t="shared" si="130"/>
        <v>VVVF4 Gate Drive Fault, Phase Y</v>
      </c>
      <c r="S1381" s="383" t="s">
        <v>950</v>
      </c>
      <c r="T1381" s="386">
        <f t="shared" si="131"/>
        <v>0</v>
      </c>
      <c r="U1381" s="383" t="s">
        <v>951</v>
      </c>
      <c r="V1381" s="383"/>
      <c r="W1381" s="388"/>
    </row>
    <row r="1382" spans="1:23">
      <c r="A1382" s="398">
        <v>1380</v>
      </c>
      <c r="B1382" s="417">
        <v>352</v>
      </c>
      <c r="C1382" s="403" t="s">
        <v>1181</v>
      </c>
      <c r="D1382" s="414" t="s">
        <v>1084</v>
      </c>
      <c r="E1382" s="403">
        <v>3</v>
      </c>
      <c r="F1382" s="419"/>
      <c r="G1382" s="381">
        <v>99</v>
      </c>
      <c r="I1382" s="383" t="s">
        <v>949</v>
      </c>
      <c r="J1382" s="384">
        <f t="shared" si="126"/>
        <v>1380</v>
      </c>
      <c r="K1382" s="383" t="s">
        <v>950</v>
      </c>
      <c r="L1382" s="385">
        <f t="shared" si="127"/>
        <v>352</v>
      </c>
      <c r="M1382" s="383" t="s">
        <v>950</v>
      </c>
      <c r="N1382" s="386">
        <f t="shared" si="128"/>
        <v>3</v>
      </c>
      <c r="O1382" s="383" t="s">
        <v>950</v>
      </c>
      <c r="P1382" s="386" t="str">
        <f t="shared" si="129"/>
        <v>MCIb</v>
      </c>
      <c r="Q1382" s="383" t="s">
        <v>950</v>
      </c>
      <c r="R1382" s="387" t="str">
        <f t="shared" si="130"/>
        <v>VVVF4 Gate Drive Fault, Phase Z</v>
      </c>
      <c r="S1382" s="383" t="s">
        <v>950</v>
      </c>
      <c r="T1382" s="386">
        <f t="shared" si="131"/>
        <v>0</v>
      </c>
      <c r="U1382" s="383" t="s">
        <v>951</v>
      </c>
      <c r="V1382" s="383"/>
      <c r="W1382" s="388"/>
    </row>
    <row r="1383" spans="1:23">
      <c r="A1383" s="398">
        <v>1381</v>
      </c>
      <c r="B1383" s="417">
        <v>353</v>
      </c>
      <c r="C1383" s="403" t="s">
        <v>1182</v>
      </c>
      <c r="D1383" s="414" t="s">
        <v>1084</v>
      </c>
      <c r="E1383" s="403">
        <v>3</v>
      </c>
      <c r="F1383" s="419"/>
      <c r="G1383" s="381">
        <v>100</v>
      </c>
      <c r="I1383" s="383" t="s">
        <v>949</v>
      </c>
      <c r="J1383" s="384">
        <f t="shared" si="126"/>
        <v>1381</v>
      </c>
      <c r="K1383" s="383" t="s">
        <v>950</v>
      </c>
      <c r="L1383" s="385">
        <f t="shared" si="127"/>
        <v>353</v>
      </c>
      <c r="M1383" s="383" t="s">
        <v>950</v>
      </c>
      <c r="N1383" s="386">
        <f t="shared" si="128"/>
        <v>3</v>
      </c>
      <c r="O1383" s="383" t="s">
        <v>950</v>
      </c>
      <c r="P1383" s="386" t="str">
        <f t="shared" si="129"/>
        <v>MCIb</v>
      </c>
      <c r="Q1383" s="383" t="s">
        <v>950</v>
      </c>
      <c r="R1383" s="387" t="str">
        <f t="shared" si="130"/>
        <v>VVVF4 Brake Resistor Overheat Precaution</v>
      </c>
      <c r="S1383" s="383" t="s">
        <v>950</v>
      </c>
      <c r="T1383" s="386">
        <f t="shared" si="131"/>
        <v>0</v>
      </c>
      <c r="U1383" s="383" t="s">
        <v>951</v>
      </c>
      <c r="V1383" s="383"/>
      <c r="W1383" s="388"/>
    </row>
    <row r="1384" spans="1:23">
      <c r="A1384" s="398">
        <v>1382</v>
      </c>
      <c r="B1384" s="417">
        <v>300</v>
      </c>
      <c r="C1384" s="403" t="s">
        <v>1185</v>
      </c>
      <c r="D1384" s="418" t="s">
        <v>1087</v>
      </c>
      <c r="E1384" s="403">
        <v>1</v>
      </c>
      <c r="F1384" s="403">
        <v>1</v>
      </c>
      <c r="G1384" s="381">
        <v>101</v>
      </c>
      <c r="I1384" s="383" t="s">
        <v>949</v>
      </c>
      <c r="J1384" s="384">
        <f t="shared" si="126"/>
        <v>1382</v>
      </c>
      <c r="K1384" s="383" t="s">
        <v>950</v>
      </c>
      <c r="L1384" s="385">
        <f t="shared" si="127"/>
        <v>300</v>
      </c>
      <c r="M1384" s="383" t="s">
        <v>950</v>
      </c>
      <c r="N1384" s="386">
        <f t="shared" si="128"/>
        <v>1</v>
      </c>
      <c r="O1384" s="383" t="s">
        <v>950</v>
      </c>
      <c r="P1384" s="386" t="str">
        <f t="shared" si="129"/>
        <v>MC2b</v>
      </c>
      <c r="Q1384" s="383" t="s">
        <v>950</v>
      </c>
      <c r="R1384" s="387" t="str">
        <f t="shared" si="130"/>
        <v>VVVF1 Comm. Fault</v>
      </c>
      <c r="S1384" s="383" t="s">
        <v>950</v>
      </c>
      <c r="T1384" s="386">
        <f t="shared" si="131"/>
        <v>1</v>
      </c>
      <c r="U1384" s="383" t="s">
        <v>951</v>
      </c>
      <c r="V1384" s="383"/>
      <c r="W1384" s="388"/>
    </row>
    <row r="1385" spans="1:23">
      <c r="A1385" s="398">
        <v>1383</v>
      </c>
      <c r="B1385" s="417">
        <v>301</v>
      </c>
      <c r="C1385" s="403" t="s">
        <v>1186</v>
      </c>
      <c r="D1385" s="418" t="s">
        <v>1087</v>
      </c>
      <c r="E1385" s="403">
        <v>1</v>
      </c>
      <c r="F1385" s="403">
        <v>1</v>
      </c>
      <c r="G1385" s="381">
        <v>102</v>
      </c>
      <c r="I1385" s="383" t="s">
        <v>949</v>
      </c>
      <c r="J1385" s="384">
        <f t="shared" si="126"/>
        <v>1383</v>
      </c>
      <c r="K1385" s="383" t="s">
        <v>950</v>
      </c>
      <c r="L1385" s="385">
        <f t="shared" si="127"/>
        <v>301</v>
      </c>
      <c r="M1385" s="383" t="s">
        <v>950</v>
      </c>
      <c r="N1385" s="386">
        <f t="shared" si="128"/>
        <v>1</v>
      </c>
      <c r="O1385" s="383" t="s">
        <v>950</v>
      </c>
      <c r="P1385" s="386" t="str">
        <f t="shared" si="129"/>
        <v>MC2b</v>
      </c>
      <c r="Q1385" s="383" t="s">
        <v>950</v>
      </c>
      <c r="R1385" s="387" t="str">
        <f t="shared" si="130"/>
        <v>VVVF1 Major Fault</v>
      </c>
      <c r="S1385" s="383" t="s">
        <v>950</v>
      </c>
      <c r="T1385" s="386">
        <f t="shared" si="131"/>
        <v>1</v>
      </c>
      <c r="U1385" s="383" t="s">
        <v>951</v>
      </c>
      <c r="V1385" s="383"/>
      <c r="W1385" s="388"/>
    </row>
    <row r="1386" spans="1:23">
      <c r="A1386" s="398">
        <v>1384</v>
      </c>
      <c r="B1386" s="417">
        <v>302</v>
      </c>
      <c r="C1386" s="403"/>
      <c r="D1386" s="418"/>
      <c r="E1386" s="403"/>
      <c r="F1386" s="403"/>
      <c r="G1386" s="381">
        <v>103</v>
      </c>
      <c r="I1386" s="383" t="s">
        <v>949</v>
      </c>
      <c r="J1386" s="384">
        <f t="shared" si="126"/>
        <v>1384</v>
      </c>
      <c r="K1386" s="383" t="s">
        <v>950</v>
      </c>
      <c r="L1386" s="385">
        <f t="shared" si="127"/>
        <v>302</v>
      </c>
      <c r="M1386" s="383" t="s">
        <v>950</v>
      </c>
      <c r="N1386" s="386">
        <f t="shared" si="128"/>
        <v>0</v>
      </c>
      <c r="O1386" s="383" t="s">
        <v>950</v>
      </c>
      <c r="P1386" s="386">
        <f t="shared" si="129"/>
        <v>0</v>
      </c>
      <c r="Q1386" s="383" t="s">
        <v>950</v>
      </c>
      <c r="R1386" s="387">
        <f t="shared" si="130"/>
        <v>0</v>
      </c>
      <c r="S1386" s="383" t="s">
        <v>950</v>
      </c>
      <c r="T1386" s="386">
        <f t="shared" si="131"/>
        <v>0</v>
      </c>
      <c r="U1386" s="383" t="s">
        <v>951</v>
      </c>
      <c r="V1386" s="383"/>
      <c r="W1386" s="388"/>
    </row>
    <row r="1387" spans="1:23">
      <c r="A1387" s="398">
        <v>1385</v>
      </c>
      <c r="B1387" s="417">
        <v>303</v>
      </c>
      <c r="C1387" s="403"/>
      <c r="D1387" s="418"/>
      <c r="E1387" s="403"/>
      <c r="F1387" s="403"/>
      <c r="G1387" s="381">
        <v>104</v>
      </c>
      <c r="I1387" s="383" t="s">
        <v>949</v>
      </c>
      <c r="J1387" s="384">
        <f t="shared" si="126"/>
        <v>1385</v>
      </c>
      <c r="K1387" s="383" t="s">
        <v>950</v>
      </c>
      <c r="L1387" s="385">
        <f t="shared" si="127"/>
        <v>303</v>
      </c>
      <c r="M1387" s="383" t="s">
        <v>950</v>
      </c>
      <c r="N1387" s="386">
        <f t="shared" si="128"/>
        <v>0</v>
      </c>
      <c r="O1387" s="383" t="s">
        <v>950</v>
      </c>
      <c r="P1387" s="386">
        <f t="shared" si="129"/>
        <v>0</v>
      </c>
      <c r="Q1387" s="383" t="s">
        <v>950</v>
      </c>
      <c r="R1387" s="387">
        <f t="shared" si="130"/>
        <v>0</v>
      </c>
      <c r="S1387" s="383" t="s">
        <v>950</v>
      </c>
      <c r="T1387" s="386">
        <f t="shared" si="131"/>
        <v>0</v>
      </c>
      <c r="U1387" s="383" t="s">
        <v>951</v>
      </c>
      <c r="V1387" s="383"/>
      <c r="W1387" s="388"/>
    </row>
    <row r="1388" spans="1:23">
      <c r="A1388" s="398">
        <v>1386</v>
      </c>
      <c r="B1388" s="417">
        <v>304</v>
      </c>
      <c r="C1388" s="403"/>
      <c r="D1388" s="418"/>
      <c r="E1388" s="403"/>
      <c r="F1388" s="403"/>
      <c r="G1388" s="381">
        <v>105</v>
      </c>
      <c r="I1388" s="383" t="s">
        <v>949</v>
      </c>
      <c r="J1388" s="384">
        <f t="shared" si="126"/>
        <v>1386</v>
      </c>
      <c r="K1388" s="383" t="s">
        <v>950</v>
      </c>
      <c r="L1388" s="385">
        <f t="shared" si="127"/>
        <v>304</v>
      </c>
      <c r="M1388" s="383" t="s">
        <v>950</v>
      </c>
      <c r="N1388" s="386">
        <f t="shared" si="128"/>
        <v>0</v>
      </c>
      <c r="O1388" s="383" t="s">
        <v>950</v>
      </c>
      <c r="P1388" s="386">
        <f t="shared" si="129"/>
        <v>0</v>
      </c>
      <c r="Q1388" s="383" t="s">
        <v>950</v>
      </c>
      <c r="R1388" s="387">
        <f t="shared" si="130"/>
        <v>0</v>
      </c>
      <c r="S1388" s="383" t="s">
        <v>950</v>
      </c>
      <c r="T1388" s="386">
        <f t="shared" si="131"/>
        <v>0</v>
      </c>
      <c r="U1388" s="383" t="s">
        <v>951</v>
      </c>
      <c r="V1388" s="383"/>
      <c r="W1388" s="388"/>
    </row>
    <row r="1389" spans="1:23">
      <c r="A1389" s="398">
        <v>1387</v>
      </c>
      <c r="B1389" s="417">
        <v>305</v>
      </c>
      <c r="C1389" s="403"/>
      <c r="D1389" s="418"/>
      <c r="E1389" s="403"/>
      <c r="F1389" s="403"/>
      <c r="G1389" s="381">
        <v>106</v>
      </c>
      <c r="I1389" s="383" t="s">
        <v>949</v>
      </c>
      <c r="J1389" s="384">
        <f t="shared" si="126"/>
        <v>1387</v>
      </c>
      <c r="K1389" s="383" t="s">
        <v>950</v>
      </c>
      <c r="L1389" s="385">
        <f t="shared" si="127"/>
        <v>305</v>
      </c>
      <c r="M1389" s="383" t="s">
        <v>950</v>
      </c>
      <c r="N1389" s="386">
        <f t="shared" si="128"/>
        <v>0</v>
      </c>
      <c r="O1389" s="383" t="s">
        <v>950</v>
      </c>
      <c r="P1389" s="386">
        <f t="shared" si="129"/>
        <v>0</v>
      </c>
      <c r="Q1389" s="383" t="s">
        <v>950</v>
      </c>
      <c r="R1389" s="387">
        <f t="shared" si="130"/>
        <v>0</v>
      </c>
      <c r="S1389" s="383" t="s">
        <v>950</v>
      </c>
      <c r="T1389" s="386">
        <f t="shared" si="131"/>
        <v>0</v>
      </c>
      <c r="U1389" s="383" t="s">
        <v>951</v>
      </c>
      <c r="V1389" s="383"/>
      <c r="W1389" s="388"/>
    </row>
    <row r="1390" spans="1:23">
      <c r="A1390" s="398">
        <v>1388</v>
      </c>
      <c r="B1390" s="417">
        <v>306</v>
      </c>
      <c r="C1390" s="418" t="s">
        <v>1187</v>
      </c>
      <c r="D1390" s="418" t="s">
        <v>1087</v>
      </c>
      <c r="E1390" s="403">
        <v>3</v>
      </c>
      <c r="F1390" s="403"/>
      <c r="G1390" s="381">
        <v>107</v>
      </c>
      <c r="I1390" s="383" t="s">
        <v>949</v>
      </c>
      <c r="J1390" s="384">
        <f t="shared" si="126"/>
        <v>1388</v>
      </c>
      <c r="K1390" s="383" t="s">
        <v>950</v>
      </c>
      <c r="L1390" s="385">
        <f t="shared" si="127"/>
        <v>306</v>
      </c>
      <c r="M1390" s="383" t="s">
        <v>950</v>
      </c>
      <c r="N1390" s="386">
        <f t="shared" si="128"/>
        <v>3</v>
      </c>
      <c r="O1390" s="383" t="s">
        <v>950</v>
      </c>
      <c r="P1390" s="386" t="str">
        <f t="shared" si="129"/>
        <v>MC2b</v>
      </c>
      <c r="Q1390" s="383" t="s">
        <v>950</v>
      </c>
      <c r="R1390" s="387" t="str">
        <f t="shared" si="130"/>
        <v>VVVF1 Inverter over temperature</v>
      </c>
      <c r="S1390" s="383" t="s">
        <v>950</v>
      </c>
      <c r="T1390" s="386">
        <f t="shared" si="131"/>
        <v>0</v>
      </c>
      <c r="U1390" s="383" t="s">
        <v>951</v>
      </c>
      <c r="V1390" s="383"/>
      <c r="W1390" s="388"/>
    </row>
    <row r="1391" spans="1:23">
      <c r="A1391" s="398">
        <v>1389</v>
      </c>
      <c r="B1391" s="417">
        <v>307</v>
      </c>
      <c r="C1391" s="418" t="s">
        <v>1188</v>
      </c>
      <c r="D1391" s="418" t="s">
        <v>1087</v>
      </c>
      <c r="E1391" s="403">
        <v>5</v>
      </c>
      <c r="F1391" s="403"/>
      <c r="G1391" s="381">
        <v>108</v>
      </c>
      <c r="I1391" s="383" t="s">
        <v>949</v>
      </c>
      <c r="J1391" s="384">
        <f t="shared" si="126"/>
        <v>1389</v>
      </c>
      <c r="K1391" s="383" t="s">
        <v>950</v>
      </c>
      <c r="L1391" s="385">
        <f t="shared" si="127"/>
        <v>307</v>
      </c>
      <c r="M1391" s="383" t="s">
        <v>950</v>
      </c>
      <c r="N1391" s="386">
        <f t="shared" si="128"/>
        <v>5</v>
      </c>
      <c r="O1391" s="383" t="s">
        <v>950</v>
      </c>
      <c r="P1391" s="386" t="str">
        <f t="shared" si="129"/>
        <v>MC2b</v>
      </c>
      <c r="Q1391" s="383" t="s">
        <v>950</v>
      </c>
      <c r="R1391" s="387" t="str">
        <f t="shared" si="130"/>
        <v>VVVF1 Wheel Diameter Set Complete Feed-back</v>
      </c>
      <c r="S1391" s="383" t="s">
        <v>950</v>
      </c>
      <c r="T1391" s="386">
        <f t="shared" si="131"/>
        <v>0</v>
      </c>
      <c r="U1391" s="383" t="s">
        <v>951</v>
      </c>
      <c r="V1391" s="383"/>
      <c r="W1391" s="388"/>
    </row>
    <row r="1392" spans="1:23">
      <c r="A1392" s="398">
        <v>1390</v>
      </c>
      <c r="B1392" s="417">
        <v>308</v>
      </c>
      <c r="C1392" s="418"/>
      <c r="D1392" s="418"/>
      <c r="E1392" s="403"/>
      <c r="F1392" s="403"/>
      <c r="G1392" s="381">
        <v>109</v>
      </c>
      <c r="I1392" s="383" t="s">
        <v>949</v>
      </c>
      <c r="J1392" s="384">
        <f t="shared" si="126"/>
        <v>1390</v>
      </c>
      <c r="K1392" s="383" t="s">
        <v>950</v>
      </c>
      <c r="L1392" s="385">
        <f t="shared" si="127"/>
        <v>308</v>
      </c>
      <c r="M1392" s="383" t="s">
        <v>950</v>
      </c>
      <c r="N1392" s="386">
        <f t="shared" si="128"/>
        <v>0</v>
      </c>
      <c r="O1392" s="383" t="s">
        <v>950</v>
      </c>
      <c r="P1392" s="386">
        <f t="shared" si="129"/>
        <v>0</v>
      </c>
      <c r="Q1392" s="383" t="s">
        <v>950</v>
      </c>
      <c r="R1392" s="387">
        <f t="shared" si="130"/>
        <v>0</v>
      </c>
      <c r="S1392" s="383" t="s">
        <v>950</v>
      </c>
      <c r="T1392" s="386">
        <f t="shared" si="131"/>
        <v>0</v>
      </c>
      <c r="U1392" s="383" t="s">
        <v>951</v>
      </c>
      <c r="V1392" s="383"/>
      <c r="W1392" s="388"/>
    </row>
    <row r="1393" spans="1:23">
      <c r="A1393" s="398">
        <v>1391</v>
      </c>
      <c r="B1393" s="417">
        <v>309</v>
      </c>
      <c r="C1393" s="418"/>
      <c r="D1393" s="418"/>
      <c r="E1393" s="403"/>
      <c r="F1393" s="403"/>
      <c r="G1393" s="381">
        <v>110</v>
      </c>
      <c r="I1393" s="383" t="s">
        <v>949</v>
      </c>
      <c r="J1393" s="384">
        <f t="shared" si="126"/>
        <v>1391</v>
      </c>
      <c r="K1393" s="383" t="s">
        <v>950</v>
      </c>
      <c r="L1393" s="385">
        <f t="shared" si="127"/>
        <v>309</v>
      </c>
      <c r="M1393" s="383" t="s">
        <v>950</v>
      </c>
      <c r="N1393" s="386">
        <f t="shared" si="128"/>
        <v>0</v>
      </c>
      <c r="O1393" s="383" t="s">
        <v>950</v>
      </c>
      <c r="P1393" s="386">
        <f t="shared" si="129"/>
        <v>0</v>
      </c>
      <c r="Q1393" s="383" t="s">
        <v>950</v>
      </c>
      <c r="R1393" s="387">
        <f t="shared" si="130"/>
        <v>0</v>
      </c>
      <c r="S1393" s="383" t="s">
        <v>950</v>
      </c>
      <c r="T1393" s="386">
        <f t="shared" si="131"/>
        <v>0</v>
      </c>
      <c r="U1393" s="383" t="s">
        <v>951</v>
      </c>
      <c r="V1393" s="383"/>
      <c r="W1393" s="388"/>
    </row>
    <row r="1394" spans="1:23">
      <c r="A1394" s="398">
        <v>1392</v>
      </c>
      <c r="B1394" s="417">
        <v>310</v>
      </c>
      <c r="C1394" s="418" t="s">
        <v>1189</v>
      </c>
      <c r="D1394" s="418" t="s">
        <v>1087</v>
      </c>
      <c r="E1394" s="403">
        <v>3</v>
      </c>
      <c r="F1394" s="403"/>
      <c r="G1394" s="381">
        <v>111</v>
      </c>
      <c r="I1394" s="383" t="s">
        <v>949</v>
      </c>
      <c r="J1394" s="384">
        <f t="shared" si="126"/>
        <v>1392</v>
      </c>
      <c r="K1394" s="383" t="s">
        <v>950</v>
      </c>
      <c r="L1394" s="385">
        <f t="shared" si="127"/>
        <v>310</v>
      </c>
      <c r="M1394" s="383" t="s">
        <v>950</v>
      </c>
      <c r="N1394" s="386">
        <f t="shared" si="128"/>
        <v>3</v>
      </c>
      <c r="O1394" s="383" t="s">
        <v>950</v>
      </c>
      <c r="P1394" s="386" t="str">
        <f t="shared" si="129"/>
        <v>MC2b</v>
      </c>
      <c r="Q1394" s="383" t="s">
        <v>950</v>
      </c>
      <c r="R1394" s="387" t="str">
        <f t="shared" si="130"/>
        <v>VVVF1 BCH over temperature</v>
      </c>
      <c r="S1394" s="383" t="s">
        <v>950</v>
      </c>
      <c r="T1394" s="386">
        <f t="shared" si="131"/>
        <v>0</v>
      </c>
      <c r="U1394" s="383" t="s">
        <v>951</v>
      </c>
      <c r="V1394" s="383"/>
      <c r="W1394" s="388"/>
    </row>
    <row r="1395" spans="1:23">
      <c r="A1395" s="398">
        <v>1393</v>
      </c>
      <c r="B1395" s="417">
        <v>311</v>
      </c>
      <c r="C1395" s="418"/>
      <c r="D1395" s="418"/>
      <c r="E1395" s="403"/>
      <c r="F1395" s="403"/>
      <c r="G1395" s="381">
        <v>112</v>
      </c>
      <c r="I1395" s="383" t="s">
        <v>949</v>
      </c>
      <c r="J1395" s="384">
        <f t="shared" si="126"/>
        <v>1393</v>
      </c>
      <c r="K1395" s="383" t="s">
        <v>950</v>
      </c>
      <c r="L1395" s="385">
        <f t="shared" si="127"/>
        <v>311</v>
      </c>
      <c r="M1395" s="383" t="s">
        <v>950</v>
      </c>
      <c r="N1395" s="386">
        <f t="shared" si="128"/>
        <v>0</v>
      </c>
      <c r="O1395" s="383" t="s">
        <v>950</v>
      </c>
      <c r="P1395" s="386">
        <f t="shared" si="129"/>
        <v>0</v>
      </c>
      <c r="Q1395" s="383" t="s">
        <v>950</v>
      </c>
      <c r="R1395" s="387">
        <f t="shared" si="130"/>
        <v>0</v>
      </c>
      <c r="S1395" s="383" t="s">
        <v>950</v>
      </c>
      <c r="T1395" s="386">
        <f t="shared" si="131"/>
        <v>0</v>
      </c>
      <c r="U1395" s="383" t="s">
        <v>951</v>
      </c>
      <c r="V1395" s="383"/>
      <c r="W1395" s="388"/>
    </row>
    <row r="1396" spans="1:23">
      <c r="A1396" s="398">
        <v>1394</v>
      </c>
      <c r="B1396" s="417">
        <v>312</v>
      </c>
      <c r="C1396" s="418" t="s">
        <v>1190</v>
      </c>
      <c r="D1396" s="418" t="s">
        <v>1087</v>
      </c>
      <c r="E1396" s="403">
        <v>3</v>
      </c>
      <c r="F1396" s="403"/>
      <c r="G1396" s="381">
        <v>113</v>
      </c>
      <c r="I1396" s="383" t="s">
        <v>949</v>
      </c>
      <c r="J1396" s="384">
        <f t="shared" si="126"/>
        <v>1394</v>
      </c>
      <c r="K1396" s="383" t="s">
        <v>950</v>
      </c>
      <c r="L1396" s="385">
        <f t="shared" si="127"/>
        <v>312</v>
      </c>
      <c r="M1396" s="383" t="s">
        <v>950</v>
      </c>
      <c r="N1396" s="386">
        <f t="shared" si="128"/>
        <v>3</v>
      </c>
      <c r="O1396" s="383" t="s">
        <v>950</v>
      </c>
      <c r="P1396" s="386" t="str">
        <f t="shared" si="129"/>
        <v>MC2b</v>
      </c>
      <c r="Q1396" s="383" t="s">
        <v>950</v>
      </c>
      <c r="R1396" s="387" t="str">
        <f t="shared" si="130"/>
        <v>VVVF1 Propulsion block-speed measurement error</v>
      </c>
      <c r="S1396" s="383" t="s">
        <v>950</v>
      </c>
      <c r="T1396" s="386">
        <f t="shared" si="131"/>
        <v>0</v>
      </c>
      <c r="U1396" s="383" t="s">
        <v>951</v>
      </c>
      <c r="V1396" s="383"/>
      <c r="W1396" s="388"/>
    </row>
    <row r="1397" spans="1:23">
      <c r="A1397" s="398">
        <v>1395</v>
      </c>
      <c r="B1397" s="417">
        <v>313</v>
      </c>
      <c r="C1397" s="418"/>
      <c r="D1397" s="418"/>
      <c r="E1397" s="403"/>
      <c r="F1397" s="403"/>
      <c r="G1397" s="381">
        <v>114</v>
      </c>
      <c r="I1397" s="383" t="s">
        <v>949</v>
      </c>
      <c r="J1397" s="384">
        <f t="shared" si="126"/>
        <v>1395</v>
      </c>
      <c r="K1397" s="383" t="s">
        <v>950</v>
      </c>
      <c r="L1397" s="385">
        <f t="shared" si="127"/>
        <v>313</v>
      </c>
      <c r="M1397" s="383" t="s">
        <v>950</v>
      </c>
      <c r="N1397" s="386">
        <f t="shared" si="128"/>
        <v>0</v>
      </c>
      <c r="O1397" s="383" t="s">
        <v>950</v>
      </c>
      <c r="P1397" s="386">
        <f t="shared" si="129"/>
        <v>0</v>
      </c>
      <c r="Q1397" s="383" t="s">
        <v>950</v>
      </c>
      <c r="R1397" s="387">
        <f t="shared" si="130"/>
        <v>0</v>
      </c>
      <c r="S1397" s="383" t="s">
        <v>950</v>
      </c>
      <c r="T1397" s="386">
        <f t="shared" si="131"/>
        <v>0</v>
      </c>
      <c r="U1397" s="383" t="s">
        <v>951</v>
      </c>
      <c r="V1397" s="383"/>
      <c r="W1397" s="388"/>
    </row>
    <row r="1398" spans="1:23">
      <c r="A1398" s="398">
        <v>1396</v>
      </c>
      <c r="B1398" s="417">
        <v>314</v>
      </c>
      <c r="C1398" s="415" t="s">
        <v>1191</v>
      </c>
      <c r="D1398" s="418" t="s">
        <v>1087</v>
      </c>
      <c r="E1398" s="403">
        <v>3</v>
      </c>
      <c r="F1398" s="403"/>
      <c r="G1398" s="381">
        <v>115</v>
      </c>
      <c r="I1398" s="383" t="s">
        <v>949</v>
      </c>
      <c r="J1398" s="384">
        <f t="shared" si="126"/>
        <v>1396</v>
      </c>
      <c r="K1398" s="383" t="s">
        <v>950</v>
      </c>
      <c r="L1398" s="385">
        <f t="shared" si="127"/>
        <v>314</v>
      </c>
      <c r="M1398" s="383" t="s">
        <v>950</v>
      </c>
      <c r="N1398" s="386">
        <f t="shared" si="128"/>
        <v>3</v>
      </c>
      <c r="O1398" s="383" t="s">
        <v>950</v>
      </c>
      <c r="P1398" s="386" t="str">
        <f t="shared" si="129"/>
        <v>MC2b</v>
      </c>
      <c r="Q1398" s="383" t="s">
        <v>950</v>
      </c>
      <c r="R1398" s="387" t="str">
        <f t="shared" si="130"/>
        <v xml:space="preserve">VVVF1 Motor current unbalance detect   </v>
      </c>
      <c r="S1398" s="383" t="s">
        <v>950</v>
      </c>
      <c r="T1398" s="386">
        <f t="shared" si="131"/>
        <v>0</v>
      </c>
      <c r="U1398" s="383" t="s">
        <v>951</v>
      </c>
      <c r="V1398" s="383"/>
      <c r="W1398" s="388"/>
    </row>
    <row r="1399" spans="1:23">
      <c r="A1399" s="398">
        <v>1397</v>
      </c>
      <c r="B1399" s="417">
        <v>315</v>
      </c>
      <c r="C1399" s="415" t="s">
        <v>1192</v>
      </c>
      <c r="D1399" s="418" t="s">
        <v>1087</v>
      </c>
      <c r="E1399" s="403">
        <v>3</v>
      </c>
      <c r="F1399" s="403"/>
      <c r="G1399" s="381">
        <v>116</v>
      </c>
      <c r="I1399" s="383" t="s">
        <v>949</v>
      </c>
      <c r="J1399" s="384">
        <f t="shared" si="126"/>
        <v>1397</v>
      </c>
      <c r="K1399" s="383" t="s">
        <v>950</v>
      </c>
      <c r="L1399" s="385">
        <f t="shared" si="127"/>
        <v>315</v>
      </c>
      <c r="M1399" s="383" t="s">
        <v>950</v>
      </c>
      <c r="N1399" s="386">
        <f t="shared" si="128"/>
        <v>3</v>
      </c>
      <c r="O1399" s="383" t="s">
        <v>950</v>
      </c>
      <c r="P1399" s="386" t="str">
        <f t="shared" si="129"/>
        <v>MC2b</v>
      </c>
      <c r="Q1399" s="383" t="s">
        <v>950</v>
      </c>
      <c r="R1399" s="387" t="str">
        <f t="shared" si="130"/>
        <v xml:space="preserve">VVVF1 Brake chopper over current detect  </v>
      </c>
      <c r="S1399" s="383" t="s">
        <v>950</v>
      </c>
      <c r="T1399" s="386">
        <f t="shared" si="131"/>
        <v>0</v>
      </c>
      <c r="U1399" s="383" t="s">
        <v>951</v>
      </c>
      <c r="V1399" s="383"/>
      <c r="W1399" s="388"/>
    </row>
    <row r="1400" spans="1:23">
      <c r="A1400" s="398">
        <v>1398</v>
      </c>
      <c r="B1400" s="417">
        <v>316</v>
      </c>
      <c r="C1400" s="415" t="s">
        <v>1193</v>
      </c>
      <c r="D1400" s="418" t="s">
        <v>1086</v>
      </c>
      <c r="E1400" s="403">
        <v>3</v>
      </c>
      <c r="F1400" s="403"/>
      <c r="G1400" s="381">
        <v>117</v>
      </c>
      <c r="I1400" s="383" t="s">
        <v>949</v>
      </c>
      <c r="J1400" s="384">
        <f t="shared" si="126"/>
        <v>1398</v>
      </c>
      <c r="K1400" s="383" t="s">
        <v>950</v>
      </c>
      <c r="L1400" s="385">
        <f t="shared" si="127"/>
        <v>316</v>
      </c>
      <c r="M1400" s="383" t="s">
        <v>950</v>
      </c>
      <c r="N1400" s="386">
        <f t="shared" si="128"/>
        <v>3</v>
      </c>
      <c r="O1400" s="383" t="s">
        <v>950</v>
      </c>
      <c r="P1400" s="386" t="str">
        <f t="shared" si="129"/>
        <v>MC2b</v>
      </c>
      <c r="Q1400" s="383" t="s">
        <v>950</v>
      </c>
      <c r="R1400" s="387" t="str">
        <f t="shared" si="130"/>
        <v xml:space="preserve">VVVF1 Motor over current detect  </v>
      </c>
      <c r="S1400" s="383" t="s">
        <v>950</v>
      </c>
      <c r="T1400" s="386">
        <f t="shared" si="131"/>
        <v>0</v>
      </c>
      <c r="U1400" s="383" t="s">
        <v>951</v>
      </c>
      <c r="V1400" s="383"/>
      <c r="W1400" s="388"/>
    </row>
    <row r="1401" spans="1:23">
      <c r="A1401" s="398">
        <v>1399</v>
      </c>
      <c r="B1401" s="417">
        <v>317</v>
      </c>
      <c r="C1401" s="415" t="s">
        <v>1194</v>
      </c>
      <c r="D1401" s="418" t="s">
        <v>1086</v>
      </c>
      <c r="E1401" s="403">
        <v>3</v>
      </c>
      <c r="F1401" s="403"/>
      <c r="G1401" s="381">
        <v>118</v>
      </c>
      <c r="I1401" s="383" t="s">
        <v>949</v>
      </c>
      <c r="J1401" s="384">
        <f t="shared" si="126"/>
        <v>1399</v>
      </c>
      <c r="K1401" s="383" t="s">
        <v>950</v>
      </c>
      <c r="L1401" s="385">
        <f t="shared" si="127"/>
        <v>317</v>
      </c>
      <c r="M1401" s="383" t="s">
        <v>950</v>
      </c>
      <c r="N1401" s="386">
        <f t="shared" si="128"/>
        <v>3</v>
      </c>
      <c r="O1401" s="383" t="s">
        <v>950</v>
      </c>
      <c r="P1401" s="386" t="str">
        <f t="shared" si="129"/>
        <v>MC2b</v>
      </c>
      <c r="Q1401" s="383" t="s">
        <v>950</v>
      </c>
      <c r="R1401" s="387" t="str">
        <f t="shared" si="130"/>
        <v xml:space="preserve">VVVF1 Input over current detect  </v>
      </c>
      <c r="S1401" s="383" t="s">
        <v>950</v>
      </c>
      <c r="T1401" s="386">
        <f t="shared" si="131"/>
        <v>0</v>
      </c>
      <c r="U1401" s="383" t="s">
        <v>951</v>
      </c>
      <c r="V1401" s="383"/>
      <c r="W1401" s="388"/>
    </row>
    <row r="1402" spans="1:23">
      <c r="A1402" s="398">
        <v>1400</v>
      </c>
      <c r="B1402" s="417">
        <v>318</v>
      </c>
      <c r="C1402" s="415" t="s">
        <v>1189</v>
      </c>
      <c r="D1402" s="418" t="s">
        <v>1086</v>
      </c>
      <c r="E1402" s="403">
        <v>3</v>
      </c>
      <c r="F1402" s="403"/>
      <c r="G1402" s="381">
        <v>119</v>
      </c>
      <c r="I1402" s="383" t="s">
        <v>949</v>
      </c>
      <c r="J1402" s="384">
        <f t="shared" si="126"/>
        <v>1400</v>
      </c>
      <c r="K1402" s="383" t="s">
        <v>950</v>
      </c>
      <c r="L1402" s="385">
        <f t="shared" si="127"/>
        <v>318</v>
      </c>
      <c r="M1402" s="383" t="s">
        <v>950</v>
      </c>
      <c r="N1402" s="386">
        <f t="shared" si="128"/>
        <v>3</v>
      </c>
      <c r="O1402" s="383" t="s">
        <v>950</v>
      </c>
      <c r="P1402" s="386" t="str">
        <f t="shared" si="129"/>
        <v>MC2b</v>
      </c>
      <c r="Q1402" s="383" t="s">
        <v>950</v>
      </c>
      <c r="R1402" s="387" t="str">
        <f t="shared" si="130"/>
        <v>VVVF1 BCH over temperature</v>
      </c>
      <c r="S1402" s="383" t="s">
        <v>950</v>
      </c>
      <c r="T1402" s="386">
        <f t="shared" si="131"/>
        <v>0</v>
      </c>
      <c r="U1402" s="383" t="s">
        <v>951</v>
      </c>
      <c r="V1402" s="383"/>
      <c r="W1402" s="388"/>
    </row>
    <row r="1403" spans="1:23">
      <c r="A1403" s="398">
        <v>1401</v>
      </c>
      <c r="B1403" s="417">
        <v>319</v>
      </c>
      <c r="C1403" s="415" t="s">
        <v>1195</v>
      </c>
      <c r="D1403" s="418" t="s">
        <v>1086</v>
      </c>
      <c r="E1403" s="403">
        <v>3</v>
      </c>
      <c r="F1403" s="403"/>
      <c r="G1403" s="381">
        <v>120</v>
      </c>
      <c r="I1403" s="383" t="s">
        <v>949</v>
      </c>
      <c r="J1403" s="384">
        <f t="shared" si="126"/>
        <v>1401</v>
      </c>
      <c r="K1403" s="383" t="s">
        <v>950</v>
      </c>
      <c r="L1403" s="385">
        <f t="shared" si="127"/>
        <v>319</v>
      </c>
      <c r="M1403" s="383" t="s">
        <v>950</v>
      </c>
      <c r="N1403" s="386">
        <f t="shared" si="128"/>
        <v>3</v>
      </c>
      <c r="O1403" s="383" t="s">
        <v>950</v>
      </c>
      <c r="P1403" s="386" t="str">
        <f t="shared" si="129"/>
        <v>MC2b</v>
      </c>
      <c r="Q1403" s="383" t="s">
        <v>950</v>
      </c>
      <c r="R1403" s="387" t="str">
        <f t="shared" si="130"/>
        <v xml:space="preserve">VVVF1 Analogue power fault  </v>
      </c>
      <c r="S1403" s="383" t="s">
        <v>950</v>
      </c>
      <c r="T1403" s="386">
        <f t="shared" si="131"/>
        <v>0</v>
      </c>
      <c r="U1403" s="383" t="s">
        <v>951</v>
      </c>
      <c r="V1403" s="383"/>
      <c r="W1403" s="388"/>
    </row>
    <row r="1404" spans="1:23">
      <c r="A1404" s="398">
        <v>1402</v>
      </c>
      <c r="B1404" s="417">
        <v>320</v>
      </c>
      <c r="C1404" s="415" t="s">
        <v>1196</v>
      </c>
      <c r="D1404" s="418" t="s">
        <v>1086</v>
      </c>
      <c r="E1404" s="403">
        <v>3</v>
      </c>
      <c r="F1404" s="403"/>
      <c r="G1404" s="381">
        <v>121</v>
      </c>
      <c r="I1404" s="383" t="s">
        <v>949</v>
      </c>
      <c r="J1404" s="384">
        <f t="shared" si="126"/>
        <v>1402</v>
      </c>
      <c r="K1404" s="383" t="s">
        <v>950</v>
      </c>
      <c r="L1404" s="385">
        <f t="shared" si="127"/>
        <v>320</v>
      </c>
      <c r="M1404" s="383" t="s">
        <v>950</v>
      </c>
      <c r="N1404" s="386">
        <f t="shared" si="128"/>
        <v>3</v>
      </c>
      <c r="O1404" s="383" t="s">
        <v>950</v>
      </c>
      <c r="P1404" s="386" t="str">
        <f t="shared" si="129"/>
        <v>MC2b</v>
      </c>
      <c r="Q1404" s="383" t="s">
        <v>950</v>
      </c>
      <c r="R1404" s="387" t="str">
        <f t="shared" si="130"/>
        <v xml:space="preserve">VVVF1 Sensor power fault </v>
      </c>
      <c r="S1404" s="383" t="s">
        <v>950</v>
      </c>
      <c r="T1404" s="386">
        <f t="shared" si="131"/>
        <v>0</v>
      </c>
      <c r="U1404" s="383" t="s">
        <v>951</v>
      </c>
      <c r="V1404" s="383"/>
      <c r="W1404" s="388"/>
    </row>
    <row r="1405" spans="1:23">
      <c r="A1405" s="398">
        <v>1403</v>
      </c>
      <c r="B1405" s="417">
        <v>321</v>
      </c>
      <c r="C1405" s="415" t="s">
        <v>1197</v>
      </c>
      <c r="D1405" s="418" t="s">
        <v>1086</v>
      </c>
      <c r="E1405" s="403">
        <v>3</v>
      </c>
      <c r="F1405" s="403"/>
      <c r="G1405" s="381">
        <v>122</v>
      </c>
      <c r="I1405" s="383" t="s">
        <v>949</v>
      </c>
      <c r="J1405" s="384">
        <f t="shared" si="126"/>
        <v>1403</v>
      </c>
      <c r="K1405" s="383" t="s">
        <v>950</v>
      </c>
      <c r="L1405" s="385">
        <f t="shared" si="127"/>
        <v>321</v>
      </c>
      <c r="M1405" s="383" t="s">
        <v>950</v>
      </c>
      <c r="N1405" s="386">
        <f t="shared" si="128"/>
        <v>3</v>
      </c>
      <c r="O1405" s="383" t="s">
        <v>950</v>
      </c>
      <c r="P1405" s="386" t="str">
        <f t="shared" si="129"/>
        <v>MC2b</v>
      </c>
      <c r="Q1405" s="383" t="s">
        <v>950</v>
      </c>
      <c r="R1405" s="387" t="str">
        <f t="shared" si="130"/>
        <v xml:space="preserve">VVVF1 Battery power fault  </v>
      </c>
      <c r="S1405" s="383" t="s">
        <v>950</v>
      </c>
      <c r="T1405" s="386">
        <f t="shared" si="131"/>
        <v>0</v>
      </c>
      <c r="U1405" s="383" t="s">
        <v>951</v>
      </c>
      <c r="V1405" s="383"/>
      <c r="W1405" s="388"/>
    </row>
    <row r="1406" spans="1:23">
      <c r="A1406" s="398">
        <v>1404</v>
      </c>
      <c r="B1406" s="417">
        <v>322</v>
      </c>
      <c r="C1406" s="419" t="s">
        <v>1198</v>
      </c>
      <c r="D1406" s="418" t="s">
        <v>1086</v>
      </c>
      <c r="E1406" s="403">
        <v>3</v>
      </c>
      <c r="F1406" s="403"/>
      <c r="G1406" s="381">
        <v>123</v>
      </c>
      <c r="I1406" s="383" t="s">
        <v>949</v>
      </c>
      <c r="J1406" s="384">
        <f t="shared" si="126"/>
        <v>1404</v>
      </c>
      <c r="K1406" s="383" t="s">
        <v>950</v>
      </c>
      <c r="L1406" s="385">
        <f t="shared" si="127"/>
        <v>322</v>
      </c>
      <c r="M1406" s="383" t="s">
        <v>950</v>
      </c>
      <c r="N1406" s="386">
        <f t="shared" si="128"/>
        <v>3</v>
      </c>
      <c r="O1406" s="383" t="s">
        <v>950</v>
      </c>
      <c r="P1406" s="386" t="str">
        <f t="shared" si="129"/>
        <v>MC2b</v>
      </c>
      <c r="Q1406" s="383" t="s">
        <v>950</v>
      </c>
      <c r="R1406" s="387" t="str">
        <f t="shared" si="130"/>
        <v>VVVF1  VVVF Communication Fault</v>
      </c>
      <c r="S1406" s="383" t="s">
        <v>950</v>
      </c>
      <c r="T1406" s="386">
        <f t="shared" si="131"/>
        <v>0</v>
      </c>
      <c r="U1406" s="383" t="s">
        <v>951</v>
      </c>
      <c r="V1406" s="383"/>
      <c r="W1406" s="388"/>
    </row>
    <row r="1407" spans="1:23">
      <c r="A1407" s="398">
        <v>1405</v>
      </c>
      <c r="B1407" s="417">
        <v>323</v>
      </c>
      <c r="C1407" s="419" t="s">
        <v>1199</v>
      </c>
      <c r="D1407" s="418" t="s">
        <v>1086</v>
      </c>
      <c r="E1407" s="403">
        <v>3</v>
      </c>
      <c r="F1407" s="403"/>
      <c r="G1407" s="381">
        <v>124</v>
      </c>
      <c r="I1407" s="383" t="s">
        <v>949</v>
      </c>
      <c r="J1407" s="384">
        <f t="shared" si="126"/>
        <v>1405</v>
      </c>
      <c r="K1407" s="383" t="s">
        <v>950</v>
      </c>
      <c r="L1407" s="385">
        <f t="shared" si="127"/>
        <v>323</v>
      </c>
      <c r="M1407" s="383" t="s">
        <v>950</v>
      </c>
      <c r="N1407" s="386">
        <f t="shared" si="128"/>
        <v>3</v>
      </c>
      <c r="O1407" s="383" t="s">
        <v>950</v>
      </c>
      <c r="P1407" s="386" t="str">
        <f t="shared" si="129"/>
        <v>MC2b</v>
      </c>
      <c r="Q1407" s="383" t="s">
        <v>950</v>
      </c>
      <c r="R1407" s="387" t="str">
        <f t="shared" si="130"/>
        <v>VVVF1 VTI fault</v>
      </c>
      <c r="S1407" s="383" t="s">
        <v>950</v>
      </c>
      <c r="T1407" s="386">
        <f t="shared" si="131"/>
        <v>0</v>
      </c>
      <c r="U1407" s="383" t="s">
        <v>951</v>
      </c>
      <c r="V1407" s="383"/>
      <c r="W1407" s="388"/>
    </row>
    <row r="1408" spans="1:23">
      <c r="A1408" s="398">
        <v>1406</v>
      </c>
      <c r="B1408" s="417">
        <v>324</v>
      </c>
      <c r="C1408" s="419" t="s">
        <v>1200</v>
      </c>
      <c r="D1408" s="418" t="s">
        <v>1086</v>
      </c>
      <c r="E1408" s="403">
        <v>3</v>
      </c>
      <c r="F1408" s="403"/>
      <c r="G1408" s="381">
        <v>125</v>
      </c>
      <c r="I1408" s="383" t="s">
        <v>949</v>
      </c>
      <c r="J1408" s="384">
        <f t="shared" si="126"/>
        <v>1406</v>
      </c>
      <c r="K1408" s="383" t="s">
        <v>950</v>
      </c>
      <c r="L1408" s="385">
        <f t="shared" si="127"/>
        <v>324</v>
      </c>
      <c r="M1408" s="383" t="s">
        <v>950</v>
      </c>
      <c r="N1408" s="386">
        <f t="shared" si="128"/>
        <v>3</v>
      </c>
      <c r="O1408" s="383" t="s">
        <v>950</v>
      </c>
      <c r="P1408" s="386" t="str">
        <f t="shared" si="129"/>
        <v>MC2b</v>
      </c>
      <c r="Q1408" s="383" t="s">
        <v>950</v>
      </c>
      <c r="R1408" s="387" t="str">
        <f t="shared" si="130"/>
        <v xml:space="preserve">VVVF1 Fan over temperature </v>
      </c>
      <c r="S1408" s="383" t="s">
        <v>950</v>
      </c>
      <c r="T1408" s="386">
        <f t="shared" si="131"/>
        <v>0</v>
      </c>
      <c r="U1408" s="383" t="s">
        <v>951</v>
      </c>
      <c r="V1408" s="383"/>
      <c r="W1408" s="388"/>
    </row>
    <row r="1409" spans="1:23">
      <c r="A1409" s="398">
        <v>1407</v>
      </c>
      <c r="B1409" s="417">
        <v>325</v>
      </c>
      <c r="C1409" s="419" t="s">
        <v>1201</v>
      </c>
      <c r="D1409" s="418" t="s">
        <v>1086</v>
      </c>
      <c r="E1409" s="403">
        <v>3</v>
      </c>
      <c r="F1409" s="403"/>
      <c r="G1409" s="381">
        <v>126</v>
      </c>
      <c r="I1409" s="383" t="s">
        <v>949</v>
      </c>
      <c r="J1409" s="384">
        <f t="shared" si="126"/>
        <v>1407</v>
      </c>
      <c r="K1409" s="383" t="s">
        <v>950</v>
      </c>
      <c r="L1409" s="385">
        <f t="shared" si="127"/>
        <v>325</v>
      </c>
      <c r="M1409" s="383" t="s">
        <v>950</v>
      </c>
      <c r="N1409" s="386">
        <f t="shared" si="128"/>
        <v>3</v>
      </c>
      <c r="O1409" s="383" t="s">
        <v>950</v>
      </c>
      <c r="P1409" s="386" t="str">
        <f t="shared" si="129"/>
        <v>MC2b</v>
      </c>
      <c r="Q1409" s="383" t="s">
        <v>950</v>
      </c>
      <c r="R1409" s="387" t="str">
        <f t="shared" si="130"/>
        <v xml:space="preserve">VVVF1 Backward speed detect  </v>
      </c>
      <c r="S1409" s="383" t="s">
        <v>950</v>
      </c>
      <c r="T1409" s="386">
        <f t="shared" si="131"/>
        <v>0</v>
      </c>
      <c r="U1409" s="383" t="s">
        <v>951</v>
      </c>
      <c r="V1409" s="383"/>
      <c r="W1409" s="388"/>
    </row>
    <row r="1410" spans="1:23">
      <c r="A1410" s="398">
        <v>1408</v>
      </c>
      <c r="B1410" s="417">
        <v>326</v>
      </c>
      <c r="C1410" s="419" t="s">
        <v>1202</v>
      </c>
      <c r="D1410" s="418" t="s">
        <v>1086</v>
      </c>
      <c r="E1410" s="403">
        <v>3</v>
      </c>
      <c r="F1410" s="403"/>
      <c r="G1410" s="381">
        <v>127</v>
      </c>
      <c r="I1410" s="383" t="s">
        <v>949</v>
      </c>
      <c r="J1410" s="384">
        <f t="shared" si="126"/>
        <v>1408</v>
      </c>
      <c r="K1410" s="383" t="s">
        <v>950</v>
      </c>
      <c r="L1410" s="385">
        <f t="shared" si="127"/>
        <v>326</v>
      </c>
      <c r="M1410" s="383" t="s">
        <v>950</v>
      </c>
      <c r="N1410" s="386">
        <f t="shared" si="128"/>
        <v>3</v>
      </c>
      <c r="O1410" s="383" t="s">
        <v>950</v>
      </c>
      <c r="P1410" s="386" t="str">
        <f t="shared" si="129"/>
        <v>MC2b</v>
      </c>
      <c r="Q1410" s="383" t="s">
        <v>950</v>
      </c>
      <c r="R1410" s="387" t="str">
        <f t="shared" si="130"/>
        <v xml:space="preserve">VVVF1 Powering/braking command fault  </v>
      </c>
      <c r="S1410" s="383" t="s">
        <v>950</v>
      </c>
      <c r="T1410" s="386">
        <f t="shared" si="131"/>
        <v>0</v>
      </c>
      <c r="U1410" s="383" t="s">
        <v>951</v>
      </c>
      <c r="V1410" s="383"/>
      <c r="W1410" s="388"/>
    </row>
    <row r="1411" spans="1:23">
      <c r="A1411" s="398">
        <v>1409</v>
      </c>
      <c r="B1411" s="417">
        <v>327</v>
      </c>
      <c r="C1411" s="419" t="s">
        <v>1203</v>
      </c>
      <c r="D1411" s="418" t="s">
        <v>1086</v>
      </c>
      <c r="E1411" s="403">
        <v>3</v>
      </c>
      <c r="F1411" s="403"/>
      <c r="G1411" s="381">
        <v>128</v>
      </c>
      <c r="I1411" s="383" t="s">
        <v>949</v>
      </c>
      <c r="J1411" s="384">
        <f t="shared" ref="J1411:J1474" si="132">A1411</f>
        <v>1409</v>
      </c>
      <c r="K1411" s="383" t="s">
        <v>950</v>
      </c>
      <c r="L1411" s="385">
        <f t="shared" ref="L1411:L1474" si="133">B1411</f>
        <v>327</v>
      </c>
      <c r="M1411" s="383" t="s">
        <v>950</v>
      </c>
      <c r="N1411" s="386">
        <f t="shared" ref="N1411:N1474" si="134">E1411</f>
        <v>3</v>
      </c>
      <c r="O1411" s="383" t="s">
        <v>950</v>
      </c>
      <c r="P1411" s="386" t="str">
        <f t="shared" ref="P1411:P1474" si="135">D1411</f>
        <v>MC2b</v>
      </c>
      <c r="Q1411" s="383" t="s">
        <v>950</v>
      </c>
      <c r="R1411" s="387" t="str">
        <f t="shared" ref="R1411:R1474" si="136">C1411</f>
        <v xml:space="preserve">VVVF1 Forward/reverse fault    </v>
      </c>
      <c r="S1411" s="383" t="s">
        <v>950</v>
      </c>
      <c r="T1411" s="386">
        <f t="shared" ref="T1411:T1474" si="137">F1411</f>
        <v>0</v>
      </c>
      <c r="U1411" s="383" t="s">
        <v>951</v>
      </c>
      <c r="V1411" s="383"/>
      <c r="W1411" s="388"/>
    </row>
    <row r="1412" spans="1:23">
      <c r="A1412" s="398">
        <v>1410</v>
      </c>
      <c r="B1412" s="417">
        <v>328</v>
      </c>
      <c r="C1412" s="420" t="s">
        <v>1204</v>
      </c>
      <c r="D1412" s="418" t="s">
        <v>1086</v>
      </c>
      <c r="E1412" s="403">
        <v>3</v>
      </c>
      <c r="F1412" s="403"/>
      <c r="G1412" s="381">
        <v>129</v>
      </c>
      <c r="I1412" s="383" t="s">
        <v>949</v>
      </c>
      <c r="J1412" s="384">
        <f t="shared" si="132"/>
        <v>1410</v>
      </c>
      <c r="K1412" s="383" t="s">
        <v>950</v>
      </c>
      <c r="L1412" s="385">
        <f t="shared" si="133"/>
        <v>328</v>
      </c>
      <c r="M1412" s="383" t="s">
        <v>950</v>
      </c>
      <c r="N1412" s="386">
        <f t="shared" si="134"/>
        <v>3</v>
      </c>
      <c r="O1412" s="383" t="s">
        <v>950</v>
      </c>
      <c r="P1412" s="386" t="str">
        <f t="shared" si="135"/>
        <v>MC2b</v>
      </c>
      <c r="Q1412" s="383" t="s">
        <v>950</v>
      </c>
      <c r="R1412" s="387" t="str">
        <f t="shared" si="136"/>
        <v xml:space="preserve">VVVF1 FC charging fault   </v>
      </c>
      <c r="S1412" s="383" t="s">
        <v>950</v>
      </c>
      <c r="T1412" s="386">
        <f t="shared" si="137"/>
        <v>0</v>
      </c>
      <c r="U1412" s="383" t="s">
        <v>951</v>
      </c>
      <c r="V1412" s="383"/>
      <c r="W1412" s="388"/>
    </row>
    <row r="1413" spans="1:23">
      <c r="A1413" s="398">
        <v>1411</v>
      </c>
      <c r="B1413" s="417">
        <v>329</v>
      </c>
      <c r="C1413" s="419" t="s">
        <v>1205</v>
      </c>
      <c r="D1413" s="418" t="s">
        <v>1086</v>
      </c>
      <c r="E1413" s="403">
        <v>3</v>
      </c>
      <c r="F1413" s="403"/>
      <c r="G1413" s="381">
        <v>130</v>
      </c>
      <c r="I1413" s="383" t="s">
        <v>949</v>
      </c>
      <c r="J1413" s="384">
        <f t="shared" si="132"/>
        <v>1411</v>
      </c>
      <c r="K1413" s="383" t="s">
        <v>950</v>
      </c>
      <c r="L1413" s="385">
        <f t="shared" si="133"/>
        <v>329</v>
      </c>
      <c r="M1413" s="383" t="s">
        <v>950</v>
      </c>
      <c r="N1413" s="386">
        <f t="shared" si="134"/>
        <v>3</v>
      </c>
      <c r="O1413" s="383" t="s">
        <v>950</v>
      </c>
      <c r="P1413" s="386" t="str">
        <f t="shared" si="135"/>
        <v>MC2b</v>
      </c>
      <c r="Q1413" s="383" t="s">
        <v>950</v>
      </c>
      <c r="R1413" s="387" t="str">
        <f t="shared" si="136"/>
        <v>VVVF1 CID fault</v>
      </c>
      <c r="S1413" s="383" t="s">
        <v>950</v>
      </c>
      <c r="T1413" s="386">
        <f t="shared" si="137"/>
        <v>0</v>
      </c>
      <c r="U1413" s="383" t="s">
        <v>951</v>
      </c>
      <c r="V1413" s="383"/>
      <c r="W1413" s="388"/>
    </row>
    <row r="1414" spans="1:23">
      <c r="A1414" s="398">
        <v>1412</v>
      </c>
      <c r="B1414" s="417">
        <v>330</v>
      </c>
      <c r="C1414" s="420" t="s">
        <v>1187</v>
      </c>
      <c r="D1414" s="418" t="s">
        <v>1086</v>
      </c>
      <c r="E1414" s="403">
        <v>3</v>
      </c>
      <c r="F1414" s="403"/>
      <c r="G1414" s="381">
        <v>131</v>
      </c>
      <c r="I1414" s="383" t="s">
        <v>949</v>
      </c>
      <c r="J1414" s="384">
        <f t="shared" si="132"/>
        <v>1412</v>
      </c>
      <c r="K1414" s="383" t="s">
        <v>950</v>
      </c>
      <c r="L1414" s="385">
        <f t="shared" si="133"/>
        <v>330</v>
      </c>
      <c r="M1414" s="383" t="s">
        <v>950</v>
      </c>
      <c r="N1414" s="386">
        <f t="shared" si="134"/>
        <v>3</v>
      </c>
      <c r="O1414" s="383" t="s">
        <v>950</v>
      </c>
      <c r="P1414" s="386" t="str">
        <f t="shared" si="135"/>
        <v>MC2b</v>
      </c>
      <c r="Q1414" s="383" t="s">
        <v>950</v>
      </c>
      <c r="R1414" s="387" t="str">
        <f t="shared" si="136"/>
        <v>VVVF1 Inverter over temperature</v>
      </c>
      <c r="S1414" s="383" t="s">
        <v>950</v>
      </c>
      <c r="T1414" s="386">
        <f t="shared" si="137"/>
        <v>0</v>
      </c>
      <c r="U1414" s="383" t="s">
        <v>951</v>
      </c>
      <c r="V1414" s="383"/>
      <c r="W1414" s="388"/>
    </row>
    <row r="1415" spans="1:23">
      <c r="A1415" s="398">
        <v>1413</v>
      </c>
      <c r="B1415" s="417">
        <v>331</v>
      </c>
      <c r="C1415" s="419" t="s">
        <v>1206</v>
      </c>
      <c r="D1415" s="418" t="s">
        <v>1086</v>
      </c>
      <c r="E1415" s="403">
        <v>3</v>
      </c>
      <c r="F1415" s="403"/>
      <c r="G1415" s="381">
        <v>132</v>
      </c>
      <c r="I1415" s="383" t="s">
        <v>949</v>
      </c>
      <c r="J1415" s="384">
        <f t="shared" si="132"/>
        <v>1413</v>
      </c>
      <c r="K1415" s="383" t="s">
        <v>950</v>
      </c>
      <c r="L1415" s="385">
        <f t="shared" si="133"/>
        <v>331</v>
      </c>
      <c r="M1415" s="383" t="s">
        <v>950</v>
      </c>
      <c r="N1415" s="386">
        <f t="shared" si="134"/>
        <v>3</v>
      </c>
      <c r="O1415" s="383" t="s">
        <v>950</v>
      </c>
      <c r="P1415" s="386" t="str">
        <f t="shared" si="135"/>
        <v>MC2b</v>
      </c>
      <c r="Q1415" s="383" t="s">
        <v>950</v>
      </c>
      <c r="R1415" s="387" t="str">
        <f t="shared" si="136"/>
        <v xml:space="preserve">VVVF1 Line ground detect  </v>
      </c>
      <c r="S1415" s="383" t="s">
        <v>950</v>
      </c>
      <c r="T1415" s="386">
        <f t="shared" si="137"/>
        <v>0</v>
      </c>
      <c r="U1415" s="383" t="s">
        <v>951</v>
      </c>
      <c r="V1415" s="383"/>
      <c r="W1415" s="388"/>
    </row>
    <row r="1416" spans="1:23">
      <c r="A1416" s="398">
        <v>1414</v>
      </c>
      <c r="B1416" s="417">
        <v>332</v>
      </c>
      <c r="C1416" s="420" t="s">
        <v>1207</v>
      </c>
      <c r="D1416" s="418" t="s">
        <v>1086</v>
      </c>
      <c r="E1416" s="403">
        <v>3</v>
      </c>
      <c r="F1416" s="403"/>
      <c r="G1416" s="381">
        <v>133</v>
      </c>
      <c r="I1416" s="383" t="s">
        <v>949</v>
      </c>
      <c r="J1416" s="384">
        <f t="shared" si="132"/>
        <v>1414</v>
      </c>
      <c r="K1416" s="383" t="s">
        <v>950</v>
      </c>
      <c r="L1416" s="385">
        <f t="shared" si="133"/>
        <v>332</v>
      </c>
      <c r="M1416" s="383" t="s">
        <v>950</v>
      </c>
      <c r="N1416" s="386">
        <f t="shared" si="134"/>
        <v>3</v>
      </c>
      <c r="O1416" s="383" t="s">
        <v>950</v>
      </c>
      <c r="P1416" s="386" t="str">
        <f t="shared" si="135"/>
        <v>MC2b</v>
      </c>
      <c r="Q1416" s="383" t="s">
        <v>950</v>
      </c>
      <c r="R1416" s="387" t="str">
        <f t="shared" si="136"/>
        <v xml:space="preserve">VVVF1 HB trip detect    </v>
      </c>
      <c r="S1416" s="383" t="s">
        <v>950</v>
      </c>
      <c r="T1416" s="386">
        <f t="shared" si="137"/>
        <v>0</v>
      </c>
      <c r="U1416" s="383" t="s">
        <v>951</v>
      </c>
      <c r="V1416" s="383"/>
      <c r="W1416" s="388"/>
    </row>
    <row r="1417" spans="1:23">
      <c r="A1417" s="398">
        <v>1415</v>
      </c>
      <c r="B1417" s="417">
        <v>333</v>
      </c>
      <c r="C1417" s="419" t="s">
        <v>1208</v>
      </c>
      <c r="D1417" s="418" t="s">
        <v>1086</v>
      </c>
      <c r="E1417" s="403">
        <v>3</v>
      </c>
      <c r="F1417" s="403"/>
      <c r="G1417" s="381">
        <v>134</v>
      </c>
      <c r="I1417" s="383" t="s">
        <v>949</v>
      </c>
      <c r="J1417" s="384">
        <f t="shared" si="132"/>
        <v>1415</v>
      </c>
      <c r="K1417" s="383" t="s">
        <v>950</v>
      </c>
      <c r="L1417" s="385">
        <f t="shared" si="133"/>
        <v>333</v>
      </c>
      <c r="M1417" s="383" t="s">
        <v>950</v>
      </c>
      <c r="N1417" s="386">
        <f t="shared" si="134"/>
        <v>3</v>
      </c>
      <c r="O1417" s="383" t="s">
        <v>950</v>
      </c>
      <c r="P1417" s="386" t="str">
        <f t="shared" si="135"/>
        <v>MC2b</v>
      </c>
      <c r="Q1417" s="383" t="s">
        <v>950</v>
      </c>
      <c r="R1417" s="387" t="str">
        <f t="shared" si="136"/>
        <v xml:space="preserve">VVVF1 Overload detect  </v>
      </c>
      <c r="S1417" s="383" t="s">
        <v>950</v>
      </c>
      <c r="T1417" s="386">
        <f t="shared" si="137"/>
        <v>0</v>
      </c>
      <c r="U1417" s="383" t="s">
        <v>951</v>
      </c>
      <c r="V1417" s="383"/>
      <c r="W1417" s="388"/>
    </row>
    <row r="1418" spans="1:23">
      <c r="A1418" s="398">
        <v>1416</v>
      </c>
      <c r="B1418" s="417">
        <v>334</v>
      </c>
      <c r="C1418" s="420" t="s">
        <v>1209</v>
      </c>
      <c r="D1418" s="418" t="s">
        <v>1086</v>
      </c>
      <c r="E1418" s="403">
        <v>3</v>
      </c>
      <c r="F1418" s="403"/>
      <c r="G1418" s="381">
        <v>135</v>
      </c>
      <c r="I1418" s="383" t="s">
        <v>949</v>
      </c>
      <c r="J1418" s="384">
        <f t="shared" si="132"/>
        <v>1416</v>
      </c>
      <c r="K1418" s="383" t="s">
        <v>950</v>
      </c>
      <c r="L1418" s="385">
        <f t="shared" si="133"/>
        <v>334</v>
      </c>
      <c r="M1418" s="383" t="s">
        <v>950</v>
      </c>
      <c r="N1418" s="386">
        <f t="shared" si="134"/>
        <v>3</v>
      </c>
      <c r="O1418" s="383" t="s">
        <v>950</v>
      </c>
      <c r="P1418" s="386" t="str">
        <f t="shared" si="135"/>
        <v>MC2b</v>
      </c>
      <c r="Q1418" s="383" t="s">
        <v>950</v>
      </c>
      <c r="R1418" s="387" t="str">
        <f t="shared" si="136"/>
        <v xml:space="preserve">VVVF1 PG fault   </v>
      </c>
      <c r="S1418" s="383" t="s">
        <v>950</v>
      </c>
      <c r="T1418" s="386">
        <f t="shared" si="137"/>
        <v>0</v>
      </c>
      <c r="U1418" s="383" t="s">
        <v>951</v>
      </c>
      <c r="V1418" s="383"/>
      <c r="W1418" s="388"/>
    </row>
    <row r="1419" spans="1:23">
      <c r="A1419" s="398">
        <v>1417</v>
      </c>
      <c r="B1419" s="417">
        <v>335</v>
      </c>
      <c r="C1419" s="419" t="s">
        <v>1210</v>
      </c>
      <c r="D1419" s="418" t="s">
        <v>1086</v>
      </c>
      <c r="E1419" s="403">
        <v>3</v>
      </c>
      <c r="F1419" s="403"/>
      <c r="G1419" s="381">
        <v>136</v>
      </c>
      <c r="I1419" s="383" t="s">
        <v>949</v>
      </c>
      <c r="J1419" s="384">
        <f t="shared" si="132"/>
        <v>1417</v>
      </c>
      <c r="K1419" s="383" t="s">
        <v>950</v>
      </c>
      <c r="L1419" s="385">
        <f t="shared" si="133"/>
        <v>335</v>
      </c>
      <c r="M1419" s="383" t="s">
        <v>950</v>
      </c>
      <c r="N1419" s="386">
        <f t="shared" si="134"/>
        <v>3</v>
      </c>
      <c r="O1419" s="383" t="s">
        <v>950</v>
      </c>
      <c r="P1419" s="386" t="str">
        <f t="shared" si="135"/>
        <v>MC2b</v>
      </c>
      <c r="Q1419" s="383" t="s">
        <v>950</v>
      </c>
      <c r="R1419" s="387" t="str">
        <f t="shared" si="136"/>
        <v xml:space="preserve">VVVF1 FC over voltage detect   </v>
      </c>
      <c r="S1419" s="383" t="s">
        <v>950</v>
      </c>
      <c r="T1419" s="386">
        <f t="shared" si="137"/>
        <v>0</v>
      </c>
      <c r="U1419" s="383" t="s">
        <v>951</v>
      </c>
      <c r="V1419" s="383"/>
      <c r="W1419" s="388"/>
    </row>
    <row r="1420" spans="1:23">
      <c r="A1420" s="398">
        <v>1418</v>
      </c>
      <c r="B1420" s="417">
        <v>336</v>
      </c>
      <c r="C1420" s="420" t="s">
        <v>1211</v>
      </c>
      <c r="D1420" s="418" t="s">
        <v>1086</v>
      </c>
      <c r="E1420" s="403">
        <v>3</v>
      </c>
      <c r="F1420" s="403"/>
      <c r="G1420" s="381">
        <v>137</v>
      </c>
      <c r="I1420" s="383" t="s">
        <v>949</v>
      </c>
      <c r="J1420" s="384">
        <f t="shared" si="132"/>
        <v>1418</v>
      </c>
      <c r="K1420" s="383" t="s">
        <v>950</v>
      </c>
      <c r="L1420" s="385">
        <f t="shared" si="133"/>
        <v>336</v>
      </c>
      <c r="M1420" s="383" t="s">
        <v>950</v>
      </c>
      <c r="N1420" s="386">
        <f t="shared" si="134"/>
        <v>3</v>
      </c>
      <c r="O1420" s="383" t="s">
        <v>950</v>
      </c>
      <c r="P1420" s="386" t="str">
        <f t="shared" si="135"/>
        <v>MC2b</v>
      </c>
      <c r="Q1420" s="383" t="s">
        <v>950</v>
      </c>
      <c r="R1420" s="387" t="str">
        <f t="shared" si="136"/>
        <v xml:space="preserve">VVVF1 FC low voltage detect   </v>
      </c>
      <c r="S1420" s="383" t="s">
        <v>950</v>
      </c>
      <c r="T1420" s="386">
        <f t="shared" si="137"/>
        <v>0</v>
      </c>
      <c r="U1420" s="383" t="s">
        <v>951</v>
      </c>
      <c r="V1420" s="383"/>
      <c r="W1420" s="388"/>
    </row>
    <row r="1421" spans="1:23">
      <c r="A1421" s="398">
        <v>1419</v>
      </c>
      <c r="B1421" s="417">
        <v>337</v>
      </c>
      <c r="C1421" s="419" t="s">
        <v>1212</v>
      </c>
      <c r="D1421" s="418" t="s">
        <v>1086</v>
      </c>
      <c r="E1421" s="403">
        <v>3</v>
      </c>
      <c r="F1421" s="403"/>
      <c r="G1421" s="381">
        <v>138</v>
      </c>
      <c r="I1421" s="383" t="s">
        <v>949</v>
      </c>
      <c r="J1421" s="384">
        <f t="shared" si="132"/>
        <v>1419</v>
      </c>
      <c r="K1421" s="383" t="s">
        <v>950</v>
      </c>
      <c r="L1421" s="385">
        <f t="shared" si="133"/>
        <v>337</v>
      </c>
      <c r="M1421" s="383" t="s">
        <v>950</v>
      </c>
      <c r="N1421" s="386">
        <f t="shared" si="134"/>
        <v>3</v>
      </c>
      <c r="O1421" s="383" t="s">
        <v>950</v>
      </c>
      <c r="P1421" s="386" t="str">
        <f t="shared" si="135"/>
        <v>MC2b</v>
      </c>
      <c r="Q1421" s="383" t="s">
        <v>950</v>
      </c>
      <c r="R1421" s="387" t="str">
        <f t="shared" si="136"/>
        <v xml:space="preserve">VVVF1 Line low voltage detect   </v>
      </c>
      <c r="S1421" s="383" t="s">
        <v>950</v>
      </c>
      <c r="T1421" s="386">
        <f t="shared" si="137"/>
        <v>0</v>
      </c>
      <c r="U1421" s="383" t="s">
        <v>951</v>
      </c>
      <c r="V1421" s="383"/>
      <c r="W1421" s="388"/>
    </row>
    <row r="1422" spans="1:23">
      <c r="A1422" s="398">
        <v>1420</v>
      </c>
      <c r="B1422" s="417">
        <v>338</v>
      </c>
      <c r="C1422" s="420"/>
      <c r="D1422" s="418"/>
      <c r="E1422" s="403"/>
      <c r="F1422" s="403"/>
      <c r="G1422" s="381">
        <v>139</v>
      </c>
      <c r="I1422" s="383" t="s">
        <v>949</v>
      </c>
      <c r="J1422" s="384">
        <f t="shared" si="132"/>
        <v>1420</v>
      </c>
      <c r="K1422" s="383" t="s">
        <v>950</v>
      </c>
      <c r="L1422" s="385">
        <f t="shared" si="133"/>
        <v>338</v>
      </c>
      <c r="M1422" s="383" t="s">
        <v>950</v>
      </c>
      <c r="N1422" s="386">
        <f t="shared" si="134"/>
        <v>0</v>
      </c>
      <c r="O1422" s="383" t="s">
        <v>950</v>
      </c>
      <c r="P1422" s="386">
        <f t="shared" si="135"/>
        <v>0</v>
      </c>
      <c r="Q1422" s="383" t="s">
        <v>950</v>
      </c>
      <c r="R1422" s="387">
        <f t="shared" si="136"/>
        <v>0</v>
      </c>
      <c r="S1422" s="383" t="s">
        <v>950</v>
      </c>
      <c r="T1422" s="386">
        <f t="shared" si="137"/>
        <v>0</v>
      </c>
      <c r="U1422" s="383" t="s">
        <v>951</v>
      </c>
      <c r="V1422" s="383"/>
      <c r="W1422" s="388"/>
    </row>
    <row r="1423" spans="1:23">
      <c r="A1423" s="398">
        <v>1421</v>
      </c>
      <c r="B1423" s="417">
        <v>339</v>
      </c>
      <c r="C1423" s="403" t="s">
        <v>1213</v>
      </c>
      <c r="D1423" s="418" t="s">
        <v>1086</v>
      </c>
      <c r="E1423" s="403">
        <v>3</v>
      </c>
      <c r="F1423" s="403"/>
      <c r="G1423" s="381">
        <v>140</v>
      </c>
      <c r="I1423" s="383" t="s">
        <v>949</v>
      </c>
      <c r="J1423" s="384">
        <f t="shared" si="132"/>
        <v>1421</v>
      </c>
      <c r="K1423" s="383" t="s">
        <v>950</v>
      </c>
      <c r="L1423" s="385">
        <f t="shared" si="133"/>
        <v>339</v>
      </c>
      <c r="M1423" s="383" t="s">
        <v>950</v>
      </c>
      <c r="N1423" s="386">
        <f t="shared" si="134"/>
        <v>3</v>
      </c>
      <c r="O1423" s="383" t="s">
        <v>950</v>
      </c>
      <c r="P1423" s="386" t="str">
        <f t="shared" si="135"/>
        <v>MC2b</v>
      </c>
      <c r="Q1423" s="383" t="s">
        <v>950</v>
      </c>
      <c r="R1423" s="387" t="str">
        <f t="shared" si="136"/>
        <v>VVVF1 Line Over voltage detection</v>
      </c>
      <c r="S1423" s="383" t="s">
        <v>950</v>
      </c>
      <c r="T1423" s="386">
        <f t="shared" si="137"/>
        <v>0</v>
      </c>
      <c r="U1423" s="383" t="s">
        <v>951</v>
      </c>
      <c r="V1423" s="383"/>
      <c r="W1423" s="388"/>
    </row>
    <row r="1424" spans="1:23">
      <c r="A1424" s="398">
        <v>1422</v>
      </c>
      <c r="B1424" s="417">
        <v>340</v>
      </c>
      <c r="C1424" s="404" t="s">
        <v>1214</v>
      </c>
      <c r="D1424" s="418" t="s">
        <v>1086</v>
      </c>
      <c r="E1424" s="403">
        <v>3</v>
      </c>
      <c r="F1424" s="403"/>
      <c r="G1424" s="381">
        <v>141</v>
      </c>
      <c r="I1424" s="383" t="s">
        <v>949</v>
      </c>
      <c r="J1424" s="384">
        <f t="shared" si="132"/>
        <v>1422</v>
      </c>
      <c r="K1424" s="383" t="s">
        <v>950</v>
      </c>
      <c r="L1424" s="385">
        <f t="shared" si="133"/>
        <v>340</v>
      </c>
      <c r="M1424" s="383" t="s">
        <v>950</v>
      </c>
      <c r="N1424" s="386">
        <f t="shared" si="134"/>
        <v>3</v>
      </c>
      <c r="O1424" s="383" t="s">
        <v>950</v>
      </c>
      <c r="P1424" s="386" t="str">
        <f t="shared" si="135"/>
        <v>MC2b</v>
      </c>
      <c r="Q1424" s="383" t="s">
        <v>950</v>
      </c>
      <c r="R1424" s="387" t="str">
        <f t="shared" si="136"/>
        <v>VVVF1 Line Breaker open fault</v>
      </c>
      <c r="S1424" s="383" t="s">
        <v>950</v>
      </c>
      <c r="T1424" s="386">
        <f t="shared" si="137"/>
        <v>0</v>
      </c>
      <c r="U1424" s="383" t="s">
        <v>951</v>
      </c>
      <c r="V1424" s="383"/>
      <c r="W1424" s="388"/>
    </row>
    <row r="1425" spans="1:23">
      <c r="A1425" s="398">
        <v>1423</v>
      </c>
      <c r="B1425" s="417">
        <v>341</v>
      </c>
      <c r="C1425" s="403" t="s">
        <v>1215</v>
      </c>
      <c r="D1425" s="418" t="s">
        <v>1086</v>
      </c>
      <c r="E1425" s="403">
        <v>3</v>
      </c>
      <c r="F1425" s="403"/>
      <c r="G1425" s="381">
        <v>142</v>
      </c>
      <c r="I1425" s="383" t="s">
        <v>949</v>
      </c>
      <c r="J1425" s="384">
        <f t="shared" si="132"/>
        <v>1423</v>
      </c>
      <c r="K1425" s="383" t="s">
        <v>950</v>
      </c>
      <c r="L1425" s="385">
        <f t="shared" si="133"/>
        <v>341</v>
      </c>
      <c r="M1425" s="383" t="s">
        <v>950</v>
      </c>
      <c r="N1425" s="386">
        <f t="shared" si="134"/>
        <v>3</v>
      </c>
      <c r="O1425" s="383" t="s">
        <v>950</v>
      </c>
      <c r="P1425" s="386" t="str">
        <f t="shared" si="135"/>
        <v>MC2b</v>
      </c>
      <c r="Q1425" s="383" t="s">
        <v>950</v>
      </c>
      <c r="R1425" s="387" t="str">
        <f t="shared" si="136"/>
        <v>VVVF1 Line Breaker close fault</v>
      </c>
      <c r="S1425" s="383" t="s">
        <v>950</v>
      </c>
      <c r="T1425" s="386">
        <f t="shared" si="137"/>
        <v>0</v>
      </c>
      <c r="U1425" s="383" t="s">
        <v>951</v>
      </c>
      <c r="V1425" s="383"/>
      <c r="W1425" s="388"/>
    </row>
    <row r="1426" spans="1:23">
      <c r="A1426" s="398">
        <v>1424</v>
      </c>
      <c r="B1426" s="417">
        <v>342</v>
      </c>
      <c r="C1426" s="404" t="s">
        <v>1216</v>
      </c>
      <c r="D1426" s="418" t="s">
        <v>1086</v>
      </c>
      <c r="E1426" s="403">
        <v>3</v>
      </c>
      <c r="F1426" s="403"/>
      <c r="G1426" s="381">
        <v>143</v>
      </c>
      <c r="I1426" s="383" t="s">
        <v>949</v>
      </c>
      <c r="J1426" s="384">
        <f t="shared" si="132"/>
        <v>1424</v>
      </c>
      <c r="K1426" s="383" t="s">
        <v>950</v>
      </c>
      <c r="L1426" s="385">
        <f t="shared" si="133"/>
        <v>342</v>
      </c>
      <c r="M1426" s="383" t="s">
        <v>950</v>
      </c>
      <c r="N1426" s="386">
        <f t="shared" si="134"/>
        <v>3</v>
      </c>
      <c r="O1426" s="383" t="s">
        <v>950</v>
      </c>
      <c r="P1426" s="386" t="str">
        <f t="shared" si="135"/>
        <v>MC2b</v>
      </c>
      <c r="Q1426" s="383" t="s">
        <v>950</v>
      </c>
      <c r="R1426" s="387" t="str">
        <f t="shared" si="136"/>
        <v>VVVF1 Charging contactor open fault</v>
      </c>
      <c r="S1426" s="383" t="s">
        <v>950</v>
      </c>
      <c r="T1426" s="386">
        <f t="shared" si="137"/>
        <v>0</v>
      </c>
      <c r="U1426" s="383" t="s">
        <v>951</v>
      </c>
      <c r="V1426" s="383"/>
      <c r="W1426" s="388"/>
    </row>
    <row r="1427" spans="1:23">
      <c r="A1427" s="398">
        <v>1425</v>
      </c>
      <c r="B1427" s="417">
        <v>343</v>
      </c>
      <c r="C1427" s="403" t="s">
        <v>1217</v>
      </c>
      <c r="D1427" s="418" t="s">
        <v>1086</v>
      </c>
      <c r="E1427" s="403">
        <v>3</v>
      </c>
      <c r="F1427" s="403"/>
      <c r="G1427" s="381">
        <v>144</v>
      </c>
      <c r="I1427" s="383" t="s">
        <v>949</v>
      </c>
      <c r="J1427" s="384">
        <f t="shared" si="132"/>
        <v>1425</v>
      </c>
      <c r="K1427" s="383" t="s">
        <v>950</v>
      </c>
      <c r="L1427" s="385">
        <f t="shared" si="133"/>
        <v>343</v>
      </c>
      <c r="M1427" s="383" t="s">
        <v>950</v>
      </c>
      <c r="N1427" s="386">
        <f t="shared" si="134"/>
        <v>3</v>
      </c>
      <c r="O1427" s="383" t="s">
        <v>950</v>
      </c>
      <c r="P1427" s="386" t="str">
        <f t="shared" si="135"/>
        <v>MC2b</v>
      </c>
      <c r="Q1427" s="383" t="s">
        <v>950</v>
      </c>
      <c r="R1427" s="387" t="str">
        <f t="shared" si="136"/>
        <v>VVVF1 Charging contactor close fault</v>
      </c>
      <c r="S1427" s="383" t="s">
        <v>950</v>
      </c>
      <c r="T1427" s="386">
        <f t="shared" si="137"/>
        <v>0</v>
      </c>
      <c r="U1427" s="383" t="s">
        <v>951</v>
      </c>
      <c r="V1427" s="383"/>
      <c r="W1427" s="388"/>
    </row>
    <row r="1428" spans="1:23">
      <c r="A1428" s="398">
        <v>1426</v>
      </c>
      <c r="B1428" s="417">
        <v>344</v>
      </c>
      <c r="C1428" s="404" t="s">
        <v>1218</v>
      </c>
      <c r="D1428" s="418" t="s">
        <v>1086</v>
      </c>
      <c r="E1428" s="403">
        <v>3</v>
      </c>
      <c r="F1428" s="403"/>
      <c r="G1428" s="381">
        <v>145</v>
      </c>
      <c r="I1428" s="383" t="s">
        <v>949</v>
      </c>
      <c r="J1428" s="384">
        <f t="shared" si="132"/>
        <v>1426</v>
      </c>
      <c r="K1428" s="383" t="s">
        <v>950</v>
      </c>
      <c r="L1428" s="385">
        <f t="shared" si="133"/>
        <v>344</v>
      </c>
      <c r="M1428" s="383" t="s">
        <v>950</v>
      </c>
      <c r="N1428" s="386">
        <f t="shared" si="134"/>
        <v>3</v>
      </c>
      <c r="O1428" s="383" t="s">
        <v>950</v>
      </c>
      <c r="P1428" s="386" t="str">
        <f t="shared" si="135"/>
        <v>MC2b</v>
      </c>
      <c r="Q1428" s="383" t="s">
        <v>950</v>
      </c>
      <c r="R1428" s="387" t="str">
        <f t="shared" si="136"/>
        <v>VVVF1 HSCB close fault</v>
      </c>
      <c r="S1428" s="383" t="s">
        <v>950</v>
      </c>
      <c r="T1428" s="386">
        <f t="shared" si="137"/>
        <v>0</v>
      </c>
      <c r="U1428" s="383" t="s">
        <v>951</v>
      </c>
      <c r="V1428" s="383"/>
      <c r="W1428" s="388"/>
    </row>
    <row r="1429" spans="1:23">
      <c r="A1429" s="398">
        <v>1427</v>
      </c>
      <c r="B1429" s="417">
        <v>345</v>
      </c>
      <c r="C1429" s="403" t="s">
        <v>1219</v>
      </c>
      <c r="D1429" s="418" t="s">
        <v>1086</v>
      </c>
      <c r="E1429" s="403">
        <v>3</v>
      </c>
      <c r="F1429" s="403"/>
      <c r="G1429" s="381">
        <v>146</v>
      </c>
      <c r="I1429" s="383" t="s">
        <v>949</v>
      </c>
      <c r="J1429" s="384">
        <f t="shared" si="132"/>
        <v>1427</v>
      </c>
      <c r="K1429" s="383" t="s">
        <v>950</v>
      </c>
      <c r="L1429" s="385">
        <f t="shared" si="133"/>
        <v>345</v>
      </c>
      <c r="M1429" s="383" t="s">
        <v>950</v>
      </c>
      <c r="N1429" s="386">
        <f t="shared" si="134"/>
        <v>3</v>
      </c>
      <c r="O1429" s="383" t="s">
        <v>950</v>
      </c>
      <c r="P1429" s="386" t="str">
        <f t="shared" si="135"/>
        <v>MC2b</v>
      </c>
      <c r="Q1429" s="383" t="s">
        <v>950</v>
      </c>
      <c r="R1429" s="387" t="str">
        <f t="shared" si="136"/>
        <v>VVVF1 HSCB open fault</v>
      </c>
      <c r="S1429" s="383" t="s">
        <v>950</v>
      </c>
      <c r="T1429" s="386">
        <f t="shared" si="137"/>
        <v>0</v>
      </c>
      <c r="U1429" s="383" t="s">
        <v>951</v>
      </c>
      <c r="V1429" s="383"/>
      <c r="W1429" s="388"/>
    </row>
    <row r="1430" spans="1:23">
      <c r="A1430" s="398">
        <v>1428</v>
      </c>
      <c r="B1430" s="417">
        <v>346</v>
      </c>
      <c r="C1430" s="404" t="s">
        <v>1220</v>
      </c>
      <c r="D1430" s="418" t="s">
        <v>1086</v>
      </c>
      <c r="E1430" s="403">
        <v>3</v>
      </c>
      <c r="F1430" s="403"/>
      <c r="G1430" s="381">
        <v>147</v>
      </c>
      <c r="I1430" s="383" t="s">
        <v>949</v>
      </c>
      <c r="J1430" s="384">
        <f t="shared" si="132"/>
        <v>1428</v>
      </c>
      <c r="K1430" s="383" t="s">
        <v>950</v>
      </c>
      <c r="L1430" s="385">
        <f t="shared" si="133"/>
        <v>346</v>
      </c>
      <c r="M1430" s="383" t="s">
        <v>950</v>
      </c>
      <c r="N1430" s="386">
        <f t="shared" si="134"/>
        <v>3</v>
      </c>
      <c r="O1430" s="383" t="s">
        <v>950</v>
      </c>
      <c r="P1430" s="386" t="str">
        <f t="shared" si="135"/>
        <v>MC2b</v>
      </c>
      <c r="Q1430" s="383" t="s">
        <v>950</v>
      </c>
      <c r="R1430" s="387" t="str">
        <f t="shared" si="136"/>
        <v xml:space="preserve">VVVF1 Gate Drive Fault, Brake Chopper </v>
      </c>
      <c r="S1430" s="383" t="s">
        <v>950</v>
      </c>
      <c r="T1430" s="386">
        <f t="shared" si="137"/>
        <v>0</v>
      </c>
      <c r="U1430" s="383" t="s">
        <v>951</v>
      </c>
      <c r="V1430" s="383"/>
      <c r="W1430" s="388"/>
    </row>
    <row r="1431" spans="1:23">
      <c r="A1431" s="398">
        <v>1429</v>
      </c>
      <c r="B1431" s="417">
        <v>347</v>
      </c>
      <c r="C1431" s="403" t="s">
        <v>1221</v>
      </c>
      <c r="D1431" s="418" t="s">
        <v>1086</v>
      </c>
      <c r="E1431" s="403">
        <v>3</v>
      </c>
      <c r="F1431" s="403"/>
      <c r="G1431" s="381">
        <v>148</v>
      </c>
      <c r="I1431" s="383" t="s">
        <v>949</v>
      </c>
      <c r="J1431" s="384">
        <f t="shared" si="132"/>
        <v>1429</v>
      </c>
      <c r="K1431" s="383" t="s">
        <v>950</v>
      </c>
      <c r="L1431" s="385">
        <f t="shared" si="133"/>
        <v>347</v>
      </c>
      <c r="M1431" s="383" t="s">
        <v>950</v>
      </c>
      <c r="N1431" s="386">
        <f t="shared" si="134"/>
        <v>3</v>
      </c>
      <c r="O1431" s="383" t="s">
        <v>950</v>
      </c>
      <c r="P1431" s="386" t="str">
        <f t="shared" si="135"/>
        <v>MC2b</v>
      </c>
      <c r="Q1431" s="383" t="s">
        <v>950</v>
      </c>
      <c r="R1431" s="387" t="str">
        <f t="shared" si="136"/>
        <v xml:space="preserve">VVVF1 Gate Drive Fault, Phase U </v>
      </c>
      <c r="S1431" s="383" t="s">
        <v>950</v>
      </c>
      <c r="T1431" s="386">
        <f t="shared" si="137"/>
        <v>0</v>
      </c>
      <c r="U1431" s="383" t="s">
        <v>951</v>
      </c>
      <c r="V1431" s="383"/>
      <c r="W1431" s="388"/>
    </row>
    <row r="1432" spans="1:23">
      <c r="A1432" s="398">
        <v>1430</v>
      </c>
      <c r="B1432" s="417">
        <v>348</v>
      </c>
      <c r="C1432" s="404" t="s">
        <v>1222</v>
      </c>
      <c r="D1432" s="418" t="s">
        <v>1086</v>
      </c>
      <c r="E1432" s="403">
        <v>3</v>
      </c>
      <c r="F1432" s="403"/>
      <c r="G1432" s="381">
        <v>149</v>
      </c>
      <c r="I1432" s="383" t="s">
        <v>949</v>
      </c>
      <c r="J1432" s="384">
        <f t="shared" si="132"/>
        <v>1430</v>
      </c>
      <c r="K1432" s="383" t="s">
        <v>950</v>
      </c>
      <c r="L1432" s="385">
        <f t="shared" si="133"/>
        <v>348</v>
      </c>
      <c r="M1432" s="383" t="s">
        <v>950</v>
      </c>
      <c r="N1432" s="386">
        <f t="shared" si="134"/>
        <v>3</v>
      </c>
      <c r="O1432" s="383" t="s">
        <v>950</v>
      </c>
      <c r="P1432" s="386" t="str">
        <f t="shared" si="135"/>
        <v>MC2b</v>
      </c>
      <c r="Q1432" s="383" t="s">
        <v>950</v>
      </c>
      <c r="R1432" s="387" t="str">
        <f t="shared" si="136"/>
        <v xml:space="preserve">VVVF1 Gate Drive Fault, Phase V </v>
      </c>
      <c r="S1432" s="383" t="s">
        <v>950</v>
      </c>
      <c r="T1432" s="386">
        <f t="shared" si="137"/>
        <v>0</v>
      </c>
      <c r="U1432" s="383" t="s">
        <v>951</v>
      </c>
      <c r="V1432" s="383"/>
      <c r="W1432" s="388"/>
    </row>
    <row r="1433" spans="1:23">
      <c r="A1433" s="398">
        <v>1431</v>
      </c>
      <c r="B1433" s="417">
        <v>349</v>
      </c>
      <c r="C1433" s="403" t="s">
        <v>1223</v>
      </c>
      <c r="D1433" s="418" t="s">
        <v>1086</v>
      </c>
      <c r="E1433" s="403">
        <v>3</v>
      </c>
      <c r="F1433" s="403"/>
      <c r="G1433" s="381">
        <v>150</v>
      </c>
      <c r="I1433" s="383" t="s">
        <v>949</v>
      </c>
      <c r="J1433" s="384">
        <f t="shared" si="132"/>
        <v>1431</v>
      </c>
      <c r="K1433" s="383" t="s">
        <v>950</v>
      </c>
      <c r="L1433" s="385">
        <f t="shared" si="133"/>
        <v>349</v>
      </c>
      <c r="M1433" s="383" t="s">
        <v>950</v>
      </c>
      <c r="N1433" s="386">
        <f t="shared" si="134"/>
        <v>3</v>
      </c>
      <c r="O1433" s="383" t="s">
        <v>950</v>
      </c>
      <c r="P1433" s="386" t="str">
        <f t="shared" si="135"/>
        <v>MC2b</v>
      </c>
      <c r="Q1433" s="383" t="s">
        <v>950</v>
      </c>
      <c r="R1433" s="387" t="str">
        <f t="shared" si="136"/>
        <v>VVVF1 Gate Drive Fault, Phase W</v>
      </c>
      <c r="S1433" s="383" t="s">
        <v>950</v>
      </c>
      <c r="T1433" s="386">
        <f t="shared" si="137"/>
        <v>0</v>
      </c>
      <c r="U1433" s="383" t="s">
        <v>951</v>
      </c>
      <c r="V1433" s="383"/>
      <c r="W1433" s="388"/>
    </row>
    <row r="1434" spans="1:23">
      <c r="A1434" s="398">
        <v>1432</v>
      </c>
      <c r="B1434" s="417">
        <v>350</v>
      </c>
      <c r="C1434" s="403" t="s">
        <v>1224</v>
      </c>
      <c r="D1434" s="418" t="s">
        <v>1086</v>
      </c>
      <c r="E1434" s="403">
        <v>3</v>
      </c>
      <c r="F1434" s="403"/>
      <c r="G1434" s="381">
        <v>151</v>
      </c>
      <c r="I1434" s="383" t="s">
        <v>949</v>
      </c>
      <c r="J1434" s="384">
        <f t="shared" si="132"/>
        <v>1432</v>
      </c>
      <c r="K1434" s="383" t="s">
        <v>950</v>
      </c>
      <c r="L1434" s="385">
        <f t="shared" si="133"/>
        <v>350</v>
      </c>
      <c r="M1434" s="383" t="s">
        <v>950</v>
      </c>
      <c r="N1434" s="386">
        <f t="shared" si="134"/>
        <v>3</v>
      </c>
      <c r="O1434" s="383" t="s">
        <v>950</v>
      </c>
      <c r="P1434" s="386" t="str">
        <f t="shared" si="135"/>
        <v>MC2b</v>
      </c>
      <c r="Q1434" s="383" t="s">
        <v>950</v>
      </c>
      <c r="R1434" s="387" t="str">
        <f t="shared" si="136"/>
        <v>VVVF1 Gate Drive Fault, Phase X</v>
      </c>
      <c r="S1434" s="383" t="s">
        <v>950</v>
      </c>
      <c r="T1434" s="386">
        <f t="shared" si="137"/>
        <v>0</v>
      </c>
      <c r="U1434" s="383" t="s">
        <v>951</v>
      </c>
      <c r="V1434" s="383"/>
      <c r="W1434" s="388"/>
    </row>
    <row r="1435" spans="1:23">
      <c r="A1435" s="398">
        <v>1433</v>
      </c>
      <c r="B1435" s="417">
        <v>351</v>
      </c>
      <c r="C1435" s="403" t="s">
        <v>1225</v>
      </c>
      <c r="D1435" s="418" t="s">
        <v>1086</v>
      </c>
      <c r="E1435" s="403">
        <v>3</v>
      </c>
      <c r="F1435" s="403"/>
      <c r="G1435" s="381">
        <v>152</v>
      </c>
      <c r="I1435" s="383" t="s">
        <v>949</v>
      </c>
      <c r="J1435" s="384">
        <f t="shared" si="132"/>
        <v>1433</v>
      </c>
      <c r="K1435" s="383" t="s">
        <v>950</v>
      </c>
      <c r="L1435" s="385">
        <f t="shared" si="133"/>
        <v>351</v>
      </c>
      <c r="M1435" s="383" t="s">
        <v>950</v>
      </c>
      <c r="N1435" s="386">
        <f t="shared" si="134"/>
        <v>3</v>
      </c>
      <c r="O1435" s="383" t="s">
        <v>950</v>
      </c>
      <c r="P1435" s="386" t="str">
        <f t="shared" si="135"/>
        <v>MC2b</v>
      </c>
      <c r="Q1435" s="383" t="s">
        <v>950</v>
      </c>
      <c r="R1435" s="387" t="str">
        <f t="shared" si="136"/>
        <v>VVVF1 Gate Drive Fault, Phase Y</v>
      </c>
      <c r="S1435" s="383" t="s">
        <v>950</v>
      </c>
      <c r="T1435" s="386">
        <f t="shared" si="137"/>
        <v>0</v>
      </c>
      <c r="U1435" s="383" t="s">
        <v>951</v>
      </c>
      <c r="V1435" s="383"/>
      <c r="W1435" s="388"/>
    </row>
    <row r="1436" spans="1:23">
      <c r="A1436" s="398">
        <v>1434</v>
      </c>
      <c r="B1436" s="417">
        <v>352</v>
      </c>
      <c r="C1436" s="403" t="s">
        <v>1226</v>
      </c>
      <c r="D1436" s="418" t="s">
        <v>1086</v>
      </c>
      <c r="E1436" s="403">
        <v>3</v>
      </c>
      <c r="F1436" s="403"/>
      <c r="G1436" s="381">
        <v>153</v>
      </c>
      <c r="I1436" s="383" t="s">
        <v>949</v>
      </c>
      <c r="J1436" s="384">
        <f t="shared" si="132"/>
        <v>1434</v>
      </c>
      <c r="K1436" s="383" t="s">
        <v>950</v>
      </c>
      <c r="L1436" s="385">
        <f t="shared" si="133"/>
        <v>352</v>
      </c>
      <c r="M1436" s="383" t="s">
        <v>950</v>
      </c>
      <c r="N1436" s="386">
        <f t="shared" si="134"/>
        <v>3</v>
      </c>
      <c r="O1436" s="383" t="s">
        <v>950</v>
      </c>
      <c r="P1436" s="386" t="str">
        <f t="shared" si="135"/>
        <v>MC2b</v>
      </c>
      <c r="Q1436" s="383" t="s">
        <v>950</v>
      </c>
      <c r="R1436" s="387" t="str">
        <f t="shared" si="136"/>
        <v>VVVF1 Gate Drive Fault, Phase Z</v>
      </c>
      <c r="S1436" s="383" t="s">
        <v>950</v>
      </c>
      <c r="T1436" s="386">
        <f t="shared" si="137"/>
        <v>0</v>
      </c>
      <c r="U1436" s="383" t="s">
        <v>951</v>
      </c>
      <c r="V1436" s="383"/>
      <c r="W1436" s="388"/>
    </row>
    <row r="1437" spans="1:23">
      <c r="A1437" s="398">
        <v>1435</v>
      </c>
      <c r="B1437" s="417">
        <v>353</v>
      </c>
      <c r="C1437" s="403" t="s">
        <v>1227</v>
      </c>
      <c r="D1437" s="418" t="s">
        <v>1086</v>
      </c>
      <c r="E1437" s="403">
        <v>3</v>
      </c>
      <c r="F1437" s="403"/>
      <c r="G1437" s="381">
        <v>154</v>
      </c>
      <c r="I1437" s="383" t="s">
        <v>949</v>
      </c>
      <c r="J1437" s="384">
        <f t="shared" si="132"/>
        <v>1435</v>
      </c>
      <c r="K1437" s="383" t="s">
        <v>950</v>
      </c>
      <c r="L1437" s="385">
        <f t="shared" si="133"/>
        <v>353</v>
      </c>
      <c r="M1437" s="383" t="s">
        <v>950</v>
      </c>
      <c r="N1437" s="386">
        <f t="shared" si="134"/>
        <v>3</v>
      </c>
      <c r="O1437" s="383" t="s">
        <v>950</v>
      </c>
      <c r="P1437" s="386" t="str">
        <f t="shared" si="135"/>
        <v>MC2b</v>
      </c>
      <c r="Q1437" s="383" t="s">
        <v>950</v>
      </c>
      <c r="R1437" s="387" t="str">
        <f t="shared" si="136"/>
        <v>VVVF1 Brake Resistor Overheat Precaution</v>
      </c>
      <c r="S1437" s="383" t="s">
        <v>950</v>
      </c>
      <c r="T1437" s="386">
        <f t="shared" si="137"/>
        <v>0</v>
      </c>
      <c r="U1437" s="383" t="s">
        <v>951</v>
      </c>
      <c r="V1437" s="383"/>
      <c r="W1437" s="388"/>
    </row>
    <row r="1438" spans="1:23">
      <c r="A1438" s="398">
        <v>1436</v>
      </c>
      <c r="B1438" s="417">
        <v>300</v>
      </c>
      <c r="C1438" s="403" t="s">
        <v>1228</v>
      </c>
      <c r="D1438" s="414" t="s">
        <v>1087</v>
      </c>
      <c r="E1438" s="403">
        <v>1</v>
      </c>
      <c r="F1438" s="403">
        <v>1</v>
      </c>
      <c r="G1438" s="381">
        <v>155</v>
      </c>
      <c r="I1438" s="383" t="s">
        <v>949</v>
      </c>
      <c r="J1438" s="384">
        <f t="shared" si="132"/>
        <v>1436</v>
      </c>
      <c r="K1438" s="383" t="s">
        <v>950</v>
      </c>
      <c r="L1438" s="385">
        <f t="shared" si="133"/>
        <v>300</v>
      </c>
      <c r="M1438" s="383" t="s">
        <v>950</v>
      </c>
      <c r="N1438" s="386">
        <f t="shared" si="134"/>
        <v>1</v>
      </c>
      <c r="O1438" s="383" t="s">
        <v>950</v>
      </c>
      <c r="P1438" s="386" t="str">
        <f t="shared" si="135"/>
        <v>MC2b</v>
      </c>
      <c r="Q1438" s="383" t="s">
        <v>950</v>
      </c>
      <c r="R1438" s="387" t="str">
        <f t="shared" si="136"/>
        <v>VVVF2 Comm. Fault</v>
      </c>
      <c r="S1438" s="383" t="s">
        <v>950</v>
      </c>
      <c r="T1438" s="386">
        <f t="shared" si="137"/>
        <v>1</v>
      </c>
      <c r="U1438" s="383" t="s">
        <v>951</v>
      </c>
      <c r="V1438" s="383"/>
      <c r="W1438" s="388"/>
    </row>
    <row r="1439" spans="1:23">
      <c r="A1439" s="398">
        <v>1437</v>
      </c>
      <c r="B1439" s="417">
        <v>301</v>
      </c>
      <c r="C1439" s="403" t="s">
        <v>1229</v>
      </c>
      <c r="D1439" s="414" t="s">
        <v>1087</v>
      </c>
      <c r="E1439" s="403">
        <v>1</v>
      </c>
      <c r="F1439" s="403">
        <v>1</v>
      </c>
      <c r="G1439" s="381">
        <v>156</v>
      </c>
      <c r="I1439" s="383" t="s">
        <v>949</v>
      </c>
      <c r="J1439" s="384">
        <f t="shared" si="132"/>
        <v>1437</v>
      </c>
      <c r="K1439" s="383" t="s">
        <v>950</v>
      </c>
      <c r="L1439" s="385">
        <f t="shared" si="133"/>
        <v>301</v>
      </c>
      <c r="M1439" s="383" t="s">
        <v>950</v>
      </c>
      <c r="N1439" s="386">
        <f t="shared" si="134"/>
        <v>1</v>
      </c>
      <c r="O1439" s="383" t="s">
        <v>950</v>
      </c>
      <c r="P1439" s="386" t="str">
        <f t="shared" si="135"/>
        <v>MC2b</v>
      </c>
      <c r="Q1439" s="383" t="s">
        <v>950</v>
      </c>
      <c r="R1439" s="387" t="str">
        <f t="shared" si="136"/>
        <v>VVVF2 Major Fault</v>
      </c>
      <c r="S1439" s="383" t="s">
        <v>950</v>
      </c>
      <c r="T1439" s="386">
        <f t="shared" si="137"/>
        <v>1</v>
      </c>
      <c r="U1439" s="383" t="s">
        <v>951</v>
      </c>
      <c r="V1439" s="383"/>
      <c r="W1439" s="388"/>
    </row>
    <row r="1440" spans="1:23">
      <c r="A1440" s="398">
        <v>1438</v>
      </c>
      <c r="B1440" s="417">
        <v>302</v>
      </c>
      <c r="C1440" s="403"/>
      <c r="D1440" s="414"/>
      <c r="E1440" s="403"/>
      <c r="F1440" s="403"/>
      <c r="G1440" s="381">
        <v>157</v>
      </c>
      <c r="I1440" s="383" t="s">
        <v>949</v>
      </c>
      <c r="J1440" s="384">
        <f t="shared" si="132"/>
        <v>1438</v>
      </c>
      <c r="K1440" s="383" t="s">
        <v>950</v>
      </c>
      <c r="L1440" s="385">
        <f t="shared" si="133"/>
        <v>302</v>
      </c>
      <c r="M1440" s="383" t="s">
        <v>950</v>
      </c>
      <c r="N1440" s="386">
        <f t="shared" si="134"/>
        <v>0</v>
      </c>
      <c r="O1440" s="383" t="s">
        <v>950</v>
      </c>
      <c r="P1440" s="386">
        <f t="shared" si="135"/>
        <v>0</v>
      </c>
      <c r="Q1440" s="383" t="s">
        <v>950</v>
      </c>
      <c r="R1440" s="387">
        <f t="shared" si="136"/>
        <v>0</v>
      </c>
      <c r="S1440" s="383" t="s">
        <v>950</v>
      </c>
      <c r="T1440" s="386">
        <f t="shared" si="137"/>
        <v>0</v>
      </c>
      <c r="U1440" s="383" t="s">
        <v>951</v>
      </c>
      <c r="V1440" s="383"/>
      <c r="W1440" s="388"/>
    </row>
    <row r="1441" spans="1:23">
      <c r="A1441" s="398">
        <v>1439</v>
      </c>
      <c r="B1441" s="417">
        <v>303</v>
      </c>
      <c r="C1441" s="403"/>
      <c r="D1441" s="414"/>
      <c r="E1441" s="403"/>
      <c r="F1441" s="403"/>
      <c r="G1441" s="381">
        <v>158</v>
      </c>
      <c r="I1441" s="383" t="s">
        <v>949</v>
      </c>
      <c r="J1441" s="384">
        <f t="shared" si="132"/>
        <v>1439</v>
      </c>
      <c r="K1441" s="383" t="s">
        <v>950</v>
      </c>
      <c r="L1441" s="385">
        <f t="shared" si="133"/>
        <v>303</v>
      </c>
      <c r="M1441" s="383" t="s">
        <v>950</v>
      </c>
      <c r="N1441" s="386">
        <f t="shared" si="134"/>
        <v>0</v>
      </c>
      <c r="O1441" s="383" t="s">
        <v>950</v>
      </c>
      <c r="P1441" s="386">
        <f t="shared" si="135"/>
        <v>0</v>
      </c>
      <c r="Q1441" s="383" t="s">
        <v>950</v>
      </c>
      <c r="R1441" s="387">
        <f t="shared" si="136"/>
        <v>0</v>
      </c>
      <c r="S1441" s="383" t="s">
        <v>950</v>
      </c>
      <c r="T1441" s="386">
        <f t="shared" si="137"/>
        <v>0</v>
      </c>
      <c r="U1441" s="383" t="s">
        <v>951</v>
      </c>
      <c r="V1441" s="383"/>
      <c r="W1441" s="388"/>
    </row>
    <row r="1442" spans="1:23">
      <c r="A1442" s="398">
        <v>1440</v>
      </c>
      <c r="B1442" s="417">
        <v>304</v>
      </c>
      <c r="C1442" s="403"/>
      <c r="D1442" s="414"/>
      <c r="E1442" s="403"/>
      <c r="F1442" s="403"/>
      <c r="G1442" s="381">
        <v>159</v>
      </c>
      <c r="I1442" s="383" t="s">
        <v>949</v>
      </c>
      <c r="J1442" s="384">
        <f t="shared" si="132"/>
        <v>1440</v>
      </c>
      <c r="K1442" s="383" t="s">
        <v>950</v>
      </c>
      <c r="L1442" s="385">
        <f t="shared" si="133"/>
        <v>304</v>
      </c>
      <c r="M1442" s="383" t="s">
        <v>950</v>
      </c>
      <c r="N1442" s="386">
        <f t="shared" si="134"/>
        <v>0</v>
      </c>
      <c r="O1442" s="383" t="s">
        <v>950</v>
      </c>
      <c r="P1442" s="386">
        <f t="shared" si="135"/>
        <v>0</v>
      </c>
      <c r="Q1442" s="383" t="s">
        <v>950</v>
      </c>
      <c r="R1442" s="387">
        <f t="shared" si="136"/>
        <v>0</v>
      </c>
      <c r="S1442" s="383" t="s">
        <v>950</v>
      </c>
      <c r="T1442" s="386">
        <f t="shared" si="137"/>
        <v>0</v>
      </c>
      <c r="U1442" s="383" t="s">
        <v>951</v>
      </c>
      <c r="V1442" s="383"/>
      <c r="W1442" s="388"/>
    </row>
    <row r="1443" spans="1:23">
      <c r="A1443" s="398">
        <v>1441</v>
      </c>
      <c r="B1443" s="417">
        <v>305</v>
      </c>
      <c r="C1443" s="403"/>
      <c r="D1443" s="414"/>
      <c r="E1443" s="403"/>
      <c r="F1443" s="403"/>
      <c r="G1443" s="381">
        <v>160</v>
      </c>
      <c r="I1443" s="383" t="s">
        <v>949</v>
      </c>
      <c r="J1443" s="384">
        <f t="shared" si="132"/>
        <v>1441</v>
      </c>
      <c r="K1443" s="383" t="s">
        <v>950</v>
      </c>
      <c r="L1443" s="385">
        <f t="shared" si="133"/>
        <v>305</v>
      </c>
      <c r="M1443" s="383" t="s">
        <v>950</v>
      </c>
      <c r="N1443" s="386">
        <f t="shared" si="134"/>
        <v>0</v>
      </c>
      <c r="O1443" s="383" t="s">
        <v>950</v>
      </c>
      <c r="P1443" s="386">
        <f t="shared" si="135"/>
        <v>0</v>
      </c>
      <c r="Q1443" s="383" t="s">
        <v>950</v>
      </c>
      <c r="R1443" s="387">
        <f t="shared" si="136"/>
        <v>0</v>
      </c>
      <c r="S1443" s="383" t="s">
        <v>950</v>
      </c>
      <c r="T1443" s="386">
        <f t="shared" si="137"/>
        <v>0</v>
      </c>
      <c r="U1443" s="383" t="s">
        <v>951</v>
      </c>
      <c r="V1443" s="383"/>
      <c r="W1443" s="388"/>
    </row>
    <row r="1444" spans="1:23">
      <c r="A1444" s="398">
        <v>1442</v>
      </c>
      <c r="B1444" s="417">
        <v>306</v>
      </c>
      <c r="C1444" s="418" t="s">
        <v>1230</v>
      </c>
      <c r="D1444" s="414" t="s">
        <v>1087</v>
      </c>
      <c r="E1444" s="403">
        <v>3</v>
      </c>
      <c r="F1444" s="403"/>
      <c r="G1444" s="381">
        <v>161</v>
      </c>
      <c r="I1444" s="383" t="s">
        <v>949</v>
      </c>
      <c r="J1444" s="384">
        <f t="shared" si="132"/>
        <v>1442</v>
      </c>
      <c r="K1444" s="383" t="s">
        <v>950</v>
      </c>
      <c r="L1444" s="385">
        <f t="shared" si="133"/>
        <v>306</v>
      </c>
      <c r="M1444" s="383" t="s">
        <v>950</v>
      </c>
      <c r="N1444" s="386">
        <f t="shared" si="134"/>
        <v>3</v>
      </c>
      <c r="O1444" s="383" t="s">
        <v>950</v>
      </c>
      <c r="P1444" s="386" t="str">
        <f t="shared" si="135"/>
        <v>MC2b</v>
      </c>
      <c r="Q1444" s="383" t="s">
        <v>950</v>
      </c>
      <c r="R1444" s="387" t="str">
        <f t="shared" si="136"/>
        <v>VVVF2 Inverter over temperature</v>
      </c>
      <c r="S1444" s="383" t="s">
        <v>950</v>
      </c>
      <c r="T1444" s="386">
        <f t="shared" si="137"/>
        <v>0</v>
      </c>
      <c r="U1444" s="383" t="s">
        <v>951</v>
      </c>
      <c r="V1444" s="383"/>
      <c r="W1444" s="388"/>
    </row>
    <row r="1445" spans="1:23">
      <c r="A1445" s="398">
        <v>1443</v>
      </c>
      <c r="B1445" s="417">
        <v>307</v>
      </c>
      <c r="C1445" s="418" t="s">
        <v>1231</v>
      </c>
      <c r="D1445" s="414" t="s">
        <v>1087</v>
      </c>
      <c r="E1445" s="403">
        <v>5</v>
      </c>
      <c r="F1445" s="403"/>
      <c r="G1445" s="381">
        <v>162</v>
      </c>
      <c r="I1445" s="383" t="s">
        <v>949</v>
      </c>
      <c r="J1445" s="384">
        <f t="shared" si="132"/>
        <v>1443</v>
      </c>
      <c r="K1445" s="383" t="s">
        <v>950</v>
      </c>
      <c r="L1445" s="385">
        <f t="shared" si="133"/>
        <v>307</v>
      </c>
      <c r="M1445" s="383" t="s">
        <v>950</v>
      </c>
      <c r="N1445" s="386">
        <f t="shared" si="134"/>
        <v>5</v>
      </c>
      <c r="O1445" s="383" t="s">
        <v>950</v>
      </c>
      <c r="P1445" s="386" t="str">
        <f t="shared" si="135"/>
        <v>MC2b</v>
      </c>
      <c r="Q1445" s="383" t="s">
        <v>950</v>
      </c>
      <c r="R1445" s="387" t="str">
        <f t="shared" si="136"/>
        <v>VVVF2 Wheel Diameter Set Complete Feed-back</v>
      </c>
      <c r="S1445" s="383" t="s">
        <v>950</v>
      </c>
      <c r="T1445" s="386">
        <f t="shared" si="137"/>
        <v>0</v>
      </c>
      <c r="U1445" s="383" t="s">
        <v>951</v>
      </c>
      <c r="V1445" s="383"/>
      <c r="W1445" s="388"/>
    </row>
    <row r="1446" spans="1:23">
      <c r="A1446" s="398">
        <v>1444</v>
      </c>
      <c r="B1446" s="417">
        <v>308</v>
      </c>
      <c r="C1446" s="418"/>
      <c r="D1446" s="414"/>
      <c r="E1446" s="403"/>
      <c r="F1446" s="403"/>
      <c r="G1446" s="381">
        <v>163</v>
      </c>
      <c r="I1446" s="383" t="s">
        <v>949</v>
      </c>
      <c r="J1446" s="384">
        <f t="shared" si="132"/>
        <v>1444</v>
      </c>
      <c r="K1446" s="383" t="s">
        <v>950</v>
      </c>
      <c r="L1446" s="385">
        <f t="shared" si="133"/>
        <v>308</v>
      </c>
      <c r="M1446" s="383" t="s">
        <v>950</v>
      </c>
      <c r="N1446" s="386">
        <f t="shared" si="134"/>
        <v>0</v>
      </c>
      <c r="O1446" s="383" t="s">
        <v>950</v>
      </c>
      <c r="P1446" s="386">
        <f t="shared" si="135"/>
        <v>0</v>
      </c>
      <c r="Q1446" s="383" t="s">
        <v>950</v>
      </c>
      <c r="R1446" s="387">
        <f t="shared" si="136"/>
        <v>0</v>
      </c>
      <c r="S1446" s="383" t="s">
        <v>950</v>
      </c>
      <c r="T1446" s="386">
        <f t="shared" si="137"/>
        <v>0</v>
      </c>
      <c r="U1446" s="383" t="s">
        <v>951</v>
      </c>
      <c r="V1446" s="383"/>
      <c r="W1446" s="388"/>
    </row>
    <row r="1447" spans="1:23">
      <c r="A1447" s="398">
        <v>1445</v>
      </c>
      <c r="B1447" s="417">
        <v>309</v>
      </c>
      <c r="C1447" s="418"/>
      <c r="D1447" s="414"/>
      <c r="E1447" s="403"/>
      <c r="F1447" s="403"/>
      <c r="G1447" s="381">
        <v>164</v>
      </c>
      <c r="I1447" s="383" t="s">
        <v>949</v>
      </c>
      <c r="J1447" s="384">
        <f t="shared" si="132"/>
        <v>1445</v>
      </c>
      <c r="K1447" s="383" t="s">
        <v>950</v>
      </c>
      <c r="L1447" s="385">
        <f t="shared" si="133"/>
        <v>309</v>
      </c>
      <c r="M1447" s="383" t="s">
        <v>950</v>
      </c>
      <c r="N1447" s="386">
        <f t="shared" si="134"/>
        <v>0</v>
      </c>
      <c r="O1447" s="383" t="s">
        <v>950</v>
      </c>
      <c r="P1447" s="386">
        <f t="shared" si="135"/>
        <v>0</v>
      </c>
      <c r="Q1447" s="383" t="s">
        <v>950</v>
      </c>
      <c r="R1447" s="387">
        <f t="shared" si="136"/>
        <v>0</v>
      </c>
      <c r="S1447" s="383" t="s">
        <v>950</v>
      </c>
      <c r="T1447" s="386">
        <f t="shared" si="137"/>
        <v>0</v>
      </c>
      <c r="U1447" s="383" t="s">
        <v>951</v>
      </c>
      <c r="V1447" s="383"/>
      <c r="W1447" s="388"/>
    </row>
    <row r="1448" spans="1:23">
      <c r="A1448" s="398">
        <v>1446</v>
      </c>
      <c r="B1448" s="417">
        <v>310</v>
      </c>
      <c r="C1448" s="418" t="s">
        <v>1232</v>
      </c>
      <c r="D1448" s="414" t="s">
        <v>1087</v>
      </c>
      <c r="E1448" s="403">
        <v>3</v>
      </c>
      <c r="F1448" s="403"/>
      <c r="G1448" s="381">
        <v>165</v>
      </c>
      <c r="I1448" s="383" t="s">
        <v>949</v>
      </c>
      <c r="J1448" s="384">
        <f t="shared" si="132"/>
        <v>1446</v>
      </c>
      <c r="K1448" s="383" t="s">
        <v>950</v>
      </c>
      <c r="L1448" s="385">
        <f t="shared" si="133"/>
        <v>310</v>
      </c>
      <c r="M1448" s="383" t="s">
        <v>950</v>
      </c>
      <c r="N1448" s="386">
        <f t="shared" si="134"/>
        <v>3</v>
      </c>
      <c r="O1448" s="383" t="s">
        <v>950</v>
      </c>
      <c r="P1448" s="386" t="str">
        <f t="shared" si="135"/>
        <v>MC2b</v>
      </c>
      <c r="Q1448" s="383" t="s">
        <v>950</v>
      </c>
      <c r="R1448" s="387" t="str">
        <f t="shared" si="136"/>
        <v>VVVF2 BCH over temperature</v>
      </c>
      <c r="S1448" s="383" t="s">
        <v>950</v>
      </c>
      <c r="T1448" s="386">
        <f t="shared" si="137"/>
        <v>0</v>
      </c>
      <c r="U1448" s="383" t="s">
        <v>951</v>
      </c>
      <c r="V1448" s="383"/>
      <c r="W1448" s="388"/>
    </row>
    <row r="1449" spans="1:23">
      <c r="A1449" s="398">
        <v>1447</v>
      </c>
      <c r="B1449" s="417">
        <v>311</v>
      </c>
      <c r="C1449" s="418"/>
      <c r="D1449" s="414"/>
      <c r="E1449" s="403"/>
      <c r="F1449" s="403"/>
      <c r="G1449" s="381">
        <v>166</v>
      </c>
      <c r="I1449" s="383" t="s">
        <v>949</v>
      </c>
      <c r="J1449" s="384">
        <f t="shared" si="132"/>
        <v>1447</v>
      </c>
      <c r="K1449" s="383" t="s">
        <v>950</v>
      </c>
      <c r="L1449" s="385">
        <f t="shared" si="133"/>
        <v>311</v>
      </c>
      <c r="M1449" s="383" t="s">
        <v>950</v>
      </c>
      <c r="N1449" s="386">
        <f t="shared" si="134"/>
        <v>0</v>
      </c>
      <c r="O1449" s="383" t="s">
        <v>950</v>
      </c>
      <c r="P1449" s="386">
        <f t="shared" si="135"/>
        <v>0</v>
      </c>
      <c r="Q1449" s="383" t="s">
        <v>950</v>
      </c>
      <c r="R1449" s="387">
        <f t="shared" si="136"/>
        <v>0</v>
      </c>
      <c r="S1449" s="383" t="s">
        <v>950</v>
      </c>
      <c r="T1449" s="386">
        <f t="shared" si="137"/>
        <v>0</v>
      </c>
      <c r="U1449" s="383" t="s">
        <v>951</v>
      </c>
      <c r="V1449" s="383"/>
      <c r="W1449" s="388"/>
    </row>
    <row r="1450" spans="1:23">
      <c r="A1450" s="398">
        <v>1448</v>
      </c>
      <c r="B1450" s="417">
        <v>312</v>
      </c>
      <c r="C1450" s="418" t="s">
        <v>1233</v>
      </c>
      <c r="D1450" s="414" t="s">
        <v>1087</v>
      </c>
      <c r="E1450" s="403">
        <v>3</v>
      </c>
      <c r="F1450" s="403"/>
      <c r="G1450" s="381">
        <v>167</v>
      </c>
      <c r="I1450" s="383" t="s">
        <v>949</v>
      </c>
      <c r="J1450" s="384">
        <f t="shared" si="132"/>
        <v>1448</v>
      </c>
      <c r="K1450" s="383" t="s">
        <v>950</v>
      </c>
      <c r="L1450" s="385">
        <f t="shared" si="133"/>
        <v>312</v>
      </c>
      <c r="M1450" s="383" t="s">
        <v>950</v>
      </c>
      <c r="N1450" s="386">
        <f t="shared" si="134"/>
        <v>3</v>
      </c>
      <c r="O1450" s="383" t="s">
        <v>950</v>
      </c>
      <c r="P1450" s="386" t="str">
        <f t="shared" si="135"/>
        <v>MC2b</v>
      </c>
      <c r="Q1450" s="383" t="s">
        <v>950</v>
      </c>
      <c r="R1450" s="387" t="str">
        <f t="shared" si="136"/>
        <v>VVVF2 Propulsion block-speed measurement error</v>
      </c>
      <c r="S1450" s="383" t="s">
        <v>950</v>
      </c>
      <c r="T1450" s="386">
        <f t="shared" si="137"/>
        <v>0</v>
      </c>
      <c r="U1450" s="383" t="s">
        <v>951</v>
      </c>
      <c r="V1450" s="383"/>
      <c r="W1450" s="388"/>
    </row>
    <row r="1451" spans="1:23">
      <c r="A1451" s="398">
        <v>1449</v>
      </c>
      <c r="B1451" s="417">
        <v>313</v>
      </c>
      <c r="C1451" s="418"/>
      <c r="D1451" s="414"/>
      <c r="E1451" s="403"/>
      <c r="F1451" s="403"/>
      <c r="G1451" s="381">
        <v>168</v>
      </c>
      <c r="I1451" s="383" t="s">
        <v>949</v>
      </c>
      <c r="J1451" s="384">
        <f t="shared" si="132"/>
        <v>1449</v>
      </c>
      <c r="K1451" s="383" t="s">
        <v>950</v>
      </c>
      <c r="L1451" s="385">
        <f t="shared" si="133"/>
        <v>313</v>
      </c>
      <c r="M1451" s="383" t="s">
        <v>950</v>
      </c>
      <c r="N1451" s="386">
        <f t="shared" si="134"/>
        <v>0</v>
      </c>
      <c r="O1451" s="383" t="s">
        <v>950</v>
      </c>
      <c r="P1451" s="386">
        <f t="shared" si="135"/>
        <v>0</v>
      </c>
      <c r="Q1451" s="383" t="s">
        <v>950</v>
      </c>
      <c r="R1451" s="387">
        <f t="shared" si="136"/>
        <v>0</v>
      </c>
      <c r="S1451" s="383" t="s">
        <v>950</v>
      </c>
      <c r="T1451" s="386">
        <f t="shared" si="137"/>
        <v>0</v>
      </c>
      <c r="U1451" s="383" t="s">
        <v>951</v>
      </c>
      <c r="V1451" s="383"/>
      <c r="W1451" s="388"/>
    </row>
    <row r="1452" spans="1:23">
      <c r="A1452" s="398">
        <v>1450</v>
      </c>
      <c r="B1452" s="417">
        <v>314</v>
      </c>
      <c r="C1452" s="415" t="s">
        <v>1234</v>
      </c>
      <c r="D1452" s="414" t="s">
        <v>1087</v>
      </c>
      <c r="E1452" s="403">
        <v>3</v>
      </c>
      <c r="F1452" s="403"/>
      <c r="G1452" s="381">
        <v>169</v>
      </c>
      <c r="I1452" s="383" t="s">
        <v>949</v>
      </c>
      <c r="J1452" s="384">
        <f t="shared" si="132"/>
        <v>1450</v>
      </c>
      <c r="K1452" s="383" t="s">
        <v>950</v>
      </c>
      <c r="L1452" s="385">
        <f t="shared" si="133"/>
        <v>314</v>
      </c>
      <c r="M1452" s="383" t="s">
        <v>950</v>
      </c>
      <c r="N1452" s="386">
        <f t="shared" si="134"/>
        <v>3</v>
      </c>
      <c r="O1452" s="383" t="s">
        <v>950</v>
      </c>
      <c r="P1452" s="386" t="str">
        <f t="shared" si="135"/>
        <v>MC2b</v>
      </c>
      <c r="Q1452" s="383" t="s">
        <v>950</v>
      </c>
      <c r="R1452" s="387" t="str">
        <f t="shared" si="136"/>
        <v xml:space="preserve">VVVF2 Motor current unbalance detect   </v>
      </c>
      <c r="S1452" s="383" t="s">
        <v>950</v>
      </c>
      <c r="T1452" s="386">
        <f t="shared" si="137"/>
        <v>0</v>
      </c>
      <c r="U1452" s="383" t="s">
        <v>951</v>
      </c>
      <c r="V1452" s="383"/>
      <c r="W1452" s="388"/>
    </row>
    <row r="1453" spans="1:23">
      <c r="A1453" s="398">
        <v>1451</v>
      </c>
      <c r="B1453" s="417">
        <v>315</v>
      </c>
      <c r="C1453" s="415" t="s">
        <v>1235</v>
      </c>
      <c r="D1453" s="414" t="s">
        <v>1087</v>
      </c>
      <c r="E1453" s="403">
        <v>3</v>
      </c>
      <c r="F1453" s="403"/>
      <c r="G1453" s="381">
        <v>170</v>
      </c>
      <c r="I1453" s="383" t="s">
        <v>949</v>
      </c>
      <c r="J1453" s="384">
        <f t="shared" si="132"/>
        <v>1451</v>
      </c>
      <c r="K1453" s="383" t="s">
        <v>950</v>
      </c>
      <c r="L1453" s="385">
        <f t="shared" si="133"/>
        <v>315</v>
      </c>
      <c r="M1453" s="383" t="s">
        <v>950</v>
      </c>
      <c r="N1453" s="386">
        <f t="shared" si="134"/>
        <v>3</v>
      </c>
      <c r="O1453" s="383" t="s">
        <v>950</v>
      </c>
      <c r="P1453" s="386" t="str">
        <f t="shared" si="135"/>
        <v>MC2b</v>
      </c>
      <c r="Q1453" s="383" t="s">
        <v>950</v>
      </c>
      <c r="R1453" s="387" t="str">
        <f t="shared" si="136"/>
        <v xml:space="preserve">VVVF2 Brake chopper over current detect  </v>
      </c>
      <c r="S1453" s="383" t="s">
        <v>950</v>
      </c>
      <c r="T1453" s="386">
        <f t="shared" si="137"/>
        <v>0</v>
      </c>
      <c r="U1453" s="383" t="s">
        <v>951</v>
      </c>
      <c r="V1453" s="383"/>
      <c r="W1453" s="388"/>
    </row>
    <row r="1454" spans="1:23">
      <c r="A1454" s="398">
        <v>1452</v>
      </c>
      <c r="B1454" s="417">
        <v>316</v>
      </c>
      <c r="C1454" s="415" t="s">
        <v>1236</v>
      </c>
      <c r="D1454" s="414" t="s">
        <v>1067</v>
      </c>
      <c r="E1454" s="403">
        <v>3</v>
      </c>
      <c r="F1454" s="403"/>
      <c r="G1454" s="381">
        <v>171</v>
      </c>
      <c r="I1454" s="383" t="s">
        <v>949</v>
      </c>
      <c r="J1454" s="384">
        <f t="shared" si="132"/>
        <v>1452</v>
      </c>
      <c r="K1454" s="383" t="s">
        <v>950</v>
      </c>
      <c r="L1454" s="385">
        <f t="shared" si="133"/>
        <v>316</v>
      </c>
      <c r="M1454" s="383" t="s">
        <v>950</v>
      </c>
      <c r="N1454" s="386">
        <f t="shared" si="134"/>
        <v>3</v>
      </c>
      <c r="O1454" s="383" t="s">
        <v>950</v>
      </c>
      <c r="P1454" s="386" t="str">
        <f t="shared" si="135"/>
        <v>MC2a</v>
      </c>
      <c r="Q1454" s="383" t="s">
        <v>950</v>
      </c>
      <c r="R1454" s="387" t="str">
        <f t="shared" si="136"/>
        <v xml:space="preserve">VVVF2 Motor over current detect  </v>
      </c>
      <c r="S1454" s="383" t="s">
        <v>950</v>
      </c>
      <c r="T1454" s="386">
        <f t="shared" si="137"/>
        <v>0</v>
      </c>
      <c r="U1454" s="383" t="s">
        <v>951</v>
      </c>
      <c r="V1454" s="383"/>
      <c r="W1454" s="388"/>
    </row>
    <row r="1455" spans="1:23">
      <c r="A1455" s="398">
        <v>1453</v>
      </c>
      <c r="B1455" s="417">
        <v>317</v>
      </c>
      <c r="C1455" s="415" t="s">
        <v>1237</v>
      </c>
      <c r="D1455" s="414" t="s">
        <v>1067</v>
      </c>
      <c r="E1455" s="403">
        <v>3</v>
      </c>
      <c r="F1455" s="403"/>
      <c r="G1455" s="381">
        <v>172</v>
      </c>
      <c r="I1455" s="383" t="s">
        <v>949</v>
      </c>
      <c r="J1455" s="384">
        <f t="shared" si="132"/>
        <v>1453</v>
      </c>
      <c r="K1455" s="383" t="s">
        <v>950</v>
      </c>
      <c r="L1455" s="385">
        <f t="shared" si="133"/>
        <v>317</v>
      </c>
      <c r="M1455" s="383" t="s">
        <v>950</v>
      </c>
      <c r="N1455" s="386">
        <f t="shared" si="134"/>
        <v>3</v>
      </c>
      <c r="O1455" s="383" t="s">
        <v>950</v>
      </c>
      <c r="P1455" s="386" t="str">
        <f t="shared" si="135"/>
        <v>MC2a</v>
      </c>
      <c r="Q1455" s="383" t="s">
        <v>950</v>
      </c>
      <c r="R1455" s="387" t="str">
        <f t="shared" si="136"/>
        <v xml:space="preserve">VVVF2 Input over current detect  </v>
      </c>
      <c r="S1455" s="383" t="s">
        <v>950</v>
      </c>
      <c r="T1455" s="386">
        <f t="shared" si="137"/>
        <v>0</v>
      </c>
      <c r="U1455" s="383" t="s">
        <v>951</v>
      </c>
      <c r="V1455" s="383"/>
      <c r="W1455" s="388"/>
    </row>
    <row r="1456" spans="1:23">
      <c r="A1456" s="398">
        <v>1454</v>
      </c>
      <c r="B1456" s="417">
        <v>318</v>
      </c>
      <c r="C1456" s="415" t="s">
        <v>1232</v>
      </c>
      <c r="D1456" s="414" t="s">
        <v>1067</v>
      </c>
      <c r="E1456" s="403">
        <v>3</v>
      </c>
      <c r="F1456" s="403"/>
      <c r="G1456" s="381">
        <v>173</v>
      </c>
      <c r="I1456" s="383" t="s">
        <v>949</v>
      </c>
      <c r="J1456" s="384">
        <f t="shared" si="132"/>
        <v>1454</v>
      </c>
      <c r="K1456" s="383" t="s">
        <v>950</v>
      </c>
      <c r="L1456" s="385">
        <f t="shared" si="133"/>
        <v>318</v>
      </c>
      <c r="M1456" s="383" t="s">
        <v>950</v>
      </c>
      <c r="N1456" s="386">
        <f t="shared" si="134"/>
        <v>3</v>
      </c>
      <c r="O1456" s="383" t="s">
        <v>950</v>
      </c>
      <c r="P1456" s="386" t="str">
        <f t="shared" si="135"/>
        <v>MC2a</v>
      </c>
      <c r="Q1456" s="383" t="s">
        <v>950</v>
      </c>
      <c r="R1456" s="387" t="str">
        <f t="shared" si="136"/>
        <v>VVVF2 BCH over temperature</v>
      </c>
      <c r="S1456" s="383" t="s">
        <v>950</v>
      </c>
      <c r="T1456" s="386">
        <f t="shared" si="137"/>
        <v>0</v>
      </c>
      <c r="U1456" s="383" t="s">
        <v>951</v>
      </c>
      <c r="V1456" s="383"/>
      <c r="W1456" s="388"/>
    </row>
    <row r="1457" spans="1:23">
      <c r="A1457" s="398">
        <v>1455</v>
      </c>
      <c r="B1457" s="417">
        <v>319</v>
      </c>
      <c r="C1457" s="415" t="s">
        <v>1238</v>
      </c>
      <c r="D1457" s="414" t="s">
        <v>1067</v>
      </c>
      <c r="E1457" s="403">
        <v>3</v>
      </c>
      <c r="F1457" s="403"/>
      <c r="G1457" s="381">
        <v>174</v>
      </c>
      <c r="I1457" s="383" t="s">
        <v>949</v>
      </c>
      <c r="J1457" s="384">
        <f t="shared" si="132"/>
        <v>1455</v>
      </c>
      <c r="K1457" s="383" t="s">
        <v>950</v>
      </c>
      <c r="L1457" s="385">
        <f t="shared" si="133"/>
        <v>319</v>
      </c>
      <c r="M1457" s="383" t="s">
        <v>950</v>
      </c>
      <c r="N1457" s="386">
        <f t="shared" si="134"/>
        <v>3</v>
      </c>
      <c r="O1457" s="383" t="s">
        <v>950</v>
      </c>
      <c r="P1457" s="386" t="str">
        <f t="shared" si="135"/>
        <v>MC2a</v>
      </c>
      <c r="Q1457" s="383" t="s">
        <v>950</v>
      </c>
      <c r="R1457" s="387" t="str">
        <f t="shared" si="136"/>
        <v xml:space="preserve">VVVF2 Analogue power fault  </v>
      </c>
      <c r="S1457" s="383" t="s">
        <v>950</v>
      </c>
      <c r="T1457" s="386">
        <f t="shared" si="137"/>
        <v>0</v>
      </c>
      <c r="U1457" s="383" t="s">
        <v>951</v>
      </c>
      <c r="V1457" s="383"/>
      <c r="W1457" s="388"/>
    </row>
    <row r="1458" spans="1:23">
      <c r="A1458" s="398">
        <v>1456</v>
      </c>
      <c r="B1458" s="417">
        <v>320</v>
      </c>
      <c r="C1458" s="415" t="s">
        <v>1239</v>
      </c>
      <c r="D1458" s="414" t="s">
        <v>1067</v>
      </c>
      <c r="E1458" s="403">
        <v>3</v>
      </c>
      <c r="F1458" s="403"/>
      <c r="G1458" s="381">
        <v>175</v>
      </c>
      <c r="I1458" s="383" t="s">
        <v>949</v>
      </c>
      <c r="J1458" s="384">
        <f t="shared" si="132"/>
        <v>1456</v>
      </c>
      <c r="K1458" s="383" t="s">
        <v>950</v>
      </c>
      <c r="L1458" s="385">
        <f t="shared" si="133"/>
        <v>320</v>
      </c>
      <c r="M1458" s="383" t="s">
        <v>950</v>
      </c>
      <c r="N1458" s="386">
        <f t="shared" si="134"/>
        <v>3</v>
      </c>
      <c r="O1458" s="383" t="s">
        <v>950</v>
      </c>
      <c r="P1458" s="386" t="str">
        <f t="shared" si="135"/>
        <v>MC2a</v>
      </c>
      <c r="Q1458" s="383" t="s">
        <v>950</v>
      </c>
      <c r="R1458" s="387" t="str">
        <f t="shared" si="136"/>
        <v xml:space="preserve">VVVF2 Sensor power fault </v>
      </c>
      <c r="S1458" s="383" t="s">
        <v>950</v>
      </c>
      <c r="T1458" s="386">
        <f t="shared" si="137"/>
        <v>0</v>
      </c>
      <c r="U1458" s="383" t="s">
        <v>951</v>
      </c>
      <c r="V1458" s="383"/>
      <c r="W1458" s="388"/>
    </row>
    <row r="1459" spans="1:23">
      <c r="A1459" s="398">
        <v>1457</v>
      </c>
      <c r="B1459" s="417">
        <v>321</v>
      </c>
      <c r="C1459" s="415" t="s">
        <v>1240</v>
      </c>
      <c r="D1459" s="414" t="s">
        <v>1067</v>
      </c>
      <c r="E1459" s="403">
        <v>3</v>
      </c>
      <c r="F1459" s="403"/>
      <c r="G1459" s="381">
        <v>176</v>
      </c>
      <c r="I1459" s="383" t="s">
        <v>949</v>
      </c>
      <c r="J1459" s="384">
        <f t="shared" si="132"/>
        <v>1457</v>
      </c>
      <c r="K1459" s="383" t="s">
        <v>950</v>
      </c>
      <c r="L1459" s="385">
        <f t="shared" si="133"/>
        <v>321</v>
      </c>
      <c r="M1459" s="383" t="s">
        <v>950</v>
      </c>
      <c r="N1459" s="386">
        <f t="shared" si="134"/>
        <v>3</v>
      </c>
      <c r="O1459" s="383" t="s">
        <v>950</v>
      </c>
      <c r="P1459" s="386" t="str">
        <f t="shared" si="135"/>
        <v>MC2a</v>
      </c>
      <c r="Q1459" s="383" t="s">
        <v>950</v>
      </c>
      <c r="R1459" s="387" t="str">
        <f t="shared" si="136"/>
        <v xml:space="preserve">VVVF2 Battery power fault  </v>
      </c>
      <c r="S1459" s="383" t="s">
        <v>950</v>
      </c>
      <c r="T1459" s="386">
        <f t="shared" si="137"/>
        <v>0</v>
      </c>
      <c r="U1459" s="383" t="s">
        <v>951</v>
      </c>
      <c r="V1459" s="383"/>
      <c r="W1459" s="388"/>
    </row>
    <row r="1460" spans="1:23">
      <c r="A1460" s="398">
        <v>1458</v>
      </c>
      <c r="B1460" s="417">
        <v>322</v>
      </c>
      <c r="C1460" s="419" t="s">
        <v>1241</v>
      </c>
      <c r="D1460" s="414" t="s">
        <v>1067</v>
      </c>
      <c r="E1460" s="403">
        <v>3</v>
      </c>
      <c r="F1460" s="403"/>
      <c r="G1460" s="381">
        <v>177</v>
      </c>
      <c r="I1460" s="383" t="s">
        <v>949</v>
      </c>
      <c r="J1460" s="384">
        <f t="shared" si="132"/>
        <v>1458</v>
      </c>
      <c r="K1460" s="383" t="s">
        <v>950</v>
      </c>
      <c r="L1460" s="385">
        <f t="shared" si="133"/>
        <v>322</v>
      </c>
      <c r="M1460" s="383" t="s">
        <v>950</v>
      </c>
      <c r="N1460" s="386">
        <f t="shared" si="134"/>
        <v>3</v>
      </c>
      <c r="O1460" s="383" t="s">
        <v>950</v>
      </c>
      <c r="P1460" s="386" t="str">
        <f t="shared" si="135"/>
        <v>MC2a</v>
      </c>
      <c r="Q1460" s="383" t="s">
        <v>950</v>
      </c>
      <c r="R1460" s="387" t="str">
        <f t="shared" si="136"/>
        <v>VVVF2  VVVF Communication Fault</v>
      </c>
      <c r="S1460" s="383" t="s">
        <v>950</v>
      </c>
      <c r="T1460" s="386">
        <f t="shared" si="137"/>
        <v>0</v>
      </c>
      <c r="U1460" s="383" t="s">
        <v>951</v>
      </c>
      <c r="V1460" s="383"/>
      <c r="W1460" s="388"/>
    </row>
    <row r="1461" spans="1:23">
      <c r="A1461" s="398">
        <v>1459</v>
      </c>
      <c r="B1461" s="417">
        <v>323</v>
      </c>
      <c r="C1461" s="419" t="s">
        <v>1242</v>
      </c>
      <c r="D1461" s="414" t="s">
        <v>1067</v>
      </c>
      <c r="E1461" s="403">
        <v>3</v>
      </c>
      <c r="F1461" s="403"/>
      <c r="G1461" s="381">
        <v>178</v>
      </c>
      <c r="I1461" s="383" t="s">
        <v>949</v>
      </c>
      <c r="J1461" s="384">
        <f t="shared" si="132"/>
        <v>1459</v>
      </c>
      <c r="K1461" s="383" t="s">
        <v>950</v>
      </c>
      <c r="L1461" s="385">
        <f t="shared" si="133"/>
        <v>323</v>
      </c>
      <c r="M1461" s="383" t="s">
        <v>950</v>
      </c>
      <c r="N1461" s="386">
        <f t="shared" si="134"/>
        <v>3</v>
      </c>
      <c r="O1461" s="383" t="s">
        <v>950</v>
      </c>
      <c r="P1461" s="386" t="str">
        <f t="shared" si="135"/>
        <v>MC2a</v>
      </c>
      <c r="Q1461" s="383" t="s">
        <v>950</v>
      </c>
      <c r="R1461" s="387" t="str">
        <f t="shared" si="136"/>
        <v>VVVF2 VTI fault</v>
      </c>
      <c r="S1461" s="383" t="s">
        <v>950</v>
      </c>
      <c r="T1461" s="386">
        <f t="shared" si="137"/>
        <v>0</v>
      </c>
      <c r="U1461" s="383" t="s">
        <v>951</v>
      </c>
      <c r="V1461" s="383"/>
      <c r="W1461" s="388"/>
    </row>
    <row r="1462" spans="1:23">
      <c r="A1462" s="398">
        <v>1460</v>
      </c>
      <c r="B1462" s="417">
        <v>324</v>
      </c>
      <c r="C1462" s="419" t="s">
        <v>1243</v>
      </c>
      <c r="D1462" s="414" t="s">
        <v>1067</v>
      </c>
      <c r="E1462" s="403">
        <v>3</v>
      </c>
      <c r="F1462" s="403"/>
      <c r="G1462" s="381">
        <v>179</v>
      </c>
      <c r="I1462" s="383" t="s">
        <v>949</v>
      </c>
      <c r="J1462" s="384">
        <f t="shared" si="132"/>
        <v>1460</v>
      </c>
      <c r="K1462" s="383" t="s">
        <v>950</v>
      </c>
      <c r="L1462" s="385">
        <f t="shared" si="133"/>
        <v>324</v>
      </c>
      <c r="M1462" s="383" t="s">
        <v>950</v>
      </c>
      <c r="N1462" s="386">
        <f t="shared" si="134"/>
        <v>3</v>
      </c>
      <c r="O1462" s="383" t="s">
        <v>950</v>
      </c>
      <c r="P1462" s="386" t="str">
        <f t="shared" si="135"/>
        <v>MC2a</v>
      </c>
      <c r="Q1462" s="383" t="s">
        <v>950</v>
      </c>
      <c r="R1462" s="387" t="str">
        <f t="shared" si="136"/>
        <v xml:space="preserve">VVVF2 Fan over temperature </v>
      </c>
      <c r="S1462" s="383" t="s">
        <v>950</v>
      </c>
      <c r="T1462" s="386">
        <f t="shared" si="137"/>
        <v>0</v>
      </c>
      <c r="U1462" s="383" t="s">
        <v>951</v>
      </c>
      <c r="V1462" s="383"/>
      <c r="W1462" s="388"/>
    </row>
    <row r="1463" spans="1:23">
      <c r="A1463" s="398">
        <v>1461</v>
      </c>
      <c r="B1463" s="417">
        <v>325</v>
      </c>
      <c r="C1463" s="419" t="s">
        <v>1244</v>
      </c>
      <c r="D1463" s="414" t="s">
        <v>1067</v>
      </c>
      <c r="E1463" s="403">
        <v>3</v>
      </c>
      <c r="F1463" s="403"/>
      <c r="G1463" s="381">
        <v>180</v>
      </c>
      <c r="I1463" s="383" t="s">
        <v>949</v>
      </c>
      <c r="J1463" s="384">
        <f t="shared" si="132"/>
        <v>1461</v>
      </c>
      <c r="K1463" s="383" t="s">
        <v>950</v>
      </c>
      <c r="L1463" s="385">
        <f t="shared" si="133"/>
        <v>325</v>
      </c>
      <c r="M1463" s="383" t="s">
        <v>950</v>
      </c>
      <c r="N1463" s="386">
        <f t="shared" si="134"/>
        <v>3</v>
      </c>
      <c r="O1463" s="383" t="s">
        <v>950</v>
      </c>
      <c r="P1463" s="386" t="str">
        <f t="shared" si="135"/>
        <v>MC2a</v>
      </c>
      <c r="Q1463" s="383" t="s">
        <v>950</v>
      </c>
      <c r="R1463" s="387" t="str">
        <f t="shared" si="136"/>
        <v xml:space="preserve">VVVF2 Backward speed detect  </v>
      </c>
      <c r="S1463" s="383" t="s">
        <v>950</v>
      </c>
      <c r="T1463" s="386">
        <f t="shared" si="137"/>
        <v>0</v>
      </c>
      <c r="U1463" s="383" t="s">
        <v>951</v>
      </c>
      <c r="V1463" s="383"/>
      <c r="W1463" s="388"/>
    </row>
    <row r="1464" spans="1:23">
      <c r="A1464" s="398">
        <v>1462</v>
      </c>
      <c r="B1464" s="417">
        <v>326</v>
      </c>
      <c r="C1464" s="419" t="s">
        <v>1245</v>
      </c>
      <c r="D1464" s="414" t="s">
        <v>1067</v>
      </c>
      <c r="E1464" s="403">
        <v>3</v>
      </c>
      <c r="F1464" s="403"/>
      <c r="G1464" s="381">
        <v>181</v>
      </c>
      <c r="I1464" s="383" t="s">
        <v>949</v>
      </c>
      <c r="J1464" s="384">
        <f t="shared" si="132"/>
        <v>1462</v>
      </c>
      <c r="K1464" s="383" t="s">
        <v>950</v>
      </c>
      <c r="L1464" s="385">
        <f t="shared" si="133"/>
        <v>326</v>
      </c>
      <c r="M1464" s="383" t="s">
        <v>950</v>
      </c>
      <c r="N1464" s="386">
        <f t="shared" si="134"/>
        <v>3</v>
      </c>
      <c r="O1464" s="383" t="s">
        <v>950</v>
      </c>
      <c r="P1464" s="386" t="str">
        <f t="shared" si="135"/>
        <v>MC2a</v>
      </c>
      <c r="Q1464" s="383" t="s">
        <v>950</v>
      </c>
      <c r="R1464" s="387" t="str">
        <f t="shared" si="136"/>
        <v xml:space="preserve">VVVF2 Powering/braking command fault  </v>
      </c>
      <c r="S1464" s="383" t="s">
        <v>950</v>
      </c>
      <c r="T1464" s="386">
        <f t="shared" si="137"/>
        <v>0</v>
      </c>
      <c r="U1464" s="383" t="s">
        <v>951</v>
      </c>
      <c r="V1464" s="383"/>
      <c r="W1464" s="388"/>
    </row>
    <row r="1465" spans="1:23">
      <c r="A1465" s="398">
        <v>1463</v>
      </c>
      <c r="B1465" s="417">
        <v>327</v>
      </c>
      <c r="C1465" s="419" t="s">
        <v>1246</v>
      </c>
      <c r="D1465" s="414" t="s">
        <v>1067</v>
      </c>
      <c r="E1465" s="403">
        <v>3</v>
      </c>
      <c r="F1465" s="403"/>
      <c r="G1465" s="381">
        <v>182</v>
      </c>
      <c r="I1465" s="383" t="s">
        <v>949</v>
      </c>
      <c r="J1465" s="384">
        <f t="shared" si="132"/>
        <v>1463</v>
      </c>
      <c r="K1465" s="383" t="s">
        <v>950</v>
      </c>
      <c r="L1465" s="385">
        <f t="shared" si="133"/>
        <v>327</v>
      </c>
      <c r="M1465" s="383" t="s">
        <v>950</v>
      </c>
      <c r="N1465" s="386">
        <f t="shared" si="134"/>
        <v>3</v>
      </c>
      <c r="O1465" s="383" t="s">
        <v>950</v>
      </c>
      <c r="P1465" s="386" t="str">
        <f t="shared" si="135"/>
        <v>MC2a</v>
      </c>
      <c r="Q1465" s="383" t="s">
        <v>950</v>
      </c>
      <c r="R1465" s="387" t="str">
        <f t="shared" si="136"/>
        <v xml:space="preserve">VVVF2 Forward/reverse fault    </v>
      </c>
      <c r="S1465" s="383" t="s">
        <v>950</v>
      </c>
      <c r="T1465" s="386">
        <f t="shared" si="137"/>
        <v>0</v>
      </c>
      <c r="U1465" s="383" t="s">
        <v>951</v>
      </c>
      <c r="V1465" s="383"/>
      <c r="W1465" s="388"/>
    </row>
    <row r="1466" spans="1:23">
      <c r="A1466" s="398">
        <v>1464</v>
      </c>
      <c r="B1466" s="417">
        <v>328</v>
      </c>
      <c r="C1466" s="420" t="s">
        <v>1247</v>
      </c>
      <c r="D1466" s="414" t="s">
        <v>1067</v>
      </c>
      <c r="E1466" s="403">
        <v>3</v>
      </c>
      <c r="F1466" s="403"/>
      <c r="G1466" s="381">
        <v>183</v>
      </c>
      <c r="I1466" s="383" t="s">
        <v>949</v>
      </c>
      <c r="J1466" s="384">
        <f t="shared" si="132"/>
        <v>1464</v>
      </c>
      <c r="K1466" s="383" t="s">
        <v>950</v>
      </c>
      <c r="L1466" s="385">
        <f t="shared" si="133"/>
        <v>328</v>
      </c>
      <c r="M1466" s="383" t="s">
        <v>950</v>
      </c>
      <c r="N1466" s="386">
        <f t="shared" si="134"/>
        <v>3</v>
      </c>
      <c r="O1466" s="383" t="s">
        <v>950</v>
      </c>
      <c r="P1466" s="386" t="str">
        <f t="shared" si="135"/>
        <v>MC2a</v>
      </c>
      <c r="Q1466" s="383" t="s">
        <v>950</v>
      </c>
      <c r="R1466" s="387" t="str">
        <f t="shared" si="136"/>
        <v xml:space="preserve">VVVF2 FC charging fault   </v>
      </c>
      <c r="S1466" s="383" t="s">
        <v>950</v>
      </c>
      <c r="T1466" s="386">
        <f t="shared" si="137"/>
        <v>0</v>
      </c>
      <c r="U1466" s="383" t="s">
        <v>951</v>
      </c>
      <c r="V1466" s="383"/>
      <c r="W1466" s="388"/>
    </row>
    <row r="1467" spans="1:23">
      <c r="A1467" s="398">
        <v>1465</v>
      </c>
      <c r="B1467" s="417">
        <v>329</v>
      </c>
      <c r="C1467" s="419" t="s">
        <v>1248</v>
      </c>
      <c r="D1467" s="414" t="s">
        <v>1067</v>
      </c>
      <c r="E1467" s="403">
        <v>3</v>
      </c>
      <c r="F1467" s="403"/>
      <c r="G1467" s="381">
        <v>184</v>
      </c>
      <c r="I1467" s="383" t="s">
        <v>949</v>
      </c>
      <c r="J1467" s="384">
        <f t="shared" si="132"/>
        <v>1465</v>
      </c>
      <c r="K1467" s="383" t="s">
        <v>950</v>
      </c>
      <c r="L1467" s="385">
        <f t="shared" si="133"/>
        <v>329</v>
      </c>
      <c r="M1467" s="383" t="s">
        <v>950</v>
      </c>
      <c r="N1467" s="386">
        <f t="shared" si="134"/>
        <v>3</v>
      </c>
      <c r="O1467" s="383" t="s">
        <v>950</v>
      </c>
      <c r="P1467" s="386" t="str">
        <f t="shared" si="135"/>
        <v>MC2a</v>
      </c>
      <c r="Q1467" s="383" t="s">
        <v>950</v>
      </c>
      <c r="R1467" s="387" t="str">
        <f t="shared" si="136"/>
        <v>VVVF2 CID fault</v>
      </c>
      <c r="S1467" s="383" t="s">
        <v>950</v>
      </c>
      <c r="T1467" s="386">
        <f t="shared" si="137"/>
        <v>0</v>
      </c>
      <c r="U1467" s="383" t="s">
        <v>951</v>
      </c>
      <c r="V1467" s="383"/>
      <c r="W1467" s="388"/>
    </row>
    <row r="1468" spans="1:23">
      <c r="A1468" s="398">
        <v>1466</v>
      </c>
      <c r="B1468" s="417">
        <v>330</v>
      </c>
      <c r="C1468" s="420" t="s">
        <v>1230</v>
      </c>
      <c r="D1468" s="414" t="s">
        <v>1067</v>
      </c>
      <c r="E1468" s="403">
        <v>3</v>
      </c>
      <c r="F1468" s="403"/>
      <c r="G1468" s="381">
        <v>185</v>
      </c>
      <c r="I1468" s="383" t="s">
        <v>949</v>
      </c>
      <c r="J1468" s="384">
        <f t="shared" si="132"/>
        <v>1466</v>
      </c>
      <c r="K1468" s="383" t="s">
        <v>950</v>
      </c>
      <c r="L1468" s="385">
        <f t="shared" si="133"/>
        <v>330</v>
      </c>
      <c r="M1468" s="383" t="s">
        <v>950</v>
      </c>
      <c r="N1468" s="386">
        <f t="shared" si="134"/>
        <v>3</v>
      </c>
      <c r="O1468" s="383" t="s">
        <v>950</v>
      </c>
      <c r="P1468" s="386" t="str">
        <f t="shared" si="135"/>
        <v>MC2a</v>
      </c>
      <c r="Q1468" s="383" t="s">
        <v>950</v>
      </c>
      <c r="R1468" s="387" t="str">
        <f t="shared" si="136"/>
        <v>VVVF2 Inverter over temperature</v>
      </c>
      <c r="S1468" s="383" t="s">
        <v>950</v>
      </c>
      <c r="T1468" s="386">
        <f t="shared" si="137"/>
        <v>0</v>
      </c>
      <c r="U1468" s="383" t="s">
        <v>951</v>
      </c>
      <c r="V1468" s="383"/>
      <c r="W1468" s="388"/>
    </row>
    <row r="1469" spans="1:23">
      <c r="A1469" s="398">
        <v>1467</v>
      </c>
      <c r="B1469" s="417">
        <v>331</v>
      </c>
      <c r="C1469" s="419" t="s">
        <v>1249</v>
      </c>
      <c r="D1469" s="414" t="s">
        <v>1067</v>
      </c>
      <c r="E1469" s="403">
        <v>3</v>
      </c>
      <c r="F1469" s="403"/>
      <c r="G1469" s="381">
        <v>186</v>
      </c>
      <c r="I1469" s="383" t="s">
        <v>949</v>
      </c>
      <c r="J1469" s="384">
        <f t="shared" si="132"/>
        <v>1467</v>
      </c>
      <c r="K1469" s="383" t="s">
        <v>950</v>
      </c>
      <c r="L1469" s="385">
        <f t="shared" si="133"/>
        <v>331</v>
      </c>
      <c r="M1469" s="383" t="s">
        <v>950</v>
      </c>
      <c r="N1469" s="386">
        <f t="shared" si="134"/>
        <v>3</v>
      </c>
      <c r="O1469" s="383" t="s">
        <v>950</v>
      </c>
      <c r="P1469" s="386" t="str">
        <f t="shared" si="135"/>
        <v>MC2a</v>
      </c>
      <c r="Q1469" s="383" t="s">
        <v>950</v>
      </c>
      <c r="R1469" s="387" t="str">
        <f t="shared" si="136"/>
        <v xml:space="preserve">VVVF2 Line ground detect  </v>
      </c>
      <c r="S1469" s="383" t="s">
        <v>950</v>
      </c>
      <c r="T1469" s="386">
        <f t="shared" si="137"/>
        <v>0</v>
      </c>
      <c r="U1469" s="383" t="s">
        <v>951</v>
      </c>
      <c r="V1469" s="383"/>
      <c r="W1469" s="388"/>
    </row>
    <row r="1470" spans="1:23">
      <c r="A1470" s="398">
        <v>1468</v>
      </c>
      <c r="B1470" s="417">
        <v>332</v>
      </c>
      <c r="C1470" s="420" t="s">
        <v>1250</v>
      </c>
      <c r="D1470" s="414" t="s">
        <v>1067</v>
      </c>
      <c r="E1470" s="403">
        <v>3</v>
      </c>
      <c r="F1470" s="403"/>
      <c r="G1470" s="381">
        <v>187</v>
      </c>
      <c r="I1470" s="383" t="s">
        <v>949</v>
      </c>
      <c r="J1470" s="384">
        <f t="shared" si="132"/>
        <v>1468</v>
      </c>
      <c r="K1470" s="383" t="s">
        <v>950</v>
      </c>
      <c r="L1470" s="385">
        <f t="shared" si="133"/>
        <v>332</v>
      </c>
      <c r="M1470" s="383" t="s">
        <v>950</v>
      </c>
      <c r="N1470" s="386">
        <f t="shared" si="134"/>
        <v>3</v>
      </c>
      <c r="O1470" s="383" t="s">
        <v>950</v>
      </c>
      <c r="P1470" s="386" t="str">
        <f t="shared" si="135"/>
        <v>MC2a</v>
      </c>
      <c r="Q1470" s="383" t="s">
        <v>950</v>
      </c>
      <c r="R1470" s="387" t="str">
        <f t="shared" si="136"/>
        <v xml:space="preserve">VVVF2 HB trip detect    </v>
      </c>
      <c r="S1470" s="383" t="s">
        <v>950</v>
      </c>
      <c r="T1470" s="386">
        <f t="shared" si="137"/>
        <v>0</v>
      </c>
      <c r="U1470" s="383" t="s">
        <v>951</v>
      </c>
      <c r="V1470" s="383"/>
      <c r="W1470" s="388"/>
    </row>
    <row r="1471" spans="1:23">
      <c r="A1471" s="398">
        <v>1469</v>
      </c>
      <c r="B1471" s="417">
        <v>333</v>
      </c>
      <c r="C1471" s="419" t="s">
        <v>1251</v>
      </c>
      <c r="D1471" s="414" t="s">
        <v>1067</v>
      </c>
      <c r="E1471" s="403">
        <v>3</v>
      </c>
      <c r="F1471" s="403"/>
      <c r="G1471" s="381">
        <v>188</v>
      </c>
      <c r="I1471" s="383" t="s">
        <v>949</v>
      </c>
      <c r="J1471" s="384">
        <f t="shared" si="132"/>
        <v>1469</v>
      </c>
      <c r="K1471" s="383" t="s">
        <v>950</v>
      </c>
      <c r="L1471" s="385">
        <f t="shared" si="133"/>
        <v>333</v>
      </c>
      <c r="M1471" s="383" t="s">
        <v>950</v>
      </c>
      <c r="N1471" s="386">
        <f t="shared" si="134"/>
        <v>3</v>
      </c>
      <c r="O1471" s="383" t="s">
        <v>950</v>
      </c>
      <c r="P1471" s="386" t="str">
        <f t="shared" si="135"/>
        <v>MC2a</v>
      </c>
      <c r="Q1471" s="383" t="s">
        <v>950</v>
      </c>
      <c r="R1471" s="387" t="str">
        <f t="shared" si="136"/>
        <v xml:space="preserve">VVVF2 Overload detect  </v>
      </c>
      <c r="S1471" s="383" t="s">
        <v>950</v>
      </c>
      <c r="T1471" s="386">
        <f t="shared" si="137"/>
        <v>0</v>
      </c>
      <c r="U1471" s="383" t="s">
        <v>951</v>
      </c>
      <c r="V1471" s="383"/>
      <c r="W1471" s="388"/>
    </row>
    <row r="1472" spans="1:23">
      <c r="A1472" s="398">
        <v>1470</v>
      </c>
      <c r="B1472" s="417">
        <v>334</v>
      </c>
      <c r="C1472" s="420" t="s">
        <v>1252</v>
      </c>
      <c r="D1472" s="414" t="s">
        <v>1067</v>
      </c>
      <c r="E1472" s="403">
        <v>3</v>
      </c>
      <c r="F1472" s="403"/>
      <c r="G1472" s="381">
        <v>189</v>
      </c>
      <c r="I1472" s="383" t="s">
        <v>949</v>
      </c>
      <c r="J1472" s="384">
        <f t="shared" si="132"/>
        <v>1470</v>
      </c>
      <c r="K1472" s="383" t="s">
        <v>950</v>
      </c>
      <c r="L1472" s="385">
        <f t="shared" si="133"/>
        <v>334</v>
      </c>
      <c r="M1472" s="383" t="s">
        <v>950</v>
      </c>
      <c r="N1472" s="386">
        <f t="shared" si="134"/>
        <v>3</v>
      </c>
      <c r="O1472" s="383" t="s">
        <v>950</v>
      </c>
      <c r="P1472" s="386" t="str">
        <f t="shared" si="135"/>
        <v>MC2a</v>
      </c>
      <c r="Q1472" s="383" t="s">
        <v>950</v>
      </c>
      <c r="R1472" s="387" t="str">
        <f t="shared" si="136"/>
        <v xml:space="preserve">VVVF2 PG fault   </v>
      </c>
      <c r="S1472" s="383" t="s">
        <v>950</v>
      </c>
      <c r="T1472" s="386">
        <f t="shared" si="137"/>
        <v>0</v>
      </c>
      <c r="U1472" s="383" t="s">
        <v>951</v>
      </c>
      <c r="V1472" s="383"/>
      <c r="W1472" s="388"/>
    </row>
    <row r="1473" spans="1:23">
      <c r="A1473" s="398">
        <v>1471</v>
      </c>
      <c r="B1473" s="417">
        <v>335</v>
      </c>
      <c r="C1473" s="419" t="s">
        <v>1253</v>
      </c>
      <c r="D1473" s="414" t="s">
        <v>1067</v>
      </c>
      <c r="E1473" s="403">
        <v>3</v>
      </c>
      <c r="F1473" s="403"/>
      <c r="G1473" s="381">
        <v>190</v>
      </c>
      <c r="I1473" s="383" t="s">
        <v>949</v>
      </c>
      <c r="J1473" s="384">
        <f t="shared" si="132"/>
        <v>1471</v>
      </c>
      <c r="K1473" s="383" t="s">
        <v>950</v>
      </c>
      <c r="L1473" s="385">
        <f t="shared" si="133"/>
        <v>335</v>
      </c>
      <c r="M1473" s="383" t="s">
        <v>950</v>
      </c>
      <c r="N1473" s="386">
        <f t="shared" si="134"/>
        <v>3</v>
      </c>
      <c r="O1473" s="383" t="s">
        <v>950</v>
      </c>
      <c r="P1473" s="386" t="str">
        <f t="shared" si="135"/>
        <v>MC2a</v>
      </c>
      <c r="Q1473" s="383" t="s">
        <v>950</v>
      </c>
      <c r="R1473" s="387" t="str">
        <f t="shared" si="136"/>
        <v xml:space="preserve">VVVF2 FC over voltage detect   </v>
      </c>
      <c r="S1473" s="383" t="s">
        <v>950</v>
      </c>
      <c r="T1473" s="386">
        <f t="shared" si="137"/>
        <v>0</v>
      </c>
      <c r="U1473" s="383" t="s">
        <v>951</v>
      </c>
      <c r="V1473" s="383"/>
      <c r="W1473" s="388"/>
    </row>
    <row r="1474" spans="1:23">
      <c r="A1474" s="398">
        <v>1472</v>
      </c>
      <c r="B1474" s="417">
        <v>336</v>
      </c>
      <c r="C1474" s="420" t="s">
        <v>1254</v>
      </c>
      <c r="D1474" s="414" t="s">
        <v>1067</v>
      </c>
      <c r="E1474" s="403">
        <v>3</v>
      </c>
      <c r="F1474" s="403"/>
      <c r="G1474" s="381">
        <v>191</v>
      </c>
      <c r="I1474" s="383" t="s">
        <v>949</v>
      </c>
      <c r="J1474" s="384">
        <f t="shared" si="132"/>
        <v>1472</v>
      </c>
      <c r="K1474" s="383" t="s">
        <v>950</v>
      </c>
      <c r="L1474" s="385">
        <f t="shared" si="133"/>
        <v>336</v>
      </c>
      <c r="M1474" s="383" t="s">
        <v>950</v>
      </c>
      <c r="N1474" s="386">
        <f t="shared" si="134"/>
        <v>3</v>
      </c>
      <c r="O1474" s="383" t="s">
        <v>950</v>
      </c>
      <c r="P1474" s="386" t="str">
        <f t="shared" si="135"/>
        <v>MC2a</v>
      </c>
      <c r="Q1474" s="383" t="s">
        <v>950</v>
      </c>
      <c r="R1474" s="387" t="str">
        <f t="shared" si="136"/>
        <v xml:space="preserve">VVVF2 FC low voltage detect   </v>
      </c>
      <c r="S1474" s="383" t="s">
        <v>950</v>
      </c>
      <c r="T1474" s="386">
        <f t="shared" si="137"/>
        <v>0</v>
      </c>
      <c r="U1474" s="383" t="s">
        <v>951</v>
      </c>
      <c r="V1474" s="383"/>
      <c r="W1474" s="388"/>
    </row>
    <row r="1475" spans="1:23">
      <c r="A1475" s="398">
        <v>1473</v>
      </c>
      <c r="B1475" s="417">
        <v>337</v>
      </c>
      <c r="C1475" s="419" t="s">
        <v>1255</v>
      </c>
      <c r="D1475" s="414" t="s">
        <v>1067</v>
      </c>
      <c r="E1475" s="403">
        <v>3</v>
      </c>
      <c r="F1475" s="403"/>
      <c r="G1475" s="381">
        <v>192</v>
      </c>
      <c r="I1475" s="383" t="s">
        <v>949</v>
      </c>
      <c r="J1475" s="384">
        <f t="shared" ref="J1475:J1538" si="138">A1475</f>
        <v>1473</v>
      </c>
      <c r="K1475" s="383" t="s">
        <v>950</v>
      </c>
      <c r="L1475" s="385">
        <f t="shared" ref="L1475:L1538" si="139">B1475</f>
        <v>337</v>
      </c>
      <c r="M1475" s="383" t="s">
        <v>950</v>
      </c>
      <c r="N1475" s="386">
        <f t="shared" ref="N1475:N1538" si="140">E1475</f>
        <v>3</v>
      </c>
      <c r="O1475" s="383" t="s">
        <v>950</v>
      </c>
      <c r="P1475" s="386" t="str">
        <f t="shared" ref="P1475:P1538" si="141">D1475</f>
        <v>MC2a</v>
      </c>
      <c r="Q1475" s="383" t="s">
        <v>950</v>
      </c>
      <c r="R1475" s="387" t="str">
        <f t="shared" ref="R1475:R1538" si="142">C1475</f>
        <v xml:space="preserve">VVVF2 Line low voltage detect   </v>
      </c>
      <c r="S1475" s="383" t="s">
        <v>950</v>
      </c>
      <c r="T1475" s="386">
        <f t="shared" ref="T1475:T1538" si="143">F1475</f>
        <v>0</v>
      </c>
      <c r="U1475" s="383" t="s">
        <v>951</v>
      </c>
      <c r="V1475" s="383"/>
      <c r="W1475" s="388"/>
    </row>
    <row r="1476" spans="1:23">
      <c r="A1476" s="398">
        <v>1474</v>
      </c>
      <c r="B1476" s="417">
        <v>338</v>
      </c>
      <c r="C1476" s="420"/>
      <c r="D1476" s="414"/>
      <c r="E1476" s="403"/>
      <c r="F1476" s="403"/>
      <c r="G1476" s="381">
        <v>193</v>
      </c>
      <c r="I1476" s="383" t="s">
        <v>949</v>
      </c>
      <c r="J1476" s="384">
        <f t="shared" si="138"/>
        <v>1474</v>
      </c>
      <c r="K1476" s="383" t="s">
        <v>950</v>
      </c>
      <c r="L1476" s="385">
        <f t="shared" si="139"/>
        <v>338</v>
      </c>
      <c r="M1476" s="383" t="s">
        <v>950</v>
      </c>
      <c r="N1476" s="386">
        <f t="shared" si="140"/>
        <v>0</v>
      </c>
      <c r="O1476" s="383" t="s">
        <v>950</v>
      </c>
      <c r="P1476" s="386">
        <f t="shared" si="141"/>
        <v>0</v>
      </c>
      <c r="Q1476" s="383" t="s">
        <v>950</v>
      </c>
      <c r="R1476" s="387">
        <f t="shared" si="142"/>
        <v>0</v>
      </c>
      <c r="S1476" s="383" t="s">
        <v>950</v>
      </c>
      <c r="T1476" s="386">
        <f t="shared" si="143"/>
        <v>0</v>
      </c>
      <c r="U1476" s="383" t="s">
        <v>951</v>
      </c>
      <c r="V1476" s="383"/>
      <c r="W1476" s="388"/>
    </row>
    <row r="1477" spans="1:23">
      <c r="A1477" s="398">
        <v>1475</v>
      </c>
      <c r="B1477" s="417">
        <v>339</v>
      </c>
      <c r="C1477" s="403" t="s">
        <v>1256</v>
      </c>
      <c r="D1477" s="414" t="s">
        <v>1067</v>
      </c>
      <c r="E1477" s="403">
        <v>3</v>
      </c>
      <c r="F1477" s="403"/>
      <c r="G1477" s="381">
        <v>194</v>
      </c>
      <c r="I1477" s="383" t="s">
        <v>949</v>
      </c>
      <c r="J1477" s="384">
        <f t="shared" si="138"/>
        <v>1475</v>
      </c>
      <c r="K1477" s="383" t="s">
        <v>950</v>
      </c>
      <c r="L1477" s="385">
        <f t="shared" si="139"/>
        <v>339</v>
      </c>
      <c r="M1477" s="383" t="s">
        <v>950</v>
      </c>
      <c r="N1477" s="386">
        <f t="shared" si="140"/>
        <v>3</v>
      </c>
      <c r="O1477" s="383" t="s">
        <v>950</v>
      </c>
      <c r="P1477" s="386" t="str">
        <f t="shared" si="141"/>
        <v>MC2a</v>
      </c>
      <c r="Q1477" s="383" t="s">
        <v>950</v>
      </c>
      <c r="R1477" s="387" t="str">
        <f t="shared" si="142"/>
        <v>VVVF2 Line Over voltage detection</v>
      </c>
      <c r="S1477" s="383" t="s">
        <v>950</v>
      </c>
      <c r="T1477" s="386">
        <f t="shared" si="143"/>
        <v>0</v>
      </c>
      <c r="U1477" s="383" t="s">
        <v>951</v>
      </c>
      <c r="V1477" s="383"/>
      <c r="W1477" s="388"/>
    </row>
    <row r="1478" spans="1:23">
      <c r="A1478" s="398">
        <v>1476</v>
      </c>
      <c r="B1478" s="417">
        <v>340</v>
      </c>
      <c r="C1478" s="404" t="s">
        <v>1257</v>
      </c>
      <c r="D1478" s="414" t="s">
        <v>1067</v>
      </c>
      <c r="E1478" s="403">
        <v>3</v>
      </c>
      <c r="F1478" s="403"/>
      <c r="G1478" s="381">
        <v>195</v>
      </c>
      <c r="I1478" s="383" t="s">
        <v>949</v>
      </c>
      <c r="J1478" s="384">
        <f t="shared" si="138"/>
        <v>1476</v>
      </c>
      <c r="K1478" s="383" t="s">
        <v>950</v>
      </c>
      <c r="L1478" s="385">
        <f t="shared" si="139"/>
        <v>340</v>
      </c>
      <c r="M1478" s="383" t="s">
        <v>950</v>
      </c>
      <c r="N1478" s="386">
        <f t="shared" si="140"/>
        <v>3</v>
      </c>
      <c r="O1478" s="383" t="s">
        <v>950</v>
      </c>
      <c r="P1478" s="386" t="str">
        <f t="shared" si="141"/>
        <v>MC2a</v>
      </c>
      <c r="Q1478" s="383" t="s">
        <v>950</v>
      </c>
      <c r="R1478" s="387" t="str">
        <f t="shared" si="142"/>
        <v>VVVF2 Line Breaker open fault</v>
      </c>
      <c r="S1478" s="383" t="s">
        <v>950</v>
      </c>
      <c r="T1478" s="386">
        <f t="shared" si="143"/>
        <v>0</v>
      </c>
      <c r="U1478" s="383" t="s">
        <v>951</v>
      </c>
      <c r="V1478" s="383"/>
      <c r="W1478" s="388"/>
    </row>
    <row r="1479" spans="1:23">
      <c r="A1479" s="398">
        <v>1477</v>
      </c>
      <c r="B1479" s="417">
        <v>341</v>
      </c>
      <c r="C1479" s="403" t="s">
        <v>1258</v>
      </c>
      <c r="D1479" s="414" t="s">
        <v>1067</v>
      </c>
      <c r="E1479" s="403">
        <v>3</v>
      </c>
      <c r="F1479" s="403"/>
      <c r="G1479" s="381">
        <v>196</v>
      </c>
      <c r="I1479" s="383" t="s">
        <v>949</v>
      </c>
      <c r="J1479" s="384">
        <f t="shared" si="138"/>
        <v>1477</v>
      </c>
      <c r="K1479" s="383" t="s">
        <v>950</v>
      </c>
      <c r="L1479" s="385">
        <f t="shared" si="139"/>
        <v>341</v>
      </c>
      <c r="M1479" s="383" t="s">
        <v>950</v>
      </c>
      <c r="N1479" s="386">
        <f t="shared" si="140"/>
        <v>3</v>
      </c>
      <c r="O1479" s="383" t="s">
        <v>950</v>
      </c>
      <c r="P1479" s="386" t="str">
        <f t="shared" si="141"/>
        <v>MC2a</v>
      </c>
      <c r="Q1479" s="383" t="s">
        <v>950</v>
      </c>
      <c r="R1479" s="387" t="str">
        <f t="shared" si="142"/>
        <v>VVVF2 Line Breaker close fault</v>
      </c>
      <c r="S1479" s="383" t="s">
        <v>950</v>
      </c>
      <c r="T1479" s="386">
        <f t="shared" si="143"/>
        <v>0</v>
      </c>
      <c r="U1479" s="383" t="s">
        <v>951</v>
      </c>
      <c r="V1479" s="383"/>
      <c r="W1479" s="388"/>
    </row>
    <row r="1480" spans="1:23">
      <c r="A1480" s="398">
        <v>1478</v>
      </c>
      <c r="B1480" s="417">
        <v>342</v>
      </c>
      <c r="C1480" s="404" t="s">
        <v>1259</v>
      </c>
      <c r="D1480" s="414" t="s">
        <v>1067</v>
      </c>
      <c r="E1480" s="403">
        <v>3</v>
      </c>
      <c r="F1480" s="403"/>
      <c r="G1480" s="381">
        <v>197</v>
      </c>
      <c r="I1480" s="383" t="s">
        <v>949</v>
      </c>
      <c r="J1480" s="384">
        <f t="shared" si="138"/>
        <v>1478</v>
      </c>
      <c r="K1480" s="383" t="s">
        <v>950</v>
      </c>
      <c r="L1480" s="385">
        <f t="shared" si="139"/>
        <v>342</v>
      </c>
      <c r="M1480" s="383" t="s">
        <v>950</v>
      </c>
      <c r="N1480" s="386">
        <f t="shared" si="140"/>
        <v>3</v>
      </c>
      <c r="O1480" s="383" t="s">
        <v>950</v>
      </c>
      <c r="P1480" s="386" t="str">
        <f t="shared" si="141"/>
        <v>MC2a</v>
      </c>
      <c r="Q1480" s="383" t="s">
        <v>950</v>
      </c>
      <c r="R1480" s="387" t="str">
        <f t="shared" si="142"/>
        <v>VVVF2 Charging contactor open fault</v>
      </c>
      <c r="S1480" s="383" t="s">
        <v>950</v>
      </c>
      <c r="T1480" s="386">
        <f t="shared" si="143"/>
        <v>0</v>
      </c>
      <c r="U1480" s="383" t="s">
        <v>951</v>
      </c>
      <c r="V1480" s="383"/>
      <c r="W1480" s="388"/>
    </row>
    <row r="1481" spans="1:23">
      <c r="A1481" s="398">
        <v>1479</v>
      </c>
      <c r="B1481" s="417">
        <v>343</v>
      </c>
      <c r="C1481" s="403" t="s">
        <v>1260</v>
      </c>
      <c r="D1481" s="414" t="s">
        <v>1067</v>
      </c>
      <c r="E1481" s="403">
        <v>3</v>
      </c>
      <c r="F1481" s="403"/>
      <c r="G1481" s="381">
        <v>198</v>
      </c>
      <c r="I1481" s="383" t="s">
        <v>949</v>
      </c>
      <c r="J1481" s="384">
        <f t="shared" si="138"/>
        <v>1479</v>
      </c>
      <c r="K1481" s="383" t="s">
        <v>950</v>
      </c>
      <c r="L1481" s="385">
        <f t="shared" si="139"/>
        <v>343</v>
      </c>
      <c r="M1481" s="383" t="s">
        <v>950</v>
      </c>
      <c r="N1481" s="386">
        <f t="shared" si="140"/>
        <v>3</v>
      </c>
      <c r="O1481" s="383" t="s">
        <v>950</v>
      </c>
      <c r="P1481" s="386" t="str">
        <f t="shared" si="141"/>
        <v>MC2a</v>
      </c>
      <c r="Q1481" s="383" t="s">
        <v>950</v>
      </c>
      <c r="R1481" s="387" t="str">
        <f t="shared" si="142"/>
        <v>VVVF2 Charging contactor close fault</v>
      </c>
      <c r="S1481" s="383" t="s">
        <v>950</v>
      </c>
      <c r="T1481" s="386">
        <f t="shared" si="143"/>
        <v>0</v>
      </c>
      <c r="U1481" s="383" t="s">
        <v>951</v>
      </c>
      <c r="V1481" s="383"/>
      <c r="W1481" s="388"/>
    </row>
    <row r="1482" spans="1:23">
      <c r="A1482" s="398">
        <v>1480</v>
      </c>
      <c r="B1482" s="417">
        <v>344</v>
      </c>
      <c r="C1482" s="404" t="s">
        <v>1261</v>
      </c>
      <c r="D1482" s="414" t="s">
        <v>1067</v>
      </c>
      <c r="E1482" s="403">
        <v>3</v>
      </c>
      <c r="F1482" s="403"/>
      <c r="G1482" s="381">
        <v>199</v>
      </c>
      <c r="I1482" s="383" t="s">
        <v>949</v>
      </c>
      <c r="J1482" s="384">
        <f t="shared" si="138"/>
        <v>1480</v>
      </c>
      <c r="K1482" s="383" t="s">
        <v>950</v>
      </c>
      <c r="L1482" s="385">
        <f t="shared" si="139"/>
        <v>344</v>
      </c>
      <c r="M1482" s="383" t="s">
        <v>950</v>
      </c>
      <c r="N1482" s="386">
        <f t="shared" si="140"/>
        <v>3</v>
      </c>
      <c r="O1482" s="383" t="s">
        <v>950</v>
      </c>
      <c r="P1482" s="386" t="str">
        <f t="shared" si="141"/>
        <v>MC2a</v>
      </c>
      <c r="Q1482" s="383" t="s">
        <v>950</v>
      </c>
      <c r="R1482" s="387" t="str">
        <f t="shared" si="142"/>
        <v>VVVF2 HSCB close fault</v>
      </c>
      <c r="S1482" s="383" t="s">
        <v>950</v>
      </c>
      <c r="T1482" s="386">
        <f t="shared" si="143"/>
        <v>0</v>
      </c>
      <c r="U1482" s="383" t="s">
        <v>951</v>
      </c>
      <c r="V1482" s="383"/>
      <c r="W1482" s="388"/>
    </row>
    <row r="1483" spans="1:23">
      <c r="A1483" s="398">
        <v>1481</v>
      </c>
      <c r="B1483" s="417">
        <v>345</v>
      </c>
      <c r="C1483" s="403" t="s">
        <v>1262</v>
      </c>
      <c r="D1483" s="414" t="s">
        <v>1067</v>
      </c>
      <c r="E1483" s="403">
        <v>3</v>
      </c>
      <c r="F1483" s="403"/>
      <c r="G1483" s="381">
        <v>200</v>
      </c>
      <c r="I1483" s="383" t="s">
        <v>949</v>
      </c>
      <c r="J1483" s="384">
        <f t="shared" si="138"/>
        <v>1481</v>
      </c>
      <c r="K1483" s="383" t="s">
        <v>950</v>
      </c>
      <c r="L1483" s="385">
        <f t="shared" si="139"/>
        <v>345</v>
      </c>
      <c r="M1483" s="383" t="s">
        <v>950</v>
      </c>
      <c r="N1483" s="386">
        <f t="shared" si="140"/>
        <v>3</v>
      </c>
      <c r="O1483" s="383" t="s">
        <v>950</v>
      </c>
      <c r="P1483" s="386" t="str">
        <f t="shared" si="141"/>
        <v>MC2a</v>
      </c>
      <c r="Q1483" s="383" t="s">
        <v>950</v>
      </c>
      <c r="R1483" s="387" t="str">
        <f t="shared" si="142"/>
        <v>VVVF2 HSCB open fault</v>
      </c>
      <c r="S1483" s="383" t="s">
        <v>950</v>
      </c>
      <c r="T1483" s="386">
        <f t="shared" si="143"/>
        <v>0</v>
      </c>
      <c r="U1483" s="383" t="s">
        <v>951</v>
      </c>
      <c r="V1483" s="383"/>
      <c r="W1483" s="388"/>
    </row>
    <row r="1484" spans="1:23">
      <c r="A1484" s="398">
        <v>1482</v>
      </c>
      <c r="B1484" s="417">
        <v>346</v>
      </c>
      <c r="C1484" s="404" t="s">
        <v>1263</v>
      </c>
      <c r="D1484" s="414" t="s">
        <v>1067</v>
      </c>
      <c r="E1484" s="403">
        <v>3</v>
      </c>
      <c r="F1484" s="403"/>
      <c r="G1484" s="381">
        <v>201</v>
      </c>
      <c r="I1484" s="383" t="s">
        <v>949</v>
      </c>
      <c r="J1484" s="384">
        <f t="shared" si="138"/>
        <v>1482</v>
      </c>
      <c r="K1484" s="383" t="s">
        <v>950</v>
      </c>
      <c r="L1484" s="385">
        <f t="shared" si="139"/>
        <v>346</v>
      </c>
      <c r="M1484" s="383" t="s">
        <v>950</v>
      </c>
      <c r="N1484" s="386">
        <f t="shared" si="140"/>
        <v>3</v>
      </c>
      <c r="O1484" s="383" t="s">
        <v>950</v>
      </c>
      <c r="P1484" s="386" t="str">
        <f t="shared" si="141"/>
        <v>MC2a</v>
      </c>
      <c r="Q1484" s="383" t="s">
        <v>950</v>
      </c>
      <c r="R1484" s="387" t="str">
        <f t="shared" si="142"/>
        <v xml:space="preserve">VVVF2 Gate Drive Fault, Brake Chopper </v>
      </c>
      <c r="S1484" s="383" t="s">
        <v>950</v>
      </c>
      <c r="T1484" s="386">
        <f t="shared" si="143"/>
        <v>0</v>
      </c>
      <c r="U1484" s="383" t="s">
        <v>951</v>
      </c>
      <c r="V1484" s="383"/>
      <c r="W1484" s="388"/>
    </row>
    <row r="1485" spans="1:23">
      <c r="A1485" s="398">
        <v>1483</v>
      </c>
      <c r="B1485" s="417">
        <v>347</v>
      </c>
      <c r="C1485" s="403" t="s">
        <v>1264</v>
      </c>
      <c r="D1485" s="414" t="s">
        <v>1067</v>
      </c>
      <c r="E1485" s="403">
        <v>3</v>
      </c>
      <c r="F1485" s="403"/>
      <c r="G1485" s="381">
        <v>202</v>
      </c>
      <c r="I1485" s="383" t="s">
        <v>949</v>
      </c>
      <c r="J1485" s="384">
        <f t="shared" si="138"/>
        <v>1483</v>
      </c>
      <c r="K1485" s="383" t="s">
        <v>950</v>
      </c>
      <c r="L1485" s="385">
        <f t="shared" si="139"/>
        <v>347</v>
      </c>
      <c r="M1485" s="383" t="s">
        <v>950</v>
      </c>
      <c r="N1485" s="386">
        <f t="shared" si="140"/>
        <v>3</v>
      </c>
      <c r="O1485" s="383" t="s">
        <v>950</v>
      </c>
      <c r="P1485" s="386" t="str">
        <f t="shared" si="141"/>
        <v>MC2a</v>
      </c>
      <c r="Q1485" s="383" t="s">
        <v>950</v>
      </c>
      <c r="R1485" s="387" t="str">
        <f t="shared" si="142"/>
        <v xml:space="preserve">VVVF2 Gate Drive Fault, Phase U </v>
      </c>
      <c r="S1485" s="383" t="s">
        <v>950</v>
      </c>
      <c r="T1485" s="386">
        <f t="shared" si="143"/>
        <v>0</v>
      </c>
      <c r="U1485" s="383" t="s">
        <v>951</v>
      </c>
      <c r="V1485" s="383"/>
      <c r="W1485" s="388"/>
    </row>
    <row r="1486" spans="1:23">
      <c r="A1486" s="398">
        <v>1484</v>
      </c>
      <c r="B1486" s="417">
        <v>348</v>
      </c>
      <c r="C1486" s="404" t="s">
        <v>1265</v>
      </c>
      <c r="D1486" s="414" t="s">
        <v>1067</v>
      </c>
      <c r="E1486" s="403">
        <v>3</v>
      </c>
      <c r="F1486" s="403"/>
      <c r="G1486" s="381">
        <v>203</v>
      </c>
      <c r="I1486" s="383" t="s">
        <v>949</v>
      </c>
      <c r="J1486" s="384">
        <f t="shared" si="138"/>
        <v>1484</v>
      </c>
      <c r="K1486" s="383" t="s">
        <v>950</v>
      </c>
      <c r="L1486" s="385">
        <f t="shared" si="139"/>
        <v>348</v>
      </c>
      <c r="M1486" s="383" t="s">
        <v>950</v>
      </c>
      <c r="N1486" s="386">
        <f t="shared" si="140"/>
        <v>3</v>
      </c>
      <c r="O1486" s="383" t="s">
        <v>950</v>
      </c>
      <c r="P1486" s="386" t="str">
        <f t="shared" si="141"/>
        <v>MC2a</v>
      </c>
      <c r="Q1486" s="383" t="s">
        <v>950</v>
      </c>
      <c r="R1486" s="387" t="str">
        <f t="shared" si="142"/>
        <v xml:space="preserve">VVVF2 Gate Drive Fault, Phase V </v>
      </c>
      <c r="S1486" s="383" t="s">
        <v>950</v>
      </c>
      <c r="T1486" s="386">
        <f t="shared" si="143"/>
        <v>0</v>
      </c>
      <c r="U1486" s="383" t="s">
        <v>951</v>
      </c>
      <c r="V1486" s="383"/>
      <c r="W1486" s="388"/>
    </row>
    <row r="1487" spans="1:23">
      <c r="A1487" s="398">
        <v>1485</v>
      </c>
      <c r="B1487" s="417">
        <v>349</v>
      </c>
      <c r="C1487" s="403" t="s">
        <v>1266</v>
      </c>
      <c r="D1487" s="414" t="s">
        <v>1067</v>
      </c>
      <c r="E1487" s="403">
        <v>3</v>
      </c>
      <c r="F1487" s="403"/>
      <c r="G1487" s="381">
        <v>204</v>
      </c>
      <c r="I1487" s="383" t="s">
        <v>949</v>
      </c>
      <c r="J1487" s="384">
        <f t="shared" si="138"/>
        <v>1485</v>
      </c>
      <c r="K1487" s="383" t="s">
        <v>950</v>
      </c>
      <c r="L1487" s="385">
        <f t="shared" si="139"/>
        <v>349</v>
      </c>
      <c r="M1487" s="383" t="s">
        <v>950</v>
      </c>
      <c r="N1487" s="386">
        <f t="shared" si="140"/>
        <v>3</v>
      </c>
      <c r="O1487" s="383" t="s">
        <v>950</v>
      </c>
      <c r="P1487" s="386" t="str">
        <f t="shared" si="141"/>
        <v>MC2a</v>
      </c>
      <c r="Q1487" s="383" t="s">
        <v>950</v>
      </c>
      <c r="R1487" s="387" t="str">
        <f t="shared" si="142"/>
        <v>VVVF2 Gate Drive Fault, Phase W</v>
      </c>
      <c r="S1487" s="383" t="s">
        <v>950</v>
      </c>
      <c r="T1487" s="386">
        <f t="shared" si="143"/>
        <v>0</v>
      </c>
      <c r="U1487" s="383" t="s">
        <v>951</v>
      </c>
      <c r="V1487" s="383"/>
      <c r="W1487" s="388"/>
    </row>
    <row r="1488" spans="1:23">
      <c r="A1488" s="398">
        <v>1486</v>
      </c>
      <c r="B1488" s="417">
        <v>350</v>
      </c>
      <c r="C1488" s="403" t="s">
        <v>1267</v>
      </c>
      <c r="D1488" s="414" t="s">
        <v>1067</v>
      </c>
      <c r="E1488" s="403">
        <v>3</v>
      </c>
      <c r="F1488" s="403"/>
      <c r="G1488" s="381">
        <v>205</v>
      </c>
      <c r="I1488" s="383" t="s">
        <v>949</v>
      </c>
      <c r="J1488" s="384">
        <f t="shared" si="138"/>
        <v>1486</v>
      </c>
      <c r="K1488" s="383" t="s">
        <v>950</v>
      </c>
      <c r="L1488" s="385">
        <f t="shared" si="139"/>
        <v>350</v>
      </c>
      <c r="M1488" s="383" t="s">
        <v>950</v>
      </c>
      <c r="N1488" s="386">
        <f t="shared" si="140"/>
        <v>3</v>
      </c>
      <c r="O1488" s="383" t="s">
        <v>950</v>
      </c>
      <c r="P1488" s="386" t="str">
        <f t="shared" si="141"/>
        <v>MC2a</v>
      </c>
      <c r="Q1488" s="383" t="s">
        <v>950</v>
      </c>
      <c r="R1488" s="387" t="str">
        <f t="shared" si="142"/>
        <v>VVVF2 Gate Drive Fault, Phase X</v>
      </c>
      <c r="S1488" s="383" t="s">
        <v>950</v>
      </c>
      <c r="T1488" s="386">
        <f t="shared" si="143"/>
        <v>0</v>
      </c>
      <c r="U1488" s="383" t="s">
        <v>951</v>
      </c>
      <c r="V1488" s="383"/>
      <c r="W1488" s="388"/>
    </row>
    <row r="1489" spans="1:23">
      <c r="A1489" s="398">
        <v>1487</v>
      </c>
      <c r="B1489" s="417">
        <v>351</v>
      </c>
      <c r="C1489" s="403" t="s">
        <v>1268</v>
      </c>
      <c r="D1489" s="414" t="s">
        <v>1067</v>
      </c>
      <c r="E1489" s="403">
        <v>3</v>
      </c>
      <c r="F1489" s="403"/>
      <c r="G1489" s="381">
        <v>206</v>
      </c>
      <c r="I1489" s="383" t="s">
        <v>949</v>
      </c>
      <c r="J1489" s="384">
        <f t="shared" si="138"/>
        <v>1487</v>
      </c>
      <c r="K1489" s="383" t="s">
        <v>950</v>
      </c>
      <c r="L1489" s="385">
        <f t="shared" si="139"/>
        <v>351</v>
      </c>
      <c r="M1489" s="383" t="s">
        <v>950</v>
      </c>
      <c r="N1489" s="386">
        <f t="shared" si="140"/>
        <v>3</v>
      </c>
      <c r="O1489" s="383" t="s">
        <v>950</v>
      </c>
      <c r="P1489" s="386" t="str">
        <f t="shared" si="141"/>
        <v>MC2a</v>
      </c>
      <c r="Q1489" s="383" t="s">
        <v>950</v>
      </c>
      <c r="R1489" s="387" t="str">
        <f t="shared" si="142"/>
        <v>VVVF2 Gate Drive Fault, Phase Y</v>
      </c>
      <c r="S1489" s="383" t="s">
        <v>950</v>
      </c>
      <c r="T1489" s="386">
        <f t="shared" si="143"/>
        <v>0</v>
      </c>
      <c r="U1489" s="383" t="s">
        <v>951</v>
      </c>
      <c r="V1489" s="383"/>
      <c r="W1489" s="388"/>
    </row>
    <row r="1490" spans="1:23">
      <c r="A1490" s="398">
        <v>1488</v>
      </c>
      <c r="B1490" s="417">
        <v>352</v>
      </c>
      <c r="C1490" s="403" t="s">
        <v>1269</v>
      </c>
      <c r="D1490" s="414" t="s">
        <v>1067</v>
      </c>
      <c r="E1490" s="403">
        <v>3</v>
      </c>
      <c r="F1490" s="403"/>
      <c r="G1490" s="381">
        <v>207</v>
      </c>
      <c r="I1490" s="383" t="s">
        <v>949</v>
      </c>
      <c r="J1490" s="384">
        <f t="shared" si="138"/>
        <v>1488</v>
      </c>
      <c r="K1490" s="383" t="s">
        <v>950</v>
      </c>
      <c r="L1490" s="385">
        <f t="shared" si="139"/>
        <v>352</v>
      </c>
      <c r="M1490" s="383" t="s">
        <v>950</v>
      </c>
      <c r="N1490" s="386">
        <f t="shared" si="140"/>
        <v>3</v>
      </c>
      <c r="O1490" s="383" t="s">
        <v>950</v>
      </c>
      <c r="P1490" s="386" t="str">
        <f t="shared" si="141"/>
        <v>MC2a</v>
      </c>
      <c r="Q1490" s="383" t="s">
        <v>950</v>
      </c>
      <c r="R1490" s="387" t="str">
        <f t="shared" si="142"/>
        <v>VVVF2 Gate Drive Fault, Phase Z</v>
      </c>
      <c r="S1490" s="383" t="s">
        <v>950</v>
      </c>
      <c r="T1490" s="386">
        <f t="shared" si="143"/>
        <v>0</v>
      </c>
      <c r="U1490" s="383" t="s">
        <v>951</v>
      </c>
      <c r="V1490" s="383"/>
      <c r="W1490" s="388"/>
    </row>
    <row r="1491" spans="1:23">
      <c r="A1491" s="398">
        <v>1489</v>
      </c>
      <c r="B1491" s="417">
        <v>353</v>
      </c>
      <c r="C1491" s="403" t="s">
        <v>1270</v>
      </c>
      <c r="D1491" s="414" t="s">
        <v>1067</v>
      </c>
      <c r="E1491" s="403">
        <v>3</v>
      </c>
      <c r="F1491" s="403"/>
      <c r="G1491" s="381">
        <v>208</v>
      </c>
      <c r="I1491" s="383" t="s">
        <v>949</v>
      </c>
      <c r="J1491" s="384">
        <f t="shared" si="138"/>
        <v>1489</v>
      </c>
      <c r="K1491" s="383" t="s">
        <v>950</v>
      </c>
      <c r="L1491" s="385">
        <f t="shared" si="139"/>
        <v>353</v>
      </c>
      <c r="M1491" s="383" t="s">
        <v>950</v>
      </c>
      <c r="N1491" s="386">
        <f t="shared" si="140"/>
        <v>3</v>
      </c>
      <c r="O1491" s="383" t="s">
        <v>950</v>
      </c>
      <c r="P1491" s="386" t="str">
        <f t="shared" si="141"/>
        <v>MC2a</v>
      </c>
      <c r="Q1491" s="383" t="s">
        <v>950</v>
      </c>
      <c r="R1491" s="387" t="str">
        <f t="shared" si="142"/>
        <v>VVVF2 Brake Resistor Overheat Precaution</v>
      </c>
      <c r="S1491" s="383" t="s">
        <v>950</v>
      </c>
      <c r="T1491" s="386">
        <f t="shared" si="143"/>
        <v>0</v>
      </c>
      <c r="U1491" s="383" t="s">
        <v>951</v>
      </c>
      <c r="V1491" s="383"/>
      <c r="W1491" s="388"/>
    </row>
    <row r="1492" spans="1:23">
      <c r="A1492" s="398">
        <v>1490</v>
      </c>
      <c r="B1492" s="417">
        <v>300</v>
      </c>
      <c r="C1492" s="403" t="s">
        <v>1094</v>
      </c>
      <c r="D1492" s="418" t="s">
        <v>1090</v>
      </c>
      <c r="E1492" s="403">
        <v>1</v>
      </c>
      <c r="F1492" s="419">
        <v>1</v>
      </c>
      <c r="G1492" s="381">
        <v>209</v>
      </c>
      <c r="I1492" s="383" t="s">
        <v>949</v>
      </c>
      <c r="J1492" s="384">
        <f t="shared" si="138"/>
        <v>1490</v>
      </c>
      <c r="K1492" s="383" t="s">
        <v>950</v>
      </c>
      <c r="L1492" s="385">
        <f t="shared" si="139"/>
        <v>300</v>
      </c>
      <c r="M1492" s="383" t="s">
        <v>950</v>
      </c>
      <c r="N1492" s="386">
        <f t="shared" si="140"/>
        <v>1</v>
      </c>
      <c r="O1492" s="383" t="s">
        <v>950</v>
      </c>
      <c r="P1492" s="386" t="str">
        <f t="shared" si="141"/>
        <v>MC1b</v>
      </c>
      <c r="Q1492" s="383" t="s">
        <v>950</v>
      </c>
      <c r="R1492" s="387" t="str">
        <f t="shared" si="142"/>
        <v>VVVF3 Comm. Fault</v>
      </c>
      <c r="S1492" s="383" t="s">
        <v>950</v>
      </c>
      <c r="T1492" s="386">
        <f t="shared" si="143"/>
        <v>1</v>
      </c>
      <c r="U1492" s="383" t="s">
        <v>951</v>
      </c>
      <c r="V1492" s="383"/>
      <c r="W1492" s="388"/>
    </row>
    <row r="1493" spans="1:23">
      <c r="A1493" s="398">
        <v>1491</v>
      </c>
      <c r="B1493" s="417">
        <v>301</v>
      </c>
      <c r="C1493" s="403" t="s">
        <v>1095</v>
      </c>
      <c r="D1493" s="418" t="s">
        <v>1090</v>
      </c>
      <c r="E1493" s="403">
        <v>1</v>
      </c>
      <c r="F1493" s="419">
        <v>1</v>
      </c>
      <c r="G1493" s="381">
        <v>210</v>
      </c>
      <c r="I1493" s="383" t="s">
        <v>949</v>
      </c>
      <c r="J1493" s="384">
        <f t="shared" si="138"/>
        <v>1491</v>
      </c>
      <c r="K1493" s="383" t="s">
        <v>950</v>
      </c>
      <c r="L1493" s="385">
        <f t="shared" si="139"/>
        <v>301</v>
      </c>
      <c r="M1493" s="383" t="s">
        <v>950</v>
      </c>
      <c r="N1493" s="386">
        <f t="shared" si="140"/>
        <v>1</v>
      </c>
      <c r="O1493" s="383" t="s">
        <v>950</v>
      </c>
      <c r="P1493" s="386" t="str">
        <f t="shared" si="141"/>
        <v>MC1b</v>
      </c>
      <c r="Q1493" s="383" t="s">
        <v>950</v>
      </c>
      <c r="R1493" s="387" t="str">
        <f t="shared" si="142"/>
        <v>VVVF3 Major Fault</v>
      </c>
      <c r="S1493" s="383" t="s">
        <v>950</v>
      </c>
      <c r="T1493" s="386">
        <f t="shared" si="143"/>
        <v>1</v>
      </c>
      <c r="U1493" s="383" t="s">
        <v>951</v>
      </c>
      <c r="V1493" s="383"/>
      <c r="W1493" s="388"/>
    </row>
    <row r="1494" spans="1:23">
      <c r="A1494" s="398">
        <v>1492</v>
      </c>
      <c r="B1494" s="417">
        <v>302</v>
      </c>
      <c r="C1494" s="403"/>
      <c r="D1494" s="418"/>
      <c r="E1494" s="403"/>
      <c r="F1494" s="419"/>
      <c r="G1494" s="381">
        <v>211</v>
      </c>
      <c r="I1494" s="383" t="s">
        <v>949</v>
      </c>
      <c r="J1494" s="384">
        <f t="shared" si="138"/>
        <v>1492</v>
      </c>
      <c r="K1494" s="383" t="s">
        <v>950</v>
      </c>
      <c r="L1494" s="385">
        <f t="shared" si="139"/>
        <v>302</v>
      </c>
      <c r="M1494" s="383" t="s">
        <v>950</v>
      </c>
      <c r="N1494" s="386">
        <f t="shared" si="140"/>
        <v>0</v>
      </c>
      <c r="O1494" s="383" t="s">
        <v>950</v>
      </c>
      <c r="P1494" s="386">
        <f t="shared" si="141"/>
        <v>0</v>
      </c>
      <c r="Q1494" s="383" t="s">
        <v>950</v>
      </c>
      <c r="R1494" s="387">
        <f t="shared" si="142"/>
        <v>0</v>
      </c>
      <c r="S1494" s="383" t="s">
        <v>950</v>
      </c>
      <c r="T1494" s="386">
        <f t="shared" si="143"/>
        <v>0</v>
      </c>
      <c r="U1494" s="383" t="s">
        <v>951</v>
      </c>
      <c r="V1494" s="383"/>
      <c r="W1494" s="388"/>
    </row>
    <row r="1495" spans="1:23">
      <c r="A1495" s="398">
        <v>1493</v>
      </c>
      <c r="B1495" s="417">
        <v>303</v>
      </c>
      <c r="C1495" s="403"/>
      <c r="D1495" s="418"/>
      <c r="E1495" s="403"/>
      <c r="F1495" s="419"/>
      <c r="G1495" s="381">
        <v>212</v>
      </c>
      <c r="I1495" s="383" t="s">
        <v>949</v>
      </c>
      <c r="J1495" s="384">
        <f t="shared" si="138"/>
        <v>1493</v>
      </c>
      <c r="K1495" s="383" t="s">
        <v>950</v>
      </c>
      <c r="L1495" s="385">
        <f t="shared" si="139"/>
        <v>303</v>
      </c>
      <c r="M1495" s="383" t="s">
        <v>950</v>
      </c>
      <c r="N1495" s="386">
        <f t="shared" si="140"/>
        <v>0</v>
      </c>
      <c r="O1495" s="383" t="s">
        <v>950</v>
      </c>
      <c r="P1495" s="386">
        <f t="shared" si="141"/>
        <v>0</v>
      </c>
      <c r="Q1495" s="383" t="s">
        <v>950</v>
      </c>
      <c r="R1495" s="387">
        <f t="shared" si="142"/>
        <v>0</v>
      </c>
      <c r="S1495" s="383" t="s">
        <v>950</v>
      </c>
      <c r="T1495" s="386">
        <f t="shared" si="143"/>
        <v>0</v>
      </c>
      <c r="U1495" s="383" t="s">
        <v>951</v>
      </c>
      <c r="V1495" s="383"/>
      <c r="W1495" s="388"/>
    </row>
    <row r="1496" spans="1:23">
      <c r="A1496" s="398">
        <v>1494</v>
      </c>
      <c r="B1496" s="417">
        <v>304</v>
      </c>
      <c r="C1496" s="403"/>
      <c r="D1496" s="418"/>
      <c r="E1496" s="403"/>
      <c r="F1496" s="419"/>
      <c r="G1496" s="381">
        <v>213</v>
      </c>
      <c r="I1496" s="383" t="s">
        <v>949</v>
      </c>
      <c r="J1496" s="384">
        <f t="shared" si="138"/>
        <v>1494</v>
      </c>
      <c r="K1496" s="383" t="s">
        <v>950</v>
      </c>
      <c r="L1496" s="385">
        <f t="shared" si="139"/>
        <v>304</v>
      </c>
      <c r="M1496" s="383" t="s">
        <v>950</v>
      </c>
      <c r="N1496" s="386">
        <f t="shared" si="140"/>
        <v>0</v>
      </c>
      <c r="O1496" s="383" t="s">
        <v>950</v>
      </c>
      <c r="P1496" s="386">
        <f t="shared" si="141"/>
        <v>0</v>
      </c>
      <c r="Q1496" s="383" t="s">
        <v>950</v>
      </c>
      <c r="R1496" s="387">
        <f t="shared" si="142"/>
        <v>0</v>
      </c>
      <c r="S1496" s="383" t="s">
        <v>950</v>
      </c>
      <c r="T1496" s="386">
        <f t="shared" si="143"/>
        <v>0</v>
      </c>
      <c r="U1496" s="383" t="s">
        <v>951</v>
      </c>
      <c r="V1496" s="383"/>
      <c r="W1496" s="388"/>
    </row>
    <row r="1497" spans="1:23">
      <c r="A1497" s="398">
        <v>1495</v>
      </c>
      <c r="B1497" s="417">
        <v>305</v>
      </c>
      <c r="C1497" s="403"/>
      <c r="D1497" s="418"/>
      <c r="E1497" s="403"/>
      <c r="F1497" s="419"/>
      <c r="G1497" s="381">
        <v>214</v>
      </c>
      <c r="I1497" s="383" t="s">
        <v>949</v>
      </c>
      <c r="J1497" s="384">
        <f t="shared" si="138"/>
        <v>1495</v>
      </c>
      <c r="K1497" s="383" t="s">
        <v>950</v>
      </c>
      <c r="L1497" s="385">
        <f t="shared" si="139"/>
        <v>305</v>
      </c>
      <c r="M1497" s="383" t="s">
        <v>950</v>
      </c>
      <c r="N1497" s="386">
        <f t="shared" si="140"/>
        <v>0</v>
      </c>
      <c r="O1497" s="383" t="s">
        <v>950</v>
      </c>
      <c r="P1497" s="386">
        <f t="shared" si="141"/>
        <v>0</v>
      </c>
      <c r="Q1497" s="383" t="s">
        <v>950</v>
      </c>
      <c r="R1497" s="387">
        <f t="shared" si="142"/>
        <v>0</v>
      </c>
      <c r="S1497" s="383" t="s">
        <v>950</v>
      </c>
      <c r="T1497" s="386">
        <f t="shared" si="143"/>
        <v>0</v>
      </c>
      <c r="U1497" s="383" t="s">
        <v>951</v>
      </c>
      <c r="V1497" s="383"/>
      <c r="W1497" s="388"/>
    </row>
    <row r="1498" spans="1:23">
      <c r="A1498" s="398">
        <v>1496</v>
      </c>
      <c r="B1498" s="417">
        <v>306</v>
      </c>
      <c r="C1498" s="418" t="s">
        <v>1096</v>
      </c>
      <c r="D1498" s="418" t="s">
        <v>1090</v>
      </c>
      <c r="E1498" s="403">
        <v>3</v>
      </c>
      <c r="F1498" s="419"/>
      <c r="G1498" s="381">
        <v>215</v>
      </c>
      <c r="I1498" s="383" t="s">
        <v>949</v>
      </c>
      <c r="J1498" s="384">
        <f t="shared" si="138"/>
        <v>1496</v>
      </c>
      <c r="K1498" s="383" t="s">
        <v>950</v>
      </c>
      <c r="L1498" s="385">
        <f t="shared" si="139"/>
        <v>306</v>
      </c>
      <c r="M1498" s="383" t="s">
        <v>950</v>
      </c>
      <c r="N1498" s="386">
        <f t="shared" si="140"/>
        <v>3</v>
      </c>
      <c r="O1498" s="383" t="s">
        <v>950</v>
      </c>
      <c r="P1498" s="386" t="str">
        <f t="shared" si="141"/>
        <v>MC1b</v>
      </c>
      <c r="Q1498" s="383" t="s">
        <v>950</v>
      </c>
      <c r="R1498" s="387" t="str">
        <f t="shared" si="142"/>
        <v>VVVF3 Inverter over temperature</v>
      </c>
      <c r="S1498" s="383" t="s">
        <v>950</v>
      </c>
      <c r="T1498" s="386">
        <f t="shared" si="143"/>
        <v>0</v>
      </c>
      <c r="U1498" s="383" t="s">
        <v>951</v>
      </c>
      <c r="V1498" s="383"/>
      <c r="W1498" s="388"/>
    </row>
    <row r="1499" spans="1:23">
      <c r="A1499" s="398">
        <v>1497</v>
      </c>
      <c r="B1499" s="417">
        <v>307</v>
      </c>
      <c r="C1499" s="418" t="s">
        <v>1097</v>
      </c>
      <c r="D1499" s="418" t="s">
        <v>1090</v>
      </c>
      <c r="E1499" s="403">
        <v>5</v>
      </c>
      <c r="F1499" s="419"/>
      <c r="G1499" s="381">
        <v>216</v>
      </c>
      <c r="I1499" s="383" t="s">
        <v>949</v>
      </c>
      <c r="J1499" s="384">
        <f t="shared" si="138"/>
        <v>1497</v>
      </c>
      <c r="K1499" s="383" t="s">
        <v>950</v>
      </c>
      <c r="L1499" s="385">
        <f t="shared" si="139"/>
        <v>307</v>
      </c>
      <c r="M1499" s="383" t="s">
        <v>950</v>
      </c>
      <c r="N1499" s="386">
        <f t="shared" si="140"/>
        <v>5</v>
      </c>
      <c r="O1499" s="383" t="s">
        <v>950</v>
      </c>
      <c r="P1499" s="386" t="str">
        <f t="shared" si="141"/>
        <v>MC1b</v>
      </c>
      <c r="Q1499" s="383" t="s">
        <v>950</v>
      </c>
      <c r="R1499" s="387" t="str">
        <f t="shared" si="142"/>
        <v>VVVF3 Wheel Diameter Set Complete Feed-back</v>
      </c>
      <c r="S1499" s="383" t="s">
        <v>950</v>
      </c>
      <c r="T1499" s="386">
        <f t="shared" si="143"/>
        <v>0</v>
      </c>
      <c r="U1499" s="383" t="s">
        <v>951</v>
      </c>
      <c r="V1499" s="383"/>
      <c r="W1499" s="388"/>
    </row>
    <row r="1500" spans="1:23">
      <c r="A1500" s="398">
        <v>1498</v>
      </c>
      <c r="B1500" s="417">
        <v>308</v>
      </c>
      <c r="C1500" s="418"/>
      <c r="D1500" s="418"/>
      <c r="E1500" s="403"/>
      <c r="F1500" s="419"/>
      <c r="G1500" s="381">
        <v>217</v>
      </c>
      <c r="I1500" s="383" t="s">
        <v>949</v>
      </c>
      <c r="J1500" s="384">
        <f t="shared" si="138"/>
        <v>1498</v>
      </c>
      <c r="K1500" s="383" t="s">
        <v>950</v>
      </c>
      <c r="L1500" s="385">
        <f t="shared" si="139"/>
        <v>308</v>
      </c>
      <c r="M1500" s="383" t="s">
        <v>950</v>
      </c>
      <c r="N1500" s="386">
        <f t="shared" si="140"/>
        <v>0</v>
      </c>
      <c r="O1500" s="383" t="s">
        <v>950</v>
      </c>
      <c r="P1500" s="386">
        <f t="shared" si="141"/>
        <v>0</v>
      </c>
      <c r="Q1500" s="383" t="s">
        <v>950</v>
      </c>
      <c r="R1500" s="387">
        <f t="shared" si="142"/>
        <v>0</v>
      </c>
      <c r="S1500" s="383" t="s">
        <v>950</v>
      </c>
      <c r="T1500" s="386">
        <f t="shared" si="143"/>
        <v>0</v>
      </c>
      <c r="U1500" s="383" t="s">
        <v>951</v>
      </c>
      <c r="V1500" s="383"/>
      <c r="W1500" s="388"/>
    </row>
    <row r="1501" spans="1:23">
      <c r="A1501" s="398">
        <v>1499</v>
      </c>
      <c r="B1501" s="417">
        <v>309</v>
      </c>
      <c r="C1501" s="418"/>
      <c r="D1501" s="418"/>
      <c r="E1501" s="403"/>
      <c r="F1501" s="419"/>
      <c r="G1501" s="381">
        <v>218</v>
      </c>
      <c r="I1501" s="383" t="s">
        <v>949</v>
      </c>
      <c r="J1501" s="384">
        <f t="shared" si="138"/>
        <v>1499</v>
      </c>
      <c r="K1501" s="383" t="s">
        <v>950</v>
      </c>
      <c r="L1501" s="385">
        <f t="shared" si="139"/>
        <v>309</v>
      </c>
      <c r="M1501" s="383" t="s">
        <v>950</v>
      </c>
      <c r="N1501" s="386">
        <f t="shared" si="140"/>
        <v>0</v>
      </c>
      <c r="O1501" s="383" t="s">
        <v>950</v>
      </c>
      <c r="P1501" s="386">
        <f t="shared" si="141"/>
        <v>0</v>
      </c>
      <c r="Q1501" s="383" t="s">
        <v>950</v>
      </c>
      <c r="R1501" s="387">
        <f t="shared" si="142"/>
        <v>0</v>
      </c>
      <c r="S1501" s="383" t="s">
        <v>950</v>
      </c>
      <c r="T1501" s="386">
        <f t="shared" si="143"/>
        <v>0</v>
      </c>
      <c r="U1501" s="383" t="s">
        <v>951</v>
      </c>
      <c r="V1501" s="383"/>
      <c r="W1501" s="388"/>
    </row>
    <row r="1502" spans="1:23">
      <c r="A1502" s="398">
        <v>1500</v>
      </c>
      <c r="B1502" s="417">
        <v>310</v>
      </c>
      <c r="C1502" s="418" t="s">
        <v>1098</v>
      </c>
      <c r="D1502" s="418" t="s">
        <v>1090</v>
      </c>
      <c r="E1502" s="403">
        <v>3</v>
      </c>
      <c r="F1502" s="419"/>
      <c r="G1502" s="381">
        <v>219</v>
      </c>
      <c r="I1502" s="383" t="s">
        <v>949</v>
      </c>
      <c r="J1502" s="384">
        <f t="shared" si="138"/>
        <v>1500</v>
      </c>
      <c r="K1502" s="383" t="s">
        <v>950</v>
      </c>
      <c r="L1502" s="385">
        <f t="shared" si="139"/>
        <v>310</v>
      </c>
      <c r="M1502" s="383" t="s">
        <v>950</v>
      </c>
      <c r="N1502" s="386">
        <f t="shared" si="140"/>
        <v>3</v>
      </c>
      <c r="O1502" s="383" t="s">
        <v>950</v>
      </c>
      <c r="P1502" s="386" t="str">
        <f t="shared" si="141"/>
        <v>MC1b</v>
      </c>
      <c r="Q1502" s="383" t="s">
        <v>950</v>
      </c>
      <c r="R1502" s="387" t="str">
        <f t="shared" si="142"/>
        <v>VVVF3 BCH over temperature</v>
      </c>
      <c r="S1502" s="383" t="s">
        <v>950</v>
      </c>
      <c r="T1502" s="386">
        <f t="shared" si="143"/>
        <v>0</v>
      </c>
      <c r="U1502" s="383" t="s">
        <v>951</v>
      </c>
      <c r="V1502" s="383"/>
      <c r="W1502" s="388"/>
    </row>
    <row r="1503" spans="1:23">
      <c r="A1503" s="398">
        <v>1501</v>
      </c>
      <c r="B1503" s="417">
        <v>311</v>
      </c>
      <c r="C1503" s="418"/>
      <c r="D1503" s="418"/>
      <c r="E1503" s="403"/>
      <c r="F1503" s="419"/>
      <c r="G1503" s="381">
        <v>220</v>
      </c>
      <c r="I1503" s="383" t="s">
        <v>949</v>
      </c>
      <c r="J1503" s="384">
        <f t="shared" si="138"/>
        <v>1501</v>
      </c>
      <c r="K1503" s="383" t="s">
        <v>950</v>
      </c>
      <c r="L1503" s="385">
        <f t="shared" si="139"/>
        <v>311</v>
      </c>
      <c r="M1503" s="383" t="s">
        <v>950</v>
      </c>
      <c r="N1503" s="386">
        <f t="shared" si="140"/>
        <v>0</v>
      </c>
      <c r="O1503" s="383" t="s">
        <v>950</v>
      </c>
      <c r="P1503" s="386">
        <f t="shared" si="141"/>
        <v>0</v>
      </c>
      <c r="Q1503" s="383" t="s">
        <v>950</v>
      </c>
      <c r="R1503" s="387">
        <f t="shared" si="142"/>
        <v>0</v>
      </c>
      <c r="S1503" s="383" t="s">
        <v>950</v>
      </c>
      <c r="T1503" s="386">
        <f t="shared" si="143"/>
        <v>0</v>
      </c>
      <c r="U1503" s="383" t="s">
        <v>951</v>
      </c>
      <c r="V1503" s="383"/>
      <c r="W1503" s="388"/>
    </row>
    <row r="1504" spans="1:23">
      <c r="A1504" s="398">
        <v>1502</v>
      </c>
      <c r="B1504" s="417">
        <v>312</v>
      </c>
      <c r="C1504" s="418" t="s">
        <v>1099</v>
      </c>
      <c r="D1504" s="418" t="s">
        <v>1090</v>
      </c>
      <c r="E1504" s="403">
        <v>3</v>
      </c>
      <c r="F1504" s="419"/>
      <c r="G1504" s="381">
        <v>221</v>
      </c>
      <c r="I1504" s="383" t="s">
        <v>949</v>
      </c>
      <c r="J1504" s="384">
        <f t="shared" si="138"/>
        <v>1502</v>
      </c>
      <c r="K1504" s="383" t="s">
        <v>950</v>
      </c>
      <c r="L1504" s="385">
        <f t="shared" si="139"/>
        <v>312</v>
      </c>
      <c r="M1504" s="383" t="s">
        <v>950</v>
      </c>
      <c r="N1504" s="386">
        <f t="shared" si="140"/>
        <v>3</v>
      </c>
      <c r="O1504" s="383" t="s">
        <v>950</v>
      </c>
      <c r="P1504" s="386" t="str">
        <f t="shared" si="141"/>
        <v>MC1b</v>
      </c>
      <c r="Q1504" s="383" t="s">
        <v>950</v>
      </c>
      <c r="R1504" s="387" t="str">
        <f t="shared" si="142"/>
        <v>VVVF3 Propulsion block-speed measurement error</v>
      </c>
      <c r="S1504" s="383" t="s">
        <v>950</v>
      </c>
      <c r="T1504" s="386">
        <f t="shared" si="143"/>
        <v>0</v>
      </c>
      <c r="U1504" s="383" t="s">
        <v>951</v>
      </c>
      <c r="V1504" s="383"/>
      <c r="W1504" s="388"/>
    </row>
    <row r="1505" spans="1:23">
      <c r="A1505" s="398">
        <v>1503</v>
      </c>
      <c r="B1505" s="417">
        <v>313</v>
      </c>
      <c r="C1505" s="418"/>
      <c r="D1505" s="418"/>
      <c r="E1505" s="403"/>
      <c r="F1505" s="419"/>
      <c r="G1505" s="381">
        <v>222</v>
      </c>
      <c r="I1505" s="383" t="s">
        <v>949</v>
      </c>
      <c r="J1505" s="384">
        <f t="shared" si="138"/>
        <v>1503</v>
      </c>
      <c r="K1505" s="383" t="s">
        <v>950</v>
      </c>
      <c r="L1505" s="385">
        <f t="shared" si="139"/>
        <v>313</v>
      </c>
      <c r="M1505" s="383" t="s">
        <v>950</v>
      </c>
      <c r="N1505" s="386">
        <f t="shared" si="140"/>
        <v>0</v>
      </c>
      <c r="O1505" s="383" t="s">
        <v>950</v>
      </c>
      <c r="P1505" s="386">
        <f t="shared" si="141"/>
        <v>0</v>
      </c>
      <c r="Q1505" s="383" t="s">
        <v>950</v>
      </c>
      <c r="R1505" s="387">
        <f t="shared" si="142"/>
        <v>0</v>
      </c>
      <c r="S1505" s="383" t="s">
        <v>950</v>
      </c>
      <c r="T1505" s="386">
        <f t="shared" si="143"/>
        <v>0</v>
      </c>
      <c r="U1505" s="383" t="s">
        <v>951</v>
      </c>
      <c r="V1505" s="383"/>
      <c r="W1505" s="388"/>
    </row>
    <row r="1506" spans="1:23">
      <c r="A1506" s="398">
        <v>1504</v>
      </c>
      <c r="B1506" s="417">
        <v>314</v>
      </c>
      <c r="C1506" s="415" t="s">
        <v>1100</v>
      </c>
      <c r="D1506" s="418" t="s">
        <v>1090</v>
      </c>
      <c r="E1506" s="403">
        <v>3</v>
      </c>
      <c r="F1506" s="419"/>
      <c r="G1506" s="381">
        <v>223</v>
      </c>
      <c r="I1506" s="383" t="s">
        <v>949</v>
      </c>
      <c r="J1506" s="384">
        <f t="shared" si="138"/>
        <v>1504</v>
      </c>
      <c r="K1506" s="383" t="s">
        <v>950</v>
      </c>
      <c r="L1506" s="385">
        <f t="shared" si="139"/>
        <v>314</v>
      </c>
      <c r="M1506" s="383" t="s">
        <v>950</v>
      </c>
      <c r="N1506" s="386">
        <f t="shared" si="140"/>
        <v>3</v>
      </c>
      <c r="O1506" s="383" t="s">
        <v>950</v>
      </c>
      <c r="P1506" s="386" t="str">
        <f t="shared" si="141"/>
        <v>MC1b</v>
      </c>
      <c r="Q1506" s="383" t="s">
        <v>950</v>
      </c>
      <c r="R1506" s="387" t="str">
        <f t="shared" si="142"/>
        <v xml:space="preserve">VVVF3 Motor current unbalance detect   </v>
      </c>
      <c r="S1506" s="383" t="s">
        <v>950</v>
      </c>
      <c r="T1506" s="386">
        <f t="shared" si="143"/>
        <v>0</v>
      </c>
      <c r="U1506" s="383" t="s">
        <v>951</v>
      </c>
      <c r="V1506" s="383"/>
      <c r="W1506" s="388"/>
    </row>
    <row r="1507" spans="1:23">
      <c r="A1507" s="398">
        <v>1505</v>
      </c>
      <c r="B1507" s="417">
        <v>315</v>
      </c>
      <c r="C1507" s="415" t="s">
        <v>1101</v>
      </c>
      <c r="D1507" s="418" t="s">
        <v>1090</v>
      </c>
      <c r="E1507" s="403">
        <v>3</v>
      </c>
      <c r="F1507" s="419"/>
      <c r="G1507" s="381">
        <v>224</v>
      </c>
      <c r="I1507" s="383" t="s">
        <v>949</v>
      </c>
      <c r="J1507" s="384">
        <f t="shared" si="138"/>
        <v>1505</v>
      </c>
      <c r="K1507" s="383" t="s">
        <v>950</v>
      </c>
      <c r="L1507" s="385">
        <f t="shared" si="139"/>
        <v>315</v>
      </c>
      <c r="M1507" s="383" t="s">
        <v>950</v>
      </c>
      <c r="N1507" s="386">
        <f t="shared" si="140"/>
        <v>3</v>
      </c>
      <c r="O1507" s="383" t="s">
        <v>950</v>
      </c>
      <c r="P1507" s="386" t="str">
        <f t="shared" si="141"/>
        <v>MC1b</v>
      </c>
      <c r="Q1507" s="383" t="s">
        <v>950</v>
      </c>
      <c r="R1507" s="387" t="str">
        <f t="shared" si="142"/>
        <v xml:space="preserve">VVVF3 Brake chopper over current detect  </v>
      </c>
      <c r="S1507" s="383" t="s">
        <v>950</v>
      </c>
      <c r="T1507" s="386">
        <f t="shared" si="143"/>
        <v>0</v>
      </c>
      <c r="U1507" s="383" t="s">
        <v>951</v>
      </c>
      <c r="V1507" s="383"/>
      <c r="W1507" s="388"/>
    </row>
    <row r="1508" spans="1:23">
      <c r="A1508" s="398">
        <v>1506</v>
      </c>
      <c r="B1508" s="417">
        <v>316</v>
      </c>
      <c r="C1508" s="415" t="s">
        <v>1102</v>
      </c>
      <c r="D1508" s="418" t="s">
        <v>1088</v>
      </c>
      <c r="E1508" s="403">
        <v>3</v>
      </c>
      <c r="F1508" s="419"/>
      <c r="G1508" s="381">
        <v>225</v>
      </c>
      <c r="I1508" s="383" t="s">
        <v>949</v>
      </c>
      <c r="J1508" s="384">
        <f t="shared" si="138"/>
        <v>1506</v>
      </c>
      <c r="K1508" s="383" t="s">
        <v>950</v>
      </c>
      <c r="L1508" s="385">
        <f t="shared" si="139"/>
        <v>316</v>
      </c>
      <c r="M1508" s="383" t="s">
        <v>950</v>
      </c>
      <c r="N1508" s="386">
        <f t="shared" si="140"/>
        <v>3</v>
      </c>
      <c r="O1508" s="383" t="s">
        <v>950</v>
      </c>
      <c r="P1508" s="386" t="str">
        <f t="shared" si="141"/>
        <v>MC1b</v>
      </c>
      <c r="Q1508" s="383" t="s">
        <v>950</v>
      </c>
      <c r="R1508" s="387" t="str">
        <f t="shared" si="142"/>
        <v xml:space="preserve">VVVF3 Motor over current detect  </v>
      </c>
      <c r="S1508" s="383" t="s">
        <v>950</v>
      </c>
      <c r="T1508" s="386">
        <f t="shared" si="143"/>
        <v>0</v>
      </c>
      <c r="U1508" s="383" t="s">
        <v>951</v>
      </c>
      <c r="V1508" s="383"/>
      <c r="W1508" s="388"/>
    </row>
    <row r="1509" spans="1:23">
      <c r="A1509" s="398">
        <v>1507</v>
      </c>
      <c r="B1509" s="417">
        <v>317</v>
      </c>
      <c r="C1509" s="415" t="s">
        <v>1103</v>
      </c>
      <c r="D1509" s="418" t="s">
        <v>1088</v>
      </c>
      <c r="E1509" s="403">
        <v>3</v>
      </c>
      <c r="F1509" s="419"/>
      <c r="G1509" s="381">
        <v>226</v>
      </c>
      <c r="I1509" s="383" t="s">
        <v>949</v>
      </c>
      <c r="J1509" s="384">
        <f t="shared" si="138"/>
        <v>1507</v>
      </c>
      <c r="K1509" s="383" t="s">
        <v>950</v>
      </c>
      <c r="L1509" s="385">
        <f t="shared" si="139"/>
        <v>317</v>
      </c>
      <c r="M1509" s="383" t="s">
        <v>950</v>
      </c>
      <c r="N1509" s="386">
        <f t="shared" si="140"/>
        <v>3</v>
      </c>
      <c r="O1509" s="383" t="s">
        <v>950</v>
      </c>
      <c r="P1509" s="386" t="str">
        <f t="shared" si="141"/>
        <v>MC1b</v>
      </c>
      <c r="Q1509" s="383" t="s">
        <v>950</v>
      </c>
      <c r="R1509" s="387" t="str">
        <f t="shared" si="142"/>
        <v xml:space="preserve">VVVF3 Input over current detect  </v>
      </c>
      <c r="S1509" s="383" t="s">
        <v>950</v>
      </c>
      <c r="T1509" s="386">
        <f t="shared" si="143"/>
        <v>0</v>
      </c>
      <c r="U1509" s="383" t="s">
        <v>951</v>
      </c>
      <c r="V1509" s="383"/>
      <c r="W1509" s="388"/>
    </row>
    <row r="1510" spans="1:23">
      <c r="A1510" s="398">
        <v>1508</v>
      </c>
      <c r="B1510" s="417">
        <v>318</v>
      </c>
      <c r="C1510" s="415" t="s">
        <v>1098</v>
      </c>
      <c r="D1510" s="418" t="s">
        <v>1088</v>
      </c>
      <c r="E1510" s="403">
        <v>3</v>
      </c>
      <c r="F1510" s="419"/>
      <c r="G1510" s="381">
        <v>227</v>
      </c>
      <c r="I1510" s="383" t="s">
        <v>949</v>
      </c>
      <c r="J1510" s="384">
        <f t="shared" si="138"/>
        <v>1508</v>
      </c>
      <c r="K1510" s="383" t="s">
        <v>950</v>
      </c>
      <c r="L1510" s="385">
        <f t="shared" si="139"/>
        <v>318</v>
      </c>
      <c r="M1510" s="383" t="s">
        <v>950</v>
      </c>
      <c r="N1510" s="386">
        <f t="shared" si="140"/>
        <v>3</v>
      </c>
      <c r="O1510" s="383" t="s">
        <v>950</v>
      </c>
      <c r="P1510" s="386" t="str">
        <f t="shared" si="141"/>
        <v>MC1b</v>
      </c>
      <c r="Q1510" s="383" t="s">
        <v>950</v>
      </c>
      <c r="R1510" s="387" t="str">
        <f t="shared" si="142"/>
        <v>VVVF3 BCH over temperature</v>
      </c>
      <c r="S1510" s="383" t="s">
        <v>950</v>
      </c>
      <c r="T1510" s="386">
        <f t="shared" si="143"/>
        <v>0</v>
      </c>
      <c r="U1510" s="383" t="s">
        <v>951</v>
      </c>
      <c r="V1510" s="383"/>
      <c r="W1510" s="388"/>
    </row>
    <row r="1511" spans="1:23">
      <c r="A1511" s="398">
        <v>1509</v>
      </c>
      <c r="B1511" s="417">
        <v>319</v>
      </c>
      <c r="C1511" s="415" t="s">
        <v>1104</v>
      </c>
      <c r="D1511" s="418" t="s">
        <v>1088</v>
      </c>
      <c r="E1511" s="403">
        <v>3</v>
      </c>
      <c r="F1511" s="419"/>
      <c r="G1511" s="381">
        <v>228</v>
      </c>
      <c r="I1511" s="383" t="s">
        <v>949</v>
      </c>
      <c r="J1511" s="384">
        <f t="shared" si="138"/>
        <v>1509</v>
      </c>
      <c r="K1511" s="383" t="s">
        <v>950</v>
      </c>
      <c r="L1511" s="385">
        <f t="shared" si="139"/>
        <v>319</v>
      </c>
      <c r="M1511" s="383" t="s">
        <v>950</v>
      </c>
      <c r="N1511" s="386">
        <f t="shared" si="140"/>
        <v>3</v>
      </c>
      <c r="O1511" s="383" t="s">
        <v>950</v>
      </c>
      <c r="P1511" s="386" t="str">
        <f t="shared" si="141"/>
        <v>MC1b</v>
      </c>
      <c r="Q1511" s="383" t="s">
        <v>950</v>
      </c>
      <c r="R1511" s="387" t="str">
        <f t="shared" si="142"/>
        <v xml:space="preserve">VVVF3 Analogue power fault  </v>
      </c>
      <c r="S1511" s="383" t="s">
        <v>950</v>
      </c>
      <c r="T1511" s="386">
        <f t="shared" si="143"/>
        <v>0</v>
      </c>
      <c r="U1511" s="383" t="s">
        <v>951</v>
      </c>
      <c r="V1511" s="383"/>
      <c r="W1511" s="388"/>
    </row>
    <row r="1512" spans="1:23">
      <c r="A1512" s="398">
        <v>1510</v>
      </c>
      <c r="B1512" s="417">
        <v>320</v>
      </c>
      <c r="C1512" s="415" t="s">
        <v>1105</v>
      </c>
      <c r="D1512" s="418" t="s">
        <v>1088</v>
      </c>
      <c r="E1512" s="403">
        <v>3</v>
      </c>
      <c r="F1512" s="419"/>
      <c r="G1512" s="381">
        <v>229</v>
      </c>
      <c r="I1512" s="383" t="s">
        <v>949</v>
      </c>
      <c r="J1512" s="384">
        <f t="shared" si="138"/>
        <v>1510</v>
      </c>
      <c r="K1512" s="383" t="s">
        <v>950</v>
      </c>
      <c r="L1512" s="385">
        <f t="shared" si="139"/>
        <v>320</v>
      </c>
      <c r="M1512" s="383" t="s">
        <v>950</v>
      </c>
      <c r="N1512" s="386">
        <f t="shared" si="140"/>
        <v>3</v>
      </c>
      <c r="O1512" s="383" t="s">
        <v>950</v>
      </c>
      <c r="P1512" s="386" t="str">
        <f t="shared" si="141"/>
        <v>MC1b</v>
      </c>
      <c r="Q1512" s="383" t="s">
        <v>950</v>
      </c>
      <c r="R1512" s="387" t="str">
        <f t="shared" si="142"/>
        <v xml:space="preserve">VVVF3 Sensor power fault </v>
      </c>
      <c r="S1512" s="383" t="s">
        <v>950</v>
      </c>
      <c r="T1512" s="386">
        <f t="shared" si="143"/>
        <v>0</v>
      </c>
      <c r="U1512" s="383" t="s">
        <v>951</v>
      </c>
      <c r="V1512" s="383"/>
      <c r="W1512" s="388"/>
    </row>
    <row r="1513" spans="1:23">
      <c r="A1513" s="398">
        <v>1511</v>
      </c>
      <c r="B1513" s="417">
        <v>321</v>
      </c>
      <c r="C1513" s="415" t="s">
        <v>1106</v>
      </c>
      <c r="D1513" s="418" t="s">
        <v>1088</v>
      </c>
      <c r="E1513" s="403">
        <v>3</v>
      </c>
      <c r="F1513" s="419"/>
      <c r="G1513" s="381">
        <v>230</v>
      </c>
      <c r="I1513" s="383" t="s">
        <v>949</v>
      </c>
      <c r="J1513" s="384">
        <f t="shared" si="138"/>
        <v>1511</v>
      </c>
      <c r="K1513" s="383" t="s">
        <v>950</v>
      </c>
      <c r="L1513" s="385">
        <f t="shared" si="139"/>
        <v>321</v>
      </c>
      <c r="M1513" s="383" t="s">
        <v>950</v>
      </c>
      <c r="N1513" s="386">
        <f t="shared" si="140"/>
        <v>3</v>
      </c>
      <c r="O1513" s="383" t="s">
        <v>950</v>
      </c>
      <c r="P1513" s="386" t="str">
        <f t="shared" si="141"/>
        <v>MC1b</v>
      </c>
      <c r="Q1513" s="383" t="s">
        <v>950</v>
      </c>
      <c r="R1513" s="387" t="str">
        <f t="shared" si="142"/>
        <v xml:space="preserve">VVVF3 Battery power fault  </v>
      </c>
      <c r="S1513" s="383" t="s">
        <v>950</v>
      </c>
      <c r="T1513" s="386">
        <f t="shared" si="143"/>
        <v>0</v>
      </c>
      <c r="U1513" s="383" t="s">
        <v>951</v>
      </c>
      <c r="V1513" s="383"/>
      <c r="W1513" s="388"/>
    </row>
    <row r="1514" spans="1:23">
      <c r="A1514" s="398">
        <v>1512</v>
      </c>
      <c r="B1514" s="417">
        <v>322</v>
      </c>
      <c r="C1514" s="419" t="s">
        <v>1107</v>
      </c>
      <c r="D1514" s="418" t="s">
        <v>1088</v>
      </c>
      <c r="E1514" s="403">
        <v>3</v>
      </c>
      <c r="F1514" s="419"/>
      <c r="G1514" s="381">
        <v>231</v>
      </c>
      <c r="I1514" s="383" t="s">
        <v>949</v>
      </c>
      <c r="J1514" s="384">
        <f t="shared" si="138"/>
        <v>1512</v>
      </c>
      <c r="K1514" s="383" t="s">
        <v>950</v>
      </c>
      <c r="L1514" s="385">
        <f t="shared" si="139"/>
        <v>322</v>
      </c>
      <c r="M1514" s="383" t="s">
        <v>950</v>
      </c>
      <c r="N1514" s="386">
        <f t="shared" si="140"/>
        <v>3</v>
      </c>
      <c r="O1514" s="383" t="s">
        <v>950</v>
      </c>
      <c r="P1514" s="386" t="str">
        <f t="shared" si="141"/>
        <v>MC1b</v>
      </c>
      <c r="Q1514" s="383" t="s">
        <v>950</v>
      </c>
      <c r="R1514" s="387" t="str">
        <f t="shared" si="142"/>
        <v>VVVF3  VVVF Communication Fault</v>
      </c>
      <c r="S1514" s="383" t="s">
        <v>950</v>
      </c>
      <c r="T1514" s="386">
        <f t="shared" si="143"/>
        <v>0</v>
      </c>
      <c r="U1514" s="383" t="s">
        <v>951</v>
      </c>
      <c r="V1514" s="383"/>
      <c r="W1514" s="388"/>
    </row>
    <row r="1515" spans="1:23">
      <c r="A1515" s="398">
        <v>1513</v>
      </c>
      <c r="B1515" s="417">
        <v>323</v>
      </c>
      <c r="C1515" s="419" t="s">
        <v>1108</v>
      </c>
      <c r="D1515" s="418" t="s">
        <v>1088</v>
      </c>
      <c r="E1515" s="403">
        <v>3</v>
      </c>
      <c r="F1515" s="419"/>
      <c r="G1515" s="381">
        <v>232</v>
      </c>
      <c r="I1515" s="383" t="s">
        <v>949</v>
      </c>
      <c r="J1515" s="384">
        <f t="shared" si="138"/>
        <v>1513</v>
      </c>
      <c r="K1515" s="383" t="s">
        <v>950</v>
      </c>
      <c r="L1515" s="385">
        <f t="shared" si="139"/>
        <v>323</v>
      </c>
      <c r="M1515" s="383" t="s">
        <v>950</v>
      </c>
      <c r="N1515" s="386">
        <f t="shared" si="140"/>
        <v>3</v>
      </c>
      <c r="O1515" s="383" t="s">
        <v>950</v>
      </c>
      <c r="P1515" s="386" t="str">
        <f t="shared" si="141"/>
        <v>MC1b</v>
      </c>
      <c r="Q1515" s="383" t="s">
        <v>950</v>
      </c>
      <c r="R1515" s="387" t="str">
        <f t="shared" si="142"/>
        <v>VVVF3 VTI fault</v>
      </c>
      <c r="S1515" s="383" t="s">
        <v>950</v>
      </c>
      <c r="T1515" s="386">
        <f t="shared" si="143"/>
        <v>0</v>
      </c>
      <c r="U1515" s="383" t="s">
        <v>951</v>
      </c>
      <c r="V1515" s="383"/>
      <c r="W1515" s="388"/>
    </row>
    <row r="1516" spans="1:23">
      <c r="A1516" s="398">
        <v>1514</v>
      </c>
      <c r="B1516" s="417">
        <v>324</v>
      </c>
      <c r="C1516" s="419" t="s">
        <v>1109</v>
      </c>
      <c r="D1516" s="418" t="s">
        <v>1088</v>
      </c>
      <c r="E1516" s="403">
        <v>3</v>
      </c>
      <c r="F1516" s="419"/>
      <c r="G1516" s="381">
        <v>233</v>
      </c>
      <c r="I1516" s="383" t="s">
        <v>949</v>
      </c>
      <c r="J1516" s="384">
        <f t="shared" si="138"/>
        <v>1514</v>
      </c>
      <c r="K1516" s="383" t="s">
        <v>950</v>
      </c>
      <c r="L1516" s="385">
        <f t="shared" si="139"/>
        <v>324</v>
      </c>
      <c r="M1516" s="383" t="s">
        <v>950</v>
      </c>
      <c r="N1516" s="386">
        <f t="shared" si="140"/>
        <v>3</v>
      </c>
      <c r="O1516" s="383" t="s">
        <v>950</v>
      </c>
      <c r="P1516" s="386" t="str">
        <f t="shared" si="141"/>
        <v>MC1b</v>
      </c>
      <c r="Q1516" s="383" t="s">
        <v>950</v>
      </c>
      <c r="R1516" s="387" t="str">
        <f t="shared" si="142"/>
        <v xml:space="preserve">VVVF3 Fan over temperature </v>
      </c>
      <c r="S1516" s="383" t="s">
        <v>950</v>
      </c>
      <c r="T1516" s="386">
        <f t="shared" si="143"/>
        <v>0</v>
      </c>
      <c r="U1516" s="383" t="s">
        <v>951</v>
      </c>
      <c r="V1516" s="383"/>
      <c r="W1516" s="388"/>
    </row>
    <row r="1517" spans="1:23">
      <c r="A1517" s="398">
        <v>1515</v>
      </c>
      <c r="B1517" s="417">
        <v>325</v>
      </c>
      <c r="C1517" s="419" t="s">
        <v>1137</v>
      </c>
      <c r="D1517" s="418" t="s">
        <v>1088</v>
      </c>
      <c r="E1517" s="403">
        <v>3</v>
      </c>
      <c r="F1517" s="419"/>
      <c r="G1517" s="381">
        <v>234</v>
      </c>
      <c r="I1517" s="383" t="s">
        <v>949</v>
      </c>
      <c r="J1517" s="384">
        <f t="shared" si="138"/>
        <v>1515</v>
      </c>
      <c r="K1517" s="383" t="s">
        <v>950</v>
      </c>
      <c r="L1517" s="385">
        <f t="shared" si="139"/>
        <v>325</v>
      </c>
      <c r="M1517" s="383" t="s">
        <v>950</v>
      </c>
      <c r="N1517" s="386">
        <f t="shared" si="140"/>
        <v>3</v>
      </c>
      <c r="O1517" s="383" t="s">
        <v>950</v>
      </c>
      <c r="P1517" s="386" t="str">
        <f t="shared" si="141"/>
        <v>MC1b</v>
      </c>
      <c r="Q1517" s="383" t="s">
        <v>950</v>
      </c>
      <c r="R1517" s="387" t="str">
        <f t="shared" si="142"/>
        <v xml:space="preserve">VVVF3 Backward speed detect  </v>
      </c>
      <c r="S1517" s="383" t="s">
        <v>950</v>
      </c>
      <c r="T1517" s="386">
        <f t="shared" si="143"/>
        <v>0</v>
      </c>
      <c r="U1517" s="383" t="s">
        <v>951</v>
      </c>
      <c r="V1517" s="383"/>
      <c r="W1517" s="388"/>
    </row>
    <row r="1518" spans="1:23">
      <c r="A1518" s="398">
        <v>1516</v>
      </c>
      <c r="B1518" s="417">
        <v>326</v>
      </c>
      <c r="C1518" s="419" t="s">
        <v>1110</v>
      </c>
      <c r="D1518" s="418" t="s">
        <v>1088</v>
      </c>
      <c r="E1518" s="403">
        <v>3</v>
      </c>
      <c r="F1518" s="419"/>
      <c r="G1518" s="381">
        <v>235</v>
      </c>
      <c r="I1518" s="383" t="s">
        <v>949</v>
      </c>
      <c r="J1518" s="384">
        <f t="shared" si="138"/>
        <v>1516</v>
      </c>
      <c r="K1518" s="383" t="s">
        <v>950</v>
      </c>
      <c r="L1518" s="385">
        <f t="shared" si="139"/>
        <v>326</v>
      </c>
      <c r="M1518" s="383" t="s">
        <v>950</v>
      </c>
      <c r="N1518" s="386">
        <f t="shared" si="140"/>
        <v>3</v>
      </c>
      <c r="O1518" s="383" t="s">
        <v>950</v>
      </c>
      <c r="P1518" s="386" t="str">
        <f t="shared" si="141"/>
        <v>MC1b</v>
      </c>
      <c r="Q1518" s="383" t="s">
        <v>950</v>
      </c>
      <c r="R1518" s="387" t="str">
        <f t="shared" si="142"/>
        <v xml:space="preserve">VVVF3 Powering/braking command fault  </v>
      </c>
      <c r="S1518" s="383" t="s">
        <v>950</v>
      </c>
      <c r="T1518" s="386">
        <f t="shared" si="143"/>
        <v>0</v>
      </c>
      <c r="U1518" s="383" t="s">
        <v>951</v>
      </c>
      <c r="V1518" s="383"/>
      <c r="W1518" s="388"/>
    </row>
    <row r="1519" spans="1:23">
      <c r="A1519" s="398">
        <v>1517</v>
      </c>
      <c r="B1519" s="417">
        <v>327</v>
      </c>
      <c r="C1519" s="419" t="s">
        <v>1111</v>
      </c>
      <c r="D1519" s="418" t="s">
        <v>1088</v>
      </c>
      <c r="E1519" s="403">
        <v>3</v>
      </c>
      <c r="F1519" s="419"/>
      <c r="G1519" s="381">
        <v>236</v>
      </c>
      <c r="I1519" s="383" t="s">
        <v>949</v>
      </c>
      <c r="J1519" s="384">
        <f t="shared" si="138"/>
        <v>1517</v>
      </c>
      <c r="K1519" s="383" t="s">
        <v>950</v>
      </c>
      <c r="L1519" s="385">
        <f t="shared" si="139"/>
        <v>327</v>
      </c>
      <c r="M1519" s="383" t="s">
        <v>950</v>
      </c>
      <c r="N1519" s="386">
        <f t="shared" si="140"/>
        <v>3</v>
      </c>
      <c r="O1519" s="383" t="s">
        <v>950</v>
      </c>
      <c r="P1519" s="386" t="str">
        <f t="shared" si="141"/>
        <v>MC1b</v>
      </c>
      <c r="Q1519" s="383" t="s">
        <v>950</v>
      </c>
      <c r="R1519" s="387" t="str">
        <f t="shared" si="142"/>
        <v xml:space="preserve">VVVF3 Forward/reverse fault    </v>
      </c>
      <c r="S1519" s="383" t="s">
        <v>950</v>
      </c>
      <c r="T1519" s="386">
        <f t="shared" si="143"/>
        <v>0</v>
      </c>
      <c r="U1519" s="383" t="s">
        <v>951</v>
      </c>
      <c r="V1519" s="383"/>
      <c r="W1519" s="388"/>
    </row>
    <row r="1520" spans="1:23">
      <c r="A1520" s="398">
        <v>1518</v>
      </c>
      <c r="B1520" s="417">
        <v>328</v>
      </c>
      <c r="C1520" s="420" t="s">
        <v>1112</v>
      </c>
      <c r="D1520" s="418" t="s">
        <v>1088</v>
      </c>
      <c r="E1520" s="403">
        <v>3</v>
      </c>
      <c r="F1520" s="419"/>
      <c r="G1520" s="381">
        <v>237</v>
      </c>
      <c r="I1520" s="383" t="s">
        <v>949</v>
      </c>
      <c r="J1520" s="384">
        <f t="shared" si="138"/>
        <v>1518</v>
      </c>
      <c r="K1520" s="383" t="s">
        <v>950</v>
      </c>
      <c r="L1520" s="385">
        <f t="shared" si="139"/>
        <v>328</v>
      </c>
      <c r="M1520" s="383" t="s">
        <v>950</v>
      </c>
      <c r="N1520" s="386">
        <f t="shared" si="140"/>
        <v>3</v>
      </c>
      <c r="O1520" s="383" t="s">
        <v>950</v>
      </c>
      <c r="P1520" s="386" t="str">
        <f t="shared" si="141"/>
        <v>MC1b</v>
      </c>
      <c r="Q1520" s="383" t="s">
        <v>950</v>
      </c>
      <c r="R1520" s="387" t="str">
        <f t="shared" si="142"/>
        <v xml:space="preserve">VVVF3 FC charging fault   </v>
      </c>
      <c r="S1520" s="383" t="s">
        <v>950</v>
      </c>
      <c r="T1520" s="386">
        <f t="shared" si="143"/>
        <v>0</v>
      </c>
      <c r="U1520" s="383" t="s">
        <v>951</v>
      </c>
      <c r="V1520" s="383"/>
      <c r="W1520" s="388"/>
    </row>
    <row r="1521" spans="1:23">
      <c r="A1521" s="398">
        <v>1519</v>
      </c>
      <c r="B1521" s="417">
        <v>329</v>
      </c>
      <c r="C1521" s="419" t="s">
        <v>1113</v>
      </c>
      <c r="D1521" s="418" t="s">
        <v>1088</v>
      </c>
      <c r="E1521" s="403">
        <v>3</v>
      </c>
      <c r="F1521" s="419"/>
      <c r="G1521" s="381">
        <v>238</v>
      </c>
      <c r="I1521" s="383" t="s">
        <v>949</v>
      </c>
      <c r="J1521" s="384">
        <f t="shared" si="138"/>
        <v>1519</v>
      </c>
      <c r="K1521" s="383" t="s">
        <v>950</v>
      </c>
      <c r="L1521" s="385">
        <f t="shared" si="139"/>
        <v>329</v>
      </c>
      <c r="M1521" s="383" t="s">
        <v>950</v>
      </c>
      <c r="N1521" s="386">
        <f t="shared" si="140"/>
        <v>3</v>
      </c>
      <c r="O1521" s="383" t="s">
        <v>950</v>
      </c>
      <c r="P1521" s="386" t="str">
        <f t="shared" si="141"/>
        <v>MC1b</v>
      </c>
      <c r="Q1521" s="383" t="s">
        <v>950</v>
      </c>
      <c r="R1521" s="387" t="str">
        <f t="shared" si="142"/>
        <v>VVVF3 CID fault</v>
      </c>
      <c r="S1521" s="383" t="s">
        <v>950</v>
      </c>
      <c r="T1521" s="386">
        <f t="shared" si="143"/>
        <v>0</v>
      </c>
      <c r="U1521" s="383" t="s">
        <v>951</v>
      </c>
      <c r="V1521" s="383"/>
      <c r="W1521" s="388"/>
    </row>
    <row r="1522" spans="1:23">
      <c r="A1522" s="398">
        <v>1520</v>
      </c>
      <c r="B1522" s="417">
        <v>330</v>
      </c>
      <c r="C1522" s="420" t="s">
        <v>1096</v>
      </c>
      <c r="D1522" s="418" t="s">
        <v>1088</v>
      </c>
      <c r="E1522" s="403">
        <v>3</v>
      </c>
      <c r="F1522" s="419"/>
      <c r="G1522" s="381">
        <v>239</v>
      </c>
      <c r="I1522" s="383" t="s">
        <v>949</v>
      </c>
      <c r="J1522" s="384">
        <f t="shared" si="138"/>
        <v>1520</v>
      </c>
      <c r="K1522" s="383" t="s">
        <v>950</v>
      </c>
      <c r="L1522" s="385">
        <f t="shared" si="139"/>
        <v>330</v>
      </c>
      <c r="M1522" s="383" t="s">
        <v>950</v>
      </c>
      <c r="N1522" s="386">
        <f t="shared" si="140"/>
        <v>3</v>
      </c>
      <c r="O1522" s="383" t="s">
        <v>950</v>
      </c>
      <c r="P1522" s="386" t="str">
        <f t="shared" si="141"/>
        <v>MC1b</v>
      </c>
      <c r="Q1522" s="383" t="s">
        <v>950</v>
      </c>
      <c r="R1522" s="387" t="str">
        <f t="shared" si="142"/>
        <v>VVVF3 Inverter over temperature</v>
      </c>
      <c r="S1522" s="383" t="s">
        <v>950</v>
      </c>
      <c r="T1522" s="386">
        <f t="shared" si="143"/>
        <v>0</v>
      </c>
      <c r="U1522" s="383" t="s">
        <v>951</v>
      </c>
      <c r="V1522" s="383"/>
      <c r="W1522" s="388"/>
    </row>
    <row r="1523" spans="1:23">
      <c r="A1523" s="398">
        <v>1521</v>
      </c>
      <c r="B1523" s="417">
        <v>331</v>
      </c>
      <c r="C1523" s="419" t="s">
        <v>1114</v>
      </c>
      <c r="D1523" s="418" t="s">
        <v>1088</v>
      </c>
      <c r="E1523" s="403">
        <v>3</v>
      </c>
      <c r="F1523" s="419"/>
      <c r="G1523" s="381">
        <v>240</v>
      </c>
      <c r="I1523" s="383" t="s">
        <v>949</v>
      </c>
      <c r="J1523" s="384">
        <f t="shared" si="138"/>
        <v>1521</v>
      </c>
      <c r="K1523" s="383" t="s">
        <v>950</v>
      </c>
      <c r="L1523" s="385">
        <f t="shared" si="139"/>
        <v>331</v>
      </c>
      <c r="M1523" s="383" t="s">
        <v>950</v>
      </c>
      <c r="N1523" s="386">
        <f t="shared" si="140"/>
        <v>3</v>
      </c>
      <c r="O1523" s="383" t="s">
        <v>950</v>
      </c>
      <c r="P1523" s="386" t="str">
        <f t="shared" si="141"/>
        <v>MC1b</v>
      </c>
      <c r="Q1523" s="383" t="s">
        <v>950</v>
      </c>
      <c r="R1523" s="387" t="str">
        <f t="shared" si="142"/>
        <v xml:space="preserve">VVVF3 Line ground detect  </v>
      </c>
      <c r="S1523" s="383" t="s">
        <v>950</v>
      </c>
      <c r="T1523" s="386">
        <f t="shared" si="143"/>
        <v>0</v>
      </c>
      <c r="U1523" s="383" t="s">
        <v>951</v>
      </c>
      <c r="V1523" s="383"/>
      <c r="W1523" s="388"/>
    </row>
    <row r="1524" spans="1:23">
      <c r="A1524" s="398">
        <v>1522</v>
      </c>
      <c r="B1524" s="417">
        <v>332</v>
      </c>
      <c r="C1524" s="420" t="s">
        <v>1115</v>
      </c>
      <c r="D1524" s="418" t="s">
        <v>1088</v>
      </c>
      <c r="E1524" s="403">
        <v>3</v>
      </c>
      <c r="F1524" s="419"/>
      <c r="G1524" s="381">
        <v>241</v>
      </c>
      <c r="I1524" s="383" t="s">
        <v>949</v>
      </c>
      <c r="J1524" s="384">
        <f t="shared" si="138"/>
        <v>1522</v>
      </c>
      <c r="K1524" s="383" t="s">
        <v>950</v>
      </c>
      <c r="L1524" s="385">
        <f t="shared" si="139"/>
        <v>332</v>
      </c>
      <c r="M1524" s="383" t="s">
        <v>950</v>
      </c>
      <c r="N1524" s="386">
        <f t="shared" si="140"/>
        <v>3</v>
      </c>
      <c r="O1524" s="383" t="s">
        <v>950</v>
      </c>
      <c r="P1524" s="386" t="str">
        <f t="shared" si="141"/>
        <v>MC1b</v>
      </c>
      <c r="Q1524" s="383" t="s">
        <v>950</v>
      </c>
      <c r="R1524" s="387" t="str">
        <f t="shared" si="142"/>
        <v xml:space="preserve">VVVF3 HB trip detect    </v>
      </c>
      <c r="S1524" s="383" t="s">
        <v>950</v>
      </c>
      <c r="T1524" s="386">
        <f t="shared" si="143"/>
        <v>0</v>
      </c>
      <c r="U1524" s="383" t="s">
        <v>951</v>
      </c>
      <c r="V1524" s="383"/>
      <c r="W1524" s="388"/>
    </row>
    <row r="1525" spans="1:23">
      <c r="A1525" s="398">
        <v>1523</v>
      </c>
      <c r="B1525" s="417">
        <v>333</v>
      </c>
      <c r="C1525" s="419" t="s">
        <v>1116</v>
      </c>
      <c r="D1525" s="418" t="s">
        <v>1088</v>
      </c>
      <c r="E1525" s="403">
        <v>3</v>
      </c>
      <c r="F1525" s="419"/>
      <c r="G1525" s="381">
        <v>242</v>
      </c>
      <c r="I1525" s="383" t="s">
        <v>949</v>
      </c>
      <c r="J1525" s="384">
        <f t="shared" si="138"/>
        <v>1523</v>
      </c>
      <c r="K1525" s="383" t="s">
        <v>950</v>
      </c>
      <c r="L1525" s="385">
        <f t="shared" si="139"/>
        <v>333</v>
      </c>
      <c r="M1525" s="383" t="s">
        <v>950</v>
      </c>
      <c r="N1525" s="386">
        <f t="shared" si="140"/>
        <v>3</v>
      </c>
      <c r="O1525" s="383" t="s">
        <v>950</v>
      </c>
      <c r="P1525" s="386" t="str">
        <f t="shared" si="141"/>
        <v>MC1b</v>
      </c>
      <c r="Q1525" s="383" t="s">
        <v>950</v>
      </c>
      <c r="R1525" s="387" t="str">
        <f t="shared" si="142"/>
        <v xml:space="preserve">VVVF3 Overload detect  </v>
      </c>
      <c r="S1525" s="383" t="s">
        <v>950</v>
      </c>
      <c r="T1525" s="386">
        <f t="shared" si="143"/>
        <v>0</v>
      </c>
      <c r="U1525" s="383" t="s">
        <v>951</v>
      </c>
      <c r="V1525" s="383"/>
      <c r="W1525" s="388"/>
    </row>
    <row r="1526" spans="1:23">
      <c r="A1526" s="398">
        <v>1524</v>
      </c>
      <c r="B1526" s="417">
        <v>334</v>
      </c>
      <c r="C1526" s="420" t="s">
        <v>1117</v>
      </c>
      <c r="D1526" s="418" t="s">
        <v>1088</v>
      </c>
      <c r="E1526" s="403">
        <v>3</v>
      </c>
      <c r="F1526" s="419"/>
      <c r="G1526" s="381">
        <v>243</v>
      </c>
      <c r="I1526" s="383" t="s">
        <v>949</v>
      </c>
      <c r="J1526" s="384">
        <f t="shared" si="138"/>
        <v>1524</v>
      </c>
      <c r="K1526" s="383" t="s">
        <v>950</v>
      </c>
      <c r="L1526" s="385">
        <f t="shared" si="139"/>
        <v>334</v>
      </c>
      <c r="M1526" s="383" t="s">
        <v>950</v>
      </c>
      <c r="N1526" s="386">
        <f t="shared" si="140"/>
        <v>3</v>
      </c>
      <c r="O1526" s="383" t="s">
        <v>950</v>
      </c>
      <c r="P1526" s="386" t="str">
        <f t="shared" si="141"/>
        <v>MC1b</v>
      </c>
      <c r="Q1526" s="383" t="s">
        <v>950</v>
      </c>
      <c r="R1526" s="387" t="str">
        <f t="shared" si="142"/>
        <v xml:space="preserve">VVVF3 PG fault   </v>
      </c>
      <c r="S1526" s="383" t="s">
        <v>950</v>
      </c>
      <c r="T1526" s="386">
        <f t="shared" si="143"/>
        <v>0</v>
      </c>
      <c r="U1526" s="383" t="s">
        <v>951</v>
      </c>
      <c r="V1526" s="383"/>
      <c r="W1526" s="388"/>
    </row>
    <row r="1527" spans="1:23">
      <c r="A1527" s="398">
        <v>1525</v>
      </c>
      <c r="B1527" s="417">
        <v>335</v>
      </c>
      <c r="C1527" s="419" t="s">
        <v>1118</v>
      </c>
      <c r="D1527" s="418" t="s">
        <v>1088</v>
      </c>
      <c r="E1527" s="403">
        <v>3</v>
      </c>
      <c r="F1527" s="419"/>
      <c r="G1527" s="381">
        <v>244</v>
      </c>
      <c r="I1527" s="383" t="s">
        <v>949</v>
      </c>
      <c r="J1527" s="384">
        <f t="shared" si="138"/>
        <v>1525</v>
      </c>
      <c r="K1527" s="383" t="s">
        <v>950</v>
      </c>
      <c r="L1527" s="385">
        <f t="shared" si="139"/>
        <v>335</v>
      </c>
      <c r="M1527" s="383" t="s">
        <v>950</v>
      </c>
      <c r="N1527" s="386">
        <f t="shared" si="140"/>
        <v>3</v>
      </c>
      <c r="O1527" s="383" t="s">
        <v>950</v>
      </c>
      <c r="P1527" s="386" t="str">
        <f t="shared" si="141"/>
        <v>MC1b</v>
      </c>
      <c r="Q1527" s="383" t="s">
        <v>950</v>
      </c>
      <c r="R1527" s="387" t="str">
        <f t="shared" si="142"/>
        <v xml:space="preserve">VVVF3 FC over voltage detect   </v>
      </c>
      <c r="S1527" s="383" t="s">
        <v>950</v>
      </c>
      <c r="T1527" s="386">
        <f t="shared" si="143"/>
        <v>0</v>
      </c>
      <c r="U1527" s="383" t="s">
        <v>951</v>
      </c>
      <c r="V1527" s="383"/>
      <c r="W1527" s="388"/>
    </row>
    <row r="1528" spans="1:23">
      <c r="A1528" s="398">
        <v>1526</v>
      </c>
      <c r="B1528" s="417">
        <v>336</v>
      </c>
      <c r="C1528" s="420" t="s">
        <v>1119</v>
      </c>
      <c r="D1528" s="418" t="s">
        <v>1088</v>
      </c>
      <c r="E1528" s="403">
        <v>3</v>
      </c>
      <c r="F1528" s="419"/>
      <c r="G1528" s="381">
        <v>245</v>
      </c>
      <c r="I1528" s="383" t="s">
        <v>949</v>
      </c>
      <c r="J1528" s="384">
        <f t="shared" si="138"/>
        <v>1526</v>
      </c>
      <c r="K1528" s="383" t="s">
        <v>950</v>
      </c>
      <c r="L1528" s="385">
        <f t="shared" si="139"/>
        <v>336</v>
      </c>
      <c r="M1528" s="383" t="s">
        <v>950</v>
      </c>
      <c r="N1528" s="386">
        <f t="shared" si="140"/>
        <v>3</v>
      </c>
      <c r="O1528" s="383" t="s">
        <v>950</v>
      </c>
      <c r="P1528" s="386" t="str">
        <f t="shared" si="141"/>
        <v>MC1b</v>
      </c>
      <c r="Q1528" s="383" t="s">
        <v>950</v>
      </c>
      <c r="R1528" s="387" t="str">
        <f t="shared" si="142"/>
        <v xml:space="preserve">VVVF3 FC low voltage detect   </v>
      </c>
      <c r="S1528" s="383" t="s">
        <v>950</v>
      </c>
      <c r="T1528" s="386">
        <f t="shared" si="143"/>
        <v>0</v>
      </c>
      <c r="U1528" s="383" t="s">
        <v>951</v>
      </c>
      <c r="V1528" s="383"/>
      <c r="W1528" s="388"/>
    </row>
    <row r="1529" spans="1:23">
      <c r="A1529" s="398">
        <v>1527</v>
      </c>
      <c r="B1529" s="417">
        <v>337</v>
      </c>
      <c r="C1529" s="419" t="s">
        <v>1120</v>
      </c>
      <c r="D1529" s="418" t="s">
        <v>1088</v>
      </c>
      <c r="E1529" s="403">
        <v>3</v>
      </c>
      <c r="F1529" s="419"/>
      <c r="G1529" s="381">
        <v>246</v>
      </c>
      <c r="I1529" s="383" t="s">
        <v>949</v>
      </c>
      <c r="J1529" s="384">
        <f t="shared" si="138"/>
        <v>1527</v>
      </c>
      <c r="K1529" s="383" t="s">
        <v>950</v>
      </c>
      <c r="L1529" s="385">
        <f t="shared" si="139"/>
        <v>337</v>
      </c>
      <c r="M1529" s="383" t="s">
        <v>950</v>
      </c>
      <c r="N1529" s="386">
        <f t="shared" si="140"/>
        <v>3</v>
      </c>
      <c r="O1529" s="383" t="s">
        <v>950</v>
      </c>
      <c r="P1529" s="386" t="str">
        <f t="shared" si="141"/>
        <v>MC1b</v>
      </c>
      <c r="Q1529" s="383" t="s">
        <v>950</v>
      </c>
      <c r="R1529" s="387" t="str">
        <f t="shared" si="142"/>
        <v xml:space="preserve">VVVF3 Line low voltage detect   </v>
      </c>
      <c r="S1529" s="383" t="s">
        <v>950</v>
      </c>
      <c r="T1529" s="386">
        <f t="shared" si="143"/>
        <v>0</v>
      </c>
      <c r="U1529" s="383" t="s">
        <v>951</v>
      </c>
      <c r="V1529" s="383"/>
      <c r="W1529" s="388"/>
    </row>
    <row r="1530" spans="1:23">
      <c r="A1530" s="398">
        <v>1528</v>
      </c>
      <c r="B1530" s="417">
        <v>338</v>
      </c>
      <c r="C1530" s="420"/>
      <c r="D1530" s="418"/>
      <c r="E1530" s="403"/>
      <c r="F1530" s="419"/>
      <c r="G1530" s="381">
        <v>247</v>
      </c>
      <c r="I1530" s="383" t="s">
        <v>949</v>
      </c>
      <c r="J1530" s="384">
        <f t="shared" si="138"/>
        <v>1528</v>
      </c>
      <c r="K1530" s="383" t="s">
        <v>950</v>
      </c>
      <c r="L1530" s="385">
        <f t="shared" si="139"/>
        <v>338</v>
      </c>
      <c r="M1530" s="383" t="s">
        <v>950</v>
      </c>
      <c r="N1530" s="386">
        <f t="shared" si="140"/>
        <v>0</v>
      </c>
      <c r="O1530" s="383" t="s">
        <v>950</v>
      </c>
      <c r="P1530" s="386">
        <f t="shared" si="141"/>
        <v>0</v>
      </c>
      <c r="Q1530" s="383" t="s">
        <v>950</v>
      </c>
      <c r="R1530" s="387">
        <f t="shared" si="142"/>
        <v>0</v>
      </c>
      <c r="S1530" s="383" t="s">
        <v>950</v>
      </c>
      <c r="T1530" s="386">
        <f t="shared" si="143"/>
        <v>0</v>
      </c>
      <c r="U1530" s="383" t="s">
        <v>951</v>
      </c>
      <c r="V1530" s="383"/>
      <c r="W1530" s="388"/>
    </row>
    <row r="1531" spans="1:23">
      <c r="A1531" s="398">
        <v>1529</v>
      </c>
      <c r="B1531" s="417">
        <v>339</v>
      </c>
      <c r="C1531" s="403" t="s">
        <v>1121</v>
      </c>
      <c r="D1531" s="418" t="s">
        <v>1088</v>
      </c>
      <c r="E1531" s="403">
        <v>3</v>
      </c>
      <c r="F1531" s="419"/>
      <c r="G1531" s="381">
        <v>248</v>
      </c>
      <c r="I1531" s="383" t="s">
        <v>949</v>
      </c>
      <c r="J1531" s="384">
        <f t="shared" si="138"/>
        <v>1529</v>
      </c>
      <c r="K1531" s="383" t="s">
        <v>950</v>
      </c>
      <c r="L1531" s="385">
        <f t="shared" si="139"/>
        <v>339</v>
      </c>
      <c r="M1531" s="383" t="s">
        <v>950</v>
      </c>
      <c r="N1531" s="386">
        <f t="shared" si="140"/>
        <v>3</v>
      </c>
      <c r="O1531" s="383" t="s">
        <v>950</v>
      </c>
      <c r="P1531" s="386" t="str">
        <f t="shared" si="141"/>
        <v>MC1b</v>
      </c>
      <c r="Q1531" s="383" t="s">
        <v>950</v>
      </c>
      <c r="R1531" s="387" t="str">
        <f t="shared" si="142"/>
        <v>VVVF3 Line Over voltage detection</v>
      </c>
      <c r="S1531" s="383" t="s">
        <v>950</v>
      </c>
      <c r="T1531" s="386">
        <f t="shared" si="143"/>
        <v>0</v>
      </c>
      <c r="U1531" s="383" t="s">
        <v>951</v>
      </c>
      <c r="V1531" s="383"/>
      <c r="W1531" s="388"/>
    </row>
    <row r="1532" spans="1:23">
      <c r="A1532" s="398">
        <v>1530</v>
      </c>
      <c r="B1532" s="417">
        <v>340</v>
      </c>
      <c r="C1532" s="404" t="s">
        <v>1122</v>
      </c>
      <c r="D1532" s="418" t="s">
        <v>1088</v>
      </c>
      <c r="E1532" s="403">
        <v>3</v>
      </c>
      <c r="F1532" s="419"/>
      <c r="G1532" s="381">
        <v>249</v>
      </c>
      <c r="I1532" s="383" t="s">
        <v>949</v>
      </c>
      <c r="J1532" s="384">
        <f t="shared" si="138"/>
        <v>1530</v>
      </c>
      <c r="K1532" s="383" t="s">
        <v>950</v>
      </c>
      <c r="L1532" s="385">
        <f t="shared" si="139"/>
        <v>340</v>
      </c>
      <c r="M1532" s="383" t="s">
        <v>950</v>
      </c>
      <c r="N1532" s="386">
        <f t="shared" si="140"/>
        <v>3</v>
      </c>
      <c r="O1532" s="383" t="s">
        <v>950</v>
      </c>
      <c r="P1532" s="386" t="str">
        <f t="shared" si="141"/>
        <v>MC1b</v>
      </c>
      <c r="Q1532" s="383" t="s">
        <v>950</v>
      </c>
      <c r="R1532" s="387" t="str">
        <f t="shared" si="142"/>
        <v>VVVF3 Line Breaker open fault</v>
      </c>
      <c r="S1532" s="383" t="s">
        <v>950</v>
      </c>
      <c r="T1532" s="386">
        <f t="shared" si="143"/>
        <v>0</v>
      </c>
      <c r="U1532" s="383" t="s">
        <v>951</v>
      </c>
      <c r="V1532" s="383"/>
      <c r="W1532" s="388"/>
    </row>
    <row r="1533" spans="1:23">
      <c r="A1533" s="398">
        <v>1531</v>
      </c>
      <c r="B1533" s="417">
        <v>341</v>
      </c>
      <c r="C1533" s="403" t="s">
        <v>1123</v>
      </c>
      <c r="D1533" s="418" t="s">
        <v>1088</v>
      </c>
      <c r="E1533" s="403">
        <v>3</v>
      </c>
      <c r="F1533" s="419"/>
      <c r="G1533" s="381">
        <v>250</v>
      </c>
      <c r="I1533" s="383" t="s">
        <v>949</v>
      </c>
      <c r="J1533" s="384">
        <f t="shared" si="138"/>
        <v>1531</v>
      </c>
      <c r="K1533" s="383" t="s">
        <v>950</v>
      </c>
      <c r="L1533" s="385">
        <f t="shared" si="139"/>
        <v>341</v>
      </c>
      <c r="M1533" s="383" t="s">
        <v>950</v>
      </c>
      <c r="N1533" s="386">
        <f t="shared" si="140"/>
        <v>3</v>
      </c>
      <c r="O1533" s="383" t="s">
        <v>950</v>
      </c>
      <c r="P1533" s="386" t="str">
        <f t="shared" si="141"/>
        <v>MC1b</v>
      </c>
      <c r="Q1533" s="383" t="s">
        <v>950</v>
      </c>
      <c r="R1533" s="387" t="str">
        <f t="shared" si="142"/>
        <v>VVVF3 Line Breaker close fault</v>
      </c>
      <c r="S1533" s="383" t="s">
        <v>950</v>
      </c>
      <c r="T1533" s="386">
        <f t="shared" si="143"/>
        <v>0</v>
      </c>
      <c r="U1533" s="383" t="s">
        <v>951</v>
      </c>
      <c r="V1533" s="383"/>
      <c r="W1533" s="388"/>
    </row>
    <row r="1534" spans="1:23">
      <c r="A1534" s="398">
        <v>1532</v>
      </c>
      <c r="B1534" s="417">
        <v>342</v>
      </c>
      <c r="C1534" s="404" t="s">
        <v>1124</v>
      </c>
      <c r="D1534" s="418" t="s">
        <v>1088</v>
      </c>
      <c r="E1534" s="403">
        <v>3</v>
      </c>
      <c r="F1534" s="419"/>
      <c r="G1534" s="381">
        <v>251</v>
      </c>
      <c r="I1534" s="383" t="s">
        <v>949</v>
      </c>
      <c r="J1534" s="384">
        <f t="shared" si="138"/>
        <v>1532</v>
      </c>
      <c r="K1534" s="383" t="s">
        <v>950</v>
      </c>
      <c r="L1534" s="385">
        <f t="shared" si="139"/>
        <v>342</v>
      </c>
      <c r="M1534" s="383" t="s">
        <v>950</v>
      </c>
      <c r="N1534" s="386">
        <f t="shared" si="140"/>
        <v>3</v>
      </c>
      <c r="O1534" s="383" t="s">
        <v>950</v>
      </c>
      <c r="P1534" s="386" t="str">
        <f t="shared" si="141"/>
        <v>MC1b</v>
      </c>
      <c r="Q1534" s="383" t="s">
        <v>950</v>
      </c>
      <c r="R1534" s="387" t="str">
        <f t="shared" si="142"/>
        <v>VVVF3 Charging contactor open fault</v>
      </c>
      <c r="S1534" s="383" t="s">
        <v>950</v>
      </c>
      <c r="T1534" s="386">
        <f t="shared" si="143"/>
        <v>0</v>
      </c>
      <c r="U1534" s="383" t="s">
        <v>951</v>
      </c>
      <c r="V1534" s="383"/>
      <c r="W1534" s="388"/>
    </row>
    <row r="1535" spans="1:23">
      <c r="A1535" s="398">
        <v>1533</v>
      </c>
      <c r="B1535" s="417">
        <v>343</v>
      </c>
      <c r="C1535" s="403" t="s">
        <v>1125</v>
      </c>
      <c r="D1535" s="418" t="s">
        <v>1088</v>
      </c>
      <c r="E1535" s="403">
        <v>3</v>
      </c>
      <c r="F1535" s="419"/>
      <c r="G1535" s="381">
        <v>252</v>
      </c>
      <c r="I1535" s="383" t="s">
        <v>949</v>
      </c>
      <c r="J1535" s="384">
        <f t="shared" si="138"/>
        <v>1533</v>
      </c>
      <c r="K1535" s="383" t="s">
        <v>950</v>
      </c>
      <c r="L1535" s="385">
        <f t="shared" si="139"/>
        <v>343</v>
      </c>
      <c r="M1535" s="383" t="s">
        <v>950</v>
      </c>
      <c r="N1535" s="386">
        <f t="shared" si="140"/>
        <v>3</v>
      </c>
      <c r="O1535" s="383" t="s">
        <v>950</v>
      </c>
      <c r="P1535" s="386" t="str">
        <f t="shared" si="141"/>
        <v>MC1b</v>
      </c>
      <c r="Q1535" s="383" t="s">
        <v>950</v>
      </c>
      <c r="R1535" s="387" t="str">
        <f t="shared" si="142"/>
        <v>VVVF3 Charging contactor close fault</v>
      </c>
      <c r="S1535" s="383" t="s">
        <v>950</v>
      </c>
      <c r="T1535" s="386">
        <f t="shared" si="143"/>
        <v>0</v>
      </c>
      <c r="U1535" s="383" t="s">
        <v>951</v>
      </c>
      <c r="V1535" s="383"/>
      <c r="W1535" s="388"/>
    </row>
    <row r="1536" spans="1:23">
      <c r="A1536" s="398">
        <v>1534</v>
      </c>
      <c r="B1536" s="417">
        <v>344</v>
      </c>
      <c r="C1536" s="404" t="s">
        <v>1126</v>
      </c>
      <c r="D1536" s="418" t="s">
        <v>1088</v>
      </c>
      <c r="E1536" s="403">
        <v>3</v>
      </c>
      <c r="F1536" s="419"/>
      <c r="G1536" s="381">
        <v>253</v>
      </c>
      <c r="I1536" s="383" t="s">
        <v>949</v>
      </c>
      <c r="J1536" s="384">
        <f t="shared" si="138"/>
        <v>1534</v>
      </c>
      <c r="K1536" s="383" t="s">
        <v>950</v>
      </c>
      <c r="L1536" s="385">
        <f t="shared" si="139"/>
        <v>344</v>
      </c>
      <c r="M1536" s="383" t="s">
        <v>950</v>
      </c>
      <c r="N1536" s="386">
        <f t="shared" si="140"/>
        <v>3</v>
      </c>
      <c r="O1536" s="383" t="s">
        <v>950</v>
      </c>
      <c r="P1536" s="386" t="str">
        <f t="shared" si="141"/>
        <v>MC1b</v>
      </c>
      <c r="Q1536" s="383" t="s">
        <v>950</v>
      </c>
      <c r="R1536" s="387" t="str">
        <f t="shared" si="142"/>
        <v>VVVF3 HSCB close fault</v>
      </c>
      <c r="S1536" s="383" t="s">
        <v>950</v>
      </c>
      <c r="T1536" s="386">
        <f t="shared" si="143"/>
        <v>0</v>
      </c>
      <c r="U1536" s="383" t="s">
        <v>951</v>
      </c>
      <c r="V1536" s="383"/>
      <c r="W1536" s="388"/>
    </row>
    <row r="1537" spans="1:23">
      <c r="A1537" s="398">
        <v>1535</v>
      </c>
      <c r="B1537" s="417">
        <v>345</v>
      </c>
      <c r="C1537" s="403" t="s">
        <v>1127</v>
      </c>
      <c r="D1537" s="418" t="s">
        <v>1088</v>
      </c>
      <c r="E1537" s="403">
        <v>3</v>
      </c>
      <c r="F1537" s="419"/>
      <c r="G1537" s="381">
        <v>254</v>
      </c>
      <c r="I1537" s="383" t="s">
        <v>949</v>
      </c>
      <c r="J1537" s="384">
        <f t="shared" si="138"/>
        <v>1535</v>
      </c>
      <c r="K1537" s="383" t="s">
        <v>950</v>
      </c>
      <c r="L1537" s="385">
        <f t="shared" si="139"/>
        <v>345</v>
      </c>
      <c r="M1537" s="383" t="s">
        <v>950</v>
      </c>
      <c r="N1537" s="386">
        <f t="shared" si="140"/>
        <v>3</v>
      </c>
      <c r="O1537" s="383" t="s">
        <v>950</v>
      </c>
      <c r="P1537" s="386" t="str">
        <f t="shared" si="141"/>
        <v>MC1b</v>
      </c>
      <c r="Q1537" s="383" t="s">
        <v>950</v>
      </c>
      <c r="R1537" s="387" t="str">
        <f t="shared" si="142"/>
        <v>VVVF3 HSCB open fault</v>
      </c>
      <c r="S1537" s="383" t="s">
        <v>950</v>
      </c>
      <c r="T1537" s="386">
        <f t="shared" si="143"/>
        <v>0</v>
      </c>
      <c r="U1537" s="383" t="s">
        <v>951</v>
      </c>
      <c r="V1537" s="383"/>
      <c r="W1537" s="388"/>
    </row>
    <row r="1538" spans="1:23">
      <c r="A1538" s="398">
        <v>1536</v>
      </c>
      <c r="B1538" s="417">
        <v>346</v>
      </c>
      <c r="C1538" s="404" t="s">
        <v>1128</v>
      </c>
      <c r="D1538" s="418" t="s">
        <v>1088</v>
      </c>
      <c r="E1538" s="403">
        <v>3</v>
      </c>
      <c r="F1538" s="419"/>
      <c r="G1538" s="381">
        <v>255</v>
      </c>
      <c r="I1538" s="383" t="s">
        <v>949</v>
      </c>
      <c r="J1538" s="384">
        <f t="shared" si="138"/>
        <v>1536</v>
      </c>
      <c r="K1538" s="383" t="s">
        <v>950</v>
      </c>
      <c r="L1538" s="385">
        <f t="shared" si="139"/>
        <v>346</v>
      </c>
      <c r="M1538" s="383" t="s">
        <v>950</v>
      </c>
      <c r="N1538" s="386">
        <f t="shared" si="140"/>
        <v>3</v>
      </c>
      <c r="O1538" s="383" t="s">
        <v>950</v>
      </c>
      <c r="P1538" s="386" t="str">
        <f t="shared" si="141"/>
        <v>MC1b</v>
      </c>
      <c r="Q1538" s="383" t="s">
        <v>950</v>
      </c>
      <c r="R1538" s="387" t="str">
        <f t="shared" si="142"/>
        <v xml:space="preserve">VVVF3 Gate Drive Fault, Brake Chopper </v>
      </c>
      <c r="S1538" s="383" t="s">
        <v>950</v>
      </c>
      <c r="T1538" s="386">
        <f t="shared" si="143"/>
        <v>0</v>
      </c>
      <c r="U1538" s="383" t="s">
        <v>951</v>
      </c>
      <c r="V1538" s="383"/>
      <c r="W1538" s="388"/>
    </row>
    <row r="1539" spans="1:23">
      <c r="A1539" s="398">
        <v>1537</v>
      </c>
      <c r="B1539" s="417">
        <v>347</v>
      </c>
      <c r="C1539" s="403" t="s">
        <v>1129</v>
      </c>
      <c r="D1539" s="418" t="s">
        <v>1088</v>
      </c>
      <c r="E1539" s="403">
        <v>3</v>
      </c>
      <c r="F1539" s="419"/>
      <c r="G1539" s="381">
        <v>0</v>
      </c>
      <c r="I1539" s="383" t="s">
        <v>949</v>
      </c>
      <c r="J1539" s="384">
        <f t="shared" ref="J1539:J1602" si="144">A1539</f>
        <v>1537</v>
      </c>
      <c r="K1539" s="383" t="s">
        <v>950</v>
      </c>
      <c r="L1539" s="385">
        <f t="shared" ref="L1539:L1602" si="145">B1539</f>
        <v>347</v>
      </c>
      <c r="M1539" s="383" t="s">
        <v>950</v>
      </c>
      <c r="N1539" s="386">
        <f t="shared" ref="N1539:N1602" si="146">E1539</f>
        <v>3</v>
      </c>
      <c r="O1539" s="383" t="s">
        <v>950</v>
      </c>
      <c r="P1539" s="386" t="str">
        <f t="shared" ref="P1539:P1602" si="147">D1539</f>
        <v>MC1b</v>
      </c>
      <c r="Q1539" s="383" t="s">
        <v>950</v>
      </c>
      <c r="R1539" s="387" t="str">
        <f t="shared" ref="R1539:R1602" si="148">C1539</f>
        <v xml:space="preserve">VVVF3 Gate Drive Fault, Phase U </v>
      </c>
      <c r="S1539" s="383" t="s">
        <v>950</v>
      </c>
      <c r="T1539" s="386">
        <f t="shared" ref="T1539:T1602" si="149">F1539</f>
        <v>0</v>
      </c>
      <c r="U1539" s="383" t="s">
        <v>951</v>
      </c>
      <c r="V1539" s="383"/>
      <c r="W1539" s="388"/>
    </row>
    <row r="1540" spans="1:23">
      <c r="A1540" s="398">
        <v>1538</v>
      </c>
      <c r="B1540" s="417">
        <v>348</v>
      </c>
      <c r="C1540" s="404" t="s">
        <v>1130</v>
      </c>
      <c r="D1540" s="418" t="s">
        <v>1088</v>
      </c>
      <c r="E1540" s="403">
        <v>3</v>
      </c>
      <c r="F1540" s="419"/>
      <c r="G1540" s="381">
        <v>1</v>
      </c>
      <c r="I1540" s="383" t="s">
        <v>949</v>
      </c>
      <c r="J1540" s="384">
        <f t="shared" si="144"/>
        <v>1538</v>
      </c>
      <c r="K1540" s="383" t="s">
        <v>950</v>
      </c>
      <c r="L1540" s="385">
        <f t="shared" si="145"/>
        <v>348</v>
      </c>
      <c r="M1540" s="383" t="s">
        <v>950</v>
      </c>
      <c r="N1540" s="386">
        <f t="shared" si="146"/>
        <v>3</v>
      </c>
      <c r="O1540" s="383" t="s">
        <v>950</v>
      </c>
      <c r="P1540" s="386" t="str">
        <f t="shared" si="147"/>
        <v>MC1b</v>
      </c>
      <c r="Q1540" s="383" t="s">
        <v>950</v>
      </c>
      <c r="R1540" s="387" t="str">
        <f t="shared" si="148"/>
        <v xml:space="preserve">VVVF3 Gate Drive Fault, Phase V </v>
      </c>
      <c r="S1540" s="383" t="s">
        <v>950</v>
      </c>
      <c r="T1540" s="386">
        <f t="shared" si="149"/>
        <v>0</v>
      </c>
      <c r="U1540" s="383" t="s">
        <v>951</v>
      </c>
      <c r="V1540" s="383"/>
      <c r="W1540" s="388"/>
    </row>
    <row r="1541" spans="1:23">
      <c r="A1541" s="398">
        <v>1539</v>
      </c>
      <c r="B1541" s="417">
        <v>349</v>
      </c>
      <c r="C1541" s="403" t="s">
        <v>1131</v>
      </c>
      <c r="D1541" s="418" t="s">
        <v>1088</v>
      </c>
      <c r="E1541" s="403">
        <v>3</v>
      </c>
      <c r="F1541" s="419"/>
      <c r="G1541" s="381">
        <v>2</v>
      </c>
      <c r="I1541" s="383" t="s">
        <v>949</v>
      </c>
      <c r="J1541" s="384">
        <f t="shared" si="144"/>
        <v>1539</v>
      </c>
      <c r="K1541" s="383" t="s">
        <v>950</v>
      </c>
      <c r="L1541" s="385">
        <f t="shared" si="145"/>
        <v>349</v>
      </c>
      <c r="M1541" s="383" t="s">
        <v>950</v>
      </c>
      <c r="N1541" s="386">
        <f t="shared" si="146"/>
        <v>3</v>
      </c>
      <c r="O1541" s="383" t="s">
        <v>950</v>
      </c>
      <c r="P1541" s="386" t="str">
        <f t="shared" si="147"/>
        <v>MC1b</v>
      </c>
      <c r="Q1541" s="383" t="s">
        <v>950</v>
      </c>
      <c r="R1541" s="387" t="str">
        <f t="shared" si="148"/>
        <v>VVVF3 Gate Drive Fault, Phase W</v>
      </c>
      <c r="S1541" s="383" t="s">
        <v>950</v>
      </c>
      <c r="T1541" s="386">
        <f t="shared" si="149"/>
        <v>0</v>
      </c>
      <c r="U1541" s="383" t="s">
        <v>951</v>
      </c>
      <c r="V1541" s="383"/>
      <c r="W1541" s="388"/>
    </row>
    <row r="1542" spans="1:23">
      <c r="A1542" s="398">
        <v>1540</v>
      </c>
      <c r="B1542" s="417">
        <v>350</v>
      </c>
      <c r="C1542" s="403" t="s">
        <v>1132</v>
      </c>
      <c r="D1542" s="418" t="s">
        <v>1088</v>
      </c>
      <c r="E1542" s="403">
        <v>3</v>
      </c>
      <c r="F1542" s="419"/>
      <c r="G1542" s="381">
        <v>3</v>
      </c>
      <c r="I1542" s="383" t="s">
        <v>949</v>
      </c>
      <c r="J1542" s="384">
        <f t="shared" si="144"/>
        <v>1540</v>
      </c>
      <c r="K1542" s="383" t="s">
        <v>950</v>
      </c>
      <c r="L1542" s="385">
        <f t="shared" si="145"/>
        <v>350</v>
      </c>
      <c r="M1542" s="383" t="s">
        <v>950</v>
      </c>
      <c r="N1542" s="386">
        <f t="shared" si="146"/>
        <v>3</v>
      </c>
      <c r="O1542" s="383" t="s">
        <v>950</v>
      </c>
      <c r="P1542" s="386" t="str">
        <f t="shared" si="147"/>
        <v>MC1b</v>
      </c>
      <c r="Q1542" s="383" t="s">
        <v>950</v>
      </c>
      <c r="R1542" s="387" t="str">
        <f t="shared" si="148"/>
        <v>VVVF3 Gate Drive Fault, Phase X</v>
      </c>
      <c r="S1542" s="383" t="s">
        <v>950</v>
      </c>
      <c r="T1542" s="386">
        <f t="shared" si="149"/>
        <v>0</v>
      </c>
      <c r="U1542" s="383" t="s">
        <v>951</v>
      </c>
      <c r="V1542" s="383"/>
      <c r="W1542" s="388"/>
    </row>
    <row r="1543" spans="1:23">
      <c r="A1543" s="398">
        <v>1541</v>
      </c>
      <c r="B1543" s="417">
        <v>351</v>
      </c>
      <c r="C1543" s="403" t="s">
        <v>1133</v>
      </c>
      <c r="D1543" s="418" t="s">
        <v>1088</v>
      </c>
      <c r="E1543" s="403">
        <v>3</v>
      </c>
      <c r="F1543" s="419"/>
      <c r="G1543" s="381">
        <v>4</v>
      </c>
      <c r="I1543" s="383" t="s">
        <v>949</v>
      </c>
      <c r="J1543" s="384">
        <f t="shared" si="144"/>
        <v>1541</v>
      </c>
      <c r="K1543" s="383" t="s">
        <v>950</v>
      </c>
      <c r="L1543" s="385">
        <f t="shared" si="145"/>
        <v>351</v>
      </c>
      <c r="M1543" s="383" t="s">
        <v>950</v>
      </c>
      <c r="N1543" s="386">
        <f t="shared" si="146"/>
        <v>3</v>
      </c>
      <c r="O1543" s="383" t="s">
        <v>950</v>
      </c>
      <c r="P1543" s="386" t="str">
        <f t="shared" si="147"/>
        <v>MC1b</v>
      </c>
      <c r="Q1543" s="383" t="s">
        <v>950</v>
      </c>
      <c r="R1543" s="387" t="str">
        <f t="shared" si="148"/>
        <v>VVVF3 Gate Drive Fault, Phase Y</v>
      </c>
      <c r="S1543" s="383" t="s">
        <v>950</v>
      </c>
      <c r="T1543" s="386">
        <f t="shared" si="149"/>
        <v>0</v>
      </c>
      <c r="U1543" s="383" t="s">
        <v>951</v>
      </c>
      <c r="V1543" s="383"/>
      <c r="W1543" s="388"/>
    </row>
    <row r="1544" spans="1:23">
      <c r="A1544" s="398">
        <v>1542</v>
      </c>
      <c r="B1544" s="417">
        <v>352</v>
      </c>
      <c r="C1544" s="403" t="s">
        <v>1134</v>
      </c>
      <c r="D1544" s="418" t="s">
        <v>1088</v>
      </c>
      <c r="E1544" s="403">
        <v>3</v>
      </c>
      <c r="F1544" s="419"/>
      <c r="G1544" s="381">
        <v>5</v>
      </c>
      <c r="I1544" s="383" t="s">
        <v>949</v>
      </c>
      <c r="J1544" s="384">
        <f t="shared" si="144"/>
        <v>1542</v>
      </c>
      <c r="K1544" s="383" t="s">
        <v>950</v>
      </c>
      <c r="L1544" s="385">
        <f t="shared" si="145"/>
        <v>352</v>
      </c>
      <c r="M1544" s="383" t="s">
        <v>950</v>
      </c>
      <c r="N1544" s="386">
        <f t="shared" si="146"/>
        <v>3</v>
      </c>
      <c r="O1544" s="383" t="s">
        <v>950</v>
      </c>
      <c r="P1544" s="386" t="str">
        <f t="shared" si="147"/>
        <v>MC1b</v>
      </c>
      <c r="Q1544" s="383" t="s">
        <v>950</v>
      </c>
      <c r="R1544" s="387" t="str">
        <f t="shared" si="148"/>
        <v>VVVF3 Gate Drive Fault, Phase Z</v>
      </c>
      <c r="S1544" s="383" t="s">
        <v>950</v>
      </c>
      <c r="T1544" s="386">
        <f t="shared" si="149"/>
        <v>0</v>
      </c>
      <c r="U1544" s="383" t="s">
        <v>951</v>
      </c>
      <c r="V1544" s="383"/>
      <c r="W1544" s="388"/>
    </row>
    <row r="1545" spans="1:23">
      <c r="A1545" s="398">
        <v>1543</v>
      </c>
      <c r="B1545" s="417">
        <v>353</v>
      </c>
      <c r="C1545" s="403" t="s">
        <v>1135</v>
      </c>
      <c r="D1545" s="418" t="s">
        <v>1088</v>
      </c>
      <c r="E1545" s="403">
        <v>3</v>
      </c>
      <c r="F1545" s="419"/>
      <c r="G1545" s="381">
        <v>6</v>
      </c>
      <c r="I1545" s="383" t="s">
        <v>949</v>
      </c>
      <c r="J1545" s="384">
        <f t="shared" si="144"/>
        <v>1543</v>
      </c>
      <c r="K1545" s="383" t="s">
        <v>950</v>
      </c>
      <c r="L1545" s="385">
        <f t="shared" si="145"/>
        <v>353</v>
      </c>
      <c r="M1545" s="383" t="s">
        <v>950</v>
      </c>
      <c r="N1545" s="386">
        <f t="shared" si="146"/>
        <v>3</v>
      </c>
      <c r="O1545" s="383" t="s">
        <v>950</v>
      </c>
      <c r="P1545" s="386" t="str">
        <f t="shared" si="147"/>
        <v>MC1b</v>
      </c>
      <c r="Q1545" s="383" t="s">
        <v>950</v>
      </c>
      <c r="R1545" s="387" t="str">
        <f t="shared" si="148"/>
        <v>VVVF3 Brake Resistor Overheat Precaution</v>
      </c>
      <c r="S1545" s="383" t="s">
        <v>950</v>
      </c>
      <c r="T1545" s="386">
        <f t="shared" si="149"/>
        <v>0</v>
      </c>
      <c r="U1545" s="383" t="s">
        <v>951</v>
      </c>
      <c r="V1545" s="383"/>
      <c r="W1545" s="388"/>
    </row>
    <row r="1546" spans="1:23">
      <c r="A1546" s="398">
        <v>1544</v>
      </c>
      <c r="B1546" s="417">
        <v>300</v>
      </c>
      <c r="C1546" s="403" t="s">
        <v>1140</v>
      </c>
      <c r="D1546" s="414" t="s">
        <v>1090</v>
      </c>
      <c r="E1546" s="403">
        <v>1</v>
      </c>
      <c r="F1546" s="419">
        <v>1</v>
      </c>
      <c r="G1546" s="381">
        <v>7</v>
      </c>
      <c r="I1546" s="383" t="s">
        <v>949</v>
      </c>
      <c r="J1546" s="384">
        <f t="shared" si="144"/>
        <v>1544</v>
      </c>
      <c r="K1546" s="383" t="s">
        <v>950</v>
      </c>
      <c r="L1546" s="385">
        <f t="shared" si="145"/>
        <v>300</v>
      </c>
      <c r="M1546" s="383" t="s">
        <v>950</v>
      </c>
      <c r="N1546" s="386">
        <f t="shared" si="146"/>
        <v>1</v>
      </c>
      <c r="O1546" s="383" t="s">
        <v>950</v>
      </c>
      <c r="P1546" s="386" t="str">
        <f t="shared" si="147"/>
        <v>MC1b</v>
      </c>
      <c r="Q1546" s="383" t="s">
        <v>950</v>
      </c>
      <c r="R1546" s="387" t="str">
        <f t="shared" si="148"/>
        <v>VVVF4 Comm. Fault</v>
      </c>
      <c r="S1546" s="383" t="s">
        <v>950</v>
      </c>
      <c r="T1546" s="386">
        <f t="shared" si="149"/>
        <v>1</v>
      </c>
      <c r="U1546" s="383" t="s">
        <v>951</v>
      </c>
      <c r="V1546" s="383"/>
      <c r="W1546" s="388"/>
    </row>
    <row r="1547" spans="1:23">
      <c r="A1547" s="398">
        <v>1545</v>
      </c>
      <c r="B1547" s="417">
        <v>301</v>
      </c>
      <c r="C1547" s="403" t="s">
        <v>1141</v>
      </c>
      <c r="D1547" s="414" t="s">
        <v>1090</v>
      </c>
      <c r="E1547" s="403">
        <v>1</v>
      </c>
      <c r="F1547" s="419">
        <v>1</v>
      </c>
      <c r="G1547" s="381">
        <v>8</v>
      </c>
      <c r="I1547" s="383" t="s">
        <v>949</v>
      </c>
      <c r="J1547" s="384">
        <f t="shared" si="144"/>
        <v>1545</v>
      </c>
      <c r="K1547" s="383" t="s">
        <v>950</v>
      </c>
      <c r="L1547" s="385">
        <f t="shared" si="145"/>
        <v>301</v>
      </c>
      <c r="M1547" s="383" t="s">
        <v>950</v>
      </c>
      <c r="N1547" s="386">
        <f t="shared" si="146"/>
        <v>1</v>
      </c>
      <c r="O1547" s="383" t="s">
        <v>950</v>
      </c>
      <c r="P1547" s="386" t="str">
        <f t="shared" si="147"/>
        <v>MC1b</v>
      </c>
      <c r="Q1547" s="383" t="s">
        <v>950</v>
      </c>
      <c r="R1547" s="387" t="str">
        <f t="shared" si="148"/>
        <v>VVVF4 Major Fault</v>
      </c>
      <c r="S1547" s="383" t="s">
        <v>950</v>
      </c>
      <c r="T1547" s="386">
        <f t="shared" si="149"/>
        <v>1</v>
      </c>
      <c r="U1547" s="383" t="s">
        <v>951</v>
      </c>
      <c r="V1547" s="383"/>
      <c r="W1547" s="388"/>
    </row>
    <row r="1548" spans="1:23">
      <c r="A1548" s="398">
        <v>1546</v>
      </c>
      <c r="B1548" s="417">
        <v>302</v>
      </c>
      <c r="C1548" s="403"/>
      <c r="D1548" s="414"/>
      <c r="E1548" s="403"/>
      <c r="F1548" s="419"/>
      <c r="G1548" s="381">
        <v>9</v>
      </c>
      <c r="I1548" s="383" t="s">
        <v>949</v>
      </c>
      <c r="J1548" s="384">
        <f t="shared" si="144"/>
        <v>1546</v>
      </c>
      <c r="K1548" s="383" t="s">
        <v>950</v>
      </c>
      <c r="L1548" s="385">
        <f t="shared" si="145"/>
        <v>302</v>
      </c>
      <c r="M1548" s="383" t="s">
        <v>950</v>
      </c>
      <c r="N1548" s="386">
        <f t="shared" si="146"/>
        <v>0</v>
      </c>
      <c r="O1548" s="383" t="s">
        <v>950</v>
      </c>
      <c r="P1548" s="386">
        <f t="shared" si="147"/>
        <v>0</v>
      </c>
      <c r="Q1548" s="383" t="s">
        <v>950</v>
      </c>
      <c r="R1548" s="387">
        <f t="shared" si="148"/>
        <v>0</v>
      </c>
      <c r="S1548" s="383" t="s">
        <v>950</v>
      </c>
      <c r="T1548" s="386">
        <f t="shared" si="149"/>
        <v>0</v>
      </c>
      <c r="U1548" s="383" t="s">
        <v>951</v>
      </c>
      <c r="V1548" s="383"/>
      <c r="W1548" s="388"/>
    </row>
    <row r="1549" spans="1:23">
      <c r="A1549" s="398">
        <v>1547</v>
      </c>
      <c r="B1549" s="417">
        <v>303</v>
      </c>
      <c r="C1549" s="403"/>
      <c r="D1549" s="414"/>
      <c r="E1549" s="403"/>
      <c r="F1549" s="419"/>
      <c r="G1549" s="381">
        <v>10</v>
      </c>
      <c r="I1549" s="383" t="s">
        <v>949</v>
      </c>
      <c r="J1549" s="384">
        <f t="shared" si="144"/>
        <v>1547</v>
      </c>
      <c r="K1549" s="383" t="s">
        <v>950</v>
      </c>
      <c r="L1549" s="385">
        <f t="shared" si="145"/>
        <v>303</v>
      </c>
      <c r="M1549" s="383" t="s">
        <v>950</v>
      </c>
      <c r="N1549" s="386">
        <f t="shared" si="146"/>
        <v>0</v>
      </c>
      <c r="O1549" s="383" t="s">
        <v>950</v>
      </c>
      <c r="P1549" s="386">
        <f t="shared" si="147"/>
        <v>0</v>
      </c>
      <c r="Q1549" s="383" t="s">
        <v>950</v>
      </c>
      <c r="R1549" s="387">
        <f t="shared" si="148"/>
        <v>0</v>
      </c>
      <c r="S1549" s="383" t="s">
        <v>950</v>
      </c>
      <c r="T1549" s="386">
        <f t="shared" si="149"/>
        <v>0</v>
      </c>
      <c r="U1549" s="383" t="s">
        <v>951</v>
      </c>
      <c r="V1549" s="383"/>
      <c r="W1549" s="388"/>
    </row>
    <row r="1550" spans="1:23">
      <c r="A1550" s="398">
        <v>1548</v>
      </c>
      <c r="B1550" s="417">
        <v>304</v>
      </c>
      <c r="C1550" s="403"/>
      <c r="D1550" s="414"/>
      <c r="E1550" s="403"/>
      <c r="F1550" s="419"/>
      <c r="G1550" s="381">
        <v>11</v>
      </c>
      <c r="I1550" s="383" t="s">
        <v>949</v>
      </c>
      <c r="J1550" s="384">
        <f t="shared" si="144"/>
        <v>1548</v>
      </c>
      <c r="K1550" s="383" t="s">
        <v>950</v>
      </c>
      <c r="L1550" s="385">
        <f t="shared" si="145"/>
        <v>304</v>
      </c>
      <c r="M1550" s="383" t="s">
        <v>950</v>
      </c>
      <c r="N1550" s="386">
        <f t="shared" si="146"/>
        <v>0</v>
      </c>
      <c r="O1550" s="383" t="s">
        <v>950</v>
      </c>
      <c r="P1550" s="386">
        <f t="shared" si="147"/>
        <v>0</v>
      </c>
      <c r="Q1550" s="383" t="s">
        <v>950</v>
      </c>
      <c r="R1550" s="387">
        <f t="shared" si="148"/>
        <v>0</v>
      </c>
      <c r="S1550" s="383" t="s">
        <v>950</v>
      </c>
      <c r="T1550" s="386">
        <f t="shared" si="149"/>
        <v>0</v>
      </c>
      <c r="U1550" s="383" t="s">
        <v>951</v>
      </c>
      <c r="V1550" s="383"/>
      <c r="W1550" s="388"/>
    </row>
    <row r="1551" spans="1:23">
      <c r="A1551" s="398">
        <v>1549</v>
      </c>
      <c r="B1551" s="417">
        <v>305</v>
      </c>
      <c r="C1551" s="403"/>
      <c r="D1551" s="414"/>
      <c r="E1551" s="403"/>
      <c r="F1551" s="419"/>
      <c r="G1551" s="381">
        <v>12</v>
      </c>
      <c r="I1551" s="383" t="s">
        <v>949</v>
      </c>
      <c r="J1551" s="384">
        <f t="shared" si="144"/>
        <v>1549</v>
      </c>
      <c r="K1551" s="383" t="s">
        <v>950</v>
      </c>
      <c r="L1551" s="385">
        <f t="shared" si="145"/>
        <v>305</v>
      </c>
      <c r="M1551" s="383" t="s">
        <v>950</v>
      </c>
      <c r="N1551" s="386">
        <f t="shared" si="146"/>
        <v>0</v>
      </c>
      <c r="O1551" s="383" t="s">
        <v>950</v>
      </c>
      <c r="P1551" s="386">
        <f t="shared" si="147"/>
        <v>0</v>
      </c>
      <c r="Q1551" s="383" t="s">
        <v>950</v>
      </c>
      <c r="R1551" s="387">
        <f t="shared" si="148"/>
        <v>0</v>
      </c>
      <c r="S1551" s="383" t="s">
        <v>950</v>
      </c>
      <c r="T1551" s="386">
        <f t="shared" si="149"/>
        <v>0</v>
      </c>
      <c r="U1551" s="383" t="s">
        <v>951</v>
      </c>
      <c r="V1551" s="383"/>
      <c r="W1551" s="388"/>
    </row>
    <row r="1552" spans="1:23">
      <c r="A1552" s="398">
        <v>1550</v>
      </c>
      <c r="B1552" s="417">
        <v>306</v>
      </c>
      <c r="C1552" s="418" t="s">
        <v>1142</v>
      </c>
      <c r="D1552" s="414" t="s">
        <v>1090</v>
      </c>
      <c r="E1552" s="403">
        <v>3</v>
      </c>
      <c r="F1552" s="419"/>
      <c r="G1552" s="381">
        <v>13</v>
      </c>
      <c r="I1552" s="383" t="s">
        <v>949</v>
      </c>
      <c r="J1552" s="384">
        <f t="shared" si="144"/>
        <v>1550</v>
      </c>
      <c r="K1552" s="383" t="s">
        <v>950</v>
      </c>
      <c r="L1552" s="385">
        <f t="shared" si="145"/>
        <v>306</v>
      </c>
      <c r="M1552" s="383" t="s">
        <v>950</v>
      </c>
      <c r="N1552" s="386">
        <f t="shared" si="146"/>
        <v>3</v>
      </c>
      <c r="O1552" s="383" t="s">
        <v>950</v>
      </c>
      <c r="P1552" s="386" t="str">
        <f t="shared" si="147"/>
        <v>MC1b</v>
      </c>
      <c r="Q1552" s="383" t="s">
        <v>950</v>
      </c>
      <c r="R1552" s="387" t="str">
        <f t="shared" si="148"/>
        <v>VVVF4 Inverter over temperature</v>
      </c>
      <c r="S1552" s="383" t="s">
        <v>950</v>
      </c>
      <c r="T1552" s="386">
        <f t="shared" si="149"/>
        <v>0</v>
      </c>
      <c r="U1552" s="383" t="s">
        <v>951</v>
      </c>
      <c r="V1552" s="383"/>
      <c r="W1552" s="388"/>
    </row>
    <row r="1553" spans="1:23">
      <c r="A1553" s="398">
        <v>1551</v>
      </c>
      <c r="B1553" s="417">
        <v>307</v>
      </c>
      <c r="C1553" s="418" t="s">
        <v>1149</v>
      </c>
      <c r="D1553" s="414" t="s">
        <v>1090</v>
      </c>
      <c r="E1553" s="403">
        <v>5</v>
      </c>
      <c r="F1553" s="419"/>
      <c r="G1553" s="381">
        <v>14</v>
      </c>
      <c r="I1553" s="383" t="s">
        <v>949</v>
      </c>
      <c r="J1553" s="384">
        <f t="shared" si="144"/>
        <v>1551</v>
      </c>
      <c r="K1553" s="383" t="s">
        <v>950</v>
      </c>
      <c r="L1553" s="385">
        <f t="shared" si="145"/>
        <v>307</v>
      </c>
      <c r="M1553" s="383" t="s">
        <v>950</v>
      </c>
      <c r="N1553" s="386">
        <f t="shared" si="146"/>
        <v>5</v>
      </c>
      <c r="O1553" s="383" t="s">
        <v>950</v>
      </c>
      <c r="P1553" s="386" t="str">
        <f t="shared" si="147"/>
        <v>MC1b</v>
      </c>
      <c r="Q1553" s="383" t="s">
        <v>950</v>
      </c>
      <c r="R1553" s="387" t="str">
        <f t="shared" si="148"/>
        <v>VVVF4 Wheel Diameter Set Complete Feed-back</v>
      </c>
      <c r="S1553" s="383" t="s">
        <v>950</v>
      </c>
      <c r="T1553" s="386">
        <f t="shared" si="149"/>
        <v>0</v>
      </c>
      <c r="U1553" s="383" t="s">
        <v>951</v>
      </c>
      <c r="V1553" s="383"/>
      <c r="W1553" s="388"/>
    </row>
    <row r="1554" spans="1:23">
      <c r="A1554" s="398">
        <v>1552</v>
      </c>
      <c r="B1554" s="417">
        <v>308</v>
      </c>
      <c r="C1554" s="418"/>
      <c r="D1554" s="414"/>
      <c r="E1554" s="403"/>
      <c r="F1554" s="419"/>
      <c r="G1554" s="381">
        <v>15</v>
      </c>
      <c r="I1554" s="383" t="s">
        <v>949</v>
      </c>
      <c r="J1554" s="384">
        <f t="shared" si="144"/>
        <v>1552</v>
      </c>
      <c r="K1554" s="383" t="s">
        <v>950</v>
      </c>
      <c r="L1554" s="385">
        <f t="shared" si="145"/>
        <v>308</v>
      </c>
      <c r="M1554" s="383" t="s">
        <v>950</v>
      </c>
      <c r="N1554" s="386">
        <f t="shared" si="146"/>
        <v>0</v>
      </c>
      <c r="O1554" s="383" t="s">
        <v>950</v>
      </c>
      <c r="P1554" s="386">
        <f t="shared" si="147"/>
        <v>0</v>
      </c>
      <c r="Q1554" s="383" t="s">
        <v>950</v>
      </c>
      <c r="R1554" s="387">
        <f t="shared" si="148"/>
        <v>0</v>
      </c>
      <c r="S1554" s="383" t="s">
        <v>950</v>
      </c>
      <c r="T1554" s="386">
        <f t="shared" si="149"/>
        <v>0</v>
      </c>
      <c r="U1554" s="383" t="s">
        <v>951</v>
      </c>
      <c r="V1554" s="383"/>
      <c r="W1554" s="388"/>
    </row>
    <row r="1555" spans="1:23">
      <c r="A1555" s="398">
        <v>1553</v>
      </c>
      <c r="B1555" s="417">
        <v>309</v>
      </c>
      <c r="C1555" s="418"/>
      <c r="D1555" s="414"/>
      <c r="E1555" s="403"/>
      <c r="F1555" s="419"/>
      <c r="G1555" s="381">
        <v>16</v>
      </c>
      <c r="I1555" s="383" t="s">
        <v>949</v>
      </c>
      <c r="J1555" s="384">
        <f t="shared" si="144"/>
        <v>1553</v>
      </c>
      <c r="K1555" s="383" t="s">
        <v>950</v>
      </c>
      <c r="L1555" s="385">
        <f t="shared" si="145"/>
        <v>309</v>
      </c>
      <c r="M1555" s="383" t="s">
        <v>950</v>
      </c>
      <c r="N1555" s="386">
        <f t="shared" si="146"/>
        <v>0</v>
      </c>
      <c r="O1555" s="383" t="s">
        <v>950</v>
      </c>
      <c r="P1555" s="386">
        <f t="shared" si="147"/>
        <v>0</v>
      </c>
      <c r="Q1555" s="383" t="s">
        <v>950</v>
      </c>
      <c r="R1555" s="387">
        <f t="shared" si="148"/>
        <v>0</v>
      </c>
      <c r="S1555" s="383" t="s">
        <v>950</v>
      </c>
      <c r="T1555" s="386">
        <f t="shared" si="149"/>
        <v>0</v>
      </c>
      <c r="U1555" s="383" t="s">
        <v>951</v>
      </c>
      <c r="V1555" s="383"/>
      <c r="W1555" s="388"/>
    </row>
    <row r="1556" spans="1:23">
      <c r="A1556" s="398">
        <v>1554</v>
      </c>
      <c r="B1556" s="417">
        <v>310</v>
      </c>
      <c r="C1556" s="418" t="s">
        <v>1143</v>
      </c>
      <c r="D1556" s="414" t="s">
        <v>1090</v>
      </c>
      <c r="E1556" s="403">
        <v>3</v>
      </c>
      <c r="F1556" s="419"/>
      <c r="G1556" s="381">
        <v>17</v>
      </c>
      <c r="I1556" s="383" t="s">
        <v>949</v>
      </c>
      <c r="J1556" s="384">
        <f t="shared" si="144"/>
        <v>1554</v>
      </c>
      <c r="K1556" s="383" t="s">
        <v>950</v>
      </c>
      <c r="L1556" s="385">
        <f t="shared" si="145"/>
        <v>310</v>
      </c>
      <c r="M1556" s="383" t="s">
        <v>950</v>
      </c>
      <c r="N1556" s="386">
        <f t="shared" si="146"/>
        <v>3</v>
      </c>
      <c r="O1556" s="383" t="s">
        <v>950</v>
      </c>
      <c r="P1556" s="386" t="str">
        <f t="shared" si="147"/>
        <v>MC1b</v>
      </c>
      <c r="Q1556" s="383" t="s">
        <v>950</v>
      </c>
      <c r="R1556" s="387" t="str">
        <f t="shared" si="148"/>
        <v>VVVF4 BCH over temperature</v>
      </c>
      <c r="S1556" s="383" t="s">
        <v>950</v>
      </c>
      <c r="T1556" s="386">
        <f t="shared" si="149"/>
        <v>0</v>
      </c>
      <c r="U1556" s="383" t="s">
        <v>951</v>
      </c>
      <c r="V1556" s="383"/>
      <c r="W1556" s="388"/>
    </row>
    <row r="1557" spans="1:23">
      <c r="A1557" s="398">
        <v>1555</v>
      </c>
      <c r="B1557" s="417">
        <v>311</v>
      </c>
      <c r="C1557" s="418"/>
      <c r="D1557" s="414"/>
      <c r="E1557" s="403"/>
      <c r="F1557" s="419"/>
      <c r="G1557" s="381">
        <v>18</v>
      </c>
      <c r="I1557" s="383" t="s">
        <v>949</v>
      </c>
      <c r="J1557" s="384">
        <f t="shared" si="144"/>
        <v>1555</v>
      </c>
      <c r="K1557" s="383" t="s">
        <v>950</v>
      </c>
      <c r="L1557" s="385">
        <f t="shared" si="145"/>
        <v>311</v>
      </c>
      <c r="M1557" s="383" t="s">
        <v>950</v>
      </c>
      <c r="N1557" s="386">
        <f t="shared" si="146"/>
        <v>0</v>
      </c>
      <c r="O1557" s="383" t="s">
        <v>950</v>
      </c>
      <c r="P1557" s="386">
        <f t="shared" si="147"/>
        <v>0</v>
      </c>
      <c r="Q1557" s="383" t="s">
        <v>950</v>
      </c>
      <c r="R1557" s="387">
        <f t="shared" si="148"/>
        <v>0</v>
      </c>
      <c r="S1557" s="383" t="s">
        <v>950</v>
      </c>
      <c r="T1557" s="386">
        <f t="shared" si="149"/>
        <v>0</v>
      </c>
      <c r="U1557" s="383" t="s">
        <v>951</v>
      </c>
      <c r="V1557" s="383"/>
      <c r="W1557" s="388"/>
    </row>
    <row r="1558" spans="1:23">
      <c r="A1558" s="398">
        <v>1556</v>
      </c>
      <c r="B1558" s="417">
        <v>312</v>
      </c>
      <c r="C1558" s="418" t="s">
        <v>1144</v>
      </c>
      <c r="D1558" s="414" t="s">
        <v>1090</v>
      </c>
      <c r="E1558" s="403">
        <v>3</v>
      </c>
      <c r="F1558" s="419"/>
      <c r="G1558" s="381">
        <v>19</v>
      </c>
      <c r="I1558" s="383" t="s">
        <v>949</v>
      </c>
      <c r="J1558" s="384">
        <f t="shared" si="144"/>
        <v>1556</v>
      </c>
      <c r="K1558" s="383" t="s">
        <v>950</v>
      </c>
      <c r="L1558" s="385">
        <f t="shared" si="145"/>
        <v>312</v>
      </c>
      <c r="M1558" s="383" t="s">
        <v>950</v>
      </c>
      <c r="N1558" s="386">
        <f t="shared" si="146"/>
        <v>3</v>
      </c>
      <c r="O1558" s="383" t="s">
        <v>950</v>
      </c>
      <c r="P1558" s="386" t="str">
        <f t="shared" si="147"/>
        <v>MC1b</v>
      </c>
      <c r="Q1558" s="383" t="s">
        <v>950</v>
      </c>
      <c r="R1558" s="387" t="str">
        <f t="shared" si="148"/>
        <v>VVVF4 Propulsion block-speed measurement error</v>
      </c>
      <c r="S1558" s="383" t="s">
        <v>950</v>
      </c>
      <c r="T1558" s="386">
        <f t="shared" si="149"/>
        <v>0</v>
      </c>
      <c r="U1558" s="383" t="s">
        <v>951</v>
      </c>
      <c r="V1558" s="383"/>
      <c r="W1558" s="388"/>
    </row>
    <row r="1559" spans="1:23">
      <c r="A1559" s="398">
        <v>1557</v>
      </c>
      <c r="B1559" s="417">
        <v>313</v>
      </c>
      <c r="C1559" s="418"/>
      <c r="D1559" s="414"/>
      <c r="E1559" s="403"/>
      <c r="F1559" s="419"/>
      <c r="G1559" s="381">
        <v>20</v>
      </c>
      <c r="I1559" s="383" t="s">
        <v>949</v>
      </c>
      <c r="J1559" s="384">
        <f t="shared" si="144"/>
        <v>1557</v>
      </c>
      <c r="K1559" s="383" t="s">
        <v>950</v>
      </c>
      <c r="L1559" s="385">
        <f t="shared" si="145"/>
        <v>313</v>
      </c>
      <c r="M1559" s="383" t="s">
        <v>950</v>
      </c>
      <c r="N1559" s="386">
        <f t="shared" si="146"/>
        <v>0</v>
      </c>
      <c r="O1559" s="383" t="s">
        <v>950</v>
      </c>
      <c r="P1559" s="386">
        <f t="shared" si="147"/>
        <v>0</v>
      </c>
      <c r="Q1559" s="383" t="s">
        <v>950</v>
      </c>
      <c r="R1559" s="387">
        <f t="shared" si="148"/>
        <v>0</v>
      </c>
      <c r="S1559" s="383" t="s">
        <v>950</v>
      </c>
      <c r="T1559" s="386">
        <f t="shared" si="149"/>
        <v>0</v>
      </c>
      <c r="U1559" s="383" t="s">
        <v>951</v>
      </c>
      <c r="V1559" s="383"/>
      <c r="W1559" s="388"/>
    </row>
    <row r="1560" spans="1:23">
      <c r="A1560" s="398">
        <v>1558</v>
      </c>
      <c r="B1560" s="417">
        <v>314</v>
      </c>
      <c r="C1560" s="415" t="s">
        <v>1145</v>
      </c>
      <c r="D1560" s="414" t="s">
        <v>1090</v>
      </c>
      <c r="E1560" s="403">
        <v>3</v>
      </c>
      <c r="F1560" s="419"/>
      <c r="G1560" s="381">
        <v>21</v>
      </c>
      <c r="I1560" s="383" t="s">
        <v>949</v>
      </c>
      <c r="J1560" s="384">
        <f t="shared" si="144"/>
        <v>1558</v>
      </c>
      <c r="K1560" s="383" t="s">
        <v>950</v>
      </c>
      <c r="L1560" s="385">
        <f t="shared" si="145"/>
        <v>314</v>
      </c>
      <c r="M1560" s="383" t="s">
        <v>950</v>
      </c>
      <c r="N1560" s="386">
        <f t="shared" si="146"/>
        <v>3</v>
      </c>
      <c r="O1560" s="383" t="s">
        <v>950</v>
      </c>
      <c r="P1560" s="386" t="str">
        <f t="shared" si="147"/>
        <v>MC1b</v>
      </c>
      <c r="Q1560" s="383" t="s">
        <v>950</v>
      </c>
      <c r="R1560" s="387" t="str">
        <f t="shared" si="148"/>
        <v xml:space="preserve">VVVF4 Motor current unbalance detect   </v>
      </c>
      <c r="S1560" s="383" t="s">
        <v>950</v>
      </c>
      <c r="T1560" s="386">
        <f t="shared" si="149"/>
        <v>0</v>
      </c>
      <c r="U1560" s="383" t="s">
        <v>951</v>
      </c>
      <c r="V1560" s="383"/>
      <c r="W1560" s="388"/>
    </row>
    <row r="1561" spans="1:23">
      <c r="A1561" s="398">
        <v>1559</v>
      </c>
      <c r="B1561" s="417">
        <v>315</v>
      </c>
      <c r="C1561" s="415" t="s">
        <v>1146</v>
      </c>
      <c r="D1561" s="414" t="s">
        <v>1090</v>
      </c>
      <c r="E1561" s="403">
        <v>3</v>
      </c>
      <c r="F1561" s="419"/>
      <c r="G1561" s="381">
        <v>22</v>
      </c>
      <c r="I1561" s="383" t="s">
        <v>949</v>
      </c>
      <c r="J1561" s="384">
        <f t="shared" si="144"/>
        <v>1559</v>
      </c>
      <c r="K1561" s="383" t="s">
        <v>950</v>
      </c>
      <c r="L1561" s="385">
        <f t="shared" si="145"/>
        <v>315</v>
      </c>
      <c r="M1561" s="383" t="s">
        <v>950</v>
      </c>
      <c r="N1561" s="386">
        <f t="shared" si="146"/>
        <v>3</v>
      </c>
      <c r="O1561" s="383" t="s">
        <v>950</v>
      </c>
      <c r="P1561" s="386" t="str">
        <f t="shared" si="147"/>
        <v>MC1b</v>
      </c>
      <c r="Q1561" s="383" t="s">
        <v>950</v>
      </c>
      <c r="R1561" s="387" t="str">
        <f t="shared" si="148"/>
        <v xml:space="preserve">VVVF4 Brake chopper over current detect  </v>
      </c>
      <c r="S1561" s="383" t="s">
        <v>950</v>
      </c>
      <c r="T1561" s="386">
        <f t="shared" si="149"/>
        <v>0</v>
      </c>
      <c r="U1561" s="383" t="s">
        <v>951</v>
      </c>
      <c r="V1561" s="383"/>
      <c r="W1561" s="388"/>
    </row>
    <row r="1562" spans="1:23">
      <c r="A1562" s="398">
        <v>1560</v>
      </c>
      <c r="B1562" s="417">
        <v>316</v>
      </c>
      <c r="C1562" s="415" t="s">
        <v>1147</v>
      </c>
      <c r="D1562" s="414" t="s">
        <v>1088</v>
      </c>
      <c r="E1562" s="403">
        <v>3</v>
      </c>
      <c r="F1562" s="419"/>
      <c r="G1562" s="381">
        <v>23</v>
      </c>
      <c r="I1562" s="383" t="s">
        <v>949</v>
      </c>
      <c r="J1562" s="384">
        <f t="shared" si="144"/>
        <v>1560</v>
      </c>
      <c r="K1562" s="383" t="s">
        <v>950</v>
      </c>
      <c r="L1562" s="385">
        <f t="shared" si="145"/>
        <v>316</v>
      </c>
      <c r="M1562" s="383" t="s">
        <v>950</v>
      </c>
      <c r="N1562" s="386">
        <f t="shared" si="146"/>
        <v>3</v>
      </c>
      <c r="O1562" s="383" t="s">
        <v>950</v>
      </c>
      <c r="P1562" s="386" t="str">
        <f t="shared" si="147"/>
        <v>MC1b</v>
      </c>
      <c r="Q1562" s="383" t="s">
        <v>950</v>
      </c>
      <c r="R1562" s="387" t="str">
        <f t="shared" si="148"/>
        <v xml:space="preserve">VVVF4 Motor over current detect  </v>
      </c>
      <c r="S1562" s="383" t="s">
        <v>950</v>
      </c>
      <c r="T1562" s="386">
        <f t="shared" si="149"/>
        <v>0</v>
      </c>
      <c r="U1562" s="383" t="s">
        <v>951</v>
      </c>
      <c r="V1562" s="383"/>
      <c r="W1562" s="388"/>
    </row>
    <row r="1563" spans="1:23">
      <c r="A1563" s="398">
        <v>1561</v>
      </c>
      <c r="B1563" s="417">
        <v>317</v>
      </c>
      <c r="C1563" s="415" t="s">
        <v>1148</v>
      </c>
      <c r="D1563" s="414" t="s">
        <v>1088</v>
      </c>
      <c r="E1563" s="403">
        <v>3</v>
      </c>
      <c r="F1563" s="419"/>
      <c r="G1563" s="381">
        <v>24</v>
      </c>
      <c r="I1563" s="383" t="s">
        <v>949</v>
      </c>
      <c r="J1563" s="384">
        <f t="shared" si="144"/>
        <v>1561</v>
      </c>
      <c r="K1563" s="383" t="s">
        <v>950</v>
      </c>
      <c r="L1563" s="385">
        <f t="shared" si="145"/>
        <v>317</v>
      </c>
      <c r="M1563" s="383" t="s">
        <v>950</v>
      </c>
      <c r="N1563" s="386">
        <f t="shared" si="146"/>
        <v>3</v>
      </c>
      <c r="O1563" s="383" t="s">
        <v>950</v>
      </c>
      <c r="P1563" s="386" t="str">
        <f t="shared" si="147"/>
        <v>MC1b</v>
      </c>
      <c r="Q1563" s="383" t="s">
        <v>950</v>
      </c>
      <c r="R1563" s="387" t="str">
        <f t="shared" si="148"/>
        <v xml:space="preserve">VVVF4 Input over current detect  </v>
      </c>
      <c r="S1563" s="383" t="s">
        <v>950</v>
      </c>
      <c r="T1563" s="386">
        <f t="shared" si="149"/>
        <v>0</v>
      </c>
      <c r="U1563" s="383" t="s">
        <v>951</v>
      </c>
      <c r="V1563" s="383"/>
      <c r="W1563" s="388"/>
    </row>
    <row r="1564" spans="1:23">
      <c r="A1564" s="398">
        <v>1562</v>
      </c>
      <c r="B1564" s="417">
        <v>318</v>
      </c>
      <c r="C1564" s="415" t="s">
        <v>1143</v>
      </c>
      <c r="D1564" s="414" t="s">
        <v>1088</v>
      </c>
      <c r="E1564" s="403">
        <v>3</v>
      </c>
      <c r="F1564" s="419"/>
      <c r="G1564" s="381">
        <v>25</v>
      </c>
      <c r="I1564" s="383" t="s">
        <v>949</v>
      </c>
      <c r="J1564" s="384">
        <f t="shared" si="144"/>
        <v>1562</v>
      </c>
      <c r="K1564" s="383" t="s">
        <v>950</v>
      </c>
      <c r="L1564" s="385">
        <f t="shared" si="145"/>
        <v>318</v>
      </c>
      <c r="M1564" s="383" t="s">
        <v>950</v>
      </c>
      <c r="N1564" s="386">
        <f t="shared" si="146"/>
        <v>3</v>
      </c>
      <c r="O1564" s="383" t="s">
        <v>950</v>
      </c>
      <c r="P1564" s="386" t="str">
        <f t="shared" si="147"/>
        <v>MC1b</v>
      </c>
      <c r="Q1564" s="383" t="s">
        <v>950</v>
      </c>
      <c r="R1564" s="387" t="str">
        <f t="shared" si="148"/>
        <v>VVVF4 BCH over temperature</v>
      </c>
      <c r="S1564" s="383" t="s">
        <v>950</v>
      </c>
      <c r="T1564" s="386">
        <f t="shared" si="149"/>
        <v>0</v>
      </c>
      <c r="U1564" s="383" t="s">
        <v>951</v>
      </c>
      <c r="V1564" s="383"/>
      <c r="W1564" s="388"/>
    </row>
    <row r="1565" spans="1:23">
      <c r="A1565" s="398">
        <v>1563</v>
      </c>
      <c r="B1565" s="417">
        <v>319</v>
      </c>
      <c r="C1565" s="415" t="s">
        <v>1150</v>
      </c>
      <c r="D1565" s="414" t="s">
        <v>1088</v>
      </c>
      <c r="E1565" s="403">
        <v>3</v>
      </c>
      <c r="F1565" s="419"/>
      <c r="G1565" s="381">
        <v>26</v>
      </c>
      <c r="I1565" s="383" t="s">
        <v>949</v>
      </c>
      <c r="J1565" s="384">
        <f t="shared" si="144"/>
        <v>1563</v>
      </c>
      <c r="K1565" s="383" t="s">
        <v>950</v>
      </c>
      <c r="L1565" s="385">
        <f t="shared" si="145"/>
        <v>319</v>
      </c>
      <c r="M1565" s="383" t="s">
        <v>950</v>
      </c>
      <c r="N1565" s="386">
        <f t="shared" si="146"/>
        <v>3</v>
      </c>
      <c r="O1565" s="383" t="s">
        <v>950</v>
      </c>
      <c r="P1565" s="386" t="str">
        <f t="shared" si="147"/>
        <v>MC1b</v>
      </c>
      <c r="Q1565" s="383" t="s">
        <v>950</v>
      </c>
      <c r="R1565" s="387" t="str">
        <f t="shared" si="148"/>
        <v xml:space="preserve">VVVF4 Analogue power fault  </v>
      </c>
      <c r="S1565" s="383" t="s">
        <v>950</v>
      </c>
      <c r="T1565" s="386">
        <f t="shared" si="149"/>
        <v>0</v>
      </c>
      <c r="U1565" s="383" t="s">
        <v>951</v>
      </c>
      <c r="V1565" s="383"/>
      <c r="W1565" s="388"/>
    </row>
    <row r="1566" spans="1:23">
      <c r="A1566" s="398">
        <v>1564</v>
      </c>
      <c r="B1566" s="417">
        <v>320</v>
      </c>
      <c r="C1566" s="415" t="s">
        <v>1151</v>
      </c>
      <c r="D1566" s="414" t="s">
        <v>1088</v>
      </c>
      <c r="E1566" s="403">
        <v>3</v>
      </c>
      <c r="F1566" s="419"/>
      <c r="G1566" s="381">
        <v>27</v>
      </c>
      <c r="I1566" s="383" t="s">
        <v>949</v>
      </c>
      <c r="J1566" s="384">
        <f t="shared" si="144"/>
        <v>1564</v>
      </c>
      <c r="K1566" s="383" t="s">
        <v>950</v>
      </c>
      <c r="L1566" s="385">
        <f t="shared" si="145"/>
        <v>320</v>
      </c>
      <c r="M1566" s="383" t="s">
        <v>950</v>
      </c>
      <c r="N1566" s="386">
        <f t="shared" si="146"/>
        <v>3</v>
      </c>
      <c r="O1566" s="383" t="s">
        <v>950</v>
      </c>
      <c r="P1566" s="386" t="str">
        <f t="shared" si="147"/>
        <v>MC1b</v>
      </c>
      <c r="Q1566" s="383" t="s">
        <v>950</v>
      </c>
      <c r="R1566" s="387" t="str">
        <f t="shared" si="148"/>
        <v xml:space="preserve">VVVF4 Sensor power fault </v>
      </c>
      <c r="S1566" s="383" t="s">
        <v>950</v>
      </c>
      <c r="T1566" s="386">
        <f t="shared" si="149"/>
        <v>0</v>
      </c>
      <c r="U1566" s="383" t="s">
        <v>951</v>
      </c>
      <c r="V1566" s="383"/>
      <c r="W1566" s="388"/>
    </row>
    <row r="1567" spans="1:23">
      <c r="A1567" s="398">
        <v>1565</v>
      </c>
      <c r="B1567" s="417">
        <v>321</v>
      </c>
      <c r="C1567" s="415" t="s">
        <v>1152</v>
      </c>
      <c r="D1567" s="414" t="s">
        <v>1088</v>
      </c>
      <c r="E1567" s="403">
        <v>3</v>
      </c>
      <c r="F1567" s="419"/>
      <c r="G1567" s="381">
        <v>28</v>
      </c>
      <c r="I1567" s="383" t="s">
        <v>949</v>
      </c>
      <c r="J1567" s="384">
        <f t="shared" si="144"/>
        <v>1565</v>
      </c>
      <c r="K1567" s="383" t="s">
        <v>950</v>
      </c>
      <c r="L1567" s="385">
        <f t="shared" si="145"/>
        <v>321</v>
      </c>
      <c r="M1567" s="383" t="s">
        <v>950</v>
      </c>
      <c r="N1567" s="386">
        <f t="shared" si="146"/>
        <v>3</v>
      </c>
      <c r="O1567" s="383" t="s">
        <v>950</v>
      </c>
      <c r="P1567" s="386" t="str">
        <f t="shared" si="147"/>
        <v>MC1b</v>
      </c>
      <c r="Q1567" s="383" t="s">
        <v>950</v>
      </c>
      <c r="R1567" s="387" t="str">
        <f t="shared" si="148"/>
        <v xml:space="preserve">VVVF4 Battery power fault  </v>
      </c>
      <c r="S1567" s="383" t="s">
        <v>950</v>
      </c>
      <c r="T1567" s="386">
        <f t="shared" si="149"/>
        <v>0</v>
      </c>
      <c r="U1567" s="383" t="s">
        <v>951</v>
      </c>
      <c r="V1567" s="383"/>
      <c r="W1567" s="388"/>
    </row>
    <row r="1568" spans="1:23">
      <c r="A1568" s="398">
        <v>1566</v>
      </c>
      <c r="B1568" s="417">
        <v>322</v>
      </c>
      <c r="C1568" s="419" t="s">
        <v>1153</v>
      </c>
      <c r="D1568" s="414" t="s">
        <v>1088</v>
      </c>
      <c r="E1568" s="403">
        <v>3</v>
      </c>
      <c r="F1568" s="419"/>
      <c r="G1568" s="381">
        <v>29</v>
      </c>
      <c r="I1568" s="383" t="s">
        <v>949</v>
      </c>
      <c r="J1568" s="384">
        <f t="shared" si="144"/>
        <v>1566</v>
      </c>
      <c r="K1568" s="383" t="s">
        <v>950</v>
      </c>
      <c r="L1568" s="385">
        <f t="shared" si="145"/>
        <v>322</v>
      </c>
      <c r="M1568" s="383" t="s">
        <v>950</v>
      </c>
      <c r="N1568" s="386">
        <f t="shared" si="146"/>
        <v>3</v>
      </c>
      <c r="O1568" s="383" t="s">
        <v>950</v>
      </c>
      <c r="P1568" s="386" t="str">
        <f t="shared" si="147"/>
        <v>MC1b</v>
      </c>
      <c r="Q1568" s="383" t="s">
        <v>950</v>
      </c>
      <c r="R1568" s="387" t="str">
        <f t="shared" si="148"/>
        <v>VVVF4  VVVF Communication Fault</v>
      </c>
      <c r="S1568" s="383" t="s">
        <v>950</v>
      </c>
      <c r="T1568" s="386">
        <f t="shared" si="149"/>
        <v>0</v>
      </c>
      <c r="U1568" s="383" t="s">
        <v>951</v>
      </c>
      <c r="V1568" s="383"/>
      <c r="W1568" s="388"/>
    </row>
    <row r="1569" spans="1:23">
      <c r="A1569" s="398">
        <v>1567</v>
      </c>
      <c r="B1569" s="417">
        <v>323</v>
      </c>
      <c r="C1569" s="419" t="s">
        <v>1154</v>
      </c>
      <c r="D1569" s="414" t="s">
        <v>1088</v>
      </c>
      <c r="E1569" s="403">
        <v>3</v>
      </c>
      <c r="F1569" s="419"/>
      <c r="G1569" s="381">
        <v>30</v>
      </c>
      <c r="I1569" s="383" t="s">
        <v>949</v>
      </c>
      <c r="J1569" s="384">
        <f t="shared" si="144"/>
        <v>1567</v>
      </c>
      <c r="K1569" s="383" t="s">
        <v>950</v>
      </c>
      <c r="L1569" s="385">
        <f t="shared" si="145"/>
        <v>323</v>
      </c>
      <c r="M1569" s="383" t="s">
        <v>950</v>
      </c>
      <c r="N1569" s="386">
        <f t="shared" si="146"/>
        <v>3</v>
      </c>
      <c r="O1569" s="383" t="s">
        <v>950</v>
      </c>
      <c r="P1569" s="386" t="str">
        <f t="shared" si="147"/>
        <v>MC1b</v>
      </c>
      <c r="Q1569" s="383" t="s">
        <v>950</v>
      </c>
      <c r="R1569" s="387" t="str">
        <f t="shared" si="148"/>
        <v>VVVF4 VTI fault</v>
      </c>
      <c r="S1569" s="383" t="s">
        <v>950</v>
      </c>
      <c r="T1569" s="386">
        <f t="shared" si="149"/>
        <v>0</v>
      </c>
      <c r="U1569" s="383" t="s">
        <v>951</v>
      </c>
      <c r="V1569" s="383"/>
      <c r="W1569" s="388"/>
    </row>
    <row r="1570" spans="1:23">
      <c r="A1570" s="398">
        <v>1568</v>
      </c>
      <c r="B1570" s="417">
        <v>324</v>
      </c>
      <c r="C1570" s="419" t="s">
        <v>1155</v>
      </c>
      <c r="D1570" s="414" t="s">
        <v>1088</v>
      </c>
      <c r="E1570" s="403">
        <v>3</v>
      </c>
      <c r="F1570" s="419"/>
      <c r="G1570" s="381">
        <v>31</v>
      </c>
      <c r="I1570" s="383" t="s">
        <v>949</v>
      </c>
      <c r="J1570" s="384">
        <f t="shared" si="144"/>
        <v>1568</v>
      </c>
      <c r="K1570" s="383" t="s">
        <v>950</v>
      </c>
      <c r="L1570" s="385">
        <f t="shared" si="145"/>
        <v>324</v>
      </c>
      <c r="M1570" s="383" t="s">
        <v>950</v>
      </c>
      <c r="N1570" s="386">
        <f t="shared" si="146"/>
        <v>3</v>
      </c>
      <c r="O1570" s="383" t="s">
        <v>950</v>
      </c>
      <c r="P1570" s="386" t="str">
        <f t="shared" si="147"/>
        <v>MC1b</v>
      </c>
      <c r="Q1570" s="383" t="s">
        <v>950</v>
      </c>
      <c r="R1570" s="387" t="str">
        <f t="shared" si="148"/>
        <v xml:space="preserve">VVVF4 Fan over temperature </v>
      </c>
      <c r="S1570" s="383" t="s">
        <v>950</v>
      </c>
      <c r="T1570" s="386">
        <f t="shared" si="149"/>
        <v>0</v>
      </c>
      <c r="U1570" s="383" t="s">
        <v>951</v>
      </c>
      <c r="V1570" s="383"/>
      <c r="W1570" s="388"/>
    </row>
    <row r="1571" spans="1:23">
      <c r="A1571" s="398">
        <v>1569</v>
      </c>
      <c r="B1571" s="417">
        <v>325</v>
      </c>
      <c r="C1571" s="419" t="s">
        <v>1156</v>
      </c>
      <c r="D1571" s="414" t="s">
        <v>1088</v>
      </c>
      <c r="E1571" s="403">
        <v>3</v>
      </c>
      <c r="F1571" s="419"/>
      <c r="G1571" s="381">
        <v>32</v>
      </c>
      <c r="I1571" s="383" t="s">
        <v>949</v>
      </c>
      <c r="J1571" s="384">
        <f t="shared" si="144"/>
        <v>1569</v>
      </c>
      <c r="K1571" s="383" t="s">
        <v>950</v>
      </c>
      <c r="L1571" s="385">
        <f t="shared" si="145"/>
        <v>325</v>
      </c>
      <c r="M1571" s="383" t="s">
        <v>950</v>
      </c>
      <c r="N1571" s="386">
        <f t="shared" si="146"/>
        <v>3</v>
      </c>
      <c r="O1571" s="383" t="s">
        <v>950</v>
      </c>
      <c r="P1571" s="386" t="str">
        <f t="shared" si="147"/>
        <v>MC1b</v>
      </c>
      <c r="Q1571" s="383" t="s">
        <v>950</v>
      </c>
      <c r="R1571" s="387" t="str">
        <f t="shared" si="148"/>
        <v xml:space="preserve">VVVF4 Backward speed detect  </v>
      </c>
      <c r="S1571" s="383" t="s">
        <v>950</v>
      </c>
      <c r="T1571" s="386">
        <f t="shared" si="149"/>
        <v>0</v>
      </c>
      <c r="U1571" s="383" t="s">
        <v>951</v>
      </c>
      <c r="V1571" s="383"/>
      <c r="W1571" s="388"/>
    </row>
    <row r="1572" spans="1:23">
      <c r="A1572" s="398">
        <v>1570</v>
      </c>
      <c r="B1572" s="417">
        <v>326</v>
      </c>
      <c r="C1572" s="419" t="s">
        <v>1157</v>
      </c>
      <c r="D1572" s="414" t="s">
        <v>1088</v>
      </c>
      <c r="E1572" s="403">
        <v>3</v>
      </c>
      <c r="F1572" s="419"/>
      <c r="G1572" s="381">
        <v>33</v>
      </c>
      <c r="I1572" s="383" t="s">
        <v>949</v>
      </c>
      <c r="J1572" s="384">
        <f t="shared" si="144"/>
        <v>1570</v>
      </c>
      <c r="K1572" s="383" t="s">
        <v>950</v>
      </c>
      <c r="L1572" s="385">
        <f t="shared" si="145"/>
        <v>326</v>
      </c>
      <c r="M1572" s="383" t="s">
        <v>950</v>
      </c>
      <c r="N1572" s="386">
        <f t="shared" si="146"/>
        <v>3</v>
      </c>
      <c r="O1572" s="383" t="s">
        <v>950</v>
      </c>
      <c r="P1572" s="386" t="str">
        <f t="shared" si="147"/>
        <v>MC1b</v>
      </c>
      <c r="Q1572" s="383" t="s">
        <v>950</v>
      </c>
      <c r="R1572" s="387" t="str">
        <f t="shared" si="148"/>
        <v xml:space="preserve">VVVF4 Powering/braking command fault  </v>
      </c>
      <c r="S1572" s="383" t="s">
        <v>950</v>
      </c>
      <c r="T1572" s="386">
        <f t="shared" si="149"/>
        <v>0</v>
      </c>
      <c r="U1572" s="383" t="s">
        <v>951</v>
      </c>
      <c r="V1572" s="383"/>
      <c r="W1572" s="388"/>
    </row>
    <row r="1573" spans="1:23">
      <c r="A1573" s="398">
        <v>1571</v>
      </c>
      <c r="B1573" s="417">
        <v>327</v>
      </c>
      <c r="C1573" s="419" t="s">
        <v>1158</v>
      </c>
      <c r="D1573" s="414" t="s">
        <v>1088</v>
      </c>
      <c r="E1573" s="403">
        <v>3</v>
      </c>
      <c r="F1573" s="419"/>
      <c r="G1573" s="381">
        <v>34</v>
      </c>
      <c r="I1573" s="383" t="s">
        <v>949</v>
      </c>
      <c r="J1573" s="384">
        <f t="shared" si="144"/>
        <v>1571</v>
      </c>
      <c r="K1573" s="383" t="s">
        <v>950</v>
      </c>
      <c r="L1573" s="385">
        <f t="shared" si="145"/>
        <v>327</v>
      </c>
      <c r="M1573" s="383" t="s">
        <v>950</v>
      </c>
      <c r="N1573" s="386">
        <f t="shared" si="146"/>
        <v>3</v>
      </c>
      <c r="O1573" s="383" t="s">
        <v>950</v>
      </c>
      <c r="P1573" s="386" t="str">
        <f t="shared" si="147"/>
        <v>MC1b</v>
      </c>
      <c r="Q1573" s="383" t="s">
        <v>950</v>
      </c>
      <c r="R1573" s="387" t="str">
        <f t="shared" si="148"/>
        <v xml:space="preserve">VVVF4 Forward/reverse fault    </v>
      </c>
      <c r="S1573" s="383" t="s">
        <v>950</v>
      </c>
      <c r="T1573" s="386">
        <f t="shared" si="149"/>
        <v>0</v>
      </c>
      <c r="U1573" s="383" t="s">
        <v>951</v>
      </c>
      <c r="V1573" s="383"/>
      <c r="W1573" s="388"/>
    </row>
    <row r="1574" spans="1:23">
      <c r="A1574" s="398">
        <v>1572</v>
      </c>
      <c r="B1574" s="417">
        <v>328</v>
      </c>
      <c r="C1574" s="420" t="s">
        <v>1159</v>
      </c>
      <c r="D1574" s="414" t="s">
        <v>1088</v>
      </c>
      <c r="E1574" s="403">
        <v>3</v>
      </c>
      <c r="F1574" s="419"/>
      <c r="G1574" s="381">
        <v>35</v>
      </c>
      <c r="I1574" s="383" t="s">
        <v>949</v>
      </c>
      <c r="J1574" s="384">
        <f t="shared" si="144"/>
        <v>1572</v>
      </c>
      <c r="K1574" s="383" t="s">
        <v>950</v>
      </c>
      <c r="L1574" s="385">
        <f t="shared" si="145"/>
        <v>328</v>
      </c>
      <c r="M1574" s="383" t="s">
        <v>950</v>
      </c>
      <c r="N1574" s="386">
        <f t="shared" si="146"/>
        <v>3</v>
      </c>
      <c r="O1574" s="383" t="s">
        <v>950</v>
      </c>
      <c r="P1574" s="386" t="str">
        <f t="shared" si="147"/>
        <v>MC1b</v>
      </c>
      <c r="Q1574" s="383" t="s">
        <v>950</v>
      </c>
      <c r="R1574" s="387" t="str">
        <f t="shared" si="148"/>
        <v xml:space="preserve">VVVF4 FC charging fault   </v>
      </c>
      <c r="S1574" s="383" t="s">
        <v>950</v>
      </c>
      <c r="T1574" s="386">
        <f t="shared" si="149"/>
        <v>0</v>
      </c>
      <c r="U1574" s="383" t="s">
        <v>951</v>
      </c>
      <c r="V1574" s="383"/>
      <c r="W1574" s="388"/>
    </row>
    <row r="1575" spans="1:23">
      <c r="A1575" s="398">
        <v>1573</v>
      </c>
      <c r="B1575" s="417">
        <v>329</v>
      </c>
      <c r="C1575" s="419" t="s">
        <v>1160</v>
      </c>
      <c r="D1575" s="414" t="s">
        <v>1088</v>
      </c>
      <c r="E1575" s="403">
        <v>3</v>
      </c>
      <c r="F1575" s="419"/>
      <c r="G1575" s="381">
        <v>36</v>
      </c>
      <c r="I1575" s="383" t="s">
        <v>949</v>
      </c>
      <c r="J1575" s="384">
        <f t="shared" si="144"/>
        <v>1573</v>
      </c>
      <c r="K1575" s="383" t="s">
        <v>950</v>
      </c>
      <c r="L1575" s="385">
        <f t="shared" si="145"/>
        <v>329</v>
      </c>
      <c r="M1575" s="383" t="s">
        <v>950</v>
      </c>
      <c r="N1575" s="386">
        <f t="shared" si="146"/>
        <v>3</v>
      </c>
      <c r="O1575" s="383" t="s">
        <v>950</v>
      </c>
      <c r="P1575" s="386" t="str">
        <f t="shared" si="147"/>
        <v>MC1b</v>
      </c>
      <c r="Q1575" s="383" t="s">
        <v>950</v>
      </c>
      <c r="R1575" s="387" t="str">
        <f t="shared" si="148"/>
        <v>VVVF4 CID fault</v>
      </c>
      <c r="S1575" s="383" t="s">
        <v>950</v>
      </c>
      <c r="T1575" s="386">
        <f t="shared" si="149"/>
        <v>0</v>
      </c>
      <c r="U1575" s="383" t="s">
        <v>951</v>
      </c>
      <c r="V1575" s="383"/>
      <c r="W1575" s="388"/>
    </row>
    <row r="1576" spans="1:23">
      <c r="A1576" s="398">
        <v>1574</v>
      </c>
      <c r="B1576" s="417">
        <v>330</v>
      </c>
      <c r="C1576" s="420" t="s">
        <v>1142</v>
      </c>
      <c r="D1576" s="414" t="s">
        <v>1088</v>
      </c>
      <c r="E1576" s="403">
        <v>3</v>
      </c>
      <c r="F1576" s="419"/>
      <c r="G1576" s="381">
        <v>37</v>
      </c>
      <c r="I1576" s="383" t="s">
        <v>949</v>
      </c>
      <c r="J1576" s="384">
        <f t="shared" si="144"/>
        <v>1574</v>
      </c>
      <c r="K1576" s="383" t="s">
        <v>950</v>
      </c>
      <c r="L1576" s="385">
        <f t="shared" si="145"/>
        <v>330</v>
      </c>
      <c r="M1576" s="383" t="s">
        <v>950</v>
      </c>
      <c r="N1576" s="386">
        <f t="shared" si="146"/>
        <v>3</v>
      </c>
      <c r="O1576" s="383" t="s">
        <v>950</v>
      </c>
      <c r="P1576" s="386" t="str">
        <f t="shared" si="147"/>
        <v>MC1b</v>
      </c>
      <c r="Q1576" s="383" t="s">
        <v>950</v>
      </c>
      <c r="R1576" s="387" t="str">
        <f t="shared" si="148"/>
        <v>VVVF4 Inverter over temperature</v>
      </c>
      <c r="S1576" s="383" t="s">
        <v>950</v>
      </c>
      <c r="T1576" s="386">
        <f t="shared" si="149"/>
        <v>0</v>
      </c>
      <c r="U1576" s="383" t="s">
        <v>951</v>
      </c>
      <c r="V1576" s="383"/>
      <c r="W1576" s="388"/>
    </row>
    <row r="1577" spans="1:23">
      <c r="A1577" s="398">
        <v>1575</v>
      </c>
      <c r="B1577" s="417">
        <v>331</v>
      </c>
      <c r="C1577" s="419" t="s">
        <v>1161</v>
      </c>
      <c r="D1577" s="414" t="s">
        <v>1088</v>
      </c>
      <c r="E1577" s="403">
        <v>3</v>
      </c>
      <c r="F1577" s="419"/>
      <c r="G1577" s="381">
        <v>38</v>
      </c>
      <c r="I1577" s="383" t="s">
        <v>949</v>
      </c>
      <c r="J1577" s="384">
        <f t="shared" si="144"/>
        <v>1575</v>
      </c>
      <c r="K1577" s="383" t="s">
        <v>950</v>
      </c>
      <c r="L1577" s="385">
        <f t="shared" si="145"/>
        <v>331</v>
      </c>
      <c r="M1577" s="383" t="s">
        <v>950</v>
      </c>
      <c r="N1577" s="386">
        <f t="shared" si="146"/>
        <v>3</v>
      </c>
      <c r="O1577" s="383" t="s">
        <v>950</v>
      </c>
      <c r="P1577" s="386" t="str">
        <f t="shared" si="147"/>
        <v>MC1b</v>
      </c>
      <c r="Q1577" s="383" t="s">
        <v>950</v>
      </c>
      <c r="R1577" s="387" t="str">
        <f t="shared" si="148"/>
        <v xml:space="preserve">VVVF4 Line ground detect  </v>
      </c>
      <c r="S1577" s="383" t="s">
        <v>950</v>
      </c>
      <c r="T1577" s="386">
        <f t="shared" si="149"/>
        <v>0</v>
      </c>
      <c r="U1577" s="383" t="s">
        <v>951</v>
      </c>
      <c r="V1577" s="383"/>
      <c r="W1577" s="388"/>
    </row>
    <row r="1578" spans="1:23">
      <c r="A1578" s="398">
        <v>1576</v>
      </c>
      <c r="B1578" s="417">
        <v>332</v>
      </c>
      <c r="C1578" s="420" t="s">
        <v>1162</v>
      </c>
      <c r="D1578" s="414" t="s">
        <v>1088</v>
      </c>
      <c r="E1578" s="403">
        <v>3</v>
      </c>
      <c r="F1578" s="419"/>
      <c r="G1578" s="381">
        <v>39</v>
      </c>
      <c r="I1578" s="383" t="s">
        <v>949</v>
      </c>
      <c r="J1578" s="384">
        <f t="shared" si="144"/>
        <v>1576</v>
      </c>
      <c r="K1578" s="383" t="s">
        <v>950</v>
      </c>
      <c r="L1578" s="385">
        <f t="shared" si="145"/>
        <v>332</v>
      </c>
      <c r="M1578" s="383" t="s">
        <v>950</v>
      </c>
      <c r="N1578" s="386">
        <f t="shared" si="146"/>
        <v>3</v>
      </c>
      <c r="O1578" s="383" t="s">
        <v>950</v>
      </c>
      <c r="P1578" s="386" t="str">
        <f t="shared" si="147"/>
        <v>MC1b</v>
      </c>
      <c r="Q1578" s="383" t="s">
        <v>950</v>
      </c>
      <c r="R1578" s="387" t="str">
        <f t="shared" si="148"/>
        <v xml:space="preserve">VVVF4 HB trip detect    </v>
      </c>
      <c r="S1578" s="383" t="s">
        <v>950</v>
      </c>
      <c r="T1578" s="386">
        <f t="shared" si="149"/>
        <v>0</v>
      </c>
      <c r="U1578" s="383" t="s">
        <v>951</v>
      </c>
      <c r="V1578" s="383"/>
      <c r="W1578" s="388"/>
    </row>
    <row r="1579" spans="1:23">
      <c r="A1579" s="398">
        <v>1577</v>
      </c>
      <c r="B1579" s="417">
        <v>333</v>
      </c>
      <c r="C1579" s="419" t="s">
        <v>1163</v>
      </c>
      <c r="D1579" s="414" t="s">
        <v>1088</v>
      </c>
      <c r="E1579" s="403">
        <v>3</v>
      </c>
      <c r="F1579" s="419"/>
      <c r="G1579" s="381">
        <v>40</v>
      </c>
      <c r="I1579" s="383" t="s">
        <v>949</v>
      </c>
      <c r="J1579" s="384">
        <f t="shared" si="144"/>
        <v>1577</v>
      </c>
      <c r="K1579" s="383" t="s">
        <v>950</v>
      </c>
      <c r="L1579" s="385">
        <f t="shared" si="145"/>
        <v>333</v>
      </c>
      <c r="M1579" s="383" t="s">
        <v>950</v>
      </c>
      <c r="N1579" s="386">
        <f t="shared" si="146"/>
        <v>3</v>
      </c>
      <c r="O1579" s="383" t="s">
        <v>950</v>
      </c>
      <c r="P1579" s="386" t="str">
        <f t="shared" si="147"/>
        <v>MC1b</v>
      </c>
      <c r="Q1579" s="383" t="s">
        <v>950</v>
      </c>
      <c r="R1579" s="387" t="str">
        <f t="shared" si="148"/>
        <v xml:space="preserve">VVVF4 Overload detect  </v>
      </c>
      <c r="S1579" s="383" t="s">
        <v>950</v>
      </c>
      <c r="T1579" s="386">
        <f t="shared" si="149"/>
        <v>0</v>
      </c>
      <c r="U1579" s="383" t="s">
        <v>951</v>
      </c>
      <c r="V1579" s="383"/>
      <c r="W1579" s="388"/>
    </row>
    <row r="1580" spans="1:23">
      <c r="A1580" s="398">
        <v>1578</v>
      </c>
      <c r="B1580" s="417">
        <v>334</v>
      </c>
      <c r="C1580" s="420" t="s">
        <v>1164</v>
      </c>
      <c r="D1580" s="414" t="s">
        <v>1088</v>
      </c>
      <c r="E1580" s="403">
        <v>3</v>
      </c>
      <c r="F1580" s="419"/>
      <c r="G1580" s="381">
        <v>41</v>
      </c>
      <c r="I1580" s="383" t="s">
        <v>949</v>
      </c>
      <c r="J1580" s="384">
        <f t="shared" si="144"/>
        <v>1578</v>
      </c>
      <c r="K1580" s="383" t="s">
        <v>950</v>
      </c>
      <c r="L1580" s="385">
        <f t="shared" si="145"/>
        <v>334</v>
      </c>
      <c r="M1580" s="383" t="s">
        <v>950</v>
      </c>
      <c r="N1580" s="386">
        <f t="shared" si="146"/>
        <v>3</v>
      </c>
      <c r="O1580" s="383" t="s">
        <v>950</v>
      </c>
      <c r="P1580" s="386" t="str">
        <f t="shared" si="147"/>
        <v>MC1b</v>
      </c>
      <c r="Q1580" s="383" t="s">
        <v>950</v>
      </c>
      <c r="R1580" s="387" t="str">
        <f t="shared" si="148"/>
        <v xml:space="preserve">VVVF4 PG fault   </v>
      </c>
      <c r="S1580" s="383" t="s">
        <v>950</v>
      </c>
      <c r="T1580" s="386">
        <f t="shared" si="149"/>
        <v>0</v>
      </c>
      <c r="U1580" s="383" t="s">
        <v>951</v>
      </c>
      <c r="V1580" s="383"/>
      <c r="W1580" s="388"/>
    </row>
    <row r="1581" spans="1:23">
      <c r="A1581" s="398">
        <v>1579</v>
      </c>
      <c r="B1581" s="417">
        <v>335</v>
      </c>
      <c r="C1581" s="419" t="s">
        <v>1165</v>
      </c>
      <c r="D1581" s="414" t="s">
        <v>1088</v>
      </c>
      <c r="E1581" s="403">
        <v>3</v>
      </c>
      <c r="F1581" s="419"/>
      <c r="G1581" s="381">
        <v>42</v>
      </c>
      <c r="I1581" s="383" t="s">
        <v>949</v>
      </c>
      <c r="J1581" s="384">
        <f t="shared" si="144"/>
        <v>1579</v>
      </c>
      <c r="K1581" s="383" t="s">
        <v>950</v>
      </c>
      <c r="L1581" s="385">
        <f t="shared" si="145"/>
        <v>335</v>
      </c>
      <c r="M1581" s="383" t="s">
        <v>950</v>
      </c>
      <c r="N1581" s="386">
        <f t="shared" si="146"/>
        <v>3</v>
      </c>
      <c r="O1581" s="383" t="s">
        <v>950</v>
      </c>
      <c r="P1581" s="386" t="str">
        <f t="shared" si="147"/>
        <v>MC1b</v>
      </c>
      <c r="Q1581" s="383" t="s">
        <v>950</v>
      </c>
      <c r="R1581" s="387" t="str">
        <f t="shared" si="148"/>
        <v xml:space="preserve">VVVF4 FC over voltage detect   </v>
      </c>
      <c r="S1581" s="383" t="s">
        <v>950</v>
      </c>
      <c r="T1581" s="386">
        <f t="shared" si="149"/>
        <v>0</v>
      </c>
      <c r="U1581" s="383" t="s">
        <v>951</v>
      </c>
      <c r="V1581" s="383"/>
      <c r="W1581" s="388"/>
    </row>
    <row r="1582" spans="1:23">
      <c r="A1582" s="398">
        <v>1580</v>
      </c>
      <c r="B1582" s="417">
        <v>336</v>
      </c>
      <c r="C1582" s="420" t="s">
        <v>1166</v>
      </c>
      <c r="D1582" s="414" t="s">
        <v>1088</v>
      </c>
      <c r="E1582" s="403">
        <v>3</v>
      </c>
      <c r="F1582" s="419"/>
      <c r="G1582" s="381">
        <v>43</v>
      </c>
      <c r="I1582" s="383" t="s">
        <v>949</v>
      </c>
      <c r="J1582" s="384">
        <f t="shared" si="144"/>
        <v>1580</v>
      </c>
      <c r="K1582" s="383" t="s">
        <v>950</v>
      </c>
      <c r="L1582" s="385">
        <f t="shared" si="145"/>
        <v>336</v>
      </c>
      <c r="M1582" s="383" t="s">
        <v>950</v>
      </c>
      <c r="N1582" s="386">
        <f t="shared" si="146"/>
        <v>3</v>
      </c>
      <c r="O1582" s="383" t="s">
        <v>950</v>
      </c>
      <c r="P1582" s="386" t="str">
        <f t="shared" si="147"/>
        <v>MC1b</v>
      </c>
      <c r="Q1582" s="383" t="s">
        <v>950</v>
      </c>
      <c r="R1582" s="387" t="str">
        <f t="shared" si="148"/>
        <v xml:space="preserve">VVVF4 FC low voltage detect   </v>
      </c>
      <c r="S1582" s="383" t="s">
        <v>950</v>
      </c>
      <c r="T1582" s="386">
        <f t="shared" si="149"/>
        <v>0</v>
      </c>
      <c r="U1582" s="383" t="s">
        <v>951</v>
      </c>
      <c r="V1582" s="383"/>
      <c r="W1582" s="388"/>
    </row>
    <row r="1583" spans="1:23">
      <c r="A1583" s="398">
        <v>1581</v>
      </c>
      <c r="B1583" s="417">
        <v>337</v>
      </c>
      <c r="C1583" s="419" t="s">
        <v>1167</v>
      </c>
      <c r="D1583" s="414" t="s">
        <v>1088</v>
      </c>
      <c r="E1583" s="403">
        <v>3</v>
      </c>
      <c r="F1583" s="419"/>
      <c r="G1583" s="381">
        <v>44</v>
      </c>
      <c r="I1583" s="383" t="s">
        <v>949</v>
      </c>
      <c r="J1583" s="384">
        <f t="shared" si="144"/>
        <v>1581</v>
      </c>
      <c r="K1583" s="383" t="s">
        <v>950</v>
      </c>
      <c r="L1583" s="385">
        <f t="shared" si="145"/>
        <v>337</v>
      </c>
      <c r="M1583" s="383" t="s">
        <v>950</v>
      </c>
      <c r="N1583" s="386">
        <f t="shared" si="146"/>
        <v>3</v>
      </c>
      <c r="O1583" s="383" t="s">
        <v>950</v>
      </c>
      <c r="P1583" s="386" t="str">
        <f t="shared" si="147"/>
        <v>MC1b</v>
      </c>
      <c r="Q1583" s="383" t="s">
        <v>950</v>
      </c>
      <c r="R1583" s="387" t="str">
        <f t="shared" si="148"/>
        <v xml:space="preserve">VVVF4 Line low voltage detect   </v>
      </c>
      <c r="S1583" s="383" t="s">
        <v>950</v>
      </c>
      <c r="T1583" s="386">
        <f t="shared" si="149"/>
        <v>0</v>
      </c>
      <c r="U1583" s="383" t="s">
        <v>951</v>
      </c>
      <c r="V1583" s="383"/>
      <c r="W1583" s="388"/>
    </row>
    <row r="1584" spans="1:23">
      <c r="A1584" s="398">
        <v>1582</v>
      </c>
      <c r="B1584" s="417">
        <v>338</v>
      </c>
      <c r="C1584" s="420"/>
      <c r="D1584" s="414"/>
      <c r="E1584" s="403"/>
      <c r="F1584" s="419"/>
      <c r="G1584" s="381">
        <v>45</v>
      </c>
      <c r="I1584" s="383" t="s">
        <v>949</v>
      </c>
      <c r="J1584" s="384">
        <f t="shared" si="144"/>
        <v>1582</v>
      </c>
      <c r="K1584" s="383" t="s">
        <v>950</v>
      </c>
      <c r="L1584" s="385">
        <f t="shared" si="145"/>
        <v>338</v>
      </c>
      <c r="M1584" s="383" t="s">
        <v>950</v>
      </c>
      <c r="N1584" s="386">
        <f t="shared" si="146"/>
        <v>0</v>
      </c>
      <c r="O1584" s="383" t="s">
        <v>950</v>
      </c>
      <c r="P1584" s="386">
        <f t="shared" si="147"/>
        <v>0</v>
      </c>
      <c r="Q1584" s="383" t="s">
        <v>950</v>
      </c>
      <c r="R1584" s="387">
        <f t="shared" si="148"/>
        <v>0</v>
      </c>
      <c r="S1584" s="383" t="s">
        <v>950</v>
      </c>
      <c r="T1584" s="386">
        <f t="shared" si="149"/>
        <v>0</v>
      </c>
      <c r="U1584" s="383" t="s">
        <v>951</v>
      </c>
      <c r="V1584" s="383"/>
      <c r="W1584" s="388"/>
    </row>
    <row r="1585" spans="1:23">
      <c r="A1585" s="398">
        <v>1583</v>
      </c>
      <c r="B1585" s="417">
        <v>339</v>
      </c>
      <c r="C1585" s="403" t="s">
        <v>1168</v>
      </c>
      <c r="D1585" s="414" t="s">
        <v>1088</v>
      </c>
      <c r="E1585" s="403">
        <v>3</v>
      </c>
      <c r="F1585" s="419"/>
      <c r="G1585" s="381">
        <v>46</v>
      </c>
      <c r="I1585" s="383" t="s">
        <v>949</v>
      </c>
      <c r="J1585" s="384">
        <f t="shared" si="144"/>
        <v>1583</v>
      </c>
      <c r="K1585" s="383" t="s">
        <v>950</v>
      </c>
      <c r="L1585" s="385">
        <f t="shared" si="145"/>
        <v>339</v>
      </c>
      <c r="M1585" s="383" t="s">
        <v>950</v>
      </c>
      <c r="N1585" s="386">
        <f t="shared" si="146"/>
        <v>3</v>
      </c>
      <c r="O1585" s="383" t="s">
        <v>950</v>
      </c>
      <c r="P1585" s="386" t="str">
        <f t="shared" si="147"/>
        <v>MC1b</v>
      </c>
      <c r="Q1585" s="383" t="s">
        <v>950</v>
      </c>
      <c r="R1585" s="387" t="str">
        <f t="shared" si="148"/>
        <v>VVVF4 Line Over voltage detection</v>
      </c>
      <c r="S1585" s="383" t="s">
        <v>950</v>
      </c>
      <c r="T1585" s="386">
        <f t="shared" si="149"/>
        <v>0</v>
      </c>
      <c r="U1585" s="383" t="s">
        <v>951</v>
      </c>
      <c r="V1585" s="383"/>
      <c r="W1585" s="388"/>
    </row>
    <row r="1586" spans="1:23">
      <c r="A1586" s="398">
        <v>1584</v>
      </c>
      <c r="B1586" s="417">
        <v>340</v>
      </c>
      <c r="C1586" s="404" t="s">
        <v>1169</v>
      </c>
      <c r="D1586" s="414" t="s">
        <v>1088</v>
      </c>
      <c r="E1586" s="403">
        <v>3</v>
      </c>
      <c r="F1586" s="419"/>
      <c r="G1586" s="381">
        <v>47</v>
      </c>
      <c r="I1586" s="383" t="s">
        <v>949</v>
      </c>
      <c r="J1586" s="384">
        <f t="shared" si="144"/>
        <v>1584</v>
      </c>
      <c r="K1586" s="383" t="s">
        <v>950</v>
      </c>
      <c r="L1586" s="385">
        <f t="shared" si="145"/>
        <v>340</v>
      </c>
      <c r="M1586" s="383" t="s">
        <v>950</v>
      </c>
      <c r="N1586" s="386">
        <f t="shared" si="146"/>
        <v>3</v>
      </c>
      <c r="O1586" s="383" t="s">
        <v>950</v>
      </c>
      <c r="P1586" s="386" t="str">
        <f t="shared" si="147"/>
        <v>MC1b</v>
      </c>
      <c r="Q1586" s="383" t="s">
        <v>950</v>
      </c>
      <c r="R1586" s="387" t="str">
        <f t="shared" si="148"/>
        <v>VVVF4 Line Breaker open fault</v>
      </c>
      <c r="S1586" s="383" t="s">
        <v>950</v>
      </c>
      <c r="T1586" s="386">
        <f t="shared" si="149"/>
        <v>0</v>
      </c>
      <c r="U1586" s="383" t="s">
        <v>951</v>
      </c>
      <c r="V1586" s="383"/>
      <c r="W1586" s="388"/>
    </row>
    <row r="1587" spans="1:23">
      <c r="A1587" s="398">
        <v>1585</v>
      </c>
      <c r="B1587" s="417">
        <v>341</v>
      </c>
      <c r="C1587" s="403" t="s">
        <v>1170</v>
      </c>
      <c r="D1587" s="414" t="s">
        <v>1088</v>
      </c>
      <c r="E1587" s="403">
        <v>3</v>
      </c>
      <c r="F1587" s="419"/>
      <c r="G1587" s="381">
        <v>48</v>
      </c>
      <c r="I1587" s="383" t="s">
        <v>949</v>
      </c>
      <c r="J1587" s="384">
        <f t="shared" si="144"/>
        <v>1585</v>
      </c>
      <c r="K1587" s="383" t="s">
        <v>950</v>
      </c>
      <c r="L1587" s="385">
        <f t="shared" si="145"/>
        <v>341</v>
      </c>
      <c r="M1587" s="383" t="s">
        <v>950</v>
      </c>
      <c r="N1587" s="386">
        <f t="shared" si="146"/>
        <v>3</v>
      </c>
      <c r="O1587" s="383" t="s">
        <v>950</v>
      </c>
      <c r="P1587" s="386" t="str">
        <f t="shared" si="147"/>
        <v>MC1b</v>
      </c>
      <c r="Q1587" s="383" t="s">
        <v>950</v>
      </c>
      <c r="R1587" s="387" t="str">
        <f t="shared" si="148"/>
        <v>VVVF4 Line Breaker close fault</v>
      </c>
      <c r="S1587" s="383" t="s">
        <v>950</v>
      </c>
      <c r="T1587" s="386">
        <f t="shared" si="149"/>
        <v>0</v>
      </c>
      <c r="U1587" s="383" t="s">
        <v>951</v>
      </c>
      <c r="V1587" s="383"/>
      <c r="W1587" s="388"/>
    </row>
    <row r="1588" spans="1:23">
      <c r="A1588" s="398">
        <v>1586</v>
      </c>
      <c r="B1588" s="417">
        <v>342</v>
      </c>
      <c r="C1588" s="404" t="s">
        <v>1171</v>
      </c>
      <c r="D1588" s="414" t="s">
        <v>1088</v>
      </c>
      <c r="E1588" s="403">
        <v>3</v>
      </c>
      <c r="F1588" s="419"/>
      <c r="G1588" s="381">
        <v>49</v>
      </c>
      <c r="I1588" s="383" t="s">
        <v>949</v>
      </c>
      <c r="J1588" s="384">
        <f t="shared" si="144"/>
        <v>1586</v>
      </c>
      <c r="K1588" s="383" t="s">
        <v>950</v>
      </c>
      <c r="L1588" s="385">
        <f t="shared" si="145"/>
        <v>342</v>
      </c>
      <c r="M1588" s="383" t="s">
        <v>950</v>
      </c>
      <c r="N1588" s="386">
        <f t="shared" si="146"/>
        <v>3</v>
      </c>
      <c r="O1588" s="383" t="s">
        <v>950</v>
      </c>
      <c r="P1588" s="386" t="str">
        <f t="shared" si="147"/>
        <v>MC1b</v>
      </c>
      <c r="Q1588" s="383" t="s">
        <v>950</v>
      </c>
      <c r="R1588" s="387" t="str">
        <f t="shared" si="148"/>
        <v>VVVF4 Charging contactor open fault</v>
      </c>
      <c r="S1588" s="383" t="s">
        <v>950</v>
      </c>
      <c r="T1588" s="386">
        <f t="shared" si="149"/>
        <v>0</v>
      </c>
      <c r="U1588" s="383" t="s">
        <v>951</v>
      </c>
      <c r="V1588" s="383"/>
      <c r="W1588" s="388"/>
    </row>
    <row r="1589" spans="1:23">
      <c r="A1589" s="398">
        <v>1587</v>
      </c>
      <c r="B1589" s="417">
        <v>343</v>
      </c>
      <c r="C1589" s="403" t="s">
        <v>1172</v>
      </c>
      <c r="D1589" s="414" t="s">
        <v>1088</v>
      </c>
      <c r="E1589" s="403">
        <v>3</v>
      </c>
      <c r="F1589" s="419"/>
      <c r="G1589" s="381">
        <v>50</v>
      </c>
      <c r="I1589" s="383" t="s">
        <v>949</v>
      </c>
      <c r="J1589" s="384">
        <f t="shared" si="144"/>
        <v>1587</v>
      </c>
      <c r="K1589" s="383" t="s">
        <v>950</v>
      </c>
      <c r="L1589" s="385">
        <f t="shared" si="145"/>
        <v>343</v>
      </c>
      <c r="M1589" s="383" t="s">
        <v>950</v>
      </c>
      <c r="N1589" s="386">
        <f t="shared" si="146"/>
        <v>3</v>
      </c>
      <c r="O1589" s="383" t="s">
        <v>950</v>
      </c>
      <c r="P1589" s="386" t="str">
        <f t="shared" si="147"/>
        <v>MC1b</v>
      </c>
      <c r="Q1589" s="383" t="s">
        <v>950</v>
      </c>
      <c r="R1589" s="387" t="str">
        <f t="shared" si="148"/>
        <v>VVVF4 Charging contactor close fault</v>
      </c>
      <c r="S1589" s="383" t="s">
        <v>950</v>
      </c>
      <c r="T1589" s="386">
        <f t="shared" si="149"/>
        <v>0</v>
      </c>
      <c r="U1589" s="383" t="s">
        <v>951</v>
      </c>
      <c r="V1589" s="383"/>
      <c r="W1589" s="388"/>
    </row>
    <row r="1590" spans="1:23">
      <c r="A1590" s="398">
        <v>1588</v>
      </c>
      <c r="B1590" s="417">
        <v>344</v>
      </c>
      <c r="C1590" s="404" t="s">
        <v>1173</v>
      </c>
      <c r="D1590" s="414" t="s">
        <v>1088</v>
      </c>
      <c r="E1590" s="403">
        <v>3</v>
      </c>
      <c r="F1590" s="419"/>
      <c r="G1590" s="381">
        <v>51</v>
      </c>
      <c r="I1590" s="383" t="s">
        <v>949</v>
      </c>
      <c r="J1590" s="384">
        <f t="shared" si="144"/>
        <v>1588</v>
      </c>
      <c r="K1590" s="383" t="s">
        <v>950</v>
      </c>
      <c r="L1590" s="385">
        <f t="shared" si="145"/>
        <v>344</v>
      </c>
      <c r="M1590" s="383" t="s">
        <v>950</v>
      </c>
      <c r="N1590" s="386">
        <f t="shared" si="146"/>
        <v>3</v>
      </c>
      <c r="O1590" s="383" t="s">
        <v>950</v>
      </c>
      <c r="P1590" s="386" t="str">
        <f t="shared" si="147"/>
        <v>MC1b</v>
      </c>
      <c r="Q1590" s="383" t="s">
        <v>950</v>
      </c>
      <c r="R1590" s="387" t="str">
        <f t="shared" si="148"/>
        <v>VVVF4 HSCB close fault</v>
      </c>
      <c r="S1590" s="383" t="s">
        <v>950</v>
      </c>
      <c r="T1590" s="386">
        <f t="shared" si="149"/>
        <v>0</v>
      </c>
      <c r="U1590" s="383" t="s">
        <v>951</v>
      </c>
      <c r="V1590" s="383"/>
      <c r="W1590" s="388"/>
    </row>
    <row r="1591" spans="1:23">
      <c r="A1591" s="398">
        <v>1589</v>
      </c>
      <c r="B1591" s="417">
        <v>345</v>
      </c>
      <c r="C1591" s="403" t="s">
        <v>1174</v>
      </c>
      <c r="D1591" s="414" t="s">
        <v>1088</v>
      </c>
      <c r="E1591" s="403">
        <v>3</v>
      </c>
      <c r="F1591" s="419"/>
      <c r="G1591" s="381">
        <v>52</v>
      </c>
      <c r="I1591" s="383" t="s">
        <v>949</v>
      </c>
      <c r="J1591" s="384">
        <f t="shared" si="144"/>
        <v>1589</v>
      </c>
      <c r="K1591" s="383" t="s">
        <v>950</v>
      </c>
      <c r="L1591" s="385">
        <f t="shared" si="145"/>
        <v>345</v>
      </c>
      <c r="M1591" s="383" t="s">
        <v>950</v>
      </c>
      <c r="N1591" s="386">
        <f t="shared" si="146"/>
        <v>3</v>
      </c>
      <c r="O1591" s="383" t="s">
        <v>950</v>
      </c>
      <c r="P1591" s="386" t="str">
        <f t="shared" si="147"/>
        <v>MC1b</v>
      </c>
      <c r="Q1591" s="383" t="s">
        <v>950</v>
      </c>
      <c r="R1591" s="387" t="str">
        <f t="shared" si="148"/>
        <v>VVVF4 HSCB open fault</v>
      </c>
      <c r="S1591" s="383" t="s">
        <v>950</v>
      </c>
      <c r="T1591" s="386">
        <f t="shared" si="149"/>
        <v>0</v>
      </c>
      <c r="U1591" s="383" t="s">
        <v>951</v>
      </c>
      <c r="V1591" s="383"/>
      <c r="W1591" s="388"/>
    </row>
    <row r="1592" spans="1:23">
      <c r="A1592" s="398">
        <v>1590</v>
      </c>
      <c r="B1592" s="417">
        <v>346</v>
      </c>
      <c r="C1592" s="404" t="s">
        <v>1175</v>
      </c>
      <c r="D1592" s="414" t="s">
        <v>1088</v>
      </c>
      <c r="E1592" s="403">
        <v>3</v>
      </c>
      <c r="F1592" s="419"/>
      <c r="G1592" s="381">
        <v>53</v>
      </c>
      <c r="I1592" s="383" t="s">
        <v>949</v>
      </c>
      <c r="J1592" s="384">
        <f t="shared" si="144"/>
        <v>1590</v>
      </c>
      <c r="K1592" s="383" t="s">
        <v>950</v>
      </c>
      <c r="L1592" s="385">
        <f t="shared" si="145"/>
        <v>346</v>
      </c>
      <c r="M1592" s="383" t="s">
        <v>950</v>
      </c>
      <c r="N1592" s="386">
        <f t="shared" si="146"/>
        <v>3</v>
      </c>
      <c r="O1592" s="383" t="s">
        <v>950</v>
      </c>
      <c r="P1592" s="386" t="str">
        <f t="shared" si="147"/>
        <v>MC1b</v>
      </c>
      <c r="Q1592" s="383" t="s">
        <v>950</v>
      </c>
      <c r="R1592" s="387" t="str">
        <f t="shared" si="148"/>
        <v xml:space="preserve">VVVF4 Gate Drive Fault, Brake Chopper </v>
      </c>
      <c r="S1592" s="383" t="s">
        <v>950</v>
      </c>
      <c r="T1592" s="386">
        <f t="shared" si="149"/>
        <v>0</v>
      </c>
      <c r="U1592" s="383" t="s">
        <v>951</v>
      </c>
      <c r="V1592" s="383"/>
      <c r="W1592" s="388"/>
    </row>
    <row r="1593" spans="1:23">
      <c r="A1593" s="398">
        <v>1591</v>
      </c>
      <c r="B1593" s="417">
        <v>347</v>
      </c>
      <c r="C1593" s="403" t="s">
        <v>1176</v>
      </c>
      <c r="D1593" s="414" t="s">
        <v>1088</v>
      </c>
      <c r="E1593" s="403">
        <v>3</v>
      </c>
      <c r="F1593" s="419"/>
      <c r="G1593" s="381">
        <v>54</v>
      </c>
      <c r="I1593" s="383" t="s">
        <v>949</v>
      </c>
      <c r="J1593" s="384">
        <f t="shared" si="144"/>
        <v>1591</v>
      </c>
      <c r="K1593" s="383" t="s">
        <v>950</v>
      </c>
      <c r="L1593" s="385">
        <f t="shared" si="145"/>
        <v>347</v>
      </c>
      <c r="M1593" s="383" t="s">
        <v>950</v>
      </c>
      <c r="N1593" s="386">
        <f t="shared" si="146"/>
        <v>3</v>
      </c>
      <c r="O1593" s="383" t="s">
        <v>950</v>
      </c>
      <c r="P1593" s="386" t="str">
        <f t="shared" si="147"/>
        <v>MC1b</v>
      </c>
      <c r="Q1593" s="383" t="s">
        <v>950</v>
      </c>
      <c r="R1593" s="387" t="str">
        <f t="shared" si="148"/>
        <v xml:space="preserve">VVVF4 Gate Drive Fault, Phase U </v>
      </c>
      <c r="S1593" s="383" t="s">
        <v>950</v>
      </c>
      <c r="T1593" s="386">
        <f t="shared" si="149"/>
        <v>0</v>
      </c>
      <c r="U1593" s="383" t="s">
        <v>951</v>
      </c>
      <c r="V1593" s="383"/>
      <c r="W1593" s="388"/>
    </row>
    <row r="1594" spans="1:23">
      <c r="A1594" s="398">
        <v>1592</v>
      </c>
      <c r="B1594" s="417">
        <v>348</v>
      </c>
      <c r="C1594" s="404" t="s">
        <v>1177</v>
      </c>
      <c r="D1594" s="414" t="s">
        <v>1088</v>
      </c>
      <c r="E1594" s="403">
        <v>3</v>
      </c>
      <c r="F1594" s="419"/>
      <c r="G1594" s="381">
        <v>55</v>
      </c>
      <c r="I1594" s="383" t="s">
        <v>949</v>
      </c>
      <c r="J1594" s="384">
        <f t="shared" si="144"/>
        <v>1592</v>
      </c>
      <c r="K1594" s="383" t="s">
        <v>950</v>
      </c>
      <c r="L1594" s="385">
        <f t="shared" si="145"/>
        <v>348</v>
      </c>
      <c r="M1594" s="383" t="s">
        <v>950</v>
      </c>
      <c r="N1594" s="386">
        <f t="shared" si="146"/>
        <v>3</v>
      </c>
      <c r="O1594" s="383" t="s">
        <v>950</v>
      </c>
      <c r="P1594" s="386" t="str">
        <f t="shared" si="147"/>
        <v>MC1b</v>
      </c>
      <c r="Q1594" s="383" t="s">
        <v>950</v>
      </c>
      <c r="R1594" s="387" t="str">
        <f t="shared" si="148"/>
        <v xml:space="preserve">VVVF4 Gate Drive Fault, Phase V </v>
      </c>
      <c r="S1594" s="383" t="s">
        <v>950</v>
      </c>
      <c r="T1594" s="386">
        <f t="shared" si="149"/>
        <v>0</v>
      </c>
      <c r="U1594" s="383" t="s">
        <v>951</v>
      </c>
      <c r="V1594" s="383"/>
      <c r="W1594" s="388"/>
    </row>
    <row r="1595" spans="1:23">
      <c r="A1595" s="398">
        <v>1593</v>
      </c>
      <c r="B1595" s="417">
        <v>349</v>
      </c>
      <c r="C1595" s="403" t="s">
        <v>1178</v>
      </c>
      <c r="D1595" s="414" t="s">
        <v>1088</v>
      </c>
      <c r="E1595" s="403">
        <v>3</v>
      </c>
      <c r="F1595" s="419"/>
      <c r="G1595" s="381">
        <v>56</v>
      </c>
      <c r="I1595" s="383" t="s">
        <v>949</v>
      </c>
      <c r="J1595" s="384">
        <f t="shared" si="144"/>
        <v>1593</v>
      </c>
      <c r="K1595" s="383" t="s">
        <v>950</v>
      </c>
      <c r="L1595" s="385">
        <f t="shared" si="145"/>
        <v>349</v>
      </c>
      <c r="M1595" s="383" t="s">
        <v>950</v>
      </c>
      <c r="N1595" s="386">
        <f t="shared" si="146"/>
        <v>3</v>
      </c>
      <c r="O1595" s="383" t="s">
        <v>950</v>
      </c>
      <c r="P1595" s="386" t="str">
        <f t="shared" si="147"/>
        <v>MC1b</v>
      </c>
      <c r="Q1595" s="383" t="s">
        <v>950</v>
      </c>
      <c r="R1595" s="387" t="str">
        <f t="shared" si="148"/>
        <v>VVVF4 Gate Drive Fault, Phase W</v>
      </c>
      <c r="S1595" s="383" t="s">
        <v>950</v>
      </c>
      <c r="T1595" s="386">
        <f t="shared" si="149"/>
        <v>0</v>
      </c>
      <c r="U1595" s="383" t="s">
        <v>951</v>
      </c>
      <c r="V1595" s="383"/>
      <c r="W1595" s="388"/>
    </row>
    <row r="1596" spans="1:23">
      <c r="A1596" s="398">
        <v>1594</v>
      </c>
      <c r="B1596" s="417">
        <v>350</v>
      </c>
      <c r="C1596" s="403" t="s">
        <v>1179</v>
      </c>
      <c r="D1596" s="414" t="s">
        <v>1088</v>
      </c>
      <c r="E1596" s="403">
        <v>3</v>
      </c>
      <c r="F1596" s="419"/>
      <c r="G1596" s="381">
        <v>57</v>
      </c>
      <c r="I1596" s="383" t="s">
        <v>949</v>
      </c>
      <c r="J1596" s="384">
        <f t="shared" si="144"/>
        <v>1594</v>
      </c>
      <c r="K1596" s="383" t="s">
        <v>950</v>
      </c>
      <c r="L1596" s="385">
        <f t="shared" si="145"/>
        <v>350</v>
      </c>
      <c r="M1596" s="383" t="s">
        <v>950</v>
      </c>
      <c r="N1596" s="386">
        <f t="shared" si="146"/>
        <v>3</v>
      </c>
      <c r="O1596" s="383" t="s">
        <v>950</v>
      </c>
      <c r="P1596" s="386" t="str">
        <f t="shared" si="147"/>
        <v>MC1b</v>
      </c>
      <c r="Q1596" s="383" t="s">
        <v>950</v>
      </c>
      <c r="R1596" s="387" t="str">
        <f t="shared" si="148"/>
        <v>VVVF4 Gate Drive Fault, Phase X</v>
      </c>
      <c r="S1596" s="383" t="s">
        <v>950</v>
      </c>
      <c r="T1596" s="386">
        <f t="shared" si="149"/>
        <v>0</v>
      </c>
      <c r="U1596" s="383" t="s">
        <v>951</v>
      </c>
      <c r="V1596" s="383"/>
      <c r="W1596" s="388"/>
    </row>
    <row r="1597" spans="1:23">
      <c r="A1597" s="398">
        <v>1595</v>
      </c>
      <c r="B1597" s="417">
        <v>351</v>
      </c>
      <c r="C1597" s="403" t="s">
        <v>1180</v>
      </c>
      <c r="D1597" s="414" t="s">
        <v>1088</v>
      </c>
      <c r="E1597" s="403">
        <v>3</v>
      </c>
      <c r="F1597" s="419"/>
      <c r="G1597" s="381">
        <v>58</v>
      </c>
      <c r="I1597" s="383" t="s">
        <v>949</v>
      </c>
      <c r="J1597" s="384">
        <f t="shared" si="144"/>
        <v>1595</v>
      </c>
      <c r="K1597" s="383" t="s">
        <v>950</v>
      </c>
      <c r="L1597" s="385">
        <f t="shared" si="145"/>
        <v>351</v>
      </c>
      <c r="M1597" s="383" t="s">
        <v>950</v>
      </c>
      <c r="N1597" s="386">
        <f t="shared" si="146"/>
        <v>3</v>
      </c>
      <c r="O1597" s="383" t="s">
        <v>950</v>
      </c>
      <c r="P1597" s="386" t="str">
        <f t="shared" si="147"/>
        <v>MC1b</v>
      </c>
      <c r="Q1597" s="383" t="s">
        <v>950</v>
      </c>
      <c r="R1597" s="387" t="str">
        <f t="shared" si="148"/>
        <v>VVVF4 Gate Drive Fault, Phase Y</v>
      </c>
      <c r="S1597" s="383" t="s">
        <v>950</v>
      </c>
      <c r="T1597" s="386">
        <f t="shared" si="149"/>
        <v>0</v>
      </c>
      <c r="U1597" s="383" t="s">
        <v>951</v>
      </c>
      <c r="V1597" s="383"/>
      <c r="W1597" s="388"/>
    </row>
    <row r="1598" spans="1:23">
      <c r="A1598" s="398">
        <v>1596</v>
      </c>
      <c r="B1598" s="417">
        <v>352</v>
      </c>
      <c r="C1598" s="403" t="s">
        <v>1181</v>
      </c>
      <c r="D1598" s="414" t="s">
        <v>1088</v>
      </c>
      <c r="E1598" s="403">
        <v>3</v>
      </c>
      <c r="F1598" s="419"/>
      <c r="G1598" s="381">
        <v>59</v>
      </c>
      <c r="I1598" s="383" t="s">
        <v>949</v>
      </c>
      <c r="J1598" s="384">
        <f t="shared" si="144"/>
        <v>1596</v>
      </c>
      <c r="K1598" s="383" t="s">
        <v>950</v>
      </c>
      <c r="L1598" s="385">
        <f t="shared" si="145"/>
        <v>352</v>
      </c>
      <c r="M1598" s="383" t="s">
        <v>950</v>
      </c>
      <c r="N1598" s="386">
        <f t="shared" si="146"/>
        <v>3</v>
      </c>
      <c r="O1598" s="383" t="s">
        <v>950</v>
      </c>
      <c r="P1598" s="386" t="str">
        <f t="shared" si="147"/>
        <v>MC1b</v>
      </c>
      <c r="Q1598" s="383" t="s">
        <v>950</v>
      </c>
      <c r="R1598" s="387" t="str">
        <f t="shared" si="148"/>
        <v>VVVF4 Gate Drive Fault, Phase Z</v>
      </c>
      <c r="S1598" s="383" t="s">
        <v>950</v>
      </c>
      <c r="T1598" s="386">
        <f t="shared" si="149"/>
        <v>0</v>
      </c>
      <c r="U1598" s="383" t="s">
        <v>951</v>
      </c>
      <c r="V1598" s="383"/>
      <c r="W1598" s="388"/>
    </row>
    <row r="1599" spans="1:23">
      <c r="A1599" s="398">
        <v>1597</v>
      </c>
      <c r="B1599" s="417">
        <v>353</v>
      </c>
      <c r="C1599" s="403" t="s">
        <v>1182</v>
      </c>
      <c r="D1599" s="414" t="s">
        <v>1088</v>
      </c>
      <c r="E1599" s="403">
        <v>3</v>
      </c>
      <c r="F1599" s="419"/>
      <c r="G1599" s="381">
        <v>60</v>
      </c>
      <c r="I1599" s="383" t="s">
        <v>949</v>
      </c>
      <c r="J1599" s="384">
        <f t="shared" si="144"/>
        <v>1597</v>
      </c>
      <c r="K1599" s="383" t="s">
        <v>950</v>
      </c>
      <c r="L1599" s="385">
        <f t="shared" si="145"/>
        <v>353</v>
      </c>
      <c r="M1599" s="383" t="s">
        <v>950</v>
      </c>
      <c r="N1599" s="386">
        <f t="shared" si="146"/>
        <v>3</v>
      </c>
      <c r="O1599" s="383" t="s">
        <v>950</v>
      </c>
      <c r="P1599" s="386" t="str">
        <f t="shared" si="147"/>
        <v>MC1b</v>
      </c>
      <c r="Q1599" s="383" t="s">
        <v>950</v>
      </c>
      <c r="R1599" s="387" t="str">
        <f t="shared" si="148"/>
        <v>VVVF4 Brake Resistor Overheat Precaution</v>
      </c>
      <c r="S1599" s="383" t="s">
        <v>950</v>
      </c>
      <c r="T1599" s="386">
        <f t="shared" si="149"/>
        <v>0</v>
      </c>
      <c r="U1599" s="383" t="s">
        <v>951</v>
      </c>
      <c r="V1599" s="383"/>
      <c r="W1599" s="388"/>
    </row>
    <row r="1600" spans="1:23">
      <c r="A1600" s="398">
        <v>1598</v>
      </c>
      <c r="B1600" s="391">
        <v>400</v>
      </c>
      <c r="C1600" s="404" t="s">
        <v>1271</v>
      </c>
      <c r="D1600" s="423" t="s">
        <v>1136</v>
      </c>
      <c r="E1600" s="403">
        <v>1</v>
      </c>
      <c r="F1600" s="403">
        <v>1</v>
      </c>
      <c r="G1600" s="381">
        <v>61</v>
      </c>
      <c r="I1600" s="383" t="s">
        <v>949</v>
      </c>
      <c r="J1600" s="384">
        <f t="shared" si="144"/>
        <v>1598</v>
      </c>
      <c r="K1600" s="383" t="s">
        <v>950</v>
      </c>
      <c r="L1600" s="385">
        <f t="shared" si="145"/>
        <v>400</v>
      </c>
      <c r="M1600" s="383" t="s">
        <v>950</v>
      </c>
      <c r="N1600" s="386">
        <f t="shared" si="146"/>
        <v>1</v>
      </c>
      <c r="O1600" s="383" t="s">
        <v>950</v>
      </c>
      <c r="P1600" s="386" t="str">
        <f t="shared" si="147"/>
        <v>DTCa</v>
      </c>
      <c r="Q1600" s="383" t="s">
        <v>950</v>
      </c>
      <c r="R1600" s="387" t="str">
        <f t="shared" si="148"/>
        <v>APU1 Comm. Fault</v>
      </c>
      <c r="S1600" s="383" t="s">
        <v>950</v>
      </c>
      <c r="T1600" s="386">
        <f t="shared" si="149"/>
        <v>1</v>
      </c>
      <c r="U1600" s="383" t="s">
        <v>951</v>
      </c>
      <c r="V1600" s="383"/>
      <c r="W1600" s="388"/>
    </row>
    <row r="1601" spans="1:23">
      <c r="A1601" s="398">
        <v>1599</v>
      </c>
      <c r="B1601" s="391">
        <v>401</v>
      </c>
      <c r="C1601" s="404"/>
      <c r="D1601" s="423"/>
      <c r="E1601" s="403"/>
      <c r="F1601" s="403"/>
      <c r="G1601" s="381">
        <v>62</v>
      </c>
      <c r="I1601" s="383" t="s">
        <v>949</v>
      </c>
      <c r="J1601" s="384">
        <f t="shared" si="144"/>
        <v>1599</v>
      </c>
      <c r="K1601" s="383" t="s">
        <v>950</v>
      </c>
      <c r="L1601" s="385">
        <f t="shared" si="145"/>
        <v>401</v>
      </c>
      <c r="M1601" s="383" t="s">
        <v>950</v>
      </c>
      <c r="N1601" s="386">
        <f t="shared" si="146"/>
        <v>0</v>
      </c>
      <c r="O1601" s="383" t="s">
        <v>950</v>
      </c>
      <c r="P1601" s="386">
        <f t="shared" si="147"/>
        <v>0</v>
      </c>
      <c r="Q1601" s="383" t="s">
        <v>950</v>
      </c>
      <c r="R1601" s="387">
        <f t="shared" si="148"/>
        <v>0</v>
      </c>
      <c r="S1601" s="383" t="s">
        <v>950</v>
      </c>
      <c r="T1601" s="386">
        <f t="shared" si="149"/>
        <v>0</v>
      </c>
      <c r="U1601" s="383" t="s">
        <v>951</v>
      </c>
      <c r="V1601" s="383"/>
      <c r="W1601" s="388"/>
    </row>
    <row r="1602" spans="1:23">
      <c r="A1602" s="398">
        <v>1600</v>
      </c>
      <c r="B1602" s="391">
        <v>402</v>
      </c>
      <c r="C1602" s="404"/>
      <c r="D1602" s="423"/>
      <c r="E1602" s="403"/>
      <c r="F1602" s="403"/>
      <c r="G1602" s="381">
        <v>63</v>
      </c>
      <c r="I1602" s="383" t="s">
        <v>949</v>
      </c>
      <c r="J1602" s="384">
        <f t="shared" si="144"/>
        <v>1600</v>
      </c>
      <c r="K1602" s="383" t="s">
        <v>950</v>
      </c>
      <c r="L1602" s="385">
        <f t="shared" si="145"/>
        <v>402</v>
      </c>
      <c r="M1602" s="383" t="s">
        <v>950</v>
      </c>
      <c r="N1602" s="386">
        <f t="shared" si="146"/>
        <v>0</v>
      </c>
      <c r="O1602" s="383" t="s">
        <v>950</v>
      </c>
      <c r="P1602" s="386">
        <f t="shared" si="147"/>
        <v>0</v>
      </c>
      <c r="Q1602" s="383" t="s">
        <v>950</v>
      </c>
      <c r="R1602" s="387">
        <f t="shared" si="148"/>
        <v>0</v>
      </c>
      <c r="S1602" s="383" t="s">
        <v>950</v>
      </c>
      <c r="T1602" s="386">
        <f t="shared" si="149"/>
        <v>0</v>
      </c>
      <c r="U1602" s="383" t="s">
        <v>951</v>
      </c>
      <c r="V1602" s="383"/>
      <c r="W1602" s="388"/>
    </row>
    <row r="1603" spans="1:23">
      <c r="A1603" s="398">
        <v>1601</v>
      </c>
      <c r="B1603" s="391">
        <v>403</v>
      </c>
      <c r="C1603" s="421" t="s">
        <v>1272</v>
      </c>
      <c r="D1603" s="423" t="s">
        <v>1072</v>
      </c>
      <c r="E1603" s="403">
        <v>3</v>
      </c>
      <c r="F1603" s="403"/>
      <c r="G1603" s="381">
        <v>64</v>
      </c>
      <c r="I1603" s="383" t="s">
        <v>949</v>
      </c>
      <c r="J1603" s="384">
        <f t="shared" ref="J1603:J1666" si="150">A1603</f>
        <v>1601</v>
      </c>
      <c r="K1603" s="383" t="s">
        <v>950</v>
      </c>
      <c r="L1603" s="385">
        <f t="shared" ref="L1603:L1666" si="151">B1603</f>
        <v>403</v>
      </c>
      <c r="M1603" s="383" t="s">
        <v>950</v>
      </c>
      <c r="N1603" s="386">
        <f t="shared" ref="N1603:N1666" si="152">E1603</f>
        <v>3</v>
      </c>
      <c r="O1603" s="383" t="s">
        <v>950</v>
      </c>
      <c r="P1603" s="386" t="str">
        <f t="shared" ref="P1603:P1666" si="153">D1603</f>
        <v>DTCa</v>
      </c>
      <c r="Q1603" s="383" t="s">
        <v>950</v>
      </c>
      <c r="R1603" s="387" t="str">
        <f t="shared" ref="R1603:R1666" si="154">C1603</f>
        <v>APU1 Inverter output under voltage detection</v>
      </c>
      <c r="S1603" s="383" t="s">
        <v>950</v>
      </c>
      <c r="T1603" s="386">
        <f t="shared" ref="T1603:T1666" si="155">F1603</f>
        <v>0</v>
      </c>
      <c r="U1603" s="383" t="s">
        <v>951</v>
      </c>
      <c r="V1603" s="383"/>
      <c r="W1603" s="388"/>
    </row>
    <row r="1604" spans="1:23">
      <c r="A1604" s="398">
        <v>1602</v>
      </c>
      <c r="B1604" s="391">
        <v>404</v>
      </c>
      <c r="C1604" s="421" t="s">
        <v>1273</v>
      </c>
      <c r="D1604" s="423" t="s">
        <v>1136</v>
      </c>
      <c r="E1604" s="403">
        <v>3</v>
      </c>
      <c r="F1604" s="403"/>
      <c r="G1604" s="381">
        <v>65</v>
      </c>
      <c r="I1604" s="383" t="s">
        <v>949</v>
      </c>
      <c r="J1604" s="384">
        <f t="shared" si="150"/>
        <v>1602</v>
      </c>
      <c r="K1604" s="383" t="s">
        <v>950</v>
      </c>
      <c r="L1604" s="385">
        <f t="shared" si="151"/>
        <v>404</v>
      </c>
      <c r="M1604" s="383" t="s">
        <v>950</v>
      </c>
      <c r="N1604" s="386">
        <f t="shared" si="152"/>
        <v>3</v>
      </c>
      <c r="O1604" s="383" t="s">
        <v>950</v>
      </c>
      <c r="P1604" s="386" t="str">
        <f t="shared" si="153"/>
        <v>DTCa</v>
      </c>
      <c r="Q1604" s="383" t="s">
        <v>950</v>
      </c>
      <c r="R1604" s="387" t="str">
        <f t="shared" si="154"/>
        <v>APU1 Inverter output over voltage detection</v>
      </c>
      <c r="S1604" s="383" t="s">
        <v>950</v>
      </c>
      <c r="T1604" s="386">
        <f t="shared" si="155"/>
        <v>0</v>
      </c>
      <c r="U1604" s="383" t="s">
        <v>951</v>
      </c>
      <c r="V1604" s="383"/>
      <c r="W1604" s="388"/>
    </row>
    <row r="1605" spans="1:23">
      <c r="A1605" s="398">
        <v>1603</v>
      </c>
      <c r="B1605" s="391">
        <v>405</v>
      </c>
      <c r="C1605" s="421" t="s">
        <v>1274</v>
      </c>
      <c r="D1605" s="423" t="s">
        <v>1072</v>
      </c>
      <c r="E1605" s="403">
        <v>3</v>
      </c>
      <c r="F1605" s="403"/>
      <c r="G1605" s="381">
        <v>66</v>
      </c>
      <c r="I1605" s="383" t="s">
        <v>949</v>
      </c>
      <c r="J1605" s="384">
        <f t="shared" si="150"/>
        <v>1603</v>
      </c>
      <c r="K1605" s="383" t="s">
        <v>950</v>
      </c>
      <c r="L1605" s="385">
        <f t="shared" si="151"/>
        <v>405</v>
      </c>
      <c r="M1605" s="383" t="s">
        <v>950</v>
      </c>
      <c r="N1605" s="386">
        <f t="shared" si="152"/>
        <v>3</v>
      </c>
      <c r="O1605" s="383" t="s">
        <v>950</v>
      </c>
      <c r="P1605" s="386" t="str">
        <f t="shared" si="153"/>
        <v>DTCa</v>
      </c>
      <c r="Q1605" s="383" t="s">
        <v>950</v>
      </c>
      <c r="R1605" s="387" t="str">
        <f t="shared" si="154"/>
        <v>APU1 Inverter Input under voltage detection</v>
      </c>
      <c r="S1605" s="383" t="s">
        <v>950</v>
      </c>
      <c r="T1605" s="386">
        <f t="shared" si="155"/>
        <v>0</v>
      </c>
      <c r="U1605" s="383" t="s">
        <v>951</v>
      </c>
      <c r="V1605" s="383"/>
      <c r="W1605" s="388"/>
    </row>
    <row r="1606" spans="1:23">
      <c r="A1606" s="398">
        <v>1604</v>
      </c>
      <c r="B1606" s="391">
        <v>406</v>
      </c>
      <c r="C1606" s="421" t="s">
        <v>1275</v>
      </c>
      <c r="D1606" s="423" t="s">
        <v>1136</v>
      </c>
      <c r="E1606" s="403">
        <v>3</v>
      </c>
      <c r="F1606" s="403"/>
      <c r="G1606" s="381">
        <v>67</v>
      </c>
      <c r="I1606" s="383" t="s">
        <v>949</v>
      </c>
      <c r="J1606" s="384">
        <f t="shared" si="150"/>
        <v>1604</v>
      </c>
      <c r="K1606" s="383" t="s">
        <v>950</v>
      </c>
      <c r="L1606" s="385">
        <f t="shared" si="151"/>
        <v>406</v>
      </c>
      <c r="M1606" s="383" t="s">
        <v>950</v>
      </c>
      <c r="N1606" s="386">
        <f t="shared" si="152"/>
        <v>3</v>
      </c>
      <c r="O1606" s="383" t="s">
        <v>950</v>
      </c>
      <c r="P1606" s="386" t="str">
        <f t="shared" si="153"/>
        <v>DTCa</v>
      </c>
      <c r="Q1606" s="383" t="s">
        <v>950</v>
      </c>
      <c r="R1606" s="387" t="str">
        <f t="shared" si="154"/>
        <v>APU1 Inverter Input over voltage detection</v>
      </c>
      <c r="S1606" s="383" t="s">
        <v>950</v>
      </c>
      <c r="T1606" s="386">
        <f t="shared" si="155"/>
        <v>0</v>
      </c>
      <c r="U1606" s="383" t="s">
        <v>951</v>
      </c>
      <c r="V1606" s="383"/>
      <c r="W1606" s="388"/>
    </row>
    <row r="1607" spans="1:23">
      <c r="A1607" s="398">
        <v>1605</v>
      </c>
      <c r="B1607" s="391">
        <v>407</v>
      </c>
      <c r="C1607" s="421" t="s">
        <v>1276</v>
      </c>
      <c r="D1607" s="423" t="s">
        <v>1072</v>
      </c>
      <c r="E1607" s="403">
        <v>3</v>
      </c>
      <c r="F1607" s="403"/>
      <c r="G1607" s="381">
        <v>68</v>
      </c>
      <c r="I1607" s="383" t="s">
        <v>949</v>
      </c>
      <c r="J1607" s="384">
        <f t="shared" si="150"/>
        <v>1605</v>
      </c>
      <c r="K1607" s="383" t="s">
        <v>950</v>
      </c>
      <c r="L1607" s="385">
        <f t="shared" si="151"/>
        <v>407</v>
      </c>
      <c r="M1607" s="383" t="s">
        <v>950</v>
      </c>
      <c r="N1607" s="386">
        <f t="shared" si="152"/>
        <v>3</v>
      </c>
      <c r="O1607" s="383" t="s">
        <v>950</v>
      </c>
      <c r="P1607" s="386" t="str">
        <f t="shared" si="153"/>
        <v>DTCa</v>
      </c>
      <c r="Q1607" s="383" t="s">
        <v>950</v>
      </c>
      <c r="R1607" s="387" t="str">
        <f t="shared" si="154"/>
        <v>APU1 Boost Output voltage unbalance detection</v>
      </c>
      <c r="S1607" s="383" t="s">
        <v>950</v>
      </c>
      <c r="T1607" s="386">
        <f t="shared" si="155"/>
        <v>0</v>
      </c>
      <c r="U1607" s="383" t="s">
        <v>951</v>
      </c>
      <c r="V1607" s="383"/>
      <c r="W1607" s="388"/>
    </row>
    <row r="1608" spans="1:23">
      <c r="A1608" s="398">
        <v>1606</v>
      </c>
      <c r="B1608" s="391">
        <v>408</v>
      </c>
      <c r="C1608" s="421" t="s">
        <v>1277</v>
      </c>
      <c r="D1608" s="423" t="s">
        <v>1136</v>
      </c>
      <c r="E1608" s="403">
        <v>3</v>
      </c>
      <c r="F1608" s="403"/>
      <c r="G1608" s="381">
        <v>69</v>
      </c>
      <c r="I1608" s="383" t="s">
        <v>949</v>
      </c>
      <c r="J1608" s="384">
        <f t="shared" si="150"/>
        <v>1606</v>
      </c>
      <c r="K1608" s="383" t="s">
        <v>950</v>
      </c>
      <c r="L1608" s="385">
        <f t="shared" si="151"/>
        <v>408</v>
      </c>
      <c r="M1608" s="383" t="s">
        <v>950</v>
      </c>
      <c r="N1608" s="386">
        <f t="shared" si="152"/>
        <v>3</v>
      </c>
      <c r="O1608" s="383" t="s">
        <v>950</v>
      </c>
      <c r="P1608" s="386" t="str">
        <f t="shared" si="153"/>
        <v>DTCa</v>
      </c>
      <c r="Q1608" s="383" t="s">
        <v>950</v>
      </c>
      <c r="R1608" s="387" t="str">
        <f t="shared" si="154"/>
        <v>APU1 Boost Output under voltage detection</v>
      </c>
      <c r="S1608" s="383" t="s">
        <v>950</v>
      </c>
      <c r="T1608" s="386">
        <f t="shared" si="155"/>
        <v>0</v>
      </c>
      <c r="U1608" s="383" t="s">
        <v>951</v>
      </c>
      <c r="V1608" s="383"/>
      <c r="W1608" s="388"/>
    </row>
    <row r="1609" spans="1:23">
      <c r="A1609" s="398">
        <v>1607</v>
      </c>
      <c r="B1609" s="391">
        <v>409</v>
      </c>
      <c r="C1609" s="421" t="s">
        <v>1278</v>
      </c>
      <c r="D1609" s="423" t="s">
        <v>1072</v>
      </c>
      <c r="E1609" s="403">
        <v>3</v>
      </c>
      <c r="F1609" s="403"/>
      <c r="G1609" s="381">
        <v>70</v>
      </c>
      <c r="I1609" s="383" t="s">
        <v>949</v>
      </c>
      <c r="J1609" s="384">
        <f t="shared" si="150"/>
        <v>1607</v>
      </c>
      <c r="K1609" s="383" t="s">
        <v>950</v>
      </c>
      <c r="L1609" s="385">
        <f t="shared" si="151"/>
        <v>409</v>
      </c>
      <c r="M1609" s="383" t="s">
        <v>950</v>
      </c>
      <c r="N1609" s="386">
        <f t="shared" si="152"/>
        <v>3</v>
      </c>
      <c r="O1609" s="383" t="s">
        <v>950</v>
      </c>
      <c r="P1609" s="386" t="str">
        <f t="shared" si="153"/>
        <v>DTCa</v>
      </c>
      <c r="Q1609" s="383" t="s">
        <v>950</v>
      </c>
      <c r="R1609" s="387" t="str">
        <f t="shared" si="154"/>
        <v>APU1 Boost Output over voltage detection</v>
      </c>
      <c r="S1609" s="383" t="s">
        <v>950</v>
      </c>
      <c r="T1609" s="386">
        <f t="shared" si="155"/>
        <v>0</v>
      </c>
      <c r="U1609" s="383" t="s">
        <v>951</v>
      </c>
      <c r="V1609" s="383"/>
      <c r="W1609" s="388"/>
    </row>
    <row r="1610" spans="1:23">
      <c r="A1610" s="398">
        <v>1608</v>
      </c>
      <c r="B1610" s="391">
        <v>410</v>
      </c>
      <c r="C1610" s="421" t="s">
        <v>1279</v>
      </c>
      <c r="D1610" s="423" t="s">
        <v>1136</v>
      </c>
      <c r="E1610" s="403">
        <v>3</v>
      </c>
      <c r="F1610" s="403"/>
      <c r="G1610" s="381">
        <v>71</v>
      </c>
      <c r="I1610" s="383" t="s">
        <v>949</v>
      </c>
      <c r="J1610" s="384">
        <f t="shared" si="150"/>
        <v>1608</v>
      </c>
      <c r="K1610" s="383" t="s">
        <v>950</v>
      </c>
      <c r="L1610" s="385">
        <f t="shared" si="151"/>
        <v>410</v>
      </c>
      <c r="M1610" s="383" t="s">
        <v>950</v>
      </c>
      <c r="N1610" s="386">
        <f t="shared" si="152"/>
        <v>3</v>
      </c>
      <c r="O1610" s="383" t="s">
        <v>950</v>
      </c>
      <c r="P1610" s="386" t="str">
        <f t="shared" si="153"/>
        <v>DTCa</v>
      </c>
      <c r="Q1610" s="383" t="s">
        <v>950</v>
      </c>
      <c r="R1610" s="387" t="str">
        <f t="shared" si="154"/>
        <v>APU1 Input over voltage detection</v>
      </c>
      <c r="S1610" s="383" t="s">
        <v>950</v>
      </c>
      <c r="T1610" s="386">
        <f t="shared" si="155"/>
        <v>0</v>
      </c>
      <c r="U1610" s="383" t="s">
        <v>951</v>
      </c>
      <c r="V1610" s="383"/>
      <c r="W1610" s="388"/>
    </row>
    <row r="1611" spans="1:23">
      <c r="A1611" s="398">
        <v>1609</v>
      </c>
      <c r="B1611" s="391">
        <v>411</v>
      </c>
      <c r="C1611" s="421"/>
      <c r="D1611" s="423"/>
      <c r="E1611" s="403"/>
      <c r="F1611" s="403"/>
      <c r="G1611" s="381">
        <v>72</v>
      </c>
      <c r="I1611" s="383" t="s">
        <v>949</v>
      </c>
      <c r="J1611" s="384">
        <f t="shared" si="150"/>
        <v>1609</v>
      </c>
      <c r="K1611" s="383" t="s">
        <v>950</v>
      </c>
      <c r="L1611" s="385">
        <f t="shared" si="151"/>
        <v>411</v>
      </c>
      <c r="M1611" s="383" t="s">
        <v>950</v>
      </c>
      <c r="N1611" s="386">
        <f t="shared" si="152"/>
        <v>0</v>
      </c>
      <c r="O1611" s="383" t="s">
        <v>950</v>
      </c>
      <c r="P1611" s="386">
        <f t="shared" si="153"/>
        <v>0</v>
      </c>
      <c r="Q1611" s="383" t="s">
        <v>950</v>
      </c>
      <c r="R1611" s="387">
        <f t="shared" si="154"/>
        <v>0</v>
      </c>
      <c r="S1611" s="383" t="s">
        <v>950</v>
      </c>
      <c r="T1611" s="386">
        <f t="shared" si="155"/>
        <v>0</v>
      </c>
      <c r="U1611" s="383" t="s">
        <v>951</v>
      </c>
      <c r="V1611" s="383"/>
      <c r="W1611" s="388"/>
    </row>
    <row r="1612" spans="1:23">
      <c r="A1612" s="398">
        <v>1610</v>
      </c>
      <c r="B1612" s="391">
        <v>412</v>
      </c>
      <c r="C1612" s="421" t="s">
        <v>1280</v>
      </c>
      <c r="D1612" s="423" t="s">
        <v>1072</v>
      </c>
      <c r="E1612" s="403">
        <v>3</v>
      </c>
      <c r="F1612" s="403"/>
      <c r="G1612" s="381">
        <v>73</v>
      </c>
      <c r="I1612" s="383" t="s">
        <v>949</v>
      </c>
      <c r="J1612" s="384">
        <f t="shared" si="150"/>
        <v>1610</v>
      </c>
      <c r="K1612" s="383" t="s">
        <v>950</v>
      </c>
      <c r="L1612" s="385">
        <f t="shared" si="151"/>
        <v>412</v>
      </c>
      <c r="M1612" s="383" t="s">
        <v>950</v>
      </c>
      <c r="N1612" s="386">
        <f t="shared" si="152"/>
        <v>3</v>
      </c>
      <c r="O1612" s="383" t="s">
        <v>950</v>
      </c>
      <c r="P1612" s="386" t="str">
        <f t="shared" si="153"/>
        <v>DTCa</v>
      </c>
      <c r="Q1612" s="383" t="s">
        <v>950</v>
      </c>
      <c r="R1612" s="387" t="str">
        <f t="shared" si="154"/>
        <v>APU1 Gate Driver Failure, Inverter WZ</v>
      </c>
      <c r="S1612" s="383" t="s">
        <v>950</v>
      </c>
      <c r="T1612" s="386">
        <f t="shared" si="155"/>
        <v>0</v>
      </c>
      <c r="U1612" s="383" t="s">
        <v>951</v>
      </c>
      <c r="V1612" s="383"/>
      <c r="W1612" s="388"/>
    </row>
    <row r="1613" spans="1:23">
      <c r="A1613" s="398">
        <v>1611</v>
      </c>
      <c r="B1613" s="391">
        <v>413</v>
      </c>
      <c r="C1613" s="421" t="s">
        <v>1281</v>
      </c>
      <c r="D1613" s="423" t="s">
        <v>1136</v>
      </c>
      <c r="E1613" s="403">
        <v>3</v>
      </c>
      <c r="F1613" s="403"/>
      <c r="G1613" s="381">
        <v>74</v>
      </c>
      <c r="I1613" s="383" t="s">
        <v>949</v>
      </c>
      <c r="J1613" s="384">
        <f t="shared" si="150"/>
        <v>1611</v>
      </c>
      <c r="K1613" s="383" t="s">
        <v>950</v>
      </c>
      <c r="L1613" s="385">
        <f t="shared" si="151"/>
        <v>413</v>
      </c>
      <c r="M1613" s="383" t="s">
        <v>950</v>
      </c>
      <c r="N1613" s="386">
        <f t="shared" si="152"/>
        <v>3</v>
      </c>
      <c r="O1613" s="383" t="s">
        <v>950</v>
      </c>
      <c r="P1613" s="386" t="str">
        <f t="shared" si="153"/>
        <v>DTCa</v>
      </c>
      <c r="Q1613" s="383" t="s">
        <v>950</v>
      </c>
      <c r="R1613" s="387" t="str">
        <f t="shared" si="154"/>
        <v>APU1 Gate Driver Failure, Inverter VY</v>
      </c>
      <c r="S1613" s="383" t="s">
        <v>950</v>
      </c>
      <c r="T1613" s="386">
        <f t="shared" si="155"/>
        <v>0</v>
      </c>
      <c r="U1613" s="383" t="s">
        <v>951</v>
      </c>
      <c r="V1613" s="383"/>
      <c r="W1613" s="388"/>
    </row>
    <row r="1614" spans="1:23">
      <c r="A1614" s="398">
        <v>1612</v>
      </c>
      <c r="B1614" s="391">
        <v>414</v>
      </c>
      <c r="C1614" s="421" t="s">
        <v>1282</v>
      </c>
      <c r="D1614" s="423" t="s">
        <v>1072</v>
      </c>
      <c r="E1614" s="403">
        <v>3</v>
      </c>
      <c r="F1614" s="403"/>
      <c r="G1614" s="381">
        <v>75</v>
      </c>
      <c r="I1614" s="383" t="s">
        <v>949</v>
      </c>
      <c r="J1614" s="384">
        <f t="shared" si="150"/>
        <v>1612</v>
      </c>
      <c r="K1614" s="383" t="s">
        <v>950</v>
      </c>
      <c r="L1614" s="385">
        <f t="shared" si="151"/>
        <v>414</v>
      </c>
      <c r="M1614" s="383" t="s">
        <v>950</v>
      </c>
      <c r="N1614" s="386">
        <f t="shared" si="152"/>
        <v>3</v>
      </c>
      <c r="O1614" s="383" t="s">
        <v>950</v>
      </c>
      <c r="P1614" s="386" t="str">
        <f t="shared" si="153"/>
        <v>DTCa</v>
      </c>
      <c r="Q1614" s="383" t="s">
        <v>950</v>
      </c>
      <c r="R1614" s="387" t="str">
        <f t="shared" si="154"/>
        <v>APU1 Gate Driver Failure, Inverter UX</v>
      </c>
      <c r="S1614" s="383" t="s">
        <v>950</v>
      </c>
      <c r="T1614" s="386">
        <f t="shared" si="155"/>
        <v>0</v>
      </c>
      <c r="U1614" s="383" t="s">
        <v>951</v>
      </c>
      <c r="V1614" s="383"/>
      <c r="W1614" s="388"/>
    </row>
    <row r="1615" spans="1:23">
      <c r="A1615" s="398">
        <v>1613</v>
      </c>
      <c r="B1615" s="391">
        <v>415</v>
      </c>
      <c r="C1615" s="421" t="s">
        <v>1283</v>
      </c>
      <c r="D1615" s="423" t="s">
        <v>1136</v>
      </c>
      <c r="E1615" s="403">
        <v>3</v>
      </c>
      <c r="F1615" s="403"/>
      <c r="G1615" s="381">
        <v>76</v>
      </c>
      <c r="I1615" s="383" t="s">
        <v>949</v>
      </c>
      <c r="J1615" s="384">
        <f t="shared" si="150"/>
        <v>1613</v>
      </c>
      <c r="K1615" s="383" t="s">
        <v>950</v>
      </c>
      <c r="L1615" s="385">
        <f t="shared" si="151"/>
        <v>415</v>
      </c>
      <c r="M1615" s="383" t="s">
        <v>950</v>
      </c>
      <c r="N1615" s="386">
        <f t="shared" si="152"/>
        <v>3</v>
      </c>
      <c r="O1615" s="383" t="s">
        <v>950</v>
      </c>
      <c r="P1615" s="386" t="str">
        <f t="shared" si="153"/>
        <v>DTCa</v>
      </c>
      <c r="Q1615" s="383" t="s">
        <v>950</v>
      </c>
      <c r="R1615" s="387" t="str">
        <f t="shared" si="154"/>
        <v>APU1 Gate Driver Failure, DCDC Converter VY</v>
      </c>
      <c r="S1615" s="383" t="s">
        <v>950</v>
      </c>
      <c r="T1615" s="386">
        <f t="shared" si="155"/>
        <v>0</v>
      </c>
      <c r="U1615" s="383" t="s">
        <v>951</v>
      </c>
      <c r="V1615" s="383"/>
      <c r="W1615" s="388"/>
    </row>
    <row r="1616" spans="1:23">
      <c r="A1616" s="398">
        <v>1614</v>
      </c>
      <c r="B1616" s="391">
        <v>416</v>
      </c>
      <c r="C1616" s="421" t="s">
        <v>1284</v>
      </c>
      <c r="D1616" s="423" t="s">
        <v>1072</v>
      </c>
      <c r="E1616" s="403">
        <v>3</v>
      </c>
      <c r="F1616" s="403"/>
      <c r="G1616" s="381">
        <v>77</v>
      </c>
      <c r="I1616" s="383" t="s">
        <v>949</v>
      </c>
      <c r="J1616" s="384">
        <f t="shared" si="150"/>
        <v>1614</v>
      </c>
      <c r="K1616" s="383" t="s">
        <v>950</v>
      </c>
      <c r="L1616" s="385">
        <f t="shared" si="151"/>
        <v>416</v>
      </c>
      <c r="M1616" s="383" t="s">
        <v>950</v>
      </c>
      <c r="N1616" s="386">
        <f t="shared" si="152"/>
        <v>3</v>
      </c>
      <c r="O1616" s="383" t="s">
        <v>950</v>
      </c>
      <c r="P1616" s="386" t="str">
        <f t="shared" si="153"/>
        <v>DTCa</v>
      </c>
      <c r="Q1616" s="383" t="s">
        <v>950</v>
      </c>
      <c r="R1616" s="387" t="str">
        <f t="shared" si="154"/>
        <v>APU1 Gate Driver Failure, DCDC Converter UX</v>
      </c>
      <c r="S1616" s="383" t="s">
        <v>950</v>
      </c>
      <c r="T1616" s="386">
        <f t="shared" si="155"/>
        <v>0</v>
      </c>
      <c r="U1616" s="383" t="s">
        <v>951</v>
      </c>
      <c r="V1616" s="383"/>
      <c r="W1616" s="388"/>
    </row>
    <row r="1617" spans="1:23">
      <c r="A1617" s="398">
        <v>1615</v>
      </c>
      <c r="B1617" s="391">
        <v>417</v>
      </c>
      <c r="C1617" s="421" t="s">
        <v>1285</v>
      </c>
      <c r="D1617" s="423" t="s">
        <v>1136</v>
      </c>
      <c r="E1617" s="403">
        <v>3</v>
      </c>
      <c r="F1617" s="403"/>
      <c r="G1617" s="381">
        <v>78</v>
      </c>
      <c r="I1617" s="383" t="s">
        <v>949</v>
      </c>
      <c r="J1617" s="384">
        <f t="shared" si="150"/>
        <v>1615</v>
      </c>
      <c r="K1617" s="383" t="s">
        <v>950</v>
      </c>
      <c r="L1617" s="385">
        <f t="shared" si="151"/>
        <v>417</v>
      </c>
      <c r="M1617" s="383" t="s">
        <v>950</v>
      </c>
      <c r="N1617" s="386">
        <f t="shared" si="152"/>
        <v>3</v>
      </c>
      <c r="O1617" s="383" t="s">
        <v>950</v>
      </c>
      <c r="P1617" s="386" t="str">
        <f t="shared" si="153"/>
        <v>DTCa</v>
      </c>
      <c r="Q1617" s="383" t="s">
        <v>950</v>
      </c>
      <c r="R1617" s="387" t="str">
        <f t="shared" si="154"/>
        <v>APU1 Gate Driver Failure, Boost L</v>
      </c>
      <c r="S1617" s="383" t="s">
        <v>950</v>
      </c>
      <c r="T1617" s="386">
        <f t="shared" si="155"/>
        <v>0</v>
      </c>
      <c r="U1617" s="383" t="s">
        <v>951</v>
      </c>
      <c r="V1617" s="383"/>
      <c r="W1617" s="388"/>
    </row>
    <row r="1618" spans="1:23">
      <c r="A1618" s="398">
        <v>1616</v>
      </c>
      <c r="B1618" s="391">
        <v>418</v>
      </c>
      <c r="C1618" s="421" t="s">
        <v>1286</v>
      </c>
      <c r="D1618" s="423" t="s">
        <v>1072</v>
      </c>
      <c r="E1618" s="403">
        <v>3</v>
      </c>
      <c r="F1618" s="403"/>
      <c r="G1618" s="381">
        <v>79</v>
      </c>
      <c r="I1618" s="383" t="s">
        <v>949</v>
      </c>
      <c r="J1618" s="384">
        <f t="shared" si="150"/>
        <v>1616</v>
      </c>
      <c r="K1618" s="383" t="s">
        <v>950</v>
      </c>
      <c r="L1618" s="385">
        <f t="shared" si="151"/>
        <v>418</v>
      </c>
      <c r="M1618" s="383" t="s">
        <v>950</v>
      </c>
      <c r="N1618" s="386">
        <f t="shared" si="152"/>
        <v>3</v>
      </c>
      <c r="O1618" s="383" t="s">
        <v>950</v>
      </c>
      <c r="P1618" s="386" t="str">
        <f t="shared" si="153"/>
        <v>DTCa</v>
      </c>
      <c r="Q1618" s="383" t="s">
        <v>950</v>
      </c>
      <c r="R1618" s="387" t="str">
        <f t="shared" si="154"/>
        <v>APU1 Gate Driver Failure, Boost H</v>
      </c>
      <c r="S1618" s="383" t="s">
        <v>950</v>
      </c>
      <c r="T1618" s="386">
        <f t="shared" si="155"/>
        <v>0</v>
      </c>
      <c r="U1618" s="383" t="s">
        <v>951</v>
      </c>
      <c r="V1618" s="383"/>
      <c r="W1618" s="388"/>
    </row>
    <row r="1619" spans="1:23">
      <c r="A1619" s="398">
        <v>1617</v>
      </c>
      <c r="B1619" s="391">
        <v>419</v>
      </c>
      <c r="C1619" s="404"/>
      <c r="D1619" s="423"/>
      <c r="E1619" s="403"/>
      <c r="F1619" s="403"/>
      <c r="G1619" s="381">
        <v>80</v>
      </c>
      <c r="I1619" s="383" t="s">
        <v>949</v>
      </c>
      <c r="J1619" s="384">
        <f t="shared" si="150"/>
        <v>1617</v>
      </c>
      <c r="K1619" s="383" t="s">
        <v>950</v>
      </c>
      <c r="L1619" s="385">
        <f t="shared" si="151"/>
        <v>419</v>
      </c>
      <c r="M1619" s="383" t="s">
        <v>950</v>
      </c>
      <c r="N1619" s="386">
        <f t="shared" si="152"/>
        <v>0</v>
      </c>
      <c r="O1619" s="383" t="s">
        <v>950</v>
      </c>
      <c r="P1619" s="386">
        <f t="shared" si="153"/>
        <v>0</v>
      </c>
      <c r="Q1619" s="383" t="s">
        <v>950</v>
      </c>
      <c r="R1619" s="387">
        <f t="shared" si="154"/>
        <v>0</v>
      </c>
      <c r="S1619" s="383" t="s">
        <v>950</v>
      </c>
      <c r="T1619" s="386">
        <f t="shared" si="155"/>
        <v>0</v>
      </c>
      <c r="U1619" s="383" t="s">
        <v>951</v>
      </c>
      <c r="V1619" s="383"/>
      <c r="W1619" s="388"/>
    </row>
    <row r="1620" spans="1:23">
      <c r="A1620" s="398">
        <v>1618</v>
      </c>
      <c r="B1620" s="391">
        <v>420</v>
      </c>
      <c r="C1620" s="404" t="s">
        <v>1287</v>
      </c>
      <c r="D1620" s="423" t="s">
        <v>1010</v>
      </c>
      <c r="E1620" s="403">
        <v>3</v>
      </c>
      <c r="F1620" s="403"/>
      <c r="G1620" s="381">
        <v>81</v>
      </c>
      <c r="I1620" s="383" t="s">
        <v>949</v>
      </c>
      <c r="J1620" s="384">
        <f t="shared" si="150"/>
        <v>1618</v>
      </c>
      <c r="K1620" s="383" t="s">
        <v>950</v>
      </c>
      <c r="L1620" s="385">
        <f t="shared" si="151"/>
        <v>420</v>
      </c>
      <c r="M1620" s="383" t="s">
        <v>950</v>
      </c>
      <c r="N1620" s="386">
        <f t="shared" si="152"/>
        <v>3</v>
      </c>
      <c r="O1620" s="383" t="s">
        <v>950</v>
      </c>
      <c r="P1620" s="386" t="str">
        <f t="shared" si="153"/>
        <v>DTCa</v>
      </c>
      <c r="Q1620" s="383" t="s">
        <v>950</v>
      </c>
      <c r="R1620" s="387" t="str">
        <f t="shared" si="154"/>
        <v>APU1 Phase collision detection Relay fault detection</v>
      </c>
      <c r="S1620" s="383" t="s">
        <v>950</v>
      </c>
      <c r="T1620" s="386">
        <f t="shared" si="155"/>
        <v>0</v>
      </c>
      <c r="U1620" s="383" t="s">
        <v>951</v>
      </c>
      <c r="V1620" s="383"/>
      <c r="W1620" s="388"/>
    </row>
    <row r="1621" spans="1:23">
      <c r="A1621" s="398">
        <v>1619</v>
      </c>
      <c r="B1621" s="391">
        <v>421</v>
      </c>
      <c r="C1621" s="404" t="s">
        <v>1288</v>
      </c>
      <c r="D1621" s="423" t="s">
        <v>1010</v>
      </c>
      <c r="E1621" s="403">
        <v>3</v>
      </c>
      <c r="F1621" s="403"/>
      <c r="G1621" s="381">
        <v>82</v>
      </c>
      <c r="I1621" s="383" t="s">
        <v>949</v>
      </c>
      <c r="J1621" s="384">
        <f t="shared" si="150"/>
        <v>1619</v>
      </c>
      <c r="K1621" s="383" t="s">
        <v>950</v>
      </c>
      <c r="L1621" s="385">
        <f t="shared" si="151"/>
        <v>421</v>
      </c>
      <c r="M1621" s="383" t="s">
        <v>950</v>
      </c>
      <c r="N1621" s="386">
        <f t="shared" si="152"/>
        <v>3</v>
      </c>
      <c r="O1621" s="383" t="s">
        <v>950</v>
      </c>
      <c r="P1621" s="386" t="str">
        <f t="shared" si="153"/>
        <v>DTCa</v>
      </c>
      <c r="Q1621" s="383" t="s">
        <v>950</v>
      </c>
      <c r="R1621" s="387" t="str">
        <f t="shared" si="154"/>
        <v>APU1 AC Output Contactor fault detection</v>
      </c>
      <c r="S1621" s="383" t="s">
        <v>950</v>
      </c>
      <c r="T1621" s="386">
        <f t="shared" si="155"/>
        <v>0</v>
      </c>
      <c r="U1621" s="383" t="s">
        <v>951</v>
      </c>
      <c r="V1621" s="383"/>
      <c r="W1621" s="388"/>
    </row>
    <row r="1622" spans="1:23">
      <c r="A1622" s="398">
        <v>1620</v>
      </c>
      <c r="B1622" s="391">
        <v>422</v>
      </c>
      <c r="C1622" s="404" t="s">
        <v>1289</v>
      </c>
      <c r="D1622" s="423" t="s">
        <v>1010</v>
      </c>
      <c r="E1622" s="403">
        <v>3</v>
      </c>
      <c r="F1622" s="403"/>
      <c r="G1622" s="381">
        <v>83</v>
      </c>
      <c r="I1622" s="383" t="s">
        <v>949</v>
      </c>
      <c r="J1622" s="384">
        <f t="shared" si="150"/>
        <v>1620</v>
      </c>
      <c r="K1622" s="383" t="s">
        <v>950</v>
      </c>
      <c r="L1622" s="385">
        <f t="shared" si="151"/>
        <v>422</v>
      </c>
      <c r="M1622" s="383" t="s">
        <v>950</v>
      </c>
      <c r="N1622" s="386">
        <f t="shared" si="152"/>
        <v>3</v>
      </c>
      <c r="O1622" s="383" t="s">
        <v>950</v>
      </c>
      <c r="P1622" s="386" t="str">
        <f t="shared" si="153"/>
        <v>DTCa</v>
      </c>
      <c r="Q1622" s="383" t="s">
        <v>950</v>
      </c>
      <c r="R1622" s="387" t="str">
        <f t="shared" si="154"/>
        <v>APU1 Line Contactor fault detection</v>
      </c>
      <c r="S1622" s="383" t="s">
        <v>950</v>
      </c>
      <c r="T1622" s="386">
        <f t="shared" si="155"/>
        <v>0</v>
      </c>
      <c r="U1622" s="383" t="s">
        <v>951</v>
      </c>
      <c r="V1622" s="383"/>
      <c r="W1622" s="388"/>
    </row>
    <row r="1623" spans="1:23">
      <c r="A1623" s="398">
        <v>1621</v>
      </c>
      <c r="B1623" s="391">
        <v>423</v>
      </c>
      <c r="C1623" s="404" t="s">
        <v>1290</v>
      </c>
      <c r="D1623" s="423" t="s">
        <v>1010</v>
      </c>
      <c r="E1623" s="403">
        <v>3</v>
      </c>
      <c r="F1623" s="403"/>
      <c r="G1623" s="381">
        <v>84</v>
      </c>
      <c r="I1623" s="383" t="s">
        <v>949</v>
      </c>
      <c r="J1623" s="384">
        <f t="shared" si="150"/>
        <v>1621</v>
      </c>
      <c r="K1623" s="383" t="s">
        <v>950</v>
      </c>
      <c r="L1623" s="385">
        <f t="shared" si="151"/>
        <v>423</v>
      </c>
      <c r="M1623" s="383" t="s">
        <v>950</v>
      </c>
      <c r="N1623" s="386">
        <f t="shared" si="152"/>
        <v>3</v>
      </c>
      <c r="O1623" s="383" t="s">
        <v>950</v>
      </c>
      <c r="P1623" s="386" t="str">
        <f t="shared" si="153"/>
        <v>DTCa</v>
      </c>
      <c r="Q1623" s="383" t="s">
        <v>950</v>
      </c>
      <c r="R1623" s="387" t="str">
        <f t="shared" si="154"/>
        <v>APU1 Charging Contactor fault detection</v>
      </c>
      <c r="S1623" s="383" t="s">
        <v>950</v>
      </c>
      <c r="T1623" s="386">
        <f t="shared" si="155"/>
        <v>0</v>
      </c>
      <c r="U1623" s="383" t="s">
        <v>951</v>
      </c>
      <c r="V1623" s="383"/>
      <c r="W1623" s="388"/>
    </row>
    <row r="1624" spans="1:23">
      <c r="A1624" s="398">
        <v>1622</v>
      </c>
      <c r="B1624" s="391">
        <v>424</v>
      </c>
      <c r="C1624" s="404" t="s">
        <v>1291</v>
      </c>
      <c r="D1624" s="423" t="s">
        <v>1010</v>
      </c>
      <c r="E1624" s="403">
        <v>3</v>
      </c>
      <c r="F1624" s="403"/>
      <c r="G1624" s="381">
        <v>85</v>
      </c>
      <c r="I1624" s="383" t="s">
        <v>949</v>
      </c>
      <c r="J1624" s="384">
        <f t="shared" si="150"/>
        <v>1622</v>
      </c>
      <c r="K1624" s="383" t="s">
        <v>950</v>
      </c>
      <c r="L1624" s="385">
        <f t="shared" si="151"/>
        <v>424</v>
      </c>
      <c r="M1624" s="383" t="s">
        <v>950</v>
      </c>
      <c r="N1624" s="386">
        <f t="shared" si="152"/>
        <v>3</v>
      </c>
      <c r="O1624" s="383" t="s">
        <v>950</v>
      </c>
      <c r="P1624" s="386" t="str">
        <f t="shared" si="153"/>
        <v>DTCa</v>
      </c>
      <c r="Q1624" s="383" t="s">
        <v>950</v>
      </c>
      <c r="R1624" s="387" t="str">
        <f t="shared" si="154"/>
        <v>APU1 Stack over temperature detection</v>
      </c>
      <c r="S1624" s="383" t="s">
        <v>950</v>
      </c>
      <c r="T1624" s="386">
        <f t="shared" si="155"/>
        <v>0</v>
      </c>
      <c r="U1624" s="383" t="s">
        <v>951</v>
      </c>
      <c r="V1624" s="383"/>
      <c r="W1624" s="388"/>
    </row>
    <row r="1625" spans="1:23">
      <c r="A1625" s="398">
        <v>1623</v>
      </c>
      <c r="B1625" s="391">
        <v>425</v>
      </c>
      <c r="C1625" s="404" t="s">
        <v>1292</v>
      </c>
      <c r="D1625" s="423" t="s">
        <v>1010</v>
      </c>
      <c r="E1625" s="403">
        <v>3</v>
      </c>
      <c r="F1625" s="403"/>
      <c r="G1625" s="381">
        <v>86</v>
      </c>
      <c r="I1625" s="383" t="s">
        <v>949</v>
      </c>
      <c r="J1625" s="384">
        <f t="shared" si="150"/>
        <v>1623</v>
      </c>
      <c r="K1625" s="383" t="s">
        <v>950</v>
      </c>
      <c r="L1625" s="385">
        <f t="shared" si="151"/>
        <v>425</v>
      </c>
      <c r="M1625" s="383" t="s">
        <v>950</v>
      </c>
      <c r="N1625" s="386">
        <f t="shared" si="152"/>
        <v>3</v>
      </c>
      <c r="O1625" s="383" t="s">
        <v>950</v>
      </c>
      <c r="P1625" s="386" t="str">
        <f t="shared" si="153"/>
        <v>DTCa</v>
      </c>
      <c r="Q1625" s="383" t="s">
        <v>950</v>
      </c>
      <c r="R1625" s="387" t="str">
        <f t="shared" si="154"/>
        <v>APU1 AC output over load detection</v>
      </c>
      <c r="S1625" s="383" t="s">
        <v>950</v>
      </c>
      <c r="T1625" s="386">
        <f t="shared" si="155"/>
        <v>0</v>
      </c>
      <c r="U1625" s="383" t="s">
        <v>951</v>
      </c>
      <c r="V1625" s="383"/>
      <c r="W1625" s="388"/>
    </row>
    <row r="1626" spans="1:23">
      <c r="A1626" s="398">
        <v>1624</v>
      </c>
      <c r="B1626" s="391">
        <v>426</v>
      </c>
      <c r="C1626" s="404" t="s">
        <v>1293</v>
      </c>
      <c r="D1626" s="423" t="s">
        <v>1010</v>
      </c>
      <c r="E1626" s="403">
        <v>1</v>
      </c>
      <c r="F1626" s="403">
        <v>1</v>
      </c>
      <c r="G1626" s="381">
        <v>87</v>
      </c>
      <c r="I1626" s="383" t="s">
        <v>949</v>
      </c>
      <c r="J1626" s="384">
        <f t="shared" si="150"/>
        <v>1624</v>
      </c>
      <c r="K1626" s="383" t="s">
        <v>950</v>
      </c>
      <c r="L1626" s="385">
        <f t="shared" si="151"/>
        <v>426</v>
      </c>
      <c r="M1626" s="383" t="s">
        <v>950</v>
      </c>
      <c r="N1626" s="386">
        <f t="shared" si="152"/>
        <v>1</v>
      </c>
      <c r="O1626" s="383" t="s">
        <v>950</v>
      </c>
      <c r="P1626" s="386" t="str">
        <f t="shared" si="153"/>
        <v>DTCa</v>
      </c>
      <c r="Q1626" s="383" t="s">
        <v>950</v>
      </c>
      <c r="R1626" s="387" t="str">
        <f t="shared" si="154"/>
        <v>APU1 Major Fault</v>
      </c>
      <c r="S1626" s="383" t="s">
        <v>950</v>
      </c>
      <c r="T1626" s="386">
        <f t="shared" si="155"/>
        <v>1</v>
      </c>
      <c r="U1626" s="383" t="s">
        <v>951</v>
      </c>
      <c r="V1626" s="383"/>
      <c r="W1626" s="388"/>
    </row>
    <row r="1627" spans="1:23">
      <c r="A1627" s="398">
        <v>1625</v>
      </c>
      <c r="B1627" s="391">
        <v>427</v>
      </c>
      <c r="C1627" s="404"/>
      <c r="D1627" s="423"/>
      <c r="E1627" s="403"/>
      <c r="F1627" s="403"/>
      <c r="G1627" s="381">
        <v>88</v>
      </c>
      <c r="I1627" s="383" t="s">
        <v>949</v>
      </c>
      <c r="J1627" s="384">
        <f t="shared" si="150"/>
        <v>1625</v>
      </c>
      <c r="K1627" s="383" t="s">
        <v>950</v>
      </c>
      <c r="L1627" s="385">
        <f t="shared" si="151"/>
        <v>427</v>
      </c>
      <c r="M1627" s="383" t="s">
        <v>950</v>
      </c>
      <c r="N1627" s="386">
        <f t="shared" si="152"/>
        <v>0</v>
      </c>
      <c r="O1627" s="383" t="s">
        <v>950</v>
      </c>
      <c r="P1627" s="386">
        <f t="shared" si="153"/>
        <v>0</v>
      </c>
      <c r="Q1627" s="383" t="s">
        <v>950</v>
      </c>
      <c r="R1627" s="387">
        <f t="shared" si="154"/>
        <v>0</v>
      </c>
      <c r="S1627" s="383" t="s">
        <v>950</v>
      </c>
      <c r="T1627" s="386">
        <f t="shared" si="155"/>
        <v>0</v>
      </c>
      <c r="U1627" s="383" t="s">
        <v>951</v>
      </c>
      <c r="V1627" s="383"/>
      <c r="W1627" s="388"/>
    </row>
    <row r="1628" spans="1:23">
      <c r="A1628" s="398">
        <v>1626</v>
      </c>
      <c r="B1628" s="391">
        <v>428</v>
      </c>
      <c r="C1628" s="404" t="s">
        <v>1294</v>
      </c>
      <c r="D1628" s="423" t="s">
        <v>1010</v>
      </c>
      <c r="E1628" s="403">
        <v>3</v>
      </c>
      <c r="F1628" s="403"/>
      <c r="G1628" s="381">
        <v>89</v>
      </c>
      <c r="I1628" s="383" t="s">
        <v>949</v>
      </c>
      <c r="J1628" s="384">
        <f t="shared" si="150"/>
        <v>1626</v>
      </c>
      <c r="K1628" s="383" t="s">
        <v>950</v>
      </c>
      <c r="L1628" s="385">
        <f t="shared" si="151"/>
        <v>428</v>
      </c>
      <c r="M1628" s="383" t="s">
        <v>950</v>
      </c>
      <c r="N1628" s="386">
        <f t="shared" si="152"/>
        <v>3</v>
      </c>
      <c r="O1628" s="383" t="s">
        <v>950</v>
      </c>
      <c r="P1628" s="386" t="str">
        <f t="shared" si="153"/>
        <v>DTCa</v>
      </c>
      <c r="Q1628" s="383" t="s">
        <v>950</v>
      </c>
      <c r="R1628" s="387" t="str">
        <f t="shared" si="154"/>
        <v>APU1 Ground Current failure detection</v>
      </c>
      <c r="S1628" s="383" t="s">
        <v>950</v>
      </c>
      <c r="T1628" s="386">
        <f t="shared" si="155"/>
        <v>0</v>
      </c>
      <c r="U1628" s="383" t="s">
        <v>951</v>
      </c>
      <c r="V1628" s="383"/>
      <c r="W1628" s="388"/>
    </row>
    <row r="1629" spans="1:23">
      <c r="A1629" s="398">
        <v>1627</v>
      </c>
      <c r="B1629" s="391">
        <v>429</v>
      </c>
      <c r="C1629" s="404" t="s">
        <v>1295</v>
      </c>
      <c r="D1629" s="423" t="s">
        <v>1010</v>
      </c>
      <c r="E1629" s="403">
        <v>3</v>
      </c>
      <c r="F1629" s="403"/>
      <c r="G1629" s="381">
        <v>90</v>
      </c>
      <c r="I1629" s="383" t="s">
        <v>949</v>
      </c>
      <c r="J1629" s="384">
        <f t="shared" si="150"/>
        <v>1627</v>
      </c>
      <c r="K1629" s="383" t="s">
        <v>950</v>
      </c>
      <c r="L1629" s="385">
        <f t="shared" si="151"/>
        <v>429</v>
      </c>
      <c r="M1629" s="383" t="s">
        <v>950</v>
      </c>
      <c r="N1629" s="386">
        <f t="shared" si="152"/>
        <v>3</v>
      </c>
      <c r="O1629" s="383" t="s">
        <v>950</v>
      </c>
      <c r="P1629" s="386" t="str">
        <f t="shared" si="153"/>
        <v>DTCa</v>
      </c>
      <c r="Q1629" s="383" t="s">
        <v>950</v>
      </c>
      <c r="R1629" s="387" t="str">
        <f t="shared" si="154"/>
        <v>APU1 Control Power Supply failure detection</v>
      </c>
      <c r="S1629" s="383" t="s">
        <v>950</v>
      </c>
      <c r="T1629" s="386">
        <f t="shared" si="155"/>
        <v>0</v>
      </c>
      <c r="U1629" s="383" t="s">
        <v>951</v>
      </c>
      <c r="V1629" s="383"/>
      <c r="W1629" s="388"/>
    </row>
    <row r="1630" spans="1:23">
      <c r="A1630" s="398">
        <v>1628</v>
      </c>
      <c r="B1630" s="391">
        <v>430</v>
      </c>
      <c r="C1630" s="404" t="s">
        <v>1296</v>
      </c>
      <c r="D1630" s="423" t="s">
        <v>1010</v>
      </c>
      <c r="E1630" s="403">
        <v>3</v>
      </c>
      <c r="F1630" s="403"/>
      <c r="G1630" s="381">
        <v>91</v>
      </c>
      <c r="I1630" s="383" t="s">
        <v>949</v>
      </c>
      <c r="J1630" s="384">
        <f t="shared" si="150"/>
        <v>1628</v>
      </c>
      <c r="K1630" s="383" t="s">
        <v>950</v>
      </c>
      <c r="L1630" s="385">
        <f t="shared" si="151"/>
        <v>430</v>
      </c>
      <c r="M1630" s="383" t="s">
        <v>950</v>
      </c>
      <c r="N1630" s="386">
        <f t="shared" si="152"/>
        <v>3</v>
      </c>
      <c r="O1630" s="383" t="s">
        <v>950</v>
      </c>
      <c r="P1630" s="386" t="str">
        <f t="shared" si="153"/>
        <v>DTCa</v>
      </c>
      <c r="Q1630" s="383" t="s">
        <v>950</v>
      </c>
      <c r="R1630" s="387" t="str">
        <f t="shared" si="154"/>
        <v>APU1 Phase collision detection</v>
      </c>
      <c r="S1630" s="383" t="s">
        <v>950</v>
      </c>
      <c r="T1630" s="386">
        <f t="shared" si="155"/>
        <v>0</v>
      </c>
      <c r="U1630" s="383" t="s">
        <v>951</v>
      </c>
      <c r="V1630" s="383"/>
      <c r="W1630" s="388"/>
    </row>
    <row r="1631" spans="1:23">
      <c r="A1631" s="398">
        <v>1629</v>
      </c>
      <c r="B1631" s="391">
        <v>431</v>
      </c>
      <c r="C1631" s="404" t="s">
        <v>1297</v>
      </c>
      <c r="D1631" s="423" t="s">
        <v>1010</v>
      </c>
      <c r="E1631" s="403">
        <v>3</v>
      </c>
      <c r="F1631" s="403"/>
      <c r="G1631" s="381">
        <v>92</v>
      </c>
      <c r="I1631" s="383" t="s">
        <v>949</v>
      </c>
      <c r="J1631" s="384">
        <f t="shared" si="150"/>
        <v>1629</v>
      </c>
      <c r="K1631" s="383" t="s">
        <v>950</v>
      </c>
      <c r="L1631" s="385">
        <f t="shared" si="151"/>
        <v>431</v>
      </c>
      <c r="M1631" s="383" t="s">
        <v>950</v>
      </c>
      <c r="N1631" s="386">
        <f t="shared" si="152"/>
        <v>3</v>
      </c>
      <c r="O1631" s="383" t="s">
        <v>950</v>
      </c>
      <c r="P1631" s="386" t="str">
        <f t="shared" si="153"/>
        <v>DTCa</v>
      </c>
      <c r="Q1631" s="383" t="s">
        <v>950</v>
      </c>
      <c r="R1631" s="387" t="str">
        <f t="shared" si="154"/>
        <v>APU1 Inverter Input over current detection</v>
      </c>
      <c r="S1631" s="383" t="s">
        <v>950</v>
      </c>
      <c r="T1631" s="386">
        <f t="shared" si="155"/>
        <v>0</v>
      </c>
      <c r="U1631" s="383" t="s">
        <v>951</v>
      </c>
      <c r="V1631" s="383"/>
      <c r="W1631" s="388"/>
    </row>
    <row r="1632" spans="1:23">
      <c r="A1632" s="398">
        <v>1630</v>
      </c>
      <c r="B1632" s="391">
        <v>432</v>
      </c>
      <c r="C1632" s="404"/>
      <c r="D1632" s="423"/>
      <c r="E1632" s="403"/>
      <c r="F1632" s="403"/>
      <c r="G1632" s="381">
        <v>93</v>
      </c>
      <c r="I1632" s="383" t="s">
        <v>949</v>
      </c>
      <c r="J1632" s="384">
        <f t="shared" si="150"/>
        <v>1630</v>
      </c>
      <c r="K1632" s="383" t="s">
        <v>950</v>
      </c>
      <c r="L1632" s="385">
        <f t="shared" si="151"/>
        <v>432</v>
      </c>
      <c r="M1632" s="383" t="s">
        <v>950</v>
      </c>
      <c r="N1632" s="386">
        <f t="shared" si="152"/>
        <v>0</v>
      </c>
      <c r="O1632" s="383" t="s">
        <v>950</v>
      </c>
      <c r="P1632" s="386">
        <f t="shared" si="153"/>
        <v>0</v>
      </c>
      <c r="Q1632" s="383" t="s">
        <v>950</v>
      </c>
      <c r="R1632" s="387">
        <f t="shared" si="154"/>
        <v>0</v>
      </c>
      <c r="S1632" s="383" t="s">
        <v>950</v>
      </c>
      <c r="T1632" s="386">
        <f t="shared" si="155"/>
        <v>0</v>
      </c>
      <c r="U1632" s="383" t="s">
        <v>951</v>
      </c>
      <c r="V1632" s="383"/>
      <c r="W1632" s="388"/>
    </row>
    <row r="1633" spans="1:23">
      <c r="A1633" s="398">
        <v>1631</v>
      </c>
      <c r="B1633" s="391">
        <v>433</v>
      </c>
      <c r="C1633" s="404" t="s">
        <v>1298</v>
      </c>
      <c r="D1633" s="423" t="s">
        <v>1010</v>
      </c>
      <c r="E1633" s="403">
        <v>3</v>
      </c>
      <c r="F1633" s="403"/>
      <c r="G1633" s="381">
        <v>94</v>
      </c>
      <c r="I1633" s="383" t="s">
        <v>949</v>
      </c>
      <c r="J1633" s="384">
        <f t="shared" si="150"/>
        <v>1631</v>
      </c>
      <c r="K1633" s="383" t="s">
        <v>950</v>
      </c>
      <c r="L1633" s="385">
        <f t="shared" si="151"/>
        <v>433</v>
      </c>
      <c r="M1633" s="383" t="s">
        <v>950</v>
      </c>
      <c r="N1633" s="386">
        <f t="shared" si="152"/>
        <v>3</v>
      </c>
      <c r="O1633" s="383" t="s">
        <v>950</v>
      </c>
      <c r="P1633" s="386" t="str">
        <f t="shared" si="153"/>
        <v>DTCa</v>
      </c>
      <c r="Q1633" s="383" t="s">
        <v>950</v>
      </c>
      <c r="R1633" s="387" t="str">
        <f t="shared" si="154"/>
        <v>APU1 Boost Output over current detection</v>
      </c>
      <c r="S1633" s="383" t="s">
        <v>950</v>
      </c>
      <c r="T1633" s="386">
        <f t="shared" si="155"/>
        <v>0</v>
      </c>
      <c r="U1633" s="383" t="s">
        <v>951</v>
      </c>
      <c r="V1633" s="383"/>
      <c r="W1633" s="388"/>
    </row>
    <row r="1634" spans="1:23">
      <c r="A1634" s="398">
        <v>1632</v>
      </c>
      <c r="B1634" s="391">
        <v>434</v>
      </c>
      <c r="C1634" s="404" t="s">
        <v>1299</v>
      </c>
      <c r="D1634" s="423" t="s">
        <v>1010</v>
      </c>
      <c r="E1634" s="403">
        <v>3</v>
      </c>
      <c r="F1634" s="403"/>
      <c r="G1634" s="381">
        <v>95</v>
      </c>
      <c r="I1634" s="383" t="s">
        <v>949</v>
      </c>
      <c r="J1634" s="384">
        <f t="shared" si="150"/>
        <v>1632</v>
      </c>
      <c r="K1634" s="383" t="s">
        <v>950</v>
      </c>
      <c r="L1634" s="385">
        <f t="shared" si="151"/>
        <v>434</v>
      </c>
      <c r="M1634" s="383" t="s">
        <v>950</v>
      </c>
      <c r="N1634" s="386">
        <f t="shared" si="152"/>
        <v>3</v>
      </c>
      <c r="O1634" s="383" t="s">
        <v>950</v>
      </c>
      <c r="P1634" s="386" t="str">
        <f t="shared" si="153"/>
        <v>DTCa</v>
      </c>
      <c r="Q1634" s="383" t="s">
        <v>950</v>
      </c>
      <c r="R1634" s="387" t="str">
        <f t="shared" si="154"/>
        <v>APU1 Input over current detection</v>
      </c>
      <c r="S1634" s="383" t="s">
        <v>950</v>
      </c>
      <c r="T1634" s="386">
        <f t="shared" si="155"/>
        <v>0</v>
      </c>
      <c r="U1634" s="383" t="s">
        <v>951</v>
      </c>
      <c r="V1634" s="383"/>
      <c r="W1634" s="388"/>
    </row>
    <row r="1635" spans="1:23">
      <c r="A1635" s="398">
        <v>1633</v>
      </c>
      <c r="B1635" s="424">
        <v>400</v>
      </c>
      <c r="C1635" s="404" t="s">
        <v>1300</v>
      </c>
      <c r="D1635" s="422" t="s">
        <v>1010</v>
      </c>
      <c r="E1635" s="403">
        <v>1</v>
      </c>
      <c r="F1635" s="403">
        <v>1</v>
      </c>
      <c r="G1635" s="381">
        <v>96</v>
      </c>
      <c r="I1635" s="383" t="s">
        <v>949</v>
      </c>
      <c r="J1635" s="384">
        <f t="shared" si="150"/>
        <v>1633</v>
      </c>
      <c r="K1635" s="383" t="s">
        <v>950</v>
      </c>
      <c r="L1635" s="385">
        <f t="shared" si="151"/>
        <v>400</v>
      </c>
      <c r="M1635" s="383" t="s">
        <v>950</v>
      </c>
      <c r="N1635" s="386">
        <f t="shared" si="152"/>
        <v>1</v>
      </c>
      <c r="O1635" s="383" t="s">
        <v>950</v>
      </c>
      <c r="P1635" s="386" t="str">
        <f t="shared" si="153"/>
        <v>DTCa</v>
      </c>
      <c r="Q1635" s="383" t="s">
        <v>950</v>
      </c>
      <c r="R1635" s="387" t="str">
        <f t="shared" si="154"/>
        <v>APU2 Comm. Fault</v>
      </c>
      <c r="S1635" s="383" t="s">
        <v>950</v>
      </c>
      <c r="T1635" s="386">
        <f t="shared" si="155"/>
        <v>1</v>
      </c>
      <c r="U1635" s="383" t="s">
        <v>951</v>
      </c>
      <c r="V1635" s="383"/>
      <c r="W1635" s="388"/>
    </row>
    <row r="1636" spans="1:23">
      <c r="A1636" s="398">
        <v>1634</v>
      </c>
      <c r="B1636" s="424">
        <v>401</v>
      </c>
      <c r="C1636" s="404"/>
      <c r="D1636" s="422"/>
      <c r="E1636" s="403"/>
      <c r="F1636" s="403"/>
      <c r="G1636" s="381">
        <v>97</v>
      </c>
      <c r="I1636" s="383" t="s">
        <v>949</v>
      </c>
      <c r="J1636" s="384">
        <f t="shared" si="150"/>
        <v>1634</v>
      </c>
      <c r="K1636" s="383" t="s">
        <v>950</v>
      </c>
      <c r="L1636" s="385">
        <f t="shared" si="151"/>
        <v>401</v>
      </c>
      <c r="M1636" s="383" t="s">
        <v>950</v>
      </c>
      <c r="N1636" s="386">
        <f t="shared" si="152"/>
        <v>0</v>
      </c>
      <c r="O1636" s="383" t="s">
        <v>950</v>
      </c>
      <c r="P1636" s="386">
        <f t="shared" si="153"/>
        <v>0</v>
      </c>
      <c r="Q1636" s="383" t="s">
        <v>950</v>
      </c>
      <c r="R1636" s="387">
        <f t="shared" si="154"/>
        <v>0</v>
      </c>
      <c r="S1636" s="383" t="s">
        <v>950</v>
      </c>
      <c r="T1636" s="386">
        <f t="shared" si="155"/>
        <v>0</v>
      </c>
      <c r="U1636" s="383" t="s">
        <v>951</v>
      </c>
      <c r="V1636" s="383"/>
      <c r="W1636" s="388"/>
    </row>
    <row r="1637" spans="1:23">
      <c r="A1637" s="398">
        <v>1635</v>
      </c>
      <c r="B1637" s="424">
        <v>402</v>
      </c>
      <c r="C1637" s="404"/>
      <c r="D1637" s="422"/>
      <c r="E1637" s="403"/>
      <c r="F1637" s="403"/>
      <c r="G1637" s="381">
        <v>98</v>
      </c>
      <c r="I1637" s="383" t="s">
        <v>949</v>
      </c>
      <c r="J1637" s="384">
        <f t="shared" si="150"/>
        <v>1635</v>
      </c>
      <c r="K1637" s="383" t="s">
        <v>950</v>
      </c>
      <c r="L1637" s="385">
        <f t="shared" si="151"/>
        <v>402</v>
      </c>
      <c r="M1637" s="383" t="s">
        <v>950</v>
      </c>
      <c r="N1637" s="386">
        <f t="shared" si="152"/>
        <v>0</v>
      </c>
      <c r="O1637" s="383" t="s">
        <v>950</v>
      </c>
      <c r="P1637" s="386">
        <f t="shared" si="153"/>
        <v>0</v>
      </c>
      <c r="Q1637" s="383" t="s">
        <v>950</v>
      </c>
      <c r="R1637" s="387">
        <f t="shared" si="154"/>
        <v>0</v>
      </c>
      <c r="S1637" s="383" t="s">
        <v>950</v>
      </c>
      <c r="T1637" s="386">
        <f t="shared" si="155"/>
        <v>0</v>
      </c>
      <c r="U1637" s="383" t="s">
        <v>951</v>
      </c>
      <c r="V1637" s="383"/>
      <c r="W1637" s="388"/>
    </row>
    <row r="1638" spans="1:23">
      <c r="A1638" s="398">
        <v>1636</v>
      </c>
      <c r="B1638" s="424">
        <v>403</v>
      </c>
      <c r="C1638" s="421" t="s">
        <v>1301</v>
      </c>
      <c r="D1638" s="422" t="s">
        <v>1010</v>
      </c>
      <c r="E1638" s="403">
        <v>3</v>
      </c>
      <c r="F1638" s="403"/>
      <c r="G1638" s="381">
        <v>99</v>
      </c>
      <c r="I1638" s="383" t="s">
        <v>949</v>
      </c>
      <c r="J1638" s="384">
        <f t="shared" si="150"/>
        <v>1636</v>
      </c>
      <c r="K1638" s="383" t="s">
        <v>950</v>
      </c>
      <c r="L1638" s="385">
        <f t="shared" si="151"/>
        <v>403</v>
      </c>
      <c r="M1638" s="383" t="s">
        <v>950</v>
      </c>
      <c r="N1638" s="386">
        <f t="shared" si="152"/>
        <v>3</v>
      </c>
      <c r="O1638" s="383" t="s">
        <v>950</v>
      </c>
      <c r="P1638" s="386" t="str">
        <f t="shared" si="153"/>
        <v>DTCa</v>
      </c>
      <c r="Q1638" s="383" t="s">
        <v>950</v>
      </c>
      <c r="R1638" s="387" t="str">
        <f t="shared" si="154"/>
        <v>APU2 Inverter output under voltage detection</v>
      </c>
      <c r="S1638" s="383" t="s">
        <v>950</v>
      </c>
      <c r="T1638" s="386">
        <f t="shared" si="155"/>
        <v>0</v>
      </c>
      <c r="U1638" s="383" t="s">
        <v>951</v>
      </c>
      <c r="V1638" s="383"/>
      <c r="W1638" s="388"/>
    </row>
    <row r="1639" spans="1:23">
      <c r="A1639" s="398">
        <v>1637</v>
      </c>
      <c r="B1639" s="424">
        <v>404</v>
      </c>
      <c r="C1639" s="421" t="s">
        <v>1302</v>
      </c>
      <c r="D1639" s="422" t="s">
        <v>1010</v>
      </c>
      <c r="E1639" s="403">
        <v>3</v>
      </c>
      <c r="F1639" s="403"/>
      <c r="G1639" s="381">
        <v>100</v>
      </c>
      <c r="I1639" s="383" t="s">
        <v>949</v>
      </c>
      <c r="J1639" s="384">
        <f t="shared" si="150"/>
        <v>1637</v>
      </c>
      <c r="K1639" s="383" t="s">
        <v>950</v>
      </c>
      <c r="L1639" s="385">
        <f t="shared" si="151"/>
        <v>404</v>
      </c>
      <c r="M1639" s="383" t="s">
        <v>950</v>
      </c>
      <c r="N1639" s="386">
        <f t="shared" si="152"/>
        <v>3</v>
      </c>
      <c r="O1639" s="383" t="s">
        <v>950</v>
      </c>
      <c r="P1639" s="386" t="str">
        <f t="shared" si="153"/>
        <v>DTCa</v>
      </c>
      <c r="Q1639" s="383" t="s">
        <v>950</v>
      </c>
      <c r="R1639" s="387" t="str">
        <f t="shared" si="154"/>
        <v>APU2 Inverter output over voltage detection</v>
      </c>
      <c r="S1639" s="383" t="s">
        <v>950</v>
      </c>
      <c r="T1639" s="386">
        <f t="shared" si="155"/>
        <v>0</v>
      </c>
      <c r="U1639" s="383" t="s">
        <v>951</v>
      </c>
      <c r="V1639" s="383"/>
      <c r="W1639" s="388"/>
    </row>
    <row r="1640" spans="1:23">
      <c r="A1640" s="398">
        <v>1638</v>
      </c>
      <c r="B1640" s="424">
        <v>405</v>
      </c>
      <c r="C1640" s="421" t="s">
        <v>1303</v>
      </c>
      <c r="D1640" s="422" t="s">
        <v>1010</v>
      </c>
      <c r="E1640" s="403">
        <v>3</v>
      </c>
      <c r="F1640" s="403"/>
      <c r="G1640" s="381">
        <v>101</v>
      </c>
      <c r="I1640" s="383" t="s">
        <v>949</v>
      </c>
      <c r="J1640" s="384">
        <f t="shared" si="150"/>
        <v>1638</v>
      </c>
      <c r="K1640" s="383" t="s">
        <v>950</v>
      </c>
      <c r="L1640" s="385">
        <f t="shared" si="151"/>
        <v>405</v>
      </c>
      <c r="M1640" s="383" t="s">
        <v>950</v>
      </c>
      <c r="N1640" s="386">
        <f t="shared" si="152"/>
        <v>3</v>
      </c>
      <c r="O1640" s="383" t="s">
        <v>950</v>
      </c>
      <c r="P1640" s="386" t="str">
        <f t="shared" si="153"/>
        <v>DTCa</v>
      </c>
      <c r="Q1640" s="383" t="s">
        <v>950</v>
      </c>
      <c r="R1640" s="387" t="str">
        <f t="shared" si="154"/>
        <v>APU2 Inverter Input under voltage detection</v>
      </c>
      <c r="S1640" s="383" t="s">
        <v>950</v>
      </c>
      <c r="T1640" s="386">
        <f t="shared" si="155"/>
        <v>0</v>
      </c>
      <c r="U1640" s="383" t="s">
        <v>951</v>
      </c>
      <c r="V1640" s="383"/>
      <c r="W1640" s="388"/>
    </row>
    <row r="1641" spans="1:23">
      <c r="A1641" s="398">
        <v>1639</v>
      </c>
      <c r="B1641" s="424">
        <v>406</v>
      </c>
      <c r="C1641" s="421" t="s">
        <v>1304</v>
      </c>
      <c r="D1641" s="422" t="s">
        <v>1010</v>
      </c>
      <c r="E1641" s="403">
        <v>3</v>
      </c>
      <c r="F1641" s="403"/>
      <c r="G1641" s="381">
        <v>102</v>
      </c>
      <c r="I1641" s="383" t="s">
        <v>949</v>
      </c>
      <c r="J1641" s="384">
        <f t="shared" si="150"/>
        <v>1639</v>
      </c>
      <c r="K1641" s="383" t="s">
        <v>950</v>
      </c>
      <c r="L1641" s="385">
        <f t="shared" si="151"/>
        <v>406</v>
      </c>
      <c r="M1641" s="383" t="s">
        <v>950</v>
      </c>
      <c r="N1641" s="386">
        <f t="shared" si="152"/>
        <v>3</v>
      </c>
      <c r="O1641" s="383" t="s">
        <v>950</v>
      </c>
      <c r="P1641" s="386" t="str">
        <f t="shared" si="153"/>
        <v>DTCa</v>
      </c>
      <c r="Q1641" s="383" t="s">
        <v>950</v>
      </c>
      <c r="R1641" s="387" t="str">
        <f t="shared" si="154"/>
        <v>APU2 Inverter Input over voltage detection</v>
      </c>
      <c r="S1641" s="383" t="s">
        <v>950</v>
      </c>
      <c r="T1641" s="386">
        <f t="shared" si="155"/>
        <v>0</v>
      </c>
      <c r="U1641" s="383" t="s">
        <v>951</v>
      </c>
      <c r="V1641" s="383"/>
      <c r="W1641" s="388"/>
    </row>
    <row r="1642" spans="1:23">
      <c r="A1642" s="398">
        <v>1640</v>
      </c>
      <c r="B1642" s="424">
        <v>407</v>
      </c>
      <c r="C1642" s="421" t="s">
        <v>1305</v>
      </c>
      <c r="D1642" s="422" t="s">
        <v>1010</v>
      </c>
      <c r="E1642" s="403">
        <v>3</v>
      </c>
      <c r="F1642" s="403"/>
      <c r="G1642" s="381">
        <v>103</v>
      </c>
      <c r="I1642" s="383" t="s">
        <v>949</v>
      </c>
      <c r="J1642" s="384">
        <f t="shared" si="150"/>
        <v>1640</v>
      </c>
      <c r="K1642" s="383" t="s">
        <v>950</v>
      </c>
      <c r="L1642" s="385">
        <f t="shared" si="151"/>
        <v>407</v>
      </c>
      <c r="M1642" s="383" t="s">
        <v>950</v>
      </c>
      <c r="N1642" s="386">
        <f t="shared" si="152"/>
        <v>3</v>
      </c>
      <c r="O1642" s="383" t="s">
        <v>950</v>
      </c>
      <c r="P1642" s="386" t="str">
        <f t="shared" si="153"/>
        <v>DTCa</v>
      </c>
      <c r="Q1642" s="383" t="s">
        <v>950</v>
      </c>
      <c r="R1642" s="387" t="str">
        <f t="shared" si="154"/>
        <v>APU2 Boost Output voltage unbalance detection</v>
      </c>
      <c r="S1642" s="383" t="s">
        <v>950</v>
      </c>
      <c r="T1642" s="386">
        <f t="shared" si="155"/>
        <v>0</v>
      </c>
      <c r="U1642" s="383" t="s">
        <v>951</v>
      </c>
      <c r="V1642" s="383"/>
      <c r="W1642" s="388"/>
    </row>
    <row r="1643" spans="1:23">
      <c r="A1643" s="398">
        <v>1641</v>
      </c>
      <c r="B1643" s="424">
        <v>408</v>
      </c>
      <c r="C1643" s="421" t="s">
        <v>1306</v>
      </c>
      <c r="D1643" s="422" t="s">
        <v>1010</v>
      </c>
      <c r="E1643" s="403">
        <v>3</v>
      </c>
      <c r="F1643" s="403"/>
      <c r="G1643" s="381">
        <v>104</v>
      </c>
      <c r="I1643" s="383" t="s">
        <v>949</v>
      </c>
      <c r="J1643" s="384">
        <f t="shared" si="150"/>
        <v>1641</v>
      </c>
      <c r="K1643" s="383" t="s">
        <v>950</v>
      </c>
      <c r="L1643" s="385">
        <f t="shared" si="151"/>
        <v>408</v>
      </c>
      <c r="M1643" s="383" t="s">
        <v>950</v>
      </c>
      <c r="N1643" s="386">
        <f t="shared" si="152"/>
        <v>3</v>
      </c>
      <c r="O1643" s="383" t="s">
        <v>950</v>
      </c>
      <c r="P1643" s="386" t="str">
        <f t="shared" si="153"/>
        <v>DTCa</v>
      </c>
      <c r="Q1643" s="383" t="s">
        <v>950</v>
      </c>
      <c r="R1643" s="387" t="str">
        <f t="shared" si="154"/>
        <v>APU2 Boost Output under voltage detection</v>
      </c>
      <c r="S1643" s="383" t="s">
        <v>950</v>
      </c>
      <c r="T1643" s="386">
        <f t="shared" si="155"/>
        <v>0</v>
      </c>
      <c r="U1643" s="383" t="s">
        <v>951</v>
      </c>
      <c r="V1643" s="383"/>
      <c r="W1643" s="388"/>
    </row>
    <row r="1644" spans="1:23">
      <c r="A1644" s="398">
        <v>1642</v>
      </c>
      <c r="B1644" s="424">
        <v>409</v>
      </c>
      <c r="C1644" s="421" t="s">
        <v>1307</v>
      </c>
      <c r="D1644" s="422" t="s">
        <v>1010</v>
      </c>
      <c r="E1644" s="403">
        <v>3</v>
      </c>
      <c r="F1644" s="403"/>
      <c r="G1644" s="381">
        <v>105</v>
      </c>
      <c r="I1644" s="383" t="s">
        <v>949</v>
      </c>
      <c r="J1644" s="384">
        <f t="shared" si="150"/>
        <v>1642</v>
      </c>
      <c r="K1644" s="383" t="s">
        <v>950</v>
      </c>
      <c r="L1644" s="385">
        <f t="shared" si="151"/>
        <v>409</v>
      </c>
      <c r="M1644" s="383" t="s">
        <v>950</v>
      </c>
      <c r="N1644" s="386">
        <f t="shared" si="152"/>
        <v>3</v>
      </c>
      <c r="O1644" s="383" t="s">
        <v>950</v>
      </c>
      <c r="P1644" s="386" t="str">
        <f t="shared" si="153"/>
        <v>DTCa</v>
      </c>
      <c r="Q1644" s="383" t="s">
        <v>950</v>
      </c>
      <c r="R1644" s="387" t="str">
        <f t="shared" si="154"/>
        <v>APU2 Boost Output over voltage detection</v>
      </c>
      <c r="S1644" s="383" t="s">
        <v>950</v>
      </c>
      <c r="T1644" s="386">
        <f t="shared" si="155"/>
        <v>0</v>
      </c>
      <c r="U1644" s="383" t="s">
        <v>951</v>
      </c>
      <c r="V1644" s="383"/>
      <c r="W1644" s="388"/>
    </row>
    <row r="1645" spans="1:23">
      <c r="A1645" s="398">
        <v>1643</v>
      </c>
      <c r="B1645" s="424">
        <v>410</v>
      </c>
      <c r="C1645" s="421" t="s">
        <v>1308</v>
      </c>
      <c r="D1645" s="422" t="s">
        <v>1010</v>
      </c>
      <c r="E1645" s="403">
        <v>3</v>
      </c>
      <c r="F1645" s="403"/>
      <c r="G1645" s="381">
        <v>106</v>
      </c>
      <c r="I1645" s="383" t="s">
        <v>949</v>
      </c>
      <c r="J1645" s="384">
        <f t="shared" si="150"/>
        <v>1643</v>
      </c>
      <c r="K1645" s="383" t="s">
        <v>950</v>
      </c>
      <c r="L1645" s="385">
        <f t="shared" si="151"/>
        <v>410</v>
      </c>
      <c r="M1645" s="383" t="s">
        <v>950</v>
      </c>
      <c r="N1645" s="386">
        <f t="shared" si="152"/>
        <v>3</v>
      </c>
      <c r="O1645" s="383" t="s">
        <v>950</v>
      </c>
      <c r="P1645" s="386" t="str">
        <f t="shared" si="153"/>
        <v>DTCa</v>
      </c>
      <c r="Q1645" s="383" t="s">
        <v>950</v>
      </c>
      <c r="R1645" s="387" t="str">
        <f t="shared" si="154"/>
        <v>APU2 Input over voltage detection</v>
      </c>
      <c r="S1645" s="383" t="s">
        <v>950</v>
      </c>
      <c r="T1645" s="386">
        <f t="shared" si="155"/>
        <v>0</v>
      </c>
      <c r="U1645" s="383" t="s">
        <v>951</v>
      </c>
      <c r="V1645" s="383"/>
      <c r="W1645" s="388"/>
    </row>
    <row r="1646" spans="1:23">
      <c r="A1646" s="398">
        <v>1644</v>
      </c>
      <c r="B1646" s="424">
        <v>411</v>
      </c>
      <c r="C1646" s="421"/>
      <c r="D1646" s="422"/>
      <c r="E1646" s="403"/>
      <c r="F1646" s="403"/>
      <c r="G1646" s="381">
        <v>107</v>
      </c>
      <c r="I1646" s="383" t="s">
        <v>949</v>
      </c>
      <c r="J1646" s="384">
        <f t="shared" si="150"/>
        <v>1644</v>
      </c>
      <c r="K1646" s="383" t="s">
        <v>950</v>
      </c>
      <c r="L1646" s="385">
        <f t="shared" si="151"/>
        <v>411</v>
      </c>
      <c r="M1646" s="383" t="s">
        <v>950</v>
      </c>
      <c r="N1646" s="386">
        <f t="shared" si="152"/>
        <v>0</v>
      </c>
      <c r="O1646" s="383" t="s">
        <v>950</v>
      </c>
      <c r="P1646" s="386">
        <f t="shared" si="153"/>
        <v>0</v>
      </c>
      <c r="Q1646" s="383" t="s">
        <v>950</v>
      </c>
      <c r="R1646" s="387">
        <f t="shared" si="154"/>
        <v>0</v>
      </c>
      <c r="S1646" s="383" t="s">
        <v>950</v>
      </c>
      <c r="T1646" s="386">
        <f t="shared" si="155"/>
        <v>0</v>
      </c>
      <c r="U1646" s="383" t="s">
        <v>951</v>
      </c>
      <c r="V1646" s="383"/>
      <c r="W1646" s="388"/>
    </row>
    <row r="1647" spans="1:23">
      <c r="A1647" s="398">
        <v>1645</v>
      </c>
      <c r="B1647" s="424">
        <v>412</v>
      </c>
      <c r="C1647" s="421" t="s">
        <v>1309</v>
      </c>
      <c r="D1647" s="422" t="s">
        <v>1010</v>
      </c>
      <c r="E1647" s="403">
        <v>3</v>
      </c>
      <c r="F1647" s="403"/>
      <c r="G1647" s="381">
        <v>108</v>
      </c>
      <c r="I1647" s="383" t="s">
        <v>949</v>
      </c>
      <c r="J1647" s="384">
        <f t="shared" si="150"/>
        <v>1645</v>
      </c>
      <c r="K1647" s="383" t="s">
        <v>950</v>
      </c>
      <c r="L1647" s="385">
        <f t="shared" si="151"/>
        <v>412</v>
      </c>
      <c r="M1647" s="383" t="s">
        <v>950</v>
      </c>
      <c r="N1647" s="386">
        <f t="shared" si="152"/>
        <v>3</v>
      </c>
      <c r="O1647" s="383" t="s">
        <v>950</v>
      </c>
      <c r="P1647" s="386" t="str">
        <f t="shared" si="153"/>
        <v>DTCa</v>
      </c>
      <c r="Q1647" s="383" t="s">
        <v>950</v>
      </c>
      <c r="R1647" s="387" t="str">
        <f t="shared" si="154"/>
        <v>APU2 Gate Driver Failure, Inverter WZ</v>
      </c>
      <c r="S1647" s="383" t="s">
        <v>950</v>
      </c>
      <c r="T1647" s="386">
        <f t="shared" si="155"/>
        <v>0</v>
      </c>
      <c r="U1647" s="383" t="s">
        <v>951</v>
      </c>
      <c r="V1647" s="383"/>
      <c r="W1647" s="388"/>
    </row>
    <row r="1648" spans="1:23">
      <c r="A1648" s="398">
        <v>1646</v>
      </c>
      <c r="B1648" s="424">
        <v>413</v>
      </c>
      <c r="C1648" s="421" t="s">
        <v>1310</v>
      </c>
      <c r="D1648" s="422" t="s">
        <v>1010</v>
      </c>
      <c r="E1648" s="403">
        <v>3</v>
      </c>
      <c r="F1648" s="403"/>
      <c r="G1648" s="381">
        <v>109</v>
      </c>
      <c r="I1648" s="383" t="s">
        <v>949</v>
      </c>
      <c r="J1648" s="384">
        <f t="shared" si="150"/>
        <v>1646</v>
      </c>
      <c r="K1648" s="383" t="s">
        <v>950</v>
      </c>
      <c r="L1648" s="385">
        <f t="shared" si="151"/>
        <v>413</v>
      </c>
      <c r="M1648" s="383" t="s">
        <v>950</v>
      </c>
      <c r="N1648" s="386">
        <f t="shared" si="152"/>
        <v>3</v>
      </c>
      <c r="O1648" s="383" t="s">
        <v>950</v>
      </c>
      <c r="P1648" s="386" t="str">
        <f t="shared" si="153"/>
        <v>DTCa</v>
      </c>
      <c r="Q1648" s="383" t="s">
        <v>950</v>
      </c>
      <c r="R1648" s="387" t="str">
        <f t="shared" si="154"/>
        <v>APU2 Gate Driver Failure, Inverter VY</v>
      </c>
      <c r="S1648" s="383" t="s">
        <v>950</v>
      </c>
      <c r="T1648" s="386">
        <f t="shared" si="155"/>
        <v>0</v>
      </c>
      <c r="U1648" s="383" t="s">
        <v>951</v>
      </c>
      <c r="V1648" s="383"/>
      <c r="W1648" s="388"/>
    </row>
    <row r="1649" spans="1:23">
      <c r="A1649" s="398">
        <v>1647</v>
      </c>
      <c r="B1649" s="424">
        <v>414</v>
      </c>
      <c r="C1649" s="421" t="s">
        <v>1311</v>
      </c>
      <c r="D1649" s="422" t="s">
        <v>1010</v>
      </c>
      <c r="E1649" s="403">
        <v>3</v>
      </c>
      <c r="F1649" s="403"/>
      <c r="G1649" s="381">
        <v>110</v>
      </c>
      <c r="I1649" s="383" t="s">
        <v>949</v>
      </c>
      <c r="J1649" s="384">
        <f t="shared" si="150"/>
        <v>1647</v>
      </c>
      <c r="K1649" s="383" t="s">
        <v>950</v>
      </c>
      <c r="L1649" s="385">
        <f t="shared" si="151"/>
        <v>414</v>
      </c>
      <c r="M1649" s="383" t="s">
        <v>950</v>
      </c>
      <c r="N1649" s="386">
        <f t="shared" si="152"/>
        <v>3</v>
      </c>
      <c r="O1649" s="383" t="s">
        <v>950</v>
      </c>
      <c r="P1649" s="386" t="str">
        <f t="shared" si="153"/>
        <v>DTCa</v>
      </c>
      <c r="Q1649" s="383" t="s">
        <v>950</v>
      </c>
      <c r="R1649" s="387" t="str">
        <f t="shared" si="154"/>
        <v>APU2 Gate Driver Failure, Inverter UX</v>
      </c>
      <c r="S1649" s="383" t="s">
        <v>950</v>
      </c>
      <c r="T1649" s="386">
        <f t="shared" si="155"/>
        <v>0</v>
      </c>
      <c r="U1649" s="383" t="s">
        <v>951</v>
      </c>
      <c r="V1649" s="383"/>
      <c r="W1649" s="388"/>
    </row>
    <row r="1650" spans="1:23">
      <c r="A1650" s="398">
        <v>1648</v>
      </c>
      <c r="B1650" s="424">
        <v>415</v>
      </c>
      <c r="C1650" s="421" t="s">
        <v>1312</v>
      </c>
      <c r="D1650" s="422" t="s">
        <v>1010</v>
      </c>
      <c r="E1650" s="403">
        <v>3</v>
      </c>
      <c r="F1650" s="403"/>
      <c r="G1650" s="381">
        <v>111</v>
      </c>
      <c r="I1650" s="383" t="s">
        <v>949</v>
      </c>
      <c r="J1650" s="384">
        <f t="shared" si="150"/>
        <v>1648</v>
      </c>
      <c r="K1650" s="383" t="s">
        <v>950</v>
      </c>
      <c r="L1650" s="385">
        <f t="shared" si="151"/>
        <v>415</v>
      </c>
      <c r="M1650" s="383" t="s">
        <v>950</v>
      </c>
      <c r="N1650" s="386">
        <f t="shared" si="152"/>
        <v>3</v>
      </c>
      <c r="O1650" s="383" t="s">
        <v>950</v>
      </c>
      <c r="P1650" s="386" t="str">
        <f t="shared" si="153"/>
        <v>DTCa</v>
      </c>
      <c r="Q1650" s="383" t="s">
        <v>950</v>
      </c>
      <c r="R1650" s="387" t="str">
        <f t="shared" si="154"/>
        <v>APU2 Gate Driver Failure, DCDC Converter VY</v>
      </c>
      <c r="S1650" s="383" t="s">
        <v>950</v>
      </c>
      <c r="T1650" s="386">
        <f t="shared" si="155"/>
        <v>0</v>
      </c>
      <c r="U1650" s="383" t="s">
        <v>951</v>
      </c>
      <c r="V1650" s="383"/>
      <c r="W1650" s="388"/>
    </row>
    <row r="1651" spans="1:23">
      <c r="A1651" s="398">
        <v>1649</v>
      </c>
      <c r="B1651" s="424">
        <v>416</v>
      </c>
      <c r="C1651" s="421" t="s">
        <v>1313</v>
      </c>
      <c r="D1651" s="422" t="s">
        <v>1010</v>
      </c>
      <c r="E1651" s="403">
        <v>3</v>
      </c>
      <c r="F1651" s="403"/>
      <c r="G1651" s="381">
        <v>112</v>
      </c>
      <c r="I1651" s="383" t="s">
        <v>949</v>
      </c>
      <c r="J1651" s="384">
        <f t="shared" si="150"/>
        <v>1649</v>
      </c>
      <c r="K1651" s="383" t="s">
        <v>950</v>
      </c>
      <c r="L1651" s="385">
        <f t="shared" si="151"/>
        <v>416</v>
      </c>
      <c r="M1651" s="383" t="s">
        <v>950</v>
      </c>
      <c r="N1651" s="386">
        <f t="shared" si="152"/>
        <v>3</v>
      </c>
      <c r="O1651" s="383" t="s">
        <v>950</v>
      </c>
      <c r="P1651" s="386" t="str">
        <f t="shared" si="153"/>
        <v>DTCa</v>
      </c>
      <c r="Q1651" s="383" t="s">
        <v>950</v>
      </c>
      <c r="R1651" s="387" t="str">
        <f t="shared" si="154"/>
        <v>APU2 Gate Driver Failure, DCDC Converter UX</v>
      </c>
      <c r="S1651" s="383" t="s">
        <v>950</v>
      </c>
      <c r="T1651" s="386">
        <f t="shared" si="155"/>
        <v>0</v>
      </c>
      <c r="U1651" s="383" t="s">
        <v>951</v>
      </c>
      <c r="V1651" s="383"/>
      <c r="W1651" s="388"/>
    </row>
    <row r="1652" spans="1:23">
      <c r="A1652" s="398">
        <v>1650</v>
      </c>
      <c r="B1652" s="424">
        <v>417</v>
      </c>
      <c r="C1652" s="421" t="s">
        <v>1314</v>
      </c>
      <c r="D1652" s="422" t="s">
        <v>1010</v>
      </c>
      <c r="E1652" s="403">
        <v>3</v>
      </c>
      <c r="F1652" s="403"/>
      <c r="G1652" s="381">
        <v>113</v>
      </c>
      <c r="I1652" s="383" t="s">
        <v>949</v>
      </c>
      <c r="J1652" s="384">
        <f t="shared" si="150"/>
        <v>1650</v>
      </c>
      <c r="K1652" s="383" t="s">
        <v>950</v>
      </c>
      <c r="L1652" s="385">
        <f t="shared" si="151"/>
        <v>417</v>
      </c>
      <c r="M1652" s="383" t="s">
        <v>950</v>
      </c>
      <c r="N1652" s="386">
        <f t="shared" si="152"/>
        <v>3</v>
      </c>
      <c r="O1652" s="383" t="s">
        <v>950</v>
      </c>
      <c r="P1652" s="386" t="str">
        <f t="shared" si="153"/>
        <v>DTCa</v>
      </c>
      <c r="Q1652" s="383" t="s">
        <v>950</v>
      </c>
      <c r="R1652" s="387" t="str">
        <f t="shared" si="154"/>
        <v>APU2 Gate Driver Failure, Boost L</v>
      </c>
      <c r="S1652" s="383" t="s">
        <v>950</v>
      </c>
      <c r="T1652" s="386">
        <f t="shared" si="155"/>
        <v>0</v>
      </c>
      <c r="U1652" s="383" t="s">
        <v>951</v>
      </c>
      <c r="V1652" s="383"/>
      <c r="W1652" s="388"/>
    </row>
    <row r="1653" spans="1:23">
      <c r="A1653" s="398">
        <v>1651</v>
      </c>
      <c r="B1653" s="424">
        <v>418</v>
      </c>
      <c r="C1653" s="421" t="s">
        <v>1315</v>
      </c>
      <c r="D1653" s="422" t="s">
        <v>1010</v>
      </c>
      <c r="E1653" s="403">
        <v>3</v>
      </c>
      <c r="F1653" s="403"/>
      <c r="G1653" s="381">
        <v>114</v>
      </c>
      <c r="I1653" s="383" t="s">
        <v>949</v>
      </c>
      <c r="J1653" s="384">
        <f t="shared" si="150"/>
        <v>1651</v>
      </c>
      <c r="K1653" s="383" t="s">
        <v>950</v>
      </c>
      <c r="L1653" s="385">
        <f t="shared" si="151"/>
        <v>418</v>
      </c>
      <c r="M1653" s="383" t="s">
        <v>950</v>
      </c>
      <c r="N1653" s="386">
        <f t="shared" si="152"/>
        <v>3</v>
      </c>
      <c r="O1653" s="383" t="s">
        <v>950</v>
      </c>
      <c r="P1653" s="386" t="str">
        <f t="shared" si="153"/>
        <v>DTCa</v>
      </c>
      <c r="Q1653" s="383" t="s">
        <v>950</v>
      </c>
      <c r="R1653" s="387" t="str">
        <f t="shared" si="154"/>
        <v>APU2 Gate Driver Failure, Boost H</v>
      </c>
      <c r="S1653" s="383" t="s">
        <v>950</v>
      </c>
      <c r="T1653" s="386">
        <f t="shared" si="155"/>
        <v>0</v>
      </c>
      <c r="U1653" s="383" t="s">
        <v>951</v>
      </c>
      <c r="V1653" s="383"/>
      <c r="W1653" s="388"/>
    </row>
    <row r="1654" spans="1:23">
      <c r="A1654" s="398">
        <v>1652</v>
      </c>
      <c r="B1654" s="424">
        <v>419</v>
      </c>
      <c r="C1654" s="404"/>
      <c r="D1654" s="422"/>
      <c r="E1654" s="403"/>
      <c r="F1654" s="403"/>
      <c r="G1654" s="381">
        <v>115</v>
      </c>
      <c r="I1654" s="383" t="s">
        <v>949</v>
      </c>
      <c r="J1654" s="384">
        <f t="shared" si="150"/>
        <v>1652</v>
      </c>
      <c r="K1654" s="383" t="s">
        <v>950</v>
      </c>
      <c r="L1654" s="385">
        <f t="shared" si="151"/>
        <v>419</v>
      </c>
      <c r="M1654" s="383" t="s">
        <v>950</v>
      </c>
      <c r="N1654" s="386">
        <f t="shared" si="152"/>
        <v>0</v>
      </c>
      <c r="O1654" s="383" t="s">
        <v>950</v>
      </c>
      <c r="P1654" s="386">
        <f t="shared" si="153"/>
        <v>0</v>
      </c>
      <c r="Q1654" s="383" t="s">
        <v>950</v>
      </c>
      <c r="R1654" s="387">
        <f t="shared" si="154"/>
        <v>0</v>
      </c>
      <c r="S1654" s="383" t="s">
        <v>950</v>
      </c>
      <c r="T1654" s="386">
        <f t="shared" si="155"/>
        <v>0</v>
      </c>
      <c r="U1654" s="383" t="s">
        <v>951</v>
      </c>
      <c r="V1654" s="383"/>
      <c r="W1654" s="388"/>
    </row>
    <row r="1655" spans="1:23">
      <c r="A1655" s="398">
        <v>1653</v>
      </c>
      <c r="B1655" s="424">
        <v>420</v>
      </c>
      <c r="C1655" s="404" t="s">
        <v>1316</v>
      </c>
      <c r="D1655" s="422" t="s">
        <v>1010</v>
      </c>
      <c r="E1655" s="403">
        <v>3</v>
      </c>
      <c r="F1655" s="403"/>
      <c r="G1655" s="381">
        <v>116</v>
      </c>
      <c r="I1655" s="383" t="s">
        <v>949</v>
      </c>
      <c r="J1655" s="384">
        <f t="shared" si="150"/>
        <v>1653</v>
      </c>
      <c r="K1655" s="383" t="s">
        <v>950</v>
      </c>
      <c r="L1655" s="385">
        <f t="shared" si="151"/>
        <v>420</v>
      </c>
      <c r="M1655" s="383" t="s">
        <v>950</v>
      </c>
      <c r="N1655" s="386">
        <f t="shared" si="152"/>
        <v>3</v>
      </c>
      <c r="O1655" s="383" t="s">
        <v>950</v>
      </c>
      <c r="P1655" s="386" t="str">
        <f t="shared" si="153"/>
        <v>DTCa</v>
      </c>
      <c r="Q1655" s="383" t="s">
        <v>950</v>
      </c>
      <c r="R1655" s="387" t="str">
        <f t="shared" si="154"/>
        <v>APU2 Phase collision detection Relay fault detection</v>
      </c>
      <c r="S1655" s="383" t="s">
        <v>950</v>
      </c>
      <c r="T1655" s="386">
        <f t="shared" si="155"/>
        <v>0</v>
      </c>
      <c r="U1655" s="383" t="s">
        <v>951</v>
      </c>
      <c r="V1655" s="383"/>
      <c r="W1655" s="388"/>
    </row>
    <row r="1656" spans="1:23">
      <c r="A1656" s="398">
        <v>1654</v>
      </c>
      <c r="B1656" s="424">
        <v>421</v>
      </c>
      <c r="C1656" s="404" t="s">
        <v>1317</v>
      </c>
      <c r="D1656" s="422" t="s">
        <v>1010</v>
      </c>
      <c r="E1656" s="403">
        <v>3</v>
      </c>
      <c r="F1656" s="403"/>
      <c r="G1656" s="381">
        <v>117</v>
      </c>
      <c r="I1656" s="383" t="s">
        <v>949</v>
      </c>
      <c r="J1656" s="384">
        <f t="shared" si="150"/>
        <v>1654</v>
      </c>
      <c r="K1656" s="383" t="s">
        <v>950</v>
      </c>
      <c r="L1656" s="385">
        <f t="shared" si="151"/>
        <v>421</v>
      </c>
      <c r="M1656" s="383" t="s">
        <v>950</v>
      </c>
      <c r="N1656" s="386">
        <f t="shared" si="152"/>
        <v>3</v>
      </c>
      <c r="O1656" s="383" t="s">
        <v>950</v>
      </c>
      <c r="P1656" s="386" t="str">
        <f t="shared" si="153"/>
        <v>DTCa</v>
      </c>
      <c r="Q1656" s="383" t="s">
        <v>950</v>
      </c>
      <c r="R1656" s="387" t="str">
        <f t="shared" si="154"/>
        <v>APU2 AC Output Contactor fault detection</v>
      </c>
      <c r="S1656" s="383" t="s">
        <v>950</v>
      </c>
      <c r="T1656" s="386">
        <f t="shared" si="155"/>
        <v>0</v>
      </c>
      <c r="U1656" s="383" t="s">
        <v>951</v>
      </c>
      <c r="V1656" s="383"/>
      <c r="W1656" s="388"/>
    </row>
    <row r="1657" spans="1:23">
      <c r="A1657" s="398">
        <v>1655</v>
      </c>
      <c r="B1657" s="424">
        <v>422</v>
      </c>
      <c r="C1657" s="404" t="s">
        <v>1318</v>
      </c>
      <c r="D1657" s="422" t="s">
        <v>1010</v>
      </c>
      <c r="E1657" s="403">
        <v>3</v>
      </c>
      <c r="F1657" s="403"/>
      <c r="G1657" s="381">
        <v>118</v>
      </c>
      <c r="I1657" s="383" t="s">
        <v>949</v>
      </c>
      <c r="J1657" s="384">
        <f t="shared" si="150"/>
        <v>1655</v>
      </c>
      <c r="K1657" s="383" t="s">
        <v>950</v>
      </c>
      <c r="L1657" s="385">
        <f t="shared" si="151"/>
        <v>422</v>
      </c>
      <c r="M1657" s="383" t="s">
        <v>950</v>
      </c>
      <c r="N1657" s="386">
        <f t="shared" si="152"/>
        <v>3</v>
      </c>
      <c r="O1657" s="383" t="s">
        <v>950</v>
      </c>
      <c r="P1657" s="386" t="str">
        <f t="shared" si="153"/>
        <v>DTCa</v>
      </c>
      <c r="Q1657" s="383" t="s">
        <v>950</v>
      </c>
      <c r="R1657" s="387" t="str">
        <f t="shared" si="154"/>
        <v>APU2 Line Contactor fault detection</v>
      </c>
      <c r="S1657" s="383" t="s">
        <v>950</v>
      </c>
      <c r="T1657" s="386">
        <f t="shared" si="155"/>
        <v>0</v>
      </c>
      <c r="U1657" s="383" t="s">
        <v>951</v>
      </c>
      <c r="V1657" s="383"/>
      <c r="W1657" s="388"/>
    </row>
    <row r="1658" spans="1:23">
      <c r="A1658" s="398">
        <v>1656</v>
      </c>
      <c r="B1658" s="424">
        <v>423</v>
      </c>
      <c r="C1658" s="404" t="s">
        <v>1319</v>
      </c>
      <c r="D1658" s="422" t="s">
        <v>1010</v>
      </c>
      <c r="E1658" s="403">
        <v>3</v>
      </c>
      <c r="F1658" s="403"/>
      <c r="G1658" s="381">
        <v>119</v>
      </c>
      <c r="I1658" s="383" t="s">
        <v>949</v>
      </c>
      <c r="J1658" s="384">
        <f t="shared" si="150"/>
        <v>1656</v>
      </c>
      <c r="K1658" s="383" t="s">
        <v>950</v>
      </c>
      <c r="L1658" s="385">
        <f t="shared" si="151"/>
        <v>423</v>
      </c>
      <c r="M1658" s="383" t="s">
        <v>950</v>
      </c>
      <c r="N1658" s="386">
        <f t="shared" si="152"/>
        <v>3</v>
      </c>
      <c r="O1658" s="383" t="s">
        <v>950</v>
      </c>
      <c r="P1658" s="386" t="str">
        <f t="shared" si="153"/>
        <v>DTCa</v>
      </c>
      <c r="Q1658" s="383" t="s">
        <v>950</v>
      </c>
      <c r="R1658" s="387" t="str">
        <f t="shared" si="154"/>
        <v>APU2 Charging Contactor fault detection</v>
      </c>
      <c r="S1658" s="383" t="s">
        <v>950</v>
      </c>
      <c r="T1658" s="386">
        <f t="shared" si="155"/>
        <v>0</v>
      </c>
      <c r="U1658" s="383" t="s">
        <v>951</v>
      </c>
      <c r="V1658" s="383"/>
      <c r="W1658" s="388"/>
    </row>
    <row r="1659" spans="1:23">
      <c r="A1659" s="398">
        <v>1657</v>
      </c>
      <c r="B1659" s="424">
        <v>424</v>
      </c>
      <c r="C1659" s="404" t="s">
        <v>1320</v>
      </c>
      <c r="D1659" s="422" t="s">
        <v>1010</v>
      </c>
      <c r="E1659" s="403">
        <v>3</v>
      </c>
      <c r="F1659" s="403"/>
      <c r="G1659" s="381">
        <v>120</v>
      </c>
      <c r="I1659" s="383" t="s">
        <v>949</v>
      </c>
      <c r="J1659" s="384">
        <f t="shared" si="150"/>
        <v>1657</v>
      </c>
      <c r="K1659" s="383" t="s">
        <v>950</v>
      </c>
      <c r="L1659" s="385">
        <f t="shared" si="151"/>
        <v>424</v>
      </c>
      <c r="M1659" s="383" t="s">
        <v>950</v>
      </c>
      <c r="N1659" s="386">
        <f t="shared" si="152"/>
        <v>3</v>
      </c>
      <c r="O1659" s="383" t="s">
        <v>950</v>
      </c>
      <c r="P1659" s="386" t="str">
        <f t="shared" si="153"/>
        <v>DTCa</v>
      </c>
      <c r="Q1659" s="383" t="s">
        <v>950</v>
      </c>
      <c r="R1659" s="387" t="str">
        <f t="shared" si="154"/>
        <v>APU2 Stack over temperature detection</v>
      </c>
      <c r="S1659" s="383" t="s">
        <v>950</v>
      </c>
      <c r="T1659" s="386">
        <f t="shared" si="155"/>
        <v>0</v>
      </c>
      <c r="U1659" s="383" t="s">
        <v>951</v>
      </c>
      <c r="V1659" s="383"/>
      <c r="W1659" s="388"/>
    </row>
    <row r="1660" spans="1:23">
      <c r="A1660" s="398">
        <v>1658</v>
      </c>
      <c r="B1660" s="424">
        <v>425</v>
      </c>
      <c r="C1660" s="404" t="s">
        <v>1321</v>
      </c>
      <c r="D1660" s="422" t="s">
        <v>1010</v>
      </c>
      <c r="E1660" s="403">
        <v>3</v>
      </c>
      <c r="F1660" s="403"/>
      <c r="G1660" s="381">
        <v>121</v>
      </c>
      <c r="I1660" s="383" t="s">
        <v>949</v>
      </c>
      <c r="J1660" s="384">
        <f t="shared" si="150"/>
        <v>1658</v>
      </c>
      <c r="K1660" s="383" t="s">
        <v>950</v>
      </c>
      <c r="L1660" s="385">
        <f t="shared" si="151"/>
        <v>425</v>
      </c>
      <c r="M1660" s="383" t="s">
        <v>950</v>
      </c>
      <c r="N1660" s="386">
        <f t="shared" si="152"/>
        <v>3</v>
      </c>
      <c r="O1660" s="383" t="s">
        <v>950</v>
      </c>
      <c r="P1660" s="386" t="str">
        <f t="shared" si="153"/>
        <v>DTCa</v>
      </c>
      <c r="Q1660" s="383" t="s">
        <v>950</v>
      </c>
      <c r="R1660" s="387" t="str">
        <f t="shared" si="154"/>
        <v>APU2 AC output over load detection</v>
      </c>
      <c r="S1660" s="383" t="s">
        <v>950</v>
      </c>
      <c r="T1660" s="386">
        <f t="shared" si="155"/>
        <v>0</v>
      </c>
      <c r="U1660" s="383" t="s">
        <v>951</v>
      </c>
      <c r="V1660" s="383"/>
      <c r="W1660" s="388"/>
    </row>
    <row r="1661" spans="1:23">
      <c r="A1661" s="398">
        <v>1659</v>
      </c>
      <c r="B1661" s="424">
        <v>426</v>
      </c>
      <c r="C1661" s="404" t="s">
        <v>1322</v>
      </c>
      <c r="D1661" s="422" t="s">
        <v>1010</v>
      </c>
      <c r="E1661" s="403">
        <v>1</v>
      </c>
      <c r="F1661" s="403">
        <v>1</v>
      </c>
      <c r="G1661" s="381">
        <v>122</v>
      </c>
      <c r="I1661" s="383" t="s">
        <v>949</v>
      </c>
      <c r="J1661" s="384">
        <f t="shared" si="150"/>
        <v>1659</v>
      </c>
      <c r="K1661" s="383" t="s">
        <v>950</v>
      </c>
      <c r="L1661" s="385">
        <f t="shared" si="151"/>
        <v>426</v>
      </c>
      <c r="M1661" s="383" t="s">
        <v>950</v>
      </c>
      <c r="N1661" s="386">
        <f t="shared" si="152"/>
        <v>1</v>
      </c>
      <c r="O1661" s="383" t="s">
        <v>950</v>
      </c>
      <c r="P1661" s="386" t="str">
        <f t="shared" si="153"/>
        <v>DTCa</v>
      </c>
      <c r="Q1661" s="383" t="s">
        <v>950</v>
      </c>
      <c r="R1661" s="387" t="str">
        <f t="shared" si="154"/>
        <v>APU2 Major Fault</v>
      </c>
      <c r="S1661" s="383" t="s">
        <v>950</v>
      </c>
      <c r="T1661" s="386">
        <f t="shared" si="155"/>
        <v>1</v>
      </c>
      <c r="U1661" s="383" t="s">
        <v>951</v>
      </c>
      <c r="V1661" s="383"/>
      <c r="W1661" s="388"/>
    </row>
    <row r="1662" spans="1:23">
      <c r="A1662" s="398">
        <v>1660</v>
      </c>
      <c r="B1662" s="424">
        <v>427</v>
      </c>
      <c r="C1662" s="404"/>
      <c r="D1662" s="422"/>
      <c r="E1662" s="403"/>
      <c r="F1662" s="403"/>
      <c r="G1662" s="381">
        <v>123</v>
      </c>
      <c r="I1662" s="383" t="s">
        <v>949</v>
      </c>
      <c r="J1662" s="384">
        <f t="shared" si="150"/>
        <v>1660</v>
      </c>
      <c r="K1662" s="383" t="s">
        <v>950</v>
      </c>
      <c r="L1662" s="385">
        <f t="shared" si="151"/>
        <v>427</v>
      </c>
      <c r="M1662" s="383" t="s">
        <v>950</v>
      </c>
      <c r="N1662" s="386">
        <f t="shared" si="152"/>
        <v>0</v>
      </c>
      <c r="O1662" s="383" t="s">
        <v>950</v>
      </c>
      <c r="P1662" s="386">
        <f t="shared" si="153"/>
        <v>0</v>
      </c>
      <c r="Q1662" s="383" t="s">
        <v>950</v>
      </c>
      <c r="R1662" s="387">
        <f t="shared" si="154"/>
        <v>0</v>
      </c>
      <c r="S1662" s="383" t="s">
        <v>950</v>
      </c>
      <c r="T1662" s="386">
        <f t="shared" si="155"/>
        <v>0</v>
      </c>
      <c r="U1662" s="383" t="s">
        <v>951</v>
      </c>
      <c r="V1662" s="383"/>
      <c r="W1662" s="388"/>
    </row>
    <row r="1663" spans="1:23">
      <c r="A1663" s="398">
        <v>1661</v>
      </c>
      <c r="B1663" s="424">
        <v>428</v>
      </c>
      <c r="C1663" s="404" t="s">
        <v>1323</v>
      </c>
      <c r="D1663" s="422" t="s">
        <v>1010</v>
      </c>
      <c r="E1663" s="403">
        <v>3</v>
      </c>
      <c r="F1663" s="403"/>
      <c r="G1663" s="381">
        <v>124</v>
      </c>
      <c r="I1663" s="383" t="s">
        <v>949</v>
      </c>
      <c r="J1663" s="384">
        <f t="shared" si="150"/>
        <v>1661</v>
      </c>
      <c r="K1663" s="383" t="s">
        <v>950</v>
      </c>
      <c r="L1663" s="385">
        <f t="shared" si="151"/>
        <v>428</v>
      </c>
      <c r="M1663" s="383" t="s">
        <v>950</v>
      </c>
      <c r="N1663" s="386">
        <f t="shared" si="152"/>
        <v>3</v>
      </c>
      <c r="O1663" s="383" t="s">
        <v>950</v>
      </c>
      <c r="P1663" s="386" t="str">
        <f t="shared" si="153"/>
        <v>DTCa</v>
      </c>
      <c r="Q1663" s="383" t="s">
        <v>950</v>
      </c>
      <c r="R1663" s="387" t="str">
        <f t="shared" si="154"/>
        <v>APU2 Ground Current failure detection</v>
      </c>
      <c r="S1663" s="383" t="s">
        <v>950</v>
      </c>
      <c r="T1663" s="386">
        <f t="shared" si="155"/>
        <v>0</v>
      </c>
      <c r="U1663" s="383" t="s">
        <v>951</v>
      </c>
      <c r="V1663" s="383"/>
      <c r="W1663" s="388"/>
    </row>
    <row r="1664" spans="1:23">
      <c r="A1664" s="398">
        <v>1662</v>
      </c>
      <c r="B1664" s="424">
        <v>429</v>
      </c>
      <c r="C1664" s="404" t="s">
        <v>1324</v>
      </c>
      <c r="D1664" s="422" t="s">
        <v>1010</v>
      </c>
      <c r="E1664" s="403">
        <v>3</v>
      </c>
      <c r="F1664" s="403"/>
      <c r="G1664" s="381">
        <v>125</v>
      </c>
      <c r="I1664" s="383" t="s">
        <v>949</v>
      </c>
      <c r="J1664" s="384">
        <f t="shared" si="150"/>
        <v>1662</v>
      </c>
      <c r="K1664" s="383" t="s">
        <v>950</v>
      </c>
      <c r="L1664" s="385">
        <f t="shared" si="151"/>
        <v>429</v>
      </c>
      <c r="M1664" s="383" t="s">
        <v>950</v>
      </c>
      <c r="N1664" s="386">
        <f t="shared" si="152"/>
        <v>3</v>
      </c>
      <c r="O1664" s="383" t="s">
        <v>950</v>
      </c>
      <c r="P1664" s="386" t="str">
        <f t="shared" si="153"/>
        <v>DTCa</v>
      </c>
      <c r="Q1664" s="383" t="s">
        <v>950</v>
      </c>
      <c r="R1664" s="387" t="str">
        <f t="shared" si="154"/>
        <v>APU2 Control Power Supply failure detection</v>
      </c>
      <c r="S1664" s="383" t="s">
        <v>950</v>
      </c>
      <c r="T1664" s="386">
        <f t="shared" si="155"/>
        <v>0</v>
      </c>
      <c r="U1664" s="383" t="s">
        <v>951</v>
      </c>
      <c r="V1664" s="383"/>
      <c r="W1664" s="388"/>
    </row>
    <row r="1665" spans="1:23">
      <c r="A1665" s="398">
        <v>1663</v>
      </c>
      <c r="B1665" s="424">
        <v>430</v>
      </c>
      <c r="C1665" s="404" t="s">
        <v>1325</v>
      </c>
      <c r="D1665" s="422" t="s">
        <v>1010</v>
      </c>
      <c r="E1665" s="403">
        <v>3</v>
      </c>
      <c r="F1665" s="403"/>
      <c r="G1665" s="381">
        <v>126</v>
      </c>
      <c r="I1665" s="383" t="s">
        <v>949</v>
      </c>
      <c r="J1665" s="384">
        <f t="shared" si="150"/>
        <v>1663</v>
      </c>
      <c r="K1665" s="383" t="s">
        <v>950</v>
      </c>
      <c r="L1665" s="385">
        <f t="shared" si="151"/>
        <v>430</v>
      </c>
      <c r="M1665" s="383" t="s">
        <v>950</v>
      </c>
      <c r="N1665" s="386">
        <f t="shared" si="152"/>
        <v>3</v>
      </c>
      <c r="O1665" s="383" t="s">
        <v>950</v>
      </c>
      <c r="P1665" s="386" t="str">
        <f t="shared" si="153"/>
        <v>DTCa</v>
      </c>
      <c r="Q1665" s="383" t="s">
        <v>950</v>
      </c>
      <c r="R1665" s="387" t="str">
        <f t="shared" si="154"/>
        <v>APU2 Phase collision detection</v>
      </c>
      <c r="S1665" s="383" t="s">
        <v>950</v>
      </c>
      <c r="T1665" s="386">
        <f t="shared" si="155"/>
        <v>0</v>
      </c>
      <c r="U1665" s="383" t="s">
        <v>951</v>
      </c>
      <c r="V1665" s="383"/>
      <c r="W1665" s="388"/>
    </row>
    <row r="1666" spans="1:23">
      <c r="A1666" s="398">
        <v>1664</v>
      </c>
      <c r="B1666" s="424">
        <v>431</v>
      </c>
      <c r="C1666" s="404" t="s">
        <v>1326</v>
      </c>
      <c r="D1666" s="422" t="s">
        <v>1010</v>
      </c>
      <c r="E1666" s="403">
        <v>3</v>
      </c>
      <c r="F1666" s="403"/>
      <c r="G1666" s="381">
        <v>127</v>
      </c>
      <c r="I1666" s="383" t="s">
        <v>949</v>
      </c>
      <c r="J1666" s="384">
        <f t="shared" si="150"/>
        <v>1664</v>
      </c>
      <c r="K1666" s="383" t="s">
        <v>950</v>
      </c>
      <c r="L1666" s="385">
        <f t="shared" si="151"/>
        <v>431</v>
      </c>
      <c r="M1666" s="383" t="s">
        <v>950</v>
      </c>
      <c r="N1666" s="386">
        <f t="shared" si="152"/>
        <v>3</v>
      </c>
      <c r="O1666" s="383" t="s">
        <v>950</v>
      </c>
      <c r="P1666" s="386" t="str">
        <f t="shared" si="153"/>
        <v>DTCa</v>
      </c>
      <c r="Q1666" s="383" t="s">
        <v>950</v>
      </c>
      <c r="R1666" s="387" t="str">
        <f t="shared" si="154"/>
        <v>APU2 Inverter Input over current detection</v>
      </c>
      <c r="S1666" s="383" t="s">
        <v>950</v>
      </c>
      <c r="T1666" s="386">
        <f t="shared" si="155"/>
        <v>0</v>
      </c>
      <c r="U1666" s="383" t="s">
        <v>951</v>
      </c>
      <c r="V1666" s="383"/>
      <c r="W1666" s="388"/>
    </row>
    <row r="1667" spans="1:23">
      <c r="A1667" s="398">
        <v>1665</v>
      </c>
      <c r="B1667" s="424">
        <v>432</v>
      </c>
      <c r="C1667" s="404"/>
      <c r="D1667" s="422"/>
      <c r="E1667" s="403"/>
      <c r="F1667" s="403"/>
      <c r="G1667" s="381">
        <v>128</v>
      </c>
      <c r="I1667" s="383" t="s">
        <v>949</v>
      </c>
      <c r="J1667" s="384">
        <f t="shared" ref="J1667:J1730" si="156">A1667</f>
        <v>1665</v>
      </c>
      <c r="K1667" s="383" t="s">
        <v>950</v>
      </c>
      <c r="L1667" s="385">
        <f t="shared" ref="L1667:L1730" si="157">B1667</f>
        <v>432</v>
      </c>
      <c r="M1667" s="383" t="s">
        <v>950</v>
      </c>
      <c r="N1667" s="386">
        <f t="shared" ref="N1667:N1730" si="158">E1667</f>
        <v>0</v>
      </c>
      <c r="O1667" s="383" t="s">
        <v>950</v>
      </c>
      <c r="P1667" s="386">
        <f t="shared" ref="P1667:P1730" si="159">D1667</f>
        <v>0</v>
      </c>
      <c r="Q1667" s="383" t="s">
        <v>950</v>
      </c>
      <c r="R1667" s="387">
        <f t="shared" ref="R1667:R1730" si="160">C1667</f>
        <v>0</v>
      </c>
      <c r="S1667" s="383" t="s">
        <v>950</v>
      </c>
      <c r="T1667" s="386">
        <f t="shared" ref="T1667:T1730" si="161">F1667</f>
        <v>0</v>
      </c>
      <c r="U1667" s="383" t="s">
        <v>951</v>
      </c>
      <c r="V1667" s="383"/>
      <c r="W1667" s="388"/>
    </row>
    <row r="1668" spans="1:23">
      <c r="A1668" s="398">
        <v>1666</v>
      </c>
      <c r="B1668" s="424">
        <v>433</v>
      </c>
      <c r="C1668" s="404" t="s">
        <v>1327</v>
      </c>
      <c r="D1668" s="422" t="s">
        <v>1010</v>
      </c>
      <c r="E1668" s="403">
        <v>3</v>
      </c>
      <c r="F1668" s="403"/>
      <c r="G1668" s="381">
        <v>129</v>
      </c>
      <c r="I1668" s="383" t="s">
        <v>949</v>
      </c>
      <c r="J1668" s="384">
        <f t="shared" si="156"/>
        <v>1666</v>
      </c>
      <c r="K1668" s="383" t="s">
        <v>950</v>
      </c>
      <c r="L1668" s="385">
        <f t="shared" si="157"/>
        <v>433</v>
      </c>
      <c r="M1668" s="383" t="s">
        <v>950</v>
      </c>
      <c r="N1668" s="386">
        <f t="shared" si="158"/>
        <v>3</v>
      </c>
      <c r="O1668" s="383" t="s">
        <v>950</v>
      </c>
      <c r="P1668" s="386" t="str">
        <f t="shared" si="159"/>
        <v>DTCa</v>
      </c>
      <c r="Q1668" s="383" t="s">
        <v>950</v>
      </c>
      <c r="R1668" s="387" t="str">
        <f t="shared" si="160"/>
        <v>APU2 Boost Output over current detection</v>
      </c>
      <c r="S1668" s="383" t="s">
        <v>950</v>
      </c>
      <c r="T1668" s="386">
        <f t="shared" si="161"/>
        <v>0</v>
      </c>
      <c r="U1668" s="383" t="s">
        <v>951</v>
      </c>
      <c r="V1668" s="383"/>
      <c r="W1668" s="388"/>
    </row>
    <row r="1669" spans="1:23">
      <c r="A1669" s="398">
        <v>1667</v>
      </c>
      <c r="B1669" s="424">
        <v>434</v>
      </c>
      <c r="C1669" s="404" t="s">
        <v>1328</v>
      </c>
      <c r="D1669" s="422" t="s">
        <v>1010</v>
      </c>
      <c r="E1669" s="403">
        <v>3</v>
      </c>
      <c r="F1669" s="403"/>
      <c r="G1669" s="381">
        <v>130</v>
      </c>
      <c r="I1669" s="383" t="s">
        <v>949</v>
      </c>
      <c r="J1669" s="384">
        <f t="shared" si="156"/>
        <v>1667</v>
      </c>
      <c r="K1669" s="383" t="s">
        <v>950</v>
      </c>
      <c r="L1669" s="385">
        <f t="shared" si="157"/>
        <v>434</v>
      </c>
      <c r="M1669" s="383" t="s">
        <v>950</v>
      </c>
      <c r="N1669" s="386">
        <f t="shared" si="158"/>
        <v>3</v>
      </c>
      <c r="O1669" s="383" t="s">
        <v>950</v>
      </c>
      <c r="P1669" s="386" t="str">
        <f t="shared" si="159"/>
        <v>DTCa</v>
      </c>
      <c r="Q1669" s="383" t="s">
        <v>950</v>
      </c>
      <c r="R1669" s="387" t="str">
        <f t="shared" si="160"/>
        <v>APU2 Input over current detection</v>
      </c>
      <c r="S1669" s="383" t="s">
        <v>950</v>
      </c>
      <c r="T1669" s="386">
        <f t="shared" si="161"/>
        <v>0</v>
      </c>
      <c r="U1669" s="383" t="s">
        <v>951</v>
      </c>
      <c r="V1669" s="383"/>
      <c r="W1669" s="388"/>
    </row>
    <row r="1670" spans="1:23">
      <c r="A1670" s="398">
        <v>1668</v>
      </c>
      <c r="B1670" s="391">
        <v>400</v>
      </c>
      <c r="C1670" s="404" t="s">
        <v>1271</v>
      </c>
      <c r="D1670" s="423" t="s">
        <v>1329</v>
      </c>
      <c r="E1670" s="403">
        <v>1</v>
      </c>
      <c r="F1670" s="403">
        <v>1</v>
      </c>
      <c r="G1670" s="381">
        <v>131</v>
      </c>
      <c r="I1670" s="383" t="s">
        <v>949</v>
      </c>
      <c r="J1670" s="384">
        <f t="shared" si="156"/>
        <v>1668</v>
      </c>
      <c r="K1670" s="383" t="s">
        <v>950</v>
      </c>
      <c r="L1670" s="385">
        <f t="shared" si="157"/>
        <v>400</v>
      </c>
      <c r="M1670" s="383" t="s">
        <v>950</v>
      </c>
      <c r="N1670" s="386">
        <f t="shared" si="158"/>
        <v>1</v>
      </c>
      <c r="O1670" s="383" t="s">
        <v>950</v>
      </c>
      <c r="P1670" s="386" t="str">
        <f t="shared" si="159"/>
        <v>DTCb</v>
      </c>
      <c r="Q1670" s="383" t="s">
        <v>950</v>
      </c>
      <c r="R1670" s="387" t="str">
        <f t="shared" si="160"/>
        <v>APU1 Comm. Fault</v>
      </c>
      <c r="S1670" s="383" t="s">
        <v>950</v>
      </c>
      <c r="T1670" s="386">
        <f t="shared" si="161"/>
        <v>1</v>
      </c>
      <c r="U1670" s="383" t="s">
        <v>951</v>
      </c>
      <c r="V1670" s="383"/>
      <c r="W1670" s="388"/>
    </row>
    <row r="1671" spans="1:23">
      <c r="A1671" s="398">
        <v>1669</v>
      </c>
      <c r="B1671" s="391">
        <v>401</v>
      </c>
      <c r="C1671" s="404"/>
      <c r="D1671" s="423"/>
      <c r="E1671" s="403"/>
      <c r="F1671" s="403"/>
      <c r="G1671" s="381">
        <v>132</v>
      </c>
      <c r="I1671" s="383" t="s">
        <v>949</v>
      </c>
      <c r="J1671" s="384">
        <f t="shared" si="156"/>
        <v>1669</v>
      </c>
      <c r="K1671" s="383" t="s">
        <v>950</v>
      </c>
      <c r="L1671" s="385">
        <f t="shared" si="157"/>
        <v>401</v>
      </c>
      <c r="M1671" s="383" t="s">
        <v>950</v>
      </c>
      <c r="N1671" s="386">
        <f t="shared" si="158"/>
        <v>0</v>
      </c>
      <c r="O1671" s="383" t="s">
        <v>950</v>
      </c>
      <c r="P1671" s="386">
        <f t="shared" si="159"/>
        <v>0</v>
      </c>
      <c r="Q1671" s="383" t="s">
        <v>950</v>
      </c>
      <c r="R1671" s="387">
        <f t="shared" si="160"/>
        <v>0</v>
      </c>
      <c r="S1671" s="383" t="s">
        <v>950</v>
      </c>
      <c r="T1671" s="386">
        <f t="shared" si="161"/>
        <v>0</v>
      </c>
      <c r="U1671" s="383" t="s">
        <v>951</v>
      </c>
      <c r="V1671" s="383"/>
      <c r="W1671" s="388"/>
    </row>
    <row r="1672" spans="1:23">
      <c r="A1672" s="398">
        <v>1670</v>
      </c>
      <c r="B1672" s="391">
        <v>402</v>
      </c>
      <c r="C1672" s="404"/>
      <c r="D1672" s="423"/>
      <c r="E1672" s="403"/>
      <c r="F1672" s="403"/>
      <c r="G1672" s="381">
        <v>133</v>
      </c>
      <c r="I1672" s="383" t="s">
        <v>949</v>
      </c>
      <c r="J1672" s="384">
        <f t="shared" si="156"/>
        <v>1670</v>
      </c>
      <c r="K1672" s="383" t="s">
        <v>950</v>
      </c>
      <c r="L1672" s="385">
        <f t="shared" si="157"/>
        <v>402</v>
      </c>
      <c r="M1672" s="383" t="s">
        <v>950</v>
      </c>
      <c r="N1672" s="386">
        <f t="shared" si="158"/>
        <v>0</v>
      </c>
      <c r="O1672" s="383" t="s">
        <v>950</v>
      </c>
      <c r="P1672" s="386">
        <f t="shared" si="159"/>
        <v>0</v>
      </c>
      <c r="Q1672" s="383" t="s">
        <v>950</v>
      </c>
      <c r="R1672" s="387">
        <f t="shared" si="160"/>
        <v>0</v>
      </c>
      <c r="S1672" s="383" t="s">
        <v>950</v>
      </c>
      <c r="T1672" s="386">
        <f t="shared" si="161"/>
        <v>0</v>
      </c>
      <c r="U1672" s="383" t="s">
        <v>951</v>
      </c>
      <c r="V1672" s="383"/>
      <c r="W1672" s="388"/>
    </row>
    <row r="1673" spans="1:23">
      <c r="A1673" s="398">
        <v>1671</v>
      </c>
      <c r="B1673" s="391">
        <v>403</v>
      </c>
      <c r="C1673" s="421" t="s">
        <v>1272</v>
      </c>
      <c r="D1673" s="423" t="s">
        <v>998</v>
      </c>
      <c r="E1673" s="403">
        <v>3</v>
      </c>
      <c r="F1673" s="403"/>
      <c r="G1673" s="381">
        <v>134</v>
      </c>
      <c r="I1673" s="383" t="s">
        <v>949</v>
      </c>
      <c r="J1673" s="384">
        <f t="shared" si="156"/>
        <v>1671</v>
      </c>
      <c r="K1673" s="383" t="s">
        <v>950</v>
      </c>
      <c r="L1673" s="385">
        <f t="shared" si="157"/>
        <v>403</v>
      </c>
      <c r="M1673" s="383" t="s">
        <v>950</v>
      </c>
      <c r="N1673" s="386">
        <f t="shared" si="158"/>
        <v>3</v>
      </c>
      <c r="O1673" s="383" t="s">
        <v>950</v>
      </c>
      <c r="P1673" s="386" t="str">
        <f t="shared" si="159"/>
        <v>DTCb</v>
      </c>
      <c r="Q1673" s="383" t="s">
        <v>950</v>
      </c>
      <c r="R1673" s="387" t="str">
        <f t="shared" si="160"/>
        <v>APU1 Inverter output under voltage detection</v>
      </c>
      <c r="S1673" s="383" t="s">
        <v>950</v>
      </c>
      <c r="T1673" s="386">
        <f t="shared" si="161"/>
        <v>0</v>
      </c>
      <c r="U1673" s="383" t="s">
        <v>951</v>
      </c>
      <c r="V1673" s="383"/>
      <c r="W1673" s="388"/>
    </row>
    <row r="1674" spans="1:23">
      <c r="A1674" s="398">
        <v>1672</v>
      </c>
      <c r="B1674" s="391">
        <v>404</v>
      </c>
      <c r="C1674" s="421" t="s">
        <v>1273</v>
      </c>
      <c r="D1674" s="423" t="s">
        <v>998</v>
      </c>
      <c r="E1674" s="403">
        <v>3</v>
      </c>
      <c r="F1674" s="403"/>
      <c r="G1674" s="381">
        <v>135</v>
      </c>
      <c r="I1674" s="383" t="s">
        <v>949</v>
      </c>
      <c r="J1674" s="384">
        <f t="shared" si="156"/>
        <v>1672</v>
      </c>
      <c r="K1674" s="383" t="s">
        <v>950</v>
      </c>
      <c r="L1674" s="385">
        <f t="shared" si="157"/>
        <v>404</v>
      </c>
      <c r="M1674" s="383" t="s">
        <v>950</v>
      </c>
      <c r="N1674" s="386">
        <f t="shared" si="158"/>
        <v>3</v>
      </c>
      <c r="O1674" s="383" t="s">
        <v>950</v>
      </c>
      <c r="P1674" s="386" t="str">
        <f t="shared" si="159"/>
        <v>DTCb</v>
      </c>
      <c r="Q1674" s="383" t="s">
        <v>950</v>
      </c>
      <c r="R1674" s="387" t="str">
        <f t="shared" si="160"/>
        <v>APU1 Inverter output over voltage detection</v>
      </c>
      <c r="S1674" s="383" t="s">
        <v>950</v>
      </c>
      <c r="T1674" s="386">
        <f t="shared" si="161"/>
        <v>0</v>
      </c>
      <c r="U1674" s="383" t="s">
        <v>951</v>
      </c>
      <c r="V1674" s="383"/>
      <c r="W1674" s="388"/>
    </row>
    <row r="1675" spans="1:23">
      <c r="A1675" s="398">
        <v>1673</v>
      </c>
      <c r="B1675" s="391">
        <v>405</v>
      </c>
      <c r="C1675" s="421" t="s">
        <v>1274</v>
      </c>
      <c r="D1675" s="423" t="s">
        <v>998</v>
      </c>
      <c r="E1675" s="403">
        <v>3</v>
      </c>
      <c r="F1675" s="403"/>
      <c r="G1675" s="381">
        <v>136</v>
      </c>
      <c r="I1675" s="383" t="s">
        <v>949</v>
      </c>
      <c r="J1675" s="384">
        <f t="shared" si="156"/>
        <v>1673</v>
      </c>
      <c r="K1675" s="383" t="s">
        <v>950</v>
      </c>
      <c r="L1675" s="385">
        <f t="shared" si="157"/>
        <v>405</v>
      </c>
      <c r="M1675" s="383" t="s">
        <v>950</v>
      </c>
      <c r="N1675" s="386">
        <f t="shared" si="158"/>
        <v>3</v>
      </c>
      <c r="O1675" s="383" t="s">
        <v>950</v>
      </c>
      <c r="P1675" s="386" t="str">
        <f t="shared" si="159"/>
        <v>DTCb</v>
      </c>
      <c r="Q1675" s="383" t="s">
        <v>950</v>
      </c>
      <c r="R1675" s="387" t="str">
        <f t="shared" si="160"/>
        <v>APU1 Inverter Input under voltage detection</v>
      </c>
      <c r="S1675" s="383" t="s">
        <v>950</v>
      </c>
      <c r="T1675" s="386">
        <f t="shared" si="161"/>
        <v>0</v>
      </c>
      <c r="U1675" s="383" t="s">
        <v>951</v>
      </c>
      <c r="V1675" s="383"/>
      <c r="W1675" s="388"/>
    </row>
    <row r="1676" spans="1:23">
      <c r="A1676" s="398">
        <v>1674</v>
      </c>
      <c r="B1676" s="391">
        <v>406</v>
      </c>
      <c r="C1676" s="421" t="s">
        <v>1275</v>
      </c>
      <c r="D1676" s="423" t="s">
        <v>998</v>
      </c>
      <c r="E1676" s="403">
        <v>3</v>
      </c>
      <c r="F1676" s="403"/>
      <c r="G1676" s="381">
        <v>137</v>
      </c>
      <c r="I1676" s="383" t="s">
        <v>949</v>
      </c>
      <c r="J1676" s="384">
        <f t="shared" si="156"/>
        <v>1674</v>
      </c>
      <c r="K1676" s="383" t="s">
        <v>950</v>
      </c>
      <c r="L1676" s="385">
        <f t="shared" si="157"/>
        <v>406</v>
      </c>
      <c r="M1676" s="383" t="s">
        <v>950</v>
      </c>
      <c r="N1676" s="386">
        <f t="shared" si="158"/>
        <v>3</v>
      </c>
      <c r="O1676" s="383" t="s">
        <v>950</v>
      </c>
      <c r="P1676" s="386" t="str">
        <f t="shared" si="159"/>
        <v>DTCb</v>
      </c>
      <c r="Q1676" s="383" t="s">
        <v>950</v>
      </c>
      <c r="R1676" s="387" t="str">
        <f t="shared" si="160"/>
        <v>APU1 Inverter Input over voltage detection</v>
      </c>
      <c r="S1676" s="383" t="s">
        <v>950</v>
      </c>
      <c r="T1676" s="386">
        <f t="shared" si="161"/>
        <v>0</v>
      </c>
      <c r="U1676" s="383" t="s">
        <v>951</v>
      </c>
      <c r="V1676" s="383"/>
      <c r="W1676" s="388"/>
    </row>
    <row r="1677" spans="1:23">
      <c r="A1677" s="398">
        <v>1675</v>
      </c>
      <c r="B1677" s="391">
        <v>407</v>
      </c>
      <c r="C1677" s="421" t="s">
        <v>1276</v>
      </c>
      <c r="D1677" s="423" t="s">
        <v>998</v>
      </c>
      <c r="E1677" s="403">
        <v>3</v>
      </c>
      <c r="F1677" s="403"/>
      <c r="G1677" s="381">
        <v>138</v>
      </c>
      <c r="I1677" s="383" t="s">
        <v>949</v>
      </c>
      <c r="J1677" s="384">
        <f t="shared" si="156"/>
        <v>1675</v>
      </c>
      <c r="K1677" s="383" t="s">
        <v>950</v>
      </c>
      <c r="L1677" s="385">
        <f t="shared" si="157"/>
        <v>407</v>
      </c>
      <c r="M1677" s="383" t="s">
        <v>950</v>
      </c>
      <c r="N1677" s="386">
        <f t="shared" si="158"/>
        <v>3</v>
      </c>
      <c r="O1677" s="383" t="s">
        <v>950</v>
      </c>
      <c r="P1677" s="386" t="str">
        <f t="shared" si="159"/>
        <v>DTCb</v>
      </c>
      <c r="Q1677" s="383" t="s">
        <v>950</v>
      </c>
      <c r="R1677" s="387" t="str">
        <f t="shared" si="160"/>
        <v>APU1 Boost Output voltage unbalance detection</v>
      </c>
      <c r="S1677" s="383" t="s">
        <v>950</v>
      </c>
      <c r="T1677" s="386">
        <f t="shared" si="161"/>
        <v>0</v>
      </c>
      <c r="U1677" s="383" t="s">
        <v>951</v>
      </c>
      <c r="V1677" s="383"/>
      <c r="W1677" s="388"/>
    </row>
    <row r="1678" spans="1:23">
      <c r="A1678" s="398">
        <v>1676</v>
      </c>
      <c r="B1678" s="391">
        <v>408</v>
      </c>
      <c r="C1678" s="421" t="s">
        <v>1277</v>
      </c>
      <c r="D1678" s="423" t="s">
        <v>998</v>
      </c>
      <c r="E1678" s="403">
        <v>3</v>
      </c>
      <c r="F1678" s="403"/>
      <c r="G1678" s="381">
        <v>139</v>
      </c>
      <c r="I1678" s="383" t="s">
        <v>949</v>
      </c>
      <c r="J1678" s="384">
        <f t="shared" si="156"/>
        <v>1676</v>
      </c>
      <c r="K1678" s="383" t="s">
        <v>950</v>
      </c>
      <c r="L1678" s="385">
        <f t="shared" si="157"/>
        <v>408</v>
      </c>
      <c r="M1678" s="383" t="s">
        <v>950</v>
      </c>
      <c r="N1678" s="386">
        <f t="shared" si="158"/>
        <v>3</v>
      </c>
      <c r="O1678" s="383" t="s">
        <v>950</v>
      </c>
      <c r="P1678" s="386" t="str">
        <f t="shared" si="159"/>
        <v>DTCb</v>
      </c>
      <c r="Q1678" s="383" t="s">
        <v>950</v>
      </c>
      <c r="R1678" s="387" t="str">
        <f t="shared" si="160"/>
        <v>APU1 Boost Output under voltage detection</v>
      </c>
      <c r="S1678" s="383" t="s">
        <v>950</v>
      </c>
      <c r="T1678" s="386">
        <f t="shared" si="161"/>
        <v>0</v>
      </c>
      <c r="U1678" s="383" t="s">
        <v>951</v>
      </c>
      <c r="V1678" s="383"/>
      <c r="W1678" s="388"/>
    </row>
    <row r="1679" spans="1:23">
      <c r="A1679" s="398">
        <v>1677</v>
      </c>
      <c r="B1679" s="391">
        <v>409</v>
      </c>
      <c r="C1679" s="421" t="s">
        <v>1278</v>
      </c>
      <c r="D1679" s="423" t="s">
        <v>998</v>
      </c>
      <c r="E1679" s="403">
        <v>3</v>
      </c>
      <c r="F1679" s="403"/>
      <c r="G1679" s="381">
        <v>140</v>
      </c>
      <c r="I1679" s="383" t="s">
        <v>949</v>
      </c>
      <c r="J1679" s="384">
        <f t="shared" si="156"/>
        <v>1677</v>
      </c>
      <c r="K1679" s="383" t="s">
        <v>950</v>
      </c>
      <c r="L1679" s="385">
        <f t="shared" si="157"/>
        <v>409</v>
      </c>
      <c r="M1679" s="383" t="s">
        <v>950</v>
      </c>
      <c r="N1679" s="386">
        <f t="shared" si="158"/>
        <v>3</v>
      </c>
      <c r="O1679" s="383" t="s">
        <v>950</v>
      </c>
      <c r="P1679" s="386" t="str">
        <f t="shared" si="159"/>
        <v>DTCb</v>
      </c>
      <c r="Q1679" s="383" t="s">
        <v>950</v>
      </c>
      <c r="R1679" s="387" t="str">
        <f t="shared" si="160"/>
        <v>APU1 Boost Output over voltage detection</v>
      </c>
      <c r="S1679" s="383" t="s">
        <v>950</v>
      </c>
      <c r="T1679" s="386">
        <f t="shared" si="161"/>
        <v>0</v>
      </c>
      <c r="U1679" s="383" t="s">
        <v>951</v>
      </c>
      <c r="V1679" s="383"/>
      <c r="W1679" s="388"/>
    </row>
    <row r="1680" spans="1:23">
      <c r="A1680" s="398">
        <v>1678</v>
      </c>
      <c r="B1680" s="391">
        <v>410</v>
      </c>
      <c r="C1680" s="421" t="s">
        <v>1279</v>
      </c>
      <c r="D1680" s="423" t="s">
        <v>998</v>
      </c>
      <c r="E1680" s="403">
        <v>3</v>
      </c>
      <c r="F1680" s="403"/>
      <c r="G1680" s="381">
        <v>141</v>
      </c>
      <c r="I1680" s="383" t="s">
        <v>949</v>
      </c>
      <c r="J1680" s="384">
        <f t="shared" si="156"/>
        <v>1678</v>
      </c>
      <c r="K1680" s="383" t="s">
        <v>950</v>
      </c>
      <c r="L1680" s="385">
        <f t="shared" si="157"/>
        <v>410</v>
      </c>
      <c r="M1680" s="383" t="s">
        <v>950</v>
      </c>
      <c r="N1680" s="386">
        <f t="shared" si="158"/>
        <v>3</v>
      </c>
      <c r="O1680" s="383" t="s">
        <v>950</v>
      </c>
      <c r="P1680" s="386" t="str">
        <f t="shared" si="159"/>
        <v>DTCb</v>
      </c>
      <c r="Q1680" s="383" t="s">
        <v>950</v>
      </c>
      <c r="R1680" s="387" t="str">
        <f t="shared" si="160"/>
        <v>APU1 Input over voltage detection</v>
      </c>
      <c r="S1680" s="383" t="s">
        <v>950</v>
      </c>
      <c r="T1680" s="386">
        <f t="shared" si="161"/>
        <v>0</v>
      </c>
      <c r="U1680" s="383" t="s">
        <v>951</v>
      </c>
      <c r="V1680" s="383"/>
      <c r="W1680" s="388"/>
    </row>
    <row r="1681" spans="1:23">
      <c r="A1681" s="398">
        <v>1679</v>
      </c>
      <c r="B1681" s="391">
        <v>411</v>
      </c>
      <c r="C1681" s="421"/>
      <c r="D1681" s="423"/>
      <c r="E1681" s="403"/>
      <c r="F1681" s="403"/>
      <c r="G1681" s="381">
        <v>142</v>
      </c>
      <c r="I1681" s="383" t="s">
        <v>949</v>
      </c>
      <c r="J1681" s="384">
        <f t="shared" si="156"/>
        <v>1679</v>
      </c>
      <c r="K1681" s="383" t="s">
        <v>950</v>
      </c>
      <c r="L1681" s="385">
        <f t="shared" si="157"/>
        <v>411</v>
      </c>
      <c r="M1681" s="383" t="s">
        <v>950</v>
      </c>
      <c r="N1681" s="386">
        <f t="shared" si="158"/>
        <v>0</v>
      </c>
      <c r="O1681" s="383" t="s">
        <v>950</v>
      </c>
      <c r="P1681" s="386">
        <f t="shared" si="159"/>
        <v>0</v>
      </c>
      <c r="Q1681" s="383" t="s">
        <v>950</v>
      </c>
      <c r="R1681" s="387">
        <f t="shared" si="160"/>
        <v>0</v>
      </c>
      <c r="S1681" s="383" t="s">
        <v>950</v>
      </c>
      <c r="T1681" s="386">
        <f t="shared" si="161"/>
        <v>0</v>
      </c>
      <c r="U1681" s="383" t="s">
        <v>951</v>
      </c>
      <c r="V1681" s="383"/>
      <c r="W1681" s="388"/>
    </row>
    <row r="1682" spans="1:23">
      <c r="A1682" s="398">
        <v>1680</v>
      </c>
      <c r="B1682" s="391">
        <v>412</v>
      </c>
      <c r="C1682" s="421" t="s">
        <v>1280</v>
      </c>
      <c r="D1682" s="423" t="s">
        <v>998</v>
      </c>
      <c r="E1682" s="403">
        <v>3</v>
      </c>
      <c r="F1682" s="403"/>
      <c r="G1682" s="381">
        <v>143</v>
      </c>
      <c r="I1682" s="383" t="s">
        <v>949</v>
      </c>
      <c r="J1682" s="384">
        <f t="shared" si="156"/>
        <v>1680</v>
      </c>
      <c r="K1682" s="383" t="s">
        <v>950</v>
      </c>
      <c r="L1682" s="385">
        <f t="shared" si="157"/>
        <v>412</v>
      </c>
      <c r="M1682" s="383" t="s">
        <v>950</v>
      </c>
      <c r="N1682" s="386">
        <f t="shared" si="158"/>
        <v>3</v>
      </c>
      <c r="O1682" s="383" t="s">
        <v>950</v>
      </c>
      <c r="P1682" s="386" t="str">
        <f t="shared" si="159"/>
        <v>DTCb</v>
      </c>
      <c r="Q1682" s="383" t="s">
        <v>950</v>
      </c>
      <c r="R1682" s="387" t="str">
        <f t="shared" si="160"/>
        <v>APU1 Gate Driver Failure, Inverter WZ</v>
      </c>
      <c r="S1682" s="383" t="s">
        <v>950</v>
      </c>
      <c r="T1682" s="386">
        <f t="shared" si="161"/>
        <v>0</v>
      </c>
      <c r="U1682" s="383" t="s">
        <v>951</v>
      </c>
      <c r="V1682" s="383"/>
      <c r="W1682" s="388"/>
    </row>
    <row r="1683" spans="1:23">
      <c r="A1683" s="398">
        <v>1681</v>
      </c>
      <c r="B1683" s="391">
        <v>413</v>
      </c>
      <c r="C1683" s="421" t="s">
        <v>1281</v>
      </c>
      <c r="D1683" s="423" t="s">
        <v>998</v>
      </c>
      <c r="E1683" s="403">
        <v>3</v>
      </c>
      <c r="F1683" s="403"/>
      <c r="G1683" s="381">
        <v>144</v>
      </c>
      <c r="I1683" s="383" t="s">
        <v>949</v>
      </c>
      <c r="J1683" s="384">
        <f t="shared" si="156"/>
        <v>1681</v>
      </c>
      <c r="K1683" s="383" t="s">
        <v>950</v>
      </c>
      <c r="L1683" s="385">
        <f t="shared" si="157"/>
        <v>413</v>
      </c>
      <c r="M1683" s="383" t="s">
        <v>950</v>
      </c>
      <c r="N1683" s="386">
        <f t="shared" si="158"/>
        <v>3</v>
      </c>
      <c r="O1683" s="383" t="s">
        <v>950</v>
      </c>
      <c r="P1683" s="386" t="str">
        <f t="shared" si="159"/>
        <v>DTCb</v>
      </c>
      <c r="Q1683" s="383" t="s">
        <v>950</v>
      </c>
      <c r="R1683" s="387" t="str">
        <f t="shared" si="160"/>
        <v>APU1 Gate Driver Failure, Inverter VY</v>
      </c>
      <c r="S1683" s="383" t="s">
        <v>950</v>
      </c>
      <c r="T1683" s="386">
        <f t="shared" si="161"/>
        <v>0</v>
      </c>
      <c r="U1683" s="383" t="s">
        <v>951</v>
      </c>
      <c r="V1683" s="383"/>
      <c r="W1683" s="388"/>
    </row>
    <row r="1684" spans="1:23">
      <c r="A1684" s="398">
        <v>1682</v>
      </c>
      <c r="B1684" s="391">
        <v>414</v>
      </c>
      <c r="C1684" s="421" t="s">
        <v>1282</v>
      </c>
      <c r="D1684" s="423" t="s">
        <v>998</v>
      </c>
      <c r="E1684" s="403">
        <v>3</v>
      </c>
      <c r="F1684" s="403"/>
      <c r="G1684" s="381">
        <v>145</v>
      </c>
      <c r="I1684" s="383" t="s">
        <v>949</v>
      </c>
      <c r="J1684" s="384">
        <f t="shared" si="156"/>
        <v>1682</v>
      </c>
      <c r="K1684" s="383" t="s">
        <v>950</v>
      </c>
      <c r="L1684" s="385">
        <f t="shared" si="157"/>
        <v>414</v>
      </c>
      <c r="M1684" s="383" t="s">
        <v>950</v>
      </c>
      <c r="N1684" s="386">
        <f t="shared" si="158"/>
        <v>3</v>
      </c>
      <c r="O1684" s="383" t="s">
        <v>950</v>
      </c>
      <c r="P1684" s="386" t="str">
        <f t="shared" si="159"/>
        <v>DTCb</v>
      </c>
      <c r="Q1684" s="383" t="s">
        <v>950</v>
      </c>
      <c r="R1684" s="387" t="str">
        <f t="shared" si="160"/>
        <v>APU1 Gate Driver Failure, Inverter UX</v>
      </c>
      <c r="S1684" s="383" t="s">
        <v>950</v>
      </c>
      <c r="T1684" s="386">
        <f t="shared" si="161"/>
        <v>0</v>
      </c>
      <c r="U1684" s="383" t="s">
        <v>951</v>
      </c>
      <c r="V1684" s="383"/>
      <c r="W1684" s="388"/>
    </row>
    <row r="1685" spans="1:23">
      <c r="A1685" s="398">
        <v>1683</v>
      </c>
      <c r="B1685" s="391">
        <v>415</v>
      </c>
      <c r="C1685" s="421" t="s">
        <v>1283</v>
      </c>
      <c r="D1685" s="423" t="s">
        <v>998</v>
      </c>
      <c r="E1685" s="403">
        <v>3</v>
      </c>
      <c r="F1685" s="403"/>
      <c r="G1685" s="381">
        <v>146</v>
      </c>
      <c r="I1685" s="383" t="s">
        <v>949</v>
      </c>
      <c r="J1685" s="384">
        <f t="shared" si="156"/>
        <v>1683</v>
      </c>
      <c r="K1685" s="383" t="s">
        <v>950</v>
      </c>
      <c r="L1685" s="385">
        <f t="shared" si="157"/>
        <v>415</v>
      </c>
      <c r="M1685" s="383" t="s">
        <v>950</v>
      </c>
      <c r="N1685" s="386">
        <f t="shared" si="158"/>
        <v>3</v>
      </c>
      <c r="O1685" s="383" t="s">
        <v>950</v>
      </c>
      <c r="P1685" s="386" t="str">
        <f t="shared" si="159"/>
        <v>DTCb</v>
      </c>
      <c r="Q1685" s="383" t="s">
        <v>950</v>
      </c>
      <c r="R1685" s="387" t="str">
        <f t="shared" si="160"/>
        <v>APU1 Gate Driver Failure, DCDC Converter VY</v>
      </c>
      <c r="S1685" s="383" t="s">
        <v>950</v>
      </c>
      <c r="T1685" s="386">
        <f t="shared" si="161"/>
        <v>0</v>
      </c>
      <c r="U1685" s="383" t="s">
        <v>951</v>
      </c>
      <c r="V1685" s="383"/>
      <c r="W1685" s="388"/>
    </row>
    <row r="1686" spans="1:23">
      <c r="A1686" s="398">
        <v>1684</v>
      </c>
      <c r="B1686" s="391">
        <v>416</v>
      </c>
      <c r="C1686" s="421" t="s">
        <v>1284</v>
      </c>
      <c r="D1686" s="423" t="s">
        <v>998</v>
      </c>
      <c r="E1686" s="403">
        <v>3</v>
      </c>
      <c r="F1686" s="403"/>
      <c r="G1686" s="381">
        <v>147</v>
      </c>
      <c r="I1686" s="383" t="s">
        <v>949</v>
      </c>
      <c r="J1686" s="384">
        <f t="shared" si="156"/>
        <v>1684</v>
      </c>
      <c r="K1686" s="383" t="s">
        <v>950</v>
      </c>
      <c r="L1686" s="385">
        <f t="shared" si="157"/>
        <v>416</v>
      </c>
      <c r="M1686" s="383" t="s">
        <v>950</v>
      </c>
      <c r="N1686" s="386">
        <f t="shared" si="158"/>
        <v>3</v>
      </c>
      <c r="O1686" s="383" t="s">
        <v>950</v>
      </c>
      <c r="P1686" s="386" t="str">
        <f t="shared" si="159"/>
        <v>DTCb</v>
      </c>
      <c r="Q1686" s="383" t="s">
        <v>950</v>
      </c>
      <c r="R1686" s="387" t="str">
        <f t="shared" si="160"/>
        <v>APU1 Gate Driver Failure, DCDC Converter UX</v>
      </c>
      <c r="S1686" s="383" t="s">
        <v>950</v>
      </c>
      <c r="T1686" s="386">
        <f t="shared" si="161"/>
        <v>0</v>
      </c>
      <c r="U1686" s="383" t="s">
        <v>951</v>
      </c>
      <c r="V1686" s="383"/>
      <c r="W1686" s="388"/>
    </row>
    <row r="1687" spans="1:23">
      <c r="A1687" s="398">
        <v>1685</v>
      </c>
      <c r="B1687" s="391">
        <v>417</v>
      </c>
      <c r="C1687" s="421" t="s">
        <v>1285</v>
      </c>
      <c r="D1687" s="423" t="s">
        <v>998</v>
      </c>
      <c r="E1687" s="403">
        <v>3</v>
      </c>
      <c r="F1687" s="403"/>
      <c r="G1687" s="381">
        <v>148</v>
      </c>
      <c r="I1687" s="383" t="s">
        <v>949</v>
      </c>
      <c r="J1687" s="384">
        <f t="shared" si="156"/>
        <v>1685</v>
      </c>
      <c r="K1687" s="383" t="s">
        <v>950</v>
      </c>
      <c r="L1687" s="385">
        <f t="shared" si="157"/>
        <v>417</v>
      </c>
      <c r="M1687" s="383" t="s">
        <v>950</v>
      </c>
      <c r="N1687" s="386">
        <f t="shared" si="158"/>
        <v>3</v>
      </c>
      <c r="O1687" s="383" t="s">
        <v>950</v>
      </c>
      <c r="P1687" s="386" t="str">
        <f t="shared" si="159"/>
        <v>DTCb</v>
      </c>
      <c r="Q1687" s="383" t="s">
        <v>950</v>
      </c>
      <c r="R1687" s="387" t="str">
        <f t="shared" si="160"/>
        <v>APU1 Gate Driver Failure, Boost L</v>
      </c>
      <c r="S1687" s="383" t="s">
        <v>950</v>
      </c>
      <c r="T1687" s="386">
        <f t="shared" si="161"/>
        <v>0</v>
      </c>
      <c r="U1687" s="383" t="s">
        <v>951</v>
      </c>
      <c r="V1687" s="383"/>
      <c r="W1687" s="388"/>
    </row>
    <row r="1688" spans="1:23">
      <c r="A1688" s="398">
        <v>1686</v>
      </c>
      <c r="B1688" s="391">
        <v>418</v>
      </c>
      <c r="C1688" s="421" t="s">
        <v>1286</v>
      </c>
      <c r="D1688" s="423" t="s">
        <v>998</v>
      </c>
      <c r="E1688" s="403">
        <v>3</v>
      </c>
      <c r="F1688" s="403"/>
      <c r="G1688" s="381">
        <v>149</v>
      </c>
      <c r="I1688" s="383" t="s">
        <v>949</v>
      </c>
      <c r="J1688" s="384">
        <f t="shared" si="156"/>
        <v>1686</v>
      </c>
      <c r="K1688" s="383" t="s">
        <v>950</v>
      </c>
      <c r="L1688" s="385">
        <f t="shared" si="157"/>
        <v>418</v>
      </c>
      <c r="M1688" s="383" t="s">
        <v>950</v>
      </c>
      <c r="N1688" s="386">
        <f t="shared" si="158"/>
        <v>3</v>
      </c>
      <c r="O1688" s="383" t="s">
        <v>950</v>
      </c>
      <c r="P1688" s="386" t="str">
        <f t="shared" si="159"/>
        <v>DTCb</v>
      </c>
      <c r="Q1688" s="383" t="s">
        <v>950</v>
      </c>
      <c r="R1688" s="387" t="str">
        <f t="shared" si="160"/>
        <v>APU1 Gate Driver Failure, Boost H</v>
      </c>
      <c r="S1688" s="383" t="s">
        <v>950</v>
      </c>
      <c r="T1688" s="386">
        <f t="shared" si="161"/>
        <v>0</v>
      </c>
      <c r="U1688" s="383" t="s">
        <v>951</v>
      </c>
      <c r="V1688" s="383"/>
      <c r="W1688" s="388"/>
    </row>
    <row r="1689" spans="1:23">
      <c r="A1689" s="398">
        <v>1687</v>
      </c>
      <c r="B1689" s="391">
        <v>419</v>
      </c>
      <c r="C1689" s="404"/>
      <c r="D1689" s="423"/>
      <c r="E1689" s="403"/>
      <c r="F1689" s="403"/>
      <c r="G1689" s="381">
        <v>150</v>
      </c>
      <c r="I1689" s="383" t="s">
        <v>949</v>
      </c>
      <c r="J1689" s="384">
        <f t="shared" si="156"/>
        <v>1687</v>
      </c>
      <c r="K1689" s="383" t="s">
        <v>950</v>
      </c>
      <c r="L1689" s="385">
        <f t="shared" si="157"/>
        <v>419</v>
      </c>
      <c r="M1689" s="383" t="s">
        <v>950</v>
      </c>
      <c r="N1689" s="386">
        <f t="shared" si="158"/>
        <v>0</v>
      </c>
      <c r="O1689" s="383" t="s">
        <v>950</v>
      </c>
      <c r="P1689" s="386">
        <f t="shared" si="159"/>
        <v>0</v>
      </c>
      <c r="Q1689" s="383" t="s">
        <v>950</v>
      </c>
      <c r="R1689" s="387">
        <f t="shared" si="160"/>
        <v>0</v>
      </c>
      <c r="S1689" s="383" t="s">
        <v>950</v>
      </c>
      <c r="T1689" s="386">
        <f t="shared" si="161"/>
        <v>0</v>
      </c>
      <c r="U1689" s="383" t="s">
        <v>951</v>
      </c>
      <c r="V1689" s="383"/>
      <c r="W1689" s="388"/>
    </row>
    <row r="1690" spans="1:23">
      <c r="A1690" s="398">
        <v>1688</v>
      </c>
      <c r="B1690" s="391">
        <v>420</v>
      </c>
      <c r="C1690" s="404" t="s">
        <v>1287</v>
      </c>
      <c r="D1690" s="423" t="s">
        <v>998</v>
      </c>
      <c r="E1690" s="403">
        <v>3</v>
      </c>
      <c r="F1690" s="403"/>
      <c r="G1690" s="381">
        <v>151</v>
      </c>
      <c r="I1690" s="383" t="s">
        <v>949</v>
      </c>
      <c r="J1690" s="384">
        <f t="shared" si="156"/>
        <v>1688</v>
      </c>
      <c r="K1690" s="383" t="s">
        <v>950</v>
      </c>
      <c r="L1690" s="385">
        <f t="shared" si="157"/>
        <v>420</v>
      </c>
      <c r="M1690" s="383" t="s">
        <v>950</v>
      </c>
      <c r="N1690" s="386">
        <f t="shared" si="158"/>
        <v>3</v>
      </c>
      <c r="O1690" s="383" t="s">
        <v>950</v>
      </c>
      <c r="P1690" s="386" t="str">
        <f t="shared" si="159"/>
        <v>DTCb</v>
      </c>
      <c r="Q1690" s="383" t="s">
        <v>950</v>
      </c>
      <c r="R1690" s="387" t="str">
        <f t="shared" si="160"/>
        <v>APU1 Phase collision detection Relay fault detection</v>
      </c>
      <c r="S1690" s="383" t="s">
        <v>950</v>
      </c>
      <c r="T1690" s="386">
        <f t="shared" si="161"/>
        <v>0</v>
      </c>
      <c r="U1690" s="383" t="s">
        <v>951</v>
      </c>
      <c r="V1690" s="383"/>
      <c r="W1690" s="388"/>
    </row>
    <row r="1691" spans="1:23">
      <c r="A1691" s="398">
        <v>1689</v>
      </c>
      <c r="B1691" s="391">
        <v>421</v>
      </c>
      <c r="C1691" s="404" t="s">
        <v>1288</v>
      </c>
      <c r="D1691" s="423" t="s">
        <v>998</v>
      </c>
      <c r="E1691" s="403">
        <v>3</v>
      </c>
      <c r="F1691" s="403"/>
      <c r="G1691" s="381">
        <v>152</v>
      </c>
      <c r="I1691" s="383" t="s">
        <v>949</v>
      </c>
      <c r="J1691" s="384">
        <f t="shared" si="156"/>
        <v>1689</v>
      </c>
      <c r="K1691" s="383" t="s">
        <v>950</v>
      </c>
      <c r="L1691" s="385">
        <f t="shared" si="157"/>
        <v>421</v>
      </c>
      <c r="M1691" s="383" t="s">
        <v>950</v>
      </c>
      <c r="N1691" s="386">
        <f t="shared" si="158"/>
        <v>3</v>
      </c>
      <c r="O1691" s="383" t="s">
        <v>950</v>
      </c>
      <c r="P1691" s="386" t="str">
        <f t="shared" si="159"/>
        <v>DTCb</v>
      </c>
      <c r="Q1691" s="383" t="s">
        <v>950</v>
      </c>
      <c r="R1691" s="387" t="str">
        <f t="shared" si="160"/>
        <v>APU1 AC Output Contactor fault detection</v>
      </c>
      <c r="S1691" s="383" t="s">
        <v>950</v>
      </c>
      <c r="T1691" s="386">
        <f t="shared" si="161"/>
        <v>0</v>
      </c>
      <c r="U1691" s="383" t="s">
        <v>951</v>
      </c>
      <c r="V1691" s="383"/>
      <c r="W1691" s="388"/>
    </row>
    <row r="1692" spans="1:23">
      <c r="A1692" s="398">
        <v>1690</v>
      </c>
      <c r="B1692" s="391">
        <v>422</v>
      </c>
      <c r="C1692" s="404" t="s">
        <v>1289</v>
      </c>
      <c r="D1692" s="423" t="s">
        <v>998</v>
      </c>
      <c r="E1692" s="403">
        <v>3</v>
      </c>
      <c r="F1692" s="403"/>
      <c r="G1692" s="381">
        <v>153</v>
      </c>
      <c r="I1692" s="383" t="s">
        <v>949</v>
      </c>
      <c r="J1692" s="384">
        <f t="shared" si="156"/>
        <v>1690</v>
      </c>
      <c r="K1692" s="383" t="s">
        <v>950</v>
      </c>
      <c r="L1692" s="385">
        <f t="shared" si="157"/>
        <v>422</v>
      </c>
      <c r="M1692" s="383" t="s">
        <v>950</v>
      </c>
      <c r="N1692" s="386">
        <f t="shared" si="158"/>
        <v>3</v>
      </c>
      <c r="O1692" s="383" t="s">
        <v>950</v>
      </c>
      <c r="P1692" s="386" t="str">
        <f t="shared" si="159"/>
        <v>DTCb</v>
      </c>
      <c r="Q1692" s="383" t="s">
        <v>950</v>
      </c>
      <c r="R1692" s="387" t="str">
        <f t="shared" si="160"/>
        <v>APU1 Line Contactor fault detection</v>
      </c>
      <c r="S1692" s="383" t="s">
        <v>950</v>
      </c>
      <c r="T1692" s="386">
        <f t="shared" si="161"/>
        <v>0</v>
      </c>
      <c r="U1692" s="383" t="s">
        <v>951</v>
      </c>
      <c r="V1692" s="383"/>
      <c r="W1692" s="388"/>
    </row>
    <row r="1693" spans="1:23">
      <c r="A1693" s="398">
        <v>1691</v>
      </c>
      <c r="B1693" s="391">
        <v>423</v>
      </c>
      <c r="C1693" s="404" t="s">
        <v>1290</v>
      </c>
      <c r="D1693" s="423" t="s">
        <v>998</v>
      </c>
      <c r="E1693" s="403">
        <v>3</v>
      </c>
      <c r="F1693" s="403"/>
      <c r="G1693" s="381">
        <v>154</v>
      </c>
      <c r="I1693" s="383" t="s">
        <v>949</v>
      </c>
      <c r="J1693" s="384">
        <f t="shared" si="156"/>
        <v>1691</v>
      </c>
      <c r="K1693" s="383" t="s">
        <v>950</v>
      </c>
      <c r="L1693" s="385">
        <f t="shared" si="157"/>
        <v>423</v>
      </c>
      <c r="M1693" s="383" t="s">
        <v>950</v>
      </c>
      <c r="N1693" s="386">
        <f t="shared" si="158"/>
        <v>3</v>
      </c>
      <c r="O1693" s="383" t="s">
        <v>950</v>
      </c>
      <c r="P1693" s="386" t="str">
        <f t="shared" si="159"/>
        <v>DTCb</v>
      </c>
      <c r="Q1693" s="383" t="s">
        <v>950</v>
      </c>
      <c r="R1693" s="387" t="str">
        <f t="shared" si="160"/>
        <v>APU1 Charging Contactor fault detection</v>
      </c>
      <c r="S1693" s="383" t="s">
        <v>950</v>
      </c>
      <c r="T1693" s="386">
        <f t="shared" si="161"/>
        <v>0</v>
      </c>
      <c r="U1693" s="383" t="s">
        <v>951</v>
      </c>
      <c r="V1693" s="383"/>
      <c r="W1693" s="388"/>
    </row>
    <row r="1694" spans="1:23">
      <c r="A1694" s="398">
        <v>1692</v>
      </c>
      <c r="B1694" s="391">
        <v>424</v>
      </c>
      <c r="C1694" s="404" t="s">
        <v>1291</v>
      </c>
      <c r="D1694" s="423" t="s">
        <v>998</v>
      </c>
      <c r="E1694" s="403">
        <v>3</v>
      </c>
      <c r="F1694" s="403"/>
      <c r="G1694" s="381">
        <v>155</v>
      </c>
      <c r="I1694" s="383" t="s">
        <v>949</v>
      </c>
      <c r="J1694" s="384">
        <f t="shared" si="156"/>
        <v>1692</v>
      </c>
      <c r="K1694" s="383" t="s">
        <v>950</v>
      </c>
      <c r="L1694" s="385">
        <f t="shared" si="157"/>
        <v>424</v>
      </c>
      <c r="M1694" s="383" t="s">
        <v>950</v>
      </c>
      <c r="N1694" s="386">
        <f t="shared" si="158"/>
        <v>3</v>
      </c>
      <c r="O1694" s="383" t="s">
        <v>950</v>
      </c>
      <c r="P1694" s="386" t="str">
        <f t="shared" si="159"/>
        <v>DTCb</v>
      </c>
      <c r="Q1694" s="383" t="s">
        <v>950</v>
      </c>
      <c r="R1694" s="387" t="str">
        <f t="shared" si="160"/>
        <v>APU1 Stack over temperature detection</v>
      </c>
      <c r="S1694" s="383" t="s">
        <v>950</v>
      </c>
      <c r="T1694" s="386">
        <f t="shared" si="161"/>
        <v>0</v>
      </c>
      <c r="U1694" s="383" t="s">
        <v>951</v>
      </c>
      <c r="V1694" s="383"/>
      <c r="W1694" s="388"/>
    </row>
    <row r="1695" spans="1:23">
      <c r="A1695" s="398">
        <v>1693</v>
      </c>
      <c r="B1695" s="391">
        <v>425</v>
      </c>
      <c r="C1695" s="404" t="s">
        <v>1292</v>
      </c>
      <c r="D1695" s="423" t="s">
        <v>998</v>
      </c>
      <c r="E1695" s="403">
        <v>3</v>
      </c>
      <c r="F1695" s="403"/>
      <c r="G1695" s="381">
        <v>156</v>
      </c>
      <c r="I1695" s="383" t="s">
        <v>949</v>
      </c>
      <c r="J1695" s="384">
        <f t="shared" si="156"/>
        <v>1693</v>
      </c>
      <c r="K1695" s="383" t="s">
        <v>950</v>
      </c>
      <c r="L1695" s="385">
        <f t="shared" si="157"/>
        <v>425</v>
      </c>
      <c r="M1695" s="383" t="s">
        <v>950</v>
      </c>
      <c r="N1695" s="386">
        <f t="shared" si="158"/>
        <v>3</v>
      </c>
      <c r="O1695" s="383" t="s">
        <v>950</v>
      </c>
      <c r="P1695" s="386" t="str">
        <f t="shared" si="159"/>
        <v>DTCb</v>
      </c>
      <c r="Q1695" s="383" t="s">
        <v>950</v>
      </c>
      <c r="R1695" s="387" t="str">
        <f t="shared" si="160"/>
        <v>APU1 AC output over load detection</v>
      </c>
      <c r="S1695" s="383" t="s">
        <v>950</v>
      </c>
      <c r="T1695" s="386">
        <f t="shared" si="161"/>
        <v>0</v>
      </c>
      <c r="U1695" s="383" t="s">
        <v>951</v>
      </c>
      <c r="V1695" s="383"/>
      <c r="W1695" s="388"/>
    </row>
    <row r="1696" spans="1:23">
      <c r="A1696" s="398">
        <v>1694</v>
      </c>
      <c r="B1696" s="391">
        <v>426</v>
      </c>
      <c r="C1696" s="404" t="s">
        <v>1293</v>
      </c>
      <c r="D1696" s="423" t="s">
        <v>998</v>
      </c>
      <c r="E1696" s="403">
        <v>1</v>
      </c>
      <c r="F1696" s="403">
        <v>1</v>
      </c>
      <c r="G1696" s="381">
        <v>157</v>
      </c>
      <c r="I1696" s="383" t="s">
        <v>949</v>
      </c>
      <c r="J1696" s="384">
        <f t="shared" si="156"/>
        <v>1694</v>
      </c>
      <c r="K1696" s="383" t="s">
        <v>950</v>
      </c>
      <c r="L1696" s="385">
        <f t="shared" si="157"/>
        <v>426</v>
      </c>
      <c r="M1696" s="383" t="s">
        <v>950</v>
      </c>
      <c r="N1696" s="386">
        <f t="shared" si="158"/>
        <v>1</v>
      </c>
      <c r="O1696" s="383" t="s">
        <v>950</v>
      </c>
      <c r="P1696" s="386" t="str">
        <f t="shared" si="159"/>
        <v>DTCb</v>
      </c>
      <c r="Q1696" s="383" t="s">
        <v>950</v>
      </c>
      <c r="R1696" s="387" t="str">
        <f t="shared" si="160"/>
        <v>APU1 Major Fault</v>
      </c>
      <c r="S1696" s="383" t="s">
        <v>950</v>
      </c>
      <c r="T1696" s="386">
        <f t="shared" si="161"/>
        <v>1</v>
      </c>
      <c r="U1696" s="383" t="s">
        <v>951</v>
      </c>
      <c r="V1696" s="383"/>
      <c r="W1696" s="388"/>
    </row>
    <row r="1697" spans="1:23">
      <c r="A1697" s="398">
        <v>1695</v>
      </c>
      <c r="B1697" s="391">
        <v>427</v>
      </c>
      <c r="C1697" s="404"/>
      <c r="D1697" s="423"/>
      <c r="E1697" s="403"/>
      <c r="F1697" s="403"/>
      <c r="G1697" s="381">
        <v>158</v>
      </c>
      <c r="I1697" s="383" t="s">
        <v>949</v>
      </c>
      <c r="J1697" s="384">
        <f t="shared" si="156"/>
        <v>1695</v>
      </c>
      <c r="K1697" s="383" t="s">
        <v>950</v>
      </c>
      <c r="L1697" s="385">
        <f t="shared" si="157"/>
        <v>427</v>
      </c>
      <c r="M1697" s="383" t="s">
        <v>950</v>
      </c>
      <c r="N1697" s="386">
        <f t="shared" si="158"/>
        <v>0</v>
      </c>
      <c r="O1697" s="383" t="s">
        <v>950</v>
      </c>
      <c r="P1697" s="386">
        <f t="shared" si="159"/>
        <v>0</v>
      </c>
      <c r="Q1697" s="383" t="s">
        <v>950</v>
      </c>
      <c r="R1697" s="387">
        <f t="shared" si="160"/>
        <v>0</v>
      </c>
      <c r="S1697" s="383" t="s">
        <v>950</v>
      </c>
      <c r="T1697" s="386">
        <f t="shared" si="161"/>
        <v>0</v>
      </c>
      <c r="U1697" s="383" t="s">
        <v>951</v>
      </c>
      <c r="V1697" s="383"/>
      <c r="W1697" s="388"/>
    </row>
    <row r="1698" spans="1:23">
      <c r="A1698" s="398">
        <v>1696</v>
      </c>
      <c r="B1698" s="391">
        <v>428</v>
      </c>
      <c r="C1698" s="404" t="s">
        <v>1294</v>
      </c>
      <c r="D1698" s="423" t="s">
        <v>998</v>
      </c>
      <c r="E1698" s="403">
        <v>3</v>
      </c>
      <c r="F1698" s="403"/>
      <c r="G1698" s="381">
        <v>159</v>
      </c>
      <c r="I1698" s="383" t="s">
        <v>949</v>
      </c>
      <c r="J1698" s="384">
        <f t="shared" si="156"/>
        <v>1696</v>
      </c>
      <c r="K1698" s="383" t="s">
        <v>950</v>
      </c>
      <c r="L1698" s="385">
        <f t="shared" si="157"/>
        <v>428</v>
      </c>
      <c r="M1698" s="383" t="s">
        <v>950</v>
      </c>
      <c r="N1698" s="386">
        <f t="shared" si="158"/>
        <v>3</v>
      </c>
      <c r="O1698" s="383" t="s">
        <v>950</v>
      </c>
      <c r="P1698" s="386" t="str">
        <f t="shared" si="159"/>
        <v>DTCb</v>
      </c>
      <c r="Q1698" s="383" t="s">
        <v>950</v>
      </c>
      <c r="R1698" s="387" t="str">
        <f t="shared" si="160"/>
        <v>APU1 Ground Current failure detection</v>
      </c>
      <c r="S1698" s="383" t="s">
        <v>950</v>
      </c>
      <c r="T1698" s="386">
        <f t="shared" si="161"/>
        <v>0</v>
      </c>
      <c r="U1698" s="383" t="s">
        <v>951</v>
      </c>
      <c r="V1698" s="383"/>
      <c r="W1698" s="388"/>
    </row>
    <row r="1699" spans="1:23">
      <c r="A1699" s="398">
        <v>1697</v>
      </c>
      <c r="B1699" s="391">
        <v>429</v>
      </c>
      <c r="C1699" s="404" t="s">
        <v>1295</v>
      </c>
      <c r="D1699" s="423" t="s">
        <v>998</v>
      </c>
      <c r="E1699" s="403">
        <v>3</v>
      </c>
      <c r="F1699" s="403"/>
      <c r="G1699" s="381">
        <v>160</v>
      </c>
      <c r="I1699" s="383" t="s">
        <v>949</v>
      </c>
      <c r="J1699" s="384">
        <f t="shared" si="156"/>
        <v>1697</v>
      </c>
      <c r="K1699" s="383" t="s">
        <v>950</v>
      </c>
      <c r="L1699" s="385">
        <f t="shared" si="157"/>
        <v>429</v>
      </c>
      <c r="M1699" s="383" t="s">
        <v>950</v>
      </c>
      <c r="N1699" s="386">
        <f t="shared" si="158"/>
        <v>3</v>
      </c>
      <c r="O1699" s="383" t="s">
        <v>950</v>
      </c>
      <c r="P1699" s="386" t="str">
        <f t="shared" si="159"/>
        <v>DTCb</v>
      </c>
      <c r="Q1699" s="383" t="s">
        <v>950</v>
      </c>
      <c r="R1699" s="387" t="str">
        <f t="shared" si="160"/>
        <v>APU1 Control Power Supply failure detection</v>
      </c>
      <c r="S1699" s="383" t="s">
        <v>950</v>
      </c>
      <c r="T1699" s="386">
        <f t="shared" si="161"/>
        <v>0</v>
      </c>
      <c r="U1699" s="383" t="s">
        <v>951</v>
      </c>
      <c r="V1699" s="383"/>
      <c r="W1699" s="388"/>
    </row>
    <row r="1700" spans="1:23">
      <c r="A1700" s="398">
        <v>1698</v>
      </c>
      <c r="B1700" s="391">
        <v>430</v>
      </c>
      <c r="C1700" s="404" t="s">
        <v>1296</v>
      </c>
      <c r="D1700" s="423" t="s">
        <v>998</v>
      </c>
      <c r="E1700" s="403">
        <v>3</v>
      </c>
      <c r="F1700" s="403"/>
      <c r="G1700" s="381">
        <v>161</v>
      </c>
      <c r="I1700" s="383" t="s">
        <v>949</v>
      </c>
      <c r="J1700" s="384">
        <f t="shared" si="156"/>
        <v>1698</v>
      </c>
      <c r="K1700" s="383" t="s">
        <v>950</v>
      </c>
      <c r="L1700" s="385">
        <f t="shared" si="157"/>
        <v>430</v>
      </c>
      <c r="M1700" s="383" t="s">
        <v>950</v>
      </c>
      <c r="N1700" s="386">
        <f t="shared" si="158"/>
        <v>3</v>
      </c>
      <c r="O1700" s="383" t="s">
        <v>950</v>
      </c>
      <c r="P1700" s="386" t="str">
        <f t="shared" si="159"/>
        <v>DTCb</v>
      </c>
      <c r="Q1700" s="383" t="s">
        <v>950</v>
      </c>
      <c r="R1700" s="387" t="str">
        <f t="shared" si="160"/>
        <v>APU1 Phase collision detection</v>
      </c>
      <c r="S1700" s="383" t="s">
        <v>950</v>
      </c>
      <c r="T1700" s="386">
        <f t="shared" si="161"/>
        <v>0</v>
      </c>
      <c r="U1700" s="383" t="s">
        <v>951</v>
      </c>
      <c r="V1700" s="383"/>
      <c r="W1700" s="388"/>
    </row>
    <row r="1701" spans="1:23">
      <c r="A1701" s="398">
        <v>1699</v>
      </c>
      <c r="B1701" s="391">
        <v>431</v>
      </c>
      <c r="C1701" s="404" t="s">
        <v>1297</v>
      </c>
      <c r="D1701" s="423" t="s">
        <v>998</v>
      </c>
      <c r="E1701" s="403">
        <v>3</v>
      </c>
      <c r="F1701" s="403"/>
      <c r="G1701" s="381">
        <v>162</v>
      </c>
      <c r="I1701" s="383" t="s">
        <v>949</v>
      </c>
      <c r="J1701" s="384">
        <f t="shared" si="156"/>
        <v>1699</v>
      </c>
      <c r="K1701" s="383" t="s">
        <v>950</v>
      </c>
      <c r="L1701" s="385">
        <f t="shared" si="157"/>
        <v>431</v>
      </c>
      <c r="M1701" s="383" t="s">
        <v>950</v>
      </c>
      <c r="N1701" s="386">
        <f t="shared" si="158"/>
        <v>3</v>
      </c>
      <c r="O1701" s="383" t="s">
        <v>950</v>
      </c>
      <c r="P1701" s="386" t="str">
        <f t="shared" si="159"/>
        <v>DTCb</v>
      </c>
      <c r="Q1701" s="383" t="s">
        <v>950</v>
      </c>
      <c r="R1701" s="387" t="str">
        <f t="shared" si="160"/>
        <v>APU1 Inverter Input over current detection</v>
      </c>
      <c r="S1701" s="383" t="s">
        <v>950</v>
      </c>
      <c r="T1701" s="386">
        <f t="shared" si="161"/>
        <v>0</v>
      </c>
      <c r="U1701" s="383" t="s">
        <v>951</v>
      </c>
      <c r="V1701" s="383"/>
      <c r="W1701" s="388"/>
    </row>
    <row r="1702" spans="1:23">
      <c r="A1702" s="398">
        <v>1700</v>
      </c>
      <c r="B1702" s="391">
        <v>432</v>
      </c>
      <c r="C1702" s="404"/>
      <c r="D1702" s="423"/>
      <c r="E1702" s="403"/>
      <c r="F1702" s="403"/>
      <c r="G1702" s="381">
        <v>163</v>
      </c>
      <c r="I1702" s="383" t="s">
        <v>949</v>
      </c>
      <c r="J1702" s="384">
        <f t="shared" si="156"/>
        <v>1700</v>
      </c>
      <c r="K1702" s="383" t="s">
        <v>950</v>
      </c>
      <c r="L1702" s="385">
        <f t="shared" si="157"/>
        <v>432</v>
      </c>
      <c r="M1702" s="383" t="s">
        <v>950</v>
      </c>
      <c r="N1702" s="386">
        <f t="shared" si="158"/>
        <v>0</v>
      </c>
      <c r="O1702" s="383" t="s">
        <v>950</v>
      </c>
      <c r="P1702" s="386">
        <f t="shared" si="159"/>
        <v>0</v>
      </c>
      <c r="Q1702" s="383" t="s">
        <v>950</v>
      </c>
      <c r="R1702" s="387">
        <f t="shared" si="160"/>
        <v>0</v>
      </c>
      <c r="S1702" s="383" t="s">
        <v>950</v>
      </c>
      <c r="T1702" s="386">
        <f t="shared" si="161"/>
        <v>0</v>
      </c>
      <c r="U1702" s="383" t="s">
        <v>951</v>
      </c>
      <c r="V1702" s="383"/>
      <c r="W1702" s="388"/>
    </row>
    <row r="1703" spans="1:23">
      <c r="A1703" s="398">
        <v>1701</v>
      </c>
      <c r="B1703" s="391">
        <v>433</v>
      </c>
      <c r="C1703" s="404" t="s">
        <v>1298</v>
      </c>
      <c r="D1703" s="423" t="s">
        <v>998</v>
      </c>
      <c r="E1703" s="403">
        <v>3</v>
      </c>
      <c r="F1703" s="403"/>
      <c r="G1703" s="381">
        <v>164</v>
      </c>
      <c r="I1703" s="383" t="s">
        <v>949</v>
      </c>
      <c r="J1703" s="384">
        <f t="shared" si="156"/>
        <v>1701</v>
      </c>
      <c r="K1703" s="383" t="s">
        <v>950</v>
      </c>
      <c r="L1703" s="385">
        <f t="shared" si="157"/>
        <v>433</v>
      </c>
      <c r="M1703" s="383" t="s">
        <v>950</v>
      </c>
      <c r="N1703" s="386">
        <f t="shared" si="158"/>
        <v>3</v>
      </c>
      <c r="O1703" s="383" t="s">
        <v>950</v>
      </c>
      <c r="P1703" s="386" t="str">
        <f t="shared" si="159"/>
        <v>DTCb</v>
      </c>
      <c r="Q1703" s="383" t="s">
        <v>950</v>
      </c>
      <c r="R1703" s="387" t="str">
        <f t="shared" si="160"/>
        <v>APU1 Boost Output over current detection</v>
      </c>
      <c r="S1703" s="383" t="s">
        <v>950</v>
      </c>
      <c r="T1703" s="386">
        <f t="shared" si="161"/>
        <v>0</v>
      </c>
      <c r="U1703" s="383" t="s">
        <v>951</v>
      </c>
      <c r="V1703" s="383"/>
      <c r="W1703" s="388"/>
    </row>
    <row r="1704" spans="1:23">
      <c r="A1704" s="398">
        <v>1702</v>
      </c>
      <c r="B1704" s="391">
        <v>434</v>
      </c>
      <c r="C1704" s="404" t="s">
        <v>1299</v>
      </c>
      <c r="D1704" s="423" t="s">
        <v>998</v>
      </c>
      <c r="E1704" s="403">
        <v>3</v>
      </c>
      <c r="F1704" s="403"/>
      <c r="G1704" s="381">
        <v>165</v>
      </c>
      <c r="I1704" s="383" t="s">
        <v>949</v>
      </c>
      <c r="J1704" s="384">
        <f t="shared" si="156"/>
        <v>1702</v>
      </c>
      <c r="K1704" s="383" t="s">
        <v>950</v>
      </c>
      <c r="L1704" s="385">
        <f t="shared" si="157"/>
        <v>434</v>
      </c>
      <c r="M1704" s="383" t="s">
        <v>950</v>
      </c>
      <c r="N1704" s="386">
        <f t="shared" si="158"/>
        <v>3</v>
      </c>
      <c r="O1704" s="383" t="s">
        <v>950</v>
      </c>
      <c r="P1704" s="386" t="str">
        <f t="shared" si="159"/>
        <v>DTCb</v>
      </c>
      <c r="Q1704" s="383" t="s">
        <v>950</v>
      </c>
      <c r="R1704" s="387" t="str">
        <f t="shared" si="160"/>
        <v>APU1 Input over current detection</v>
      </c>
      <c r="S1704" s="383" t="s">
        <v>950</v>
      </c>
      <c r="T1704" s="386">
        <f t="shared" si="161"/>
        <v>0</v>
      </c>
      <c r="U1704" s="383" t="s">
        <v>951</v>
      </c>
      <c r="V1704" s="383"/>
      <c r="W1704" s="388"/>
    </row>
    <row r="1705" spans="1:23">
      <c r="A1705" s="398">
        <v>1703</v>
      </c>
      <c r="B1705" s="424">
        <v>400</v>
      </c>
      <c r="C1705" s="404" t="s">
        <v>1300</v>
      </c>
      <c r="D1705" s="422" t="s">
        <v>998</v>
      </c>
      <c r="E1705" s="403">
        <v>1</v>
      </c>
      <c r="F1705" s="403">
        <v>1</v>
      </c>
      <c r="G1705" s="381">
        <v>166</v>
      </c>
      <c r="I1705" s="383" t="s">
        <v>949</v>
      </c>
      <c r="J1705" s="384">
        <f t="shared" si="156"/>
        <v>1703</v>
      </c>
      <c r="K1705" s="383" t="s">
        <v>950</v>
      </c>
      <c r="L1705" s="385">
        <f t="shared" si="157"/>
        <v>400</v>
      </c>
      <c r="M1705" s="383" t="s">
        <v>950</v>
      </c>
      <c r="N1705" s="386">
        <f t="shared" si="158"/>
        <v>1</v>
      </c>
      <c r="O1705" s="383" t="s">
        <v>950</v>
      </c>
      <c r="P1705" s="386" t="str">
        <f t="shared" si="159"/>
        <v>DTCb</v>
      </c>
      <c r="Q1705" s="383" t="s">
        <v>950</v>
      </c>
      <c r="R1705" s="387" t="str">
        <f t="shared" si="160"/>
        <v>APU2 Comm. Fault</v>
      </c>
      <c r="S1705" s="383" t="s">
        <v>950</v>
      </c>
      <c r="T1705" s="386">
        <f t="shared" si="161"/>
        <v>1</v>
      </c>
      <c r="U1705" s="383" t="s">
        <v>951</v>
      </c>
      <c r="V1705" s="383"/>
      <c r="W1705" s="388"/>
    </row>
    <row r="1706" spans="1:23">
      <c r="A1706" s="398">
        <v>1704</v>
      </c>
      <c r="B1706" s="424">
        <v>401</v>
      </c>
      <c r="C1706" s="404"/>
      <c r="D1706" s="422"/>
      <c r="E1706" s="403"/>
      <c r="F1706" s="403"/>
      <c r="G1706" s="381">
        <v>167</v>
      </c>
      <c r="I1706" s="383" t="s">
        <v>949</v>
      </c>
      <c r="J1706" s="384">
        <f t="shared" si="156"/>
        <v>1704</v>
      </c>
      <c r="K1706" s="383" t="s">
        <v>950</v>
      </c>
      <c r="L1706" s="385">
        <f t="shared" si="157"/>
        <v>401</v>
      </c>
      <c r="M1706" s="383" t="s">
        <v>950</v>
      </c>
      <c r="N1706" s="386">
        <f t="shared" si="158"/>
        <v>0</v>
      </c>
      <c r="O1706" s="383" t="s">
        <v>950</v>
      </c>
      <c r="P1706" s="386">
        <f t="shared" si="159"/>
        <v>0</v>
      </c>
      <c r="Q1706" s="383" t="s">
        <v>950</v>
      </c>
      <c r="R1706" s="387">
        <f t="shared" si="160"/>
        <v>0</v>
      </c>
      <c r="S1706" s="383" t="s">
        <v>950</v>
      </c>
      <c r="T1706" s="386">
        <f t="shared" si="161"/>
        <v>0</v>
      </c>
      <c r="U1706" s="383" t="s">
        <v>951</v>
      </c>
      <c r="V1706" s="383"/>
      <c r="W1706" s="388"/>
    </row>
    <row r="1707" spans="1:23">
      <c r="A1707" s="398">
        <v>1705</v>
      </c>
      <c r="B1707" s="424">
        <v>402</v>
      </c>
      <c r="C1707" s="404"/>
      <c r="D1707" s="422"/>
      <c r="E1707" s="403"/>
      <c r="F1707" s="403"/>
      <c r="G1707" s="381">
        <v>168</v>
      </c>
      <c r="I1707" s="383" t="s">
        <v>949</v>
      </c>
      <c r="J1707" s="384">
        <f t="shared" si="156"/>
        <v>1705</v>
      </c>
      <c r="K1707" s="383" t="s">
        <v>950</v>
      </c>
      <c r="L1707" s="385">
        <f t="shared" si="157"/>
        <v>402</v>
      </c>
      <c r="M1707" s="383" t="s">
        <v>950</v>
      </c>
      <c r="N1707" s="386">
        <f t="shared" si="158"/>
        <v>0</v>
      </c>
      <c r="O1707" s="383" t="s">
        <v>950</v>
      </c>
      <c r="P1707" s="386">
        <f t="shared" si="159"/>
        <v>0</v>
      </c>
      <c r="Q1707" s="383" t="s">
        <v>950</v>
      </c>
      <c r="R1707" s="387">
        <f t="shared" si="160"/>
        <v>0</v>
      </c>
      <c r="S1707" s="383" t="s">
        <v>950</v>
      </c>
      <c r="T1707" s="386">
        <f t="shared" si="161"/>
        <v>0</v>
      </c>
      <c r="U1707" s="383" t="s">
        <v>951</v>
      </c>
      <c r="V1707" s="383"/>
      <c r="W1707" s="388"/>
    </row>
    <row r="1708" spans="1:23">
      <c r="A1708" s="398">
        <v>1706</v>
      </c>
      <c r="B1708" s="424">
        <v>403</v>
      </c>
      <c r="C1708" s="421" t="s">
        <v>1301</v>
      </c>
      <c r="D1708" s="422" t="s">
        <v>998</v>
      </c>
      <c r="E1708" s="403">
        <v>3</v>
      </c>
      <c r="F1708" s="403"/>
      <c r="G1708" s="381">
        <v>169</v>
      </c>
      <c r="I1708" s="383" t="s">
        <v>949</v>
      </c>
      <c r="J1708" s="384">
        <f t="shared" si="156"/>
        <v>1706</v>
      </c>
      <c r="K1708" s="383" t="s">
        <v>950</v>
      </c>
      <c r="L1708" s="385">
        <f t="shared" si="157"/>
        <v>403</v>
      </c>
      <c r="M1708" s="383" t="s">
        <v>950</v>
      </c>
      <c r="N1708" s="386">
        <f t="shared" si="158"/>
        <v>3</v>
      </c>
      <c r="O1708" s="383" t="s">
        <v>950</v>
      </c>
      <c r="P1708" s="386" t="str">
        <f t="shared" si="159"/>
        <v>DTCb</v>
      </c>
      <c r="Q1708" s="383" t="s">
        <v>950</v>
      </c>
      <c r="R1708" s="387" t="str">
        <f t="shared" si="160"/>
        <v>APU2 Inverter output under voltage detection</v>
      </c>
      <c r="S1708" s="383" t="s">
        <v>950</v>
      </c>
      <c r="T1708" s="386">
        <f t="shared" si="161"/>
        <v>0</v>
      </c>
      <c r="U1708" s="383" t="s">
        <v>951</v>
      </c>
      <c r="V1708" s="383"/>
      <c r="W1708" s="388"/>
    </row>
    <row r="1709" spans="1:23">
      <c r="A1709" s="398">
        <v>1707</v>
      </c>
      <c r="B1709" s="424">
        <v>404</v>
      </c>
      <c r="C1709" s="421" t="s">
        <v>1302</v>
      </c>
      <c r="D1709" s="422" t="s">
        <v>998</v>
      </c>
      <c r="E1709" s="403">
        <v>3</v>
      </c>
      <c r="F1709" s="403"/>
      <c r="G1709" s="381">
        <v>170</v>
      </c>
      <c r="I1709" s="383" t="s">
        <v>949</v>
      </c>
      <c r="J1709" s="384">
        <f t="shared" si="156"/>
        <v>1707</v>
      </c>
      <c r="K1709" s="383" t="s">
        <v>950</v>
      </c>
      <c r="L1709" s="385">
        <f t="shared" si="157"/>
        <v>404</v>
      </c>
      <c r="M1709" s="383" t="s">
        <v>950</v>
      </c>
      <c r="N1709" s="386">
        <f t="shared" si="158"/>
        <v>3</v>
      </c>
      <c r="O1709" s="383" t="s">
        <v>950</v>
      </c>
      <c r="P1709" s="386" t="str">
        <f t="shared" si="159"/>
        <v>DTCb</v>
      </c>
      <c r="Q1709" s="383" t="s">
        <v>950</v>
      </c>
      <c r="R1709" s="387" t="str">
        <f t="shared" si="160"/>
        <v>APU2 Inverter output over voltage detection</v>
      </c>
      <c r="S1709" s="383" t="s">
        <v>950</v>
      </c>
      <c r="T1709" s="386">
        <f t="shared" si="161"/>
        <v>0</v>
      </c>
      <c r="U1709" s="383" t="s">
        <v>951</v>
      </c>
      <c r="V1709" s="383"/>
      <c r="W1709" s="388"/>
    </row>
    <row r="1710" spans="1:23">
      <c r="A1710" s="398">
        <v>1708</v>
      </c>
      <c r="B1710" s="424">
        <v>405</v>
      </c>
      <c r="C1710" s="421" t="s">
        <v>1303</v>
      </c>
      <c r="D1710" s="422" t="s">
        <v>998</v>
      </c>
      <c r="E1710" s="403">
        <v>3</v>
      </c>
      <c r="F1710" s="403"/>
      <c r="G1710" s="381">
        <v>171</v>
      </c>
      <c r="I1710" s="383" t="s">
        <v>949</v>
      </c>
      <c r="J1710" s="384">
        <f t="shared" si="156"/>
        <v>1708</v>
      </c>
      <c r="K1710" s="383" t="s">
        <v>950</v>
      </c>
      <c r="L1710" s="385">
        <f t="shared" si="157"/>
        <v>405</v>
      </c>
      <c r="M1710" s="383" t="s">
        <v>950</v>
      </c>
      <c r="N1710" s="386">
        <f t="shared" si="158"/>
        <v>3</v>
      </c>
      <c r="O1710" s="383" t="s">
        <v>950</v>
      </c>
      <c r="P1710" s="386" t="str">
        <f t="shared" si="159"/>
        <v>DTCb</v>
      </c>
      <c r="Q1710" s="383" t="s">
        <v>950</v>
      </c>
      <c r="R1710" s="387" t="str">
        <f t="shared" si="160"/>
        <v>APU2 Inverter Input under voltage detection</v>
      </c>
      <c r="S1710" s="383" t="s">
        <v>950</v>
      </c>
      <c r="T1710" s="386">
        <f t="shared" si="161"/>
        <v>0</v>
      </c>
      <c r="U1710" s="383" t="s">
        <v>951</v>
      </c>
      <c r="V1710" s="383"/>
      <c r="W1710" s="388"/>
    </row>
    <row r="1711" spans="1:23">
      <c r="A1711" s="398">
        <v>1709</v>
      </c>
      <c r="B1711" s="424">
        <v>406</v>
      </c>
      <c r="C1711" s="421" t="s">
        <v>1304</v>
      </c>
      <c r="D1711" s="422" t="s">
        <v>998</v>
      </c>
      <c r="E1711" s="403">
        <v>3</v>
      </c>
      <c r="F1711" s="403"/>
      <c r="G1711" s="381">
        <v>172</v>
      </c>
      <c r="I1711" s="383" t="s">
        <v>949</v>
      </c>
      <c r="J1711" s="384">
        <f t="shared" si="156"/>
        <v>1709</v>
      </c>
      <c r="K1711" s="383" t="s">
        <v>950</v>
      </c>
      <c r="L1711" s="385">
        <f t="shared" si="157"/>
        <v>406</v>
      </c>
      <c r="M1711" s="383" t="s">
        <v>950</v>
      </c>
      <c r="N1711" s="386">
        <f t="shared" si="158"/>
        <v>3</v>
      </c>
      <c r="O1711" s="383" t="s">
        <v>950</v>
      </c>
      <c r="P1711" s="386" t="str">
        <f t="shared" si="159"/>
        <v>DTCb</v>
      </c>
      <c r="Q1711" s="383" t="s">
        <v>950</v>
      </c>
      <c r="R1711" s="387" t="str">
        <f t="shared" si="160"/>
        <v>APU2 Inverter Input over voltage detection</v>
      </c>
      <c r="S1711" s="383" t="s">
        <v>950</v>
      </c>
      <c r="T1711" s="386">
        <f t="shared" si="161"/>
        <v>0</v>
      </c>
      <c r="U1711" s="383" t="s">
        <v>951</v>
      </c>
      <c r="V1711" s="383"/>
      <c r="W1711" s="388"/>
    </row>
    <row r="1712" spans="1:23">
      <c r="A1712" s="398">
        <v>1710</v>
      </c>
      <c r="B1712" s="424">
        <v>407</v>
      </c>
      <c r="C1712" s="421" t="s">
        <v>1305</v>
      </c>
      <c r="D1712" s="422" t="s">
        <v>998</v>
      </c>
      <c r="E1712" s="403">
        <v>3</v>
      </c>
      <c r="F1712" s="403"/>
      <c r="G1712" s="381">
        <v>173</v>
      </c>
      <c r="I1712" s="383" t="s">
        <v>949</v>
      </c>
      <c r="J1712" s="384">
        <f t="shared" si="156"/>
        <v>1710</v>
      </c>
      <c r="K1712" s="383" t="s">
        <v>950</v>
      </c>
      <c r="L1712" s="385">
        <f t="shared" si="157"/>
        <v>407</v>
      </c>
      <c r="M1712" s="383" t="s">
        <v>950</v>
      </c>
      <c r="N1712" s="386">
        <f t="shared" si="158"/>
        <v>3</v>
      </c>
      <c r="O1712" s="383" t="s">
        <v>950</v>
      </c>
      <c r="P1712" s="386" t="str">
        <f t="shared" si="159"/>
        <v>DTCb</v>
      </c>
      <c r="Q1712" s="383" t="s">
        <v>950</v>
      </c>
      <c r="R1712" s="387" t="str">
        <f t="shared" si="160"/>
        <v>APU2 Boost Output voltage unbalance detection</v>
      </c>
      <c r="S1712" s="383" t="s">
        <v>950</v>
      </c>
      <c r="T1712" s="386">
        <f t="shared" si="161"/>
        <v>0</v>
      </c>
      <c r="U1712" s="383" t="s">
        <v>951</v>
      </c>
      <c r="V1712" s="383"/>
      <c r="W1712" s="388"/>
    </row>
    <row r="1713" spans="1:23">
      <c r="A1713" s="398">
        <v>1711</v>
      </c>
      <c r="B1713" s="424">
        <v>408</v>
      </c>
      <c r="C1713" s="421" t="s">
        <v>1306</v>
      </c>
      <c r="D1713" s="422" t="s">
        <v>998</v>
      </c>
      <c r="E1713" s="403">
        <v>3</v>
      </c>
      <c r="F1713" s="403"/>
      <c r="G1713" s="381">
        <v>174</v>
      </c>
      <c r="I1713" s="383" t="s">
        <v>949</v>
      </c>
      <c r="J1713" s="384">
        <f t="shared" si="156"/>
        <v>1711</v>
      </c>
      <c r="K1713" s="383" t="s">
        <v>950</v>
      </c>
      <c r="L1713" s="385">
        <f t="shared" si="157"/>
        <v>408</v>
      </c>
      <c r="M1713" s="383" t="s">
        <v>950</v>
      </c>
      <c r="N1713" s="386">
        <f t="shared" si="158"/>
        <v>3</v>
      </c>
      <c r="O1713" s="383" t="s">
        <v>950</v>
      </c>
      <c r="P1713" s="386" t="str">
        <f t="shared" si="159"/>
        <v>DTCb</v>
      </c>
      <c r="Q1713" s="383" t="s">
        <v>950</v>
      </c>
      <c r="R1713" s="387" t="str">
        <f t="shared" si="160"/>
        <v>APU2 Boost Output under voltage detection</v>
      </c>
      <c r="S1713" s="383" t="s">
        <v>950</v>
      </c>
      <c r="T1713" s="386">
        <f t="shared" si="161"/>
        <v>0</v>
      </c>
      <c r="U1713" s="383" t="s">
        <v>951</v>
      </c>
      <c r="V1713" s="383"/>
      <c r="W1713" s="388"/>
    </row>
    <row r="1714" spans="1:23">
      <c r="A1714" s="398">
        <v>1712</v>
      </c>
      <c r="B1714" s="424">
        <v>409</v>
      </c>
      <c r="C1714" s="421" t="s">
        <v>1307</v>
      </c>
      <c r="D1714" s="422" t="s">
        <v>998</v>
      </c>
      <c r="E1714" s="403">
        <v>3</v>
      </c>
      <c r="F1714" s="403"/>
      <c r="G1714" s="381">
        <v>175</v>
      </c>
      <c r="I1714" s="383" t="s">
        <v>949</v>
      </c>
      <c r="J1714" s="384">
        <f t="shared" si="156"/>
        <v>1712</v>
      </c>
      <c r="K1714" s="383" t="s">
        <v>950</v>
      </c>
      <c r="L1714" s="385">
        <f t="shared" si="157"/>
        <v>409</v>
      </c>
      <c r="M1714" s="383" t="s">
        <v>950</v>
      </c>
      <c r="N1714" s="386">
        <f t="shared" si="158"/>
        <v>3</v>
      </c>
      <c r="O1714" s="383" t="s">
        <v>950</v>
      </c>
      <c r="P1714" s="386" t="str">
        <f t="shared" si="159"/>
        <v>DTCb</v>
      </c>
      <c r="Q1714" s="383" t="s">
        <v>950</v>
      </c>
      <c r="R1714" s="387" t="str">
        <f t="shared" si="160"/>
        <v>APU2 Boost Output over voltage detection</v>
      </c>
      <c r="S1714" s="383" t="s">
        <v>950</v>
      </c>
      <c r="T1714" s="386">
        <f t="shared" si="161"/>
        <v>0</v>
      </c>
      <c r="U1714" s="383" t="s">
        <v>951</v>
      </c>
      <c r="V1714" s="383"/>
      <c r="W1714" s="388"/>
    </row>
    <row r="1715" spans="1:23">
      <c r="A1715" s="398">
        <v>1713</v>
      </c>
      <c r="B1715" s="424">
        <v>410</v>
      </c>
      <c r="C1715" s="421" t="s">
        <v>1308</v>
      </c>
      <c r="D1715" s="422" t="s">
        <v>998</v>
      </c>
      <c r="E1715" s="403">
        <v>3</v>
      </c>
      <c r="F1715" s="403"/>
      <c r="G1715" s="381">
        <v>176</v>
      </c>
      <c r="I1715" s="383" t="s">
        <v>949</v>
      </c>
      <c r="J1715" s="384">
        <f t="shared" si="156"/>
        <v>1713</v>
      </c>
      <c r="K1715" s="383" t="s">
        <v>950</v>
      </c>
      <c r="L1715" s="385">
        <f t="shared" si="157"/>
        <v>410</v>
      </c>
      <c r="M1715" s="383" t="s">
        <v>950</v>
      </c>
      <c r="N1715" s="386">
        <f t="shared" si="158"/>
        <v>3</v>
      </c>
      <c r="O1715" s="383" t="s">
        <v>950</v>
      </c>
      <c r="P1715" s="386" t="str">
        <f t="shared" si="159"/>
        <v>DTCb</v>
      </c>
      <c r="Q1715" s="383" t="s">
        <v>950</v>
      </c>
      <c r="R1715" s="387" t="str">
        <f t="shared" si="160"/>
        <v>APU2 Input over voltage detection</v>
      </c>
      <c r="S1715" s="383" t="s">
        <v>950</v>
      </c>
      <c r="T1715" s="386">
        <f t="shared" si="161"/>
        <v>0</v>
      </c>
      <c r="U1715" s="383" t="s">
        <v>951</v>
      </c>
      <c r="V1715" s="383"/>
      <c r="W1715" s="388"/>
    </row>
    <row r="1716" spans="1:23">
      <c r="A1716" s="398">
        <v>1714</v>
      </c>
      <c r="B1716" s="424">
        <v>411</v>
      </c>
      <c r="C1716" s="421"/>
      <c r="D1716" s="422"/>
      <c r="E1716" s="403"/>
      <c r="F1716" s="403"/>
      <c r="G1716" s="381">
        <v>177</v>
      </c>
      <c r="I1716" s="383" t="s">
        <v>949</v>
      </c>
      <c r="J1716" s="384">
        <f t="shared" si="156"/>
        <v>1714</v>
      </c>
      <c r="K1716" s="383" t="s">
        <v>950</v>
      </c>
      <c r="L1716" s="385">
        <f t="shared" si="157"/>
        <v>411</v>
      </c>
      <c r="M1716" s="383" t="s">
        <v>950</v>
      </c>
      <c r="N1716" s="386">
        <f t="shared" si="158"/>
        <v>0</v>
      </c>
      <c r="O1716" s="383" t="s">
        <v>950</v>
      </c>
      <c r="P1716" s="386">
        <f t="shared" si="159"/>
        <v>0</v>
      </c>
      <c r="Q1716" s="383" t="s">
        <v>950</v>
      </c>
      <c r="R1716" s="387">
        <f t="shared" si="160"/>
        <v>0</v>
      </c>
      <c r="S1716" s="383" t="s">
        <v>950</v>
      </c>
      <c r="T1716" s="386">
        <f t="shared" si="161"/>
        <v>0</v>
      </c>
      <c r="U1716" s="383" t="s">
        <v>951</v>
      </c>
      <c r="V1716" s="383"/>
      <c r="W1716" s="388"/>
    </row>
    <row r="1717" spans="1:23">
      <c r="A1717" s="398">
        <v>1715</v>
      </c>
      <c r="B1717" s="424">
        <v>412</v>
      </c>
      <c r="C1717" s="421" t="s">
        <v>1309</v>
      </c>
      <c r="D1717" s="422" t="s">
        <v>998</v>
      </c>
      <c r="E1717" s="403">
        <v>3</v>
      </c>
      <c r="F1717" s="403"/>
      <c r="G1717" s="381">
        <v>178</v>
      </c>
      <c r="I1717" s="383" t="s">
        <v>949</v>
      </c>
      <c r="J1717" s="384">
        <f t="shared" si="156"/>
        <v>1715</v>
      </c>
      <c r="K1717" s="383" t="s">
        <v>950</v>
      </c>
      <c r="L1717" s="385">
        <f t="shared" si="157"/>
        <v>412</v>
      </c>
      <c r="M1717" s="383" t="s">
        <v>950</v>
      </c>
      <c r="N1717" s="386">
        <f t="shared" si="158"/>
        <v>3</v>
      </c>
      <c r="O1717" s="383" t="s">
        <v>950</v>
      </c>
      <c r="P1717" s="386" t="str">
        <f t="shared" si="159"/>
        <v>DTCb</v>
      </c>
      <c r="Q1717" s="383" t="s">
        <v>950</v>
      </c>
      <c r="R1717" s="387" t="str">
        <f t="shared" si="160"/>
        <v>APU2 Gate Driver Failure, Inverter WZ</v>
      </c>
      <c r="S1717" s="383" t="s">
        <v>950</v>
      </c>
      <c r="T1717" s="386">
        <f t="shared" si="161"/>
        <v>0</v>
      </c>
      <c r="U1717" s="383" t="s">
        <v>951</v>
      </c>
      <c r="V1717" s="383"/>
      <c r="W1717" s="388"/>
    </row>
    <row r="1718" spans="1:23">
      <c r="A1718" s="398">
        <v>1716</v>
      </c>
      <c r="B1718" s="424">
        <v>413</v>
      </c>
      <c r="C1718" s="421" t="s">
        <v>1310</v>
      </c>
      <c r="D1718" s="422" t="s">
        <v>998</v>
      </c>
      <c r="E1718" s="403">
        <v>3</v>
      </c>
      <c r="F1718" s="403"/>
      <c r="G1718" s="381">
        <v>179</v>
      </c>
      <c r="I1718" s="383" t="s">
        <v>949</v>
      </c>
      <c r="J1718" s="384">
        <f t="shared" si="156"/>
        <v>1716</v>
      </c>
      <c r="K1718" s="383" t="s">
        <v>950</v>
      </c>
      <c r="L1718" s="385">
        <f t="shared" si="157"/>
        <v>413</v>
      </c>
      <c r="M1718" s="383" t="s">
        <v>950</v>
      </c>
      <c r="N1718" s="386">
        <f t="shared" si="158"/>
        <v>3</v>
      </c>
      <c r="O1718" s="383" t="s">
        <v>950</v>
      </c>
      <c r="P1718" s="386" t="str">
        <f t="shared" si="159"/>
        <v>DTCb</v>
      </c>
      <c r="Q1718" s="383" t="s">
        <v>950</v>
      </c>
      <c r="R1718" s="387" t="str">
        <f t="shared" si="160"/>
        <v>APU2 Gate Driver Failure, Inverter VY</v>
      </c>
      <c r="S1718" s="383" t="s">
        <v>950</v>
      </c>
      <c r="T1718" s="386">
        <f t="shared" si="161"/>
        <v>0</v>
      </c>
      <c r="U1718" s="383" t="s">
        <v>951</v>
      </c>
      <c r="V1718" s="383"/>
      <c r="W1718" s="388"/>
    </row>
    <row r="1719" spans="1:23">
      <c r="A1719" s="398">
        <v>1717</v>
      </c>
      <c r="B1719" s="424">
        <v>414</v>
      </c>
      <c r="C1719" s="421" t="s">
        <v>1311</v>
      </c>
      <c r="D1719" s="422" t="s">
        <v>998</v>
      </c>
      <c r="E1719" s="403">
        <v>3</v>
      </c>
      <c r="F1719" s="403"/>
      <c r="G1719" s="381">
        <v>180</v>
      </c>
      <c r="I1719" s="383" t="s">
        <v>949</v>
      </c>
      <c r="J1719" s="384">
        <f t="shared" si="156"/>
        <v>1717</v>
      </c>
      <c r="K1719" s="383" t="s">
        <v>950</v>
      </c>
      <c r="L1719" s="385">
        <f t="shared" si="157"/>
        <v>414</v>
      </c>
      <c r="M1719" s="383" t="s">
        <v>950</v>
      </c>
      <c r="N1719" s="386">
        <f t="shared" si="158"/>
        <v>3</v>
      </c>
      <c r="O1719" s="383" t="s">
        <v>950</v>
      </c>
      <c r="P1719" s="386" t="str">
        <f t="shared" si="159"/>
        <v>DTCb</v>
      </c>
      <c r="Q1719" s="383" t="s">
        <v>950</v>
      </c>
      <c r="R1719" s="387" t="str">
        <f t="shared" si="160"/>
        <v>APU2 Gate Driver Failure, Inverter UX</v>
      </c>
      <c r="S1719" s="383" t="s">
        <v>950</v>
      </c>
      <c r="T1719" s="386">
        <f t="shared" si="161"/>
        <v>0</v>
      </c>
      <c r="U1719" s="383" t="s">
        <v>951</v>
      </c>
      <c r="V1719" s="383"/>
      <c r="W1719" s="388"/>
    </row>
    <row r="1720" spans="1:23">
      <c r="A1720" s="398">
        <v>1718</v>
      </c>
      <c r="B1720" s="424">
        <v>415</v>
      </c>
      <c r="C1720" s="421" t="s">
        <v>1312</v>
      </c>
      <c r="D1720" s="422" t="s">
        <v>998</v>
      </c>
      <c r="E1720" s="403">
        <v>3</v>
      </c>
      <c r="F1720" s="403"/>
      <c r="G1720" s="381">
        <v>181</v>
      </c>
      <c r="I1720" s="383" t="s">
        <v>949</v>
      </c>
      <c r="J1720" s="384">
        <f t="shared" si="156"/>
        <v>1718</v>
      </c>
      <c r="K1720" s="383" t="s">
        <v>950</v>
      </c>
      <c r="L1720" s="385">
        <f t="shared" si="157"/>
        <v>415</v>
      </c>
      <c r="M1720" s="383" t="s">
        <v>950</v>
      </c>
      <c r="N1720" s="386">
        <f t="shared" si="158"/>
        <v>3</v>
      </c>
      <c r="O1720" s="383" t="s">
        <v>950</v>
      </c>
      <c r="P1720" s="386" t="str">
        <f t="shared" si="159"/>
        <v>DTCb</v>
      </c>
      <c r="Q1720" s="383" t="s">
        <v>950</v>
      </c>
      <c r="R1720" s="387" t="str">
        <f t="shared" si="160"/>
        <v>APU2 Gate Driver Failure, DCDC Converter VY</v>
      </c>
      <c r="S1720" s="383" t="s">
        <v>950</v>
      </c>
      <c r="T1720" s="386">
        <f t="shared" si="161"/>
        <v>0</v>
      </c>
      <c r="U1720" s="383" t="s">
        <v>951</v>
      </c>
      <c r="V1720" s="383"/>
      <c r="W1720" s="388"/>
    </row>
    <row r="1721" spans="1:23">
      <c r="A1721" s="398">
        <v>1719</v>
      </c>
      <c r="B1721" s="424">
        <v>416</v>
      </c>
      <c r="C1721" s="421" t="s">
        <v>1313</v>
      </c>
      <c r="D1721" s="422" t="s">
        <v>998</v>
      </c>
      <c r="E1721" s="403">
        <v>3</v>
      </c>
      <c r="F1721" s="403"/>
      <c r="G1721" s="381">
        <v>182</v>
      </c>
      <c r="I1721" s="383" t="s">
        <v>949</v>
      </c>
      <c r="J1721" s="384">
        <f t="shared" si="156"/>
        <v>1719</v>
      </c>
      <c r="K1721" s="383" t="s">
        <v>950</v>
      </c>
      <c r="L1721" s="385">
        <f t="shared" si="157"/>
        <v>416</v>
      </c>
      <c r="M1721" s="383" t="s">
        <v>950</v>
      </c>
      <c r="N1721" s="386">
        <f t="shared" si="158"/>
        <v>3</v>
      </c>
      <c r="O1721" s="383" t="s">
        <v>950</v>
      </c>
      <c r="P1721" s="386" t="str">
        <f t="shared" si="159"/>
        <v>DTCb</v>
      </c>
      <c r="Q1721" s="383" t="s">
        <v>950</v>
      </c>
      <c r="R1721" s="387" t="str">
        <f t="shared" si="160"/>
        <v>APU2 Gate Driver Failure, DCDC Converter UX</v>
      </c>
      <c r="S1721" s="383" t="s">
        <v>950</v>
      </c>
      <c r="T1721" s="386">
        <f t="shared" si="161"/>
        <v>0</v>
      </c>
      <c r="U1721" s="383" t="s">
        <v>951</v>
      </c>
      <c r="V1721" s="383"/>
      <c r="W1721" s="388"/>
    </row>
    <row r="1722" spans="1:23">
      <c r="A1722" s="398">
        <v>1720</v>
      </c>
      <c r="B1722" s="424">
        <v>417</v>
      </c>
      <c r="C1722" s="421" t="s">
        <v>1314</v>
      </c>
      <c r="D1722" s="422" t="s">
        <v>998</v>
      </c>
      <c r="E1722" s="403">
        <v>3</v>
      </c>
      <c r="F1722" s="403"/>
      <c r="G1722" s="381">
        <v>183</v>
      </c>
      <c r="I1722" s="383" t="s">
        <v>949</v>
      </c>
      <c r="J1722" s="384">
        <f t="shared" si="156"/>
        <v>1720</v>
      </c>
      <c r="K1722" s="383" t="s">
        <v>950</v>
      </c>
      <c r="L1722" s="385">
        <f t="shared" si="157"/>
        <v>417</v>
      </c>
      <c r="M1722" s="383" t="s">
        <v>950</v>
      </c>
      <c r="N1722" s="386">
        <f t="shared" si="158"/>
        <v>3</v>
      </c>
      <c r="O1722" s="383" t="s">
        <v>950</v>
      </c>
      <c r="P1722" s="386" t="str">
        <f t="shared" si="159"/>
        <v>DTCb</v>
      </c>
      <c r="Q1722" s="383" t="s">
        <v>950</v>
      </c>
      <c r="R1722" s="387" t="str">
        <f t="shared" si="160"/>
        <v>APU2 Gate Driver Failure, Boost L</v>
      </c>
      <c r="S1722" s="383" t="s">
        <v>950</v>
      </c>
      <c r="T1722" s="386">
        <f t="shared" si="161"/>
        <v>0</v>
      </c>
      <c r="U1722" s="383" t="s">
        <v>951</v>
      </c>
      <c r="V1722" s="383"/>
      <c r="W1722" s="388"/>
    </row>
    <row r="1723" spans="1:23">
      <c r="A1723" s="398">
        <v>1721</v>
      </c>
      <c r="B1723" s="424">
        <v>418</v>
      </c>
      <c r="C1723" s="421" t="s">
        <v>1315</v>
      </c>
      <c r="D1723" s="422" t="s">
        <v>998</v>
      </c>
      <c r="E1723" s="403">
        <v>3</v>
      </c>
      <c r="F1723" s="403"/>
      <c r="G1723" s="381">
        <v>184</v>
      </c>
      <c r="I1723" s="383" t="s">
        <v>949</v>
      </c>
      <c r="J1723" s="384">
        <f t="shared" si="156"/>
        <v>1721</v>
      </c>
      <c r="K1723" s="383" t="s">
        <v>950</v>
      </c>
      <c r="L1723" s="385">
        <f t="shared" si="157"/>
        <v>418</v>
      </c>
      <c r="M1723" s="383" t="s">
        <v>950</v>
      </c>
      <c r="N1723" s="386">
        <f t="shared" si="158"/>
        <v>3</v>
      </c>
      <c r="O1723" s="383" t="s">
        <v>950</v>
      </c>
      <c r="P1723" s="386" t="str">
        <f t="shared" si="159"/>
        <v>DTCb</v>
      </c>
      <c r="Q1723" s="383" t="s">
        <v>950</v>
      </c>
      <c r="R1723" s="387" t="str">
        <f t="shared" si="160"/>
        <v>APU2 Gate Driver Failure, Boost H</v>
      </c>
      <c r="S1723" s="383" t="s">
        <v>950</v>
      </c>
      <c r="T1723" s="386">
        <f t="shared" si="161"/>
        <v>0</v>
      </c>
      <c r="U1723" s="383" t="s">
        <v>951</v>
      </c>
      <c r="V1723" s="383"/>
      <c r="W1723" s="388"/>
    </row>
    <row r="1724" spans="1:23">
      <c r="A1724" s="398">
        <v>1722</v>
      </c>
      <c r="B1724" s="424">
        <v>419</v>
      </c>
      <c r="C1724" s="404"/>
      <c r="D1724" s="422"/>
      <c r="E1724" s="403"/>
      <c r="F1724" s="403"/>
      <c r="G1724" s="381">
        <v>185</v>
      </c>
      <c r="I1724" s="383" t="s">
        <v>949</v>
      </c>
      <c r="J1724" s="384">
        <f t="shared" si="156"/>
        <v>1722</v>
      </c>
      <c r="K1724" s="383" t="s">
        <v>950</v>
      </c>
      <c r="L1724" s="385">
        <f t="shared" si="157"/>
        <v>419</v>
      </c>
      <c r="M1724" s="383" t="s">
        <v>950</v>
      </c>
      <c r="N1724" s="386">
        <f t="shared" si="158"/>
        <v>0</v>
      </c>
      <c r="O1724" s="383" t="s">
        <v>950</v>
      </c>
      <c r="P1724" s="386">
        <f t="shared" si="159"/>
        <v>0</v>
      </c>
      <c r="Q1724" s="383" t="s">
        <v>950</v>
      </c>
      <c r="R1724" s="387">
        <f t="shared" si="160"/>
        <v>0</v>
      </c>
      <c r="S1724" s="383" t="s">
        <v>950</v>
      </c>
      <c r="T1724" s="386">
        <f t="shared" si="161"/>
        <v>0</v>
      </c>
      <c r="U1724" s="383" t="s">
        <v>951</v>
      </c>
      <c r="V1724" s="383"/>
      <c r="W1724" s="388"/>
    </row>
    <row r="1725" spans="1:23">
      <c r="A1725" s="398">
        <v>1723</v>
      </c>
      <c r="B1725" s="424">
        <v>420</v>
      </c>
      <c r="C1725" s="404" t="s">
        <v>1316</v>
      </c>
      <c r="D1725" s="422" t="s">
        <v>998</v>
      </c>
      <c r="E1725" s="403">
        <v>3</v>
      </c>
      <c r="F1725" s="403"/>
      <c r="G1725" s="381">
        <v>186</v>
      </c>
      <c r="I1725" s="383" t="s">
        <v>949</v>
      </c>
      <c r="J1725" s="384">
        <f t="shared" si="156"/>
        <v>1723</v>
      </c>
      <c r="K1725" s="383" t="s">
        <v>950</v>
      </c>
      <c r="L1725" s="385">
        <f t="shared" si="157"/>
        <v>420</v>
      </c>
      <c r="M1725" s="383" t="s">
        <v>950</v>
      </c>
      <c r="N1725" s="386">
        <f t="shared" si="158"/>
        <v>3</v>
      </c>
      <c r="O1725" s="383" t="s">
        <v>950</v>
      </c>
      <c r="P1725" s="386" t="str">
        <f t="shared" si="159"/>
        <v>DTCb</v>
      </c>
      <c r="Q1725" s="383" t="s">
        <v>950</v>
      </c>
      <c r="R1725" s="387" t="str">
        <f t="shared" si="160"/>
        <v>APU2 Phase collision detection Relay fault detection</v>
      </c>
      <c r="S1725" s="383" t="s">
        <v>950</v>
      </c>
      <c r="T1725" s="386">
        <f t="shared" si="161"/>
        <v>0</v>
      </c>
      <c r="U1725" s="383" t="s">
        <v>951</v>
      </c>
      <c r="V1725" s="383"/>
      <c r="W1725" s="388"/>
    </row>
    <row r="1726" spans="1:23">
      <c r="A1726" s="398">
        <v>1724</v>
      </c>
      <c r="B1726" s="424">
        <v>421</v>
      </c>
      <c r="C1726" s="404" t="s">
        <v>1317</v>
      </c>
      <c r="D1726" s="422" t="s">
        <v>998</v>
      </c>
      <c r="E1726" s="403">
        <v>3</v>
      </c>
      <c r="F1726" s="403"/>
      <c r="G1726" s="381">
        <v>187</v>
      </c>
      <c r="I1726" s="383" t="s">
        <v>949</v>
      </c>
      <c r="J1726" s="384">
        <f t="shared" si="156"/>
        <v>1724</v>
      </c>
      <c r="K1726" s="383" t="s">
        <v>950</v>
      </c>
      <c r="L1726" s="385">
        <f t="shared" si="157"/>
        <v>421</v>
      </c>
      <c r="M1726" s="383" t="s">
        <v>950</v>
      </c>
      <c r="N1726" s="386">
        <f t="shared" si="158"/>
        <v>3</v>
      </c>
      <c r="O1726" s="383" t="s">
        <v>950</v>
      </c>
      <c r="P1726" s="386" t="str">
        <f t="shared" si="159"/>
        <v>DTCb</v>
      </c>
      <c r="Q1726" s="383" t="s">
        <v>950</v>
      </c>
      <c r="R1726" s="387" t="str">
        <f t="shared" si="160"/>
        <v>APU2 AC Output Contactor fault detection</v>
      </c>
      <c r="S1726" s="383" t="s">
        <v>950</v>
      </c>
      <c r="T1726" s="386">
        <f t="shared" si="161"/>
        <v>0</v>
      </c>
      <c r="U1726" s="383" t="s">
        <v>951</v>
      </c>
      <c r="V1726" s="383"/>
      <c r="W1726" s="388"/>
    </row>
    <row r="1727" spans="1:23">
      <c r="A1727" s="398">
        <v>1725</v>
      </c>
      <c r="B1727" s="424">
        <v>422</v>
      </c>
      <c r="C1727" s="404" t="s">
        <v>1318</v>
      </c>
      <c r="D1727" s="422" t="s">
        <v>998</v>
      </c>
      <c r="E1727" s="403">
        <v>3</v>
      </c>
      <c r="F1727" s="403"/>
      <c r="G1727" s="381">
        <v>188</v>
      </c>
      <c r="I1727" s="383" t="s">
        <v>949</v>
      </c>
      <c r="J1727" s="384">
        <f t="shared" si="156"/>
        <v>1725</v>
      </c>
      <c r="K1727" s="383" t="s">
        <v>950</v>
      </c>
      <c r="L1727" s="385">
        <f t="shared" si="157"/>
        <v>422</v>
      </c>
      <c r="M1727" s="383" t="s">
        <v>950</v>
      </c>
      <c r="N1727" s="386">
        <f t="shared" si="158"/>
        <v>3</v>
      </c>
      <c r="O1727" s="383" t="s">
        <v>950</v>
      </c>
      <c r="P1727" s="386" t="str">
        <f t="shared" si="159"/>
        <v>DTCb</v>
      </c>
      <c r="Q1727" s="383" t="s">
        <v>950</v>
      </c>
      <c r="R1727" s="387" t="str">
        <f t="shared" si="160"/>
        <v>APU2 Line Contactor fault detection</v>
      </c>
      <c r="S1727" s="383" t="s">
        <v>950</v>
      </c>
      <c r="T1727" s="386">
        <f t="shared" si="161"/>
        <v>0</v>
      </c>
      <c r="U1727" s="383" t="s">
        <v>951</v>
      </c>
      <c r="V1727" s="383"/>
      <c r="W1727" s="388"/>
    </row>
    <row r="1728" spans="1:23">
      <c r="A1728" s="398">
        <v>1726</v>
      </c>
      <c r="B1728" s="424">
        <v>423</v>
      </c>
      <c r="C1728" s="404" t="s">
        <v>1319</v>
      </c>
      <c r="D1728" s="422" t="s">
        <v>998</v>
      </c>
      <c r="E1728" s="403">
        <v>3</v>
      </c>
      <c r="F1728" s="403"/>
      <c r="G1728" s="381">
        <v>189</v>
      </c>
      <c r="I1728" s="383" t="s">
        <v>949</v>
      </c>
      <c r="J1728" s="384">
        <f t="shared" si="156"/>
        <v>1726</v>
      </c>
      <c r="K1728" s="383" t="s">
        <v>950</v>
      </c>
      <c r="L1728" s="385">
        <f t="shared" si="157"/>
        <v>423</v>
      </c>
      <c r="M1728" s="383" t="s">
        <v>950</v>
      </c>
      <c r="N1728" s="386">
        <f t="shared" si="158"/>
        <v>3</v>
      </c>
      <c r="O1728" s="383" t="s">
        <v>950</v>
      </c>
      <c r="P1728" s="386" t="str">
        <f t="shared" si="159"/>
        <v>DTCb</v>
      </c>
      <c r="Q1728" s="383" t="s">
        <v>950</v>
      </c>
      <c r="R1728" s="387" t="str">
        <f t="shared" si="160"/>
        <v>APU2 Charging Contactor fault detection</v>
      </c>
      <c r="S1728" s="383" t="s">
        <v>950</v>
      </c>
      <c r="T1728" s="386">
        <f t="shared" si="161"/>
        <v>0</v>
      </c>
      <c r="U1728" s="383" t="s">
        <v>951</v>
      </c>
      <c r="V1728" s="383"/>
      <c r="W1728" s="388"/>
    </row>
    <row r="1729" spans="1:23">
      <c r="A1729" s="398">
        <v>1727</v>
      </c>
      <c r="B1729" s="424">
        <v>424</v>
      </c>
      <c r="C1729" s="404" t="s">
        <v>1320</v>
      </c>
      <c r="D1729" s="422" t="s">
        <v>998</v>
      </c>
      <c r="E1729" s="403">
        <v>3</v>
      </c>
      <c r="F1729" s="403"/>
      <c r="G1729" s="381">
        <v>190</v>
      </c>
      <c r="I1729" s="383" t="s">
        <v>949</v>
      </c>
      <c r="J1729" s="384">
        <f t="shared" si="156"/>
        <v>1727</v>
      </c>
      <c r="K1729" s="383" t="s">
        <v>950</v>
      </c>
      <c r="L1729" s="385">
        <f t="shared" si="157"/>
        <v>424</v>
      </c>
      <c r="M1729" s="383" t="s">
        <v>950</v>
      </c>
      <c r="N1729" s="386">
        <f t="shared" si="158"/>
        <v>3</v>
      </c>
      <c r="O1729" s="383" t="s">
        <v>950</v>
      </c>
      <c r="P1729" s="386" t="str">
        <f t="shared" si="159"/>
        <v>DTCb</v>
      </c>
      <c r="Q1729" s="383" t="s">
        <v>950</v>
      </c>
      <c r="R1729" s="387" t="str">
        <f t="shared" si="160"/>
        <v>APU2 Stack over temperature detection</v>
      </c>
      <c r="S1729" s="383" t="s">
        <v>950</v>
      </c>
      <c r="T1729" s="386">
        <f t="shared" si="161"/>
        <v>0</v>
      </c>
      <c r="U1729" s="383" t="s">
        <v>951</v>
      </c>
      <c r="V1729" s="383"/>
      <c r="W1729" s="388"/>
    </row>
    <row r="1730" spans="1:23">
      <c r="A1730" s="398">
        <v>1728</v>
      </c>
      <c r="B1730" s="424">
        <v>425</v>
      </c>
      <c r="C1730" s="404" t="s">
        <v>1321</v>
      </c>
      <c r="D1730" s="422" t="s">
        <v>998</v>
      </c>
      <c r="E1730" s="403">
        <v>3</v>
      </c>
      <c r="F1730" s="403"/>
      <c r="G1730" s="381">
        <v>191</v>
      </c>
      <c r="I1730" s="383" t="s">
        <v>949</v>
      </c>
      <c r="J1730" s="384">
        <f t="shared" si="156"/>
        <v>1728</v>
      </c>
      <c r="K1730" s="383" t="s">
        <v>950</v>
      </c>
      <c r="L1730" s="385">
        <f t="shared" si="157"/>
        <v>425</v>
      </c>
      <c r="M1730" s="383" t="s">
        <v>950</v>
      </c>
      <c r="N1730" s="386">
        <f t="shared" si="158"/>
        <v>3</v>
      </c>
      <c r="O1730" s="383" t="s">
        <v>950</v>
      </c>
      <c r="P1730" s="386" t="str">
        <f t="shared" si="159"/>
        <v>DTCb</v>
      </c>
      <c r="Q1730" s="383" t="s">
        <v>950</v>
      </c>
      <c r="R1730" s="387" t="str">
        <f t="shared" si="160"/>
        <v>APU2 AC output over load detection</v>
      </c>
      <c r="S1730" s="383" t="s">
        <v>950</v>
      </c>
      <c r="T1730" s="386">
        <f t="shared" si="161"/>
        <v>0</v>
      </c>
      <c r="U1730" s="383" t="s">
        <v>951</v>
      </c>
      <c r="V1730" s="383"/>
      <c r="W1730" s="388"/>
    </row>
    <row r="1731" spans="1:23">
      <c r="A1731" s="398">
        <v>1729</v>
      </c>
      <c r="B1731" s="424">
        <v>426</v>
      </c>
      <c r="C1731" s="404" t="s">
        <v>1322</v>
      </c>
      <c r="D1731" s="422" t="s">
        <v>998</v>
      </c>
      <c r="E1731" s="403">
        <v>1</v>
      </c>
      <c r="F1731" s="403">
        <v>1</v>
      </c>
      <c r="G1731" s="381">
        <v>192</v>
      </c>
      <c r="I1731" s="383" t="s">
        <v>949</v>
      </c>
      <c r="J1731" s="384">
        <f t="shared" ref="J1731:J1794" si="162">A1731</f>
        <v>1729</v>
      </c>
      <c r="K1731" s="383" t="s">
        <v>950</v>
      </c>
      <c r="L1731" s="385">
        <f t="shared" ref="L1731:L1794" si="163">B1731</f>
        <v>426</v>
      </c>
      <c r="M1731" s="383" t="s">
        <v>950</v>
      </c>
      <c r="N1731" s="386">
        <f t="shared" ref="N1731:N1794" si="164">E1731</f>
        <v>1</v>
      </c>
      <c r="O1731" s="383" t="s">
        <v>950</v>
      </c>
      <c r="P1731" s="386" t="str">
        <f t="shared" ref="P1731:P1794" si="165">D1731</f>
        <v>DTCb</v>
      </c>
      <c r="Q1731" s="383" t="s">
        <v>950</v>
      </c>
      <c r="R1731" s="387" t="str">
        <f t="shared" ref="R1731:R1794" si="166">C1731</f>
        <v>APU2 Major Fault</v>
      </c>
      <c r="S1731" s="383" t="s">
        <v>950</v>
      </c>
      <c r="T1731" s="386">
        <f t="shared" ref="T1731:T1794" si="167">F1731</f>
        <v>1</v>
      </c>
      <c r="U1731" s="383" t="s">
        <v>951</v>
      </c>
      <c r="V1731" s="383"/>
      <c r="W1731" s="388"/>
    </row>
    <row r="1732" spans="1:23">
      <c r="A1732" s="398">
        <v>1730</v>
      </c>
      <c r="B1732" s="424">
        <v>427</v>
      </c>
      <c r="C1732" s="404"/>
      <c r="D1732" s="422"/>
      <c r="E1732" s="403"/>
      <c r="F1732" s="403"/>
      <c r="G1732" s="381">
        <v>193</v>
      </c>
      <c r="I1732" s="383" t="s">
        <v>949</v>
      </c>
      <c r="J1732" s="384">
        <f t="shared" si="162"/>
        <v>1730</v>
      </c>
      <c r="K1732" s="383" t="s">
        <v>950</v>
      </c>
      <c r="L1732" s="385">
        <f t="shared" si="163"/>
        <v>427</v>
      </c>
      <c r="M1732" s="383" t="s">
        <v>950</v>
      </c>
      <c r="N1732" s="386">
        <f t="shared" si="164"/>
        <v>0</v>
      </c>
      <c r="O1732" s="383" t="s">
        <v>950</v>
      </c>
      <c r="P1732" s="386">
        <f t="shared" si="165"/>
        <v>0</v>
      </c>
      <c r="Q1732" s="383" t="s">
        <v>950</v>
      </c>
      <c r="R1732" s="387">
        <f t="shared" si="166"/>
        <v>0</v>
      </c>
      <c r="S1732" s="383" t="s">
        <v>950</v>
      </c>
      <c r="T1732" s="386">
        <f t="shared" si="167"/>
        <v>0</v>
      </c>
      <c r="U1732" s="383" t="s">
        <v>951</v>
      </c>
      <c r="V1732" s="383"/>
      <c r="W1732" s="388"/>
    </row>
    <row r="1733" spans="1:23">
      <c r="A1733" s="398">
        <v>1731</v>
      </c>
      <c r="B1733" s="424">
        <v>428</v>
      </c>
      <c r="C1733" s="404" t="s">
        <v>1323</v>
      </c>
      <c r="D1733" s="422" t="s">
        <v>998</v>
      </c>
      <c r="E1733" s="403">
        <v>3</v>
      </c>
      <c r="F1733" s="403"/>
      <c r="G1733" s="381">
        <v>194</v>
      </c>
      <c r="I1733" s="383" t="s">
        <v>949</v>
      </c>
      <c r="J1733" s="384">
        <f t="shared" si="162"/>
        <v>1731</v>
      </c>
      <c r="K1733" s="383" t="s">
        <v>950</v>
      </c>
      <c r="L1733" s="385">
        <f t="shared" si="163"/>
        <v>428</v>
      </c>
      <c r="M1733" s="383" t="s">
        <v>950</v>
      </c>
      <c r="N1733" s="386">
        <f t="shared" si="164"/>
        <v>3</v>
      </c>
      <c r="O1733" s="383" t="s">
        <v>950</v>
      </c>
      <c r="P1733" s="386" t="str">
        <f t="shared" si="165"/>
        <v>DTCb</v>
      </c>
      <c r="Q1733" s="383" t="s">
        <v>950</v>
      </c>
      <c r="R1733" s="387" t="str">
        <f t="shared" si="166"/>
        <v>APU2 Ground Current failure detection</v>
      </c>
      <c r="S1733" s="383" t="s">
        <v>950</v>
      </c>
      <c r="T1733" s="386">
        <f t="shared" si="167"/>
        <v>0</v>
      </c>
      <c r="U1733" s="383" t="s">
        <v>951</v>
      </c>
      <c r="V1733" s="383"/>
      <c r="W1733" s="388"/>
    </row>
    <row r="1734" spans="1:23">
      <c r="A1734" s="398">
        <v>1732</v>
      </c>
      <c r="B1734" s="424">
        <v>429</v>
      </c>
      <c r="C1734" s="404" t="s">
        <v>1324</v>
      </c>
      <c r="D1734" s="422" t="s">
        <v>998</v>
      </c>
      <c r="E1734" s="403">
        <v>3</v>
      </c>
      <c r="F1734" s="403"/>
      <c r="G1734" s="381">
        <v>195</v>
      </c>
      <c r="I1734" s="383" t="s">
        <v>949</v>
      </c>
      <c r="J1734" s="384">
        <f t="shared" si="162"/>
        <v>1732</v>
      </c>
      <c r="K1734" s="383" t="s">
        <v>950</v>
      </c>
      <c r="L1734" s="385">
        <f t="shared" si="163"/>
        <v>429</v>
      </c>
      <c r="M1734" s="383" t="s">
        <v>950</v>
      </c>
      <c r="N1734" s="386">
        <f t="shared" si="164"/>
        <v>3</v>
      </c>
      <c r="O1734" s="383" t="s">
        <v>950</v>
      </c>
      <c r="P1734" s="386" t="str">
        <f t="shared" si="165"/>
        <v>DTCb</v>
      </c>
      <c r="Q1734" s="383" t="s">
        <v>950</v>
      </c>
      <c r="R1734" s="387" t="str">
        <f t="shared" si="166"/>
        <v>APU2 Control Power Supply failure detection</v>
      </c>
      <c r="S1734" s="383" t="s">
        <v>950</v>
      </c>
      <c r="T1734" s="386">
        <f t="shared" si="167"/>
        <v>0</v>
      </c>
      <c r="U1734" s="383" t="s">
        <v>951</v>
      </c>
      <c r="V1734" s="383"/>
      <c r="W1734" s="388"/>
    </row>
    <row r="1735" spans="1:23">
      <c r="A1735" s="398">
        <v>1733</v>
      </c>
      <c r="B1735" s="424">
        <v>430</v>
      </c>
      <c r="C1735" s="404" t="s">
        <v>1325</v>
      </c>
      <c r="D1735" s="422" t="s">
        <v>998</v>
      </c>
      <c r="E1735" s="403">
        <v>3</v>
      </c>
      <c r="F1735" s="403"/>
      <c r="G1735" s="381">
        <v>196</v>
      </c>
      <c r="I1735" s="383" t="s">
        <v>949</v>
      </c>
      <c r="J1735" s="384">
        <f t="shared" si="162"/>
        <v>1733</v>
      </c>
      <c r="K1735" s="383" t="s">
        <v>950</v>
      </c>
      <c r="L1735" s="385">
        <f t="shared" si="163"/>
        <v>430</v>
      </c>
      <c r="M1735" s="383" t="s">
        <v>950</v>
      </c>
      <c r="N1735" s="386">
        <f t="shared" si="164"/>
        <v>3</v>
      </c>
      <c r="O1735" s="383" t="s">
        <v>950</v>
      </c>
      <c r="P1735" s="386" t="str">
        <f t="shared" si="165"/>
        <v>DTCb</v>
      </c>
      <c r="Q1735" s="383" t="s">
        <v>950</v>
      </c>
      <c r="R1735" s="387" t="str">
        <f t="shared" si="166"/>
        <v>APU2 Phase collision detection</v>
      </c>
      <c r="S1735" s="383" t="s">
        <v>950</v>
      </c>
      <c r="T1735" s="386">
        <f t="shared" si="167"/>
        <v>0</v>
      </c>
      <c r="U1735" s="383" t="s">
        <v>951</v>
      </c>
      <c r="V1735" s="383"/>
      <c r="W1735" s="388"/>
    </row>
    <row r="1736" spans="1:23">
      <c r="A1736" s="398">
        <v>1734</v>
      </c>
      <c r="B1736" s="424">
        <v>431</v>
      </c>
      <c r="C1736" s="404" t="s">
        <v>1326</v>
      </c>
      <c r="D1736" s="422" t="s">
        <v>998</v>
      </c>
      <c r="E1736" s="403">
        <v>3</v>
      </c>
      <c r="F1736" s="403"/>
      <c r="G1736" s="381">
        <v>197</v>
      </c>
      <c r="I1736" s="383" t="s">
        <v>949</v>
      </c>
      <c r="J1736" s="384">
        <f t="shared" si="162"/>
        <v>1734</v>
      </c>
      <c r="K1736" s="383" t="s">
        <v>950</v>
      </c>
      <c r="L1736" s="385">
        <f t="shared" si="163"/>
        <v>431</v>
      </c>
      <c r="M1736" s="383" t="s">
        <v>950</v>
      </c>
      <c r="N1736" s="386">
        <f t="shared" si="164"/>
        <v>3</v>
      </c>
      <c r="O1736" s="383" t="s">
        <v>950</v>
      </c>
      <c r="P1736" s="386" t="str">
        <f t="shared" si="165"/>
        <v>DTCb</v>
      </c>
      <c r="Q1736" s="383" t="s">
        <v>950</v>
      </c>
      <c r="R1736" s="387" t="str">
        <f t="shared" si="166"/>
        <v>APU2 Inverter Input over current detection</v>
      </c>
      <c r="S1736" s="383" t="s">
        <v>950</v>
      </c>
      <c r="T1736" s="386">
        <f t="shared" si="167"/>
        <v>0</v>
      </c>
      <c r="U1736" s="383" t="s">
        <v>951</v>
      </c>
      <c r="V1736" s="383"/>
      <c r="W1736" s="388"/>
    </row>
    <row r="1737" spans="1:23">
      <c r="A1737" s="398">
        <v>1735</v>
      </c>
      <c r="B1737" s="424">
        <v>432</v>
      </c>
      <c r="C1737" s="404"/>
      <c r="D1737" s="422"/>
      <c r="E1737" s="403"/>
      <c r="F1737" s="403"/>
      <c r="G1737" s="381">
        <v>198</v>
      </c>
      <c r="I1737" s="383" t="s">
        <v>949</v>
      </c>
      <c r="J1737" s="384">
        <f t="shared" si="162"/>
        <v>1735</v>
      </c>
      <c r="K1737" s="383" t="s">
        <v>950</v>
      </c>
      <c r="L1737" s="385">
        <f t="shared" si="163"/>
        <v>432</v>
      </c>
      <c r="M1737" s="383" t="s">
        <v>950</v>
      </c>
      <c r="N1737" s="386">
        <f t="shared" si="164"/>
        <v>0</v>
      </c>
      <c r="O1737" s="383" t="s">
        <v>950</v>
      </c>
      <c r="P1737" s="386">
        <f t="shared" si="165"/>
        <v>0</v>
      </c>
      <c r="Q1737" s="383" t="s">
        <v>950</v>
      </c>
      <c r="R1737" s="387">
        <f t="shared" si="166"/>
        <v>0</v>
      </c>
      <c r="S1737" s="383" t="s">
        <v>950</v>
      </c>
      <c r="T1737" s="386">
        <f t="shared" si="167"/>
        <v>0</v>
      </c>
      <c r="U1737" s="383" t="s">
        <v>951</v>
      </c>
      <c r="V1737" s="383"/>
      <c r="W1737" s="388"/>
    </row>
    <row r="1738" spans="1:23">
      <c r="A1738" s="398">
        <v>1736</v>
      </c>
      <c r="B1738" s="424">
        <v>433</v>
      </c>
      <c r="C1738" s="404" t="s">
        <v>1327</v>
      </c>
      <c r="D1738" s="422" t="s">
        <v>998</v>
      </c>
      <c r="E1738" s="403">
        <v>3</v>
      </c>
      <c r="F1738" s="403"/>
      <c r="G1738" s="381">
        <v>199</v>
      </c>
      <c r="I1738" s="383" t="s">
        <v>949</v>
      </c>
      <c r="J1738" s="384">
        <f t="shared" si="162"/>
        <v>1736</v>
      </c>
      <c r="K1738" s="383" t="s">
        <v>950</v>
      </c>
      <c r="L1738" s="385">
        <f t="shared" si="163"/>
        <v>433</v>
      </c>
      <c r="M1738" s="383" t="s">
        <v>950</v>
      </c>
      <c r="N1738" s="386">
        <f t="shared" si="164"/>
        <v>3</v>
      </c>
      <c r="O1738" s="383" t="s">
        <v>950</v>
      </c>
      <c r="P1738" s="386" t="str">
        <f t="shared" si="165"/>
        <v>DTCb</v>
      </c>
      <c r="Q1738" s="383" t="s">
        <v>950</v>
      </c>
      <c r="R1738" s="387" t="str">
        <f t="shared" si="166"/>
        <v>APU2 Boost Output over current detection</v>
      </c>
      <c r="S1738" s="383" t="s">
        <v>950</v>
      </c>
      <c r="T1738" s="386">
        <f t="shared" si="167"/>
        <v>0</v>
      </c>
      <c r="U1738" s="383" t="s">
        <v>951</v>
      </c>
      <c r="V1738" s="383"/>
      <c r="W1738" s="388"/>
    </row>
    <row r="1739" spans="1:23">
      <c r="A1739" s="398">
        <v>1737</v>
      </c>
      <c r="B1739" s="424">
        <v>434</v>
      </c>
      <c r="C1739" s="404" t="s">
        <v>1328</v>
      </c>
      <c r="D1739" s="422" t="s">
        <v>998</v>
      </c>
      <c r="E1739" s="403">
        <v>3</v>
      </c>
      <c r="F1739" s="403"/>
      <c r="G1739" s="381">
        <v>200</v>
      </c>
      <c r="I1739" s="383" t="s">
        <v>949</v>
      </c>
      <c r="J1739" s="384">
        <f t="shared" si="162"/>
        <v>1737</v>
      </c>
      <c r="K1739" s="383" t="s">
        <v>950</v>
      </c>
      <c r="L1739" s="385">
        <f t="shared" si="163"/>
        <v>434</v>
      </c>
      <c r="M1739" s="383" t="s">
        <v>950</v>
      </c>
      <c r="N1739" s="386">
        <f t="shared" si="164"/>
        <v>3</v>
      </c>
      <c r="O1739" s="383" t="s">
        <v>950</v>
      </c>
      <c r="P1739" s="386" t="str">
        <f t="shared" si="165"/>
        <v>DTCb</v>
      </c>
      <c r="Q1739" s="383" t="s">
        <v>950</v>
      </c>
      <c r="R1739" s="387" t="str">
        <f t="shared" si="166"/>
        <v>APU2 Input over current detection</v>
      </c>
      <c r="S1739" s="383" t="s">
        <v>950</v>
      </c>
      <c r="T1739" s="386">
        <f t="shared" si="167"/>
        <v>0</v>
      </c>
      <c r="U1739" s="383" t="s">
        <v>951</v>
      </c>
      <c r="V1739" s="383"/>
      <c r="W1739" s="388"/>
    </row>
    <row r="1740" spans="1:23">
      <c r="A1740" s="398">
        <v>1738</v>
      </c>
      <c r="B1740" s="391">
        <v>450</v>
      </c>
      <c r="C1740" s="404" t="s">
        <v>1330</v>
      </c>
      <c r="D1740" s="403" t="s">
        <v>1331</v>
      </c>
      <c r="E1740" s="403">
        <v>1</v>
      </c>
      <c r="F1740" s="403">
        <v>1</v>
      </c>
      <c r="G1740" s="381">
        <v>201</v>
      </c>
      <c r="I1740" s="383" t="s">
        <v>949</v>
      </c>
      <c r="J1740" s="384">
        <f t="shared" si="162"/>
        <v>1738</v>
      </c>
      <c r="K1740" s="383" t="s">
        <v>950</v>
      </c>
      <c r="L1740" s="385">
        <f t="shared" si="163"/>
        <v>450</v>
      </c>
      <c r="M1740" s="383" t="s">
        <v>950</v>
      </c>
      <c r="N1740" s="386">
        <f t="shared" si="164"/>
        <v>1</v>
      </c>
      <c r="O1740" s="383" t="s">
        <v>950</v>
      </c>
      <c r="P1740" s="386" t="str">
        <f t="shared" si="165"/>
        <v>MC1a</v>
      </c>
      <c r="Q1740" s="383" t="s">
        <v>950</v>
      </c>
      <c r="R1740" s="387" t="str">
        <f t="shared" si="166"/>
        <v>BC Comm.Fault</v>
      </c>
      <c r="S1740" s="383" t="s">
        <v>950</v>
      </c>
      <c r="T1740" s="386">
        <f t="shared" si="167"/>
        <v>1</v>
      </c>
      <c r="U1740" s="383" t="s">
        <v>951</v>
      </c>
      <c r="V1740" s="383"/>
      <c r="W1740" s="388"/>
    </row>
    <row r="1741" spans="1:23">
      <c r="A1741" s="398">
        <v>1739</v>
      </c>
      <c r="B1741" s="391">
        <v>451</v>
      </c>
      <c r="C1741" s="425"/>
      <c r="D1741" s="403"/>
      <c r="E1741" s="403"/>
      <c r="F1741" s="403"/>
      <c r="G1741" s="381">
        <v>202</v>
      </c>
      <c r="I1741" s="383" t="s">
        <v>949</v>
      </c>
      <c r="J1741" s="384">
        <f t="shared" si="162"/>
        <v>1739</v>
      </c>
      <c r="K1741" s="383" t="s">
        <v>950</v>
      </c>
      <c r="L1741" s="385">
        <f t="shared" si="163"/>
        <v>451</v>
      </c>
      <c r="M1741" s="383" t="s">
        <v>950</v>
      </c>
      <c r="N1741" s="386">
        <f t="shared" si="164"/>
        <v>0</v>
      </c>
      <c r="O1741" s="383" t="s">
        <v>950</v>
      </c>
      <c r="P1741" s="386">
        <f t="shared" si="165"/>
        <v>0</v>
      </c>
      <c r="Q1741" s="383" t="s">
        <v>950</v>
      </c>
      <c r="R1741" s="387">
        <f t="shared" si="166"/>
        <v>0</v>
      </c>
      <c r="S1741" s="383" t="s">
        <v>950</v>
      </c>
      <c r="T1741" s="386">
        <f t="shared" si="167"/>
        <v>0</v>
      </c>
      <c r="U1741" s="383" t="s">
        <v>951</v>
      </c>
      <c r="V1741" s="383"/>
      <c r="W1741" s="388"/>
    </row>
    <row r="1742" spans="1:23">
      <c r="A1742" s="398">
        <v>1740</v>
      </c>
      <c r="B1742" s="391">
        <v>452</v>
      </c>
      <c r="C1742" s="425"/>
      <c r="D1742" s="403"/>
      <c r="E1742" s="403"/>
      <c r="F1742" s="403"/>
      <c r="G1742" s="381">
        <v>203</v>
      </c>
      <c r="I1742" s="383" t="s">
        <v>949</v>
      </c>
      <c r="J1742" s="384">
        <f t="shared" si="162"/>
        <v>1740</v>
      </c>
      <c r="K1742" s="383" t="s">
        <v>950</v>
      </c>
      <c r="L1742" s="385">
        <f t="shared" si="163"/>
        <v>452</v>
      </c>
      <c r="M1742" s="383" t="s">
        <v>950</v>
      </c>
      <c r="N1742" s="386">
        <f t="shared" si="164"/>
        <v>0</v>
      </c>
      <c r="O1742" s="383" t="s">
        <v>950</v>
      </c>
      <c r="P1742" s="386">
        <f t="shared" si="165"/>
        <v>0</v>
      </c>
      <c r="Q1742" s="383" t="s">
        <v>950</v>
      </c>
      <c r="R1742" s="387">
        <f t="shared" si="166"/>
        <v>0</v>
      </c>
      <c r="S1742" s="383" t="s">
        <v>950</v>
      </c>
      <c r="T1742" s="386">
        <f t="shared" si="167"/>
        <v>0</v>
      </c>
      <c r="U1742" s="383" t="s">
        <v>951</v>
      </c>
      <c r="V1742" s="383"/>
      <c r="W1742" s="388"/>
    </row>
    <row r="1743" spans="1:23">
      <c r="A1743" s="398">
        <v>1741</v>
      </c>
      <c r="B1743" s="391">
        <v>453</v>
      </c>
      <c r="C1743" s="426"/>
      <c r="D1743" s="403"/>
      <c r="E1743" s="403"/>
      <c r="F1743" s="403"/>
      <c r="G1743" s="381">
        <v>204</v>
      </c>
      <c r="I1743" s="383" t="s">
        <v>949</v>
      </c>
      <c r="J1743" s="384">
        <f t="shared" si="162"/>
        <v>1741</v>
      </c>
      <c r="K1743" s="383" t="s">
        <v>950</v>
      </c>
      <c r="L1743" s="385">
        <f t="shared" si="163"/>
        <v>453</v>
      </c>
      <c r="M1743" s="383" t="s">
        <v>950</v>
      </c>
      <c r="N1743" s="386">
        <f t="shared" si="164"/>
        <v>0</v>
      </c>
      <c r="O1743" s="383" t="s">
        <v>950</v>
      </c>
      <c r="P1743" s="386">
        <f t="shared" si="165"/>
        <v>0</v>
      </c>
      <c r="Q1743" s="383" t="s">
        <v>950</v>
      </c>
      <c r="R1743" s="387">
        <f t="shared" si="166"/>
        <v>0</v>
      </c>
      <c r="S1743" s="383" t="s">
        <v>950</v>
      </c>
      <c r="T1743" s="386">
        <f t="shared" si="167"/>
        <v>0</v>
      </c>
      <c r="U1743" s="383" t="s">
        <v>951</v>
      </c>
      <c r="V1743" s="383"/>
      <c r="W1743" s="388"/>
    </row>
    <row r="1744" spans="1:23">
      <c r="A1744" s="398">
        <v>1742</v>
      </c>
      <c r="B1744" s="391">
        <v>454</v>
      </c>
      <c r="C1744" s="426"/>
      <c r="D1744" s="403"/>
      <c r="E1744" s="403"/>
      <c r="F1744" s="403"/>
      <c r="G1744" s="381">
        <v>205</v>
      </c>
      <c r="I1744" s="383" t="s">
        <v>949</v>
      </c>
      <c r="J1744" s="384">
        <f t="shared" si="162"/>
        <v>1742</v>
      </c>
      <c r="K1744" s="383" t="s">
        <v>950</v>
      </c>
      <c r="L1744" s="385">
        <f t="shared" si="163"/>
        <v>454</v>
      </c>
      <c r="M1744" s="383" t="s">
        <v>950</v>
      </c>
      <c r="N1744" s="386">
        <f t="shared" si="164"/>
        <v>0</v>
      </c>
      <c r="O1744" s="383" t="s">
        <v>950</v>
      </c>
      <c r="P1744" s="386">
        <f t="shared" si="165"/>
        <v>0</v>
      </c>
      <c r="Q1744" s="383" t="s">
        <v>950</v>
      </c>
      <c r="R1744" s="387">
        <f t="shared" si="166"/>
        <v>0</v>
      </c>
      <c r="S1744" s="383" t="s">
        <v>950</v>
      </c>
      <c r="T1744" s="386">
        <f t="shared" si="167"/>
        <v>0</v>
      </c>
      <c r="U1744" s="383" t="s">
        <v>951</v>
      </c>
      <c r="V1744" s="383"/>
      <c r="W1744" s="388"/>
    </row>
    <row r="1745" spans="1:23">
      <c r="A1745" s="398">
        <v>1743</v>
      </c>
      <c r="B1745" s="391">
        <v>455</v>
      </c>
      <c r="C1745" s="426" t="s">
        <v>1332</v>
      </c>
      <c r="D1745" s="403" t="s">
        <v>1062</v>
      </c>
      <c r="E1745" s="403">
        <v>3</v>
      </c>
      <c r="F1745" s="403"/>
      <c r="G1745" s="381">
        <v>206</v>
      </c>
      <c r="I1745" s="383" t="s">
        <v>949</v>
      </c>
      <c r="J1745" s="384">
        <f t="shared" si="162"/>
        <v>1743</v>
      </c>
      <c r="K1745" s="383" t="s">
        <v>950</v>
      </c>
      <c r="L1745" s="385">
        <f t="shared" si="163"/>
        <v>455</v>
      </c>
      <c r="M1745" s="383" t="s">
        <v>950</v>
      </c>
      <c r="N1745" s="386">
        <f t="shared" si="164"/>
        <v>3</v>
      </c>
      <c r="O1745" s="383" t="s">
        <v>950</v>
      </c>
      <c r="P1745" s="386" t="str">
        <f t="shared" si="165"/>
        <v>MC1a</v>
      </c>
      <c r="Q1745" s="383" t="s">
        <v>950</v>
      </c>
      <c r="R1745" s="387" t="str">
        <f t="shared" si="166"/>
        <v>BC Output over voltage detection</v>
      </c>
      <c r="S1745" s="383" t="s">
        <v>950</v>
      </c>
      <c r="T1745" s="386">
        <f t="shared" si="167"/>
        <v>0</v>
      </c>
      <c r="U1745" s="383" t="s">
        <v>951</v>
      </c>
      <c r="V1745" s="383"/>
      <c r="W1745" s="388"/>
    </row>
    <row r="1746" spans="1:23">
      <c r="A1746" s="398">
        <v>1744</v>
      </c>
      <c r="B1746" s="391">
        <v>456</v>
      </c>
      <c r="C1746" s="426" t="s">
        <v>1333</v>
      </c>
      <c r="D1746" s="403" t="s">
        <v>1062</v>
      </c>
      <c r="E1746" s="403">
        <v>3</v>
      </c>
      <c r="F1746" s="403"/>
      <c r="G1746" s="381">
        <v>207</v>
      </c>
      <c r="I1746" s="383" t="s">
        <v>949</v>
      </c>
      <c r="J1746" s="384">
        <f t="shared" si="162"/>
        <v>1744</v>
      </c>
      <c r="K1746" s="383" t="s">
        <v>950</v>
      </c>
      <c r="L1746" s="385">
        <f t="shared" si="163"/>
        <v>456</v>
      </c>
      <c r="M1746" s="383" t="s">
        <v>950</v>
      </c>
      <c r="N1746" s="386">
        <f t="shared" si="164"/>
        <v>3</v>
      </c>
      <c r="O1746" s="383" t="s">
        <v>950</v>
      </c>
      <c r="P1746" s="386" t="str">
        <f t="shared" si="165"/>
        <v>MC1a</v>
      </c>
      <c r="Q1746" s="383" t="s">
        <v>950</v>
      </c>
      <c r="R1746" s="387" t="str">
        <f t="shared" si="166"/>
        <v>BC Input Filter Capacitor under voltage detection</v>
      </c>
      <c r="S1746" s="383" t="s">
        <v>950</v>
      </c>
      <c r="T1746" s="386">
        <f t="shared" si="167"/>
        <v>0</v>
      </c>
      <c r="U1746" s="383" t="s">
        <v>951</v>
      </c>
      <c r="V1746" s="383"/>
      <c r="W1746" s="388"/>
    </row>
    <row r="1747" spans="1:23">
      <c r="A1747" s="398">
        <v>1745</v>
      </c>
      <c r="B1747" s="391">
        <v>457</v>
      </c>
      <c r="C1747" s="426" t="s">
        <v>1334</v>
      </c>
      <c r="D1747" s="403" t="s">
        <v>1062</v>
      </c>
      <c r="E1747" s="403">
        <v>3</v>
      </c>
      <c r="F1747" s="403"/>
      <c r="G1747" s="381">
        <v>208</v>
      </c>
      <c r="I1747" s="383" t="s">
        <v>949</v>
      </c>
      <c r="J1747" s="384">
        <f t="shared" si="162"/>
        <v>1745</v>
      </c>
      <c r="K1747" s="383" t="s">
        <v>950</v>
      </c>
      <c r="L1747" s="385">
        <f t="shared" si="163"/>
        <v>457</v>
      </c>
      <c r="M1747" s="383" t="s">
        <v>950</v>
      </c>
      <c r="N1747" s="386">
        <f t="shared" si="164"/>
        <v>3</v>
      </c>
      <c r="O1747" s="383" t="s">
        <v>950</v>
      </c>
      <c r="P1747" s="386" t="str">
        <f t="shared" si="165"/>
        <v>MC1a</v>
      </c>
      <c r="Q1747" s="383" t="s">
        <v>950</v>
      </c>
      <c r="R1747" s="387" t="str">
        <f t="shared" si="166"/>
        <v>BC Input Filter Capacitor over voltage detection</v>
      </c>
      <c r="S1747" s="383" t="s">
        <v>950</v>
      </c>
      <c r="T1747" s="386">
        <f t="shared" si="167"/>
        <v>0</v>
      </c>
      <c r="U1747" s="383" t="s">
        <v>951</v>
      </c>
      <c r="V1747" s="383"/>
      <c r="W1747" s="388"/>
    </row>
    <row r="1748" spans="1:23">
      <c r="A1748" s="398">
        <v>1746</v>
      </c>
      <c r="B1748" s="391">
        <v>458</v>
      </c>
      <c r="C1748" s="426" t="s">
        <v>1335</v>
      </c>
      <c r="D1748" s="403"/>
      <c r="E1748" s="403"/>
      <c r="F1748" s="403"/>
      <c r="G1748" s="381">
        <v>209</v>
      </c>
      <c r="I1748" s="383" t="s">
        <v>949</v>
      </c>
      <c r="J1748" s="384">
        <f t="shared" si="162"/>
        <v>1746</v>
      </c>
      <c r="K1748" s="383" t="s">
        <v>950</v>
      </c>
      <c r="L1748" s="385">
        <f t="shared" si="163"/>
        <v>458</v>
      </c>
      <c r="M1748" s="383" t="s">
        <v>950</v>
      </c>
      <c r="N1748" s="386">
        <f t="shared" si="164"/>
        <v>0</v>
      </c>
      <c r="O1748" s="383" t="s">
        <v>950</v>
      </c>
      <c r="P1748" s="386">
        <f t="shared" si="165"/>
        <v>0</v>
      </c>
      <c r="Q1748" s="383" t="s">
        <v>950</v>
      </c>
      <c r="R1748" s="387" t="str">
        <f t="shared" si="166"/>
        <v>BC Input over voltage detection</v>
      </c>
      <c r="S1748" s="383" t="s">
        <v>950</v>
      </c>
      <c r="T1748" s="386">
        <f t="shared" si="167"/>
        <v>0</v>
      </c>
      <c r="U1748" s="383" t="s">
        <v>951</v>
      </c>
      <c r="V1748" s="383"/>
      <c r="W1748" s="388"/>
    </row>
    <row r="1749" spans="1:23">
      <c r="A1749" s="398">
        <v>1747</v>
      </c>
      <c r="B1749" s="391">
        <v>459</v>
      </c>
      <c r="C1749" s="426"/>
      <c r="D1749" s="403"/>
      <c r="E1749" s="403"/>
      <c r="F1749" s="403"/>
      <c r="G1749" s="381">
        <v>210</v>
      </c>
      <c r="I1749" s="383" t="s">
        <v>949</v>
      </c>
      <c r="J1749" s="384">
        <f t="shared" si="162"/>
        <v>1747</v>
      </c>
      <c r="K1749" s="383" t="s">
        <v>950</v>
      </c>
      <c r="L1749" s="385">
        <f t="shared" si="163"/>
        <v>459</v>
      </c>
      <c r="M1749" s="383" t="s">
        <v>950</v>
      </c>
      <c r="N1749" s="386">
        <f t="shared" si="164"/>
        <v>0</v>
      </c>
      <c r="O1749" s="383" t="s">
        <v>950</v>
      </c>
      <c r="P1749" s="386">
        <f t="shared" si="165"/>
        <v>0</v>
      </c>
      <c r="Q1749" s="383" t="s">
        <v>950</v>
      </c>
      <c r="R1749" s="387">
        <f t="shared" si="166"/>
        <v>0</v>
      </c>
      <c r="S1749" s="383" t="s">
        <v>950</v>
      </c>
      <c r="T1749" s="386">
        <f t="shared" si="167"/>
        <v>0</v>
      </c>
      <c r="U1749" s="383" t="s">
        <v>951</v>
      </c>
      <c r="V1749" s="383"/>
      <c r="W1749" s="388"/>
    </row>
    <row r="1750" spans="1:23">
      <c r="A1750" s="398">
        <v>1748</v>
      </c>
      <c r="B1750" s="391">
        <v>460</v>
      </c>
      <c r="C1750" s="426"/>
      <c r="D1750" s="403"/>
      <c r="E1750" s="403"/>
      <c r="F1750" s="403"/>
      <c r="G1750" s="381">
        <v>211</v>
      </c>
      <c r="I1750" s="383" t="s">
        <v>949</v>
      </c>
      <c r="J1750" s="384">
        <f t="shared" si="162"/>
        <v>1748</v>
      </c>
      <c r="K1750" s="383" t="s">
        <v>950</v>
      </c>
      <c r="L1750" s="385">
        <f t="shared" si="163"/>
        <v>460</v>
      </c>
      <c r="M1750" s="383" t="s">
        <v>950</v>
      </c>
      <c r="N1750" s="386">
        <f t="shared" si="164"/>
        <v>0</v>
      </c>
      <c r="O1750" s="383" t="s">
        <v>950</v>
      </c>
      <c r="P1750" s="386">
        <f t="shared" si="165"/>
        <v>0</v>
      </c>
      <c r="Q1750" s="383" t="s">
        <v>950</v>
      </c>
      <c r="R1750" s="387">
        <f t="shared" si="166"/>
        <v>0</v>
      </c>
      <c r="S1750" s="383" t="s">
        <v>950</v>
      </c>
      <c r="T1750" s="386">
        <f t="shared" si="167"/>
        <v>0</v>
      </c>
      <c r="U1750" s="383" t="s">
        <v>951</v>
      </c>
      <c r="V1750" s="383"/>
      <c r="W1750" s="388"/>
    </row>
    <row r="1751" spans="1:23">
      <c r="A1751" s="398">
        <v>1749</v>
      </c>
      <c r="B1751" s="391">
        <v>461</v>
      </c>
      <c r="C1751" s="426"/>
      <c r="D1751" s="403"/>
      <c r="E1751" s="403"/>
      <c r="F1751" s="403"/>
      <c r="G1751" s="381">
        <v>212</v>
      </c>
      <c r="I1751" s="383" t="s">
        <v>949</v>
      </c>
      <c r="J1751" s="384">
        <f t="shared" si="162"/>
        <v>1749</v>
      </c>
      <c r="K1751" s="383" t="s">
        <v>950</v>
      </c>
      <c r="L1751" s="385">
        <f t="shared" si="163"/>
        <v>461</v>
      </c>
      <c r="M1751" s="383" t="s">
        <v>950</v>
      </c>
      <c r="N1751" s="386">
        <f t="shared" si="164"/>
        <v>0</v>
      </c>
      <c r="O1751" s="383" t="s">
        <v>950</v>
      </c>
      <c r="P1751" s="386">
        <f t="shared" si="165"/>
        <v>0</v>
      </c>
      <c r="Q1751" s="383" t="s">
        <v>950</v>
      </c>
      <c r="R1751" s="387">
        <f t="shared" si="166"/>
        <v>0</v>
      </c>
      <c r="S1751" s="383" t="s">
        <v>950</v>
      </c>
      <c r="T1751" s="386">
        <f t="shared" si="167"/>
        <v>0</v>
      </c>
      <c r="U1751" s="383" t="s">
        <v>951</v>
      </c>
      <c r="V1751" s="383"/>
      <c r="W1751" s="388"/>
    </row>
    <row r="1752" spans="1:23">
      <c r="A1752" s="398">
        <v>1750</v>
      </c>
      <c r="B1752" s="391">
        <v>462</v>
      </c>
      <c r="C1752" s="426"/>
      <c r="D1752" s="403"/>
      <c r="E1752" s="403"/>
      <c r="F1752" s="403"/>
      <c r="G1752" s="381">
        <v>213</v>
      </c>
      <c r="I1752" s="383" t="s">
        <v>949</v>
      </c>
      <c r="J1752" s="384">
        <f t="shared" si="162"/>
        <v>1750</v>
      </c>
      <c r="K1752" s="383" t="s">
        <v>950</v>
      </c>
      <c r="L1752" s="385">
        <f t="shared" si="163"/>
        <v>462</v>
      </c>
      <c r="M1752" s="383" t="s">
        <v>950</v>
      </c>
      <c r="N1752" s="386">
        <f t="shared" si="164"/>
        <v>0</v>
      </c>
      <c r="O1752" s="383" t="s">
        <v>950</v>
      </c>
      <c r="P1752" s="386">
        <f t="shared" si="165"/>
        <v>0</v>
      </c>
      <c r="Q1752" s="383" t="s">
        <v>950</v>
      </c>
      <c r="R1752" s="387">
        <f t="shared" si="166"/>
        <v>0</v>
      </c>
      <c r="S1752" s="383" t="s">
        <v>950</v>
      </c>
      <c r="T1752" s="386">
        <f t="shared" si="167"/>
        <v>0</v>
      </c>
      <c r="U1752" s="383" t="s">
        <v>951</v>
      </c>
      <c r="V1752" s="383"/>
      <c r="W1752" s="388"/>
    </row>
    <row r="1753" spans="1:23">
      <c r="A1753" s="398">
        <v>1751</v>
      </c>
      <c r="B1753" s="391">
        <v>463</v>
      </c>
      <c r="C1753" s="426"/>
      <c r="D1753" s="403"/>
      <c r="E1753" s="403"/>
      <c r="F1753" s="403"/>
      <c r="G1753" s="381">
        <v>214</v>
      </c>
      <c r="I1753" s="383" t="s">
        <v>949</v>
      </c>
      <c r="J1753" s="384">
        <f t="shared" si="162"/>
        <v>1751</v>
      </c>
      <c r="K1753" s="383" t="s">
        <v>950</v>
      </c>
      <c r="L1753" s="385">
        <f t="shared" si="163"/>
        <v>463</v>
      </c>
      <c r="M1753" s="383" t="s">
        <v>950</v>
      </c>
      <c r="N1753" s="386">
        <f t="shared" si="164"/>
        <v>0</v>
      </c>
      <c r="O1753" s="383" t="s">
        <v>950</v>
      </c>
      <c r="P1753" s="386">
        <f t="shared" si="165"/>
        <v>0</v>
      </c>
      <c r="Q1753" s="383" t="s">
        <v>950</v>
      </c>
      <c r="R1753" s="387">
        <f t="shared" si="166"/>
        <v>0</v>
      </c>
      <c r="S1753" s="383" t="s">
        <v>950</v>
      </c>
      <c r="T1753" s="386">
        <f t="shared" si="167"/>
        <v>0</v>
      </c>
      <c r="U1753" s="383" t="s">
        <v>951</v>
      </c>
      <c r="V1753" s="383"/>
      <c r="W1753" s="388"/>
    </row>
    <row r="1754" spans="1:23">
      <c r="A1754" s="398">
        <v>1752</v>
      </c>
      <c r="B1754" s="391">
        <v>464</v>
      </c>
      <c r="C1754" s="426"/>
      <c r="D1754" s="403"/>
      <c r="E1754" s="403"/>
      <c r="F1754" s="403"/>
      <c r="G1754" s="381">
        <v>215</v>
      </c>
      <c r="I1754" s="383" t="s">
        <v>949</v>
      </c>
      <c r="J1754" s="384">
        <f t="shared" si="162"/>
        <v>1752</v>
      </c>
      <c r="K1754" s="383" t="s">
        <v>950</v>
      </c>
      <c r="L1754" s="385">
        <f t="shared" si="163"/>
        <v>464</v>
      </c>
      <c r="M1754" s="383" t="s">
        <v>950</v>
      </c>
      <c r="N1754" s="386">
        <f t="shared" si="164"/>
        <v>0</v>
      </c>
      <c r="O1754" s="383" t="s">
        <v>950</v>
      </c>
      <c r="P1754" s="386">
        <f t="shared" si="165"/>
        <v>0</v>
      </c>
      <c r="Q1754" s="383" t="s">
        <v>950</v>
      </c>
      <c r="R1754" s="387">
        <f t="shared" si="166"/>
        <v>0</v>
      </c>
      <c r="S1754" s="383" t="s">
        <v>950</v>
      </c>
      <c r="T1754" s="386">
        <f t="shared" si="167"/>
        <v>0</v>
      </c>
      <c r="U1754" s="383" t="s">
        <v>951</v>
      </c>
      <c r="V1754" s="383"/>
      <c r="W1754" s="388"/>
    </row>
    <row r="1755" spans="1:23">
      <c r="A1755" s="398">
        <v>1753</v>
      </c>
      <c r="B1755" s="391">
        <v>465</v>
      </c>
      <c r="C1755" s="426" t="s">
        <v>1336</v>
      </c>
      <c r="D1755" s="403" t="s">
        <v>1062</v>
      </c>
      <c r="E1755" s="403">
        <v>3</v>
      </c>
      <c r="F1755" s="403"/>
      <c r="G1755" s="381">
        <v>216</v>
      </c>
      <c r="I1755" s="383" t="s">
        <v>949</v>
      </c>
      <c r="J1755" s="384">
        <f t="shared" si="162"/>
        <v>1753</v>
      </c>
      <c r="K1755" s="383" t="s">
        <v>950</v>
      </c>
      <c r="L1755" s="385">
        <f t="shared" si="163"/>
        <v>465</v>
      </c>
      <c r="M1755" s="383" t="s">
        <v>950</v>
      </c>
      <c r="N1755" s="386">
        <f t="shared" si="164"/>
        <v>3</v>
      </c>
      <c r="O1755" s="383" t="s">
        <v>950</v>
      </c>
      <c r="P1755" s="386" t="str">
        <f t="shared" si="165"/>
        <v>MC1a</v>
      </c>
      <c r="Q1755" s="383" t="s">
        <v>950</v>
      </c>
      <c r="R1755" s="387" t="str">
        <f t="shared" si="166"/>
        <v>BC Gate Driver Failure2, Battery Charger IGBT 2</v>
      </c>
      <c r="S1755" s="383" t="s">
        <v>950</v>
      </c>
      <c r="T1755" s="386">
        <f t="shared" si="167"/>
        <v>0</v>
      </c>
      <c r="U1755" s="383" t="s">
        <v>951</v>
      </c>
      <c r="V1755" s="383"/>
      <c r="W1755" s="388"/>
    </row>
    <row r="1756" spans="1:23">
      <c r="A1756" s="398">
        <v>1754</v>
      </c>
      <c r="B1756" s="391">
        <v>466</v>
      </c>
      <c r="C1756" s="426" t="s">
        <v>1337</v>
      </c>
      <c r="D1756" s="403" t="s">
        <v>1062</v>
      </c>
      <c r="E1756" s="403">
        <v>3</v>
      </c>
      <c r="F1756" s="403"/>
      <c r="G1756" s="381">
        <v>217</v>
      </c>
      <c r="I1756" s="383" t="s">
        <v>949</v>
      </c>
      <c r="J1756" s="384">
        <f t="shared" si="162"/>
        <v>1754</v>
      </c>
      <c r="K1756" s="383" t="s">
        <v>950</v>
      </c>
      <c r="L1756" s="385">
        <f t="shared" si="163"/>
        <v>466</v>
      </c>
      <c r="M1756" s="383" t="s">
        <v>950</v>
      </c>
      <c r="N1756" s="386">
        <f t="shared" si="164"/>
        <v>3</v>
      </c>
      <c r="O1756" s="383" t="s">
        <v>950</v>
      </c>
      <c r="P1756" s="386" t="str">
        <f t="shared" si="165"/>
        <v>MC1a</v>
      </c>
      <c r="Q1756" s="383" t="s">
        <v>950</v>
      </c>
      <c r="R1756" s="387" t="str">
        <f t="shared" si="166"/>
        <v>BC Gate Driver Failure1, Battery Charger IGBT 1</v>
      </c>
      <c r="S1756" s="383" t="s">
        <v>950</v>
      </c>
      <c r="T1756" s="386">
        <f t="shared" si="167"/>
        <v>0</v>
      </c>
      <c r="U1756" s="383" t="s">
        <v>951</v>
      </c>
      <c r="V1756" s="383"/>
      <c r="W1756" s="388"/>
    </row>
    <row r="1757" spans="1:23">
      <c r="A1757" s="398">
        <v>1755</v>
      </c>
      <c r="B1757" s="391">
        <v>467</v>
      </c>
      <c r="C1757" s="403" t="s">
        <v>1338</v>
      </c>
      <c r="D1757" s="403" t="s">
        <v>1062</v>
      </c>
      <c r="E1757" s="403">
        <v>3</v>
      </c>
      <c r="F1757" s="403"/>
      <c r="G1757" s="381">
        <v>218</v>
      </c>
      <c r="I1757" s="383" t="s">
        <v>949</v>
      </c>
      <c r="J1757" s="384">
        <f t="shared" si="162"/>
        <v>1755</v>
      </c>
      <c r="K1757" s="383" t="s">
        <v>950</v>
      </c>
      <c r="L1757" s="385">
        <f t="shared" si="163"/>
        <v>467</v>
      </c>
      <c r="M1757" s="383" t="s">
        <v>950</v>
      </c>
      <c r="N1757" s="386">
        <f t="shared" si="164"/>
        <v>3</v>
      </c>
      <c r="O1757" s="383" t="s">
        <v>950</v>
      </c>
      <c r="P1757" s="386" t="str">
        <f t="shared" si="165"/>
        <v>MC1a</v>
      </c>
      <c r="Q1757" s="383" t="s">
        <v>950</v>
      </c>
      <c r="R1757" s="387" t="str">
        <f t="shared" si="166"/>
        <v>BC Stack over temperature detection</v>
      </c>
      <c r="S1757" s="383" t="s">
        <v>950</v>
      </c>
      <c r="T1757" s="386">
        <f t="shared" si="167"/>
        <v>0</v>
      </c>
      <c r="U1757" s="383" t="s">
        <v>951</v>
      </c>
      <c r="V1757" s="383"/>
      <c r="W1757" s="388"/>
    </row>
    <row r="1758" spans="1:23">
      <c r="A1758" s="398">
        <v>1756</v>
      </c>
      <c r="B1758" s="391">
        <v>468</v>
      </c>
      <c r="C1758" s="404" t="s">
        <v>1339</v>
      </c>
      <c r="D1758" s="403" t="s">
        <v>1062</v>
      </c>
      <c r="E1758" s="403">
        <v>3</v>
      </c>
      <c r="F1758" s="403"/>
      <c r="G1758" s="381">
        <v>219</v>
      </c>
      <c r="I1758" s="383" t="s">
        <v>949</v>
      </c>
      <c r="J1758" s="384">
        <f t="shared" si="162"/>
        <v>1756</v>
      </c>
      <c r="K1758" s="383" t="s">
        <v>950</v>
      </c>
      <c r="L1758" s="385">
        <f t="shared" si="163"/>
        <v>468</v>
      </c>
      <c r="M1758" s="383" t="s">
        <v>950</v>
      </c>
      <c r="N1758" s="386">
        <f t="shared" si="164"/>
        <v>3</v>
      </c>
      <c r="O1758" s="383" t="s">
        <v>950</v>
      </c>
      <c r="P1758" s="386" t="str">
        <f t="shared" si="165"/>
        <v>MC1a</v>
      </c>
      <c r="Q1758" s="383" t="s">
        <v>950</v>
      </c>
      <c r="R1758" s="387" t="str">
        <f t="shared" si="166"/>
        <v>BC Output Contactor fault detection</v>
      </c>
      <c r="S1758" s="383" t="s">
        <v>950</v>
      </c>
      <c r="T1758" s="386">
        <f t="shared" si="167"/>
        <v>0</v>
      </c>
      <c r="U1758" s="383" t="s">
        <v>951</v>
      </c>
      <c r="V1758" s="383"/>
      <c r="W1758" s="388"/>
    </row>
    <row r="1759" spans="1:23">
      <c r="A1759" s="398">
        <v>1757</v>
      </c>
      <c r="B1759" s="391">
        <v>469</v>
      </c>
      <c r="C1759" s="404" t="s">
        <v>1340</v>
      </c>
      <c r="D1759" s="403" t="s">
        <v>1062</v>
      </c>
      <c r="E1759" s="403">
        <v>3</v>
      </c>
      <c r="F1759" s="403"/>
      <c r="G1759" s="381">
        <v>220</v>
      </c>
      <c r="I1759" s="383" t="s">
        <v>949</v>
      </c>
      <c r="J1759" s="384">
        <f t="shared" si="162"/>
        <v>1757</v>
      </c>
      <c r="K1759" s="383" t="s">
        <v>950</v>
      </c>
      <c r="L1759" s="385">
        <f t="shared" si="163"/>
        <v>469</v>
      </c>
      <c r="M1759" s="383" t="s">
        <v>950</v>
      </c>
      <c r="N1759" s="386">
        <f t="shared" si="164"/>
        <v>3</v>
      </c>
      <c r="O1759" s="383" t="s">
        <v>950</v>
      </c>
      <c r="P1759" s="386" t="str">
        <f t="shared" si="165"/>
        <v>MC1a</v>
      </c>
      <c r="Q1759" s="383" t="s">
        <v>950</v>
      </c>
      <c r="R1759" s="387" t="str">
        <f t="shared" si="166"/>
        <v>BC Line Contactor fault detection</v>
      </c>
      <c r="S1759" s="383" t="s">
        <v>950</v>
      </c>
      <c r="T1759" s="386">
        <f t="shared" si="167"/>
        <v>0</v>
      </c>
      <c r="U1759" s="383" t="s">
        <v>951</v>
      </c>
      <c r="V1759" s="383"/>
      <c r="W1759" s="388"/>
    </row>
    <row r="1760" spans="1:23">
      <c r="A1760" s="398">
        <v>1758</v>
      </c>
      <c r="B1760" s="391">
        <v>470</v>
      </c>
      <c r="C1760" s="404" t="s">
        <v>1341</v>
      </c>
      <c r="D1760" s="403" t="s">
        <v>1062</v>
      </c>
      <c r="E1760" s="403">
        <v>3</v>
      </c>
      <c r="F1760" s="403"/>
      <c r="G1760" s="381">
        <v>221</v>
      </c>
      <c r="I1760" s="383" t="s">
        <v>949</v>
      </c>
      <c r="J1760" s="384">
        <f t="shared" si="162"/>
        <v>1758</v>
      </c>
      <c r="K1760" s="383" t="s">
        <v>950</v>
      </c>
      <c r="L1760" s="385">
        <f t="shared" si="163"/>
        <v>470</v>
      </c>
      <c r="M1760" s="383" t="s">
        <v>950</v>
      </c>
      <c r="N1760" s="386">
        <f t="shared" si="164"/>
        <v>3</v>
      </c>
      <c r="O1760" s="383" t="s">
        <v>950</v>
      </c>
      <c r="P1760" s="386" t="str">
        <f t="shared" si="165"/>
        <v>MC1a</v>
      </c>
      <c r="Q1760" s="383" t="s">
        <v>950</v>
      </c>
      <c r="R1760" s="387" t="str">
        <f t="shared" si="166"/>
        <v>BC Charging Contactor fault detection</v>
      </c>
      <c r="S1760" s="383" t="s">
        <v>950</v>
      </c>
      <c r="T1760" s="386">
        <f t="shared" si="167"/>
        <v>0</v>
      </c>
      <c r="U1760" s="383" t="s">
        <v>951</v>
      </c>
      <c r="V1760" s="383"/>
      <c r="W1760" s="388"/>
    </row>
    <row r="1761" spans="1:23">
      <c r="A1761" s="398">
        <v>1759</v>
      </c>
      <c r="B1761" s="391">
        <v>471</v>
      </c>
      <c r="C1761" s="404" t="s">
        <v>1342</v>
      </c>
      <c r="D1761" s="403" t="s">
        <v>1062</v>
      </c>
      <c r="E1761" s="403">
        <v>1</v>
      </c>
      <c r="F1761" s="403">
        <v>1</v>
      </c>
      <c r="G1761" s="381">
        <v>222</v>
      </c>
      <c r="I1761" s="383" t="s">
        <v>949</v>
      </c>
      <c r="J1761" s="384">
        <f t="shared" si="162"/>
        <v>1759</v>
      </c>
      <c r="K1761" s="383" t="s">
        <v>950</v>
      </c>
      <c r="L1761" s="385">
        <f t="shared" si="163"/>
        <v>471</v>
      </c>
      <c r="M1761" s="383" t="s">
        <v>950</v>
      </c>
      <c r="N1761" s="386">
        <f t="shared" si="164"/>
        <v>1</v>
      </c>
      <c r="O1761" s="383" t="s">
        <v>950</v>
      </c>
      <c r="P1761" s="386" t="str">
        <f t="shared" si="165"/>
        <v>MC1a</v>
      </c>
      <c r="Q1761" s="383" t="s">
        <v>950</v>
      </c>
      <c r="R1761" s="387" t="str">
        <f t="shared" si="166"/>
        <v>BC Major Fault</v>
      </c>
      <c r="S1761" s="383" t="s">
        <v>950</v>
      </c>
      <c r="T1761" s="386">
        <f t="shared" si="167"/>
        <v>1</v>
      </c>
      <c r="U1761" s="383" t="s">
        <v>951</v>
      </c>
      <c r="V1761" s="383"/>
      <c r="W1761" s="388"/>
    </row>
    <row r="1762" spans="1:23">
      <c r="A1762" s="398">
        <v>1760</v>
      </c>
      <c r="B1762" s="391">
        <v>472</v>
      </c>
      <c r="C1762" s="404"/>
      <c r="D1762" s="403"/>
      <c r="E1762" s="403"/>
      <c r="F1762" s="403"/>
      <c r="G1762" s="381">
        <v>223</v>
      </c>
      <c r="I1762" s="383" t="s">
        <v>949</v>
      </c>
      <c r="J1762" s="384">
        <f t="shared" si="162"/>
        <v>1760</v>
      </c>
      <c r="K1762" s="383" t="s">
        <v>950</v>
      </c>
      <c r="L1762" s="385">
        <f t="shared" si="163"/>
        <v>472</v>
      </c>
      <c r="M1762" s="383" t="s">
        <v>950</v>
      </c>
      <c r="N1762" s="386">
        <f t="shared" si="164"/>
        <v>0</v>
      </c>
      <c r="O1762" s="383" t="s">
        <v>950</v>
      </c>
      <c r="P1762" s="386">
        <f t="shared" si="165"/>
        <v>0</v>
      </c>
      <c r="Q1762" s="383" t="s">
        <v>950</v>
      </c>
      <c r="R1762" s="387">
        <f t="shared" si="166"/>
        <v>0</v>
      </c>
      <c r="S1762" s="383" t="s">
        <v>950</v>
      </c>
      <c r="T1762" s="386">
        <f t="shared" si="167"/>
        <v>0</v>
      </c>
      <c r="U1762" s="383" t="s">
        <v>951</v>
      </c>
      <c r="V1762" s="383"/>
      <c r="W1762" s="388"/>
    </row>
    <row r="1763" spans="1:23">
      <c r="A1763" s="398">
        <v>1761</v>
      </c>
      <c r="B1763" s="391">
        <v>473</v>
      </c>
      <c r="C1763" s="404"/>
      <c r="D1763" s="403"/>
      <c r="E1763" s="403"/>
      <c r="F1763" s="403"/>
      <c r="G1763" s="381">
        <v>224</v>
      </c>
      <c r="I1763" s="383" t="s">
        <v>949</v>
      </c>
      <c r="J1763" s="384">
        <f t="shared" si="162"/>
        <v>1761</v>
      </c>
      <c r="K1763" s="383" t="s">
        <v>950</v>
      </c>
      <c r="L1763" s="385">
        <f t="shared" si="163"/>
        <v>473</v>
      </c>
      <c r="M1763" s="383" t="s">
        <v>950</v>
      </c>
      <c r="N1763" s="386">
        <f t="shared" si="164"/>
        <v>0</v>
      </c>
      <c r="O1763" s="383" t="s">
        <v>950</v>
      </c>
      <c r="P1763" s="386">
        <f t="shared" si="165"/>
        <v>0</v>
      </c>
      <c r="Q1763" s="383" t="s">
        <v>950</v>
      </c>
      <c r="R1763" s="387">
        <f t="shared" si="166"/>
        <v>0</v>
      </c>
      <c r="S1763" s="383" t="s">
        <v>950</v>
      </c>
      <c r="T1763" s="386">
        <f t="shared" si="167"/>
        <v>0</v>
      </c>
      <c r="U1763" s="383" t="s">
        <v>951</v>
      </c>
      <c r="V1763" s="383"/>
      <c r="W1763" s="388"/>
    </row>
    <row r="1764" spans="1:23">
      <c r="A1764" s="398">
        <v>1762</v>
      </c>
      <c r="B1764" s="391">
        <v>474</v>
      </c>
      <c r="C1764" s="404"/>
      <c r="D1764" s="403"/>
      <c r="E1764" s="403"/>
      <c r="F1764" s="403"/>
      <c r="G1764" s="381">
        <v>225</v>
      </c>
      <c r="I1764" s="383" t="s">
        <v>949</v>
      </c>
      <c r="J1764" s="384">
        <f t="shared" si="162"/>
        <v>1762</v>
      </c>
      <c r="K1764" s="383" t="s">
        <v>950</v>
      </c>
      <c r="L1764" s="385">
        <f t="shared" si="163"/>
        <v>474</v>
      </c>
      <c r="M1764" s="383" t="s">
        <v>950</v>
      </c>
      <c r="N1764" s="386">
        <f t="shared" si="164"/>
        <v>0</v>
      </c>
      <c r="O1764" s="383" t="s">
        <v>950</v>
      </c>
      <c r="P1764" s="386">
        <f t="shared" si="165"/>
        <v>0</v>
      </c>
      <c r="Q1764" s="383" t="s">
        <v>950</v>
      </c>
      <c r="R1764" s="387">
        <f t="shared" si="166"/>
        <v>0</v>
      </c>
      <c r="S1764" s="383" t="s">
        <v>950</v>
      </c>
      <c r="T1764" s="386">
        <f t="shared" si="167"/>
        <v>0</v>
      </c>
      <c r="U1764" s="383" t="s">
        <v>951</v>
      </c>
      <c r="V1764" s="383"/>
      <c r="W1764" s="388"/>
    </row>
    <row r="1765" spans="1:23">
      <c r="A1765" s="398">
        <v>1763</v>
      </c>
      <c r="B1765" s="391">
        <v>475</v>
      </c>
      <c r="C1765" s="404" t="s">
        <v>1343</v>
      </c>
      <c r="D1765" s="403" t="s">
        <v>1062</v>
      </c>
      <c r="E1765" s="403">
        <v>3</v>
      </c>
      <c r="F1765" s="403"/>
      <c r="G1765" s="381">
        <v>226</v>
      </c>
      <c r="I1765" s="383" t="s">
        <v>949</v>
      </c>
      <c r="J1765" s="384">
        <f t="shared" si="162"/>
        <v>1763</v>
      </c>
      <c r="K1765" s="383" t="s">
        <v>950</v>
      </c>
      <c r="L1765" s="385">
        <f t="shared" si="163"/>
        <v>475</v>
      </c>
      <c r="M1765" s="383" t="s">
        <v>950</v>
      </c>
      <c r="N1765" s="386">
        <f t="shared" si="164"/>
        <v>3</v>
      </c>
      <c r="O1765" s="383" t="s">
        <v>950</v>
      </c>
      <c r="P1765" s="386" t="str">
        <f t="shared" si="165"/>
        <v>MC1a</v>
      </c>
      <c r="Q1765" s="383" t="s">
        <v>950</v>
      </c>
      <c r="R1765" s="387" t="str">
        <f t="shared" si="166"/>
        <v>BC Control Power Supply failure detection</v>
      </c>
      <c r="S1765" s="383" t="s">
        <v>950</v>
      </c>
      <c r="T1765" s="386">
        <f t="shared" si="167"/>
        <v>0</v>
      </c>
      <c r="U1765" s="383" t="s">
        <v>951</v>
      </c>
      <c r="V1765" s="383"/>
      <c r="W1765" s="388"/>
    </row>
    <row r="1766" spans="1:23">
      <c r="A1766" s="398">
        <v>1764</v>
      </c>
      <c r="B1766" s="391">
        <v>476</v>
      </c>
      <c r="C1766" s="403" t="s">
        <v>1344</v>
      </c>
      <c r="D1766" s="403" t="s">
        <v>1062</v>
      </c>
      <c r="E1766" s="403">
        <v>3</v>
      </c>
      <c r="F1766" s="403"/>
      <c r="G1766" s="381">
        <v>227</v>
      </c>
      <c r="I1766" s="383" t="s">
        <v>949</v>
      </c>
      <c r="J1766" s="384">
        <f t="shared" si="162"/>
        <v>1764</v>
      </c>
      <c r="K1766" s="383" t="s">
        <v>950</v>
      </c>
      <c r="L1766" s="385">
        <f t="shared" si="163"/>
        <v>476</v>
      </c>
      <c r="M1766" s="383" t="s">
        <v>950</v>
      </c>
      <c r="N1766" s="386">
        <f t="shared" si="164"/>
        <v>3</v>
      </c>
      <c r="O1766" s="383" t="s">
        <v>950</v>
      </c>
      <c r="P1766" s="386" t="str">
        <f t="shared" si="165"/>
        <v>MC1a</v>
      </c>
      <c r="Q1766" s="383" t="s">
        <v>950</v>
      </c>
      <c r="R1766" s="387" t="str">
        <f t="shared" si="166"/>
        <v>BC Battery Charging current over current detection</v>
      </c>
      <c r="S1766" s="383" t="s">
        <v>950</v>
      </c>
      <c r="T1766" s="386">
        <f t="shared" si="167"/>
        <v>0</v>
      </c>
      <c r="U1766" s="383" t="s">
        <v>951</v>
      </c>
      <c r="V1766" s="383"/>
      <c r="W1766" s="388"/>
    </row>
    <row r="1767" spans="1:23">
      <c r="A1767" s="398">
        <v>1765</v>
      </c>
      <c r="B1767" s="391">
        <v>477</v>
      </c>
      <c r="C1767" s="404" t="s">
        <v>1345</v>
      </c>
      <c r="D1767" s="403" t="s">
        <v>1062</v>
      </c>
      <c r="E1767" s="403">
        <v>3</v>
      </c>
      <c r="F1767" s="403"/>
      <c r="G1767" s="381">
        <v>228</v>
      </c>
      <c r="I1767" s="383" t="s">
        <v>949</v>
      </c>
      <c r="J1767" s="384">
        <f t="shared" si="162"/>
        <v>1765</v>
      </c>
      <c r="K1767" s="383" t="s">
        <v>950</v>
      </c>
      <c r="L1767" s="385">
        <f t="shared" si="163"/>
        <v>477</v>
      </c>
      <c r="M1767" s="383" t="s">
        <v>950</v>
      </c>
      <c r="N1767" s="386">
        <f t="shared" si="164"/>
        <v>3</v>
      </c>
      <c r="O1767" s="383" t="s">
        <v>950</v>
      </c>
      <c r="P1767" s="386" t="str">
        <f t="shared" si="165"/>
        <v>MC1a</v>
      </c>
      <c r="Q1767" s="383" t="s">
        <v>950</v>
      </c>
      <c r="R1767" s="387" t="str">
        <f t="shared" si="166"/>
        <v>BC Battery Charger output current over current detection</v>
      </c>
      <c r="S1767" s="383" t="s">
        <v>950</v>
      </c>
      <c r="T1767" s="386">
        <f t="shared" si="167"/>
        <v>0</v>
      </c>
      <c r="U1767" s="383" t="s">
        <v>951</v>
      </c>
      <c r="V1767" s="383"/>
      <c r="W1767" s="388"/>
    </row>
    <row r="1768" spans="1:23">
      <c r="A1768" s="398">
        <v>1766</v>
      </c>
      <c r="B1768" s="391">
        <v>478</v>
      </c>
      <c r="C1768" s="403" t="s">
        <v>1346</v>
      </c>
      <c r="D1768" s="403" t="s">
        <v>1062</v>
      </c>
      <c r="E1768" s="403">
        <v>3</v>
      </c>
      <c r="F1768" s="403"/>
      <c r="G1768" s="381">
        <v>229</v>
      </c>
      <c r="I1768" s="383" t="s">
        <v>949</v>
      </c>
      <c r="J1768" s="384">
        <f t="shared" si="162"/>
        <v>1766</v>
      </c>
      <c r="K1768" s="383" t="s">
        <v>950</v>
      </c>
      <c r="L1768" s="385">
        <f t="shared" si="163"/>
        <v>478</v>
      </c>
      <c r="M1768" s="383" t="s">
        <v>950</v>
      </c>
      <c r="N1768" s="386">
        <f t="shared" si="164"/>
        <v>3</v>
      </c>
      <c r="O1768" s="383" t="s">
        <v>950</v>
      </c>
      <c r="P1768" s="386" t="str">
        <f t="shared" si="165"/>
        <v>MC1a</v>
      </c>
      <c r="Q1768" s="383" t="s">
        <v>950</v>
      </c>
      <c r="R1768" s="387" t="str">
        <f t="shared" si="166"/>
        <v>BC Battery charger DC input current over current detection</v>
      </c>
      <c r="S1768" s="383" t="s">
        <v>950</v>
      </c>
      <c r="T1768" s="386">
        <f t="shared" si="167"/>
        <v>0</v>
      </c>
      <c r="U1768" s="383" t="s">
        <v>951</v>
      </c>
      <c r="V1768" s="383"/>
      <c r="W1768" s="388"/>
    </row>
    <row r="1769" spans="1:23">
      <c r="A1769" s="398">
        <v>1767</v>
      </c>
      <c r="B1769" s="391">
        <v>450</v>
      </c>
      <c r="C1769" s="404" t="s">
        <v>1330</v>
      </c>
      <c r="D1769" s="403" t="s">
        <v>1348</v>
      </c>
      <c r="E1769" s="403">
        <v>1</v>
      </c>
      <c r="F1769" s="403">
        <v>1</v>
      </c>
      <c r="G1769" s="381">
        <v>230</v>
      </c>
      <c r="I1769" s="383" t="s">
        <v>949</v>
      </c>
      <c r="J1769" s="384">
        <f t="shared" si="162"/>
        <v>1767</v>
      </c>
      <c r="K1769" s="383" t="s">
        <v>950</v>
      </c>
      <c r="L1769" s="385">
        <f t="shared" si="163"/>
        <v>450</v>
      </c>
      <c r="M1769" s="383" t="s">
        <v>950</v>
      </c>
      <c r="N1769" s="386">
        <f t="shared" si="164"/>
        <v>1</v>
      </c>
      <c r="O1769" s="383" t="s">
        <v>950</v>
      </c>
      <c r="P1769" s="386" t="str">
        <f t="shared" si="165"/>
        <v>MC2a</v>
      </c>
      <c r="Q1769" s="383" t="s">
        <v>950</v>
      </c>
      <c r="R1769" s="387" t="str">
        <f t="shared" si="166"/>
        <v>BC Comm.Fault</v>
      </c>
      <c r="S1769" s="383" t="s">
        <v>950</v>
      </c>
      <c r="T1769" s="386">
        <f t="shared" si="167"/>
        <v>1</v>
      </c>
      <c r="U1769" s="383" t="s">
        <v>951</v>
      </c>
      <c r="V1769" s="383"/>
      <c r="W1769" s="388"/>
    </row>
    <row r="1770" spans="1:23">
      <c r="A1770" s="398">
        <v>1768</v>
      </c>
      <c r="B1770" s="391">
        <v>451</v>
      </c>
      <c r="C1770" s="425"/>
      <c r="D1770" s="403"/>
      <c r="E1770" s="403"/>
      <c r="F1770" s="403"/>
      <c r="G1770" s="381">
        <v>231</v>
      </c>
      <c r="I1770" s="383" t="s">
        <v>949</v>
      </c>
      <c r="J1770" s="384">
        <f t="shared" si="162"/>
        <v>1768</v>
      </c>
      <c r="K1770" s="383" t="s">
        <v>950</v>
      </c>
      <c r="L1770" s="385">
        <f t="shared" si="163"/>
        <v>451</v>
      </c>
      <c r="M1770" s="383" t="s">
        <v>950</v>
      </c>
      <c r="N1770" s="386">
        <f t="shared" si="164"/>
        <v>0</v>
      </c>
      <c r="O1770" s="383" t="s">
        <v>950</v>
      </c>
      <c r="P1770" s="386">
        <f t="shared" si="165"/>
        <v>0</v>
      </c>
      <c r="Q1770" s="383" t="s">
        <v>950</v>
      </c>
      <c r="R1770" s="387">
        <f t="shared" si="166"/>
        <v>0</v>
      </c>
      <c r="S1770" s="383" t="s">
        <v>950</v>
      </c>
      <c r="T1770" s="386">
        <f t="shared" si="167"/>
        <v>0</v>
      </c>
      <c r="U1770" s="383" t="s">
        <v>951</v>
      </c>
      <c r="V1770" s="383"/>
      <c r="W1770" s="388"/>
    </row>
    <row r="1771" spans="1:23">
      <c r="A1771" s="398">
        <v>1769</v>
      </c>
      <c r="B1771" s="391">
        <v>452</v>
      </c>
      <c r="C1771" s="425"/>
      <c r="D1771" s="403"/>
      <c r="E1771" s="403"/>
      <c r="F1771" s="403"/>
      <c r="G1771" s="381">
        <v>232</v>
      </c>
      <c r="I1771" s="383" t="s">
        <v>949</v>
      </c>
      <c r="J1771" s="384">
        <f t="shared" si="162"/>
        <v>1769</v>
      </c>
      <c r="K1771" s="383" t="s">
        <v>950</v>
      </c>
      <c r="L1771" s="385">
        <f t="shared" si="163"/>
        <v>452</v>
      </c>
      <c r="M1771" s="383" t="s">
        <v>950</v>
      </c>
      <c r="N1771" s="386">
        <f t="shared" si="164"/>
        <v>0</v>
      </c>
      <c r="O1771" s="383" t="s">
        <v>950</v>
      </c>
      <c r="P1771" s="386">
        <f t="shared" si="165"/>
        <v>0</v>
      </c>
      <c r="Q1771" s="383" t="s">
        <v>950</v>
      </c>
      <c r="R1771" s="387">
        <f t="shared" si="166"/>
        <v>0</v>
      </c>
      <c r="S1771" s="383" t="s">
        <v>950</v>
      </c>
      <c r="T1771" s="386">
        <f t="shared" si="167"/>
        <v>0</v>
      </c>
      <c r="U1771" s="383" t="s">
        <v>951</v>
      </c>
      <c r="V1771" s="383"/>
      <c r="W1771" s="388"/>
    </row>
    <row r="1772" spans="1:23">
      <c r="A1772" s="398">
        <v>1770</v>
      </c>
      <c r="B1772" s="391">
        <v>453</v>
      </c>
      <c r="C1772" s="426"/>
      <c r="D1772" s="403"/>
      <c r="E1772" s="403"/>
      <c r="F1772" s="403"/>
      <c r="G1772" s="381">
        <v>233</v>
      </c>
      <c r="I1772" s="383" t="s">
        <v>949</v>
      </c>
      <c r="J1772" s="384">
        <f t="shared" si="162"/>
        <v>1770</v>
      </c>
      <c r="K1772" s="383" t="s">
        <v>950</v>
      </c>
      <c r="L1772" s="385">
        <f t="shared" si="163"/>
        <v>453</v>
      </c>
      <c r="M1772" s="383" t="s">
        <v>950</v>
      </c>
      <c r="N1772" s="386">
        <f t="shared" si="164"/>
        <v>0</v>
      </c>
      <c r="O1772" s="383" t="s">
        <v>950</v>
      </c>
      <c r="P1772" s="386">
        <f t="shared" si="165"/>
        <v>0</v>
      </c>
      <c r="Q1772" s="383" t="s">
        <v>950</v>
      </c>
      <c r="R1772" s="387">
        <f t="shared" si="166"/>
        <v>0</v>
      </c>
      <c r="S1772" s="383" t="s">
        <v>950</v>
      </c>
      <c r="T1772" s="386">
        <f t="shared" si="167"/>
        <v>0</v>
      </c>
      <c r="U1772" s="383" t="s">
        <v>951</v>
      </c>
      <c r="V1772" s="383"/>
      <c r="W1772" s="388"/>
    </row>
    <row r="1773" spans="1:23">
      <c r="A1773" s="398">
        <v>1771</v>
      </c>
      <c r="B1773" s="391">
        <v>454</v>
      </c>
      <c r="C1773" s="426"/>
      <c r="D1773" s="403"/>
      <c r="E1773" s="403"/>
      <c r="F1773" s="403"/>
      <c r="G1773" s="381">
        <v>234</v>
      </c>
      <c r="I1773" s="383" t="s">
        <v>949</v>
      </c>
      <c r="J1773" s="384">
        <f t="shared" si="162"/>
        <v>1771</v>
      </c>
      <c r="K1773" s="383" t="s">
        <v>950</v>
      </c>
      <c r="L1773" s="385">
        <f t="shared" si="163"/>
        <v>454</v>
      </c>
      <c r="M1773" s="383" t="s">
        <v>950</v>
      </c>
      <c r="N1773" s="386">
        <f t="shared" si="164"/>
        <v>0</v>
      </c>
      <c r="O1773" s="383" t="s">
        <v>950</v>
      </c>
      <c r="P1773" s="386">
        <f t="shared" si="165"/>
        <v>0</v>
      </c>
      <c r="Q1773" s="383" t="s">
        <v>950</v>
      </c>
      <c r="R1773" s="387">
        <f t="shared" si="166"/>
        <v>0</v>
      </c>
      <c r="S1773" s="383" t="s">
        <v>950</v>
      </c>
      <c r="T1773" s="386">
        <f t="shared" si="167"/>
        <v>0</v>
      </c>
      <c r="U1773" s="383" t="s">
        <v>951</v>
      </c>
      <c r="V1773" s="383"/>
      <c r="W1773" s="388"/>
    </row>
    <row r="1774" spans="1:23">
      <c r="A1774" s="398">
        <v>1772</v>
      </c>
      <c r="B1774" s="391">
        <v>455</v>
      </c>
      <c r="C1774" s="426" t="s">
        <v>1332</v>
      </c>
      <c r="D1774" s="403" t="s">
        <v>1348</v>
      </c>
      <c r="E1774" s="403">
        <v>3</v>
      </c>
      <c r="F1774" s="403"/>
      <c r="G1774" s="381">
        <v>235</v>
      </c>
      <c r="I1774" s="383" t="s">
        <v>949</v>
      </c>
      <c r="J1774" s="384">
        <f t="shared" si="162"/>
        <v>1772</v>
      </c>
      <c r="K1774" s="383" t="s">
        <v>950</v>
      </c>
      <c r="L1774" s="385">
        <f t="shared" si="163"/>
        <v>455</v>
      </c>
      <c r="M1774" s="383" t="s">
        <v>950</v>
      </c>
      <c r="N1774" s="386">
        <f t="shared" si="164"/>
        <v>3</v>
      </c>
      <c r="O1774" s="383" t="s">
        <v>950</v>
      </c>
      <c r="P1774" s="386" t="str">
        <f t="shared" si="165"/>
        <v>MC2a</v>
      </c>
      <c r="Q1774" s="383" t="s">
        <v>950</v>
      </c>
      <c r="R1774" s="387" t="str">
        <f t="shared" si="166"/>
        <v>BC Output over voltage detection</v>
      </c>
      <c r="S1774" s="383" t="s">
        <v>950</v>
      </c>
      <c r="T1774" s="386">
        <f t="shared" si="167"/>
        <v>0</v>
      </c>
      <c r="U1774" s="383" t="s">
        <v>951</v>
      </c>
      <c r="V1774" s="383"/>
      <c r="W1774" s="388"/>
    </row>
    <row r="1775" spans="1:23">
      <c r="A1775" s="398">
        <v>1773</v>
      </c>
      <c r="B1775" s="391">
        <v>456</v>
      </c>
      <c r="C1775" s="426" t="s">
        <v>1333</v>
      </c>
      <c r="D1775" s="403" t="s">
        <v>1348</v>
      </c>
      <c r="E1775" s="403">
        <v>3</v>
      </c>
      <c r="F1775" s="403"/>
      <c r="G1775" s="381">
        <v>236</v>
      </c>
      <c r="I1775" s="383" t="s">
        <v>949</v>
      </c>
      <c r="J1775" s="384">
        <f t="shared" si="162"/>
        <v>1773</v>
      </c>
      <c r="K1775" s="383" t="s">
        <v>950</v>
      </c>
      <c r="L1775" s="385">
        <f t="shared" si="163"/>
        <v>456</v>
      </c>
      <c r="M1775" s="383" t="s">
        <v>950</v>
      </c>
      <c r="N1775" s="386">
        <f t="shared" si="164"/>
        <v>3</v>
      </c>
      <c r="O1775" s="383" t="s">
        <v>950</v>
      </c>
      <c r="P1775" s="386" t="str">
        <f t="shared" si="165"/>
        <v>MC2a</v>
      </c>
      <c r="Q1775" s="383" t="s">
        <v>950</v>
      </c>
      <c r="R1775" s="387" t="str">
        <f t="shared" si="166"/>
        <v>BC Input Filter Capacitor under voltage detection</v>
      </c>
      <c r="S1775" s="383" t="s">
        <v>950</v>
      </c>
      <c r="T1775" s="386">
        <f t="shared" si="167"/>
        <v>0</v>
      </c>
      <c r="U1775" s="383" t="s">
        <v>951</v>
      </c>
      <c r="V1775" s="383"/>
      <c r="W1775" s="388"/>
    </row>
    <row r="1776" spans="1:23">
      <c r="A1776" s="398">
        <v>1774</v>
      </c>
      <c r="B1776" s="391">
        <v>457</v>
      </c>
      <c r="C1776" s="426" t="s">
        <v>1334</v>
      </c>
      <c r="D1776" s="403" t="s">
        <v>1067</v>
      </c>
      <c r="E1776" s="403">
        <v>3</v>
      </c>
      <c r="F1776" s="403"/>
      <c r="G1776" s="381">
        <v>237</v>
      </c>
      <c r="I1776" s="383" t="s">
        <v>949</v>
      </c>
      <c r="J1776" s="384">
        <f t="shared" si="162"/>
        <v>1774</v>
      </c>
      <c r="K1776" s="383" t="s">
        <v>950</v>
      </c>
      <c r="L1776" s="385">
        <f t="shared" si="163"/>
        <v>457</v>
      </c>
      <c r="M1776" s="383" t="s">
        <v>950</v>
      </c>
      <c r="N1776" s="386">
        <f t="shared" si="164"/>
        <v>3</v>
      </c>
      <c r="O1776" s="383" t="s">
        <v>950</v>
      </c>
      <c r="P1776" s="386" t="str">
        <f t="shared" si="165"/>
        <v>MC2a</v>
      </c>
      <c r="Q1776" s="383" t="s">
        <v>950</v>
      </c>
      <c r="R1776" s="387" t="str">
        <f t="shared" si="166"/>
        <v>BC Input Filter Capacitor over voltage detection</v>
      </c>
      <c r="S1776" s="383" t="s">
        <v>950</v>
      </c>
      <c r="T1776" s="386">
        <f t="shared" si="167"/>
        <v>0</v>
      </c>
      <c r="U1776" s="383" t="s">
        <v>951</v>
      </c>
      <c r="V1776" s="383"/>
      <c r="W1776" s="388"/>
    </row>
    <row r="1777" spans="1:23">
      <c r="A1777" s="398">
        <v>1775</v>
      </c>
      <c r="B1777" s="391">
        <v>458</v>
      </c>
      <c r="C1777" s="426" t="s">
        <v>1335</v>
      </c>
      <c r="D1777" s="403"/>
      <c r="E1777" s="403"/>
      <c r="F1777" s="403"/>
      <c r="G1777" s="381">
        <v>238</v>
      </c>
      <c r="I1777" s="383" t="s">
        <v>949</v>
      </c>
      <c r="J1777" s="384">
        <f t="shared" si="162"/>
        <v>1775</v>
      </c>
      <c r="K1777" s="383" t="s">
        <v>950</v>
      </c>
      <c r="L1777" s="385">
        <f t="shared" si="163"/>
        <v>458</v>
      </c>
      <c r="M1777" s="383" t="s">
        <v>950</v>
      </c>
      <c r="N1777" s="386">
        <f t="shared" si="164"/>
        <v>0</v>
      </c>
      <c r="O1777" s="383" t="s">
        <v>950</v>
      </c>
      <c r="P1777" s="386">
        <f t="shared" si="165"/>
        <v>0</v>
      </c>
      <c r="Q1777" s="383" t="s">
        <v>950</v>
      </c>
      <c r="R1777" s="387" t="str">
        <f t="shared" si="166"/>
        <v>BC Input over voltage detection</v>
      </c>
      <c r="S1777" s="383" t="s">
        <v>950</v>
      </c>
      <c r="T1777" s="386">
        <f t="shared" si="167"/>
        <v>0</v>
      </c>
      <c r="U1777" s="383" t="s">
        <v>951</v>
      </c>
      <c r="V1777" s="383"/>
      <c r="W1777" s="388"/>
    </row>
    <row r="1778" spans="1:23">
      <c r="A1778" s="398">
        <v>1776</v>
      </c>
      <c r="B1778" s="391">
        <v>459</v>
      </c>
      <c r="C1778" s="426"/>
      <c r="D1778" s="403"/>
      <c r="E1778" s="403"/>
      <c r="F1778" s="403"/>
      <c r="G1778" s="381">
        <v>239</v>
      </c>
      <c r="I1778" s="383" t="s">
        <v>949</v>
      </c>
      <c r="J1778" s="384">
        <f t="shared" si="162"/>
        <v>1776</v>
      </c>
      <c r="K1778" s="383" t="s">
        <v>950</v>
      </c>
      <c r="L1778" s="385">
        <f t="shared" si="163"/>
        <v>459</v>
      </c>
      <c r="M1778" s="383" t="s">
        <v>950</v>
      </c>
      <c r="N1778" s="386">
        <f t="shared" si="164"/>
        <v>0</v>
      </c>
      <c r="O1778" s="383" t="s">
        <v>950</v>
      </c>
      <c r="P1778" s="386">
        <f t="shared" si="165"/>
        <v>0</v>
      </c>
      <c r="Q1778" s="383" t="s">
        <v>950</v>
      </c>
      <c r="R1778" s="387">
        <f t="shared" si="166"/>
        <v>0</v>
      </c>
      <c r="S1778" s="383" t="s">
        <v>950</v>
      </c>
      <c r="T1778" s="386">
        <f t="shared" si="167"/>
        <v>0</v>
      </c>
      <c r="U1778" s="383" t="s">
        <v>951</v>
      </c>
      <c r="V1778" s="383"/>
      <c r="W1778" s="388"/>
    </row>
    <row r="1779" spans="1:23">
      <c r="A1779" s="398">
        <v>1777</v>
      </c>
      <c r="B1779" s="391">
        <v>460</v>
      </c>
      <c r="C1779" s="426"/>
      <c r="D1779" s="403"/>
      <c r="E1779" s="403"/>
      <c r="F1779" s="403"/>
      <c r="G1779" s="381">
        <v>240</v>
      </c>
      <c r="I1779" s="383" t="s">
        <v>949</v>
      </c>
      <c r="J1779" s="384">
        <f t="shared" si="162"/>
        <v>1777</v>
      </c>
      <c r="K1779" s="383" t="s">
        <v>950</v>
      </c>
      <c r="L1779" s="385">
        <f t="shared" si="163"/>
        <v>460</v>
      </c>
      <c r="M1779" s="383" t="s">
        <v>950</v>
      </c>
      <c r="N1779" s="386">
        <f t="shared" si="164"/>
        <v>0</v>
      </c>
      <c r="O1779" s="383" t="s">
        <v>950</v>
      </c>
      <c r="P1779" s="386">
        <f t="shared" si="165"/>
        <v>0</v>
      </c>
      <c r="Q1779" s="383" t="s">
        <v>950</v>
      </c>
      <c r="R1779" s="387">
        <f t="shared" si="166"/>
        <v>0</v>
      </c>
      <c r="S1779" s="383" t="s">
        <v>950</v>
      </c>
      <c r="T1779" s="386">
        <f t="shared" si="167"/>
        <v>0</v>
      </c>
      <c r="U1779" s="383" t="s">
        <v>951</v>
      </c>
      <c r="V1779" s="383"/>
      <c r="W1779" s="388"/>
    </row>
    <row r="1780" spans="1:23">
      <c r="A1780" s="398">
        <v>1778</v>
      </c>
      <c r="B1780" s="391">
        <v>461</v>
      </c>
      <c r="C1780" s="426"/>
      <c r="D1780" s="403"/>
      <c r="E1780" s="403"/>
      <c r="F1780" s="403"/>
      <c r="G1780" s="381">
        <v>241</v>
      </c>
      <c r="I1780" s="383" t="s">
        <v>949</v>
      </c>
      <c r="J1780" s="384">
        <f t="shared" si="162"/>
        <v>1778</v>
      </c>
      <c r="K1780" s="383" t="s">
        <v>950</v>
      </c>
      <c r="L1780" s="385">
        <f t="shared" si="163"/>
        <v>461</v>
      </c>
      <c r="M1780" s="383" t="s">
        <v>950</v>
      </c>
      <c r="N1780" s="386">
        <f t="shared" si="164"/>
        <v>0</v>
      </c>
      <c r="O1780" s="383" t="s">
        <v>950</v>
      </c>
      <c r="P1780" s="386">
        <f t="shared" si="165"/>
        <v>0</v>
      </c>
      <c r="Q1780" s="383" t="s">
        <v>950</v>
      </c>
      <c r="R1780" s="387">
        <f t="shared" si="166"/>
        <v>0</v>
      </c>
      <c r="S1780" s="383" t="s">
        <v>950</v>
      </c>
      <c r="T1780" s="386">
        <f t="shared" si="167"/>
        <v>0</v>
      </c>
      <c r="U1780" s="383" t="s">
        <v>951</v>
      </c>
      <c r="V1780" s="383"/>
      <c r="W1780" s="388"/>
    </row>
    <row r="1781" spans="1:23">
      <c r="A1781" s="398">
        <v>1779</v>
      </c>
      <c r="B1781" s="391">
        <v>462</v>
      </c>
      <c r="C1781" s="426"/>
      <c r="D1781" s="403"/>
      <c r="E1781" s="403"/>
      <c r="F1781" s="403"/>
      <c r="G1781" s="381">
        <v>242</v>
      </c>
      <c r="I1781" s="383" t="s">
        <v>949</v>
      </c>
      <c r="J1781" s="384">
        <f t="shared" si="162"/>
        <v>1779</v>
      </c>
      <c r="K1781" s="383" t="s">
        <v>950</v>
      </c>
      <c r="L1781" s="385">
        <f t="shared" si="163"/>
        <v>462</v>
      </c>
      <c r="M1781" s="383" t="s">
        <v>950</v>
      </c>
      <c r="N1781" s="386">
        <f t="shared" si="164"/>
        <v>0</v>
      </c>
      <c r="O1781" s="383" t="s">
        <v>950</v>
      </c>
      <c r="P1781" s="386">
        <f t="shared" si="165"/>
        <v>0</v>
      </c>
      <c r="Q1781" s="383" t="s">
        <v>950</v>
      </c>
      <c r="R1781" s="387">
        <f t="shared" si="166"/>
        <v>0</v>
      </c>
      <c r="S1781" s="383" t="s">
        <v>950</v>
      </c>
      <c r="T1781" s="386">
        <f t="shared" si="167"/>
        <v>0</v>
      </c>
      <c r="U1781" s="383" t="s">
        <v>951</v>
      </c>
      <c r="V1781" s="383"/>
      <c r="W1781" s="388"/>
    </row>
    <row r="1782" spans="1:23">
      <c r="A1782" s="398">
        <v>1780</v>
      </c>
      <c r="B1782" s="391">
        <v>463</v>
      </c>
      <c r="C1782" s="426"/>
      <c r="D1782" s="403"/>
      <c r="E1782" s="403"/>
      <c r="F1782" s="403"/>
      <c r="G1782" s="381">
        <v>243</v>
      </c>
      <c r="I1782" s="383" t="s">
        <v>949</v>
      </c>
      <c r="J1782" s="384">
        <f t="shared" si="162"/>
        <v>1780</v>
      </c>
      <c r="K1782" s="383" t="s">
        <v>950</v>
      </c>
      <c r="L1782" s="385">
        <f t="shared" si="163"/>
        <v>463</v>
      </c>
      <c r="M1782" s="383" t="s">
        <v>950</v>
      </c>
      <c r="N1782" s="386">
        <f t="shared" si="164"/>
        <v>0</v>
      </c>
      <c r="O1782" s="383" t="s">
        <v>950</v>
      </c>
      <c r="P1782" s="386">
        <f t="shared" si="165"/>
        <v>0</v>
      </c>
      <c r="Q1782" s="383" t="s">
        <v>950</v>
      </c>
      <c r="R1782" s="387">
        <f t="shared" si="166"/>
        <v>0</v>
      </c>
      <c r="S1782" s="383" t="s">
        <v>950</v>
      </c>
      <c r="T1782" s="386">
        <f t="shared" si="167"/>
        <v>0</v>
      </c>
      <c r="U1782" s="383" t="s">
        <v>951</v>
      </c>
      <c r="V1782" s="383"/>
      <c r="W1782" s="388"/>
    </row>
    <row r="1783" spans="1:23">
      <c r="A1783" s="398">
        <v>1781</v>
      </c>
      <c r="B1783" s="391">
        <v>464</v>
      </c>
      <c r="C1783" s="426"/>
      <c r="D1783" s="403"/>
      <c r="E1783" s="403"/>
      <c r="F1783" s="403"/>
      <c r="G1783" s="381">
        <v>244</v>
      </c>
      <c r="I1783" s="383" t="s">
        <v>949</v>
      </c>
      <c r="J1783" s="384">
        <f t="shared" si="162"/>
        <v>1781</v>
      </c>
      <c r="K1783" s="383" t="s">
        <v>950</v>
      </c>
      <c r="L1783" s="385">
        <f t="shared" si="163"/>
        <v>464</v>
      </c>
      <c r="M1783" s="383" t="s">
        <v>950</v>
      </c>
      <c r="N1783" s="386">
        <f t="shared" si="164"/>
        <v>0</v>
      </c>
      <c r="O1783" s="383" t="s">
        <v>950</v>
      </c>
      <c r="P1783" s="386">
        <f t="shared" si="165"/>
        <v>0</v>
      </c>
      <c r="Q1783" s="383" t="s">
        <v>950</v>
      </c>
      <c r="R1783" s="387">
        <f t="shared" si="166"/>
        <v>0</v>
      </c>
      <c r="S1783" s="383" t="s">
        <v>950</v>
      </c>
      <c r="T1783" s="386">
        <f t="shared" si="167"/>
        <v>0</v>
      </c>
      <c r="U1783" s="383" t="s">
        <v>951</v>
      </c>
      <c r="V1783" s="383"/>
      <c r="W1783" s="388"/>
    </row>
    <row r="1784" spans="1:23">
      <c r="A1784" s="398">
        <v>1782</v>
      </c>
      <c r="B1784" s="391">
        <v>465</v>
      </c>
      <c r="C1784" s="426" t="s">
        <v>1336</v>
      </c>
      <c r="D1784" s="403" t="s">
        <v>1348</v>
      </c>
      <c r="E1784" s="403">
        <v>3</v>
      </c>
      <c r="F1784" s="403"/>
      <c r="G1784" s="381">
        <v>245</v>
      </c>
      <c r="I1784" s="383" t="s">
        <v>949</v>
      </c>
      <c r="J1784" s="384">
        <f t="shared" si="162"/>
        <v>1782</v>
      </c>
      <c r="K1784" s="383" t="s">
        <v>950</v>
      </c>
      <c r="L1784" s="385">
        <f t="shared" si="163"/>
        <v>465</v>
      </c>
      <c r="M1784" s="383" t="s">
        <v>950</v>
      </c>
      <c r="N1784" s="386">
        <f t="shared" si="164"/>
        <v>3</v>
      </c>
      <c r="O1784" s="383" t="s">
        <v>950</v>
      </c>
      <c r="P1784" s="386" t="str">
        <f t="shared" si="165"/>
        <v>MC2a</v>
      </c>
      <c r="Q1784" s="383" t="s">
        <v>950</v>
      </c>
      <c r="R1784" s="387" t="str">
        <f t="shared" si="166"/>
        <v>BC Gate Driver Failure2, Battery Charger IGBT 2</v>
      </c>
      <c r="S1784" s="383" t="s">
        <v>950</v>
      </c>
      <c r="T1784" s="386">
        <f t="shared" si="167"/>
        <v>0</v>
      </c>
      <c r="U1784" s="383" t="s">
        <v>951</v>
      </c>
      <c r="V1784" s="383"/>
      <c r="W1784" s="388"/>
    </row>
    <row r="1785" spans="1:23">
      <c r="A1785" s="398">
        <v>1783</v>
      </c>
      <c r="B1785" s="391">
        <v>466</v>
      </c>
      <c r="C1785" s="426" t="s">
        <v>1337</v>
      </c>
      <c r="D1785" s="403" t="s">
        <v>1348</v>
      </c>
      <c r="E1785" s="403">
        <v>3</v>
      </c>
      <c r="F1785" s="403"/>
      <c r="G1785" s="381">
        <v>246</v>
      </c>
      <c r="I1785" s="383" t="s">
        <v>949</v>
      </c>
      <c r="J1785" s="384">
        <f t="shared" si="162"/>
        <v>1783</v>
      </c>
      <c r="K1785" s="383" t="s">
        <v>950</v>
      </c>
      <c r="L1785" s="385">
        <f t="shared" si="163"/>
        <v>466</v>
      </c>
      <c r="M1785" s="383" t="s">
        <v>950</v>
      </c>
      <c r="N1785" s="386">
        <f t="shared" si="164"/>
        <v>3</v>
      </c>
      <c r="O1785" s="383" t="s">
        <v>950</v>
      </c>
      <c r="P1785" s="386" t="str">
        <f t="shared" si="165"/>
        <v>MC2a</v>
      </c>
      <c r="Q1785" s="383" t="s">
        <v>950</v>
      </c>
      <c r="R1785" s="387" t="str">
        <f t="shared" si="166"/>
        <v>BC Gate Driver Failure1, Battery Charger IGBT 1</v>
      </c>
      <c r="S1785" s="383" t="s">
        <v>950</v>
      </c>
      <c r="T1785" s="386">
        <f t="shared" si="167"/>
        <v>0</v>
      </c>
      <c r="U1785" s="383" t="s">
        <v>951</v>
      </c>
      <c r="V1785" s="383"/>
      <c r="W1785" s="388"/>
    </row>
    <row r="1786" spans="1:23">
      <c r="A1786" s="398">
        <v>1784</v>
      </c>
      <c r="B1786" s="391">
        <v>467</v>
      </c>
      <c r="C1786" s="403" t="s">
        <v>1338</v>
      </c>
      <c r="D1786" s="403" t="s">
        <v>1067</v>
      </c>
      <c r="E1786" s="403">
        <v>3</v>
      </c>
      <c r="F1786" s="403"/>
      <c r="G1786" s="381">
        <v>247</v>
      </c>
      <c r="I1786" s="383" t="s">
        <v>949</v>
      </c>
      <c r="J1786" s="384">
        <f t="shared" si="162"/>
        <v>1784</v>
      </c>
      <c r="K1786" s="383" t="s">
        <v>950</v>
      </c>
      <c r="L1786" s="385">
        <f t="shared" si="163"/>
        <v>467</v>
      </c>
      <c r="M1786" s="383" t="s">
        <v>950</v>
      </c>
      <c r="N1786" s="386">
        <f t="shared" si="164"/>
        <v>3</v>
      </c>
      <c r="O1786" s="383" t="s">
        <v>950</v>
      </c>
      <c r="P1786" s="386" t="str">
        <f t="shared" si="165"/>
        <v>MC2a</v>
      </c>
      <c r="Q1786" s="383" t="s">
        <v>950</v>
      </c>
      <c r="R1786" s="387" t="str">
        <f t="shared" si="166"/>
        <v>BC Stack over temperature detection</v>
      </c>
      <c r="S1786" s="383" t="s">
        <v>950</v>
      </c>
      <c r="T1786" s="386">
        <f t="shared" si="167"/>
        <v>0</v>
      </c>
      <c r="U1786" s="383" t="s">
        <v>951</v>
      </c>
      <c r="V1786" s="383"/>
      <c r="W1786" s="388"/>
    </row>
    <row r="1787" spans="1:23">
      <c r="A1787" s="398">
        <v>1785</v>
      </c>
      <c r="B1787" s="391">
        <v>468</v>
      </c>
      <c r="C1787" s="404" t="s">
        <v>1339</v>
      </c>
      <c r="D1787" s="403" t="s">
        <v>1067</v>
      </c>
      <c r="E1787" s="403">
        <v>3</v>
      </c>
      <c r="F1787" s="403"/>
      <c r="G1787" s="381">
        <v>248</v>
      </c>
      <c r="I1787" s="383" t="s">
        <v>949</v>
      </c>
      <c r="J1787" s="384">
        <f t="shared" si="162"/>
        <v>1785</v>
      </c>
      <c r="K1787" s="383" t="s">
        <v>950</v>
      </c>
      <c r="L1787" s="385">
        <f t="shared" si="163"/>
        <v>468</v>
      </c>
      <c r="M1787" s="383" t="s">
        <v>950</v>
      </c>
      <c r="N1787" s="386">
        <f t="shared" si="164"/>
        <v>3</v>
      </c>
      <c r="O1787" s="383" t="s">
        <v>950</v>
      </c>
      <c r="P1787" s="386" t="str">
        <f t="shared" si="165"/>
        <v>MC2a</v>
      </c>
      <c r="Q1787" s="383" t="s">
        <v>950</v>
      </c>
      <c r="R1787" s="387" t="str">
        <f t="shared" si="166"/>
        <v>BC Output Contactor fault detection</v>
      </c>
      <c r="S1787" s="383" t="s">
        <v>950</v>
      </c>
      <c r="T1787" s="386">
        <f t="shared" si="167"/>
        <v>0</v>
      </c>
      <c r="U1787" s="383" t="s">
        <v>951</v>
      </c>
      <c r="V1787" s="383"/>
      <c r="W1787" s="388"/>
    </row>
    <row r="1788" spans="1:23">
      <c r="A1788" s="398">
        <v>1786</v>
      </c>
      <c r="B1788" s="391">
        <v>469</v>
      </c>
      <c r="C1788" s="404" t="s">
        <v>1340</v>
      </c>
      <c r="D1788" s="403" t="s">
        <v>1067</v>
      </c>
      <c r="E1788" s="403">
        <v>3</v>
      </c>
      <c r="F1788" s="403"/>
      <c r="G1788" s="381">
        <v>249</v>
      </c>
      <c r="I1788" s="383" t="s">
        <v>949</v>
      </c>
      <c r="J1788" s="384">
        <f t="shared" si="162"/>
        <v>1786</v>
      </c>
      <c r="K1788" s="383" t="s">
        <v>950</v>
      </c>
      <c r="L1788" s="385">
        <f t="shared" si="163"/>
        <v>469</v>
      </c>
      <c r="M1788" s="383" t="s">
        <v>950</v>
      </c>
      <c r="N1788" s="386">
        <f t="shared" si="164"/>
        <v>3</v>
      </c>
      <c r="O1788" s="383" t="s">
        <v>950</v>
      </c>
      <c r="P1788" s="386" t="str">
        <f t="shared" si="165"/>
        <v>MC2a</v>
      </c>
      <c r="Q1788" s="383" t="s">
        <v>950</v>
      </c>
      <c r="R1788" s="387" t="str">
        <f t="shared" si="166"/>
        <v>BC Line Contactor fault detection</v>
      </c>
      <c r="S1788" s="383" t="s">
        <v>950</v>
      </c>
      <c r="T1788" s="386">
        <f t="shared" si="167"/>
        <v>0</v>
      </c>
      <c r="U1788" s="383" t="s">
        <v>951</v>
      </c>
      <c r="V1788" s="383"/>
      <c r="W1788" s="388"/>
    </row>
    <row r="1789" spans="1:23">
      <c r="A1789" s="398">
        <v>1787</v>
      </c>
      <c r="B1789" s="391">
        <v>470</v>
      </c>
      <c r="C1789" s="404" t="s">
        <v>1341</v>
      </c>
      <c r="D1789" s="403" t="s">
        <v>1067</v>
      </c>
      <c r="E1789" s="403">
        <v>3</v>
      </c>
      <c r="F1789" s="403"/>
      <c r="G1789" s="381">
        <v>250</v>
      </c>
      <c r="I1789" s="383" t="s">
        <v>949</v>
      </c>
      <c r="J1789" s="384">
        <f t="shared" si="162"/>
        <v>1787</v>
      </c>
      <c r="K1789" s="383" t="s">
        <v>950</v>
      </c>
      <c r="L1789" s="385">
        <f t="shared" si="163"/>
        <v>470</v>
      </c>
      <c r="M1789" s="383" t="s">
        <v>950</v>
      </c>
      <c r="N1789" s="386">
        <f t="shared" si="164"/>
        <v>3</v>
      </c>
      <c r="O1789" s="383" t="s">
        <v>950</v>
      </c>
      <c r="P1789" s="386" t="str">
        <f t="shared" si="165"/>
        <v>MC2a</v>
      </c>
      <c r="Q1789" s="383" t="s">
        <v>950</v>
      </c>
      <c r="R1789" s="387" t="str">
        <f t="shared" si="166"/>
        <v>BC Charging Contactor fault detection</v>
      </c>
      <c r="S1789" s="383" t="s">
        <v>950</v>
      </c>
      <c r="T1789" s="386">
        <f t="shared" si="167"/>
        <v>0</v>
      </c>
      <c r="U1789" s="383" t="s">
        <v>951</v>
      </c>
      <c r="V1789" s="383"/>
      <c r="W1789" s="388"/>
    </row>
    <row r="1790" spans="1:23">
      <c r="A1790" s="398">
        <v>1788</v>
      </c>
      <c r="B1790" s="391">
        <v>471</v>
      </c>
      <c r="C1790" s="404" t="s">
        <v>1342</v>
      </c>
      <c r="D1790" s="403" t="s">
        <v>1067</v>
      </c>
      <c r="E1790" s="403">
        <v>1</v>
      </c>
      <c r="F1790" s="403">
        <v>1</v>
      </c>
      <c r="G1790" s="381">
        <v>251</v>
      </c>
      <c r="I1790" s="383" t="s">
        <v>949</v>
      </c>
      <c r="J1790" s="384">
        <f t="shared" si="162"/>
        <v>1788</v>
      </c>
      <c r="K1790" s="383" t="s">
        <v>950</v>
      </c>
      <c r="L1790" s="385">
        <f t="shared" si="163"/>
        <v>471</v>
      </c>
      <c r="M1790" s="383" t="s">
        <v>950</v>
      </c>
      <c r="N1790" s="386">
        <f t="shared" si="164"/>
        <v>1</v>
      </c>
      <c r="O1790" s="383" t="s">
        <v>950</v>
      </c>
      <c r="P1790" s="386" t="str">
        <f t="shared" si="165"/>
        <v>MC2a</v>
      </c>
      <c r="Q1790" s="383" t="s">
        <v>950</v>
      </c>
      <c r="R1790" s="387" t="str">
        <f t="shared" si="166"/>
        <v>BC Major Fault</v>
      </c>
      <c r="S1790" s="383" t="s">
        <v>950</v>
      </c>
      <c r="T1790" s="386">
        <f t="shared" si="167"/>
        <v>1</v>
      </c>
      <c r="U1790" s="383" t="s">
        <v>951</v>
      </c>
      <c r="V1790" s="383"/>
      <c r="W1790" s="388"/>
    </row>
    <row r="1791" spans="1:23">
      <c r="A1791" s="398">
        <v>1789</v>
      </c>
      <c r="B1791" s="391">
        <v>472</v>
      </c>
      <c r="C1791" s="404"/>
      <c r="D1791" s="403"/>
      <c r="E1791" s="403"/>
      <c r="F1791" s="403"/>
      <c r="G1791" s="381">
        <v>252</v>
      </c>
      <c r="I1791" s="383" t="s">
        <v>949</v>
      </c>
      <c r="J1791" s="384">
        <f t="shared" si="162"/>
        <v>1789</v>
      </c>
      <c r="K1791" s="383" t="s">
        <v>950</v>
      </c>
      <c r="L1791" s="385">
        <f t="shared" si="163"/>
        <v>472</v>
      </c>
      <c r="M1791" s="383" t="s">
        <v>950</v>
      </c>
      <c r="N1791" s="386">
        <f t="shared" si="164"/>
        <v>0</v>
      </c>
      <c r="O1791" s="383" t="s">
        <v>950</v>
      </c>
      <c r="P1791" s="386">
        <f t="shared" si="165"/>
        <v>0</v>
      </c>
      <c r="Q1791" s="383" t="s">
        <v>950</v>
      </c>
      <c r="R1791" s="387">
        <f t="shared" si="166"/>
        <v>0</v>
      </c>
      <c r="S1791" s="383" t="s">
        <v>950</v>
      </c>
      <c r="T1791" s="386">
        <f t="shared" si="167"/>
        <v>0</v>
      </c>
      <c r="U1791" s="383" t="s">
        <v>951</v>
      </c>
      <c r="V1791" s="383"/>
      <c r="W1791" s="388"/>
    </row>
    <row r="1792" spans="1:23">
      <c r="A1792" s="398">
        <v>1790</v>
      </c>
      <c r="B1792" s="391">
        <v>473</v>
      </c>
      <c r="C1792" s="404"/>
      <c r="D1792" s="403"/>
      <c r="E1792" s="403"/>
      <c r="F1792" s="403"/>
      <c r="G1792" s="381">
        <v>253</v>
      </c>
      <c r="I1792" s="383" t="s">
        <v>949</v>
      </c>
      <c r="J1792" s="384">
        <f t="shared" si="162"/>
        <v>1790</v>
      </c>
      <c r="K1792" s="383" t="s">
        <v>950</v>
      </c>
      <c r="L1792" s="385">
        <f t="shared" si="163"/>
        <v>473</v>
      </c>
      <c r="M1792" s="383" t="s">
        <v>950</v>
      </c>
      <c r="N1792" s="386">
        <f t="shared" si="164"/>
        <v>0</v>
      </c>
      <c r="O1792" s="383" t="s">
        <v>950</v>
      </c>
      <c r="P1792" s="386">
        <f t="shared" si="165"/>
        <v>0</v>
      </c>
      <c r="Q1792" s="383" t="s">
        <v>950</v>
      </c>
      <c r="R1792" s="387">
        <f t="shared" si="166"/>
        <v>0</v>
      </c>
      <c r="S1792" s="383" t="s">
        <v>950</v>
      </c>
      <c r="T1792" s="386">
        <f t="shared" si="167"/>
        <v>0</v>
      </c>
      <c r="U1792" s="383" t="s">
        <v>951</v>
      </c>
      <c r="V1792" s="383"/>
      <c r="W1792" s="388"/>
    </row>
    <row r="1793" spans="1:23">
      <c r="A1793" s="398">
        <v>1791</v>
      </c>
      <c r="B1793" s="391">
        <v>474</v>
      </c>
      <c r="C1793" s="404"/>
      <c r="D1793" s="403"/>
      <c r="E1793" s="403"/>
      <c r="F1793" s="403"/>
      <c r="G1793" s="381">
        <v>254</v>
      </c>
      <c r="I1793" s="383" t="s">
        <v>949</v>
      </c>
      <c r="J1793" s="384">
        <f t="shared" si="162"/>
        <v>1791</v>
      </c>
      <c r="K1793" s="383" t="s">
        <v>950</v>
      </c>
      <c r="L1793" s="385">
        <f t="shared" si="163"/>
        <v>474</v>
      </c>
      <c r="M1793" s="383" t="s">
        <v>950</v>
      </c>
      <c r="N1793" s="386">
        <f t="shared" si="164"/>
        <v>0</v>
      </c>
      <c r="O1793" s="383" t="s">
        <v>950</v>
      </c>
      <c r="P1793" s="386">
        <f t="shared" si="165"/>
        <v>0</v>
      </c>
      <c r="Q1793" s="383" t="s">
        <v>950</v>
      </c>
      <c r="R1793" s="387">
        <f t="shared" si="166"/>
        <v>0</v>
      </c>
      <c r="S1793" s="383" t="s">
        <v>950</v>
      </c>
      <c r="T1793" s="386">
        <f t="shared" si="167"/>
        <v>0</v>
      </c>
      <c r="U1793" s="383" t="s">
        <v>951</v>
      </c>
      <c r="V1793" s="383"/>
      <c r="W1793" s="388"/>
    </row>
    <row r="1794" spans="1:23">
      <c r="A1794" s="398">
        <v>1792</v>
      </c>
      <c r="B1794" s="391">
        <v>475</v>
      </c>
      <c r="C1794" s="404" t="s">
        <v>1343</v>
      </c>
      <c r="D1794" s="403" t="s">
        <v>1348</v>
      </c>
      <c r="E1794" s="403">
        <v>3</v>
      </c>
      <c r="F1794" s="403"/>
      <c r="G1794" s="381">
        <v>255</v>
      </c>
      <c r="I1794" s="383" t="s">
        <v>949</v>
      </c>
      <c r="J1794" s="384">
        <f t="shared" si="162"/>
        <v>1792</v>
      </c>
      <c r="K1794" s="383" t="s">
        <v>950</v>
      </c>
      <c r="L1794" s="385">
        <f t="shared" si="163"/>
        <v>475</v>
      </c>
      <c r="M1794" s="383" t="s">
        <v>950</v>
      </c>
      <c r="N1794" s="386">
        <f t="shared" si="164"/>
        <v>3</v>
      </c>
      <c r="O1794" s="383" t="s">
        <v>950</v>
      </c>
      <c r="P1794" s="386" t="str">
        <f t="shared" si="165"/>
        <v>MC2a</v>
      </c>
      <c r="Q1794" s="383" t="s">
        <v>950</v>
      </c>
      <c r="R1794" s="387" t="str">
        <f t="shared" si="166"/>
        <v>BC Control Power Supply failure detection</v>
      </c>
      <c r="S1794" s="383" t="s">
        <v>950</v>
      </c>
      <c r="T1794" s="386">
        <f t="shared" si="167"/>
        <v>0</v>
      </c>
      <c r="U1794" s="383" t="s">
        <v>951</v>
      </c>
      <c r="V1794" s="383"/>
      <c r="W1794" s="388"/>
    </row>
    <row r="1795" spans="1:23">
      <c r="A1795" s="398">
        <v>1793</v>
      </c>
      <c r="B1795" s="391">
        <v>476</v>
      </c>
      <c r="C1795" s="403" t="s">
        <v>1344</v>
      </c>
      <c r="D1795" s="403" t="s">
        <v>1348</v>
      </c>
      <c r="E1795" s="403">
        <v>3</v>
      </c>
      <c r="F1795" s="403"/>
      <c r="G1795" s="381">
        <v>0</v>
      </c>
      <c r="I1795" s="383" t="s">
        <v>949</v>
      </c>
      <c r="J1795" s="384">
        <f t="shared" ref="J1795:J1858" si="168">A1795</f>
        <v>1793</v>
      </c>
      <c r="K1795" s="383" t="s">
        <v>950</v>
      </c>
      <c r="L1795" s="385">
        <f t="shared" ref="L1795:L1858" si="169">B1795</f>
        <v>476</v>
      </c>
      <c r="M1795" s="383" t="s">
        <v>950</v>
      </c>
      <c r="N1795" s="386">
        <f t="shared" ref="N1795:N1858" si="170">E1795</f>
        <v>3</v>
      </c>
      <c r="O1795" s="383" t="s">
        <v>950</v>
      </c>
      <c r="P1795" s="386" t="str">
        <f t="shared" ref="P1795:P1858" si="171">D1795</f>
        <v>MC2a</v>
      </c>
      <c r="Q1795" s="383" t="s">
        <v>950</v>
      </c>
      <c r="R1795" s="387" t="str">
        <f t="shared" ref="R1795:R1858" si="172">C1795</f>
        <v>BC Battery Charging current over current detection</v>
      </c>
      <c r="S1795" s="383" t="s">
        <v>950</v>
      </c>
      <c r="T1795" s="386">
        <f t="shared" ref="T1795:T1858" si="173">F1795</f>
        <v>0</v>
      </c>
      <c r="U1795" s="383" t="s">
        <v>951</v>
      </c>
      <c r="V1795" s="383"/>
      <c r="W1795" s="388"/>
    </row>
    <row r="1796" spans="1:23">
      <c r="A1796" s="398">
        <v>1794</v>
      </c>
      <c r="B1796" s="391">
        <v>477</v>
      </c>
      <c r="C1796" s="404" t="s">
        <v>1345</v>
      </c>
      <c r="D1796" s="403" t="s">
        <v>1067</v>
      </c>
      <c r="E1796" s="403">
        <v>3</v>
      </c>
      <c r="F1796" s="403"/>
      <c r="G1796" s="381">
        <v>1</v>
      </c>
      <c r="I1796" s="383" t="s">
        <v>949</v>
      </c>
      <c r="J1796" s="384">
        <f t="shared" si="168"/>
        <v>1794</v>
      </c>
      <c r="K1796" s="383" t="s">
        <v>950</v>
      </c>
      <c r="L1796" s="385">
        <f t="shared" si="169"/>
        <v>477</v>
      </c>
      <c r="M1796" s="383" t="s">
        <v>950</v>
      </c>
      <c r="N1796" s="386">
        <f t="shared" si="170"/>
        <v>3</v>
      </c>
      <c r="O1796" s="383" t="s">
        <v>950</v>
      </c>
      <c r="P1796" s="386" t="str">
        <f t="shared" si="171"/>
        <v>MC2a</v>
      </c>
      <c r="Q1796" s="383" t="s">
        <v>950</v>
      </c>
      <c r="R1796" s="387" t="str">
        <f t="shared" si="172"/>
        <v>BC Battery Charger output current over current detection</v>
      </c>
      <c r="S1796" s="383" t="s">
        <v>950</v>
      </c>
      <c r="T1796" s="386">
        <f t="shared" si="173"/>
        <v>0</v>
      </c>
      <c r="U1796" s="383" t="s">
        <v>951</v>
      </c>
      <c r="V1796" s="383"/>
      <c r="W1796" s="388"/>
    </row>
    <row r="1797" spans="1:23">
      <c r="A1797" s="398">
        <v>1795</v>
      </c>
      <c r="B1797" s="391">
        <v>478</v>
      </c>
      <c r="C1797" s="403" t="s">
        <v>1346</v>
      </c>
      <c r="D1797" s="403" t="s">
        <v>1067</v>
      </c>
      <c r="E1797" s="403">
        <v>3</v>
      </c>
      <c r="F1797" s="403"/>
      <c r="G1797" s="381">
        <v>2</v>
      </c>
      <c r="I1797" s="383" t="s">
        <v>949</v>
      </c>
      <c r="J1797" s="384">
        <f t="shared" si="168"/>
        <v>1795</v>
      </c>
      <c r="K1797" s="383" t="s">
        <v>950</v>
      </c>
      <c r="L1797" s="385">
        <f t="shared" si="169"/>
        <v>478</v>
      </c>
      <c r="M1797" s="383" t="s">
        <v>950</v>
      </c>
      <c r="N1797" s="386">
        <f t="shared" si="170"/>
        <v>3</v>
      </c>
      <c r="O1797" s="383" t="s">
        <v>950</v>
      </c>
      <c r="P1797" s="386" t="str">
        <f t="shared" si="171"/>
        <v>MC2a</v>
      </c>
      <c r="Q1797" s="383" t="s">
        <v>950</v>
      </c>
      <c r="R1797" s="387" t="str">
        <f t="shared" si="172"/>
        <v>BC Battery charger DC input current over current detection</v>
      </c>
      <c r="S1797" s="383" t="s">
        <v>950</v>
      </c>
      <c r="T1797" s="386">
        <f t="shared" si="173"/>
        <v>0</v>
      </c>
      <c r="U1797" s="383" t="s">
        <v>951</v>
      </c>
      <c r="V1797" s="383"/>
      <c r="W1797" s="388"/>
    </row>
    <row r="1798" spans="1:23">
      <c r="A1798" s="398">
        <v>1796</v>
      </c>
      <c r="B1798" s="391">
        <v>450</v>
      </c>
      <c r="C1798" s="404" t="s">
        <v>1330</v>
      </c>
      <c r="D1798" s="403" t="s">
        <v>1349</v>
      </c>
      <c r="E1798" s="403">
        <v>1</v>
      </c>
      <c r="F1798" s="403">
        <v>1</v>
      </c>
      <c r="G1798" s="381">
        <v>3</v>
      </c>
      <c r="I1798" s="383" t="s">
        <v>949</v>
      </c>
      <c r="J1798" s="384">
        <f t="shared" si="168"/>
        <v>1796</v>
      </c>
      <c r="K1798" s="383" t="s">
        <v>950</v>
      </c>
      <c r="L1798" s="385">
        <f t="shared" si="169"/>
        <v>450</v>
      </c>
      <c r="M1798" s="383" t="s">
        <v>950</v>
      </c>
      <c r="N1798" s="386">
        <f t="shared" si="170"/>
        <v>1</v>
      </c>
      <c r="O1798" s="383" t="s">
        <v>950</v>
      </c>
      <c r="P1798" s="386" t="str">
        <f t="shared" si="171"/>
        <v>MC2b</v>
      </c>
      <c r="Q1798" s="383" t="s">
        <v>950</v>
      </c>
      <c r="R1798" s="387" t="str">
        <f t="shared" si="172"/>
        <v>BC Comm.Fault</v>
      </c>
      <c r="S1798" s="383" t="s">
        <v>950</v>
      </c>
      <c r="T1798" s="386">
        <f t="shared" si="173"/>
        <v>1</v>
      </c>
      <c r="U1798" s="383" t="s">
        <v>951</v>
      </c>
      <c r="V1798" s="383"/>
      <c r="W1798" s="388"/>
    </row>
    <row r="1799" spans="1:23">
      <c r="A1799" s="398">
        <v>1797</v>
      </c>
      <c r="B1799" s="391">
        <v>451</v>
      </c>
      <c r="C1799" s="425"/>
      <c r="D1799" s="403"/>
      <c r="E1799" s="403"/>
      <c r="F1799" s="403"/>
      <c r="G1799" s="381">
        <v>4</v>
      </c>
      <c r="I1799" s="383" t="s">
        <v>949</v>
      </c>
      <c r="J1799" s="384">
        <f t="shared" si="168"/>
        <v>1797</v>
      </c>
      <c r="K1799" s="383" t="s">
        <v>950</v>
      </c>
      <c r="L1799" s="385">
        <f t="shared" si="169"/>
        <v>451</v>
      </c>
      <c r="M1799" s="383" t="s">
        <v>950</v>
      </c>
      <c r="N1799" s="386">
        <f t="shared" si="170"/>
        <v>0</v>
      </c>
      <c r="O1799" s="383" t="s">
        <v>950</v>
      </c>
      <c r="P1799" s="386">
        <f t="shared" si="171"/>
        <v>0</v>
      </c>
      <c r="Q1799" s="383" t="s">
        <v>950</v>
      </c>
      <c r="R1799" s="387">
        <f t="shared" si="172"/>
        <v>0</v>
      </c>
      <c r="S1799" s="383" t="s">
        <v>950</v>
      </c>
      <c r="T1799" s="386">
        <f t="shared" si="173"/>
        <v>0</v>
      </c>
      <c r="U1799" s="383" t="s">
        <v>951</v>
      </c>
      <c r="V1799" s="383"/>
      <c r="W1799" s="388"/>
    </row>
    <row r="1800" spans="1:23">
      <c r="A1800" s="398">
        <v>1798</v>
      </c>
      <c r="B1800" s="391">
        <v>452</v>
      </c>
      <c r="C1800" s="425"/>
      <c r="D1800" s="403"/>
      <c r="E1800" s="403"/>
      <c r="F1800" s="403"/>
      <c r="G1800" s="381">
        <v>5</v>
      </c>
      <c r="I1800" s="383" t="s">
        <v>949</v>
      </c>
      <c r="J1800" s="384">
        <f t="shared" si="168"/>
        <v>1798</v>
      </c>
      <c r="K1800" s="383" t="s">
        <v>950</v>
      </c>
      <c r="L1800" s="385">
        <f t="shared" si="169"/>
        <v>452</v>
      </c>
      <c r="M1800" s="383" t="s">
        <v>950</v>
      </c>
      <c r="N1800" s="386">
        <f t="shared" si="170"/>
        <v>0</v>
      </c>
      <c r="O1800" s="383" t="s">
        <v>950</v>
      </c>
      <c r="P1800" s="386">
        <f t="shared" si="171"/>
        <v>0</v>
      </c>
      <c r="Q1800" s="383" t="s">
        <v>950</v>
      </c>
      <c r="R1800" s="387">
        <f t="shared" si="172"/>
        <v>0</v>
      </c>
      <c r="S1800" s="383" t="s">
        <v>950</v>
      </c>
      <c r="T1800" s="386">
        <f t="shared" si="173"/>
        <v>0</v>
      </c>
      <c r="U1800" s="383" t="s">
        <v>951</v>
      </c>
      <c r="V1800" s="383"/>
      <c r="W1800" s="388"/>
    </row>
    <row r="1801" spans="1:23">
      <c r="A1801" s="398">
        <v>1799</v>
      </c>
      <c r="B1801" s="391">
        <v>453</v>
      </c>
      <c r="C1801" s="426"/>
      <c r="D1801" s="403"/>
      <c r="E1801" s="403"/>
      <c r="F1801" s="403"/>
      <c r="G1801" s="381">
        <v>6</v>
      </c>
      <c r="I1801" s="383" t="s">
        <v>949</v>
      </c>
      <c r="J1801" s="384">
        <f t="shared" si="168"/>
        <v>1799</v>
      </c>
      <c r="K1801" s="383" t="s">
        <v>950</v>
      </c>
      <c r="L1801" s="385">
        <f t="shared" si="169"/>
        <v>453</v>
      </c>
      <c r="M1801" s="383" t="s">
        <v>950</v>
      </c>
      <c r="N1801" s="386">
        <f t="shared" si="170"/>
        <v>0</v>
      </c>
      <c r="O1801" s="383" t="s">
        <v>950</v>
      </c>
      <c r="P1801" s="386">
        <f t="shared" si="171"/>
        <v>0</v>
      </c>
      <c r="Q1801" s="383" t="s">
        <v>950</v>
      </c>
      <c r="R1801" s="387">
        <f t="shared" si="172"/>
        <v>0</v>
      </c>
      <c r="S1801" s="383" t="s">
        <v>950</v>
      </c>
      <c r="T1801" s="386">
        <f t="shared" si="173"/>
        <v>0</v>
      </c>
      <c r="U1801" s="383" t="s">
        <v>951</v>
      </c>
      <c r="V1801" s="383"/>
      <c r="W1801" s="388"/>
    </row>
    <row r="1802" spans="1:23">
      <c r="A1802" s="398">
        <v>1800</v>
      </c>
      <c r="B1802" s="391">
        <v>454</v>
      </c>
      <c r="C1802" s="426"/>
      <c r="D1802" s="403"/>
      <c r="E1802" s="403"/>
      <c r="F1802" s="403"/>
      <c r="G1802" s="381">
        <v>7</v>
      </c>
      <c r="I1802" s="383" t="s">
        <v>949</v>
      </c>
      <c r="J1802" s="384">
        <f t="shared" si="168"/>
        <v>1800</v>
      </c>
      <c r="K1802" s="383" t="s">
        <v>950</v>
      </c>
      <c r="L1802" s="385">
        <f t="shared" si="169"/>
        <v>454</v>
      </c>
      <c r="M1802" s="383" t="s">
        <v>950</v>
      </c>
      <c r="N1802" s="386">
        <f t="shared" si="170"/>
        <v>0</v>
      </c>
      <c r="O1802" s="383" t="s">
        <v>950</v>
      </c>
      <c r="P1802" s="386">
        <f t="shared" si="171"/>
        <v>0</v>
      </c>
      <c r="Q1802" s="383" t="s">
        <v>950</v>
      </c>
      <c r="R1802" s="387">
        <f t="shared" si="172"/>
        <v>0</v>
      </c>
      <c r="S1802" s="383" t="s">
        <v>950</v>
      </c>
      <c r="T1802" s="386">
        <f t="shared" si="173"/>
        <v>0</v>
      </c>
      <c r="U1802" s="383" t="s">
        <v>951</v>
      </c>
      <c r="V1802" s="383"/>
      <c r="W1802" s="388"/>
    </row>
    <row r="1803" spans="1:23">
      <c r="A1803" s="398">
        <v>1801</v>
      </c>
      <c r="B1803" s="391">
        <v>455</v>
      </c>
      <c r="C1803" s="426" t="s">
        <v>1332</v>
      </c>
      <c r="D1803" s="403" t="s">
        <v>1349</v>
      </c>
      <c r="E1803" s="403">
        <v>3</v>
      </c>
      <c r="F1803" s="403"/>
      <c r="G1803" s="381">
        <v>8</v>
      </c>
      <c r="I1803" s="383" t="s">
        <v>949</v>
      </c>
      <c r="J1803" s="384">
        <f t="shared" si="168"/>
        <v>1801</v>
      </c>
      <c r="K1803" s="383" t="s">
        <v>950</v>
      </c>
      <c r="L1803" s="385">
        <f t="shared" si="169"/>
        <v>455</v>
      </c>
      <c r="M1803" s="383" t="s">
        <v>950</v>
      </c>
      <c r="N1803" s="386">
        <f t="shared" si="170"/>
        <v>3</v>
      </c>
      <c r="O1803" s="383" t="s">
        <v>950</v>
      </c>
      <c r="P1803" s="386" t="str">
        <f t="shared" si="171"/>
        <v>MC2b</v>
      </c>
      <c r="Q1803" s="383" t="s">
        <v>950</v>
      </c>
      <c r="R1803" s="387" t="str">
        <f t="shared" si="172"/>
        <v>BC Output over voltage detection</v>
      </c>
      <c r="S1803" s="383" t="s">
        <v>950</v>
      </c>
      <c r="T1803" s="386">
        <f t="shared" si="173"/>
        <v>0</v>
      </c>
      <c r="U1803" s="383" t="s">
        <v>951</v>
      </c>
      <c r="V1803" s="383"/>
      <c r="W1803" s="388"/>
    </row>
    <row r="1804" spans="1:23">
      <c r="A1804" s="398">
        <v>1802</v>
      </c>
      <c r="B1804" s="391">
        <v>456</v>
      </c>
      <c r="C1804" s="426" t="s">
        <v>1333</v>
      </c>
      <c r="D1804" s="403" t="s">
        <v>1349</v>
      </c>
      <c r="E1804" s="403">
        <v>3</v>
      </c>
      <c r="F1804" s="403"/>
      <c r="G1804" s="381">
        <v>9</v>
      </c>
      <c r="I1804" s="383" t="s">
        <v>949</v>
      </c>
      <c r="J1804" s="384">
        <f t="shared" si="168"/>
        <v>1802</v>
      </c>
      <c r="K1804" s="383" t="s">
        <v>950</v>
      </c>
      <c r="L1804" s="385">
        <f t="shared" si="169"/>
        <v>456</v>
      </c>
      <c r="M1804" s="383" t="s">
        <v>950</v>
      </c>
      <c r="N1804" s="386">
        <f t="shared" si="170"/>
        <v>3</v>
      </c>
      <c r="O1804" s="383" t="s">
        <v>950</v>
      </c>
      <c r="P1804" s="386" t="str">
        <f t="shared" si="171"/>
        <v>MC2b</v>
      </c>
      <c r="Q1804" s="383" t="s">
        <v>950</v>
      </c>
      <c r="R1804" s="387" t="str">
        <f t="shared" si="172"/>
        <v>BC Input Filter Capacitor under voltage detection</v>
      </c>
      <c r="S1804" s="383" t="s">
        <v>950</v>
      </c>
      <c r="T1804" s="386">
        <f t="shared" si="173"/>
        <v>0</v>
      </c>
      <c r="U1804" s="383" t="s">
        <v>951</v>
      </c>
      <c r="V1804" s="383"/>
      <c r="W1804" s="388"/>
    </row>
    <row r="1805" spans="1:23">
      <c r="A1805" s="398">
        <v>1803</v>
      </c>
      <c r="B1805" s="391">
        <v>457</v>
      </c>
      <c r="C1805" s="426" t="s">
        <v>1334</v>
      </c>
      <c r="D1805" s="403" t="s">
        <v>1086</v>
      </c>
      <c r="E1805" s="403">
        <v>3</v>
      </c>
      <c r="F1805" s="403"/>
      <c r="G1805" s="381">
        <v>10</v>
      </c>
      <c r="I1805" s="383" t="s">
        <v>949</v>
      </c>
      <c r="J1805" s="384">
        <f t="shared" si="168"/>
        <v>1803</v>
      </c>
      <c r="K1805" s="383" t="s">
        <v>950</v>
      </c>
      <c r="L1805" s="385">
        <f t="shared" si="169"/>
        <v>457</v>
      </c>
      <c r="M1805" s="383" t="s">
        <v>950</v>
      </c>
      <c r="N1805" s="386">
        <f t="shared" si="170"/>
        <v>3</v>
      </c>
      <c r="O1805" s="383" t="s">
        <v>950</v>
      </c>
      <c r="P1805" s="386" t="str">
        <f t="shared" si="171"/>
        <v>MC2b</v>
      </c>
      <c r="Q1805" s="383" t="s">
        <v>950</v>
      </c>
      <c r="R1805" s="387" t="str">
        <f t="shared" si="172"/>
        <v>BC Input Filter Capacitor over voltage detection</v>
      </c>
      <c r="S1805" s="383" t="s">
        <v>950</v>
      </c>
      <c r="T1805" s="386">
        <f t="shared" si="173"/>
        <v>0</v>
      </c>
      <c r="U1805" s="383" t="s">
        <v>951</v>
      </c>
      <c r="V1805" s="383"/>
      <c r="W1805" s="388"/>
    </row>
    <row r="1806" spans="1:23">
      <c r="A1806" s="398">
        <v>1804</v>
      </c>
      <c r="B1806" s="391">
        <v>458</v>
      </c>
      <c r="C1806" s="426" t="s">
        <v>1335</v>
      </c>
      <c r="D1806" s="403"/>
      <c r="E1806" s="403"/>
      <c r="F1806" s="403"/>
      <c r="G1806" s="381">
        <v>11</v>
      </c>
      <c r="I1806" s="383" t="s">
        <v>949</v>
      </c>
      <c r="J1806" s="384">
        <f t="shared" si="168"/>
        <v>1804</v>
      </c>
      <c r="K1806" s="383" t="s">
        <v>950</v>
      </c>
      <c r="L1806" s="385">
        <f t="shared" si="169"/>
        <v>458</v>
      </c>
      <c r="M1806" s="383" t="s">
        <v>950</v>
      </c>
      <c r="N1806" s="386">
        <f t="shared" si="170"/>
        <v>0</v>
      </c>
      <c r="O1806" s="383" t="s">
        <v>950</v>
      </c>
      <c r="P1806" s="386">
        <f t="shared" si="171"/>
        <v>0</v>
      </c>
      <c r="Q1806" s="383" t="s">
        <v>950</v>
      </c>
      <c r="R1806" s="387" t="str">
        <f t="shared" si="172"/>
        <v>BC Input over voltage detection</v>
      </c>
      <c r="S1806" s="383" t="s">
        <v>950</v>
      </c>
      <c r="T1806" s="386">
        <f t="shared" si="173"/>
        <v>0</v>
      </c>
      <c r="U1806" s="383" t="s">
        <v>951</v>
      </c>
      <c r="V1806" s="383"/>
      <c r="W1806" s="388"/>
    </row>
    <row r="1807" spans="1:23">
      <c r="A1807" s="398">
        <v>1805</v>
      </c>
      <c r="B1807" s="391">
        <v>459</v>
      </c>
      <c r="C1807" s="426"/>
      <c r="D1807" s="403"/>
      <c r="E1807" s="403"/>
      <c r="F1807" s="403"/>
      <c r="G1807" s="381">
        <v>12</v>
      </c>
      <c r="I1807" s="383" t="s">
        <v>949</v>
      </c>
      <c r="J1807" s="384">
        <f t="shared" si="168"/>
        <v>1805</v>
      </c>
      <c r="K1807" s="383" t="s">
        <v>950</v>
      </c>
      <c r="L1807" s="385">
        <f t="shared" si="169"/>
        <v>459</v>
      </c>
      <c r="M1807" s="383" t="s">
        <v>950</v>
      </c>
      <c r="N1807" s="386">
        <f t="shared" si="170"/>
        <v>0</v>
      </c>
      <c r="O1807" s="383" t="s">
        <v>950</v>
      </c>
      <c r="P1807" s="386">
        <f t="shared" si="171"/>
        <v>0</v>
      </c>
      <c r="Q1807" s="383" t="s">
        <v>950</v>
      </c>
      <c r="R1807" s="387">
        <f t="shared" si="172"/>
        <v>0</v>
      </c>
      <c r="S1807" s="383" t="s">
        <v>950</v>
      </c>
      <c r="T1807" s="386">
        <f t="shared" si="173"/>
        <v>0</v>
      </c>
      <c r="U1807" s="383" t="s">
        <v>951</v>
      </c>
      <c r="V1807" s="383"/>
      <c r="W1807" s="388"/>
    </row>
    <row r="1808" spans="1:23">
      <c r="A1808" s="398">
        <v>1806</v>
      </c>
      <c r="B1808" s="391">
        <v>460</v>
      </c>
      <c r="C1808" s="426"/>
      <c r="D1808" s="403"/>
      <c r="E1808" s="403"/>
      <c r="F1808" s="403"/>
      <c r="G1808" s="381">
        <v>13</v>
      </c>
      <c r="I1808" s="383" t="s">
        <v>949</v>
      </c>
      <c r="J1808" s="384">
        <f t="shared" si="168"/>
        <v>1806</v>
      </c>
      <c r="K1808" s="383" t="s">
        <v>950</v>
      </c>
      <c r="L1808" s="385">
        <f t="shared" si="169"/>
        <v>460</v>
      </c>
      <c r="M1808" s="383" t="s">
        <v>950</v>
      </c>
      <c r="N1808" s="386">
        <f t="shared" si="170"/>
        <v>0</v>
      </c>
      <c r="O1808" s="383" t="s">
        <v>950</v>
      </c>
      <c r="P1808" s="386">
        <f t="shared" si="171"/>
        <v>0</v>
      </c>
      <c r="Q1808" s="383" t="s">
        <v>950</v>
      </c>
      <c r="R1808" s="387">
        <f t="shared" si="172"/>
        <v>0</v>
      </c>
      <c r="S1808" s="383" t="s">
        <v>950</v>
      </c>
      <c r="T1808" s="386">
        <f t="shared" si="173"/>
        <v>0</v>
      </c>
      <c r="U1808" s="383" t="s">
        <v>951</v>
      </c>
      <c r="V1808" s="383"/>
      <c r="W1808" s="388"/>
    </row>
    <row r="1809" spans="1:23">
      <c r="A1809" s="398">
        <v>1807</v>
      </c>
      <c r="B1809" s="391">
        <v>461</v>
      </c>
      <c r="C1809" s="426"/>
      <c r="D1809" s="403"/>
      <c r="E1809" s="403"/>
      <c r="F1809" s="403"/>
      <c r="G1809" s="381">
        <v>14</v>
      </c>
      <c r="I1809" s="383" t="s">
        <v>949</v>
      </c>
      <c r="J1809" s="384">
        <f t="shared" si="168"/>
        <v>1807</v>
      </c>
      <c r="K1809" s="383" t="s">
        <v>950</v>
      </c>
      <c r="L1809" s="385">
        <f t="shared" si="169"/>
        <v>461</v>
      </c>
      <c r="M1809" s="383" t="s">
        <v>950</v>
      </c>
      <c r="N1809" s="386">
        <f t="shared" si="170"/>
        <v>0</v>
      </c>
      <c r="O1809" s="383" t="s">
        <v>950</v>
      </c>
      <c r="P1809" s="386">
        <f t="shared" si="171"/>
        <v>0</v>
      </c>
      <c r="Q1809" s="383" t="s">
        <v>950</v>
      </c>
      <c r="R1809" s="387">
        <f t="shared" si="172"/>
        <v>0</v>
      </c>
      <c r="S1809" s="383" t="s">
        <v>950</v>
      </c>
      <c r="T1809" s="386">
        <f t="shared" si="173"/>
        <v>0</v>
      </c>
      <c r="U1809" s="383" t="s">
        <v>951</v>
      </c>
      <c r="V1809" s="383"/>
      <c r="W1809" s="388"/>
    </row>
    <row r="1810" spans="1:23">
      <c r="A1810" s="398">
        <v>1808</v>
      </c>
      <c r="B1810" s="391">
        <v>462</v>
      </c>
      <c r="C1810" s="426"/>
      <c r="D1810" s="403"/>
      <c r="E1810" s="403"/>
      <c r="F1810" s="403"/>
      <c r="G1810" s="381">
        <v>15</v>
      </c>
      <c r="I1810" s="383" t="s">
        <v>949</v>
      </c>
      <c r="J1810" s="384">
        <f t="shared" si="168"/>
        <v>1808</v>
      </c>
      <c r="K1810" s="383" t="s">
        <v>950</v>
      </c>
      <c r="L1810" s="385">
        <f t="shared" si="169"/>
        <v>462</v>
      </c>
      <c r="M1810" s="383" t="s">
        <v>950</v>
      </c>
      <c r="N1810" s="386">
        <f t="shared" si="170"/>
        <v>0</v>
      </c>
      <c r="O1810" s="383" t="s">
        <v>950</v>
      </c>
      <c r="P1810" s="386">
        <f t="shared" si="171"/>
        <v>0</v>
      </c>
      <c r="Q1810" s="383" t="s">
        <v>950</v>
      </c>
      <c r="R1810" s="387">
        <f t="shared" si="172"/>
        <v>0</v>
      </c>
      <c r="S1810" s="383" t="s">
        <v>950</v>
      </c>
      <c r="T1810" s="386">
        <f t="shared" si="173"/>
        <v>0</v>
      </c>
      <c r="U1810" s="383" t="s">
        <v>951</v>
      </c>
      <c r="V1810" s="383"/>
      <c r="W1810" s="388"/>
    </row>
    <row r="1811" spans="1:23">
      <c r="A1811" s="398">
        <v>1809</v>
      </c>
      <c r="B1811" s="391">
        <v>463</v>
      </c>
      <c r="C1811" s="426"/>
      <c r="D1811" s="403"/>
      <c r="E1811" s="403"/>
      <c r="F1811" s="403"/>
      <c r="G1811" s="381">
        <v>16</v>
      </c>
      <c r="I1811" s="383" t="s">
        <v>949</v>
      </c>
      <c r="J1811" s="384">
        <f t="shared" si="168"/>
        <v>1809</v>
      </c>
      <c r="K1811" s="383" t="s">
        <v>950</v>
      </c>
      <c r="L1811" s="385">
        <f t="shared" si="169"/>
        <v>463</v>
      </c>
      <c r="M1811" s="383" t="s">
        <v>950</v>
      </c>
      <c r="N1811" s="386">
        <f t="shared" si="170"/>
        <v>0</v>
      </c>
      <c r="O1811" s="383" t="s">
        <v>950</v>
      </c>
      <c r="P1811" s="386">
        <f t="shared" si="171"/>
        <v>0</v>
      </c>
      <c r="Q1811" s="383" t="s">
        <v>950</v>
      </c>
      <c r="R1811" s="387">
        <f t="shared" si="172"/>
        <v>0</v>
      </c>
      <c r="S1811" s="383" t="s">
        <v>950</v>
      </c>
      <c r="T1811" s="386">
        <f t="shared" si="173"/>
        <v>0</v>
      </c>
      <c r="U1811" s="383" t="s">
        <v>951</v>
      </c>
      <c r="V1811" s="383"/>
      <c r="W1811" s="388"/>
    </row>
    <row r="1812" spans="1:23">
      <c r="A1812" s="398">
        <v>1810</v>
      </c>
      <c r="B1812" s="391">
        <v>464</v>
      </c>
      <c r="C1812" s="426"/>
      <c r="D1812" s="403"/>
      <c r="E1812" s="403"/>
      <c r="F1812" s="403"/>
      <c r="G1812" s="381">
        <v>17</v>
      </c>
      <c r="I1812" s="383" t="s">
        <v>949</v>
      </c>
      <c r="J1812" s="384">
        <f t="shared" si="168"/>
        <v>1810</v>
      </c>
      <c r="K1812" s="383" t="s">
        <v>950</v>
      </c>
      <c r="L1812" s="385">
        <f t="shared" si="169"/>
        <v>464</v>
      </c>
      <c r="M1812" s="383" t="s">
        <v>950</v>
      </c>
      <c r="N1812" s="386">
        <f t="shared" si="170"/>
        <v>0</v>
      </c>
      <c r="O1812" s="383" t="s">
        <v>950</v>
      </c>
      <c r="P1812" s="386">
        <f t="shared" si="171"/>
        <v>0</v>
      </c>
      <c r="Q1812" s="383" t="s">
        <v>950</v>
      </c>
      <c r="R1812" s="387">
        <f t="shared" si="172"/>
        <v>0</v>
      </c>
      <c r="S1812" s="383" t="s">
        <v>950</v>
      </c>
      <c r="T1812" s="386">
        <f t="shared" si="173"/>
        <v>0</v>
      </c>
      <c r="U1812" s="383" t="s">
        <v>951</v>
      </c>
      <c r="V1812" s="383"/>
      <c r="W1812" s="388"/>
    </row>
    <row r="1813" spans="1:23">
      <c r="A1813" s="398">
        <v>1811</v>
      </c>
      <c r="B1813" s="391">
        <v>465</v>
      </c>
      <c r="C1813" s="426" t="s">
        <v>1336</v>
      </c>
      <c r="D1813" s="403" t="s">
        <v>1349</v>
      </c>
      <c r="E1813" s="403">
        <v>3</v>
      </c>
      <c r="F1813" s="403"/>
      <c r="G1813" s="381">
        <v>18</v>
      </c>
      <c r="I1813" s="383" t="s">
        <v>949</v>
      </c>
      <c r="J1813" s="384">
        <f t="shared" si="168"/>
        <v>1811</v>
      </c>
      <c r="K1813" s="383" t="s">
        <v>950</v>
      </c>
      <c r="L1813" s="385">
        <f t="shared" si="169"/>
        <v>465</v>
      </c>
      <c r="M1813" s="383" t="s">
        <v>950</v>
      </c>
      <c r="N1813" s="386">
        <f t="shared" si="170"/>
        <v>3</v>
      </c>
      <c r="O1813" s="383" t="s">
        <v>950</v>
      </c>
      <c r="P1813" s="386" t="str">
        <f t="shared" si="171"/>
        <v>MC2b</v>
      </c>
      <c r="Q1813" s="383" t="s">
        <v>950</v>
      </c>
      <c r="R1813" s="387" t="str">
        <f t="shared" si="172"/>
        <v>BC Gate Driver Failure2, Battery Charger IGBT 2</v>
      </c>
      <c r="S1813" s="383" t="s">
        <v>950</v>
      </c>
      <c r="T1813" s="386">
        <f t="shared" si="173"/>
        <v>0</v>
      </c>
      <c r="U1813" s="383" t="s">
        <v>951</v>
      </c>
      <c r="V1813" s="383"/>
      <c r="W1813" s="388"/>
    </row>
    <row r="1814" spans="1:23">
      <c r="A1814" s="398">
        <v>1812</v>
      </c>
      <c r="B1814" s="391">
        <v>466</v>
      </c>
      <c r="C1814" s="426" t="s">
        <v>1337</v>
      </c>
      <c r="D1814" s="403" t="s">
        <v>1349</v>
      </c>
      <c r="E1814" s="403">
        <v>3</v>
      </c>
      <c r="F1814" s="403"/>
      <c r="G1814" s="381">
        <v>19</v>
      </c>
      <c r="I1814" s="383" t="s">
        <v>949</v>
      </c>
      <c r="J1814" s="384">
        <f t="shared" si="168"/>
        <v>1812</v>
      </c>
      <c r="K1814" s="383" t="s">
        <v>950</v>
      </c>
      <c r="L1814" s="385">
        <f t="shared" si="169"/>
        <v>466</v>
      </c>
      <c r="M1814" s="383" t="s">
        <v>950</v>
      </c>
      <c r="N1814" s="386">
        <f t="shared" si="170"/>
        <v>3</v>
      </c>
      <c r="O1814" s="383" t="s">
        <v>950</v>
      </c>
      <c r="P1814" s="386" t="str">
        <f t="shared" si="171"/>
        <v>MC2b</v>
      </c>
      <c r="Q1814" s="383" t="s">
        <v>950</v>
      </c>
      <c r="R1814" s="387" t="str">
        <f t="shared" si="172"/>
        <v>BC Gate Driver Failure1, Battery Charger IGBT 1</v>
      </c>
      <c r="S1814" s="383" t="s">
        <v>950</v>
      </c>
      <c r="T1814" s="386">
        <f t="shared" si="173"/>
        <v>0</v>
      </c>
      <c r="U1814" s="383" t="s">
        <v>951</v>
      </c>
      <c r="V1814" s="383"/>
      <c r="W1814" s="388"/>
    </row>
    <row r="1815" spans="1:23">
      <c r="A1815" s="398">
        <v>1813</v>
      </c>
      <c r="B1815" s="391">
        <v>467</v>
      </c>
      <c r="C1815" s="403" t="s">
        <v>1338</v>
      </c>
      <c r="D1815" s="403" t="s">
        <v>1086</v>
      </c>
      <c r="E1815" s="403">
        <v>3</v>
      </c>
      <c r="F1815" s="403"/>
      <c r="G1815" s="381">
        <v>20</v>
      </c>
      <c r="I1815" s="383" t="s">
        <v>949</v>
      </c>
      <c r="J1815" s="384">
        <f t="shared" si="168"/>
        <v>1813</v>
      </c>
      <c r="K1815" s="383" t="s">
        <v>950</v>
      </c>
      <c r="L1815" s="385">
        <f t="shared" si="169"/>
        <v>467</v>
      </c>
      <c r="M1815" s="383" t="s">
        <v>950</v>
      </c>
      <c r="N1815" s="386">
        <f t="shared" si="170"/>
        <v>3</v>
      </c>
      <c r="O1815" s="383" t="s">
        <v>950</v>
      </c>
      <c r="P1815" s="386" t="str">
        <f t="shared" si="171"/>
        <v>MC2b</v>
      </c>
      <c r="Q1815" s="383" t="s">
        <v>950</v>
      </c>
      <c r="R1815" s="387" t="str">
        <f t="shared" si="172"/>
        <v>BC Stack over temperature detection</v>
      </c>
      <c r="S1815" s="383" t="s">
        <v>950</v>
      </c>
      <c r="T1815" s="386">
        <f t="shared" si="173"/>
        <v>0</v>
      </c>
      <c r="U1815" s="383" t="s">
        <v>951</v>
      </c>
      <c r="V1815" s="383"/>
      <c r="W1815" s="388"/>
    </row>
    <row r="1816" spans="1:23">
      <c r="A1816" s="398">
        <v>1814</v>
      </c>
      <c r="B1816" s="391">
        <v>468</v>
      </c>
      <c r="C1816" s="404" t="s">
        <v>1339</v>
      </c>
      <c r="D1816" s="403" t="s">
        <v>1086</v>
      </c>
      <c r="E1816" s="403">
        <v>3</v>
      </c>
      <c r="F1816" s="403"/>
      <c r="G1816" s="381">
        <v>21</v>
      </c>
      <c r="I1816" s="383" t="s">
        <v>949</v>
      </c>
      <c r="J1816" s="384">
        <f t="shared" si="168"/>
        <v>1814</v>
      </c>
      <c r="K1816" s="383" t="s">
        <v>950</v>
      </c>
      <c r="L1816" s="385">
        <f t="shared" si="169"/>
        <v>468</v>
      </c>
      <c r="M1816" s="383" t="s">
        <v>950</v>
      </c>
      <c r="N1816" s="386">
        <f t="shared" si="170"/>
        <v>3</v>
      </c>
      <c r="O1816" s="383" t="s">
        <v>950</v>
      </c>
      <c r="P1816" s="386" t="str">
        <f t="shared" si="171"/>
        <v>MC2b</v>
      </c>
      <c r="Q1816" s="383" t="s">
        <v>950</v>
      </c>
      <c r="R1816" s="387" t="str">
        <f t="shared" si="172"/>
        <v>BC Output Contactor fault detection</v>
      </c>
      <c r="S1816" s="383" t="s">
        <v>950</v>
      </c>
      <c r="T1816" s="386">
        <f t="shared" si="173"/>
        <v>0</v>
      </c>
      <c r="U1816" s="383" t="s">
        <v>951</v>
      </c>
      <c r="V1816" s="383"/>
      <c r="W1816" s="388"/>
    </row>
    <row r="1817" spans="1:23">
      <c r="A1817" s="398">
        <v>1815</v>
      </c>
      <c r="B1817" s="391">
        <v>469</v>
      </c>
      <c r="C1817" s="404" t="s">
        <v>1340</v>
      </c>
      <c r="D1817" s="403" t="s">
        <v>1086</v>
      </c>
      <c r="E1817" s="403">
        <v>3</v>
      </c>
      <c r="F1817" s="403"/>
      <c r="G1817" s="381">
        <v>22</v>
      </c>
      <c r="I1817" s="383" t="s">
        <v>949</v>
      </c>
      <c r="J1817" s="384">
        <f t="shared" si="168"/>
        <v>1815</v>
      </c>
      <c r="K1817" s="383" t="s">
        <v>950</v>
      </c>
      <c r="L1817" s="385">
        <f t="shared" si="169"/>
        <v>469</v>
      </c>
      <c r="M1817" s="383" t="s">
        <v>950</v>
      </c>
      <c r="N1817" s="386">
        <f t="shared" si="170"/>
        <v>3</v>
      </c>
      <c r="O1817" s="383" t="s">
        <v>950</v>
      </c>
      <c r="P1817" s="386" t="str">
        <f t="shared" si="171"/>
        <v>MC2b</v>
      </c>
      <c r="Q1817" s="383" t="s">
        <v>950</v>
      </c>
      <c r="R1817" s="387" t="str">
        <f t="shared" si="172"/>
        <v>BC Line Contactor fault detection</v>
      </c>
      <c r="S1817" s="383" t="s">
        <v>950</v>
      </c>
      <c r="T1817" s="386">
        <f t="shared" si="173"/>
        <v>0</v>
      </c>
      <c r="U1817" s="383" t="s">
        <v>951</v>
      </c>
      <c r="V1817" s="383"/>
      <c r="W1817" s="388"/>
    </row>
    <row r="1818" spans="1:23">
      <c r="A1818" s="398">
        <v>1816</v>
      </c>
      <c r="B1818" s="391">
        <v>470</v>
      </c>
      <c r="C1818" s="404" t="s">
        <v>1341</v>
      </c>
      <c r="D1818" s="403" t="s">
        <v>1086</v>
      </c>
      <c r="E1818" s="403">
        <v>3</v>
      </c>
      <c r="F1818" s="403"/>
      <c r="G1818" s="381">
        <v>23</v>
      </c>
      <c r="I1818" s="383" t="s">
        <v>949</v>
      </c>
      <c r="J1818" s="384">
        <f t="shared" si="168"/>
        <v>1816</v>
      </c>
      <c r="K1818" s="383" t="s">
        <v>950</v>
      </c>
      <c r="L1818" s="385">
        <f t="shared" si="169"/>
        <v>470</v>
      </c>
      <c r="M1818" s="383" t="s">
        <v>950</v>
      </c>
      <c r="N1818" s="386">
        <f t="shared" si="170"/>
        <v>3</v>
      </c>
      <c r="O1818" s="383" t="s">
        <v>950</v>
      </c>
      <c r="P1818" s="386" t="str">
        <f t="shared" si="171"/>
        <v>MC2b</v>
      </c>
      <c r="Q1818" s="383" t="s">
        <v>950</v>
      </c>
      <c r="R1818" s="387" t="str">
        <f t="shared" si="172"/>
        <v>BC Charging Contactor fault detection</v>
      </c>
      <c r="S1818" s="383" t="s">
        <v>950</v>
      </c>
      <c r="T1818" s="386">
        <f t="shared" si="173"/>
        <v>0</v>
      </c>
      <c r="U1818" s="383" t="s">
        <v>951</v>
      </c>
      <c r="V1818" s="383"/>
      <c r="W1818" s="388"/>
    </row>
    <row r="1819" spans="1:23">
      <c r="A1819" s="398">
        <v>1817</v>
      </c>
      <c r="B1819" s="391">
        <v>471</v>
      </c>
      <c r="C1819" s="404" t="s">
        <v>1342</v>
      </c>
      <c r="D1819" s="403" t="s">
        <v>1086</v>
      </c>
      <c r="E1819" s="403">
        <v>1</v>
      </c>
      <c r="F1819" s="403">
        <v>1</v>
      </c>
      <c r="G1819" s="381">
        <v>24</v>
      </c>
      <c r="I1819" s="383" t="s">
        <v>949</v>
      </c>
      <c r="J1819" s="384">
        <f t="shared" si="168"/>
        <v>1817</v>
      </c>
      <c r="K1819" s="383" t="s">
        <v>950</v>
      </c>
      <c r="L1819" s="385">
        <f t="shared" si="169"/>
        <v>471</v>
      </c>
      <c r="M1819" s="383" t="s">
        <v>950</v>
      </c>
      <c r="N1819" s="386">
        <f t="shared" si="170"/>
        <v>1</v>
      </c>
      <c r="O1819" s="383" t="s">
        <v>950</v>
      </c>
      <c r="P1819" s="386" t="str">
        <f t="shared" si="171"/>
        <v>MC2b</v>
      </c>
      <c r="Q1819" s="383" t="s">
        <v>950</v>
      </c>
      <c r="R1819" s="387" t="str">
        <f t="shared" si="172"/>
        <v>BC Major Fault</v>
      </c>
      <c r="S1819" s="383" t="s">
        <v>950</v>
      </c>
      <c r="T1819" s="386">
        <f t="shared" si="173"/>
        <v>1</v>
      </c>
      <c r="U1819" s="383" t="s">
        <v>951</v>
      </c>
      <c r="V1819" s="383"/>
      <c r="W1819" s="388"/>
    </row>
    <row r="1820" spans="1:23">
      <c r="A1820" s="398">
        <v>1818</v>
      </c>
      <c r="B1820" s="391">
        <v>472</v>
      </c>
      <c r="C1820" s="404"/>
      <c r="D1820" s="403"/>
      <c r="E1820" s="403"/>
      <c r="F1820" s="403"/>
      <c r="G1820" s="381">
        <v>25</v>
      </c>
      <c r="I1820" s="383" t="s">
        <v>949</v>
      </c>
      <c r="J1820" s="384">
        <f t="shared" si="168"/>
        <v>1818</v>
      </c>
      <c r="K1820" s="383" t="s">
        <v>950</v>
      </c>
      <c r="L1820" s="385">
        <f t="shared" si="169"/>
        <v>472</v>
      </c>
      <c r="M1820" s="383" t="s">
        <v>950</v>
      </c>
      <c r="N1820" s="386">
        <f t="shared" si="170"/>
        <v>0</v>
      </c>
      <c r="O1820" s="383" t="s">
        <v>950</v>
      </c>
      <c r="P1820" s="386">
        <f t="shared" si="171"/>
        <v>0</v>
      </c>
      <c r="Q1820" s="383" t="s">
        <v>950</v>
      </c>
      <c r="R1820" s="387">
        <f t="shared" si="172"/>
        <v>0</v>
      </c>
      <c r="S1820" s="383" t="s">
        <v>950</v>
      </c>
      <c r="T1820" s="386">
        <f t="shared" si="173"/>
        <v>0</v>
      </c>
      <c r="U1820" s="383" t="s">
        <v>951</v>
      </c>
      <c r="V1820" s="383"/>
      <c r="W1820" s="388"/>
    </row>
    <row r="1821" spans="1:23">
      <c r="A1821" s="398">
        <v>1819</v>
      </c>
      <c r="B1821" s="391">
        <v>473</v>
      </c>
      <c r="C1821" s="404"/>
      <c r="D1821" s="403"/>
      <c r="E1821" s="403"/>
      <c r="F1821" s="403"/>
      <c r="G1821" s="381">
        <v>26</v>
      </c>
      <c r="I1821" s="383" t="s">
        <v>949</v>
      </c>
      <c r="J1821" s="384">
        <f t="shared" si="168"/>
        <v>1819</v>
      </c>
      <c r="K1821" s="383" t="s">
        <v>950</v>
      </c>
      <c r="L1821" s="385">
        <f t="shared" si="169"/>
        <v>473</v>
      </c>
      <c r="M1821" s="383" t="s">
        <v>950</v>
      </c>
      <c r="N1821" s="386">
        <f t="shared" si="170"/>
        <v>0</v>
      </c>
      <c r="O1821" s="383" t="s">
        <v>950</v>
      </c>
      <c r="P1821" s="386">
        <f t="shared" si="171"/>
        <v>0</v>
      </c>
      <c r="Q1821" s="383" t="s">
        <v>950</v>
      </c>
      <c r="R1821" s="387">
        <f t="shared" si="172"/>
        <v>0</v>
      </c>
      <c r="S1821" s="383" t="s">
        <v>950</v>
      </c>
      <c r="T1821" s="386">
        <f t="shared" si="173"/>
        <v>0</v>
      </c>
      <c r="U1821" s="383" t="s">
        <v>951</v>
      </c>
      <c r="V1821" s="383"/>
      <c r="W1821" s="388"/>
    </row>
    <row r="1822" spans="1:23">
      <c r="A1822" s="398">
        <v>1820</v>
      </c>
      <c r="B1822" s="391">
        <v>474</v>
      </c>
      <c r="C1822" s="404"/>
      <c r="D1822" s="403"/>
      <c r="E1822" s="403"/>
      <c r="F1822" s="403"/>
      <c r="G1822" s="381">
        <v>27</v>
      </c>
      <c r="I1822" s="383" t="s">
        <v>949</v>
      </c>
      <c r="J1822" s="384">
        <f t="shared" si="168"/>
        <v>1820</v>
      </c>
      <c r="K1822" s="383" t="s">
        <v>950</v>
      </c>
      <c r="L1822" s="385">
        <f t="shared" si="169"/>
        <v>474</v>
      </c>
      <c r="M1822" s="383" t="s">
        <v>950</v>
      </c>
      <c r="N1822" s="386">
        <f t="shared" si="170"/>
        <v>0</v>
      </c>
      <c r="O1822" s="383" t="s">
        <v>950</v>
      </c>
      <c r="P1822" s="386">
        <f t="shared" si="171"/>
        <v>0</v>
      </c>
      <c r="Q1822" s="383" t="s">
        <v>950</v>
      </c>
      <c r="R1822" s="387">
        <f t="shared" si="172"/>
        <v>0</v>
      </c>
      <c r="S1822" s="383" t="s">
        <v>950</v>
      </c>
      <c r="T1822" s="386">
        <f t="shared" si="173"/>
        <v>0</v>
      </c>
      <c r="U1822" s="383" t="s">
        <v>951</v>
      </c>
      <c r="V1822" s="383"/>
      <c r="W1822" s="388"/>
    </row>
    <row r="1823" spans="1:23">
      <c r="A1823" s="398">
        <v>1821</v>
      </c>
      <c r="B1823" s="391">
        <v>475</v>
      </c>
      <c r="C1823" s="404" t="s">
        <v>1343</v>
      </c>
      <c r="D1823" s="403" t="s">
        <v>1349</v>
      </c>
      <c r="E1823" s="403">
        <v>3</v>
      </c>
      <c r="F1823" s="403"/>
      <c r="G1823" s="381">
        <v>28</v>
      </c>
      <c r="I1823" s="383" t="s">
        <v>949</v>
      </c>
      <c r="J1823" s="384">
        <f t="shared" si="168"/>
        <v>1821</v>
      </c>
      <c r="K1823" s="383" t="s">
        <v>950</v>
      </c>
      <c r="L1823" s="385">
        <f t="shared" si="169"/>
        <v>475</v>
      </c>
      <c r="M1823" s="383" t="s">
        <v>950</v>
      </c>
      <c r="N1823" s="386">
        <f t="shared" si="170"/>
        <v>3</v>
      </c>
      <c r="O1823" s="383" t="s">
        <v>950</v>
      </c>
      <c r="P1823" s="386" t="str">
        <f t="shared" si="171"/>
        <v>MC2b</v>
      </c>
      <c r="Q1823" s="383" t="s">
        <v>950</v>
      </c>
      <c r="R1823" s="387" t="str">
        <f t="shared" si="172"/>
        <v>BC Control Power Supply failure detection</v>
      </c>
      <c r="S1823" s="383" t="s">
        <v>950</v>
      </c>
      <c r="T1823" s="386">
        <f t="shared" si="173"/>
        <v>0</v>
      </c>
      <c r="U1823" s="383" t="s">
        <v>951</v>
      </c>
      <c r="V1823" s="383"/>
      <c r="W1823" s="388"/>
    </row>
    <row r="1824" spans="1:23">
      <c r="A1824" s="398">
        <v>1822</v>
      </c>
      <c r="B1824" s="391">
        <v>476</v>
      </c>
      <c r="C1824" s="403" t="s">
        <v>1344</v>
      </c>
      <c r="D1824" s="403" t="s">
        <v>1349</v>
      </c>
      <c r="E1824" s="403">
        <v>3</v>
      </c>
      <c r="F1824" s="403"/>
      <c r="G1824" s="381">
        <v>29</v>
      </c>
      <c r="I1824" s="383" t="s">
        <v>949</v>
      </c>
      <c r="J1824" s="384">
        <f t="shared" si="168"/>
        <v>1822</v>
      </c>
      <c r="K1824" s="383" t="s">
        <v>950</v>
      </c>
      <c r="L1824" s="385">
        <f t="shared" si="169"/>
        <v>476</v>
      </c>
      <c r="M1824" s="383" t="s">
        <v>950</v>
      </c>
      <c r="N1824" s="386">
        <f t="shared" si="170"/>
        <v>3</v>
      </c>
      <c r="O1824" s="383" t="s">
        <v>950</v>
      </c>
      <c r="P1824" s="386" t="str">
        <f t="shared" si="171"/>
        <v>MC2b</v>
      </c>
      <c r="Q1824" s="383" t="s">
        <v>950</v>
      </c>
      <c r="R1824" s="387" t="str">
        <f t="shared" si="172"/>
        <v>BC Battery Charging current over current detection</v>
      </c>
      <c r="S1824" s="383" t="s">
        <v>950</v>
      </c>
      <c r="T1824" s="386">
        <f t="shared" si="173"/>
        <v>0</v>
      </c>
      <c r="U1824" s="383" t="s">
        <v>951</v>
      </c>
      <c r="V1824" s="383"/>
      <c r="W1824" s="388"/>
    </row>
    <row r="1825" spans="1:23">
      <c r="A1825" s="398">
        <v>1823</v>
      </c>
      <c r="B1825" s="391">
        <v>477</v>
      </c>
      <c r="C1825" s="404" t="s">
        <v>1345</v>
      </c>
      <c r="D1825" s="403" t="s">
        <v>1086</v>
      </c>
      <c r="E1825" s="403">
        <v>3</v>
      </c>
      <c r="F1825" s="403"/>
      <c r="G1825" s="381">
        <v>30</v>
      </c>
      <c r="I1825" s="383" t="s">
        <v>949</v>
      </c>
      <c r="J1825" s="384">
        <f t="shared" si="168"/>
        <v>1823</v>
      </c>
      <c r="K1825" s="383" t="s">
        <v>950</v>
      </c>
      <c r="L1825" s="385">
        <f t="shared" si="169"/>
        <v>477</v>
      </c>
      <c r="M1825" s="383" t="s">
        <v>950</v>
      </c>
      <c r="N1825" s="386">
        <f t="shared" si="170"/>
        <v>3</v>
      </c>
      <c r="O1825" s="383" t="s">
        <v>950</v>
      </c>
      <c r="P1825" s="386" t="str">
        <f t="shared" si="171"/>
        <v>MC2b</v>
      </c>
      <c r="Q1825" s="383" t="s">
        <v>950</v>
      </c>
      <c r="R1825" s="387" t="str">
        <f t="shared" si="172"/>
        <v>BC Battery Charger output current over current detection</v>
      </c>
      <c r="S1825" s="383" t="s">
        <v>950</v>
      </c>
      <c r="T1825" s="386">
        <f t="shared" si="173"/>
        <v>0</v>
      </c>
      <c r="U1825" s="383" t="s">
        <v>951</v>
      </c>
      <c r="V1825" s="383"/>
      <c r="W1825" s="388"/>
    </row>
    <row r="1826" spans="1:23">
      <c r="A1826" s="398">
        <v>1824</v>
      </c>
      <c r="B1826" s="391">
        <v>478</v>
      </c>
      <c r="C1826" s="403" t="s">
        <v>1346</v>
      </c>
      <c r="D1826" s="403" t="s">
        <v>1086</v>
      </c>
      <c r="E1826" s="403">
        <v>3</v>
      </c>
      <c r="F1826" s="403"/>
      <c r="G1826" s="381">
        <v>31</v>
      </c>
      <c r="I1826" s="383" t="s">
        <v>949</v>
      </c>
      <c r="J1826" s="384">
        <f t="shared" si="168"/>
        <v>1824</v>
      </c>
      <c r="K1826" s="383" t="s">
        <v>950</v>
      </c>
      <c r="L1826" s="385">
        <f t="shared" si="169"/>
        <v>478</v>
      </c>
      <c r="M1826" s="383" t="s">
        <v>950</v>
      </c>
      <c r="N1826" s="386">
        <f t="shared" si="170"/>
        <v>3</v>
      </c>
      <c r="O1826" s="383" t="s">
        <v>950</v>
      </c>
      <c r="P1826" s="386" t="str">
        <f t="shared" si="171"/>
        <v>MC2b</v>
      </c>
      <c r="Q1826" s="383" t="s">
        <v>950</v>
      </c>
      <c r="R1826" s="387" t="str">
        <f t="shared" si="172"/>
        <v>BC Battery charger DC input current over current detection</v>
      </c>
      <c r="S1826" s="383" t="s">
        <v>950</v>
      </c>
      <c r="T1826" s="386">
        <f t="shared" si="173"/>
        <v>0</v>
      </c>
      <c r="U1826" s="383" t="s">
        <v>951</v>
      </c>
      <c r="V1826" s="383"/>
      <c r="W1826" s="388"/>
    </row>
    <row r="1827" spans="1:23">
      <c r="A1827" s="398">
        <v>1825</v>
      </c>
      <c r="B1827" s="391">
        <v>450</v>
      </c>
      <c r="C1827" s="404" t="s">
        <v>1330</v>
      </c>
      <c r="D1827" s="403" t="s">
        <v>1350</v>
      </c>
      <c r="E1827" s="403">
        <v>1</v>
      </c>
      <c r="F1827" s="403">
        <v>1</v>
      </c>
      <c r="G1827" s="381">
        <v>32</v>
      </c>
      <c r="I1827" s="383" t="s">
        <v>949</v>
      </c>
      <c r="J1827" s="384">
        <f t="shared" si="168"/>
        <v>1825</v>
      </c>
      <c r="K1827" s="383" t="s">
        <v>950</v>
      </c>
      <c r="L1827" s="385">
        <f t="shared" si="169"/>
        <v>450</v>
      </c>
      <c r="M1827" s="383" t="s">
        <v>950</v>
      </c>
      <c r="N1827" s="386">
        <f t="shared" si="170"/>
        <v>1</v>
      </c>
      <c r="O1827" s="383" t="s">
        <v>950</v>
      </c>
      <c r="P1827" s="386" t="str">
        <f t="shared" si="171"/>
        <v>MC1b</v>
      </c>
      <c r="Q1827" s="383" t="s">
        <v>950</v>
      </c>
      <c r="R1827" s="387" t="str">
        <f t="shared" si="172"/>
        <v>BC Comm.Fault</v>
      </c>
      <c r="S1827" s="383" t="s">
        <v>950</v>
      </c>
      <c r="T1827" s="386">
        <f t="shared" si="173"/>
        <v>1</v>
      </c>
      <c r="U1827" s="383" t="s">
        <v>951</v>
      </c>
      <c r="V1827" s="383"/>
      <c r="W1827" s="388"/>
    </row>
    <row r="1828" spans="1:23">
      <c r="A1828" s="398">
        <v>1826</v>
      </c>
      <c r="B1828" s="391">
        <v>451</v>
      </c>
      <c r="C1828" s="425"/>
      <c r="D1828" s="403"/>
      <c r="E1828" s="403"/>
      <c r="F1828" s="403"/>
      <c r="G1828" s="381">
        <v>33</v>
      </c>
      <c r="I1828" s="383" t="s">
        <v>949</v>
      </c>
      <c r="J1828" s="384">
        <f t="shared" si="168"/>
        <v>1826</v>
      </c>
      <c r="K1828" s="383" t="s">
        <v>950</v>
      </c>
      <c r="L1828" s="385">
        <f t="shared" si="169"/>
        <v>451</v>
      </c>
      <c r="M1828" s="383" t="s">
        <v>950</v>
      </c>
      <c r="N1828" s="386">
        <f t="shared" si="170"/>
        <v>0</v>
      </c>
      <c r="O1828" s="383" t="s">
        <v>950</v>
      </c>
      <c r="P1828" s="386">
        <f t="shared" si="171"/>
        <v>0</v>
      </c>
      <c r="Q1828" s="383" t="s">
        <v>950</v>
      </c>
      <c r="R1828" s="387">
        <f t="shared" si="172"/>
        <v>0</v>
      </c>
      <c r="S1828" s="383" t="s">
        <v>950</v>
      </c>
      <c r="T1828" s="386">
        <f t="shared" si="173"/>
        <v>0</v>
      </c>
      <c r="U1828" s="383" t="s">
        <v>951</v>
      </c>
      <c r="V1828" s="383"/>
      <c r="W1828" s="388"/>
    </row>
    <row r="1829" spans="1:23">
      <c r="A1829" s="398">
        <v>1827</v>
      </c>
      <c r="B1829" s="391">
        <v>452</v>
      </c>
      <c r="C1829" s="425"/>
      <c r="D1829" s="403"/>
      <c r="E1829" s="403"/>
      <c r="F1829" s="403"/>
      <c r="G1829" s="381">
        <v>34</v>
      </c>
      <c r="I1829" s="383" t="s">
        <v>949</v>
      </c>
      <c r="J1829" s="384">
        <f t="shared" si="168"/>
        <v>1827</v>
      </c>
      <c r="K1829" s="383" t="s">
        <v>950</v>
      </c>
      <c r="L1829" s="385">
        <f t="shared" si="169"/>
        <v>452</v>
      </c>
      <c r="M1829" s="383" t="s">
        <v>950</v>
      </c>
      <c r="N1829" s="386">
        <f t="shared" si="170"/>
        <v>0</v>
      </c>
      <c r="O1829" s="383" t="s">
        <v>950</v>
      </c>
      <c r="P1829" s="386">
        <f t="shared" si="171"/>
        <v>0</v>
      </c>
      <c r="Q1829" s="383" t="s">
        <v>950</v>
      </c>
      <c r="R1829" s="387">
        <f t="shared" si="172"/>
        <v>0</v>
      </c>
      <c r="S1829" s="383" t="s">
        <v>950</v>
      </c>
      <c r="T1829" s="386">
        <f t="shared" si="173"/>
        <v>0</v>
      </c>
      <c r="U1829" s="383" t="s">
        <v>951</v>
      </c>
      <c r="V1829" s="383"/>
      <c r="W1829" s="388"/>
    </row>
    <row r="1830" spans="1:23">
      <c r="A1830" s="398">
        <v>1828</v>
      </c>
      <c r="B1830" s="391">
        <v>453</v>
      </c>
      <c r="C1830" s="426"/>
      <c r="D1830" s="403"/>
      <c r="E1830" s="403"/>
      <c r="F1830" s="403"/>
      <c r="G1830" s="381">
        <v>35</v>
      </c>
      <c r="I1830" s="383" t="s">
        <v>949</v>
      </c>
      <c r="J1830" s="384">
        <f t="shared" si="168"/>
        <v>1828</v>
      </c>
      <c r="K1830" s="383" t="s">
        <v>950</v>
      </c>
      <c r="L1830" s="385">
        <f t="shared" si="169"/>
        <v>453</v>
      </c>
      <c r="M1830" s="383" t="s">
        <v>950</v>
      </c>
      <c r="N1830" s="386">
        <f t="shared" si="170"/>
        <v>0</v>
      </c>
      <c r="O1830" s="383" t="s">
        <v>950</v>
      </c>
      <c r="P1830" s="386">
        <f t="shared" si="171"/>
        <v>0</v>
      </c>
      <c r="Q1830" s="383" t="s">
        <v>950</v>
      </c>
      <c r="R1830" s="387">
        <f t="shared" si="172"/>
        <v>0</v>
      </c>
      <c r="S1830" s="383" t="s">
        <v>950</v>
      </c>
      <c r="T1830" s="386">
        <f t="shared" si="173"/>
        <v>0</v>
      </c>
      <c r="U1830" s="383" t="s">
        <v>951</v>
      </c>
      <c r="V1830" s="383"/>
      <c r="W1830" s="388"/>
    </row>
    <row r="1831" spans="1:23">
      <c r="A1831" s="398">
        <v>1829</v>
      </c>
      <c r="B1831" s="391">
        <v>454</v>
      </c>
      <c r="C1831" s="426"/>
      <c r="D1831" s="403"/>
      <c r="E1831" s="403"/>
      <c r="F1831" s="403"/>
      <c r="G1831" s="381">
        <v>36</v>
      </c>
      <c r="I1831" s="383" t="s">
        <v>949</v>
      </c>
      <c r="J1831" s="384">
        <f t="shared" si="168"/>
        <v>1829</v>
      </c>
      <c r="K1831" s="383" t="s">
        <v>950</v>
      </c>
      <c r="L1831" s="385">
        <f t="shared" si="169"/>
        <v>454</v>
      </c>
      <c r="M1831" s="383" t="s">
        <v>950</v>
      </c>
      <c r="N1831" s="386">
        <f t="shared" si="170"/>
        <v>0</v>
      </c>
      <c r="O1831" s="383" t="s">
        <v>950</v>
      </c>
      <c r="P1831" s="386">
        <f t="shared" si="171"/>
        <v>0</v>
      </c>
      <c r="Q1831" s="383" t="s">
        <v>950</v>
      </c>
      <c r="R1831" s="387">
        <f t="shared" si="172"/>
        <v>0</v>
      </c>
      <c r="S1831" s="383" t="s">
        <v>950</v>
      </c>
      <c r="T1831" s="386">
        <f t="shared" si="173"/>
        <v>0</v>
      </c>
      <c r="U1831" s="383" t="s">
        <v>951</v>
      </c>
      <c r="V1831" s="383"/>
      <c r="W1831" s="388"/>
    </row>
    <row r="1832" spans="1:23">
      <c r="A1832" s="398">
        <v>1830</v>
      </c>
      <c r="B1832" s="391">
        <v>455</v>
      </c>
      <c r="C1832" s="426" t="s">
        <v>1332</v>
      </c>
      <c r="D1832" s="403" t="s">
        <v>1350</v>
      </c>
      <c r="E1832" s="403">
        <v>3</v>
      </c>
      <c r="F1832" s="403"/>
      <c r="G1832" s="381">
        <v>37</v>
      </c>
      <c r="I1832" s="383" t="s">
        <v>949</v>
      </c>
      <c r="J1832" s="384">
        <f t="shared" si="168"/>
        <v>1830</v>
      </c>
      <c r="K1832" s="383" t="s">
        <v>950</v>
      </c>
      <c r="L1832" s="385">
        <f t="shared" si="169"/>
        <v>455</v>
      </c>
      <c r="M1832" s="383" t="s">
        <v>950</v>
      </c>
      <c r="N1832" s="386">
        <f t="shared" si="170"/>
        <v>3</v>
      </c>
      <c r="O1832" s="383" t="s">
        <v>950</v>
      </c>
      <c r="P1832" s="386" t="str">
        <f t="shared" si="171"/>
        <v>MC1b</v>
      </c>
      <c r="Q1832" s="383" t="s">
        <v>950</v>
      </c>
      <c r="R1832" s="387" t="str">
        <f t="shared" si="172"/>
        <v>BC Output over voltage detection</v>
      </c>
      <c r="S1832" s="383" t="s">
        <v>950</v>
      </c>
      <c r="T1832" s="386">
        <f t="shared" si="173"/>
        <v>0</v>
      </c>
      <c r="U1832" s="383" t="s">
        <v>951</v>
      </c>
      <c r="V1832" s="383"/>
      <c r="W1832" s="388"/>
    </row>
    <row r="1833" spans="1:23">
      <c r="A1833" s="398">
        <v>1831</v>
      </c>
      <c r="B1833" s="391">
        <v>456</v>
      </c>
      <c r="C1833" s="426" t="s">
        <v>1333</v>
      </c>
      <c r="D1833" s="403" t="s">
        <v>1350</v>
      </c>
      <c r="E1833" s="403">
        <v>3</v>
      </c>
      <c r="F1833" s="403"/>
      <c r="G1833" s="381">
        <v>38</v>
      </c>
      <c r="I1833" s="383" t="s">
        <v>949</v>
      </c>
      <c r="J1833" s="384">
        <f t="shared" si="168"/>
        <v>1831</v>
      </c>
      <c r="K1833" s="383" t="s">
        <v>950</v>
      </c>
      <c r="L1833" s="385">
        <f t="shared" si="169"/>
        <v>456</v>
      </c>
      <c r="M1833" s="383" t="s">
        <v>950</v>
      </c>
      <c r="N1833" s="386">
        <f t="shared" si="170"/>
        <v>3</v>
      </c>
      <c r="O1833" s="383" t="s">
        <v>950</v>
      </c>
      <c r="P1833" s="386" t="str">
        <f t="shared" si="171"/>
        <v>MC1b</v>
      </c>
      <c r="Q1833" s="383" t="s">
        <v>950</v>
      </c>
      <c r="R1833" s="387" t="str">
        <f t="shared" si="172"/>
        <v>BC Input Filter Capacitor under voltage detection</v>
      </c>
      <c r="S1833" s="383" t="s">
        <v>950</v>
      </c>
      <c r="T1833" s="386">
        <f t="shared" si="173"/>
        <v>0</v>
      </c>
      <c r="U1833" s="383" t="s">
        <v>951</v>
      </c>
      <c r="V1833" s="383"/>
      <c r="W1833" s="388"/>
    </row>
    <row r="1834" spans="1:23">
      <c r="A1834" s="398">
        <v>1832</v>
      </c>
      <c r="B1834" s="391">
        <v>457</v>
      </c>
      <c r="C1834" s="426" t="s">
        <v>1334</v>
      </c>
      <c r="D1834" s="403" t="s">
        <v>1350</v>
      </c>
      <c r="E1834" s="403">
        <v>3</v>
      </c>
      <c r="F1834" s="403"/>
      <c r="G1834" s="381">
        <v>39</v>
      </c>
      <c r="I1834" s="383" t="s">
        <v>949</v>
      </c>
      <c r="J1834" s="384">
        <f t="shared" si="168"/>
        <v>1832</v>
      </c>
      <c r="K1834" s="383" t="s">
        <v>950</v>
      </c>
      <c r="L1834" s="385">
        <f t="shared" si="169"/>
        <v>457</v>
      </c>
      <c r="M1834" s="383" t="s">
        <v>950</v>
      </c>
      <c r="N1834" s="386">
        <f t="shared" si="170"/>
        <v>3</v>
      </c>
      <c r="O1834" s="383" t="s">
        <v>950</v>
      </c>
      <c r="P1834" s="386" t="str">
        <f t="shared" si="171"/>
        <v>MC1b</v>
      </c>
      <c r="Q1834" s="383" t="s">
        <v>950</v>
      </c>
      <c r="R1834" s="387" t="str">
        <f t="shared" si="172"/>
        <v>BC Input Filter Capacitor over voltage detection</v>
      </c>
      <c r="S1834" s="383" t="s">
        <v>950</v>
      </c>
      <c r="T1834" s="386">
        <f t="shared" si="173"/>
        <v>0</v>
      </c>
      <c r="U1834" s="383" t="s">
        <v>951</v>
      </c>
      <c r="V1834" s="383"/>
      <c r="W1834" s="388"/>
    </row>
    <row r="1835" spans="1:23">
      <c r="A1835" s="398">
        <v>1833</v>
      </c>
      <c r="B1835" s="391">
        <v>458</v>
      </c>
      <c r="C1835" s="426" t="s">
        <v>1335</v>
      </c>
      <c r="D1835" s="403"/>
      <c r="E1835" s="403"/>
      <c r="F1835" s="403"/>
      <c r="G1835" s="381">
        <v>40</v>
      </c>
      <c r="I1835" s="383" t="s">
        <v>949</v>
      </c>
      <c r="J1835" s="384">
        <f t="shared" si="168"/>
        <v>1833</v>
      </c>
      <c r="K1835" s="383" t="s">
        <v>950</v>
      </c>
      <c r="L1835" s="385">
        <f t="shared" si="169"/>
        <v>458</v>
      </c>
      <c r="M1835" s="383" t="s">
        <v>950</v>
      </c>
      <c r="N1835" s="386">
        <f t="shared" si="170"/>
        <v>0</v>
      </c>
      <c r="O1835" s="383" t="s">
        <v>950</v>
      </c>
      <c r="P1835" s="386">
        <f t="shared" si="171"/>
        <v>0</v>
      </c>
      <c r="Q1835" s="383" t="s">
        <v>950</v>
      </c>
      <c r="R1835" s="387" t="str">
        <f t="shared" si="172"/>
        <v>BC Input over voltage detection</v>
      </c>
      <c r="S1835" s="383" t="s">
        <v>950</v>
      </c>
      <c r="T1835" s="386">
        <f t="shared" si="173"/>
        <v>0</v>
      </c>
      <c r="U1835" s="383" t="s">
        <v>951</v>
      </c>
      <c r="V1835" s="383"/>
      <c r="W1835" s="388"/>
    </row>
    <row r="1836" spans="1:23">
      <c r="A1836" s="398">
        <v>1834</v>
      </c>
      <c r="B1836" s="391">
        <v>459</v>
      </c>
      <c r="C1836" s="426"/>
      <c r="D1836" s="403"/>
      <c r="E1836" s="403"/>
      <c r="F1836" s="403"/>
      <c r="G1836" s="381">
        <v>41</v>
      </c>
      <c r="I1836" s="383" t="s">
        <v>949</v>
      </c>
      <c r="J1836" s="384">
        <f t="shared" si="168"/>
        <v>1834</v>
      </c>
      <c r="K1836" s="383" t="s">
        <v>950</v>
      </c>
      <c r="L1836" s="385">
        <f t="shared" si="169"/>
        <v>459</v>
      </c>
      <c r="M1836" s="383" t="s">
        <v>950</v>
      </c>
      <c r="N1836" s="386">
        <f t="shared" si="170"/>
        <v>0</v>
      </c>
      <c r="O1836" s="383" t="s">
        <v>950</v>
      </c>
      <c r="P1836" s="386">
        <f t="shared" si="171"/>
        <v>0</v>
      </c>
      <c r="Q1836" s="383" t="s">
        <v>950</v>
      </c>
      <c r="R1836" s="387">
        <f t="shared" si="172"/>
        <v>0</v>
      </c>
      <c r="S1836" s="383" t="s">
        <v>950</v>
      </c>
      <c r="T1836" s="386">
        <f t="shared" si="173"/>
        <v>0</v>
      </c>
      <c r="U1836" s="383" t="s">
        <v>951</v>
      </c>
      <c r="V1836" s="383"/>
      <c r="W1836" s="388"/>
    </row>
    <row r="1837" spans="1:23">
      <c r="A1837" s="398">
        <v>1835</v>
      </c>
      <c r="B1837" s="391">
        <v>460</v>
      </c>
      <c r="C1837" s="426"/>
      <c r="D1837" s="403"/>
      <c r="E1837" s="403"/>
      <c r="F1837" s="403"/>
      <c r="G1837" s="381">
        <v>42</v>
      </c>
      <c r="I1837" s="383" t="s">
        <v>949</v>
      </c>
      <c r="J1837" s="384">
        <f t="shared" si="168"/>
        <v>1835</v>
      </c>
      <c r="K1837" s="383" t="s">
        <v>950</v>
      </c>
      <c r="L1837" s="385">
        <f t="shared" si="169"/>
        <v>460</v>
      </c>
      <c r="M1837" s="383" t="s">
        <v>950</v>
      </c>
      <c r="N1837" s="386">
        <f t="shared" si="170"/>
        <v>0</v>
      </c>
      <c r="O1837" s="383" t="s">
        <v>950</v>
      </c>
      <c r="P1837" s="386">
        <f t="shared" si="171"/>
        <v>0</v>
      </c>
      <c r="Q1837" s="383" t="s">
        <v>950</v>
      </c>
      <c r="R1837" s="387">
        <f t="shared" si="172"/>
        <v>0</v>
      </c>
      <c r="S1837" s="383" t="s">
        <v>950</v>
      </c>
      <c r="T1837" s="386">
        <f t="shared" si="173"/>
        <v>0</v>
      </c>
      <c r="U1837" s="383" t="s">
        <v>951</v>
      </c>
      <c r="V1837" s="383"/>
      <c r="W1837" s="388"/>
    </row>
    <row r="1838" spans="1:23">
      <c r="A1838" s="398">
        <v>1836</v>
      </c>
      <c r="B1838" s="391">
        <v>461</v>
      </c>
      <c r="C1838" s="426"/>
      <c r="D1838" s="403"/>
      <c r="E1838" s="403"/>
      <c r="F1838" s="403"/>
      <c r="G1838" s="381">
        <v>43</v>
      </c>
      <c r="I1838" s="383" t="s">
        <v>949</v>
      </c>
      <c r="J1838" s="384">
        <f t="shared" si="168"/>
        <v>1836</v>
      </c>
      <c r="K1838" s="383" t="s">
        <v>950</v>
      </c>
      <c r="L1838" s="385">
        <f t="shared" si="169"/>
        <v>461</v>
      </c>
      <c r="M1838" s="383" t="s">
        <v>950</v>
      </c>
      <c r="N1838" s="386">
        <f t="shared" si="170"/>
        <v>0</v>
      </c>
      <c r="O1838" s="383" t="s">
        <v>950</v>
      </c>
      <c r="P1838" s="386">
        <f t="shared" si="171"/>
        <v>0</v>
      </c>
      <c r="Q1838" s="383" t="s">
        <v>950</v>
      </c>
      <c r="R1838" s="387">
        <f t="shared" si="172"/>
        <v>0</v>
      </c>
      <c r="S1838" s="383" t="s">
        <v>950</v>
      </c>
      <c r="T1838" s="386">
        <f t="shared" si="173"/>
        <v>0</v>
      </c>
      <c r="U1838" s="383" t="s">
        <v>951</v>
      </c>
      <c r="V1838" s="383"/>
      <c r="W1838" s="388"/>
    </row>
    <row r="1839" spans="1:23">
      <c r="A1839" s="398">
        <v>1837</v>
      </c>
      <c r="B1839" s="391">
        <v>462</v>
      </c>
      <c r="C1839" s="426"/>
      <c r="D1839" s="403"/>
      <c r="E1839" s="403"/>
      <c r="F1839" s="403"/>
      <c r="G1839" s="381">
        <v>44</v>
      </c>
      <c r="I1839" s="383" t="s">
        <v>949</v>
      </c>
      <c r="J1839" s="384">
        <f t="shared" si="168"/>
        <v>1837</v>
      </c>
      <c r="K1839" s="383" t="s">
        <v>950</v>
      </c>
      <c r="L1839" s="385">
        <f t="shared" si="169"/>
        <v>462</v>
      </c>
      <c r="M1839" s="383" t="s">
        <v>950</v>
      </c>
      <c r="N1839" s="386">
        <f t="shared" si="170"/>
        <v>0</v>
      </c>
      <c r="O1839" s="383" t="s">
        <v>950</v>
      </c>
      <c r="P1839" s="386">
        <f t="shared" si="171"/>
        <v>0</v>
      </c>
      <c r="Q1839" s="383" t="s">
        <v>950</v>
      </c>
      <c r="R1839" s="387">
        <f t="shared" si="172"/>
        <v>0</v>
      </c>
      <c r="S1839" s="383" t="s">
        <v>950</v>
      </c>
      <c r="T1839" s="386">
        <f t="shared" si="173"/>
        <v>0</v>
      </c>
      <c r="U1839" s="383" t="s">
        <v>951</v>
      </c>
      <c r="V1839" s="383"/>
      <c r="W1839" s="388"/>
    </row>
    <row r="1840" spans="1:23">
      <c r="A1840" s="398">
        <v>1838</v>
      </c>
      <c r="B1840" s="391">
        <v>463</v>
      </c>
      <c r="C1840" s="426"/>
      <c r="D1840" s="403"/>
      <c r="E1840" s="403"/>
      <c r="F1840" s="403"/>
      <c r="G1840" s="381">
        <v>45</v>
      </c>
      <c r="I1840" s="383" t="s">
        <v>949</v>
      </c>
      <c r="J1840" s="384">
        <f t="shared" si="168"/>
        <v>1838</v>
      </c>
      <c r="K1840" s="383" t="s">
        <v>950</v>
      </c>
      <c r="L1840" s="385">
        <f t="shared" si="169"/>
        <v>463</v>
      </c>
      <c r="M1840" s="383" t="s">
        <v>950</v>
      </c>
      <c r="N1840" s="386">
        <f t="shared" si="170"/>
        <v>0</v>
      </c>
      <c r="O1840" s="383" t="s">
        <v>950</v>
      </c>
      <c r="P1840" s="386">
        <f t="shared" si="171"/>
        <v>0</v>
      </c>
      <c r="Q1840" s="383" t="s">
        <v>950</v>
      </c>
      <c r="R1840" s="387">
        <f t="shared" si="172"/>
        <v>0</v>
      </c>
      <c r="S1840" s="383" t="s">
        <v>950</v>
      </c>
      <c r="T1840" s="386">
        <f t="shared" si="173"/>
        <v>0</v>
      </c>
      <c r="U1840" s="383" t="s">
        <v>951</v>
      </c>
      <c r="V1840" s="383"/>
      <c r="W1840" s="388"/>
    </row>
    <row r="1841" spans="1:23">
      <c r="A1841" s="398">
        <v>1839</v>
      </c>
      <c r="B1841" s="391">
        <v>464</v>
      </c>
      <c r="C1841" s="426"/>
      <c r="D1841" s="403"/>
      <c r="E1841" s="403"/>
      <c r="F1841" s="403"/>
      <c r="G1841" s="381">
        <v>46</v>
      </c>
      <c r="I1841" s="383" t="s">
        <v>949</v>
      </c>
      <c r="J1841" s="384">
        <f t="shared" si="168"/>
        <v>1839</v>
      </c>
      <c r="K1841" s="383" t="s">
        <v>950</v>
      </c>
      <c r="L1841" s="385">
        <f t="shared" si="169"/>
        <v>464</v>
      </c>
      <c r="M1841" s="383" t="s">
        <v>950</v>
      </c>
      <c r="N1841" s="386">
        <f t="shared" si="170"/>
        <v>0</v>
      </c>
      <c r="O1841" s="383" t="s">
        <v>950</v>
      </c>
      <c r="P1841" s="386">
        <f t="shared" si="171"/>
        <v>0</v>
      </c>
      <c r="Q1841" s="383" t="s">
        <v>950</v>
      </c>
      <c r="R1841" s="387">
        <f t="shared" si="172"/>
        <v>0</v>
      </c>
      <c r="S1841" s="383" t="s">
        <v>950</v>
      </c>
      <c r="T1841" s="386">
        <f t="shared" si="173"/>
        <v>0</v>
      </c>
      <c r="U1841" s="383" t="s">
        <v>951</v>
      </c>
      <c r="V1841" s="383"/>
      <c r="W1841" s="388"/>
    </row>
    <row r="1842" spans="1:23">
      <c r="A1842" s="398">
        <v>1840</v>
      </c>
      <c r="B1842" s="391">
        <v>465</v>
      </c>
      <c r="C1842" s="426" t="s">
        <v>1336</v>
      </c>
      <c r="D1842" s="403" t="s">
        <v>1350</v>
      </c>
      <c r="E1842" s="403">
        <v>3</v>
      </c>
      <c r="F1842" s="403"/>
      <c r="G1842" s="381">
        <v>47</v>
      </c>
      <c r="I1842" s="383" t="s">
        <v>949</v>
      </c>
      <c r="J1842" s="384">
        <f t="shared" si="168"/>
        <v>1840</v>
      </c>
      <c r="K1842" s="383" t="s">
        <v>950</v>
      </c>
      <c r="L1842" s="385">
        <f t="shared" si="169"/>
        <v>465</v>
      </c>
      <c r="M1842" s="383" t="s">
        <v>950</v>
      </c>
      <c r="N1842" s="386">
        <f t="shared" si="170"/>
        <v>3</v>
      </c>
      <c r="O1842" s="383" t="s">
        <v>950</v>
      </c>
      <c r="P1842" s="386" t="str">
        <f t="shared" si="171"/>
        <v>MC1b</v>
      </c>
      <c r="Q1842" s="383" t="s">
        <v>950</v>
      </c>
      <c r="R1842" s="387" t="str">
        <f t="shared" si="172"/>
        <v>BC Gate Driver Failure2, Battery Charger IGBT 2</v>
      </c>
      <c r="S1842" s="383" t="s">
        <v>950</v>
      </c>
      <c r="T1842" s="386">
        <f t="shared" si="173"/>
        <v>0</v>
      </c>
      <c r="U1842" s="383" t="s">
        <v>951</v>
      </c>
      <c r="V1842" s="383"/>
      <c r="W1842" s="388"/>
    </row>
    <row r="1843" spans="1:23">
      <c r="A1843" s="398">
        <v>1841</v>
      </c>
      <c r="B1843" s="391">
        <v>466</v>
      </c>
      <c r="C1843" s="426" t="s">
        <v>1337</v>
      </c>
      <c r="D1843" s="403" t="s">
        <v>1350</v>
      </c>
      <c r="E1843" s="403">
        <v>3</v>
      </c>
      <c r="F1843" s="403"/>
      <c r="G1843" s="381">
        <v>48</v>
      </c>
      <c r="I1843" s="383" t="s">
        <v>949</v>
      </c>
      <c r="J1843" s="384">
        <f t="shared" si="168"/>
        <v>1841</v>
      </c>
      <c r="K1843" s="383" t="s">
        <v>950</v>
      </c>
      <c r="L1843" s="385">
        <f t="shared" si="169"/>
        <v>466</v>
      </c>
      <c r="M1843" s="383" t="s">
        <v>950</v>
      </c>
      <c r="N1843" s="386">
        <f t="shared" si="170"/>
        <v>3</v>
      </c>
      <c r="O1843" s="383" t="s">
        <v>950</v>
      </c>
      <c r="P1843" s="386" t="str">
        <f t="shared" si="171"/>
        <v>MC1b</v>
      </c>
      <c r="Q1843" s="383" t="s">
        <v>950</v>
      </c>
      <c r="R1843" s="387" t="str">
        <f t="shared" si="172"/>
        <v>BC Gate Driver Failure1, Battery Charger IGBT 1</v>
      </c>
      <c r="S1843" s="383" t="s">
        <v>950</v>
      </c>
      <c r="T1843" s="386">
        <f t="shared" si="173"/>
        <v>0</v>
      </c>
      <c r="U1843" s="383" t="s">
        <v>951</v>
      </c>
      <c r="V1843" s="383"/>
      <c r="W1843" s="388"/>
    </row>
    <row r="1844" spans="1:23">
      <c r="A1844" s="398">
        <v>1842</v>
      </c>
      <c r="B1844" s="391">
        <v>467</v>
      </c>
      <c r="C1844" s="403" t="s">
        <v>1338</v>
      </c>
      <c r="D1844" s="403" t="s">
        <v>1088</v>
      </c>
      <c r="E1844" s="403">
        <v>3</v>
      </c>
      <c r="F1844" s="403"/>
      <c r="G1844" s="381">
        <v>49</v>
      </c>
      <c r="I1844" s="383" t="s">
        <v>949</v>
      </c>
      <c r="J1844" s="384">
        <f t="shared" si="168"/>
        <v>1842</v>
      </c>
      <c r="K1844" s="383" t="s">
        <v>950</v>
      </c>
      <c r="L1844" s="385">
        <f t="shared" si="169"/>
        <v>467</v>
      </c>
      <c r="M1844" s="383" t="s">
        <v>950</v>
      </c>
      <c r="N1844" s="386">
        <f t="shared" si="170"/>
        <v>3</v>
      </c>
      <c r="O1844" s="383" t="s">
        <v>950</v>
      </c>
      <c r="P1844" s="386" t="str">
        <f t="shared" si="171"/>
        <v>MC1b</v>
      </c>
      <c r="Q1844" s="383" t="s">
        <v>950</v>
      </c>
      <c r="R1844" s="387" t="str">
        <f t="shared" si="172"/>
        <v>BC Stack over temperature detection</v>
      </c>
      <c r="S1844" s="383" t="s">
        <v>950</v>
      </c>
      <c r="T1844" s="386">
        <f t="shared" si="173"/>
        <v>0</v>
      </c>
      <c r="U1844" s="383" t="s">
        <v>951</v>
      </c>
      <c r="V1844" s="383"/>
      <c r="W1844" s="388"/>
    </row>
    <row r="1845" spans="1:23">
      <c r="A1845" s="398">
        <v>1843</v>
      </c>
      <c r="B1845" s="391">
        <v>468</v>
      </c>
      <c r="C1845" s="404" t="s">
        <v>1339</v>
      </c>
      <c r="D1845" s="403" t="s">
        <v>1088</v>
      </c>
      <c r="E1845" s="403">
        <v>3</v>
      </c>
      <c r="F1845" s="403"/>
      <c r="G1845" s="381">
        <v>50</v>
      </c>
      <c r="I1845" s="383" t="s">
        <v>949</v>
      </c>
      <c r="J1845" s="384">
        <f t="shared" si="168"/>
        <v>1843</v>
      </c>
      <c r="K1845" s="383" t="s">
        <v>950</v>
      </c>
      <c r="L1845" s="385">
        <f t="shared" si="169"/>
        <v>468</v>
      </c>
      <c r="M1845" s="383" t="s">
        <v>950</v>
      </c>
      <c r="N1845" s="386">
        <f t="shared" si="170"/>
        <v>3</v>
      </c>
      <c r="O1845" s="383" t="s">
        <v>950</v>
      </c>
      <c r="P1845" s="386" t="str">
        <f t="shared" si="171"/>
        <v>MC1b</v>
      </c>
      <c r="Q1845" s="383" t="s">
        <v>950</v>
      </c>
      <c r="R1845" s="387" t="str">
        <f t="shared" si="172"/>
        <v>BC Output Contactor fault detection</v>
      </c>
      <c r="S1845" s="383" t="s">
        <v>950</v>
      </c>
      <c r="T1845" s="386">
        <f t="shared" si="173"/>
        <v>0</v>
      </c>
      <c r="U1845" s="383" t="s">
        <v>951</v>
      </c>
      <c r="V1845" s="383"/>
      <c r="W1845" s="388"/>
    </row>
    <row r="1846" spans="1:23">
      <c r="A1846" s="398">
        <v>1844</v>
      </c>
      <c r="B1846" s="391">
        <v>469</v>
      </c>
      <c r="C1846" s="404" t="s">
        <v>1340</v>
      </c>
      <c r="D1846" s="403" t="s">
        <v>1088</v>
      </c>
      <c r="E1846" s="403">
        <v>3</v>
      </c>
      <c r="F1846" s="403"/>
      <c r="G1846" s="381">
        <v>51</v>
      </c>
      <c r="I1846" s="383" t="s">
        <v>949</v>
      </c>
      <c r="J1846" s="384">
        <f t="shared" si="168"/>
        <v>1844</v>
      </c>
      <c r="K1846" s="383" t="s">
        <v>950</v>
      </c>
      <c r="L1846" s="385">
        <f t="shared" si="169"/>
        <v>469</v>
      </c>
      <c r="M1846" s="383" t="s">
        <v>950</v>
      </c>
      <c r="N1846" s="386">
        <f t="shared" si="170"/>
        <v>3</v>
      </c>
      <c r="O1846" s="383" t="s">
        <v>950</v>
      </c>
      <c r="P1846" s="386" t="str">
        <f t="shared" si="171"/>
        <v>MC1b</v>
      </c>
      <c r="Q1846" s="383" t="s">
        <v>950</v>
      </c>
      <c r="R1846" s="387" t="str">
        <f t="shared" si="172"/>
        <v>BC Line Contactor fault detection</v>
      </c>
      <c r="S1846" s="383" t="s">
        <v>950</v>
      </c>
      <c r="T1846" s="386">
        <f t="shared" si="173"/>
        <v>0</v>
      </c>
      <c r="U1846" s="383" t="s">
        <v>951</v>
      </c>
      <c r="V1846" s="383"/>
      <c r="W1846" s="388"/>
    </row>
    <row r="1847" spans="1:23">
      <c r="A1847" s="398">
        <v>1845</v>
      </c>
      <c r="B1847" s="391">
        <v>470</v>
      </c>
      <c r="C1847" s="404" t="s">
        <v>1341</v>
      </c>
      <c r="D1847" s="403" t="s">
        <v>1088</v>
      </c>
      <c r="E1847" s="403">
        <v>3</v>
      </c>
      <c r="F1847" s="403"/>
      <c r="G1847" s="381">
        <v>52</v>
      </c>
      <c r="I1847" s="383" t="s">
        <v>949</v>
      </c>
      <c r="J1847" s="384">
        <f t="shared" si="168"/>
        <v>1845</v>
      </c>
      <c r="K1847" s="383" t="s">
        <v>950</v>
      </c>
      <c r="L1847" s="385">
        <f t="shared" si="169"/>
        <v>470</v>
      </c>
      <c r="M1847" s="383" t="s">
        <v>950</v>
      </c>
      <c r="N1847" s="386">
        <f t="shared" si="170"/>
        <v>3</v>
      </c>
      <c r="O1847" s="383" t="s">
        <v>950</v>
      </c>
      <c r="P1847" s="386" t="str">
        <f t="shared" si="171"/>
        <v>MC1b</v>
      </c>
      <c r="Q1847" s="383" t="s">
        <v>950</v>
      </c>
      <c r="R1847" s="387" t="str">
        <f t="shared" si="172"/>
        <v>BC Charging Contactor fault detection</v>
      </c>
      <c r="S1847" s="383" t="s">
        <v>950</v>
      </c>
      <c r="T1847" s="386">
        <f t="shared" si="173"/>
        <v>0</v>
      </c>
      <c r="U1847" s="383" t="s">
        <v>951</v>
      </c>
      <c r="V1847" s="383"/>
      <c r="W1847" s="388"/>
    </row>
    <row r="1848" spans="1:23">
      <c r="A1848" s="398">
        <v>1846</v>
      </c>
      <c r="B1848" s="391">
        <v>471</v>
      </c>
      <c r="C1848" s="404" t="s">
        <v>1342</v>
      </c>
      <c r="D1848" s="403" t="s">
        <v>1088</v>
      </c>
      <c r="E1848" s="403">
        <v>1</v>
      </c>
      <c r="F1848" s="403">
        <v>1</v>
      </c>
      <c r="G1848" s="381">
        <v>53</v>
      </c>
      <c r="I1848" s="383" t="s">
        <v>949</v>
      </c>
      <c r="J1848" s="384">
        <f t="shared" si="168"/>
        <v>1846</v>
      </c>
      <c r="K1848" s="383" t="s">
        <v>950</v>
      </c>
      <c r="L1848" s="385">
        <f t="shared" si="169"/>
        <v>471</v>
      </c>
      <c r="M1848" s="383" t="s">
        <v>950</v>
      </c>
      <c r="N1848" s="386">
        <f t="shared" si="170"/>
        <v>1</v>
      </c>
      <c r="O1848" s="383" t="s">
        <v>950</v>
      </c>
      <c r="P1848" s="386" t="str">
        <f t="shared" si="171"/>
        <v>MC1b</v>
      </c>
      <c r="Q1848" s="383" t="s">
        <v>950</v>
      </c>
      <c r="R1848" s="387" t="str">
        <f t="shared" si="172"/>
        <v>BC Major Fault</v>
      </c>
      <c r="S1848" s="383" t="s">
        <v>950</v>
      </c>
      <c r="T1848" s="386">
        <f t="shared" si="173"/>
        <v>1</v>
      </c>
      <c r="U1848" s="383" t="s">
        <v>951</v>
      </c>
      <c r="V1848" s="383"/>
      <c r="W1848" s="388"/>
    </row>
    <row r="1849" spans="1:23">
      <c r="A1849" s="398">
        <v>1847</v>
      </c>
      <c r="B1849" s="391">
        <v>472</v>
      </c>
      <c r="C1849" s="404"/>
      <c r="D1849" s="403"/>
      <c r="E1849" s="403"/>
      <c r="F1849" s="403"/>
      <c r="G1849" s="381">
        <v>54</v>
      </c>
      <c r="I1849" s="383" t="s">
        <v>949</v>
      </c>
      <c r="J1849" s="384">
        <f t="shared" si="168"/>
        <v>1847</v>
      </c>
      <c r="K1849" s="383" t="s">
        <v>950</v>
      </c>
      <c r="L1849" s="385">
        <f t="shared" si="169"/>
        <v>472</v>
      </c>
      <c r="M1849" s="383" t="s">
        <v>950</v>
      </c>
      <c r="N1849" s="386">
        <f t="shared" si="170"/>
        <v>0</v>
      </c>
      <c r="O1849" s="383" t="s">
        <v>950</v>
      </c>
      <c r="P1849" s="386">
        <f t="shared" si="171"/>
        <v>0</v>
      </c>
      <c r="Q1849" s="383" t="s">
        <v>950</v>
      </c>
      <c r="R1849" s="387">
        <f t="shared" si="172"/>
        <v>0</v>
      </c>
      <c r="S1849" s="383" t="s">
        <v>950</v>
      </c>
      <c r="T1849" s="386">
        <f t="shared" si="173"/>
        <v>0</v>
      </c>
      <c r="U1849" s="383" t="s">
        <v>951</v>
      </c>
      <c r="V1849" s="383"/>
      <c r="W1849" s="388"/>
    </row>
    <row r="1850" spans="1:23">
      <c r="A1850" s="398">
        <v>1848</v>
      </c>
      <c r="B1850" s="391">
        <v>473</v>
      </c>
      <c r="C1850" s="404"/>
      <c r="D1850" s="403"/>
      <c r="E1850" s="403"/>
      <c r="F1850" s="403"/>
      <c r="G1850" s="381">
        <v>55</v>
      </c>
      <c r="I1850" s="383" t="s">
        <v>949</v>
      </c>
      <c r="J1850" s="384">
        <f t="shared" si="168"/>
        <v>1848</v>
      </c>
      <c r="K1850" s="383" t="s">
        <v>950</v>
      </c>
      <c r="L1850" s="385">
        <f t="shared" si="169"/>
        <v>473</v>
      </c>
      <c r="M1850" s="383" t="s">
        <v>950</v>
      </c>
      <c r="N1850" s="386">
        <f t="shared" si="170"/>
        <v>0</v>
      </c>
      <c r="O1850" s="383" t="s">
        <v>950</v>
      </c>
      <c r="P1850" s="386">
        <f t="shared" si="171"/>
        <v>0</v>
      </c>
      <c r="Q1850" s="383" t="s">
        <v>950</v>
      </c>
      <c r="R1850" s="387">
        <f t="shared" si="172"/>
        <v>0</v>
      </c>
      <c r="S1850" s="383" t="s">
        <v>950</v>
      </c>
      <c r="T1850" s="386">
        <f t="shared" si="173"/>
        <v>0</v>
      </c>
      <c r="U1850" s="383" t="s">
        <v>951</v>
      </c>
      <c r="V1850" s="383"/>
      <c r="W1850" s="388"/>
    </row>
    <row r="1851" spans="1:23">
      <c r="A1851" s="398">
        <v>1849</v>
      </c>
      <c r="B1851" s="391">
        <v>474</v>
      </c>
      <c r="C1851" s="404"/>
      <c r="D1851" s="403"/>
      <c r="E1851" s="403"/>
      <c r="F1851" s="403"/>
      <c r="G1851" s="381">
        <v>56</v>
      </c>
      <c r="I1851" s="383" t="s">
        <v>949</v>
      </c>
      <c r="J1851" s="384">
        <f t="shared" si="168"/>
        <v>1849</v>
      </c>
      <c r="K1851" s="383" t="s">
        <v>950</v>
      </c>
      <c r="L1851" s="385">
        <f t="shared" si="169"/>
        <v>474</v>
      </c>
      <c r="M1851" s="383" t="s">
        <v>950</v>
      </c>
      <c r="N1851" s="386">
        <f t="shared" si="170"/>
        <v>0</v>
      </c>
      <c r="O1851" s="383" t="s">
        <v>950</v>
      </c>
      <c r="P1851" s="386">
        <f t="shared" si="171"/>
        <v>0</v>
      </c>
      <c r="Q1851" s="383" t="s">
        <v>950</v>
      </c>
      <c r="R1851" s="387">
        <f t="shared" si="172"/>
        <v>0</v>
      </c>
      <c r="S1851" s="383" t="s">
        <v>950</v>
      </c>
      <c r="T1851" s="386">
        <f t="shared" si="173"/>
        <v>0</v>
      </c>
      <c r="U1851" s="383" t="s">
        <v>951</v>
      </c>
      <c r="V1851" s="383"/>
      <c r="W1851" s="388"/>
    </row>
    <row r="1852" spans="1:23">
      <c r="A1852" s="398">
        <v>1850</v>
      </c>
      <c r="B1852" s="391">
        <v>475</v>
      </c>
      <c r="C1852" s="404" t="s">
        <v>1343</v>
      </c>
      <c r="D1852" s="403" t="s">
        <v>1350</v>
      </c>
      <c r="E1852" s="403">
        <v>3</v>
      </c>
      <c r="F1852" s="403"/>
      <c r="G1852" s="381">
        <v>57</v>
      </c>
      <c r="I1852" s="383" t="s">
        <v>949</v>
      </c>
      <c r="J1852" s="384">
        <f t="shared" si="168"/>
        <v>1850</v>
      </c>
      <c r="K1852" s="383" t="s">
        <v>950</v>
      </c>
      <c r="L1852" s="385">
        <f t="shared" si="169"/>
        <v>475</v>
      </c>
      <c r="M1852" s="383" t="s">
        <v>950</v>
      </c>
      <c r="N1852" s="386">
        <f t="shared" si="170"/>
        <v>3</v>
      </c>
      <c r="O1852" s="383" t="s">
        <v>950</v>
      </c>
      <c r="P1852" s="386" t="str">
        <f t="shared" si="171"/>
        <v>MC1b</v>
      </c>
      <c r="Q1852" s="383" t="s">
        <v>950</v>
      </c>
      <c r="R1852" s="387" t="str">
        <f t="shared" si="172"/>
        <v>BC Control Power Supply failure detection</v>
      </c>
      <c r="S1852" s="383" t="s">
        <v>950</v>
      </c>
      <c r="T1852" s="386">
        <f t="shared" si="173"/>
        <v>0</v>
      </c>
      <c r="U1852" s="383" t="s">
        <v>951</v>
      </c>
      <c r="V1852" s="383"/>
      <c r="W1852" s="388"/>
    </row>
    <row r="1853" spans="1:23">
      <c r="A1853" s="398">
        <v>1851</v>
      </c>
      <c r="B1853" s="391">
        <v>476</v>
      </c>
      <c r="C1853" s="403" t="s">
        <v>1344</v>
      </c>
      <c r="D1853" s="403" t="s">
        <v>1350</v>
      </c>
      <c r="E1853" s="403">
        <v>3</v>
      </c>
      <c r="F1853" s="403"/>
      <c r="G1853" s="381">
        <v>58</v>
      </c>
      <c r="I1853" s="383" t="s">
        <v>949</v>
      </c>
      <c r="J1853" s="384">
        <f t="shared" si="168"/>
        <v>1851</v>
      </c>
      <c r="K1853" s="383" t="s">
        <v>950</v>
      </c>
      <c r="L1853" s="385">
        <f t="shared" si="169"/>
        <v>476</v>
      </c>
      <c r="M1853" s="383" t="s">
        <v>950</v>
      </c>
      <c r="N1853" s="386">
        <f t="shared" si="170"/>
        <v>3</v>
      </c>
      <c r="O1853" s="383" t="s">
        <v>950</v>
      </c>
      <c r="P1853" s="386" t="str">
        <f t="shared" si="171"/>
        <v>MC1b</v>
      </c>
      <c r="Q1853" s="383" t="s">
        <v>950</v>
      </c>
      <c r="R1853" s="387" t="str">
        <f t="shared" si="172"/>
        <v>BC Battery Charging current over current detection</v>
      </c>
      <c r="S1853" s="383" t="s">
        <v>950</v>
      </c>
      <c r="T1853" s="386">
        <f t="shared" si="173"/>
        <v>0</v>
      </c>
      <c r="U1853" s="383" t="s">
        <v>951</v>
      </c>
      <c r="V1853" s="383"/>
      <c r="W1853" s="388"/>
    </row>
    <row r="1854" spans="1:23">
      <c r="A1854" s="398">
        <v>1852</v>
      </c>
      <c r="B1854" s="391">
        <v>477</v>
      </c>
      <c r="C1854" s="404" t="s">
        <v>1345</v>
      </c>
      <c r="D1854" s="403" t="s">
        <v>1088</v>
      </c>
      <c r="E1854" s="403">
        <v>3</v>
      </c>
      <c r="F1854" s="403"/>
      <c r="G1854" s="381">
        <v>59</v>
      </c>
      <c r="I1854" s="383" t="s">
        <v>949</v>
      </c>
      <c r="J1854" s="384">
        <f t="shared" si="168"/>
        <v>1852</v>
      </c>
      <c r="K1854" s="383" t="s">
        <v>950</v>
      </c>
      <c r="L1854" s="385">
        <f t="shared" si="169"/>
        <v>477</v>
      </c>
      <c r="M1854" s="383" t="s">
        <v>950</v>
      </c>
      <c r="N1854" s="386">
        <f t="shared" si="170"/>
        <v>3</v>
      </c>
      <c r="O1854" s="383" t="s">
        <v>950</v>
      </c>
      <c r="P1854" s="386" t="str">
        <f t="shared" si="171"/>
        <v>MC1b</v>
      </c>
      <c r="Q1854" s="383" t="s">
        <v>950</v>
      </c>
      <c r="R1854" s="387" t="str">
        <f t="shared" si="172"/>
        <v>BC Battery Charger output current over current detection</v>
      </c>
      <c r="S1854" s="383" t="s">
        <v>950</v>
      </c>
      <c r="T1854" s="386">
        <f t="shared" si="173"/>
        <v>0</v>
      </c>
      <c r="U1854" s="383" t="s">
        <v>951</v>
      </c>
      <c r="V1854" s="383"/>
      <c r="W1854" s="388"/>
    </row>
    <row r="1855" spans="1:23">
      <c r="A1855" s="398">
        <v>1853</v>
      </c>
      <c r="B1855" s="391">
        <v>478</v>
      </c>
      <c r="C1855" s="403" t="s">
        <v>1346</v>
      </c>
      <c r="D1855" s="403" t="s">
        <v>1088</v>
      </c>
      <c r="E1855" s="403">
        <v>3</v>
      </c>
      <c r="F1855" s="403"/>
      <c r="G1855" s="381">
        <v>60</v>
      </c>
      <c r="I1855" s="383" t="s">
        <v>949</v>
      </c>
      <c r="J1855" s="384">
        <f t="shared" si="168"/>
        <v>1853</v>
      </c>
      <c r="K1855" s="383" t="s">
        <v>950</v>
      </c>
      <c r="L1855" s="385">
        <f t="shared" si="169"/>
        <v>478</v>
      </c>
      <c r="M1855" s="383" t="s">
        <v>950</v>
      </c>
      <c r="N1855" s="386">
        <f t="shared" si="170"/>
        <v>3</v>
      </c>
      <c r="O1855" s="383" t="s">
        <v>950</v>
      </c>
      <c r="P1855" s="386" t="str">
        <f t="shared" si="171"/>
        <v>MC1b</v>
      </c>
      <c r="Q1855" s="383" t="s">
        <v>950</v>
      </c>
      <c r="R1855" s="387" t="str">
        <f t="shared" si="172"/>
        <v>BC Battery charger DC input current over current detection</v>
      </c>
      <c r="S1855" s="383" t="s">
        <v>950</v>
      </c>
      <c r="T1855" s="386">
        <f t="shared" si="173"/>
        <v>0</v>
      </c>
      <c r="U1855" s="383" t="s">
        <v>951</v>
      </c>
      <c r="V1855" s="383"/>
      <c r="W1855" s="388"/>
    </row>
    <row r="1856" spans="1:23">
      <c r="A1856" s="398">
        <v>1854</v>
      </c>
      <c r="B1856" s="427">
        <v>500</v>
      </c>
      <c r="C1856" s="404" t="s">
        <v>1352</v>
      </c>
      <c r="D1856" s="414" t="s">
        <v>1351</v>
      </c>
      <c r="E1856" s="403">
        <v>1</v>
      </c>
      <c r="F1856" s="403">
        <v>1</v>
      </c>
      <c r="G1856" s="381">
        <v>61</v>
      </c>
      <c r="I1856" s="383" t="s">
        <v>949</v>
      </c>
      <c r="J1856" s="384">
        <f t="shared" si="168"/>
        <v>1854</v>
      </c>
      <c r="K1856" s="383" t="s">
        <v>950</v>
      </c>
      <c r="L1856" s="385">
        <f t="shared" si="169"/>
        <v>500</v>
      </c>
      <c r="M1856" s="383" t="s">
        <v>950</v>
      </c>
      <c r="N1856" s="386">
        <f t="shared" si="170"/>
        <v>1</v>
      </c>
      <c r="O1856" s="383" t="s">
        <v>950</v>
      </c>
      <c r="P1856" s="386" t="str">
        <f t="shared" si="171"/>
        <v>DTCa</v>
      </c>
      <c r="Q1856" s="383" t="s">
        <v>950</v>
      </c>
      <c r="R1856" s="387" t="str">
        <f t="shared" si="172"/>
        <v>LDCU1 Comm. Fault</v>
      </c>
      <c r="S1856" s="383" t="s">
        <v>950</v>
      </c>
      <c r="T1856" s="386">
        <f t="shared" si="173"/>
        <v>1</v>
      </c>
      <c r="U1856" s="383" t="s">
        <v>951</v>
      </c>
      <c r="V1856" s="383"/>
      <c r="W1856" s="388"/>
    </row>
    <row r="1857" spans="1:23">
      <c r="A1857" s="398">
        <v>1855</v>
      </c>
      <c r="B1857" s="427">
        <v>501</v>
      </c>
      <c r="C1857" s="404"/>
      <c r="D1857" s="414"/>
      <c r="E1857" s="403"/>
      <c r="F1857" s="403"/>
      <c r="G1857" s="381">
        <v>62</v>
      </c>
      <c r="I1857" s="383" t="s">
        <v>949</v>
      </c>
      <c r="J1857" s="384">
        <f t="shared" si="168"/>
        <v>1855</v>
      </c>
      <c r="K1857" s="383" t="s">
        <v>950</v>
      </c>
      <c r="L1857" s="385">
        <f t="shared" si="169"/>
        <v>501</v>
      </c>
      <c r="M1857" s="383" t="s">
        <v>950</v>
      </c>
      <c r="N1857" s="386">
        <f t="shared" si="170"/>
        <v>0</v>
      </c>
      <c r="O1857" s="383" t="s">
        <v>950</v>
      </c>
      <c r="P1857" s="386">
        <f t="shared" si="171"/>
        <v>0</v>
      </c>
      <c r="Q1857" s="383" t="s">
        <v>950</v>
      </c>
      <c r="R1857" s="387">
        <f t="shared" si="172"/>
        <v>0</v>
      </c>
      <c r="S1857" s="383" t="s">
        <v>950</v>
      </c>
      <c r="T1857" s="386">
        <f t="shared" si="173"/>
        <v>0</v>
      </c>
      <c r="U1857" s="383" t="s">
        <v>951</v>
      </c>
      <c r="V1857" s="383"/>
      <c r="W1857" s="388"/>
    </row>
    <row r="1858" spans="1:23">
      <c r="A1858" s="398">
        <v>1856</v>
      </c>
      <c r="B1858" s="427">
        <v>502</v>
      </c>
      <c r="C1858" s="404"/>
      <c r="D1858" s="414"/>
      <c r="E1858" s="403"/>
      <c r="F1858" s="403"/>
      <c r="G1858" s="381">
        <v>63</v>
      </c>
      <c r="I1858" s="383" t="s">
        <v>949</v>
      </c>
      <c r="J1858" s="384">
        <f t="shared" si="168"/>
        <v>1856</v>
      </c>
      <c r="K1858" s="383" t="s">
        <v>950</v>
      </c>
      <c r="L1858" s="385">
        <f t="shared" si="169"/>
        <v>502</v>
      </c>
      <c r="M1858" s="383" t="s">
        <v>950</v>
      </c>
      <c r="N1858" s="386">
        <f t="shared" si="170"/>
        <v>0</v>
      </c>
      <c r="O1858" s="383" t="s">
        <v>950</v>
      </c>
      <c r="P1858" s="386">
        <f t="shared" si="171"/>
        <v>0</v>
      </c>
      <c r="Q1858" s="383" t="s">
        <v>950</v>
      </c>
      <c r="R1858" s="387">
        <f t="shared" si="172"/>
        <v>0</v>
      </c>
      <c r="S1858" s="383" t="s">
        <v>950</v>
      </c>
      <c r="T1858" s="386">
        <f t="shared" si="173"/>
        <v>0</v>
      </c>
      <c r="U1858" s="383" t="s">
        <v>951</v>
      </c>
      <c r="V1858" s="383"/>
      <c r="W1858" s="388"/>
    </row>
    <row r="1859" spans="1:23">
      <c r="A1859" s="398">
        <v>1857</v>
      </c>
      <c r="B1859" s="427">
        <v>503</v>
      </c>
      <c r="C1859" s="404" t="s">
        <v>1353</v>
      </c>
      <c r="D1859" s="414" t="s">
        <v>1032</v>
      </c>
      <c r="E1859" s="403">
        <v>5</v>
      </c>
      <c r="F1859" s="403">
        <v>1</v>
      </c>
      <c r="G1859" s="381">
        <v>64</v>
      </c>
      <c r="I1859" s="383" t="s">
        <v>949</v>
      </c>
      <c r="J1859" s="384">
        <f t="shared" ref="J1859:J1922" si="174">A1859</f>
        <v>1857</v>
      </c>
      <c r="K1859" s="383" t="s">
        <v>950</v>
      </c>
      <c r="L1859" s="385">
        <f t="shared" ref="L1859:L1922" si="175">B1859</f>
        <v>503</v>
      </c>
      <c r="M1859" s="383" t="s">
        <v>950</v>
      </c>
      <c r="N1859" s="386">
        <f t="shared" ref="N1859:N1922" si="176">E1859</f>
        <v>5</v>
      </c>
      <c r="O1859" s="383" t="s">
        <v>950</v>
      </c>
      <c r="P1859" s="386" t="str">
        <f t="shared" ref="P1859:P1922" si="177">D1859</f>
        <v>DTCa</v>
      </c>
      <c r="Q1859" s="383" t="s">
        <v>950</v>
      </c>
      <c r="R1859" s="387" t="str">
        <f t="shared" ref="R1859:R1922" si="178">C1859</f>
        <v>LDCU1 EAD Handle activated</v>
      </c>
      <c r="S1859" s="383" t="s">
        <v>950</v>
      </c>
      <c r="T1859" s="386">
        <f t="shared" ref="T1859:T1922" si="179">F1859</f>
        <v>1</v>
      </c>
      <c r="U1859" s="383" t="s">
        <v>951</v>
      </c>
      <c r="V1859" s="383"/>
      <c r="W1859" s="388"/>
    </row>
    <row r="1860" spans="1:23">
      <c r="A1860" s="398">
        <v>1858</v>
      </c>
      <c r="B1860" s="427">
        <v>504</v>
      </c>
      <c r="C1860" s="404" t="s">
        <v>1354</v>
      </c>
      <c r="D1860" s="414" t="s">
        <v>1032</v>
      </c>
      <c r="E1860" s="403">
        <v>5</v>
      </c>
      <c r="F1860" s="403">
        <v>1</v>
      </c>
      <c r="G1860" s="381">
        <v>65</v>
      </c>
      <c r="I1860" s="383" t="s">
        <v>949</v>
      </c>
      <c r="J1860" s="384">
        <f t="shared" si="174"/>
        <v>1858</v>
      </c>
      <c r="K1860" s="383" t="s">
        <v>950</v>
      </c>
      <c r="L1860" s="385">
        <f t="shared" si="175"/>
        <v>504</v>
      </c>
      <c r="M1860" s="383" t="s">
        <v>950</v>
      </c>
      <c r="N1860" s="386">
        <f t="shared" si="176"/>
        <v>5</v>
      </c>
      <c r="O1860" s="383" t="s">
        <v>950</v>
      </c>
      <c r="P1860" s="386" t="str">
        <f t="shared" si="177"/>
        <v>DTCa</v>
      </c>
      <c r="Q1860" s="383" t="s">
        <v>950</v>
      </c>
      <c r="R1860" s="387" t="str">
        <f t="shared" si="178"/>
        <v>LDCU1 EED Handle activated</v>
      </c>
      <c r="S1860" s="383" t="s">
        <v>950</v>
      </c>
      <c r="T1860" s="386">
        <f t="shared" si="179"/>
        <v>1</v>
      </c>
      <c r="U1860" s="383" t="s">
        <v>951</v>
      </c>
      <c r="V1860" s="383"/>
      <c r="W1860" s="388"/>
    </row>
    <row r="1861" spans="1:23">
      <c r="A1861" s="398">
        <v>1859</v>
      </c>
      <c r="B1861" s="427">
        <v>505</v>
      </c>
      <c r="C1861" s="404" t="s">
        <v>1355</v>
      </c>
      <c r="D1861" s="414" t="s">
        <v>1032</v>
      </c>
      <c r="E1861" s="403">
        <v>5</v>
      </c>
      <c r="F1861" s="403">
        <v>1</v>
      </c>
      <c r="G1861" s="381">
        <v>66</v>
      </c>
      <c r="I1861" s="383" t="s">
        <v>949</v>
      </c>
      <c r="J1861" s="384">
        <f t="shared" si="174"/>
        <v>1859</v>
      </c>
      <c r="K1861" s="383" t="s">
        <v>950</v>
      </c>
      <c r="L1861" s="385">
        <f t="shared" si="175"/>
        <v>505</v>
      </c>
      <c r="M1861" s="383" t="s">
        <v>950</v>
      </c>
      <c r="N1861" s="386">
        <f t="shared" si="176"/>
        <v>5</v>
      </c>
      <c r="O1861" s="383" t="s">
        <v>950</v>
      </c>
      <c r="P1861" s="386" t="str">
        <f t="shared" si="177"/>
        <v>DTCa</v>
      </c>
      <c r="Q1861" s="383" t="s">
        <v>950</v>
      </c>
      <c r="R1861" s="387" t="str">
        <f t="shared" si="178"/>
        <v>LDCU1 Obstacle Detection</v>
      </c>
      <c r="S1861" s="383" t="s">
        <v>950</v>
      </c>
      <c r="T1861" s="386">
        <f t="shared" si="179"/>
        <v>1</v>
      </c>
      <c r="U1861" s="383" t="s">
        <v>951</v>
      </c>
      <c r="V1861" s="383"/>
      <c r="W1861" s="388"/>
    </row>
    <row r="1862" spans="1:23">
      <c r="A1862" s="398">
        <v>1860</v>
      </c>
      <c r="B1862" s="427">
        <v>506</v>
      </c>
      <c r="C1862" s="404" t="s">
        <v>1356</v>
      </c>
      <c r="D1862" s="414" t="s">
        <v>1032</v>
      </c>
      <c r="E1862" s="403">
        <v>5</v>
      </c>
      <c r="F1862" s="403">
        <v>1</v>
      </c>
      <c r="G1862" s="381">
        <v>67</v>
      </c>
      <c r="I1862" s="383" t="s">
        <v>949</v>
      </c>
      <c r="J1862" s="384">
        <f t="shared" si="174"/>
        <v>1860</v>
      </c>
      <c r="K1862" s="383" t="s">
        <v>950</v>
      </c>
      <c r="L1862" s="385">
        <f t="shared" si="175"/>
        <v>506</v>
      </c>
      <c r="M1862" s="383" t="s">
        <v>950</v>
      </c>
      <c r="N1862" s="386">
        <f t="shared" si="176"/>
        <v>5</v>
      </c>
      <c r="O1862" s="383" t="s">
        <v>950</v>
      </c>
      <c r="P1862" s="386" t="str">
        <f t="shared" si="177"/>
        <v>DTCa</v>
      </c>
      <c r="Q1862" s="383" t="s">
        <v>950</v>
      </c>
      <c r="R1862" s="387" t="str">
        <f t="shared" si="178"/>
        <v>LDCU1 Door isolated</v>
      </c>
      <c r="S1862" s="383" t="s">
        <v>950</v>
      </c>
      <c r="T1862" s="386">
        <f t="shared" si="179"/>
        <v>1</v>
      </c>
      <c r="U1862" s="383" t="s">
        <v>951</v>
      </c>
      <c r="V1862" s="383"/>
      <c r="W1862" s="388"/>
    </row>
    <row r="1863" spans="1:23">
      <c r="A1863" s="398">
        <v>1861</v>
      </c>
      <c r="B1863" s="427">
        <v>507</v>
      </c>
      <c r="C1863" s="404" t="s">
        <v>1357</v>
      </c>
      <c r="D1863" s="414" t="s">
        <v>1032</v>
      </c>
      <c r="E1863" s="403">
        <v>5</v>
      </c>
      <c r="F1863" s="403"/>
      <c r="G1863" s="381">
        <v>68</v>
      </c>
      <c r="I1863" s="383" t="s">
        <v>949</v>
      </c>
      <c r="J1863" s="384">
        <f t="shared" si="174"/>
        <v>1861</v>
      </c>
      <c r="K1863" s="383" t="s">
        <v>950</v>
      </c>
      <c r="L1863" s="385">
        <f t="shared" si="175"/>
        <v>507</v>
      </c>
      <c r="M1863" s="383" t="s">
        <v>950</v>
      </c>
      <c r="N1863" s="386">
        <f t="shared" si="176"/>
        <v>5</v>
      </c>
      <c r="O1863" s="383" t="s">
        <v>950</v>
      </c>
      <c r="P1863" s="386" t="str">
        <f t="shared" si="177"/>
        <v>DTCa</v>
      </c>
      <c r="Q1863" s="383" t="s">
        <v>950</v>
      </c>
      <c r="R1863" s="387" t="str">
        <f t="shared" si="178"/>
        <v>LDCU1 EED Handle’  Cover is Removed</v>
      </c>
      <c r="S1863" s="383" t="s">
        <v>950</v>
      </c>
      <c r="T1863" s="386">
        <f t="shared" si="179"/>
        <v>0</v>
      </c>
      <c r="U1863" s="383" t="s">
        <v>951</v>
      </c>
      <c r="V1863" s="383"/>
      <c r="W1863" s="388"/>
    </row>
    <row r="1864" spans="1:23">
      <c r="A1864" s="398">
        <v>1862</v>
      </c>
      <c r="B1864" s="427">
        <v>508</v>
      </c>
      <c r="C1864" s="404" t="s">
        <v>1358</v>
      </c>
      <c r="D1864" s="414" t="s">
        <v>1032</v>
      </c>
      <c r="E1864" s="403">
        <v>3</v>
      </c>
      <c r="F1864" s="403"/>
      <c r="G1864" s="381">
        <v>69</v>
      </c>
      <c r="I1864" s="383" t="s">
        <v>949</v>
      </c>
      <c r="J1864" s="384">
        <f t="shared" si="174"/>
        <v>1862</v>
      </c>
      <c r="K1864" s="383" t="s">
        <v>950</v>
      </c>
      <c r="L1864" s="385">
        <f t="shared" si="175"/>
        <v>508</v>
      </c>
      <c r="M1864" s="383" t="s">
        <v>950</v>
      </c>
      <c r="N1864" s="386">
        <f t="shared" si="176"/>
        <v>3</v>
      </c>
      <c r="O1864" s="383" t="s">
        <v>950</v>
      </c>
      <c r="P1864" s="386" t="str">
        <f t="shared" si="177"/>
        <v>DTCa</v>
      </c>
      <c r="Q1864" s="383" t="s">
        <v>950</v>
      </c>
      <c r="R1864" s="387" t="str">
        <f t="shared" si="178"/>
        <v>LDCU1 Chime Signal Output Failure</v>
      </c>
      <c r="S1864" s="383" t="s">
        <v>950</v>
      </c>
      <c r="T1864" s="386">
        <f t="shared" si="179"/>
        <v>0</v>
      </c>
      <c r="U1864" s="383" t="s">
        <v>951</v>
      </c>
      <c r="V1864" s="383"/>
      <c r="W1864" s="388"/>
    </row>
    <row r="1865" spans="1:23">
      <c r="A1865" s="398">
        <v>1863</v>
      </c>
      <c r="B1865" s="427">
        <v>509</v>
      </c>
      <c r="C1865" s="404" t="s">
        <v>1359</v>
      </c>
      <c r="D1865" s="414" t="s">
        <v>1032</v>
      </c>
      <c r="E1865" s="403">
        <v>3</v>
      </c>
      <c r="F1865" s="403"/>
      <c r="G1865" s="381">
        <v>70</v>
      </c>
      <c r="I1865" s="383" t="s">
        <v>949</v>
      </c>
      <c r="J1865" s="384">
        <f t="shared" si="174"/>
        <v>1863</v>
      </c>
      <c r="K1865" s="383" t="s">
        <v>950</v>
      </c>
      <c r="L1865" s="385">
        <f t="shared" si="175"/>
        <v>509</v>
      </c>
      <c r="M1865" s="383" t="s">
        <v>950</v>
      </c>
      <c r="N1865" s="386">
        <f t="shared" si="176"/>
        <v>3</v>
      </c>
      <c r="O1865" s="383" t="s">
        <v>950</v>
      </c>
      <c r="P1865" s="386" t="str">
        <f t="shared" si="177"/>
        <v>DTCa</v>
      </c>
      <c r="Q1865" s="383" t="s">
        <v>950</v>
      </c>
      <c r="R1865" s="387" t="str">
        <f t="shared" si="178"/>
        <v>LDCU1 Safety Circuit Failure</v>
      </c>
      <c r="S1865" s="383" t="s">
        <v>950</v>
      </c>
      <c r="T1865" s="386">
        <f t="shared" si="179"/>
        <v>0</v>
      </c>
      <c r="U1865" s="383" t="s">
        <v>951</v>
      </c>
      <c r="V1865" s="383"/>
      <c r="W1865" s="388"/>
    </row>
    <row r="1866" spans="1:23">
      <c r="A1866" s="398">
        <v>1864</v>
      </c>
      <c r="B1866" s="427">
        <v>510</v>
      </c>
      <c r="C1866" s="425" t="s">
        <v>1360</v>
      </c>
      <c r="D1866" s="414" t="s">
        <v>1032</v>
      </c>
      <c r="E1866" s="403">
        <v>3</v>
      </c>
      <c r="F1866" s="403"/>
      <c r="G1866" s="381">
        <v>71</v>
      </c>
      <c r="I1866" s="383" t="s">
        <v>949</v>
      </c>
      <c r="J1866" s="384">
        <f t="shared" si="174"/>
        <v>1864</v>
      </c>
      <c r="K1866" s="383" t="s">
        <v>950</v>
      </c>
      <c r="L1866" s="385">
        <f t="shared" si="175"/>
        <v>510</v>
      </c>
      <c r="M1866" s="383" t="s">
        <v>950</v>
      </c>
      <c r="N1866" s="386">
        <f t="shared" si="176"/>
        <v>3</v>
      </c>
      <c r="O1866" s="383" t="s">
        <v>950</v>
      </c>
      <c r="P1866" s="386" t="str">
        <f t="shared" si="177"/>
        <v>DTCa</v>
      </c>
      <c r="Q1866" s="383" t="s">
        <v>950</v>
      </c>
      <c r="R1866" s="387" t="str">
        <f t="shared" si="178"/>
        <v>LDCU1 Calibration Failure</v>
      </c>
      <c r="S1866" s="383" t="s">
        <v>950</v>
      </c>
      <c r="T1866" s="386">
        <f t="shared" si="179"/>
        <v>0</v>
      </c>
      <c r="U1866" s="383" t="s">
        <v>951</v>
      </c>
      <c r="V1866" s="383"/>
      <c r="W1866" s="388"/>
    </row>
    <row r="1867" spans="1:23">
      <c r="A1867" s="398">
        <v>1865</v>
      </c>
      <c r="B1867" s="427">
        <v>511</v>
      </c>
      <c r="C1867" s="425" t="s">
        <v>1361</v>
      </c>
      <c r="D1867" s="414" t="s">
        <v>1032</v>
      </c>
      <c r="E1867" s="403">
        <v>3</v>
      </c>
      <c r="F1867" s="403"/>
      <c r="G1867" s="381">
        <v>72</v>
      </c>
      <c r="I1867" s="383" t="s">
        <v>949</v>
      </c>
      <c r="J1867" s="384">
        <f t="shared" si="174"/>
        <v>1865</v>
      </c>
      <c r="K1867" s="383" t="s">
        <v>950</v>
      </c>
      <c r="L1867" s="385">
        <f t="shared" si="175"/>
        <v>511</v>
      </c>
      <c r="M1867" s="383" t="s">
        <v>950</v>
      </c>
      <c r="N1867" s="386">
        <f t="shared" si="176"/>
        <v>3</v>
      </c>
      <c r="O1867" s="383" t="s">
        <v>950</v>
      </c>
      <c r="P1867" s="386" t="str">
        <f t="shared" si="177"/>
        <v>DTCa</v>
      </c>
      <c r="Q1867" s="383" t="s">
        <v>950</v>
      </c>
      <c r="R1867" s="387" t="str">
        <f t="shared" si="178"/>
        <v>LDCU1 Safety Loop Failure</v>
      </c>
      <c r="S1867" s="383" t="s">
        <v>950</v>
      </c>
      <c r="T1867" s="386">
        <f t="shared" si="179"/>
        <v>0</v>
      </c>
      <c r="U1867" s="383" t="s">
        <v>951</v>
      </c>
      <c r="V1867" s="383"/>
      <c r="W1867" s="388"/>
    </row>
    <row r="1868" spans="1:23">
      <c r="A1868" s="398">
        <v>1866</v>
      </c>
      <c r="B1868" s="427">
        <v>512</v>
      </c>
      <c r="C1868" s="425" t="s">
        <v>1362</v>
      </c>
      <c r="D1868" s="414" t="s">
        <v>1032</v>
      </c>
      <c r="E1868" s="403">
        <v>3</v>
      </c>
      <c r="F1868" s="403"/>
      <c r="G1868" s="381">
        <v>73</v>
      </c>
      <c r="I1868" s="383" t="s">
        <v>949</v>
      </c>
      <c r="J1868" s="384">
        <f t="shared" si="174"/>
        <v>1866</v>
      </c>
      <c r="K1868" s="383" t="s">
        <v>950</v>
      </c>
      <c r="L1868" s="385">
        <f t="shared" si="175"/>
        <v>512</v>
      </c>
      <c r="M1868" s="383" t="s">
        <v>950</v>
      </c>
      <c r="N1868" s="386">
        <f t="shared" si="176"/>
        <v>3</v>
      </c>
      <c r="O1868" s="383" t="s">
        <v>950</v>
      </c>
      <c r="P1868" s="386" t="str">
        <f t="shared" si="177"/>
        <v>DTCa</v>
      </c>
      <c r="Q1868" s="383" t="s">
        <v>950</v>
      </c>
      <c r="R1868" s="387" t="str">
        <f t="shared" si="178"/>
        <v>LDCU1 Supply volts too low</v>
      </c>
      <c r="S1868" s="383" t="s">
        <v>950</v>
      </c>
      <c r="T1868" s="386">
        <f t="shared" si="179"/>
        <v>0</v>
      </c>
      <c r="U1868" s="383" t="s">
        <v>951</v>
      </c>
      <c r="V1868" s="383"/>
      <c r="W1868" s="388"/>
    </row>
    <row r="1869" spans="1:23">
      <c r="A1869" s="398">
        <v>1867</v>
      </c>
      <c r="B1869" s="427">
        <v>513</v>
      </c>
      <c r="C1869" s="425" t="s">
        <v>1363</v>
      </c>
      <c r="D1869" s="414" t="s">
        <v>1032</v>
      </c>
      <c r="E1869" s="403">
        <v>3</v>
      </c>
      <c r="F1869" s="403"/>
      <c r="G1869" s="381">
        <v>74</v>
      </c>
      <c r="I1869" s="383" t="s">
        <v>949</v>
      </c>
      <c r="J1869" s="384">
        <f t="shared" si="174"/>
        <v>1867</v>
      </c>
      <c r="K1869" s="383" t="s">
        <v>950</v>
      </c>
      <c r="L1869" s="385">
        <f t="shared" si="175"/>
        <v>513</v>
      </c>
      <c r="M1869" s="383" t="s">
        <v>950</v>
      </c>
      <c r="N1869" s="386">
        <f t="shared" si="176"/>
        <v>3</v>
      </c>
      <c r="O1869" s="383" t="s">
        <v>950</v>
      </c>
      <c r="P1869" s="386" t="str">
        <f t="shared" si="177"/>
        <v>DTCa</v>
      </c>
      <c r="Q1869" s="383" t="s">
        <v>950</v>
      </c>
      <c r="R1869" s="387" t="str">
        <f t="shared" si="178"/>
        <v>LDCU1 Supply volts too high</v>
      </c>
      <c r="S1869" s="383" t="s">
        <v>950</v>
      </c>
      <c r="T1869" s="386">
        <f t="shared" si="179"/>
        <v>0</v>
      </c>
      <c r="U1869" s="383" t="s">
        <v>951</v>
      </c>
      <c r="V1869" s="383"/>
      <c r="W1869" s="388"/>
    </row>
    <row r="1870" spans="1:23">
      <c r="A1870" s="398">
        <v>1868</v>
      </c>
      <c r="B1870" s="427">
        <v>514</v>
      </c>
      <c r="C1870" s="425" t="s">
        <v>1364</v>
      </c>
      <c r="D1870" s="414" t="s">
        <v>1032</v>
      </c>
      <c r="E1870" s="403">
        <v>3</v>
      </c>
      <c r="F1870" s="403"/>
      <c r="G1870" s="381">
        <v>75</v>
      </c>
      <c r="I1870" s="383" t="s">
        <v>949</v>
      </c>
      <c r="J1870" s="384">
        <f t="shared" si="174"/>
        <v>1868</v>
      </c>
      <c r="K1870" s="383" t="s">
        <v>950</v>
      </c>
      <c r="L1870" s="385">
        <f t="shared" si="175"/>
        <v>514</v>
      </c>
      <c r="M1870" s="383" t="s">
        <v>950</v>
      </c>
      <c r="N1870" s="386">
        <f t="shared" si="176"/>
        <v>3</v>
      </c>
      <c r="O1870" s="383" t="s">
        <v>950</v>
      </c>
      <c r="P1870" s="386" t="str">
        <f t="shared" si="177"/>
        <v>DTCa</v>
      </c>
      <c r="Q1870" s="383" t="s">
        <v>950</v>
      </c>
      <c r="R1870" s="387" t="str">
        <f t="shared" si="178"/>
        <v>LDCU1 Door failed to open because obstruction</v>
      </c>
      <c r="S1870" s="383" t="s">
        <v>950</v>
      </c>
      <c r="T1870" s="386">
        <f t="shared" si="179"/>
        <v>0</v>
      </c>
      <c r="U1870" s="383" t="s">
        <v>951</v>
      </c>
      <c r="V1870" s="383"/>
      <c r="W1870" s="388"/>
    </row>
    <row r="1871" spans="1:23">
      <c r="A1871" s="398">
        <v>1869</v>
      </c>
      <c r="B1871" s="427">
        <v>515</v>
      </c>
      <c r="C1871" s="425" t="s">
        <v>1365</v>
      </c>
      <c r="D1871" s="414" t="s">
        <v>1032</v>
      </c>
      <c r="E1871" s="403">
        <v>3</v>
      </c>
      <c r="F1871" s="403"/>
      <c r="G1871" s="381">
        <v>76</v>
      </c>
      <c r="I1871" s="383" t="s">
        <v>949</v>
      </c>
      <c r="J1871" s="384">
        <f t="shared" si="174"/>
        <v>1869</v>
      </c>
      <c r="K1871" s="383" t="s">
        <v>950</v>
      </c>
      <c r="L1871" s="385">
        <f t="shared" si="175"/>
        <v>515</v>
      </c>
      <c r="M1871" s="383" t="s">
        <v>950</v>
      </c>
      <c r="N1871" s="386">
        <f t="shared" si="176"/>
        <v>3</v>
      </c>
      <c r="O1871" s="383" t="s">
        <v>950</v>
      </c>
      <c r="P1871" s="386" t="str">
        <f t="shared" si="177"/>
        <v>DTCa</v>
      </c>
      <c r="Q1871" s="383" t="s">
        <v>950</v>
      </c>
      <c r="R1871" s="387" t="str">
        <f t="shared" si="178"/>
        <v>LDCU1 Door failed to close because obstruction</v>
      </c>
      <c r="S1871" s="383" t="s">
        <v>950</v>
      </c>
      <c r="T1871" s="386">
        <f t="shared" si="179"/>
        <v>0</v>
      </c>
      <c r="U1871" s="383" t="s">
        <v>951</v>
      </c>
      <c r="V1871" s="383"/>
      <c r="W1871" s="388"/>
    </row>
    <row r="1872" spans="1:23">
      <c r="A1872" s="398">
        <v>1870</v>
      </c>
      <c r="B1872" s="427">
        <v>516</v>
      </c>
      <c r="C1872" s="425" t="s">
        <v>1366</v>
      </c>
      <c r="D1872" s="414" t="s">
        <v>1032</v>
      </c>
      <c r="E1872" s="403">
        <v>3</v>
      </c>
      <c r="F1872" s="403"/>
      <c r="G1872" s="381">
        <v>77</v>
      </c>
      <c r="I1872" s="383" t="s">
        <v>949</v>
      </c>
      <c r="J1872" s="384">
        <f t="shared" si="174"/>
        <v>1870</v>
      </c>
      <c r="K1872" s="383" t="s">
        <v>950</v>
      </c>
      <c r="L1872" s="385">
        <f t="shared" si="175"/>
        <v>516</v>
      </c>
      <c r="M1872" s="383" t="s">
        <v>950</v>
      </c>
      <c r="N1872" s="386">
        <f t="shared" si="176"/>
        <v>3</v>
      </c>
      <c r="O1872" s="383" t="s">
        <v>950</v>
      </c>
      <c r="P1872" s="386" t="str">
        <f t="shared" si="177"/>
        <v>DTCa</v>
      </c>
      <c r="Q1872" s="383" t="s">
        <v>950</v>
      </c>
      <c r="R1872" s="387" t="str">
        <f t="shared" si="178"/>
        <v>LDCU1 Door Failed to lock</v>
      </c>
      <c r="S1872" s="383" t="s">
        <v>950</v>
      </c>
      <c r="T1872" s="386">
        <f t="shared" si="179"/>
        <v>0</v>
      </c>
      <c r="U1872" s="383" t="s">
        <v>951</v>
      </c>
      <c r="V1872" s="383"/>
      <c r="W1872" s="388"/>
    </row>
    <row r="1873" spans="1:23">
      <c r="A1873" s="398">
        <v>1871</v>
      </c>
      <c r="B1873" s="427">
        <v>517</v>
      </c>
      <c r="C1873" s="425" t="s">
        <v>1367</v>
      </c>
      <c r="D1873" s="414" t="s">
        <v>1032</v>
      </c>
      <c r="E1873" s="403">
        <v>3</v>
      </c>
      <c r="F1873" s="403"/>
      <c r="G1873" s="381">
        <v>78</v>
      </c>
      <c r="I1873" s="383" t="s">
        <v>949</v>
      </c>
      <c r="J1873" s="384">
        <f t="shared" si="174"/>
        <v>1871</v>
      </c>
      <c r="K1873" s="383" t="s">
        <v>950</v>
      </c>
      <c r="L1873" s="385">
        <f t="shared" si="175"/>
        <v>517</v>
      </c>
      <c r="M1873" s="383" t="s">
        <v>950</v>
      </c>
      <c r="N1873" s="386">
        <f t="shared" si="176"/>
        <v>3</v>
      </c>
      <c r="O1873" s="383" t="s">
        <v>950</v>
      </c>
      <c r="P1873" s="386" t="str">
        <f t="shared" si="177"/>
        <v>DTCa</v>
      </c>
      <c r="Q1873" s="383" t="s">
        <v>950</v>
      </c>
      <c r="R1873" s="387" t="str">
        <f t="shared" si="178"/>
        <v>LDCU1 Door Failed to fully open</v>
      </c>
      <c r="S1873" s="383" t="s">
        <v>950</v>
      </c>
      <c r="T1873" s="386">
        <f t="shared" si="179"/>
        <v>0</v>
      </c>
      <c r="U1873" s="383" t="s">
        <v>951</v>
      </c>
      <c r="V1873" s="383"/>
      <c r="W1873" s="388"/>
    </row>
    <row r="1874" spans="1:23">
      <c r="A1874" s="398">
        <v>1872</v>
      </c>
      <c r="B1874" s="427">
        <v>518</v>
      </c>
      <c r="C1874" s="425"/>
      <c r="D1874" s="414"/>
      <c r="E1874" s="403"/>
      <c r="F1874" s="403"/>
      <c r="G1874" s="381">
        <v>79</v>
      </c>
      <c r="I1874" s="383" t="s">
        <v>949</v>
      </c>
      <c r="J1874" s="384">
        <f t="shared" si="174"/>
        <v>1872</v>
      </c>
      <c r="K1874" s="383" t="s">
        <v>950</v>
      </c>
      <c r="L1874" s="385">
        <f t="shared" si="175"/>
        <v>518</v>
      </c>
      <c r="M1874" s="383" t="s">
        <v>950</v>
      </c>
      <c r="N1874" s="386">
        <f t="shared" si="176"/>
        <v>0</v>
      </c>
      <c r="O1874" s="383" t="s">
        <v>950</v>
      </c>
      <c r="P1874" s="386">
        <f t="shared" si="177"/>
        <v>0</v>
      </c>
      <c r="Q1874" s="383" t="s">
        <v>950</v>
      </c>
      <c r="R1874" s="387">
        <f t="shared" si="178"/>
        <v>0</v>
      </c>
      <c r="S1874" s="383" t="s">
        <v>950</v>
      </c>
      <c r="T1874" s="386">
        <f t="shared" si="179"/>
        <v>0</v>
      </c>
      <c r="U1874" s="383" t="s">
        <v>951</v>
      </c>
      <c r="V1874" s="383"/>
      <c r="W1874" s="388"/>
    </row>
    <row r="1875" spans="1:23">
      <c r="A1875" s="398">
        <v>1873</v>
      </c>
      <c r="B1875" s="427">
        <v>519</v>
      </c>
      <c r="C1875" s="425"/>
      <c r="D1875" s="414"/>
      <c r="E1875" s="403"/>
      <c r="F1875" s="403"/>
      <c r="G1875" s="381">
        <v>80</v>
      </c>
      <c r="I1875" s="383" t="s">
        <v>949</v>
      </c>
      <c r="J1875" s="384">
        <f t="shared" si="174"/>
        <v>1873</v>
      </c>
      <c r="K1875" s="383" t="s">
        <v>950</v>
      </c>
      <c r="L1875" s="385">
        <f t="shared" si="175"/>
        <v>519</v>
      </c>
      <c r="M1875" s="383" t="s">
        <v>950</v>
      </c>
      <c r="N1875" s="386">
        <f t="shared" si="176"/>
        <v>0</v>
      </c>
      <c r="O1875" s="383" t="s">
        <v>950</v>
      </c>
      <c r="P1875" s="386">
        <f t="shared" si="177"/>
        <v>0</v>
      </c>
      <c r="Q1875" s="383" t="s">
        <v>950</v>
      </c>
      <c r="R1875" s="387">
        <f t="shared" si="178"/>
        <v>0</v>
      </c>
      <c r="S1875" s="383" t="s">
        <v>950</v>
      </c>
      <c r="T1875" s="386">
        <f t="shared" si="179"/>
        <v>0</v>
      </c>
      <c r="U1875" s="383" t="s">
        <v>951</v>
      </c>
      <c r="V1875" s="383"/>
      <c r="W1875" s="388"/>
    </row>
    <row r="1876" spans="1:23">
      <c r="A1876" s="398">
        <v>1874</v>
      </c>
      <c r="B1876" s="427">
        <v>520</v>
      </c>
      <c r="C1876" s="425" t="s">
        <v>1368</v>
      </c>
      <c r="D1876" s="414" t="s">
        <v>1032</v>
      </c>
      <c r="E1876" s="403">
        <v>3</v>
      </c>
      <c r="F1876" s="403"/>
      <c r="G1876" s="381">
        <v>81</v>
      </c>
      <c r="I1876" s="383" t="s">
        <v>949</v>
      </c>
      <c r="J1876" s="384">
        <f t="shared" si="174"/>
        <v>1874</v>
      </c>
      <c r="K1876" s="383" t="s">
        <v>950</v>
      </c>
      <c r="L1876" s="385">
        <f t="shared" si="175"/>
        <v>520</v>
      </c>
      <c r="M1876" s="383" t="s">
        <v>950</v>
      </c>
      <c r="N1876" s="386">
        <f t="shared" si="176"/>
        <v>3</v>
      </c>
      <c r="O1876" s="383" t="s">
        <v>950</v>
      </c>
      <c r="P1876" s="386" t="str">
        <f t="shared" si="177"/>
        <v>DTCa</v>
      </c>
      <c r="Q1876" s="383" t="s">
        <v>950</v>
      </c>
      <c r="R1876" s="387" t="str">
        <f t="shared" si="178"/>
        <v>LDCU1 DCS2 Failure (RIGHT)</v>
      </c>
      <c r="S1876" s="383" t="s">
        <v>950</v>
      </c>
      <c r="T1876" s="386">
        <f t="shared" si="179"/>
        <v>0</v>
      </c>
      <c r="U1876" s="383" t="s">
        <v>951</v>
      </c>
      <c r="V1876" s="383"/>
      <c r="W1876" s="388"/>
    </row>
    <row r="1877" spans="1:23">
      <c r="A1877" s="398">
        <v>1875</v>
      </c>
      <c r="B1877" s="427">
        <v>521</v>
      </c>
      <c r="C1877" s="425" t="s">
        <v>1369</v>
      </c>
      <c r="D1877" s="414" t="s">
        <v>1032</v>
      </c>
      <c r="E1877" s="403">
        <v>3</v>
      </c>
      <c r="F1877" s="403"/>
      <c r="G1877" s="381">
        <v>82</v>
      </c>
      <c r="I1877" s="383" t="s">
        <v>949</v>
      </c>
      <c r="J1877" s="384">
        <f t="shared" si="174"/>
        <v>1875</v>
      </c>
      <c r="K1877" s="383" t="s">
        <v>950</v>
      </c>
      <c r="L1877" s="385">
        <f t="shared" si="175"/>
        <v>521</v>
      </c>
      <c r="M1877" s="383" t="s">
        <v>950</v>
      </c>
      <c r="N1877" s="386">
        <f t="shared" si="176"/>
        <v>3</v>
      </c>
      <c r="O1877" s="383" t="s">
        <v>950</v>
      </c>
      <c r="P1877" s="386" t="str">
        <f t="shared" si="177"/>
        <v>DTCa</v>
      </c>
      <c r="Q1877" s="383" t="s">
        <v>950</v>
      </c>
      <c r="R1877" s="387" t="str">
        <f t="shared" si="178"/>
        <v>LDCU1 DCS1 Failure(LEFT)</v>
      </c>
      <c r="S1877" s="383" t="s">
        <v>950</v>
      </c>
      <c r="T1877" s="386">
        <f t="shared" si="179"/>
        <v>0</v>
      </c>
      <c r="U1877" s="383" t="s">
        <v>951</v>
      </c>
      <c r="V1877" s="383"/>
      <c r="W1877" s="388"/>
    </row>
    <row r="1878" spans="1:23">
      <c r="A1878" s="398">
        <v>1876</v>
      </c>
      <c r="B1878" s="427">
        <v>522</v>
      </c>
      <c r="C1878" s="425" t="s">
        <v>1370</v>
      </c>
      <c r="D1878" s="414" t="s">
        <v>1032</v>
      </c>
      <c r="E1878" s="403">
        <v>3</v>
      </c>
      <c r="F1878" s="403"/>
      <c r="G1878" s="381">
        <v>83</v>
      </c>
      <c r="I1878" s="383" t="s">
        <v>949</v>
      </c>
      <c r="J1878" s="384">
        <f t="shared" si="174"/>
        <v>1876</v>
      </c>
      <c r="K1878" s="383" t="s">
        <v>950</v>
      </c>
      <c r="L1878" s="385">
        <f t="shared" si="175"/>
        <v>522</v>
      </c>
      <c r="M1878" s="383" t="s">
        <v>950</v>
      </c>
      <c r="N1878" s="386">
        <f t="shared" si="176"/>
        <v>3</v>
      </c>
      <c r="O1878" s="383" t="s">
        <v>950</v>
      </c>
      <c r="P1878" s="386" t="str">
        <f t="shared" si="177"/>
        <v>DTCa</v>
      </c>
      <c r="Q1878" s="383" t="s">
        <v>950</v>
      </c>
      <c r="R1878" s="387" t="str">
        <f t="shared" si="178"/>
        <v>LDCU1 DLS1 Failure</v>
      </c>
      <c r="S1878" s="383" t="s">
        <v>950</v>
      </c>
      <c r="T1878" s="386">
        <f t="shared" si="179"/>
        <v>0</v>
      </c>
      <c r="U1878" s="383" t="s">
        <v>951</v>
      </c>
      <c r="V1878" s="383"/>
      <c r="W1878" s="388"/>
    </row>
    <row r="1879" spans="1:23">
      <c r="A1879" s="398">
        <v>1877</v>
      </c>
      <c r="B1879" s="427">
        <v>523</v>
      </c>
      <c r="C1879" s="425" t="s">
        <v>1371</v>
      </c>
      <c r="D1879" s="414" t="s">
        <v>1032</v>
      </c>
      <c r="E1879" s="403">
        <v>3</v>
      </c>
      <c r="F1879" s="403"/>
      <c r="G1879" s="381">
        <v>84</v>
      </c>
      <c r="I1879" s="383" t="s">
        <v>949</v>
      </c>
      <c r="J1879" s="384">
        <f t="shared" si="174"/>
        <v>1877</v>
      </c>
      <c r="K1879" s="383" t="s">
        <v>950</v>
      </c>
      <c r="L1879" s="385">
        <f t="shared" si="175"/>
        <v>523</v>
      </c>
      <c r="M1879" s="383" t="s">
        <v>950</v>
      </c>
      <c r="N1879" s="386">
        <f t="shared" si="176"/>
        <v>3</v>
      </c>
      <c r="O1879" s="383" t="s">
        <v>950</v>
      </c>
      <c r="P1879" s="386" t="str">
        <f t="shared" si="177"/>
        <v>DTCa</v>
      </c>
      <c r="Q1879" s="383" t="s">
        <v>950</v>
      </c>
      <c r="R1879" s="387" t="str">
        <f t="shared" si="178"/>
        <v>LDCU1 Door motor Circuit Failure</v>
      </c>
      <c r="S1879" s="383" t="s">
        <v>950</v>
      </c>
      <c r="T1879" s="386">
        <f t="shared" si="179"/>
        <v>0</v>
      </c>
      <c r="U1879" s="383" t="s">
        <v>951</v>
      </c>
      <c r="V1879" s="383"/>
      <c r="W1879" s="388"/>
    </row>
    <row r="1880" spans="1:23">
      <c r="A1880" s="398">
        <v>1878</v>
      </c>
      <c r="B1880" s="427">
        <v>524</v>
      </c>
      <c r="C1880" s="425" t="s">
        <v>1372</v>
      </c>
      <c r="D1880" s="414" t="s">
        <v>1032</v>
      </c>
      <c r="E1880" s="403">
        <v>3</v>
      </c>
      <c r="F1880" s="403"/>
      <c r="G1880" s="381">
        <v>85</v>
      </c>
      <c r="I1880" s="383" t="s">
        <v>949</v>
      </c>
      <c r="J1880" s="384">
        <f t="shared" si="174"/>
        <v>1878</v>
      </c>
      <c r="K1880" s="383" t="s">
        <v>950</v>
      </c>
      <c r="L1880" s="385">
        <f t="shared" si="175"/>
        <v>524</v>
      </c>
      <c r="M1880" s="383" t="s">
        <v>950</v>
      </c>
      <c r="N1880" s="386">
        <f t="shared" si="176"/>
        <v>3</v>
      </c>
      <c r="O1880" s="383" t="s">
        <v>950</v>
      </c>
      <c r="P1880" s="386" t="str">
        <f t="shared" si="177"/>
        <v>DTCa</v>
      </c>
      <c r="Q1880" s="383" t="s">
        <v>950</v>
      </c>
      <c r="R1880" s="387" t="str">
        <f t="shared" si="178"/>
        <v>LDCU1 DLS2 Failure</v>
      </c>
      <c r="S1880" s="383" t="s">
        <v>950</v>
      </c>
      <c r="T1880" s="386">
        <f t="shared" si="179"/>
        <v>0</v>
      </c>
      <c r="U1880" s="383" t="s">
        <v>951</v>
      </c>
      <c r="V1880" s="383"/>
      <c r="W1880" s="388"/>
    </row>
    <row r="1881" spans="1:23">
      <c r="A1881" s="398">
        <v>1879</v>
      </c>
      <c r="B1881" s="427">
        <v>525</v>
      </c>
      <c r="C1881" s="425" t="s">
        <v>1373</v>
      </c>
      <c r="D1881" s="414" t="s">
        <v>1032</v>
      </c>
      <c r="E1881" s="403">
        <v>3</v>
      </c>
      <c r="F1881" s="403">
        <v>1</v>
      </c>
      <c r="G1881" s="381">
        <v>86</v>
      </c>
      <c r="I1881" s="383" t="s">
        <v>949</v>
      </c>
      <c r="J1881" s="384">
        <f t="shared" si="174"/>
        <v>1879</v>
      </c>
      <c r="K1881" s="383" t="s">
        <v>950</v>
      </c>
      <c r="L1881" s="385">
        <f t="shared" si="175"/>
        <v>525</v>
      </c>
      <c r="M1881" s="383" t="s">
        <v>950</v>
      </c>
      <c r="N1881" s="386">
        <f t="shared" si="176"/>
        <v>3</v>
      </c>
      <c r="O1881" s="383" t="s">
        <v>950</v>
      </c>
      <c r="P1881" s="386" t="str">
        <f t="shared" si="177"/>
        <v>DTCa</v>
      </c>
      <c r="Q1881" s="383" t="s">
        <v>950</v>
      </c>
      <c r="R1881" s="387" t="str">
        <f t="shared" si="178"/>
        <v>LDCU1 DCU Failure</v>
      </c>
      <c r="S1881" s="383" t="s">
        <v>950</v>
      </c>
      <c r="T1881" s="386">
        <f t="shared" si="179"/>
        <v>1</v>
      </c>
      <c r="U1881" s="383" t="s">
        <v>951</v>
      </c>
      <c r="V1881" s="383"/>
      <c r="W1881" s="388"/>
    </row>
    <row r="1882" spans="1:23">
      <c r="A1882" s="398">
        <v>1880</v>
      </c>
      <c r="B1882" s="428">
        <v>500</v>
      </c>
      <c r="C1882" s="404" t="s">
        <v>1374</v>
      </c>
      <c r="D1882" s="414" t="s">
        <v>1351</v>
      </c>
      <c r="E1882" s="403">
        <v>1</v>
      </c>
      <c r="F1882" s="403">
        <v>1</v>
      </c>
      <c r="G1882" s="381">
        <v>87</v>
      </c>
      <c r="I1882" s="383" t="s">
        <v>949</v>
      </c>
      <c r="J1882" s="384">
        <f t="shared" si="174"/>
        <v>1880</v>
      </c>
      <c r="K1882" s="383" t="s">
        <v>950</v>
      </c>
      <c r="L1882" s="385">
        <f t="shared" si="175"/>
        <v>500</v>
      </c>
      <c r="M1882" s="383" t="s">
        <v>950</v>
      </c>
      <c r="N1882" s="386">
        <f t="shared" si="176"/>
        <v>1</v>
      </c>
      <c r="O1882" s="383" t="s">
        <v>950</v>
      </c>
      <c r="P1882" s="386" t="str">
        <f t="shared" si="177"/>
        <v>DTCa</v>
      </c>
      <c r="Q1882" s="383" t="s">
        <v>950</v>
      </c>
      <c r="R1882" s="387" t="str">
        <f t="shared" si="178"/>
        <v>LDCU2 Comm. Fault</v>
      </c>
      <c r="S1882" s="383" t="s">
        <v>950</v>
      </c>
      <c r="T1882" s="386">
        <f t="shared" si="179"/>
        <v>1</v>
      </c>
      <c r="U1882" s="383" t="s">
        <v>951</v>
      </c>
      <c r="V1882" s="383"/>
      <c r="W1882" s="388"/>
    </row>
    <row r="1883" spans="1:23">
      <c r="A1883" s="398">
        <v>1881</v>
      </c>
      <c r="B1883" s="428">
        <v>501</v>
      </c>
      <c r="C1883" s="404"/>
      <c r="D1883" s="414"/>
      <c r="E1883" s="403"/>
      <c r="F1883" s="403"/>
      <c r="G1883" s="381">
        <v>88</v>
      </c>
      <c r="I1883" s="383" t="s">
        <v>949</v>
      </c>
      <c r="J1883" s="384">
        <f t="shared" si="174"/>
        <v>1881</v>
      </c>
      <c r="K1883" s="383" t="s">
        <v>950</v>
      </c>
      <c r="L1883" s="385">
        <f t="shared" si="175"/>
        <v>501</v>
      </c>
      <c r="M1883" s="383" t="s">
        <v>950</v>
      </c>
      <c r="N1883" s="386">
        <f t="shared" si="176"/>
        <v>0</v>
      </c>
      <c r="O1883" s="383" t="s">
        <v>950</v>
      </c>
      <c r="P1883" s="386">
        <f t="shared" si="177"/>
        <v>0</v>
      </c>
      <c r="Q1883" s="383" t="s">
        <v>950</v>
      </c>
      <c r="R1883" s="387">
        <f t="shared" si="178"/>
        <v>0</v>
      </c>
      <c r="S1883" s="383" t="s">
        <v>950</v>
      </c>
      <c r="T1883" s="386">
        <f t="shared" si="179"/>
        <v>0</v>
      </c>
      <c r="U1883" s="383" t="s">
        <v>951</v>
      </c>
      <c r="V1883" s="383"/>
      <c r="W1883" s="388"/>
    </row>
    <row r="1884" spans="1:23">
      <c r="A1884" s="398">
        <v>1882</v>
      </c>
      <c r="B1884" s="428">
        <v>502</v>
      </c>
      <c r="C1884" s="404"/>
      <c r="D1884" s="414"/>
      <c r="E1884" s="403"/>
      <c r="F1884" s="403"/>
      <c r="G1884" s="381">
        <v>89</v>
      </c>
      <c r="I1884" s="383" t="s">
        <v>949</v>
      </c>
      <c r="J1884" s="384">
        <f t="shared" si="174"/>
        <v>1882</v>
      </c>
      <c r="K1884" s="383" t="s">
        <v>950</v>
      </c>
      <c r="L1884" s="385">
        <f t="shared" si="175"/>
        <v>502</v>
      </c>
      <c r="M1884" s="383" t="s">
        <v>950</v>
      </c>
      <c r="N1884" s="386">
        <f t="shared" si="176"/>
        <v>0</v>
      </c>
      <c r="O1884" s="383" t="s">
        <v>950</v>
      </c>
      <c r="P1884" s="386">
        <f t="shared" si="177"/>
        <v>0</v>
      </c>
      <c r="Q1884" s="383" t="s">
        <v>950</v>
      </c>
      <c r="R1884" s="387">
        <f t="shared" si="178"/>
        <v>0</v>
      </c>
      <c r="S1884" s="383" t="s">
        <v>950</v>
      </c>
      <c r="T1884" s="386">
        <f t="shared" si="179"/>
        <v>0</v>
      </c>
      <c r="U1884" s="383" t="s">
        <v>951</v>
      </c>
      <c r="V1884" s="383"/>
      <c r="W1884" s="388"/>
    </row>
    <row r="1885" spans="1:23">
      <c r="A1885" s="398">
        <v>1883</v>
      </c>
      <c r="B1885" s="428">
        <v>503</v>
      </c>
      <c r="C1885" s="404" t="s">
        <v>1375</v>
      </c>
      <c r="D1885" s="414" t="s">
        <v>1032</v>
      </c>
      <c r="E1885" s="403">
        <v>5</v>
      </c>
      <c r="F1885" s="403">
        <v>1</v>
      </c>
      <c r="G1885" s="381">
        <v>90</v>
      </c>
      <c r="I1885" s="383" t="s">
        <v>949</v>
      </c>
      <c r="J1885" s="384">
        <f t="shared" si="174"/>
        <v>1883</v>
      </c>
      <c r="K1885" s="383" t="s">
        <v>950</v>
      </c>
      <c r="L1885" s="385">
        <f t="shared" si="175"/>
        <v>503</v>
      </c>
      <c r="M1885" s="383" t="s">
        <v>950</v>
      </c>
      <c r="N1885" s="386">
        <f t="shared" si="176"/>
        <v>5</v>
      </c>
      <c r="O1885" s="383" t="s">
        <v>950</v>
      </c>
      <c r="P1885" s="386" t="str">
        <f t="shared" si="177"/>
        <v>DTCa</v>
      </c>
      <c r="Q1885" s="383" t="s">
        <v>950</v>
      </c>
      <c r="R1885" s="387" t="str">
        <f t="shared" si="178"/>
        <v>LDCU2 EAD Handle activated</v>
      </c>
      <c r="S1885" s="383" t="s">
        <v>950</v>
      </c>
      <c r="T1885" s="386">
        <f t="shared" si="179"/>
        <v>1</v>
      </c>
      <c r="U1885" s="383" t="s">
        <v>951</v>
      </c>
      <c r="V1885" s="383"/>
      <c r="W1885" s="388"/>
    </row>
    <row r="1886" spans="1:23">
      <c r="A1886" s="398">
        <v>1884</v>
      </c>
      <c r="B1886" s="428">
        <v>504</v>
      </c>
      <c r="C1886" s="404" t="s">
        <v>1376</v>
      </c>
      <c r="D1886" s="414" t="s">
        <v>1032</v>
      </c>
      <c r="E1886" s="403">
        <v>5</v>
      </c>
      <c r="F1886" s="403">
        <v>1</v>
      </c>
      <c r="G1886" s="381">
        <v>91</v>
      </c>
      <c r="I1886" s="383" t="s">
        <v>949</v>
      </c>
      <c r="J1886" s="384">
        <f t="shared" si="174"/>
        <v>1884</v>
      </c>
      <c r="K1886" s="383" t="s">
        <v>950</v>
      </c>
      <c r="L1886" s="385">
        <f t="shared" si="175"/>
        <v>504</v>
      </c>
      <c r="M1886" s="383" t="s">
        <v>950</v>
      </c>
      <c r="N1886" s="386">
        <f t="shared" si="176"/>
        <v>5</v>
      </c>
      <c r="O1886" s="383" t="s">
        <v>950</v>
      </c>
      <c r="P1886" s="386" t="str">
        <f t="shared" si="177"/>
        <v>DTCa</v>
      </c>
      <c r="Q1886" s="383" t="s">
        <v>950</v>
      </c>
      <c r="R1886" s="387" t="str">
        <f t="shared" si="178"/>
        <v>LDCU2 EED Handle activated</v>
      </c>
      <c r="S1886" s="383" t="s">
        <v>950</v>
      </c>
      <c r="T1886" s="386">
        <f t="shared" si="179"/>
        <v>1</v>
      </c>
      <c r="U1886" s="383" t="s">
        <v>951</v>
      </c>
      <c r="V1886" s="383"/>
      <c r="W1886" s="388"/>
    </row>
    <row r="1887" spans="1:23">
      <c r="A1887" s="398">
        <v>1885</v>
      </c>
      <c r="B1887" s="428">
        <v>505</v>
      </c>
      <c r="C1887" s="404" t="s">
        <v>1377</v>
      </c>
      <c r="D1887" s="414" t="s">
        <v>1032</v>
      </c>
      <c r="E1887" s="403">
        <v>5</v>
      </c>
      <c r="F1887" s="403">
        <v>1</v>
      </c>
      <c r="G1887" s="381">
        <v>92</v>
      </c>
      <c r="I1887" s="383" t="s">
        <v>949</v>
      </c>
      <c r="J1887" s="384">
        <f t="shared" si="174"/>
        <v>1885</v>
      </c>
      <c r="K1887" s="383" t="s">
        <v>950</v>
      </c>
      <c r="L1887" s="385">
        <f t="shared" si="175"/>
        <v>505</v>
      </c>
      <c r="M1887" s="383" t="s">
        <v>950</v>
      </c>
      <c r="N1887" s="386">
        <f t="shared" si="176"/>
        <v>5</v>
      </c>
      <c r="O1887" s="383" t="s">
        <v>950</v>
      </c>
      <c r="P1887" s="386" t="str">
        <f t="shared" si="177"/>
        <v>DTCa</v>
      </c>
      <c r="Q1887" s="383" t="s">
        <v>950</v>
      </c>
      <c r="R1887" s="387" t="str">
        <f t="shared" si="178"/>
        <v>LDCU2 Obstacle Detection</v>
      </c>
      <c r="S1887" s="383" t="s">
        <v>950</v>
      </c>
      <c r="T1887" s="386">
        <f t="shared" si="179"/>
        <v>1</v>
      </c>
      <c r="U1887" s="383" t="s">
        <v>951</v>
      </c>
      <c r="V1887" s="383"/>
      <c r="W1887" s="388"/>
    </row>
    <row r="1888" spans="1:23">
      <c r="A1888" s="398">
        <v>1886</v>
      </c>
      <c r="B1888" s="428">
        <v>506</v>
      </c>
      <c r="C1888" s="404" t="s">
        <v>1378</v>
      </c>
      <c r="D1888" s="414" t="s">
        <v>1032</v>
      </c>
      <c r="E1888" s="403">
        <v>5</v>
      </c>
      <c r="F1888" s="403">
        <v>1</v>
      </c>
      <c r="G1888" s="381">
        <v>93</v>
      </c>
      <c r="I1888" s="383" t="s">
        <v>949</v>
      </c>
      <c r="J1888" s="384">
        <f t="shared" si="174"/>
        <v>1886</v>
      </c>
      <c r="K1888" s="383" t="s">
        <v>950</v>
      </c>
      <c r="L1888" s="385">
        <f t="shared" si="175"/>
        <v>506</v>
      </c>
      <c r="M1888" s="383" t="s">
        <v>950</v>
      </c>
      <c r="N1888" s="386">
        <f t="shared" si="176"/>
        <v>5</v>
      </c>
      <c r="O1888" s="383" t="s">
        <v>950</v>
      </c>
      <c r="P1888" s="386" t="str">
        <f t="shared" si="177"/>
        <v>DTCa</v>
      </c>
      <c r="Q1888" s="383" t="s">
        <v>950</v>
      </c>
      <c r="R1888" s="387" t="str">
        <f t="shared" si="178"/>
        <v>LDCU2 Door isolated</v>
      </c>
      <c r="S1888" s="383" t="s">
        <v>950</v>
      </c>
      <c r="T1888" s="386">
        <f t="shared" si="179"/>
        <v>1</v>
      </c>
      <c r="U1888" s="383" t="s">
        <v>951</v>
      </c>
      <c r="V1888" s="383"/>
      <c r="W1888" s="388"/>
    </row>
    <row r="1889" spans="1:23">
      <c r="A1889" s="398">
        <v>1887</v>
      </c>
      <c r="B1889" s="428">
        <v>507</v>
      </c>
      <c r="C1889" s="404" t="s">
        <v>1379</v>
      </c>
      <c r="D1889" s="414" t="s">
        <v>1032</v>
      </c>
      <c r="E1889" s="403">
        <v>5</v>
      </c>
      <c r="F1889" s="403"/>
      <c r="G1889" s="381">
        <v>94</v>
      </c>
      <c r="I1889" s="383" t="s">
        <v>949</v>
      </c>
      <c r="J1889" s="384">
        <f t="shared" si="174"/>
        <v>1887</v>
      </c>
      <c r="K1889" s="383" t="s">
        <v>950</v>
      </c>
      <c r="L1889" s="385">
        <f t="shared" si="175"/>
        <v>507</v>
      </c>
      <c r="M1889" s="383" t="s">
        <v>950</v>
      </c>
      <c r="N1889" s="386">
        <f t="shared" si="176"/>
        <v>5</v>
      </c>
      <c r="O1889" s="383" t="s">
        <v>950</v>
      </c>
      <c r="P1889" s="386" t="str">
        <f t="shared" si="177"/>
        <v>DTCa</v>
      </c>
      <c r="Q1889" s="383" t="s">
        <v>950</v>
      </c>
      <c r="R1889" s="387" t="str">
        <f t="shared" si="178"/>
        <v>LDCU2 EED Handle’  Cover is Removed</v>
      </c>
      <c r="S1889" s="383" t="s">
        <v>950</v>
      </c>
      <c r="T1889" s="386">
        <f t="shared" si="179"/>
        <v>0</v>
      </c>
      <c r="U1889" s="383" t="s">
        <v>951</v>
      </c>
      <c r="V1889" s="383"/>
      <c r="W1889" s="388"/>
    </row>
    <row r="1890" spans="1:23">
      <c r="A1890" s="398">
        <v>1888</v>
      </c>
      <c r="B1890" s="428">
        <v>508</v>
      </c>
      <c r="C1890" s="404" t="s">
        <v>1380</v>
      </c>
      <c r="D1890" s="414" t="s">
        <v>1032</v>
      </c>
      <c r="E1890" s="403">
        <v>3</v>
      </c>
      <c r="F1890" s="403"/>
      <c r="G1890" s="381">
        <v>95</v>
      </c>
      <c r="I1890" s="383" t="s">
        <v>949</v>
      </c>
      <c r="J1890" s="384">
        <f t="shared" si="174"/>
        <v>1888</v>
      </c>
      <c r="K1890" s="383" t="s">
        <v>950</v>
      </c>
      <c r="L1890" s="385">
        <f t="shared" si="175"/>
        <v>508</v>
      </c>
      <c r="M1890" s="383" t="s">
        <v>950</v>
      </c>
      <c r="N1890" s="386">
        <f t="shared" si="176"/>
        <v>3</v>
      </c>
      <c r="O1890" s="383" t="s">
        <v>950</v>
      </c>
      <c r="P1890" s="386" t="str">
        <f t="shared" si="177"/>
        <v>DTCa</v>
      </c>
      <c r="Q1890" s="383" t="s">
        <v>950</v>
      </c>
      <c r="R1890" s="387" t="str">
        <f t="shared" si="178"/>
        <v>LDCU2 Chime Signal Output Failure</v>
      </c>
      <c r="S1890" s="383" t="s">
        <v>950</v>
      </c>
      <c r="T1890" s="386">
        <f t="shared" si="179"/>
        <v>0</v>
      </c>
      <c r="U1890" s="383" t="s">
        <v>951</v>
      </c>
      <c r="V1890" s="383"/>
      <c r="W1890" s="388"/>
    </row>
    <row r="1891" spans="1:23">
      <c r="A1891" s="398">
        <v>1889</v>
      </c>
      <c r="B1891" s="428">
        <v>509</v>
      </c>
      <c r="C1891" s="404" t="s">
        <v>1381</v>
      </c>
      <c r="D1891" s="414" t="s">
        <v>1032</v>
      </c>
      <c r="E1891" s="403">
        <v>3</v>
      </c>
      <c r="F1891" s="403"/>
      <c r="G1891" s="381">
        <v>96</v>
      </c>
      <c r="I1891" s="383" t="s">
        <v>949</v>
      </c>
      <c r="J1891" s="384">
        <f t="shared" si="174"/>
        <v>1889</v>
      </c>
      <c r="K1891" s="383" t="s">
        <v>950</v>
      </c>
      <c r="L1891" s="385">
        <f t="shared" si="175"/>
        <v>509</v>
      </c>
      <c r="M1891" s="383" t="s">
        <v>950</v>
      </c>
      <c r="N1891" s="386">
        <f t="shared" si="176"/>
        <v>3</v>
      </c>
      <c r="O1891" s="383" t="s">
        <v>950</v>
      </c>
      <c r="P1891" s="386" t="str">
        <f t="shared" si="177"/>
        <v>DTCa</v>
      </c>
      <c r="Q1891" s="383" t="s">
        <v>950</v>
      </c>
      <c r="R1891" s="387" t="str">
        <f t="shared" si="178"/>
        <v>LDCU2 Safety Circuit Failure</v>
      </c>
      <c r="S1891" s="383" t="s">
        <v>950</v>
      </c>
      <c r="T1891" s="386">
        <f t="shared" si="179"/>
        <v>0</v>
      </c>
      <c r="U1891" s="383" t="s">
        <v>951</v>
      </c>
      <c r="V1891" s="383"/>
      <c r="W1891" s="388"/>
    </row>
    <row r="1892" spans="1:23">
      <c r="A1892" s="398">
        <v>1890</v>
      </c>
      <c r="B1892" s="428">
        <v>510</v>
      </c>
      <c r="C1892" s="425" t="s">
        <v>1382</v>
      </c>
      <c r="D1892" s="414" t="s">
        <v>1032</v>
      </c>
      <c r="E1892" s="403">
        <v>3</v>
      </c>
      <c r="F1892" s="403"/>
      <c r="G1892" s="381">
        <v>97</v>
      </c>
      <c r="I1892" s="383" t="s">
        <v>949</v>
      </c>
      <c r="J1892" s="384">
        <f t="shared" si="174"/>
        <v>1890</v>
      </c>
      <c r="K1892" s="383" t="s">
        <v>950</v>
      </c>
      <c r="L1892" s="385">
        <f t="shared" si="175"/>
        <v>510</v>
      </c>
      <c r="M1892" s="383" t="s">
        <v>950</v>
      </c>
      <c r="N1892" s="386">
        <f t="shared" si="176"/>
        <v>3</v>
      </c>
      <c r="O1892" s="383" t="s">
        <v>950</v>
      </c>
      <c r="P1892" s="386" t="str">
        <f t="shared" si="177"/>
        <v>DTCa</v>
      </c>
      <c r="Q1892" s="383" t="s">
        <v>950</v>
      </c>
      <c r="R1892" s="387" t="str">
        <f t="shared" si="178"/>
        <v>LDCU2 Calibration Failure</v>
      </c>
      <c r="S1892" s="383" t="s">
        <v>950</v>
      </c>
      <c r="T1892" s="386">
        <f t="shared" si="179"/>
        <v>0</v>
      </c>
      <c r="U1892" s="383" t="s">
        <v>951</v>
      </c>
      <c r="V1892" s="383"/>
      <c r="W1892" s="388"/>
    </row>
    <row r="1893" spans="1:23">
      <c r="A1893" s="398">
        <v>1891</v>
      </c>
      <c r="B1893" s="428">
        <v>511</v>
      </c>
      <c r="C1893" s="425" t="s">
        <v>1383</v>
      </c>
      <c r="D1893" s="414" t="s">
        <v>1032</v>
      </c>
      <c r="E1893" s="403">
        <v>3</v>
      </c>
      <c r="F1893" s="403"/>
      <c r="G1893" s="381">
        <v>98</v>
      </c>
      <c r="I1893" s="383" t="s">
        <v>949</v>
      </c>
      <c r="J1893" s="384">
        <f t="shared" si="174"/>
        <v>1891</v>
      </c>
      <c r="K1893" s="383" t="s">
        <v>950</v>
      </c>
      <c r="L1893" s="385">
        <f t="shared" si="175"/>
        <v>511</v>
      </c>
      <c r="M1893" s="383" t="s">
        <v>950</v>
      </c>
      <c r="N1893" s="386">
        <f t="shared" si="176"/>
        <v>3</v>
      </c>
      <c r="O1893" s="383" t="s">
        <v>950</v>
      </c>
      <c r="P1893" s="386" t="str">
        <f t="shared" si="177"/>
        <v>DTCa</v>
      </c>
      <c r="Q1893" s="383" t="s">
        <v>950</v>
      </c>
      <c r="R1893" s="387" t="str">
        <f t="shared" si="178"/>
        <v>LDCU2 Safety Loop Failure</v>
      </c>
      <c r="S1893" s="383" t="s">
        <v>950</v>
      </c>
      <c r="T1893" s="386">
        <f t="shared" si="179"/>
        <v>0</v>
      </c>
      <c r="U1893" s="383" t="s">
        <v>951</v>
      </c>
      <c r="V1893" s="383"/>
      <c r="W1893" s="388"/>
    </row>
    <row r="1894" spans="1:23">
      <c r="A1894" s="398">
        <v>1892</v>
      </c>
      <c r="B1894" s="428">
        <v>512</v>
      </c>
      <c r="C1894" s="425" t="s">
        <v>1384</v>
      </c>
      <c r="D1894" s="414" t="s">
        <v>1032</v>
      </c>
      <c r="E1894" s="403">
        <v>3</v>
      </c>
      <c r="F1894" s="403"/>
      <c r="G1894" s="381">
        <v>99</v>
      </c>
      <c r="I1894" s="383" t="s">
        <v>949</v>
      </c>
      <c r="J1894" s="384">
        <f t="shared" si="174"/>
        <v>1892</v>
      </c>
      <c r="K1894" s="383" t="s">
        <v>950</v>
      </c>
      <c r="L1894" s="385">
        <f t="shared" si="175"/>
        <v>512</v>
      </c>
      <c r="M1894" s="383" t="s">
        <v>950</v>
      </c>
      <c r="N1894" s="386">
        <f t="shared" si="176"/>
        <v>3</v>
      </c>
      <c r="O1894" s="383" t="s">
        <v>950</v>
      </c>
      <c r="P1894" s="386" t="str">
        <f t="shared" si="177"/>
        <v>DTCa</v>
      </c>
      <c r="Q1894" s="383" t="s">
        <v>950</v>
      </c>
      <c r="R1894" s="387" t="str">
        <f t="shared" si="178"/>
        <v>LDCU2 Supply volts too low</v>
      </c>
      <c r="S1894" s="383" t="s">
        <v>950</v>
      </c>
      <c r="T1894" s="386">
        <f t="shared" si="179"/>
        <v>0</v>
      </c>
      <c r="U1894" s="383" t="s">
        <v>951</v>
      </c>
      <c r="V1894" s="383"/>
      <c r="W1894" s="388"/>
    </row>
    <row r="1895" spans="1:23">
      <c r="A1895" s="398">
        <v>1893</v>
      </c>
      <c r="B1895" s="428">
        <v>513</v>
      </c>
      <c r="C1895" s="425" t="s">
        <v>1385</v>
      </c>
      <c r="D1895" s="414" t="s">
        <v>1032</v>
      </c>
      <c r="E1895" s="403">
        <v>3</v>
      </c>
      <c r="F1895" s="403"/>
      <c r="G1895" s="381">
        <v>100</v>
      </c>
      <c r="I1895" s="383" t="s">
        <v>949</v>
      </c>
      <c r="J1895" s="384">
        <f t="shared" si="174"/>
        <v>1893</v>
      </c>
      <c r="K1895" s="383" t="s">
        <v>950</v>
      </c>
      <c r="L1895" s="385">
        <f t="shared" si="175"/>
        <v>513</v>
      </c>
      <c r="M1895" s="383" t="s">
        <v>950</v>
      </c>
      <c r="N1895" s="386">
        <f t="shared" si="176"/>
        <v>3</v>
      </c>
      <c r="O1895" s="383" t="s">
        <v>950</v>
      </c>
      <c r="P1895" s="386" t="str">
        <f t="shared" si="177"/>
        <v>DTCa</v>
      </c>
      <c r="Q1895" s="383" t="s">
        <v>950</v>
      </c>
      <c r="R1895" s="387" t="str">
        <f t="shared" si="178"/>
        <v>LDCU2 Supply volts too high</v>
      </c>
      <c r="S1895" s="383" t="s">
        <v>950</v>
      </c>
      <c r="T1895" s="386">
        <f t="shared" si="179"/>
        <v>0</v>
      </c>
      <c r="U1895" s="383" t="s">
        <v>951</v>
      </c>
      <c r="V1895" s="383"/>
      <c r="W1895" s="388"/>
    </row>
    <row r="1896" spans="1:23">
      <c r="A1896" s="398">
        <v>1894</v>
      </c>
      <c r="B1896" s="428">
        <v>514</v>
      </c>
      <c r="C1896" s="425" t="s">
        <v>1386</v>
      </c>
      <c r="D1896" s="414" t="s">
        <v>1032</v>
      </c>
      <c r="E1896" s="403">
        <v>3</v>
      </c>
      <c r="F1896" s="403"/>
      <c r="G1896" s="381">
        <v>101</v>
      </c>
      <c r="I1896" s="383" t="s">
        <v>949</v>
      </c>
      <c r="J1896" s="384">
        <f t="shared" si="174"/>
        <v>1894</v>
      </c>
      <c r="K1896" s="383" t="s">
        <v>950</v>
      </c>
      <c r="L1896" s="385">
        <f t="shared" si="175"/>
        <v>514</v>
      </c>
      <c r="M1896" s="383" t="s">
        <v>950</v>
      </c>
      <c r="N1896" s="386">
        <f t="shared" si="176"/>
        <v>3</v>
      </c>
      <c r="O1896" s="383" t="s">
        <v>950</v>
      </c>
      <c r="P1896" s="386" t="str">
        <f t="shared" si="177"/>
        <v>DTCa</v>
      </c>
      <c r="Q1896" s="383" t="s">
        <v>950</v>
      </c>
      <c r="R1896" s="387" t="str">
        <f t="shared" si="178"/>
        <v>LDCU2 Door failed to open because obstruction</v>
      </c>
      <c r="S1896" s="383" t="s">
        <v>950</v>
      </c>
      <c r="T1896" s="386">
        <f t="shared" si="179"/>
        <v>0</v>
      </c>
      <c r="U1896" s="383" t="s">
        <v>951</v>
      </c>
      <c r="V1896" s="383"/>
      <c r="W1896" s="388"/>
    </row>
    <row r="1897" spans="1:23">
      <c r="A1897" s="398">
        <v>1895</v>
      </c>
      <c r="B1897" s="428">
        <v>515</v>
      </c>
      <c r="C1897" s="425" t="s">
        <v>1387</v>
      </c>
      <c r="D1897" s="414" t="s">
        <v>1032</v>
      </c>
      <c r="E1897" s="403">
        <v>3</v>
      </c>
      <c r="F1897" s="403"/>
      <c r="G1897" s="381">
        <v>102</v>
      </c>
      <c r="I1897" s="383" t="s">
        <v>949</v>
      </c>
      <c r="J1897" s="384">
        <f t="shared" si="174"/>
        <v>1895</v>
      </c>
      <c r="K1897" s="383" t="s">
        <v>950</v>
      </c>
      <c r="L1897" s="385">
        <f t="shared" si="175"/>
        <v>515</v>
      </c>
      <c r="M1897" s="383" t="s">
        <v>950</v>
      </c>
      <c r="N1897" s="386">
        <f t="shared" si="176"/>
        <v>3</v>
      </c>
      <c r="O1897" s="383" t="s">
        <v>950</v>
      </c>
      <c r="P1897" s="386" t="str">
        <f t="shared" si="177"/>
        <v>DTCa</v>
      </c>
      <c r="Q1897" s="383" t="s">
        <v>950</v>
      </c>
      <c r="R1897" s="387" t="str">
        <f t="shared" si="178"/>
        <v>LDCU2 Door failed to close because obstruction</v>
      </c>
      <c r="S1897" s="383" t="s">
        <v>950</v>
      </c>
      <c r="T1897" s="386">
        <f t="shared" si="179"/>
        <v>0</v>
      </c>
      <c r="U1897" s="383" t="s">
        <v>951</v>
      </c>
      <c r="V1897" s="383"/>
      <c r="W1897" s="388"/>
    </row>
    <row r="1898" spans="1:23">
      <c r="A1898" s="398">
        <v>1896</v>
      </c>
      <c r="B1898" s="428">
        <v>516</v>
      </c>
      <c r="C1898" s="425" t="s">
        <v>1388</v>
      </c>
      <c r="D1898" s="414" t="s">
        <v>1032</v>
      </c>
      <c r="E1898" s="403">
        <v>3</v>
      </c>
      <c r="F1898" s="403"/>
      <c r="G1898" s="381">
        <v>103</v>
      </c>
      <c r="I1898" s="383" t="s">
        <v>949</v>
      </c>
      <c r="J1898" s="384">
        <f t="shared" si="174"/>
        <v>1896</v>
      </c>
      <c r="K1898" s="383" t="s">
        <v>950</v>
      </c>
      <c r="L1898" s="385">
        <f t="shared" si="175"/>
        <v>516</v>
      </c>
      <c r="M1898" s="383" t="s">
        <v>950</v>
      </c>
      <c r="N1898" s="386">
        <f t="shared" si="176"/>
        <v>3</v>
      </c>
      <c r="O1898" s="383" t="s">
        <v>950</v>
      </c>
      <c r="P1898" s="386" t="str">
        <f t="shared" si="177"/>
        <v>DTCa</v>
      </c>
      <c r="Q1898" s="383" t="s">
        <v>950</v>
      </c>
      <c r="R1898" s="387" t="str">
        <f t="shared" si="178"/>
        <v>LDCU2 Door Failed to lock</v>
      </c>
      <c r="S1898" s="383" t="s">
        <v>950</v>
      </c>
      <c r="T1898" s="386">
        <f t="shared" si="179"/>
        <v>0</v>
      </c>
      <c r="U1898" s="383" t="s">
        <v>951</v>
      </c>
      <c r="V1898" s="383"/>
      <c r="W1898" s="388"/>
    </row>
    <row r="1899" spans="1:23">
      <c r="A1899" s="398">
        <v>1897</v>
      </c>
      <c r="B1899" s="428">
        <v>517</v>
      </c>
      <c r="C1899" s="425" t="s">
        <v>1389</v>
      </c>
      <c r="D1899" s="414" t="s">
        <v>1032</v>
      </c>
      <c r="E1899" s="403">
        <v>3</v>
      </c>
      <c r="F1899" s="403"/>
      <c r="G1899" s="381">
        <v>104</v>
      </c>
      <c r="I1899" s="383" t="s">
        <v>949</v>
      </c>
      <c r="J1899" s="384">
        <f t="shared" si="174"/>
        <v>1897</v>
      </c>
      <c r="K1899" s="383" t="s">
        <v>950</v>
      </c>
      <c r="L1899" s="385">
        <f t="shared" si="175"/>
        <v>517</v>
      </c>
      <c r="M1899" s="383" t="s">
        <v>950</v>
      </c>
      <c r="N1899" s="386">
        <f t="shared" si="176"/>
        <v>3</v>
      </c>
      <c r="O1899" s="383" t="s">
        <v>950</v>
      </c>
      <c r="P1899" s="386" t="str">
        <f t="shared" si="177"/>
        <v>DTCa</v>
      </c>
      <c r="Q1899" s="383" t="s">
        <v>950</v>
      </c>
      <c r="R1899" s="387" t="str">
        <f t="shared" si="178"/>
        <v>LDCU2 Door Failed to fully open</v>
      </c>
      <c r="S1899" s="383" t="s">
        <v>950</v>
      </c>
      <c r="T1899" s="386">
        <f t="shared" si="179"/>
        <v>0</v>
      </c>
      <c r="U1899" s="383" t="s">
        <v>951</v>
      </c>
      <c r="V1899" s="383"/>
      <c r="W1899" s="388"/>
    </row>
    <row r="1900" spans="1:23">
      <c r="A1900" s="398">
        <v>1898</v>
      </c>
      <c r="B1900" s="428">
        <v>518</v>
      </c>
      <c r="C1900" s="425"/>
      <c r="D1900" s="414"/>
      <c r="E1900" s="403"/>
      <c r="F1900" s="403"/>
      <c r="G1900" s="381">
        <v>105</v>
      </c>
      <c r="I1900" s="383" t="s">
        <v>949</v>
      </c>
      <c r="J1900" s="384">
        <f t="shared" si="174"/>
        <v>1898</v>
      </c>
      <c r="K1900" s="383" t="s">
        <v>950</v>
      </c>
      <c r="L1900" s="385">
        <f t="shared" si="175"/>
        <v>518</v>
      </c>
      <c r="M1900" s="383" t="s">
        <v>950</v>
      </c>
      <c r="N1900" s="386">
        <f t="shared" si="176"/>
        <v>0</v>
      </c>
      <c r="O1900" s="383" t="s">
        <v>950</v>
      </c>
      <c r="P1900" s="386">
        <f t="shared" si="177"/>
        <v>0</v>
      </c>
      <c r="Q1900" s="383" t="s">
        <v>950</v>
      </c>
      <c r="R1900" s="387">
        <f t="shared" si="178"/>
        <v>0</v>
      </c>
      <c r="S1900" s="383" t="s">
        <v>950</v>
      </c>
      <c r="T1900" s="386">
        <f t="shared" si="179"/>
        <v>0</v>
      </c>
      <c r="U1900" s="383" t="s">
        <v>951</v>
      </c>
      <c r="V1900" s="383"/>
      <c r="W1900" s="388"/>
    </row>
    <row r="1901" spans="1:23">
      <c r="A1901" s="398">
        <v>1899</v>
      </c>
      <c r="B1901" s="428">
        <v>519</v>
      </c>
      <c r="C1901" s="425"/>
      <c r="D1901" s="414"/>
      <c r="E1901" s="403"/>
      <c r="F1901" s="403"/>
      <c r="G1901" s="381">
        <v>106</v>
      </c>
      <c r="I1901" s="383" t="s">
        <v>949</v>
      </c>
      <c r="J1901" s="384">
        <f t="shared" si="174"/>
        <v>1899</v>
      </c>
      <c r="K1901" s="383" t="s">
        <v>950</v>
      </c>
      <c r="L1901" s="385">
        <f t="shared" si="175"/>
        <v>519</v>
      </c>
      <c r="M1901" s="383" t="s">
        <v>950</v>
      </c>
      <c r="N1901" s="386">
        <f t="shared" si="176"/>
        <v>0</v>
      </c>
      <c r="O1901" s="383" t="s">
        <v>950</v>
      </c>
      <c r="P1901" s="386">
        <f t="shared" si="177"/>
        <v>0</v>
      </c>
      <c r="Q1901" s="383" t="s">
        <v>950</v>
      </c>
      <c r="R1901" s="387">
        <f t="shared" si="178"/>
        <v>0</v>
      </c>
      <c r="S1901" s="383" t="s">
        <v>950</v>
      </c>
      <c r="T1901" s="386">
        <f t="shared" si="179"/>
        <v>0</v>
      </c>
      <c r="U1901" s="383" t="s">
        <v>951</v>
      </c>
      <c r="V1901" s="383"/>
      <c r="W1901" s="388"/>
    </row>
    <row r="1902" spans="1:23">
      <c r="A1902" s="398">
        <v>1900</v>
      </c>
      <c r="B1902" s="428">
        <v>520</v>
      </c>
      <c r="C1902" s="425" t="s">
        <v>1390</v>
      </c>
      <c r="D1902" s="414" t="s">
        <v>1032</v>
      </c>
      <c r="E1902" s="403">
        <v>3</v>
      </c>
      <c r="F1902" s="403"/>
      <c r="G1902" s="381">
        <v>107</v>
      </c>
      <c r="I1902" s="383" t="s">
        <v>949</v>
      </c>
      <c r="J1902" s="384">
        <f t="shared" si="174"/>
        <v>1900</v>
      </c>
      <c r="K1902" s="383" t="s">
        <v>950</v>
      </c>
      <c r="L1902" s="385">
        <f t="shared" si="175"/>
        <v>520</v>
      </c>
      <c r="M1902" s="383" t="s">
        <v>950</v>
      </c>
      <c r="N1902" s="386">
        <f t="shared" si="176"/>
        <v>3</v>
      </c>
      <c r="O1902" s="383" t="s">
        <v>950</v>
      </c>
      <c r="P1902" s="386" t="str">
        <f t="shared" si="177"/>
        <v>DTCa</v>
      </c>
      <c r="Q1902" s="383" t="s">
        <v>950</v>
      </c>
      <c r="R1902" s="387" t="str">
        <f t="shared" si="178"/>
        <v>LDCU2 DCS2 Failure (RIGHT)</v>
      </c>
      <c r="S1902" s="383" t="s">
        <v>950</v>
      </c>
      <c r="T1902" s="386">
        <f t="shared" si="179"/>
        <v>0</v>
      </c>
      <c r="U1902" s="383" t="s">
        <v>951</v>
      </c>
      <c r="V1902" s="383"/>
      <c r="W1902" s="388"/>
    </row>
    <row r="1903" spans="1:23">
      <c r="A1903" s="398">
        <v>1901</v>
      </c>
      <c r="B1903" s="428">
        <v>521</v>
      </c>
      <c r="C1903" s="425" t="s">
        <v>1391</v>
      </c>
      <c r="D1903" s="414" t="s">
        <v>1032</v>
      </c>
      <c r="E1903" s="403">
        <v>3</v>
      </c>
      <c r="F1903" s="403"/>
      <c r="G1903" s="381">
        <v>108</v>
      </c>
      <c r="I1903" s="383" t="s">
        <v>949</v>
      </c>
      <c r="J1903" s="384">
        <f t="shared" si="174"/>
        <v>1901</v>
      </c>
      <c r="K1903" s="383" t="s">
        <v>950</v>
      </c>
      <c r="L1903" s="385">
        <f t="shared" si="175"/>
        <v>521</v>
      </c>
      <c r="M1903" s="383" t="s">
        <v>950</v>
      </c>
      <c r="N1903" s="386">
        <f t="shared" si="176"/>
        <v>3</v>
      </c>
      <c r="O1903" s="383" t="s">
        <v>950</v>
      </c>
      <c r="P1903" s="386" t="str">
        <f t="shared" si="177"/>
        <v>DTCa</v>
      </c>
      <c r="Q1903" s="383" t="s">
        <v>950</v>
      </c>
      <c r="R1903" s="387" t="str">
        <f t="shared" si="178"/>
        <v>LDCU2 DCS1 Failure(LEFT)</v>
      </c>
      <c r="S1903" s="383" t="s">
        <v>950</v>
      </c>
      <c r="T1903" s="386">
        <f t="shared" si="179"/>
        <v>0</v>
      </c>
      <c r="U1903" s="383" t="s">
        <v>951</v>
      </c>
      <c r="V1903" s="383"/>
      <c r="W1903" s="388"/>
    </row>
    <row r="1904" spans="1:23">
      <c r="A1904" s="398">
        <v>1902</v>
      </c>
      <c r="B1904" s="428">
        <v>522</v>
      </c>
      <c r="C1904" s="425" t="s">
        <v>1392</v>
      </c>
      <c r="D1904" s="414" t="s">
        <v>1032</v>
      </c>
      <c r="E1904" s="403">
        <v>3</v>
      </c>
      <c r="F1904" s="403"/>
      <c r="G1904" s="381">
        <v>109</v>
      </c>
      <c r="I1904" s="383" t="s">
        <v>949</v>
      </c>
      <c r="J1904" s="384">
        <f t="shared" si="174"/>
        <v>1902</v>
      </c>
      <c r="K1904" s="383" t="s">
        <v>950</v>
      </c>
      <c r="L1904" s="385">
        <f t="shared" si="175"/>
        <v>522</v>
      </c>
      <c r="M1904" s="383" t="s">
        <v>950</v>
      </c>
      <c r="N1904" s="386">
        <f t="shared" si="176"/>
        <v>3</v>
      </c>
      <c r="O1904" s="383" t="s">
        <v>950</v>
      </c>
      <c r="P1904" s="386" t="str">
        <f t="shared" si="177"/>
        <v>DTCa</v>
      </c>
      <c r="Q1904" s="383" t="s">
        <v>950</v>
      </c>
      <c r="R1904" s="387" t="str">
        <f t="shared" si="178"/>
        <v>LDCU2 DLS1 Failure</v>
      </c>
      <c r="S1904" s="383" t="s">
        <v>950</v>
      </c>
      <c r="T1904" s="386">
        <f t="shared" si="179"/>
        <v>0</v>
      </c>
      <c r="U1904" s="383" t="s">
        <v>951</v>
      </c>
      <c r="V1904" s="383"/>
      <c r="W1904" s="388"/>
    </row>
    <row r="1905" spans="1:23">
      <c r="A1905" s="398">
        <v>1903</v>
      </c>
      <c r="B1905" s="428">
        <v>523</v>
      </c>
      <c r="C1905" s="425" t="s">
        <v>1393</v>
      </c>
      <c r="D1905" s="414" t="s">
        <v>1032</v>
      </c>
      <c r="E1905" s="403">
        <v>3</v>
      </c>
      <c r="F1905" s="403"/>
      <c r="G1905" s="381">
        <v>110</v>
      </c>
      <c r="I1905" s="383" t="s">
        <v>949</v>
      </c>
      <c r="J1905" s="384">
        <f t="shared" si="174"/>
        <v>1903</v>
      </c>
      <c r="K1905" s="383" t="s">
        <v>950</v>
      </c>
      <c r="L1905" s="385">
        <f t="shared" si="175"/>
        <v>523</v>
      </c>
      <c r="M1905" s="383" t="s">
        <v>950</v>
      </c>
      <c r="N1905" s="386">
        <f t="shared" si="176"/>
        <v>3</v>
      </c>
      <c r="O1905" s="383" t="s">
        <v>950</v>
      </c>
      <c r="P1905" s="386" t="str">
        <f t="shared" si="177"/>
        <v>DTCa</v>
      </c>
      <c r="Q1905" s="383" t="s">
        <v>950</v>
      </c>
      <c r="R1905" s="387" t="str">
        <f t="shared" si="178"/>
        <v>LDCU2 Door motor Circuit Failure</v>
      </c>
      <c r="S1905" s="383" t="s">
        <v>950</v>
      </c>
      <c r="T1905" s="386">
        <f t="shared" si="179"/>
        <v>0</v>
      </c>
      <c r="U1905" s="383" t="s">
        <v>951</v>
      </c>
      <c r="V1905" s="383"/>
      <c r="W1905" s="388"/>
    </row>
    <row r="1906" spans="1:23">
      <c r="A1906" s="398">
        <v>1904</v>
      </c>
      <c r="B1906" s="428">
        <v>524</v>
      </c>
      <c r="C1906" s="425" t="s">
        <v>1394</v>
      </c>
      <c r="D1906" s="414" t="s">
        <v>1032</v>
      </c>
      <c r="E1906" s="403">
        <v>3</v>
      </c>
      <c r="F1906" s="403"/>
      <c r="G1906" s="381">
        <v>111</v>
      </c>
      <c r="I1906" s="383" t="s">
        <v>949</v>
      </c>
      <c r="J1906" s="384">
        <f t="shared" si="174"/>
        <v>1904</v>
      </c>
      <c r="K1906" s="383" t="s">
        <v>950</v>
      </c>
      <c r="L1906" s="385">
        <f t="shared" si="175"/>
        <v>524</v>
      </c>
      <c r="M1906" s="383" t="s">
        <v>950</v>
      </c>
      <c r="N1906" s="386">
        <f t="shared" si="176"/>
        <v>3</v>
      </c>
      <c r="O1906" s="383" t="s">
        <v>950</v>
      </c>
      <c r="P1906" s="386" t="str">
        <f t="shared" si="177"/>
        <v>DTCa</v>
      </c>
      <c r="Q1906" s="383" t="s">
        <v>950</v>
      </c>
      <c r="R1906" s="387" t="str">
        <f t="shared" si="178"/>
        <v>LDCU2 DLS2 Failure</v>
      </c>
      <c r="S1906" s="383" t="s">
        <v>950</v>
      </c>
      <c r="T1906" s="386">
        <f t="shared" si="179"/>
        <v>0</v>
      </c>
      <c r="U1906" s="383" t="s">
        <v>951</v>
      </c>
      <c r="V1906" s="383"/>
      <c r="W1906" s="388"/>
    </row>
    <row r="1907" spans="1:23">
      <c r="A1907" s="398">
        <v>1905</v>
      </c>
      <c r="B1907" s="428">
        <v>525</v>
      </c>
      <c r="C1907" s="425" t="s">
        <v>1395</v>
      </c>
      <c r="D1907" s="414" t="s">
        <v>1032</v>
      </c>
      <c r="E1907" s="403">
        <v>3</v>
      </c>
      <c r="F1907" s="403">
        <v>1</v>
      </c>
      <c r="G1907" s="381">
        <v>112</v>
      </c>
      <c r="I1907" s="383" t="s">
        <v>949</v>
      </c>
      <c r="J1907" s="384">
        <f t="shared" si="174"/>
        <v>1905</v>
      </c>
      <c r="K1907" s="383" t="s">
        <v>950</v>
      </c>
      <c r="L1907" s="385">
        <f t="shared" si="175"/>
        <v>525</v>
      </c>
      <c r="M1907" s="383" t="s">
        <v>950</v>
      </c>
      <c r="N1907" s="386">
        <f t="shared" si="176"/>
        <v>3</v>
      </c>
      <c r="O1907" s="383" t="s">
        <v>950</v>
      </c>
      <c r="P1907" s="386" t="str">
        <f t="shared" si="177"/>
        <v>DTCa</v>
      </c>
      <c r="Q1907" s="383" t="s">
        <v>950</v>
      </c>
      <c r="R1907" s="387" t="str">
        <f t="shared" si="178"/>
        <v>LDCU2 DCU Failure</v>
      </c>
      <c r="S1907" s="383" t="s">
        <v>950</v>
      </c>
      <c r="T1907" s="386">
        <f t="shared" si="179"/>
        <v>1</v>
      </c>
      <c r="U1907" s="383" t="s">
        <v>951</v>
      </c>
      <c r="V1907" s="383"/>
      <c r="W1907" s="388"/>
    </row>
    <row r="1908" spans="1:23">
      <c r="A1908" s="398">
        <v>1906</v>
      </c>
      <c r="B1908" s="427">
        <v>500</v>
      </c>
      <c r="C1908" s="404" t="s">
        <v>1396</v>
      </c>
      <c r="D1908" s="414" t="s">
        <v>1351</v>
      </c>
      <c r="E1908" s="403">
        <v>1</v>
      </c>
      <c r="F1908" s="403">
        <v>1</v>
      </c>
      <c r="G1908" s="381">
        <v>113</v>
      </c>
      <c r="I1908" s="383" t="s">
        <v>949</v>
      </c>
      <c r="J1908" s="384">
        <f t="shared" si="174"/>
        <v>1906</v>
      </c>
      <c r="K1908" s="383" t="s">
        <v>950</v>
      </c>
      <c r="L1908" s="385">
        <f t="shared" si="175"/>
        <v>500</v>
      </c>
      <c r="M1908" s="383" t="s">
        <v>950</v>
      </c>
      <c r="N1908" s="386">
        <f t="shared" si="176"/>
        <v>1</v>
      </c>
      <c r="O1908" s="383" t="s">
        <v>950</v>
      </c>
      <c r="P1908" s="386" t="str">
        <f t="shared" si="177"/>
        <v>DTCa</v>
      </c>
      <c r="Q1908" s="383" t="s">
        <v>950</v>
      </c>
      <c r="R1908" s="387" t="str">
        <f t="shared" si="178"/>
        <v>LDCU3 Comm. Fault</v>
      </c>
      <c r="S1908" s="383" t="s">
        <v>950</v>
      </c>
      <c r="T1908" s="386">
        <f t="shared" si="179"/>
        <v>1</v>
      </c>
      <c r="U1908" s="383" t="s">
        <v>951</v>
      </c>
      <c r="V1908" s="383"/>
      <c r="W1908" s="388"/>
    </row>
    <row r="1909" spans="1:23">
      <c r="A1909" s="398">
        <v>1907</v>
      </c>
      <c r="B1909" s="427">
        <v>501</v>
      </c>
      <c r="C1909" s="404"/>
      <c r="D1909" s="414"/>
      <c r="E1909" s="403"/>
      <c r="F1909" s="403"/>
      <c r="G1909" s="381">
        <v>114</v>
      </c>
      <c r="I1909" s="383" t="s">
        <v>949</v>
      </c>
      <c r="J1909" s="384">
        <f t="shared" si="174"/>
        <v>1907</v>
      </c>
      <c r="K1909" s="383" t="s">
        <v>950</v>
      </c>
      <c r="L1909" s="385">
        <f t="shared" si="175"/>
        <v>501</v>
      </c>
      <c r="M1909" s="383" t="s">
        <v>950</v>
      </c>
      <c r="N1909" s="386">
        <f t="shared" si="176"/>
        <v>0</v>
      </c>
      <c r="O1909" s="383" t="s">
        <v>950</v>
      </c>
      <c r="P1909" s="386">
        <f t="shared" si="177"/>
        <v>0</v>
      </c>
      <c r="Q1909" s="383" t="s">
        <v>950</v>
      </c>
      <c r="R1909" s="387">
        <f t="shared" si="178"/>
        <v>0</v>
      </c>
      <c r="S1909" s="383" t="s">
        <v>950</v>
      </c>
      <c r="T1909" s="386">
        <f t="shared" si="179"/>
        <v>0</v>
      </c>
      <c r="U1909" s="383" t="s">
        <v>951</v>
      </c>
      <c r="V1909" s="383"/>
      <c r="W1909" s="388"/>
    </row>
    <row r="1910" spans="1:23">
      <c r="A1910" s="398">
        <v>1908</v>
      </c>
      <c r="B1910" s="427">
        <v>502</v>
      </c>
      <c r="C1910" s="404"/>
      <c r="D1910" s="414"/>
      <c r="E1910" s="403"/>
      <c r="F1910" s="403"/>
      <c r="G1910" s="381">
        <v>115</v>
      </c>
      <c r="I1910" s="383" t="s">
        <v>949</v>
      </c>
      <c r="J1910" s="384">
        <f t="shared" si="174"/>
        <v>1908</v>
      </c>
      <c r="K1910" s="383" t="s">
        <v>950</v>
      </c>
      <c r="L1910" s="385">
        <f t="shared" si="175"/>
        <v>502</v>
      </c>
      <c r="M1910" s="383" t="s">
        <v>950</v>
      </c>
      <c r="N1910" s="386">
        <f t="shared" si="176"/>
        <v>0</v>
      </c>
      <c r="O1910" s="383" t="s">
        <v>950</v>
      </c>
      <c r="P1910" s="386">
        <f t="shared" si="177"/>
        <v>0</v>
      </c>
      <c r="Q1910" s="383" t="s">
        <v>950</v>
      </c>
      <c r="R1910" s="387">
        <f t="shared" si="178"/>
        <v>0</v>
      </c>
      <c r="S1910" s="383" t="s">
        <v>950</v>
      </c>
      <c r="T1910" s="386">
        <f t="shared" si="179"/>
        <v>0</v>
      </c>
      <c r="U1910" s="383" t="s">
        <v>951</v>
      </c>
      <c r="V1910" s="383"/>
      <c r="W1910" s="388"/>
    </row>
    <row r="1911" spans="1:23">
      <c r="A1911" s="398">
        <v>1909</v>
      </c>
      <c r="B1911" s="427">
        <v>503</v>
      </c>
      <c r="C1911" s="404" t="s">
        <v>1397</v>
      </c>
      <c r="D1911" s="414" t="s">
        <v>1032</v>
      </c>
      <c r="E1911" s="403">
        <v>5</v>
      </c>
      <c r="F1911" s="403">
        <v>1</v>
      </c>
      <c r="G1911" s="381">
        <v>116</v>
      </c>
      <c r="I1911" s="383" t="s">
        <v>949</v>
      </c>
      <c r="J1911" s="384">
        <f t="shared" si="174"/>
        <v>1909</v>
      </c>
      <c r="K1911" s="383" t="s">
        <v>950</v>
      </c>
      <c r="L1911" s="385">
        <f t="shared" si="175"/>
        <v>503</v>
      </c>
      <c r="M1911" s="383" t="s">
        <v>950</v>
      </c>
      <c r="N1911" s="386">
        <f t="shared" si="176"/>
        <v>5</v>
      </c>
      <c r="O1911" s="383" t="s">
        <v>950</v>
      </c>
      <c r="P1911" s="386" t="str">
        <f t="shared" si="177"/>
        <v>DTCa</v>
      </c>
      <c r="Q1911" s="383" t="s">
        <v>950</v>
      </c>
      <c r="R1911" s="387" t="str">
        <f t="shared" si="178"/>
        <v>LDCU3 EAD Handle activated</v>
      </c>
      <c r="S1911" s="383" t="s">
        <v>950</v>
      </c>
      <c r="T1911" s="386">
        <f t="shared" si="179"/>
        <v>1</v>
      </c>
      <c r="U1911" s="383" t="s">
        <v>951</v>
      </c>
      <c r="V1911" s="383"/>
      <c r="W1911" s="388"/>
    </row>
    <row r="1912" spans="1:23">
      <c r="A1912" s="398">
        <v>1910</v>
      </c>
      <c r="B1912" s="427">
        <v>504</v>
      </c>
      <c r="C1912" s="404" t="s">
        <v>1398</v>
      </c>
      <c r="D1912" s="414" t="s">
        <v>1032</v>
      </c>
      <c r="E1912" s="403">
        <v>5</v>
      </c>
      <c r="F1912" s="403">
        <v>1</v>
      </c>
      <c r="G1912" s="381">
        <v>117</v>
      </c>
      <c r="I1912" s="383" t="s">
        <v>949</v>
      </c>
      <c r="J1912" s="384">
        <f t="shared" si="174"/>
        <v>1910</v>
      </c>
      <c r="K1912" s="383" t="s">
        <v>950</v>
      </c>
      <c r="L1912" s="385">
        <f t="shared" si="175"/>
        <v>504</v>
      </c>
      <c r="M1912" s="383" t="s">
        <v>950</v>
      </c>
      <c r="N1912" s="386">
        <f t="shared" si="176"/>
        <v>5</v>
      </c>
      <c r="O1912" s="383" t="s">
        <v>950</v>
      </c>
      <c r="P1912" s="386" t="str">
        <f t="shared" si="177"/>
        <v>DTCa</v>
      </c>
      <c r="Q1912" s="383" t="s">
        <v>950</v>
      </c>
      <c r="R1912" s="387" t="str">
        <f t="shared" si="178"/>
        <v>LDCU3 EED Handle activated</v>
      </c>
      <c r="S1912" s="383" t="s">
        <v>950</v>
      </c>
      <c r="T1912" s="386">
        <f t="shared" si="179"/>
        <v>1</v>
      </c>
      <c r="U1912" s="383" t="s">
        <v>951</v>
      </c>
      <c r="V1912" s="383"/>
      <c r="W1912" s="388"/>
    </row>
    <row r="1913" spans="1:23">
      <c r="A1913" s="398">
        <v>1911</v>
      </c>
      <c r="B1913" s="427">
        <v>505</v>
      </c>
      <c r="C1913" s="404" t="s">
        <v>1399</v>
      </c>
      <c r="D1913" s="414" t="s">
        <v>1032</v>
      </c>
      <c r="E1913" s="403">
        <v>5</v>
      </c>
      <c r="F1913" s="403">
        <v>1</v>
      </c>
      <c r="G1913" s="381">
        <v>118</v>
      </c>
      <c r="I1913" s="383" t="s">
        <v>949</v>
      </c>
      <c r="J1913" s="384">
        <f t="shared" si="174"/>
        <v>1911</v>
      </c>
      <c r="K1913" s="383" t="s">
        <v>950</v>
      </c>
      <c r="L1913" s="385">
        <f t="shared" si="175"/>
        <v>505</v>
      </c>
      <c r="M1913" s="383" t="s">
        <v>950</v>
      </c>
      <c r="N1913" s="386">
        <f t="shared" si="176"/>
        <v>5</v>
      </c>
      <c r="O1913" s="383" t="s">
        <v>950</v>
      </c>
      <c r="P1913" s="386" t="str">
        <f t="shared" si="177"/>
        <v>DTCa</v>
      </c>
      <c r="Q1913" s="383" t="s">
        <v>950</v>
      </c>
      <c r="R1913" s="387" t="str">
        <f t="shared" si="178"/>
        <v>LDCU3 Obstacle Detection</v>
      </c>
      <c r="S1913" s="383" t="s">
        <v>950</v>
      </c>
      <c r="T1913" s="386">
        <f t="shared" si="179"/>
        <v>1</v>
      </c>
      <c r="U1913" s="383" t="s">
        <v>951</v>
      </c>
      <c r="V1913" s="383"/>
      <c r="W1913" s="388"/>
    </row>
    <row r="1914" spans="1:23">
      <c r="A1914" s="398">
        <v>1912</v>
      </c>
      <c r="B1914" s="427">
        <v>506</v>
      </c>
      <c r="C1914" s="404" t="s">
        <v>1400</v>
      </c>
      <c r="D1914" s="414" t="s">
        <v>1032</v>
      </c>
      <c r="E1914" s="403">
        <v>5</v>
      </c>
      <c r="F1914" s="403">
        <v>1</v>
      </c>
      <c r="G1914" s="381">
        <v>119</v>
      </c>
      <c r="I1914" s="383" t="s">
        <v>949</v>
      </c>
      <c r="J1914" s="384">
        <f t="shared" si="174"/>
        <v>1912</v>
      </c>
      <c r="K1914" s="383" t="s">
        <v>950</v>
      </c>
      <c r="L1914" s="385">
        <f t="shared" si="175"/>
        <v>506</v>
      </c>
      <c r="M1914" s="383" t="s">
        <v>950</v>
      </c>
      <c r="N1914" s="386">
        <f t="shared" si="176"/>
        <v>5</v>
      </c>
      <c r="O1914" s="383" t="s">
        <v>950</v>
      </c>
      <c r="P1914" s="386" t="str">
        <f t="shared" si="177"/>
        <v>DTCa</v>
      </c>
      <c r="Q1914" s="383" t="s">
        <v>950</v>
      </c>
      <c r="R1914" s="387" t="str">
        <f t="shared" si="178"/>
        <v>LDCU3 Door isolated</v>
      </c>
      <c r="S1914" s="383" t="s">
        <v>950</v>
      </c>
      <c r="T1914" s="386">
        <f t="shared" si="179"/>
        <v>1</v>
      </c>
      <c r="U1914" s="383" t="s">
        <v>951</v>
      </c>
      <c r="V1914" s="383"/>
      <c r="W1914" s="388"/>
    </row>
    <row r="1915" spans="1:23">
      <c r="A1915" s="398">
        <v>1913</v>
      </c>
      <c r="B1915" s="427">
        <v>507</v>
      </c>
      <c r="C1915" s="404" t="s">
        <v>1401</v>
      </c>
      <c r="D1915" s="414" t="s">
        <v>1032</v>
      </c>
      <c r="E1915" s="403">
        <v>5</v>
      </c>
      <c r="F1915" s="403"/>
      <c r="G1915" s="381">
        <v>120</v>
      </c>
      <c r="I1915" s="383" t="s">
        <v>949</v>
      </c>
      <c r="J1915" s="384">
        <f t="shared" si="174"/>
        <v>1913</v>
      </c>
      <c r="K1915" s="383" t="s">
        <v>950</v>
      </c>
      <c r="L1915" s="385">
        <f t="shared" si="175"/>
        <v>507</v>
      </c>
      <c r="M1915" s="383" t="s">
        <v>950</v>
      </c>
      <c r="N1915" s="386">
        <f t="shared" si="176"/>
        <v>5</v>
      </c>
      <c r="O1915" s="383" t="s">
        <v>950</v>
      </c>
      <c r="P1915" s="386" t="str">
        <f t="shared" si="177"/>
        <v>DTCa</v>
      </c>
      <c r="Q1915" s="383" t="s">
        <v>950</v>
      </c>
      <c r="R1915" s="387" t="str">
        <f t="shared" si="178"/>
        <v>LDCU3 EED Handle’  Cover is Removed</v>
      </c>
      <c r="S1915" s="383" t="s">
        <v>950</v>
      </c>
      <c r="T1915" s="386">
        <f t="shared" si="179"/>
        <v>0</v>
      </c>
      <c r="U1915" s="383" t="s">
        <v>951</v>
      </c>
      <c r="V1915" s="383"/>
      <c r="W1915" s="388"/>
    </row>
    <row r="1916" spans="1:23">
      <c r="A1916" s="398">
        <v>1914</v>
      </c>
      <c r="B1916" s="427">
        <v>508</v>
      </c>
      <c r="C1916" s="404" t="s">
        <v>1402</v>
      </c>
      <c r="D1916" s="414" t="s">
        <v>1032</v>
      </c>
      <c r="E1916" s="403">
        <v>3</v>
      </c>
      <c r="F1916" s="403"/>
      <c r="G1916" s="381">
        <v>121</v>
      </c>
      <c r="I1916" s="383" t="s">
        <v>949</v>
      </c>
      <c r="J1916" s="384">
        <f t="shared" si="174"/>
        <v>1914</v>
      </c>
      <c r="K1916" s="383" t="s">
        <v>950</v>
      </c>
      <c r="L1916" s="385">
        <f t="shared" si="175"/>
        <v>508</v>
      </c>
      <c r="M1916" s="383" t="s">
        <v>950</v>
      </c>
      <c r="N1916" s="386">
        <f t="shared" si="176"/>
        <v>3</v>
      </c>
      <c r="O1916" s="383" t="s">
        <v>950</v>
      </c>
      <c r="P1916" s="386" t="str">
        <f t="shared" si="177"/>
        <v>DTCa</v>
      </c>
      <c r="Q1916" s="383" t="s">
        <v>950</v>
      </c>
      <c r="R1916" s="387" t="str">
        <f t="shared" si="178"/>
        <v>LDCU3 Chime Signal Output Failure</v>
      </c>
      <c r="S1916" s="383" t="s">
        <v>950</v>
      </c>
      <c r="T1916" s="386">
        <f t="shared" si="179"/>
        <v>0</v>
      </c>
      <c r="U1916" s="383" t="s">
        <v>951</v>
      </c>
      <c r="V1916" s="383"/>
      <c r="W1916" s="388"/>
    </row>
    <row r="1917" spans="1:23">
      <c r="A1917" s="398">
        <v>1915</v>
      </c>
      <c r="B1917" s="427">
        <v>509</v>
      </c>
      <c r="C1917" s="404" t="s">
        <v>1403</v>
      </c>
      <c r="D1917" s="414" t="s">
        <v>1032</v>
      </c>
      <c r="E1917" s="403">
        <v>3</v>
      </c>
      <c r="F1917" s="403"/>
      <c r="G1917" s="381">
        <v>122</v>
      </c>
      <c r="I1917" s="383" t="s">
        <v>949</v>
      </c>
      <c r="J1917" s="384">
        <f t="shared" si="174"/>
        <v>1915</v>
      </c>
      <c r="K1917" s="383" t="s">
        <v>950</v>
      </c>
      <c r="L1917" s="385">
        <f t="shared" si="175"/>
        <v>509</v>
      </c>
      <c r="M1917" s="383" t="s">
        <v>950</v>
      </c>
      <c r="N1917" s="386">
        <f t="shared" si="176"/>
        <v>3</v>
      </c>
      <c r="O1917" s="383" t="s">
        <v>950</v>
      </c>
      <c r="P1917" s="386" t="str">
        <f t="shared" si="177"/>
        <v>DTCa</v>
      </c>
      <c r="Q1917" s="383" t="s">
        <v>950</v>
      </c>
      <c r="R1917" s="387" t="str">
        <f t="shared" si="178"/>
        <v>LDCU3 Safety Circuit Failure</v>
      </c>
      <c r="S1917" s="383" t="s">
        <v>950</v>
      </c>
      <c r="T1917" s="386">
        <f t="shared" si="179"/>
        <v>0</v>
      </c>
      <c r="U1917" s="383" t="s">
        <v>951</v>
      </c>
      <c r="V1917" s="383"/>
      <c r="W1917" s="388"/>
    </row>
    <row r="1918" spans="1:23">
      <c r="A1918" s="398">
        <v>1916</v>
      </c>
      <c r="B1918" s="427">
        <v>510</v>
      </c>
      <c r="C1918" s="425" t="s">
        <v>1404</v>
      </c>
      <c r="D1918" s="414" t="s">
        <v>1032</v>
      </c>
      <c r="E1918" s="403">
        <v>3</v>
      </c>
      <c r="F1918" s="403"/>
      <c r="G1918" s="381">
        <v>123</v>
      </c>
      <c r="I1918" s="383" t="s">
        <v>949</v>
      </c>
      <c r="J1918" s="384">
        <f t="shared" si="174"/>
        <v>1916</v>
      </c>
      <c r="K1918" s="383" t="s">
        <v>950</v>
      </c>
      <c r="L1918" s="385">
        <f t="shared" si="175"/>
        <v>510</v>
      </c>
      <c r="M1918" s="383" t="s">
        <v>950</v>
      </c>
      <c r="N1918" s="386">
        <f t="shared" si="176"/>
        <v>3</v>
      </c>
      <c r="O1918" s="383" t="s">
        <v>950</v>
      </c>
      <c r="P1918" s="386" t="str">
        <f t="shared" si="177"/>
        <v>DTCa</v>
      </c>
      <c r="Q1918" s="383" t="s">
        <v>950</v>
      </c>
      <c r="R1918" s="387" t="str">
        <f t="shared" si="178"/>
        <v>LDCU3 Calibration Failure</v>
      </c>
      <c r="S1918" s="383" t="s">
        <v>950</v>
      </c>
      <c r="T1918" s="386">
        <f t="shared" si="179"/>
        <v>0</v>
      </c>
      <c r="U1918" s="383" t="s">
        <v>951</v>
      </c>
      <c r="V1918" s="383"/>
      <c r="W1918" s="388"/>
    </row>
    <row r="1919" spans="1:23">
      <c r="A1919" s="398">
        <v>1917</v>
      </c>
      <c r="B1919" s="427">
        <v>511</v>
      </c>
      <c r="C1919" s="425" t="s">
        <v>1405</v>
      </c>
      <c r="D1919" s="414" t="s">
        <v>1032</v>
      </c>
      <c r="E1919" s="403">
        <v>3</v>
      </c>
      <c r="F1919" s="403"/>
      <c r="G1919" s="381">
        <v>124</v>
      </c>
      <c r="I1919" s="383" t="s">
        <v>949</v>
      </c>
      <c r="J1919" s="384">
        <f t="shared" si="174"/>
        <v>1917</v>
      </c>
      <c r="K1919" s="383" t="s">
        <v>950</v>
      </c>
      <c r="L1919" s="385">
        <f t="shared" si="175"/>
        <v>511</v>
      </c>
      <c r="M1919" s="383" t="s">
        <v>950</v>
      </c>
      <c r="N1919" s="386">
        <f t="shared" si="176"/>
        <v>3</v>
      </c>
      <c r="O1919" s="383" t="s">
        <v>950</v>
      </c>
      <c r="P1919" s="386" t="str">
        <f t="shared" si="177"/>
        <v>DTCa</v>
      </c>
      <c r="Q1919" s="383" t="s">
        <v>950</v>
      </c>
      <c r="R1919" s="387" t="str">
        <f t="shared" si="178"/>
        <v>LDCU3 Safety Loop Failure</v>
      </c>
      <c r="S1919" s="383" t="s">
        <v>950</v>
      </c>
      <c r="T1919" s="386">
        <f t="shared" si="179"/>
        <v>0</v>
      </c>
      <c r="U1919" s="383" t="s">
        <v>951</v>
      </c>
      <c r="V1919" s="383"/>
      <c r="W1919" s="388"/>
    </row>
    <row r="1920" spans="1:23">
      <c r="A1920" s="398">
        <v>1918</v>
      </c>
      <c r="B1920" s="427">
        <v>512</v>
      </c>
      <c r="C1920" s="425" t="s">
        <v>1406</v>
      </c>
      <c r="D1920" s="414" t="s">
        <v>1032</v>
      </c>
      <c r="E1920" s="403">
        <v>3</v>
      </c>
      <c r="F1920" s="403"/>
      <c r="G1920" s="381">
        <v>125</v>
      </c>
      <c r="I1920" s="383" t="s">
        <v>949</v>
      </c>
      <c r="J1920" s="384">
        <f t="shared" si="174"/>
        <v>1918</v>
      </c>
      <c r="K1920" s="383" t="s">
        <v>950</v>
      </c>
      <c r="L1920" s="385">
        <f t="shared" si="175"/>
        <v>512</v>
      </c>
      <c r="M1920" s="383" t="s">
        <v>950</v>
      </c>
      <c r="N1920" s="386">
        <f t="shared" si="176"/>
        <v>3</v>
      </c>
      <c r="O1920" s="383" t="s">
        <v>950</v>
      </c>
      <c r="P1920" s="386" t="str">
        <f t="shared" si="177"/>
        <v>DTCa</v>
      </c>
      <c r="Q1920" s="383" t="s">
        <v>950</v>
      </c>
      <c r="R1920" s="387" t="str">
        <f t="shared" si="178"/>
        <v>LDCU3 Supply volts too low</v>
      </c>
      <c r="S1920" s="383" t="s">
        <v>950</v>
      </c>
      <c r="T1920" s="386">
        <f t="shared" si="179"/>
        <v>0</v>
      </c>
      <c r="U1920" s="383" t="s">
        <v>951</v>
      </c>
      <c r="V1920" s="383"/>
      <c r="W1920" s="388"/>
    </row>
    <row r="1921" spans="1:23">
      <c r="A1921" s="398">
        <v>1919</v>
      </c>
      <c r="B1921" s="427">
        <v>513</v>
      </c>
      <c r="C1921" s="425" t="s">
        <v>1407</v>
      </c>
      <c r="D1921" s="414" t="s">
        <v>1032</v>
      </c>
      <c r="E1921" s="403">
        <v>3</v>
      </c>
      <c r="F1921" s="403"/>
      <c r="G1921" s="381">
        <v>126</v>
      </c>
      <c r="I1921" s="383" t="s">
        <v>949</v>
      </c>
      <c r="J1921" s="384">
        <f t="shared" si="174"/>
        <v>1919</v>
      </c>
      <c r="K1921" s="383" t="s">
        <v>950</v>
      </c>
      <c r="L1921" s="385">
        <f t="shared" si="175"/>
        <v>513</v>
      </c>
      <c r="M1921" s="383" t="s">
        <v>950</v>
      </c>
      <c r="N1921" s="386">
        <f t="shared" si="176"/>
        <v>3</v>
      </c>
      <c r="O1921" s="383" t="s">
        <v>950</v>
      </c>
      <c r="P1921" s="386" t="str">
        <f t="shared" si="177"/>
        <v>DTCa</v>
      </c>
      <c r="Q1921" s="383" t="s">
        <v>950</v>
      </c>
      <c r="R1921" s="387" t="str">
        <f t="shared" si="178"/>
        <v>LDCU3 Supply volts too high</v>
      </c>
      <c r="S1921" s="383" t="s">
        <v>950</v>
      </c>
      <c r="T1921" s="386">
        <f t="shared" si="179"/>
        <v>0</v>
      </c>
      <c r="U1921" s="383" t="s">
        <v>951</v>
      </c>
      <c r="V1921" s="383"/>
      <c r="W1921" s="388"/>
    </row>
    <row r="1922" spans="1:23">
      <c r="A1922" s="398">
        <v>1920</v>
      </c>
      <c r="B1922" s="427">
        <v>514</v>
      </c>
      <c r="C1922" s="425" t="s">
        <v>1408</v>
      </c>
      <c r="D1922" s="414" t="s">
        <v>1032</v>
      </c>
      <c r="E1922" s="403">
        <v>3</v>
      </c>
      <c r="F1922" s="403"/>
      <c r="G1922" s="381">
        <v>127</v>
      </c>
      <c r="I1922" s="383" t="s">
        <v>949</v>
      </c>
      <c r="J1922" s="384">
        <f t="shared" si="174"/>
        <v>1920</v>
      </c>
      <c r="K1922" s="383" t="s">
        <v>950</v>
      </c>
      <c r="L1922" s="385">
        <f t="shared" si="175"/>
        <v>514</v>
      </c>
      <c r="M1922" s="383" t="s">
        <v>950</v>
      </c>
      <c r="N1922" s="386">
        <f t="shared" si="176"/>
        <v>3</v>
      </c>
      <c r="O1922" s="383" t="s">
        <v>950</v>
      </c>
      <c r="P1922" s="386" t="str">
        <f t="shared" si="177"/>
        <v>DTCa</v>
      </c>
      <c r="Q1922" s="383" t="s">
        <v>950</v>
      </c>
      <c r="R1922" s="387" t="str">
        <f t="shared" si="178"/>
        <v>LDCU3 Door failed to open because obstruction</v>
      </c>
      <c r="S1922" s="383" t="s">
        <v>950</v>
      </c>
      <c r="T1922" s="386">
        <f t="shared" si="179"/>
        <v>0</v>
      </c>
      <c r="U1922" s="383" t="s">
        <v>951</v>
      </c>
      <c r="V1922" s="383"/>
      <c r="W1922" s="388"/>
    </row>
    <row r="1923" spans="1:23">
      <c r="A1923" s="398">
        <v>1921</v>
      </c>
      <c r="B1923" s="427">
        <v>515</v>
      </c>
      <c r="C1923" s="425" t="s">
        <v>1409</v>
      </c>
      <c r="D1923" s="414" t="s">
        <v>1032</v>
      </c>
      <c r="E1923" s="403">
        <v>3</v>
      </c>
      <c r="F1923" s="403"/>
      <c r="G1923" s="381">
        <v>128</v>
      </c>
      <c r="I1923" s="383" t="s">
        <v>949</v>
      </c>
      <c r="J1923" s="384">
        <f t="shared" ref="J1923:J1986" si="180">A1923</f>
        <v>1921</v>
      </c>
      <c r="K1923" s="383" t="s">
        <v>950</v>
      </c>
      <c r="L1923" s="385">
        <f t="shared" ref="L1923:L1986" si="181">B1923</f>
        <v>515</v>
      </c>
      <c r="M1923" s="383" t="s">
        <v>950</v>
      </c>
      <c r="N1923" s="386">
        <f t="shared" ref="N1923:N1986" si="182">E1923</f>
        <v>3</v>
      </c>
      <c r="O1923" s="383" t="s">
        <v>950</v>
      </c>
      <c r="P1923" s="386" t="str">
        <f t="shared" ref="P1923:P1986" si="183">D1923</f>
        <v>DTCa</v>
      </c>
      <c r="Q1923" s="383" t="s">
        <v>950</v>
      </c>
      <c r="R1923" s="387" t="str">
        <f t="shared" ref="R1923:R1986" si="184">C1923</f>
        <v>LDCU3 Door failed to close because obstruction</v>
      </c>
      <c r="S1923" s="383" t="s">
        <v>950</v>
      </c>
      <c r="T1923" s="386">
        <f t="shared" ref="T1923:T1986" si="185">F1923</f>
        <v>0</v>
      </c>
      <c r="U1923" s="383" t="s">
        <v>951</v>
      </c>
      <c r="V1923" s="383"/>
      <c r="W1923" s="388"/>
    </row>
    <row r="1924" spans="1:23">
      <c r="A1924" s="398">
        <v>1922</v>
      </c>
      <c r="B1924" s="427">
        <v>516</v>
      </c>
      <c r="C1924" s="425" t="s">
        <v>1410</v>
      </c>
      <c r="D1924" s="414" t="s">
        <v>1032</v>
      </c>
      <c r="E1924" s="403">
        <v>3</v>
      </c>
      <c r="F1924" s="403"/>
      <c r="G1924" s="381">
        <v>129</v>
      </c>
      <c r="I1924" s="383" t="s">
        <v>949</v>
      </c>
      <c r="J1924" s="384">
        <f t="shared" si="180"/>
        <v>1922</v>
      </c>
      <c r="K1924" s="383" t="s">
        <v>950</v>
      </c>
      <c r="L1924" s="385">
        <f t="shared" si="181"/>
        <v>516</v>
      </c>
      <c r="M1924" s="383" t="s">
        <v>950</v>
      </c>
      <c r="N1924" s="386">
        <f t="shared" si="182"/>
        <v>3</v>
      </c>
      <c r="O1924" s="383" t="s">
        <v>950</v>
      </c>
      <c r="P1924" s="386" t="str">
        <f t="shared" si="183"/>
        <v>DTCa</v>
      </c>
      <c r="Q1924" s="383" t="s">
        <v>950</v>
      </c>
      <c r="R1924" s="387" t="str">
        <f t="shared" si="184"/>
        <v>LDCU3 Door Failed to lock</v>
      </c>
      <c r="S1924" s="383" t="s">
        <v>950</v>
      </c>
      <c r="T1924" s="386">
        <f t="shared" si="185"/>
        <v>0</v>
      </c>
      <c r="U1924" s="383" t="s">
        <v>951</v>
      </c>
      <c r="V1924" s="383"/>
      <c r="W1924" s="388"/>
    </row>
    <row r="1925" spans="1:23">
      <c r="A1925" s="398">
        <v>1923</v>
      </c>
      <c r="B1925" s="427">
        <v>517</v>
      </c>
      <c r="C1925" s="425" t="s">
        <v>1411</v>
      </c>
      <c r="D1925" s="414" t="s">
        <v>1032</v>
      </c>
      <c r="E1925" s="403">
        <v>3</v>
      </c>
      <c r="F1925" s="403"/>
      <c r="G1925" s="381">
        <v>130</v>
      </c>
      <c r="I1925" s="383" t="s">
        <v>949</v>
      </c>
      <c r="J1925" s="384">
        <f t="shared" si="180"/>
        <v>1923</v>
      </c>
      <c r="K1925" s="383" t="s">
        <v>950</v>
      </c>
      <c r="L1925" s="385">
        <f t="shared" si="181"/>
        <v>517</v>
      </c>
      <c r="M1925" s="383" t="s">
        <v>950</v>
      </c>
      <c r="N1925" s="386">
        <f t="shared" si="182"/>
        <v>3</v>
      </c>
      <c r="O1925" s="383" t="s">
        <v>950</v>
      </c>
      <c r="P1925" s="386" t="str">
        <f t="shared" si="183"/>
        <v>DTCa</v>
      </c>
      <c r="Q1925" s="383" t="s">
        <v>950</v>
      </c>
      <c r="R1925" s="387" t="str">
        <f t="shared" si="184"/>
        <v>LDCU3 Door Failed to fully open</v>
      </c>
      <c r="S1925" s="383" t="s">
        <v>950</v>
      </c>
      <c r="T1925" s="386">
        <f t="shared" si="185"/>
        <v>0</v>
      </c>
      <c r="U1925" s="383" t="s">
        <v>951</v>
      </c>
      <c r="V1925" s="383"/>
      <c r="W1925" s="388"/>
    </row>
    <row r="1926" spans="1:23">
      <c r="A1926" s="398">
        <v>1924</v>
      </c>
      <c r="B1926" s="427">
        <v>518</v>
      </c>
      <c r="C1926" s="425"/>
      <c r="D1926" s="414"/>
      <c r="E1926" s="403"/>
      <c r="F1926" s="403"/>
      <c r="G1926" s="381">
        <v>131</v>
      </c>
      <c r="I1926" s="383" t="s">
        <v>949</v>
      </c>
      <c r="J1926" s="384">
        <f t="shared" si="180"/>
        <v>1924</v>
      </c>
      <c r="K1926" s="383" t="s">
        <v>950</v>
      </c>
      <c r="L1926" s="385">
        <f t="shared" si="181"/>
        <v>518</v>
      </c>
      <c r="M1926" s="383" t="s">
        <v>950</v>
      </c>
      <c r="N1926" s="386">
        <f t="shared" si="182"/>
        <v>0</v>
      </c>
      <c r="O1926" s="383" t="s">
        <v>950</v>
      </c>
      <c r="P1926" s="386">
        <f t="shared" si="183"/>
        <v>0</v>
      </c>
      <c r="Q1926" s="383" t="s">
        <v>950</v>
      </c>
      <c r="R1926" s="387">
        <f t="shared" si="184"/>
        <v>0</v>
      </c>
      <c r="S1926" s="383" t="s">
        <v>950</v>
      </c>
      <c r="T1926" s="386">
        <f t="shared" si="185"/>
        <v>0</v>
      </c>
      <c r="U1926" s="383" t="s">
        <v>951</v>
      </c>
      <c r="V1926" s="383"/>
      <c r="W1926" s="388"/>
    </row>
    <row r="1927" spans="1:23">
      <c r="A1927" s="398">
        <v>1925</v>
      </c>
      <c r="B1927" s="427">
        <v>519</v>
      </c>
      <c r="C1927" s="425"/>
      <c r="D1927" s="414"/>
      <c r="E1927" s="403"/>
      <c r="F1927" s="403"/>
      <c r="G1927" s="381">
        <v>132</v>
      </c>
      <c r="I1927" s="383" t="s">
        <v>949</v>
      </c>
      <c r="J1927" s="384">
        <f t="shared" si="180"/>
        <v>1925</v>
      </c>
      <c r="K1927" s="383" t="s">
        <v>950</v>
      </c>
      <c r="L1927" s="385">
        <f t="shared" si="181"/>
        <v>519</v>
      </c>
      <c r="M1927" s="383" t="s">
        <v>950</v>
      </c>
      <c r="N1927" s="386">
        <f t="shared" si="182"/>
        <v>0</v>
      </c>
      <c r="O1927" s="383" t="s">
        <v>950</v>
      </c>
      <c r="P1927" s="386">
        <f t="shared" si="183"/>
        <v>0</v>
      </c>
      <c r="Q1927" s="383" t="s">
        <v>950</v>
      </c>
      <c r="R1927" s="387">
        <f t="shared" si="184"/>
        <v>0</v>
      </c>
      <c r="S1927" s="383" t="s">
        <v>950</v>
      </c>
      <c r="T1927" s="386">
        <f t="shared" si="185"/>
        <v>0</v>
      </c>
      <c r="U1927" s="383" t="s">
        <v>951</v>
      </c>
      <c r="V1927" s="383"/>
      <c r="W1927" s="388"/>
    </row>
    <row r="1928" spans="1:23">
      <c r="A1928" s="398">
        <v>1926</v>
      </c>
      <c r="B1928" s="427">
        <v>520</v>
      </c>
      <c r="C1928" s="425" t="s">
        <v>1432</v>
      </c>
      <c r="D1928" s="414" t="s">
        <v>1032</v>
      </c>
      <c r="E1928" s="403">
        <v>3</v>
      </c>
      <c r="F1928" s="403"/>
      <c r="G1928" s="381">
        <v>133</v>
      </c>
      <c r="I1928" s="383" t="s">
        <v>949</v>
      </c>
      <c r="J1928" s="384">
        <f t="shared" si="180"/>
        <v>1926</v>
      </c>
      <c r="K1928" s="383" t="s">
        <v>950</v>
      </c>
      <c r="L1928" s="385">
        <f t="shared" si="181"/>
        <v>520</v>
      </c>
      <c r="M1928" s="383" t="s">
        <v>950</v>
      </c>
      <c r="N1928" s="386">
        <f t="shared" si="182"/>
        <v>3</v>
      </c>
      <c r="O1928" s="383" t="s">
        <v>950</v>
      </c>
      <c r="P1928" s="386" t="str">
        <f t="shared" si="183"/>
        <v>DTCa</v>
      </c>
      <c r="Q1928" s="383" t="s">
        <v>950</v>
      </c>
      <c r="R1928" s="387" t="str">
        <f t="shared" si="184"/>
        <v>LDCU3 DCS2 Failure (RIGHT)</v>
      </c>
      <c r="S1928" s="383" t="s">
        <v>950</v>
      </c>
      <c r="T1928" s="386">
        <f t="shared" si="185"/>
        <v>0</v>
      </c>
      <c r="U1928" s="383" t="s">
        <v>951</v>
      </c>
      <c r="V1928" s="383"/>
      <c r="W1928" s="388"/>
    </row>
    <row r="1929" spans="1:23">
      <c r="A1929" s="398">
        <v>1927</v>
      </c>
      <c r="B1929" s="427">
        <v>521</v>
      </c>
      <c r="C1929" s="425" t="s">
        <v>1433</v>
      </c>
      <c r="D1929" s="414" t="s">
        <v>1032</v>
      </c>
      <c r="E1929" s="403">
        <v>3</v>
      </c>
      <c r="F1929" s="403"/>
      <c r="G1929" s="381">
        <v>134</v>
      </c>
      <c r="I1929" s="383" t="s">
        <v>949</v>
      </c>
      <c r="J1929" s="384">
        <f t="shared" si="180"/>
        <v>1927</v>
      </c>
      <c r="K1929" s="383" t="s">
        <v>950</v>
      </c>
      <c r="L1929" s="385">
        <f t="shared" si="181"/>
        <v>521</v>
      </c>
      <c r="M1929" s="383" t="s">
        <v>950</v>
      </c>
      <c r="N1929" s="386">
        <f t="shared" si="182"/>
        <v>3</v>
      </c>
      <c r="O1929" s="383" t="s">
        <v>950</v>
      </c>
      <c r="P1929" s="386" t="str">
        <f t="shared" si="183"/>
        <v>DTCa</v>
      </c>
      <c r="Q1929" s="383" t="s">
        <v>950</v>
      </c>
      <c r="R1929" s="387" t="str">
        <f t="shared" si="184"/>
        <v>LDCU3 DCS1 Failure(LEFT)</v>
      </c>
      <c r="S1929" s="383" t="s">
        <v>950</v>
      </c>
      <c r="T1929" s="386">
        <f t="shared" si="185"/>
        <v>0</v>
      </c>
      <c r="U1929" s="383" t="s">
        <v>951</v>
      </c>
      <c r="V1929" s="383"/>
      <c r="W1929" s="388"/>
    </row>
    <row r="1930" spans="1:23">
      <c r="A1930" s="398">
        <v>1928</v>
      </c>
      <c r="B1930" s="427">
        <v>522</v>
      </c>
      <c r="C1930" s="425" t="s">
        <v>1434</v>
      </c>
      <c r="D1930" s="414" t="s">
        <v>1032</v>
      </c>
      <c r="E1930" s="403">
        <v>3</v>
      </c>
      <c r="F1930" s="403"/>
      <c r="G1930" s="381">
        <v>135</v>
      </c>
      <c r="I1930" s="383" t="s">
        <v>949</v>
      </c>
      <c r="J1930" s="384">
        <f t="shared" si="180"/>
        <v>1928</v>
      </c>
      <c r="K1930" s="383" t="s">
        <v>950</v>
      </c>
      <c r="L1930" s="385">
        <f t="shared" si="181"/>
        <v>522</v>
      </c>
      <c r="M1930" s="383" t="s">
        <v>950</v>
      </c>
      <c r="N1930" s="386">
        <f t="shared" si="182"/>
        <v>3</v>
      </c>
      <c r="O1930" s="383" t="s">
        <v>950</v>
      </c>
      <c r="P1930" s="386" t="str">
        <f t="shared" si="183"/>
        <v>DTCa</v>
      </c>
      <c r="Q1930" s="383" t="s">
        <v>950</v>
      </c>
      <c r="R1930" s="387" t="str">
        <f t="shared" si="184"/>
        <v>LDCU3 DLS1 Failure</v>
      </c>
      <c r="S1930" s="383" t="s">
        <v>950</v>
      </c>
      <c r="T1930" s="386">
        <f t="shared" si="185"/>
        <v>0</v>
      </c>
      <c r="U1930" s="383" t="s">
        <v>951</v>
      </c>
      <c r="V1930" s="383"/>
      <c r="W1930" s="388"/>
    </row>
    <row r="1931" spans="1:23">
      <c r="A1931" s="398">
        <v>1929</v>
      </c>
      <c r="B1931" s="427">
        <v>523</v>
      </c>
      <c r="C1931" s="425" t="s">
        <v>1412</v>
      </c>
      <c r="D1931" s="414" t="s">
        <v>1032</v>
      </c>
      <c r="E1931" s="403">
        <v>3</v>
      </c>
      <c r="F1931" s="403"/>
      <c r="G1931" s="381">
        <v>136</v>
      </c>
      <c r="I1931" s="383" t="s">
        <v>949</v>
      </c>
      <c r="J1931" s="384">
        <f t="shared" si="180"/>
        <v>1929</v>
      </c>
      <c r="K1931" s="383" t="s">
        <v>950</v>
      </c>
      <c r="L1931" s="385">
        <f t="shared" si="181"/>
        <v>523</v>
      </c>
      <c r="M1931" s="383" t="s">
        <v>950</v>
      </c>
      <c r="N1931" s="386">
        <f t="shared" si="182"/>
        <v>3</v>
      </c>
      <c r="O1931" s="383" t="s">
        <v>950</v>
      </c>
      <c r="P1931" s="386" t="str">
        <f t="shared" si="183"/>
        <v>DTCa</v>
      </c>
      <c r="Q1931" s="383" t="s">
        <v>950</v>
      </c>
      <c r="R1931" s="387" t="str">
        <f t="shared" si="184"/>
        <v>LDCU3 Door motor Circuit Failure</v>
      </c>
      <c r="S1931" s="383" t="s">
        <v>950</v>
      </c>
      <c r="T1931" s="386">
        <f t="shared" si="185"/>
        <v>0</v>
      </c>
      <c r="U1931" s="383" t="s">
        <v>951</v>
      </c>
      <c r="V1931" s="383"/>
      <c r="W1931" s="388"/>
    </row>
    <row r="1932" spans="1:23">
      <c r="A1932" s="398">
        <v>1930</v>
      </c>
      <c r="B1932" s="427">
        <v>524</v>
      </c>
      <c r="C1932" s="425" t="s">
        <v>1435</v>
      </c>
      <c r="D1932" s="414" t="s">
        <v>1032</v>
      </c>
      <c r="E1932" s="403">
        <v>3</v>
      </c>
      <c r="F1932" s="403"/>
      <c r="G1932" s="381">
        <v>137</v>
      </c>
      <c r="I1932" s="383" t="s">
        <v>949</v>
      </c>
      <c r="J1932" s="384">
        <f t="shared" si="180"/>
        <v>1930</v>
      </c>
      <c r="K1932" s="383" t="s">
        <v>950</v>
      </c>
      <c r="L1932" s="385">
        <f t="shared" si="181"/>
        <v>524</v>
      </c>
      <c r="M1932" s="383" t="s">
        <v>950</v>
      </c>
      <c r="N1932" s="386">
        <f t="shared" si="182"/>
        <v>3</v>
      </c>
      <c r="O1932" s="383" t="s">
        <v>950</v>
      </c>
      <c r="P1932" s="386" t="str">
        <f t="shared" si="183"/>
        <v>DTCa</v>
      </c>
      <c r="Q1932" s="383" t="s">
        <v>950</v>
      </c>
      <c r="R1932" s="387" t="str">
        <f t="shared" si="184"/>
        <v>LDCU3 DLS2 Failure</v>
      </c>
      <c r="S1932" s="383" t="s">
        <v>950</v>
      </c>
      <c r="T1932" s="386">
        <f t="shared" si="185"/>
        <v>0</v>
      </c>
      <c r="U1932" s="383" t="s">
        <v>951</v>
      </c>
      <c r="V1932" s="383"/>
      <c r="W1932" s="388"/>
    </row>
    <row r="1933" spans="1:23">
      <c r="A1933" s="398">
        <v>1931</v>
      </c>
      <c r="B1933" s="427">
        <v>525</v>
      </c>
      <c r="C1933" s="425" t="s">
        <v>1413</v>
      </c>
      <c r="D1933" s="414" t="s">
        <v>1032</v>
      </c>
      <c r="E1933" s="403">
        <v>3</v>
      </c>
      <c r="F1933" s="403">
        <v>1</v>
      </c>
      <c r="G1933" s="381">
        <v>138</v>
      </c>
      <c r="I1933" s="383" t="s">
        <v>949</v>
      </c>
      <c r="J1933" s="384">
        <f t="shared" si="180"/>
        <v>1931</v>
      </c>
      <c r="K1933" s="383" t="s">
        <v>950</v>
      </c>
      <c r="L1933" s="385">
        <f t="shared" si="181"/>
        <v>525</v>
      </c>
      <c r="M1933" s="383" t="s">
        <v>950</v>
      </c>
      <c r="N1933" s="386">
        <f t="shared" si="182"/>
        <v>3</v>
      </c>
      <c r="O1933" s="383" t="s">
        <v>950</v>
      </c>
      <c r="P1933" s="386" t="str">
        <f t="shared" si="183"/>
        <v>DTCa</v>
      </c>
      <c r="Q1933" s="383" t="s">
        <v>950</v>
      </c>
      <c r="R1933" s="387" t="str">
        <f t="shared" si="184"/>
        <v>LDCU3 DCU Failure</v>
      </c>
      <c r="S1933" s="383" t="s">
        <v>950</v>
      </c>
      <c r="T1933" s="386">
        <f t="shared" si="185"/>
        <v>1</v>
      </c>
      <c r="U1933" s="383" t="s">
        <v>951</v>
      </c>
      <c r="V1933" s="383"/>
      <c r="W1933" s="388"/>
    </row>
    <row r="1934" spans="1:23">
      <c r="A1934" s="398">
        <v>1932</v>
      </c>
      <c r="B1934" s="428">
        <v>500</v>
      </c>
      <c r="C1934" s="404" t="s">
        <v>1414</v>
      </c>
      <c r="D1934" s="414" t="s">
        <v>1351</v>
      </c>
      <c r="E1934" s="403">
        <v>1</v>
      </c>
      <c r="F1934" s="403">
        <v>1</v>
      </c>
      <c r="G1934" s="381">
        <v>139</v>
      </c>
      <c r="I1934" s="383" t="s">
        <v>949</v>
      </c>
      <c r="J1934" s="384">
        <f t="shared" si="180"/>
        <v>1932</v>
      </c>
      <c r="K1934" s="383" t="s">
        <v>950</v>
      </c>
      <c r="L1934" s="385">
        <f t="shared" si="181"/>
        <v>500</v>
      </c>
      <c r="M1934" s="383" t="s">
        <v>950</v>
      </c>
      <c r="N1934" s="386">
        <f t="shared" si="182"/>
        <v>1</v>
      </c>
      <c r="O1934" s="383" t="s">
        <v>950</v>
      </c>
      <c r="P1934" s="386" t="str">
        <f t="shared" si="183"/>
        <v>DTCa</v>
      </c>
      <c r="Q1934" s="383" t="s">
        <v>950</v>
      </c>
      <c r="R1934" s="387" t="str">
        <f t="shared" si="184"/>
        <v>LDCU4 Comm. Fault</v>
      </c>
      <c r="S1934" s="383" t="s">
        <v>950</v>
      </c>
      <c r="T1934" s="386">
        <f t="shared" si="185"/>
        <v>1</v>
      </c>
      <c r="U1934" s="383" t="s">
        <v>951</v>
      </c>
      <c r="V1934" s="383"/>
      <c r="W1934" s="388"/>
    </row>
    <row r="1935" spans="1:23">
      <c r="A1935" s="398">
        <v>1933</v>
      </c>
      <c r="B1935" s="428">
        <v>501</v>
      </c>
      <c r="C1935" s="404"/>
      <c r="D1935" s="414"/>
      <c r="E1935" s="403"/>
      <c r="F1935" s="403"/>
      <c r="G1935" s="381">
        <v>140</v>
      </c>
      <c r="I1935" s="383" t="s">
        <v>949</v>
      </c>
      <c r="J1935" s="384">
        <f t="shared" si="180"/>
        <v>1933</v>
      </c>
      <c r="K1935" s="383" t="s">
        <v>950</v>
      </c>
      <c r="L1935" s="385">
        <f t="shared" si="181"/>
        <v>501</v>
      </c>
      <c r="M1935" s="383" t="s">
        <v>950</v>
      </c>
      <c r="N1935" s="386">
        <f t="shared" si="182"/>
        <v>0</v>
      </c>
      <c r="O1935" s="383" t="s">
        <v>950</v>
      </c>
      <c r="P1935" s="386">
        <f t="shared" si="183"/>
        <v>0</v>
      </c>
      <c r="Q1935" s="383" t="s">
        <v>950</v>
      </c>
      <c r="R1935" s="387">
        <f t="shared" si="184"/>
        <v>0</v>
      </c>
      <c r="S1935" s="383" t="s">
        <v>950</v>
      </c>
      <c r="T1935" s="386">
        <f t="shared" si="185"/>
        <v>0</v>
      </c>
      <c r="U1935" s="383" t="s">
        <v>951</v>
      </c>
      <c r="V1935" s="383"/>
      <c r="W1935" s="388"/>
    </row>
    <row r="1936" spans="1:23">
      <c r="A1936" s="398">
        <v>1934</v>
      </c>
      <c r="B1936" s="428">
        <v>502</v>
      </c>
      <c r="C1936" s="404"/>
      <c r="D1936" s="414"/>
      <c r="E1936" s="403"/>
      <c r="F1936" s="403"/>
      <c r="G1936" s="381">
        <v>141</v>
      </c>
      <c r="I1936" s="383" t="s">
        <v>949</v>
      </c>
      <c r="J1936" s="384">
        <f t="shared" si="180"/>
        <v>1934</v>
      </c>
      <c r="K1936" s="383" t="s">
        <v>950</v>
      </c>
      <c r="L1936" s="385">
        <f t="shared" si="181"/>
        <v>502</v>
      </c>
      <c r="M1936" s="383" t="s">
        <v>950</v>
      </c>
      <c r="N1936" s="386">
        <f t="shared" si="182"/>
        <v>0</v>
      </c>
      <c r="O1936" s="383" t="s">
        <v>950</v>
      </c>
      <c r="P1936" s="386">
        <f t="shared" si="183"/>
        <v>0</v>
      </c>
      <c r="Q1936" s="383" t="s">
        <v>950</v>
      </c>
      <c r="R1936" s="387">
        <f t="shared" si="184"/>
        <v>0</v>
      </c>
      <c r="S1936" s="383" t="s">
        <v>950</v>
      </c>
      <c r="T1936" s="386">
        <f t="shared" si="185"/>
        <v>0</v>
      </c>
      <c r="U1936" s="383" t="s">
        <v>951</v>
      </c>
      <c r="V1936" s="383"/>
      <c r="W1936" s="388"/>
    </row>
    <row r="1937" spans="1:23">
      <c r="A1937" s="398">
        <v>1935</v>
      </c>
      <c r="B1937" s="428">
        <v>503</v>
      </c>
      <c r="C1937" s="404" t="s">
        <v>1415</v>
      </c>
      <c r="D1937" s="414" t="s">
        <v>1032</v>
      </c>
      <c r="E1937" s="403">
        <v>5</v>
      </c>
      <c r="F1937" s="403">
        <v>1</v>
      </c>
      <c r="G1937" s="381">
        <v>142</v>
      </c>
      <c r="I1937" s="383" t="s">
        <v>949</v>
      </c>
      <c r="J1937" s="384">
        <f t="shared" si="180"/>
        <v>1935</v>
      </c>
      <c r="K1937" s="383" t="s">
        <v>950</v>
      </c>
      <c r="L1937" s="385">
        <f t="shared" si="181"/>
        <v>503</v>
      </c>
      <c r="M1937" s="383" t="s">
        <v>950</v>
      </c>
      <c r="N1937" s="386">
        <f t="shared" si="182"/>
        <v>5</v>
      </c>
      <c r="O1937" s="383" t="s">
        <v>950</v>
      </c>
      <c r="P1937" s="386" t="str">
        <f t="shared" si="183"/>
        <v>DTCa</v>
      </c>
      <c r="Q1937" s="383" t="s">
        <v>950</v>
      </c>
      <c r="R1937" s="387" t="str">
        <f t="shared" si="184"/>
        <v>LDCU4 EAD Handle activated</v>
      </c>
      <c r="S1937" s="383" t="s">
        <v>950</v>
      </c>
      <c r="T1937" s="386">
        <f t="shared" si="185"/>
        <v>1</v>
      </c>
      <c r="U1937" s="383" t="s">
        <v>951</v>
      </c>
      <c r="V1937" s="383"/>
      <c r="W1937" s="388"/>
    </row>
    <row r="1938" spans="1:23">
      <c r="A1938" s="398">
        <v>1936</v>
      </c>
      <c r="B1938" s="428">
        <v>504</v>
      </c>
      <c r="C1938" s="404" t="s">
        <v>1416</v>
      </c>
      <c r="D1938" s="414" t="s">
        <v>1032</v>
      </c>
      <c r="E1938" s="403">
        <v>5</v>
      </c>
      <c r="F1938" s="403">
        <v>1</v>
      </c>
      <c r="G1938" s="381">
        <v>143</v>
      </c>
      <c r="I1938" s="383" t="s">
        <v>949</v>
      </c>
      <c r="J1938" s="384">
        <f t="shared" si="180"/>
        <v>1936</v>
      </c>
      <c r="K1938" s="383" t="s">
        <v>950</v>
      </c>
      <c r="L1938" s="385">
        <f t="shared" si="181"/>
        <v>504</v>
      </c>
      <c r="M1938" s="383" t="s">
        <v>950</v>
      </c>
      <c r="N1938" s="386">
        <f t="shared" si="182"/>
        <v>5</v>
      </c>
      <c r="O1938" s="383" t="s">
        <v>950</v>
      </c>
      <c r="P1938" s="386" t="str">
        <f t="shared" si="183"/>
        <v>DTCa</v>
      </c>
      <c r="Q1938" s="383" t="s">
        <v>950</v>
      </c>
      <c r="R1938" s="387" t="str">
        <f t="shared" si="184"/>
        <v>LDCU4 EED Handle activated</v>
      </c>
      <c r="S1938" s="383" t="s">
        <v>950</v>
      </c>
      <c r="T1938" s="386">
        <f t="shared" si="185"/>
        <v>1</v>
      </c>
      <c r="U1938" s="383" t="s">
        <v>951</v>
      </c>
      <c r="V1938" s="383"/>
      <c r="W1938" s="388"/>
    </row>
    <row r="1939" spans="1:23">
      <c r="A1939" s="398">
        <v>1937</v>
      </c>
      <c r="B1939" s="428">
        <v>505</v>
      </c>
      <c r="C1939" s="404" t="s">
        <v>1417</v>
      </c>
      <c r="D1939" s="414" t="s">
        <v>1032</v>
      </c>
      <c r="E1939" s="403">
        <v>5</v>
      </c>
      <c r="F1939" s="403">
        <v>1</v>
      </c>
      <c r="G1939" s="381">
        <v>144</v>
      </c>
      <c r="I1939" s="383" t="s">
        <v>949</v>
      </c>
      <c r="J1939" s="384">
        <f t="shared" si="180"/>
        <v>1937</v>
      </c>
      <c r="K1939" s="383" t="s">
        <v>950</v>
      </c>
      <c r="L1939" s="385">
        <f t="shared" si="181"/>
        <v>505</v>
      </c>
      <c r="M1939" s="383" t="s">
        <v>950</v>
      </c>
      <c r="N1939" s="386">
        <f t="shared" si="182"/>
        <v>5</v>
      </c>
      <c r="O1939" s="383" t="s">
        <v>950</v>
      </c>
      <c r="P1939" s="386" t="str">
        <f t="shared" si="183"/>
        <v>DTCa</v>
      </c>
      <c r="Q1939" s="383" t="s">
        <v>950</v>
      </c>
      <c r="R1939" s="387" t="str">
        <f t="shared" si="184"/>
        <v>LDCU4 Obstacle Detection</v>
      </c>
      <c r="S1939" s="383" t="s">
        <v>950</v>
      </c>
      <c r="T1939" s="386">
        <f t="shared" si="185"/>
        <v>1</v>
      </c>
      <c r="U1939" s="383" t="s">
        <v>951</v>
      </c>
      <c r="V1939" s="383"/>
      <c r="W1939" s="388"/>
    </row>
    <row r="1940" spans="1:23">
      <c r="A1940" s="398">
        <v>1938</v>
      </c>
      <c r="B1940" s="428">
        <v>506</v>
      </c>
      <c r="C1940" s="404" t="s">
        <v>1418</v>
      </c>
      <c r="D1940" s="414" t="s">
        <v>1032</v>
      </c>
      <c r="E1940" s="403">
        <v>5</v>
      </c>
      <c r="F1940" s="403">
        <v>1</v>
      </c>
      <c r="G1940" s="381">
        <v>145</v>
      </c>
      <c r="I1940" s="383" t="s">
        <v>949</v>
      </c>
      <c r="J1940" s="384">
        <f t="shared" si="180"/>
        <v>1938</v>
      </c>
      <c r="K1940" s="383" t="s">
        <v>950</v>
      </c>
      <c r="L1940" s="385">
        <f t="shared" si="181"/>
        <v>506</v>
      </c>
      <c r="M1940" s="383" t="s">
        <v>950</v>
      </c>
      <c r="N1940" s="386">
        <f t="shared" si="182"/>
        <v>5</v>
      </c>
      <c r="O1940" s="383" t="s">
        <v>950</v>
      </c>
      <c r="P1940" s="386" t="str">
        <f t="shared" si="183"/>
        <v>DTCa</v>
      </c>
      <c r="Q1940" s="383" t="s">
        <v>950</v>
      </c>
      <c r="R1940" s="387" t="str">
        <f t="shared" si="184"/>
        <v>LDCU4 Door isolated</v>
      </c>
      <c r="S1940" s="383" t="s">
        <v>950</v>
      </c>
      <c r="T1940" s="386">
        <f t="shared" si="185"/>
        <v>1</v>
      </c>
      <c r="U1940" s="383" t="s">
        <v>951</v>
      </c>
      <c r="V1940" s="383"/>
      <c r="W1940" s="388"/>
    </row>
    <row r="1941" spans="1:23">
      <c r="A1941" s="398">
        <v>1939</v>
      </c>
      <c r="B1941" s="428">
        <v>507</v>
      </c>
      <c r="C1941" s="404" t="s">
        <v>1419</v>
      </c>
      <c r="D1941" s="414" t="s">
        <v>1032</v>
      </c>
      <c r="E1941" s="403">
        <v>5</v>
      </c>
      <c r="F1941" s="403"/>
      <c r="G1941" s="381">
        <v>146</v>
      </c>
      <c r="I1941" s="383" t="s">
        <v>949</v>
      </c>
      <c r="J1941" s="384">
        <f t="shared" si="180"/>
        <v>1939</v>
      </c>
      <c r="K1941" s="383" t="s">
        <v>950</v>
      </c>
      <c r="L1941" s="385">
        <f t="shared" si="181"/>
        <v>507</v>
      </c>
      <c r="M1941" s="383" t="s">
        <v>950</v>
      </c>
      <c r="N1941" s="386">
        <f t="shared" si="182"/>
        <v>5</v>
      </c>
      <c r="O1941" s="383" t="s">
        <v>950</v>
      </c>
      <c r="P1941" s="386" t="str">
        <f t="shared" si="183"/>
        <v>DTCa</v>
      </c>
      <c r="Q1941" s="383" t="s">
        <v>950</v>
      </c>
      <c r="R1941" s="387" t="str">
        <f t="shared" si="184"/>
        <v>LDCU4 EED Handle’  Cover is Removed</v>
      </c>
      <c r="S1941" s="383" t="s">
        <v>950</v>
      </c>
      <c r="T1941" s="386">
        <f t="shared" si="185"/>
        <v>0</v>
      </c>
      <c r="U1941" s="383" t="s">
        <v>951</v>
      </c>
      <c r="V1941" s="383"/>
      <c r="W1941" s="388"/>
    </row>
    <row r="1942" spans="1:23">
      <c r="A1942" s="398">
        <v>1940</v>
      </c>
      <c r="B1942" s="428">
        <v>508</v>
      </c>
      <c r="C1942" s="404" t="s">
        <v>1420</v>
      </c>
      <c r="D1942" s="414" t="s">
        <v>1032</v>
      </c>
      <c r="E1942" s="403">
        <v>3</v>
      </c>
      <c r="F1942" s="403"/>
      <c r="G1942" s="381">
        <v>147</v>
      </c>
      <c r="I1942" s="383" t="s">
        <v>949</v>
      </c>
      <c r="J1942" s="384">
        <f t="shared" si="180"/>
        <v>1940</v>
      </c>
      <c r="K1942" s="383" t="s">
        <v>950</v>
      </c>
      <c r="L1942" s="385">
        <f t="shared" si="181"/>
        <v>508</v>
      </c>
      <c r="M1942" s="383" t="s">
        <v>950</v>
      </c>
      <c r="N1942" s="386">
        <f t="shared" si="182"/>
        <v>3</v>
      </c>
      <c r="O1942" s="383" t="s">
        <v>950</v>
      </c>
      <c r="P1942" s="386" t="str">
        <f t="shared" si="183"/>
        <v>DTCa</v>
      </c>
      <c r="Q1942" s="383" t="s">
        <v>950</v>
      </c>
      <c r="R1942" s="387" t="str">
        <f t="shared" si="184"/>
        <v>LDCU4 Chime Signal Output Failure</v>
      </c>
      <c r="S1942" s="383" t="s">
        <v>950</v>
      </c>
      <c r="T1942" s="386">
        <f t="shared" si="185"/>
        <v>0</v>
      </c>
      <c r="U1942" s="383" t="s">
        <v>951</v>
      </c>
      <c r="V1942" s="383"/>
      <c r="W1942" s="388"/>
    </row>
    <row r="1943" spans="1:23">
      <c r="A1943" s="398">
        <v>1941</v>
      </c>
      <c r="B1943" s="428">
        <v>509</v>
      </c>
      <c r="C1943" s="404" t="s">
        <v>1421</v>
      </c>
      <c r="D1943" s="414" t="s">
        <v>1032</v>
      </c>
      <c r="E1943" s="403">
        <v>3</v>
      </c>
      <c r="F1943" s="403"/>
      <c r="G1943" s="381">
        <v>148</v>
      </c>
      <c r="I1943" s="383" t="s">
        <v>949</v>
      </c>
      <c r="J1943" s="384">
        <f t="shared" si="180"/>
        <v>1941</v>
      </c>
      <c r="K1943" s="383" t="s">
        <v>950</v>
      </c>
      <c r="L1943" s="385">
        <f t="shared" si="181"/>
        <v>509</v>
      </c>
      <c r="M1943" s="383" t="s">
        <v>950</v>
      </c>
      <c r="N1943" s="386">
        <f t="shared" si="182"/>
        <v>3</v>
      </c>
      <c r="O1943" s="383" t="s">
        <v>950</v>
      </c>
      <c r="P1943" s="386" t="str">
        <f t="shared" si="183"/>
        <v>DTCa</v>
      </c>
      <c r="Q1943" s="383" t="s">
        <v>950</v>
      </c>
      <c r="R1943" s="387" t="str">
        <f t="shared" si="184"/>
        <v>LDCU4 Safety Circuit Failure</v>
      </c>
      <c r="S1943" s="383" t="s">
        <v>950</v>
      </c>
      <c r="T1943" s="386">
        <f t="shared" si="185"/>
        <v>0</v>
      </c>
      <c r="U1943" s="383" t="s">
        <v>951</v>
      </c>
      <c r="V1943" s="383"/>
      <c r="W1943" s="388"/>
    </row>
    <row r="1944" spans="1:23">
      <c r="A1944" s="398">
        <v>1942</v>
      </c>
      <c r="B1944" s="428">
        <v>510</v>
      </c>
      <c r="C1944" s="425" t="s">
        <v>1422</v>
      </c>
      <c r="D1944" s="414" t="s">
        <v>1032</v>
      </c>
      <c r="E1944" s="403">
        <v>3</v>
      </c>
      <c r="F1944" s="403"/>
      <c r="G1944" s="381">
        <v>149</v>
      </c>
      <c r="I1944" s="383" t="s">
        <v>949</v>
      </c>
      <c r="J1944" s="384">
        <f t="shared" si="180"/>
        <v>1942</v>
      </c>
      <c r="K1944" s="383" t="s">
        <v>950</v>
      </c>
      <c r="L1944" s="385">
        <f t="shared" si="181"/>
        <v>510</v>
      </c>
      <c r="M1944" s="383" t="s">
        <v>950</v>
      </c>
      <c r="N1944" s="386">
        <f t="shared" si="182"/>
        <v>3</v>
      </c>
      <c r="O1944" s="383" t="s">
        <v>950</v>
      </c>
      <c r="P1944" s="386" t="str">
        <f t="shared" si="183"/>
        <v>DTCa</v>
      </c>
      <c r="Q1944" s="383" t="s">
        <v>950</v>
      </c>
      <c r="R1944" s="387" t="str">
        <f t="shared" si="184"/>
        <v>LDCU4 Calibration Failure</v>
      </c>
      <c r="S1944" s="383" t="s">
        <v>950</v>
      </c>
      <c r="T1944" s="386">
        <f t="shared" si="185"/>
        <v>0</v>
      </c>
      <c r="U1944" s="383" t="s">
        <v>951</v>
      </c>
      <c r="V1944" s="383"/>
      <c r="W1944" s="388"/>
    </row>
    <row r="1945" spans="1:23">
      <c r="A1945" s="398">
        <v>1943</v>
      </c>
      <c r="B1945" s="428">
        <v>511</v>
      </c>
      <c r="C1945" s="425" t="s">
        <v>1423</v>
      </c>
      <c r="D1945" s="414" t="s">
        <v>1032</v>
      </c>
      <c r="E1945" s="403">
        <v>3</v>
      </c>
      <c r="F1945" s="403"/>
      <c r="G1945" s="381">
        <v>150</v>
      </c>
      <c r="I1945" s="383" t="s">
        <v>949</v>
      </c>
      <c r="J1945" s="384">
        <f t="shared" si="180"/>
        <v>1943</v>
      </c>
      <c r="K1945" s="383" t="s">
        <v>950</v>
      </c>
      <c r="L1945" s="385">
        <f t="shared" si="181"/>
        <v>511</v>
      </c>
      <c r="M1945" s="383" t="s">
        <v>950</v>
      </c>
      <c r="N1945" s="386">
        <f t="shared" si="182"/>
        <v>3</v>
      </c>
      <c r="O1945" s="383" t="s">
        <v>950</v>
      </c>
      <c r="P1945" s="386" t="str">
        <f t="shared" si="183"/>
        <v>DTCa</v>
      </c>
      <c r="Q1945" s="383" t="s">
        <v>950</v>
      </c>
      <c r="R1945" s="387" t="str">
        <f t="shared" si="184"/>
        <v>LDCU4 Safety Loop Failure</v>
      </c>
      <c r="S1945" s="383" t="s">
        <v>950</v>
      </c>
      <c r="T1945" s="386">
        <f t="shared" si="185"/>
        <v>0</v>
      </c>
      <c r="U1945" s="383" t="s">
        <v>951</v>
      </c>
      <c r="V1945" s="383"/>
      <c r="W1945" s="388"/>
    </row>
    <row r="1946" spans="1:23">
      <c r="A1946" s="398">
        <v>1944</v>
      </c>
      <c r="B1946" s="428">
        <v>512</v>
      </c>
      <c r="C1946" s="425" t="s">
        <v>1424</v>
      </c>
      <c r="D1946" s="414" t="s">
        <v>1032</v>
      </c>
      <c r="E1946" s="403">
        <v>3</v>
      </c>
      <c r="F1946" s="403"/>
      <c r="G1946" s="381">
        <v>151</v>
      </c>
      <c r="I1946" s="383" t="s">
        <v>949</v>
      </c>
      <c r="J1946" s="384">
        <f t="shared" si="180"/>
        <v>1944</v>
      </c>
      <c r="K1946" s="383" t="s">
        <v>950</v>
      </c>
      <c r="L1946" s="385">
        <f t="shared" si="181"/>
        <v>512</v>
      </c>
      <c r="M1946" s="383" t="s">
        <v>950</v>
      </c>
      <c r="N1946" s="386">
        <f t="shared" si="182"/>
        <v>3</v>
      </c>
      <c r="O1946" s="383" t="s">
        <v>950</v>
      </c>
      <c r="P1946" s="386" t="str">
        <f t="shared" si="183"/>
        <v>DTCa</v>
      </c>
      <c r="Q1946" s="383" t="s">
        <v>950</v>
      </c>
      <c r="R1946" s="387" t="str">
        <f t="shared" si="184"/>
        <v>LDCU4 Supply volts too low</v>
      </c>
      <c r="S1946" s="383" t="s">
        <v>950</v>
      </c>
      <c r="T1946" s="386">
        <f t="shared" si="185"/>
        <v>0</v>
      </c>
      <c r="U1946" s="383" t="s">
        <v>951</v>
      </c>
      <c r="V1946" s="383"/>
      <c r="W1946" s="388"/>
    </row>
    <row r="1947" spans="1:23">
      <c r="A1947" s="398">
        <v>1945</v>
      </c>
      <c r="B1947" s="428">
        <v>513</v>
      </c>
      <c r="C1947" s="425" t="s">
        <v>1425</v>
      </c>
      <c r="D1947" s="414" t="s">
        <v>1032</v>
      </c>
      <c r="E1947" s="403">
        <v>3</v>
      </c>
      <c r="F1947" s="403"/>
      <c r="G1947" s="381">
        <v>152</v>
      </c>
      <c r="I1947" s="383" t="s">
        <v>949</v>
      </c>
      <c r="J1947" s="384">
        <f t="shared" si="180"/>
        <v>1945</v>
      </c>
      <c r="K1947" s="383" t="s">
        <v>950</v>
      </c>
      <c r="L1947" s="385">
        <f t="shared" si="181"/>
        <v>513</v>
      </c>
      <c r="M1947" s="383" t="s">
        <v>950</v>
      </c>
      <c r="N1947" s="386">
        <f t="shared" si="182"/>
        <v>3</v>
      </c>
      <c r="O1947" s="383" t="s">
        <v>950</v>
      </c>
      <c r="P1947" s="386" t="str">
        <f t="shared" si="183"/>
        <v>DTCa</v>
      </c>
      <c r="Q1947" s="383" t="s">
        <v>950</v>
      </c>
      <c r="R1947" s="387" t="str">
        <f t="shared" si="184"/>
        <v>LDCU4 Supply volts too high</v>
      </c>
      <c r="S1947" s="383" t="s">
        <v>950</v>
      </c>
      <c r="T1947" s="386">
        <f t="shared" si="185"/>
        <v>0</v>
      </c>
      <c r="U1947" s="383" t="s">
        <v>951</v>
      </c>
      <c r="V1947" s="383"/>
      <c r="W1947" s="388"/>
    </row>
    <row r="1948" spans="1:23">
      <c r="A1948" s="398">
        <v>1946</v>
      </c>
      <c r="B1948" s="428">
        <v>514</v>
      </c>
      <c r="C1948" s="425" t="s">
        <v>1426</v>
      </c>
      <c r="D1948" s="414" t="s">
        <v>1032</v>
      </c>
      <c r="E1948" s="403">
        <v>3</v>
      </c>
      <c r="F1948" s="403"/>
      <c r="G1948" s="381">
        <v>153</v>
      </c>
      <c r="I1948" s="383" t="s">
        <v>949</v>
      </c>
      <c r="J1948" s="384">
        <f t="shared" si="180"/>
        <v>1946</v>
      </c>
      <c r="K1948" s="383" t="s">
        <v>950</v>
      </c>
      <c r="L1948" s="385">
        <f t="shared" si="181"/>
        <v>514</v>
      </c>
      <c r="M1948" s="383" t="s">
        <v>950</v>
      </c>
      <c r="N1948" s="386">
        <f t="shared" si="182"/>
        <v>3</v>
      </c>
      <c r="O1948" s="383" t="s">
        <v>950</v>
      </c>
      <c r="P1948" s="386" t="str">
        <f t="shared" si="183"/>
        <v>DTCa</v>
      </c>
      <c r="Q1948" s="383" t="s">
        <v>950</v>
      </c>
      <c r="R1948" s="387" t="str">
        <f t="shared" si="184"/>
        <v>LDCU4 Door failed to open because obstruction</v>
      </c>
      <c r="S1948" s="383" t="s">
        <v>950</v>
      </c>
      <c r="T1948" s="386">
        <f t="shared" si="185"/>
        <v>0</v>
      </c>
      <c r="U1948" s="383" t="s">
        <v>951</v>
      </c>
      <c r="V1948" s="383"/>
      <c r="W1948" s="388"/>
    </row>
    <row r="1949" spans="1:23">
      <c r="A1949" s="398">
        <v>1947</v>
      </c>
      <c r="B1949" s="428">
        <v>515</v>
      </c>
      <c r="C1949" s="425" t="s">
        <v>1427</v>
      </c>
      <c r="D1949" s="414" t="s">
        <v>1032</v>
      </c>
      <c r="E1949" s="403">
        <v>3</v>
      </c>
      <c r="F1949" s="403"/>
      <c r="G1949" s="381">
        <v>154</v>
      </c>
      <c r="I1949" s="383" t="s">
        <v>949</v>
      </c>
      <c r="J1949" s="384">
        <f t="shared" si="180"/>
        <v>1947</v>
      </c>
      <c r="K1949" s="383" t="s">
        <v>950</v>
      </c>
      <c r="L1949" s="385">
        <f t="shared" si="181"/>
        <v>515</v>
      </c>
      <c r="M1949" s="383" t="s">
        <v>950</v>
      </c>
      <c r="N1949" s="386">
        <f t="shared" si="182"/>
        <v>3</v>
      </c>
      <c r="O1949" s="383" t="s">
        <v>950</v>
      </c>
      <c r="P1949" s="386" t="str">
        <f t="shared" si="183"/>
        <v>DTCa</v>
      </c>
      <c r="Q1949" s="383" t="s">
        <v>950</v>
      </c>
      <c r="R1949" s="387" t="str">
        <f t="shared" si="184"/>
        <v>LDCU4 Door failed to close because obstruction</v>
      </c>
      <c r="S1949" s="383" t="s">
        <v>950</v>
      </c>
      <c r="T1949" s="386">
        <f t="shared" si="185"/>
        <v>0</v>
      </c>
      <c r="U1949" s="383" t="s">
        <v>951</v>
      </c>
      <c r="V1949" s="383"/>
      <c r="W1949" s="388"/>
    </row>
    <row r="1950" spans="1:23">
      <c r="A1950" s="398">
        <v>1948</v>
      </c>
      <c r="B1950" s="428">
        <v>516</v>
      </c>
      <c r="C1950" s="425" t="s">
        <v>1428</v>
      </c>
      <c r="D1950" s="414" t="s">
        <v>1032</v>
      </c>
      <c r="E1950" s="403">
        <v>3</v>
      </c>
      <c r="F1950" s="403"/>
      <c r="G1950" s="381">
        <v>155</v>
      </c>
      <c r="I1950" s="383" t="s">
        <v>949</v>
      </c>
      <c r="J1950" s="384">
        <f t="shared" si="180"/>
        <v>1948</v>
      </c>
      <c r="K1950" s="383" t="s">
        <v>950</v>
      </c>
      <c r="L1950" s="385">
        <f t="shared" si="181"/>
        <v>516</v>
      </c>
      <c r="M1950" s="383" t="s">
        <v>950</v>
      </c>
      <c r="N1950" s="386">
        <f t="shared" si="182"/>
        <v>3</v>
      </c>
      <c r="O1950" s="383" t="s">
        <v>950</v>
      </c>
      <c r="P1950" s="386" t="str">
        <f t="shared" si="183"/>
        <v>DTCa</v>
      </c>
      <c r="Q1950" s="383" t="s">
        <v>950</v>
      </c>
      <c r="R1950" s="387" t="str">
        <f t="shared" si="184"/>
        <v>LDCU4 Door Failed to lock</v>
      </c>
      <c r="S1950" s="383" t="s">
        <v>950</v>
      </c>
      <c r="T1950" s="386">
        <f t="shared" si="185"/>
        <v>0</v>
      </c>
      <c r="U1950" s="383" t="s">
        <v>951</v>
      </c>
      <c r="V1950" s="383"/>
      <c r="W1950" s="388"/>
    </row>
    <row r="1951" spans="1:23">
      <c r="A1951" s="398">
        <v>1949</v>
      </c>
      <c r="B1951" s="428">
        <v>517</v>
      </c>
      <c r="C1951" s="425" t="s">
        <v>1429</v>
      </c>
      <c r="D1951" s="414" t="s">
        <v>1032</v>
      </c>
      <c r="E1951" s="403">
        <v>3</v>
      </c>
      <c r="F1951" s="403"/>
      <c r="G1951" s="381">
        <v>156</v>
      </c>
      <c r="I1951" s="383" t="s">
        <v>949</v>
      </c>
      <c r="J1951" s="384">
        <f t="shared" si="180"/>
        <v>1949</v>
      </c>
      <c r="K1951" s="383" t="s">
        <v>950</v>
      </c>
      <c r="L1951" s="385">
        <f t="shared" si="181"/>
        <v>517</v>
      </c>
      <c r="M1951" s="383" t="s">
        <v>950</v>
      </c>
      <c r="N1951" s="386">
        <f t="shared" si="182"/>
        <v>3</v>
      </c>
      <c r="O1951" s="383" t="s">
        <v>950</v>
      </c>
      <c r="P1951" s="386" t="str">
        <f t="shared" si="183"/>
        <v>DTCa</v>
      </c>
      <c r="Q1951" s="383" t="s">
        <v>950</v>
      </c>
      <c r="R1951" s="387" t="str">
        <f t="shared" si="184"/>
        <v>LDCU4 Door Failed to fully open</v>
      </c>
      <c r="S1951" s="383" t="s">
        <v>950</v>
      </c>
      <c r="T1951" s="386">
        <f t="shared" si="185"/>
        <v>0</v>
      </c>
      <c r="U1951" s="383" t="s">
        <v>951</v>
      </c>
      <c r="V1951" s="383"/>
      <c r="W1951" s="388"/>
    </row>
    <row r="1952" spans="1:23">
      <c r="A1952" s="398">
        <v>1950</v>
      </c>
      <c r="B1952" s="428">
        <v>518</v>
      </c>
      <c r="C1952" s="425"/>
      <c r="D1952" s="414"/>
      <c r="E1952" s="403"/>
      <c r="F1952" s="403"/>
      <c r="G1952" s="381">
        <v>157</v>
      </c>
      <c r="I1952" s="383" t="s">
        <v>949</v>
      </c>
      <c r="J1952" s="384">
        <f t="shared" si="180"/>
        <v>1950</v>
      </c>
      <c r="K1952" s="383" t="s">
        <v>950</v>
      </c>
      <c r="L1952" s="385">
        <f t="shared" si="181"/>
        <v>518</v>
      </c>
      <c r="M1952" s="383" t="s">
        <v>950</v>
      </c>
      <c r="N1952" s="386">
        <f t="shared" si="182"/>
        <v>0</v>
      </c>
      <c r="O1952" s="383" t="s">
        <v>950</v>
      </c>
      <c r="P1952" s="386">
        <f t="shared" si="183"/>
        <v>0</v>
      </c>
      <c r="Q1952" s="383" t="s">
        <v>950</v>
      </c>
      <c r="R1952" s="387">
        <f t="shared" si="184"/>
        <v>0</v>
      </c>
      <c r="S1952" s="383" t="s">
        <v>950</v>
      </c>
      <c r="T1952" s="386">
        <f t="shared" si="185"/>
        <v>0</v>
      </c>
      <c r="U1952" s="383" t="s">
        <v>951</v>
      </c>
      <c r="V1952" s="383"/>
      <c r="W1952" s="388"/>
    </row>
    <row r="1953" spans="1:23">
      <c r="A1953" s="398">
        <v>1951</v>
      </c>
      <c r="B1953" s="428">
        <v>519</v>
      </c>
      <c r="C1953" s="425"/>
      <c r="D1953" s="414"/>
      <c r="E1953" s="403"/>
      <c r="F1953" s="403"/>
      <c r="G1953" s="381">
        <v>158</v>
      </c>
      <c r="I1953" s="383" t="s">
        <v>949</v>
      </c>
      <c r="J1953" s="384">
        <f t="shared" si="180"/>
        <v>1951</v>
      </c>
      <c r="K1953" s="383" t="s">
        <v>950</v>
      </c>
      <c r="L1953" s="385">
        <f t="shared" si="181"/>
        <v>519</v>
      </c>
      <c r="M1953" s="383" t="s">
        <v>950</v>
      </c>
      <c r="N1953" s="386">
        <f t="shared" si="182"/>
        <v>0</v>
      </c>
      <c r="O1953" s="383" t="s">
        <v>950</v>
      </c>
      <c r="P1953" s="386">
        <f t="shared" si="183"/>
        <v>0</v>
      </c>
      <c r="Q1953" s="383" t="s">
        <v>950</v>
      </c>
      <c r="R1953" s="387">
        <f t="shared" si="184"/>
        <v>0</v>
      </c>
      <c r="S1953" s="383" t="s">
        <v>950</v>
      </c>
      <c r="T1953" s="386">
        <f t="shared" si="185"/>
        <v>0</v>
      </c>
      <c r="U1953" s="383" t="s">
        <v>951</v>
      </c>
      <c r="V1953" s="383"/>
      <c r="W1953" s="388"/>
    </row>
    <row r="1954" spans="1:23">
      <c r="A1954" s="398">
        <v>1952</v>
      </c>
      <c r="B1954" s="428">
        <v>520</v>
      </c>
      <c r="C1954" s="425" t="s">
        <v>1436</v>
      </c>
      <c r="D1954" s="414" t="s">
        <v>1032</v>
      </c>
      <c r="E1954" s="403">
        <v>3</v>
      </c>
      <c r="F1954" s="403"/>
      <c r="G1954" s="381">
        <v>159</v>
      </c>
      <c r="I1954" s="383" t="s">
        <v>949</v>
      </c>
      <c r="J1954" s="384">
        <f t="shared" si="180"/>
        <v>1952</v>
      </c>
      <c r="K1954" s="383" t="s">
        <v>950</v>
      </c>
      <c r="L1954" s="385">
        <f t="shared" si="181"/>
        <v>520</v>
      </c>
      <c r="M1954" s="383" t="s">
        <v>950</v>
      </c>
      <c r="N1954" s="386">
        <f t="shared" si="182"/>
        <v>3</v>
      </c>
      <c r="O1954" s="383" t="s">
        <v>950</v>
      </c>
      <c r="P1954" s="386" t="str">
        <f t="shared" si="183"/>
        <v>DTCa</v>
      </c>
      <c r="Q1954" s="383" t="s">
        <v>950</v>
      </c>
      <c r="R1954" s="387" t="str">
        <f t="shared" si="184"/>
        <v>LDCU4 DCS2 Failure (RIGHT)</v>
      </c>
      <c r="S1954" s="383" t="s">
        <v>950</v>
      </c>
      <c r="T1954" s="386">
        <f t="shared" si="185"/>
        <v>0</v>
      </c>
      <c r="U1954" s="383" t="s">
        <v>951</v>
      </c>
      <c r="V1954" s="383"/>
      <c r="W1954" s="388"/>
    </row>
    <row r="1955" spans="1:23">
      <c r="A1955" s="398">
        <v>1953</v>
      </c>
      <c r="B1955" s="428">
        <v>521</v>
      </c>
      <c r="C1955" s="425" t="s">
        <v>1437</v>
      </c>
      <c r="D1955" s="414" t="s">
        <v>1032</v>
      </c>
      <c r="E1955" s="403">
        <v>3</v>
      </c>
      <c r="F1955" s="403"/>
      <c r="G1955" s="381">
        <v>160</v>
      </c>
      <c r="I1955" s="383" t="s">
        <v>949</v>
      </c>
      <c r="J1955" s="384">
        <f t="shared" si="180"/>
        <v>1953</v>
      </c>
      <c r="K1955" s="383" t="s">
        <v>950</v>
      </c>
      <c r="L1955" s="385">
        <f t="shared" si="181"/>
        <v>521</v>
      </c>
      <c r="M1955" s="383" t="s">
        <v>950</v>
      </c>
      <c r="N1955" s="386">
        <f t="shared" si="182"/>
        <v>3</v>
      </c>
      <c r="O1955" s="383" t="s">
        <v>950</v>
      </c>
      <c r="P1955" s="386" t="str">
        <f t="shared" si="183"/>
        <v>DTCa</v>
      </c>
      <c r="Q1955" s="383" t="s">
        <v>950</v>
      </c>
      <c r="R1955" s="387" t="str">
        <f t="shared" si="184"/>
        <v>LDCU4 DCS1 Failure(LEFT)</v>
      </c>
      <c r="S1955" s="383" t="s">
        <v>950</v>
      </c>
      <c r="T1955" s="386">
        <f t="shared" si="185"/>
        <v>0</v>
      </c>
      <c r="U1955" s="383" t="s">
        <v>951</v>
      </c>
      <c r="V1955" s="383"/>
      <c r="W1955" s="388"/>
    </row>
    <row r="1956" spans="1:23">
      <c r="A1956" s="398">
        <v>1954</v>
      </c>
      <c r="B1956" s="428">
        <v>522</v>
      </c>
      <c r="C1956" s="425" t="s">
        <v>1438</v>
      </c>
      <c r="D1956" s="414" t="s">
        <v>1032</v>
      </c>
      <c r="E1956" s="403">
        <v>3</v>
      </c>
      <c r="F1956" s="403"/>
      <c r="G1956" s="381">
        <v>161</v>
      </c>
      <c r="I1956" s="383" t="s">
        <v>949</v>
      </c>
      <c r="J1956" s="384">
        <f t="shared" si="180"/>
        <v>1954</v>
      </c>
      <c r="K1956" s="383" t="s">
        <v>950</v>
      </c>
      <c r="L1956" s="385">
        <f t="shared" si="181"/>
        <v>522</v>
      </c>
      <c r="M1956" s="383" t="s">
        <v>950</v>
      </c>
      <c r="N1956" s="386">
        <f t="shared" si="182"/>
        <v>3</v>
      </c>
      <c r="O1956" s="383" t="s">
        <v>950</v>
      </c>
      <c r="P1956" s="386" t="str">
        <f t="shared" si="183"/>
        <v>DTCa</v>
      </c>
      <c r="Q1956" s="383" t="s">
        <v>950</v>
      </c>
      <c r="R1956" s="387" t="str">
        <f t="shared" si="184"/>
        <v>LDCU4 DLS1 Failure</v>
      </c>
      <c r="S1956" s="383" t="s">
        <v>950</v>
      </c>
      <c r="T1956" s="386">
        <f t="shared" si="185"/>
        <v>0</v>
      </c>
      <c r="U1956" s="383" t="s">
        <v>951</v>
      </c>
      <c r="V1956" s="383"/>
      <c r="W1956" s="388"/>
    </row>
    <row r="1957" spans="1:23">
      <c r="A1957" s="398">
        <v>1955</v>
      </c>
      <c r="B1957" s="428">
        <v>523</v>
      </c>
      <c r="C1957" s="425" t="s">
        <v>1430</v>
      </c>
      <c r="D1957" s="414" t="s">
        <v>1032</v>
      </c>
      <c r="E1957" s="403">
        <v>3</v>
      </c>
      <c r="F1957" s="403"/>
      <c r="G1957" s="381">
        <v>162</v>
      </c>
      <c r="I1957" s="383" t="s">
        <v>949</v>
      </c>
      <c r="J1957" s="384">
        <f t="shared" si="180"/>
        <v>1955</v>
      </c>
      <c r="K1957" s="383" t="s">
        <v>950</v>
      </c>
      <c r="L1957" s="385">
        <f t="shared" si="181"/>
        <v>523</v>
      </c>
      <c r="M1957" s="383" t="s">
        <v>950</v>
      </c>
      <c r="N1957" s="386">
        <f t="shared" si="182"/>
        <v>3</v>
      </c>
      <c r="O1957" s="383" t="s">
        <v>950</v>
      </c>
      <c r="P1957" s="386" t="str">
        <f t="shared" si="183"/>
        <v>DTCa</v>
      </c>
      <c r="Q1957" s="383" t="s">
        <v>950</v>
      </c>
      <c r="R1957" s="387" t="str">
        <f t="shared" si="184"/>
        <v>LDCU4 Door motor Circuit Failure</v>
      </c>
      <c r="S1957" s="383" t="s">
        <v>950</v>
      </c>
      <c r="T1957" s="386">
        <f t="shared" si="185"/>
        <v>0</v>
      </c>
      <c r="U1957" s="383" t="s">
        <v>951</v>
      </c>
      <c r="V1957" s="383"/>
      <c r="W1957" s="388"/>
    </row>
    <row r="1958" spans="1:23">
      <c r="A1958" s="398">
        <v>1956</v>
      </c>
      <c r="B1958" s="428">
        <v>524</v>
      </c>
      <c r="C1958" s="425" t="s">
        <v>1439</v>
      </c>
      <c r="D1958" s="414" t="s">
        <v>1032</v>
      </c>
      <c r="E1958" s="403">
        <v>3</v>
      </c>
      <c r="F1958" s="403"/>
      <c r="G1958" s="381">
        <v>163</v>
      </c>
      <c r="I1958" s="383" t="s">
        <v>949</v>
      </c>
      <c r="J1958" s="384">
        <f t="shared" si="180"/>
        <v>1956</v>
      </c>
      <c r="K1958" s="383" t="s">
        <v>950</v>
      </c>
      <c r="L1958" s="385">
        <f t="shared" si="181"/>
        <v>524</v>
      </c>
      <c r="M1958" s="383" t="s">
        <v>950</v>
      </c>
      <c r="N1958" s="386">
        <f t="shared" si="182"/>
        <v>3</v>
      </c>
      <c r="O1958" s="383" t="s">
        <v>950</v>
      </c>
      <c r="P1958" s="386" t="str">
        <f t="shared" si="183"/>
        <v>DTCa</v>
      </c>
      <c r="Q1958" s="383" t="s">
        <v>950</v>
      </c>
      <c r="R1958" s="387" t="str">
        <f t="shared" si="184"/>
        <v>LDCU4 DLS2 Failure</v>
      </c>
      <c r="S1958" s="383" t="s">
        <v>950</v>
      </c>
      <c r="T1958" s="386">
        <f t="shared" si="185"/>
        <v>0</v>
      </c>
      <c r="U1958" s="383" t="s">
        <v>951</v>
      </c>
      <c r="V1958" s="383"/>
      <c r="W1958" s="388"/>
    </row>
    <row r="1959" spans="1:23">
      <c r="A1959" s="398">
        <v>1957</v>
      </c>
      <c r="B1959" s="428">
        <v>525</v>
      </c>
      <c r="C1959" s="425" t="s">
        <v>1431</v>
      </c>
      <c r="D1959" s="414" t="s">
        <v>1032</v>
      </c>
      <c r="E1959" s="403">
        <v>3</v>
      </c>
      <c r="F1959" s="403">
        <v>1</v>
      </c>
      <c r="G1959" s="381">
        <v>164</v>
      </c>
      <c r="I1959" s="383" t="s">
        <v>949</v>
      </c>
      <c r="J1959" s="384">
        <f t="shared" si="180"/>
        <v>1957</v>
      </c>
      <c r="K1959" s="383" t="s">
        <v>950</v>
      </c>
      <c r="L1959" s="385">
        <f t="shared" si="181"/>
        <v>525</v>
      </c>
      <c r="M1959" s="383" t="s">
        <v>950</v>
      </c>
      <c r="N1959" s="386">
        <f t="shared" si="182"/>
        <v>3</v>
      </c>
      <c r="O1959" s="383" t="s">
        <v>950</v>
      </c>
      <c r="P1959" s="386" t="str">
        <f t="shared" si="183"/>
        <v>DTCa</v>
      </c>
      <c r="Q1959" s="383" t="s">
        <v>950</v>
      </c>
      <c r="R1959" s="387" t="str">
        <f t="shared" si="184"/>
        <v>LDCU4 DCU Failure</v>
      </c>
      <c r="S1959" s="383" t="s">
        <v>950</v>
      </c>
      <c r="T1959" s="386">
        <f t="shared" si="185"/>
        <v>1</v>
      </c>
      <c r="U1959" s="383" t="s">
        <v>951</v>
      </c>
      <c r="V1959" s="383"/>
      <c r="W1959" s="388"/>
    </row>
    <row r="1960" spans="1:23">
      <c r="A1960" s="398">
        <v>1958</v>
      </c>
      <c r="B1960" s="427">
        <v>500</v>
      </c>
      <c r="C1960" s="404" t="s">
        <v>1440</v>
      </c>
      <c r="D1960" s="414" t="s">
        <v>1351</v>
      </c>
      <c r="E1960" s="403">
        <v>1</v>
      </c>
      <c r="F1960" s="403">
        <v>1</v>
      </c>
      <c r="G1960" s="381">
        <v>165</v>
      </c>
      <c r="I1960" s="383" t="s">
        <v>949</v>
      </c>
      <c r="J1960" s="384">
        <f t="shared" si="180"/>
        <v>1958</v>
      </c>
      <c r="K1960" s="383" t="s">
        <v>950</v>
      </c>
      <c r="L1960" s="385">
        <f t="shared" si="181"/>
        <v>500</v>
      </c>
      <c r="M1960" s="383" t="s">
        <v>950</v>
      </c>
      <c r="N1960" s="386">
        <f t="shared" si="182"/>
        <v>1</v>
      </c>
      <c r="O1960" s="383" t="s">
        <v>950</v>
      </c>
      <c r="P1960" s="386" t="str">
        <f t="shared" si="183"/>
        <v>DTCa</v>
      </c>
      <c r="Q1960" s="383" t="s">
        <v>950</v>
      </c>
      <c r="R1960" s="387" t="str">
        <f t="shared" si="184"/>
        <v>RDCU1 Comm. Fault</v>
      </c>
      <c r="S1960" s="383" t="s">
        <v>950</v>
      </c>
      <c r="T1960" s="386">
        <f t="shared" si="185"/>
        <v>1</v>
      </c>
      <c r="U1960" s="383" t="s">
        <v>951</v>
      </c>
      <c r="V1960" s="383"/>
      <c r="W1960" s="388"/>
    </row>
    <row r="1961" spans="1:23">
      <c r="A1961" s="398">
        <v>1959</v>
      </c>
      <c r="B1961" s="427">
        <v>501</v>
      </c>
      <c r="C1961" s="404"/>
      <c r="D1961" s="414"/>
      <c r="E1961" s="403"/>
      <c r="F1961" s="403"/>
      <c r="G1961" s="381">
        <v>166</v>
      </c>
      <c r="I1961" s="383" t="s">
        <v>949</v>
      </c>
      <c r="J1961" s="384">
        <f t="shared" si="180"/>
        <v>1959</v>
      </c>
      <c r="K1961" s="383" t="s">
        <v>950</v>
      </c>
      <c r="L1961" s="385">
        <f t="shared" si="181"/>
        <v>501</v>
      </c>
      <c r="M1961" s="383" t="s">
        <v>950</v>
      </c>
      <c r="N1961" s="386">
        <f t="shared" si="182"/>
        <v>0</v>
      </c>
      <c r="O1961" s="383" t="s">
        <v>950</v>
      </c>
      <c r="P1961" s="386">
        <f t="shared" si="183"/>
        <v>0</v>
      </c>
      <c r="Q1961" s="383" t="s">
        <v>950</v>
      </c>
      <c r="R1961" s="387">
        <f t="shared" si="184"/>
        <v>0</v>
      </c>
      <c r="S1961" s="383" t="s">
        <v>950</v>
      </c>
      <c r="T1961" s="386">
        <f t="shared" si="185"/>
        <v>0</v>
      </c>
      <c r="U1961" s="383" t="s">
        <v>951</v>
      </c>
      <c r="V1961" s="383"/>
      <c r="W1961" s="388"/>
    </row>
    <row r="1962" spans="1:23">
      <c r="A1962" s="398">
        <v>1960</v>
      </c>
      <c r="B1962" s="427">
        <v>502</v>
      </c>
      <c r="C1962" s="404"/>
      <c r="D1962" s="414"/>
      <c r="E1962" s="403"/>
      <c r="F1962" s="403"/>
      <c r="G1962" s="381">
        <v>167</v>
      </c>
      <c r="I1962" s="383" t="s">
        <v>949</v>
      </c>
      <c r="J1962" s="384">
        <f t="shared" si="180"/>
        <v>1960</v>
      </c>
      <c r="K1962" s="383" t="s">
        <v>950</v>
      </c>
      <c r="L1962" s="385">
        <f t="shared" si="181"/>
        <v>502</v>
      </c>
      <c r="M1962" s="383" t="s">
        <v>950</v>
      </c>
      <c r="N1962" s="386">
        <f t="shared" si="182"/>
        <v>0</v>
      </c>
      <c r="O1962" s="383" t="s">
        <v>950</v>
      </c>
      <c r="P1962" s="386">
        <f t="shared" si="183"/>
        <v>0</v>
      </c>
      <c r="Q1962" s="383" t="s">
        <v>950</v>
      </c>
      <c r="R1962" s="387">
        <f t="shared" si="184"/>
        <v>0</v>
      </c>
      <c r="S1962" s="383" t="s">
        <v>950</v>
      </c>
      <c r="T1962" s="386">
        <f t="shared" si="185"/>
        <v>0</v>
      </c>
      <c r="U1962" s="383" t="s">
        <v>951</v>
      </c>
      <c r="V1962" s="383"/>
      <c r="W1962" s="388"/>
    </row>
    <row r="1963" spans="1:23">
      <c r="A1963" s="398">
        <v>1961</v>
      </c>
      <c r="B1963" s="427">
        <v>503</v>
      </c>
      <c r="C1963" s="404" t="s">
        <v>1441</v>
      </c>
      <c r="D1963" s="414" t="s">
        <v>1032</v>
      </c>
      <c r="E1963" s="403">
        <v>5</v>
      </c>
      <c r="F1963" s="403">
        <v>1</v>
      </c>
      <c r="G1963" s="381">
        <v>168</v>
      </c>
      <c r="I1963" s="383" t="s">
        <v>949</v>
      </c>
      <c r="J1963" s="384">
        <f t="shared" si="180"/>
        <v>1961</v>
      </c>
      <c r="K1963" s="383" t="s">
        <v>950</v>
      </c>
      <c r="L1963" s="385">
        <f t="shared" si="181"/>
        <v>503</v>
      </c>
      <c r="M1963" s="383" t="s">
        <v>950</v>
      </c>
      <c r="N1963" s="386">
        <f t="shared" si="182"/>
        <v>5</v>
      </c>
      <c r="O1963" s="383" t="s">
        <v>950</v>
      </c>
      <c r="P1963" s="386" t="str">
        <f t="shared" si="183"/>
        <v>DTCa</v>
      </c>
      <c r="Q1963" s="383" t="s">
        <v>950</v>
      </c>
      <c r="R1963" s="387" t="str">
        <f t="shared" si="184"/>
        <v>RDCU1 EAD Handle activated</v>
      </c>
      <c r="S1963" s="383" t="s">
        <v>950</v>
      </c>
      <c r="T1963" s="386">
        <f t="shared" si="185"/>
        <v>1</v>
      </c>
      <c r="U1963" s="383" t="s">
        <v>951</v>
      </c>
      <c r="V1963" s="383"/>
      <c r="W1963" s="388"/>
    </row>
    <row r="1964" spans="1:23">
      <c r="A1964" s="398">
        <v>1962</v>
      </c>
      <c r="B1964" s="427">
        <v>504</v>
      </c>
      <c r="C1964" s="404" t="s">
        <v>1442</v>
      </c>
      <c r="D1964" s="414" t="s">
        <v>1032</v>
      </c>
      <c r="E1964" s="403">
        <v>5</v>
      </c>
      <c r="F1964" s="403">
        <v>1</v>
      </c>
      <c r="G1964" s="381">
        <v>169</v>
      </c>
      <c r="I1964" s="383" t="s">
        <v>949</v>
      </c>
      <c r="J1964" s="384">
        <f t="shared" si="180"/>
        <v>1962</v>
      </c>
      <c r="K1964" s="383" t="s">
        <v>950</v>
      </c>
      <c r="L1964" s="385">
        <f t="shared" si="181"/>
        <v>504</v>
      </c>
      <c r="M1964" s="383" t="s">
        <v>950</v>
      </c>
      <c r="N1964" s="386">
        <f t="shared" si="182"/>
        <v>5</v>
      </c>
      <c r="O1964" s="383" t="s">
        <v>950</v>
      </c>
      <c r="P1964" s="386" t="str">
        <f t="shared" si="183"/>
        <v>DTCa</v>
      </c>
      <c r="Q1964" s="383" t="s">
        <v>950</v>
      </c>
      <c r="R1964" s="387" t="str">
        <f t="shared" si="184"/>
        <v>RDCU1 EED Handle activated</v>
      </c>
      <c r="S1964" s="383" t="s">
        <v>950</v>
      </c>
      <c r="T1964" s="386">
        <f t="shared" si="185"/>
        <v>1</v>
      </c>
      <c r="U1964" s="383" t="s">
        <v>951</v>
      </c>
      <c r="V1964" s="383"/>
      <c r="W1964" s="388"/>
    </row>
    <row r="1965" spans="1:23">
      <c r="A1965" s="398">
        <v>1963</v>
      </c>
      <c r="B1965" s="427">
        <v>505</v>
      </c>
      <c r="C1965" s="404" t="s">
        <v>1443</v>
      </c>
      <c r="D1965" s="414" t="s">
        <v>1032</v>
      </c>
      <c r="E1965" s="403">
        <v>5</v>
      </c>
      <c r="F1965" s="403">
        <v>1</v>
      </c>
      <c r="G1965" s="381">
        <v>170</v>
      </c>
      <c r="I1965" s="383" t="s">
        <v>949</v>
      </c>
      <c r="J1965" s="384">
        <f t="shared" si="180"/>
        <v>1963</v>
      </c>
      <c r="K1965" s="383" t="s">
        <v>950</v>
      </c>
      <c r="L1965" s="385">
        <f t="shared" si="181"/>
        <v>505</v>
      </c>
      <c r="M1965" s="383" t="s">
        <v>950</v>
      </c>
      <c r="N1965" s="386">
        <f t="shared" si="182"/>
        <v>5</v>
      </c>
      <c r="O1965" s="383" t="s">
        <v>950</v>
      </c>
      <c r="P1965" s="386" t="str">
        <f t="shared" si="183"/>
        <v>DTCa</v>
      </c>
      <c r="Q1965" s="383" t="s">
        <v>950</v>
      </c>
      <c r="R1965" s="387" t="str">
        <f t="shared" si="184"/>
        <v>RDCU1 Obstacle Detection</v>
      </c>
      <c r="S1965" s="383" t="s">
        <v>950</v>
      </c>
      <c r="T1965" s="386">
        <f t="shared" si="185"/>
        <v>1</v>
      </c>
      <c r="U1965" s="383" t="s">
        <v>951</v>
      </c>
      <c r="V1965" s="383"/>
      <c r="W1965" s="388"/>
    </row>
    <row r="1966" spans="1:23">
      <c r="A1966" s="398">
        <v>1964</v>
      </c>
      <c r="B1966" s="427">
        <v>506</v>
      </c>
      <c r="C1966" s="404" t="s">
        <v>1444</v>
      </c>
      <c r="D1966" s="414" t="s">
        <v>1032</v>
      </c>
      <c r="E1966" s="403">
        <v>5</v>
      </c>
      <c r="F1966" s="403">
        <v>1</v>
      </c>
      <c r="G1966" s="381">
        <v>171</v>
      </c>
      <c r="I1966" s="383" t="s">
        <v>949</v>
      </c>
      <c r="J1966" s="384">
        <f t="shared" si="180"/>
        <v>1964</v>
      </c>
      <c r="K1966" s="383" t="s">
        <v>950</v>
      </c>
      <c r="L1966" s="385">
        <f t="shared" si="181"/>
        <v>506</v>
      </c>
      <c r="M1966" s="383" t="s">
        <v>950</v>
      </c>
      <c r="N1966" s="386">
        <f t="shared" si="182"/>
        <v>5</v>
      </c>
      <c r="O1966" s="383" t="s">
        <v>950</v>
      </c>
      <c r="P1966" s="386" t="str">
        <f t="shared" si="183"/>
        <v>DTCa</v>
      </c>
      <c r="Q1966" s="383" t="s">
        <v>950</v>
      </c>
      <c r="R1966" s="387" t="str">
        <f t="shared" si="184"/>
        <v>RDCU1 Door isolated</v>
      </c>
      <c r="S1966" s="383" t="s">
        <v>950</v>
      </c>
      <c r="T1966" s="386">
        <f t="shared" si="185"/>
        <v>1</v>
      </c>
      <c r="U1966" s="383" t="s">
        <v>951</v>
      </c>
      <c r="V1966" s="383"/>
      <c r="W1966" s="388"/>
    </row>
    <row r="1967" spans="1:23">
      <c r="A1967" s="398">
        <v>1965</v>
      </c>
      <c r="B1967" s="427">
        <v>507</v>
      </c>
      <c r="C1967" s="404" t="s">
        <v>1445</v>
      </c>
      <c r="D1967" s="414" t="s">
        <v>1032</v>
      </c>
      <c r="E1967" s="403">
        <v>5</v>
      </c>
      <c r="F1967" s="403"/>
      <c r="G1967" s="381">
        <v>172</v>
      </c>
      <c r="I1967" s="383" t="s">
        <v>949</v>
      </c>
      <c r="J1967" s="384">
        <f t="shared" si="180"/>
        <v>1965</v>
      </c>
      <c r="K1967" s="383" t="s">
        <v>950</v>
      </c>
      <c r="L1967" s="385">
        <f t="shared" si="181"/>
        <v>507</v>
      </c>
      <c r="M1967" s="383" t="s">
        <v>950</v>
      </c>
      <c r="N1967" s="386">
        <f t="shared" si="182"/>
        <v>5</v>
      </c>
      <c r="O1967" s="383" t="s">
        <v>950</v>
      </c>
      <c r="P1967" s="386" t="str">
        <f t="shared" si="183"/>
        <v>DTCa</v>
      </c>
      <c r="Q1967" s="383" t="s">
        <v>950</v>
      </c>
      <c r="R1967" s="387" t="str">
        <f t="shared" si="184"/>
        <v>RDCU1 EED Handle’  Cover is Removed</v>
      </c>
      <c r="S1967" s="383" t="s">
        <v>950</v>
      </c>
      <c r="T1967" s="386">
        <f t="shared" si="185"/>
        <v>0</v>
      </c>
      <c r="U1967" s="383" t="s">
        <v>951</v>
      </c>
      <c r="V1967" s="383"/>
      <c r="W1967" s="388"/>
    </row>
    <row r="1968" spans="1:23">
      <c r="A1968" s="398">
        <v>1966</v>
      </c>
      <c r="B1968" s="427">
        <v>508</v>
      </c>
      <c r="C1968" s="404" t="s">
        <v>1446</v>
      </c>
      <c r="D1968" s="414" t="s">
        <v>1032</v>
      </c>
      <c r="E1968" s="403">
        <v>3</v>
      </c>
      <c r="F1968" s="403"/>
      <c r="G1968" s="381">
        <v>173</v>
      </c>
      <c r="I1968" s="383" t="s">
        <v>949</v>
      </c>
      <c r="J1968" s="384">
        <f t="shared" si="180"/>
        <v>1966</v>
      </c>
      <c r="K1968" s="383" t="s">
        <v>950</v>
      </c>
      <c r="L1968" s="385">
        <f t="shared" si="181"/>
        <v>508</v>
      </c>
      <c r="M1968" s="383" t="s">
        <v>950</v>
      </c>
      <c r="N1968" s="386">
        <f t="shared" si="182"/>
        <v>3</v>
      </c>
      <c r="O1968" s="383" t="s">
        <v>950</v>
      </c>
      <c r="P1968" s="386" t="str">
        <f t="shared" si="183"/>
        <v>DTCa</v>
      </c>
      <c r="Q1968" s="383" t="s">
        <v>950</v>
      </c>
      <c r="R1968" s="387" t="str">
        <f t="shared" si="184"/>
        <v>RDCU1 Chime Signal Output Failure</v>
      </c>
      <c r="S1968" s="383" t="s">
        <v>950</v>
      </c>
      <c r="T1968" s="386">
        <f t="shared" si="185"/>
        <v>0</v>
      </c>
      <c r="U1968" s="383" t="s">
        <v>951</v>
      </c>
      <c r="V1968" s="383"/>
      <c r="W1968" s="388"/>
    </row>
    <row r="1969" spans="1:23">
      <c r="A1969" s="398">
        <v>1967</v>
      </c>
      <c r="B1969" s="427">
        <v>509</v>
      </c>
      <c r="C1969" s="404" t="s">
        <v>1447</v>
      </c>
      <c r="D1969" s="414" t="s">
        <v>1032</v>
      </c>
      <c r="E1969" s="403">
        <v>3</v>
      </c>
      <c r="F1969" s="403"/>
      <c r="G1969" s="381">
        <v>174</v>
      </c>
      <c r="I1969" s="383" t="s">
        <v>949</v>
      </c>
      <c r="J1969" s="384">
        <f t="shared" si="180"/>
        <v>1967</v>
      </c>
      <c r="K1969" s="383" t="s">
        <v>950</v>
      </c>
      <c r="L1969" s="385">
        <f t="shared" si="181"/>
        <v>509</v>
      </c>
      <c r="M1969" s="383" t="s">
        <v>950</v>
      </c>
      <c r="N1969" s="386">
        <f t="shared" si="182"/>
        <v>3</v>
      </c>
      <c r="O1969" s="383" t="s">
        <v>950</v>
      </c>
      <c r="P1969" s="386" t="str">
        <f t="shared" si="183"/>
        <v>DTCa</v>
      </c>
      <c r="Q1969" s="383" t="s">
        <v>950</v>
      </c>
      <c r="R1969" s="387" t="str">
        <f t="shared" si="184"/>
        <v>RDCU1 Safety Circuit Failure</v>
      </c>
      <c r="S1969" s="383" t="s">
        <v>950</v>
      </c>
      <c r="T1969" s="386">
        <f t="shared" si="185"/>
        <v>0</v>
      </c>
      <c r="U1969" s="383" t="s">
        <v>951</v>
      </c>
      <c r="V1969" s="383"/>
      <c r="W1969" s="388"/>
    </row>
    <row r="1970" spans="1:23">
      <c r="A1970" s="398">
        <v>1968</v>
      </c>
      <c r="B1970" s="427">
        <v>510</v>
      </c>
      <c r="C1970" s="425" t="s">
        <v>1448</v>
      </c>
      <c r="D1970" s="414" t="s">
        <v>1032</v>
      </c>
      <c r="E1970" s="403">
        <v>3</v>
      </c>
      <c r="F1970" s="403"/>
      <c r="G1970" s="381">
        <v>175</v>
      </c>
      <c r="I1970" s="383" t="s">
        <v>949</v>
      </c>
      <c r="J1970" s="384">
        <f t="shared" si="180"/>
        <v>1968</v>
      </c>
      <c r="K1970" s="383" t="s">
        <v>950</v>
      </c>
      <c r="L1970" s="385">
        <f t="shared" si="181"/>
        <v>510</v>
      </c>
      <c r="M1970" s="383" t="s">
        <v>950</v>
      </c>
      <c r="N1970" s="386">
        <f t="shared" si="182"/>
        <v>3</v>
      </c>
      <c r="O1970" s="383" t="s">
        <v>950</v>
      </c>
      <c r="P1970" s="386" t="str">
        <f t="shared" si="183"/>
        <v>DTCa</v>
      </c>
      <c r="Q1970" s="383" t="s">
        <v>950</v>
      </c>
      <c r="R1970" s="387" t="str">
        <f t="shared" si="184"/>
        <v>RDCU1 Calibration Failure</v>
      </c>
      <c r="S1970" s="383" t="s">
        <v>950</v>
      </c>
      <c r="T1970" s="386">
        <f t="shared" si="185"/>
        <v>0</v>
      </c>
      <c r="U1970" s="383" t="s">
        <v>951</v>
      </c>
      <c r="V1970" s="383"/>
      <c r="W1970" s="388"/>
    </row>
    <row r="1971" spans="1:23">
      <c r="A1971" s="398">
        <v>1969</v>
      </c>
      <c r="B1971" s="427">
        <v>511</v>
      </c>
      <c r="C1971" s="425" t="s">
        <v>1449</v>
      </c>
      <c r="D1971" s="414" t="s">
        <v>1032</v>
      </c>
      <c r="E1971" s="403">
        <v>3</v>
      </c>
      <c r="F1971" s="403"/>
      <c r="G1971" s="381">
        <v>176</v>
      </c>
      <c r="I1971" s="383" t="s">
        <v>949</v>
      </c>
      <c r="J1971" s="384">
        <f t="shared" si="180"/>
        <v>1969</v>
      </c>
      <c r="K1971" s="383" t="s">
        <v>950</v>
      </c>
      <c r="L1971" s="385">
        <f t="shared" si="181"/>
        <v>511</v>
      </c>
      <c r="M1971" s="383" t="s">
        <v>950</v>
      </c>
      <c r="N1971" s="386">
        <f t="shared" si="182"/>
        <v>3</v>
      </c>
      <c r="O1971" s="383" t="s">
        <v>950</v>
      </c>
      <c r="P1971" s="386" t="str">
        <f t="shared" si="183"/>
        <v>DTCa</v>
      </c>
      <c r="Q1971" s="383" t="s">
        <v>950</v>
      </c>
      <c r="R1971" s="387" t="str">
        <f t="shared" si="184"/>
        <v>RDCU1 Safety Loop Failure</v>
      </c>
      <c r="S1971" s="383" t="s">
        <v>950</v>
      </c>
      <c r="T1971" s="386">
        <f t="shared" si="185"/>
        <v>0</v>
      </c>
      <c r="U1971" s="383" t="s">
        <v>951</v>
      </c>
      <c r="V1971" s="383"/>
      <c r="W1971" s="388"/>
    </row>
    <row r="1972" spans="1:23">
      <c r="A1972" s="398">
        <v>1970</v>
      </c>
      <c r="B1972" s="427">
        <v>512</v>
      </c>
      <c r="C1972" s="425" t="s">
        <v>1450</v>
      </c>
      <c r="D1972" s="414" t="s">
        <v>1032</v>
      </c>
      <c r="E1972" s="403">
        <v>3</v>
      </c>
      <c r="F1972" s="403"/>
      <c r="G1972" s="381">
        <v>177</v>
      </c>
      <c r="I1972" s="383" t="s">
        <v>949</v>
      </c>
      <c r="J1972" s="384">
        <f t="shared" si="180"/>
        <v>1970</v>
      </c>
      <c r="K1972" s="383" t="s">
        <v>950</v>
      </c>
      <c r="L1972" s="385">
        <f t="shared" si="181"/>
        <v>512</v>
      </c>
      <c r="M1972" s="383" t="s">
        <v>950</v>
      </c>
      <c r="N1972" s="386">
        <f t="shared" si="182"/>
        <v>3</v>
      </c>
      <c r="O1972" s="383" t="s">
        <v>950</v>
      </c>
      <c r="P1972" s="386" t="str">
        <f t="shared" si="183"/>
        <v>DTCa</v>
      </c>
      <c r="Q1972" s="383" t="s">
        <v>950</v>
      </c>
      <c r="R1972" s="387" t="str">
        <f t="shared" si="184"/>
        <v>RDCU1 Supply volts too low</v>
      </c>
      <c r="S1972" s="383" t="s">
        <v>950</v>
      </c>
      <c r="T1972" s="386">
        <f t="shared" si="185"/>
        <v>0</v>
      </c>
      <c r="U1972" s="383" t="s">
        <v>951</v>
      </c>
      <c r="V1972" s="383"/>
      <c r="W1972" s="388"/>
    </row>
    <row r="1973" spans="1:23">
      <c r="A1973" s="398">
        <v>1971</v>
      </c>
      <c r="B1973" s="427">
        <v>513</v>
      </c>
      <c r="C1973" s="425" t="s">
        <v>1451</v>
      </c>
      <c r="D1973" s="414" t="s">
        <v>1032</v>
      </c>
      <c r="E1973" s="403">
        <v>3</v>
      </c>
      <c r="F1973" s="403"/>
      <c r="G1973" s="381">
        <v>178</v>
      </c>
      <c r="I1973" s="383" t="s">
        <v>949</v>
      </c>
      <c r="J1973" s="384">
        <f t="shared" si="180"/>
        <v>1971</v>
      </c>
      <c r="K1973" s="383" t="s">
        <v>950</v>
      </c>
      <c r="L1973" s="385">
        <f t="shared" si="181"/>
        <v>513</v>
      </c>
      <c r="M1973" s="383" t="s">
        <v>950</v>
      </c>
      <c r="N1973" s="386">
        <f t="shared" si="182"/>
        <v>3</v>
      </c>
      <c r="O1973" s="383" t="s">
        <v>950</v>
      </c>
      <c r="P1973" s="386" t="str">
        <f t="shared" si="183"/>
        <v>DTCa</v>
      </c>
      <c r="Q1973" s="383" t="s">
        <v>950</v>
      </c>
      <c r="R1973" s="387" t="str">
        <f t="shared" si="184"/>
        <v>RDCU1 Supply volts too high</v>
      </c>
      <c r="S1973" s="383" t="s">
        <v>950</v>
      </c>
      <c r="T1973" s="386">
        <f t="shared" si="185"/>
        <v>0</v>
      </c>
      <c r="U1973" s="383" t="s">
        <v>951</v>
      </c>
      <c r="V1973" s="383"/>
      <c r="W1973" s="388"/>
    </row>
    <row r="1974" spans="1:23">
      <c r="A1974" s="398">
        <v>1972</v>
      </c>
      <c r="B1974" s="427">
        <v>514</v>
      </c>
      <c r="C1974" s="425" t="s">
        <v>1452</v>
      </c>
      <c r="D1974" s="414" t="s">
        <v>1032</v>
      </c>
      <c r="E1974" s="403">
        <v>3</v>
      </c>
      <c r="F1974" s="403"/>
      <c r="G1974" s="381">
        <v>179</v>
      </c>
      <c r="I1974" s="383" t="s">
        <v>949</v>
      </c>
      <c r="J1974" s="384">
        <f t="shared" si="180"/>
        <v>1972</v>
      </c>
      <c r="K1974" s="383" t="s">
        <v>950</v>
      </c>
      <c r="L1974" s="385">
        <f t="shared" si="181"/>
        <v>514</v>
      </c>
      <c r="M1974" s="383" t="s">
        <v>950</v>
      </c>
      <c r="N1974" s="386">
        <f t="shared" si="182"/>
        <v>3</v>
      </c>
      <c r="O1974" s="383" t="s">
        <v>950</v>
      </c>
      <c r="P1974" s="386" t="str">
        <f t="shared" si="183"/>
        <v>DTCa</v>
      </c>
      <c r="Q1974" s="383" t="s">
        <v>950</v>
      </c>
      <c r="R1974" s="387" t="str">
        <f t="shared" si="184"/>
        <v>RDCU1 Door failed to open because obstruction</v>
      </c>
      <c r="S1974" s="383" t="s">
        <v>950</v>
      </c>
      <c r="T1974" s="386">
        <f t="shared" si="185"/>
        <v>0</v>
      </c>
      <c r="U1974" s="383" t="s">
        <v>951</v>
      </c>
      <c r="V1974" s="383"/>
      <c r="W1974" s="388"/>
    </row>
    <row r="1975" spans="1:23">
      <c r="A1975" s="398">
        <v>1973</v>
      </c>
      <c r="B1975" s="427">
        <v>515</v>
      </c>
      <c r="C1975" s="425" t="s">
        <v>1453</v>
      </c>
      <c r="D1975" s="414" t="s">
        <v>1032</v>
      </c>
      <c r="E1975" s="403">
        <v>3</v>
      </c>
      <c r="F1975" s="403"/>
      <c r="G1975" s="381">
        <v>180</v>
      </c>
      <c r="I1975" s="383" t="s">
        <v>949</v>
      </c>
      <c r="J1975" s="384">
        <f t="shared" si="180"/>
        <v>1973</v>
      </c>
      <c r="K1975" s="383" t="s">
        <v>950</v>
      </c>
      <c r="L1975" s="385">
        <f t="shared" si="181"/>
        <v>515</v>
      </c>
      <c r="M1975" s="383" t="s">
        <v>950</v>
      </c>
      <c r="N1975" s="386">
        <f t="shared" si="182"/>
        <v>3</v>
      </c>
      <c r="O1975" s="383" t="s">
        <v>950</v>
      </c>
      <c r="P1975" s="386" t="str">
        <f t="shared" si="183"/>
        <v>DTCa</v>
      </c>
      <c r="Q1975" s="383" t="s">
        <v>950</v>
      </c>
      <c r="R1975" s="387" t="str">
        <f t="shared" si="184"/>
        <v>RDCU1 Door failed to close because obstruction</v>
      </c>
      <c r="S1975" s="383" t="s">
        <v>950</v>
      </c>
      <c r="T1975" s="386">
        <f t="shared" si="185"/>
        <v>0</v>
      </c>
      <c r="U1975" s="383" t="s">
        <v>951</v>
      </c>
      <c r="V1975" s="383"/>
      <c r="W1975" s="388"/>
    </row>
    <row r="1976" spans="1:23">
      <c r="A1976" s="398">
        <v>1974</v>
      </c>
      <c r="B1976" s="427">
        <v>516</v>
      </c>
      <c r="C1976" s="425" t="s">
        <v>1454</v>
      </c>
      <c r="D1976" s="414" t="s">
        <v>1032</v>
      </c>
      <c r="E1976" s="403">
        <v>3</v>
      </c>
      <c r="F1976" s="403"/>
      <c r="G1976" s="381">
        <v>181</v>
      </c>
      <c r="I1976" s="383" t="s">
        <v>949</v>
      </c>
      <c r="J1976" s="384">
        <f t="shared" si="180"/>
        <v>1974</v>
      </c>
      <c r="K1976" s="383" t="s">
        <v>950</v>
      </c>
      <c r="L1976" s="385">
        <f t="shared" si="181"/>
        <v>516</v>
      </c>
      <c r="M1976" s="383" t="s">
        <v>950</v>
      </c>
      <c r="N1976" s="386">
        <f t="shared" si="182"/>
        <v>3</v>
      </c>
      <c r="O1976" s="383" t="s">
        <v>950</v>
      </c>
      <c r="P1976" s="386" t="str">
        <f t="shared" si="183"/>
        <v>DTCa</v>
      </c>
      <c r="Q1976" s="383" t="s">
        <v>950</v>
      </c>
      <c r="R1976" s="387" t="str">
        <f t="shared" si="184"/>
        <v>RDCU1 Door Failed to lock</v>
      </c>
      <c r="S1976" s="383" t="s">
        <v>950</v>
      </c>
      <c r="T1976" s="386">
        <f t="shared" si="185"/>
        <v>0</v>
      </c>
      <c r="U1976" s="383" t="s">
        <v>951</v>
      </c>
      <c r="V1976" s="383"/>
      <c r="W1976" s="388"/>
    </row>
    <row r="1977" spans="1:23">
      <c r="A1977" s="398">
        <v>1975</v>
      </c>
      <c r="B1977" s="427">
        <v>517</v>
      </c>
      <c r="C1977" s="425" t="s">
        <v>1455</v>
      </c>
      <c r="D1977" s="414" t="s">
        <v>1032</v>
      </c>
      <c r="E1977" s="403">
        <v>3</v>
      </c>
      <c r="F1977" s="403"/>
      <c r="G1977" s="381">
        <v>182</v>
      </c>
      <c r="I1977" s="383" t="s">
        <v>949</v>
      </c>
      <c r="J1977" s="384">
        <f t="shared" si="180"/>
        <v>1975</v>
      </c>
      <c r="K1977" s="383" t="s">
        <v>950</v>
      </c>
      <c r="L1977" s="385">
        <f t="shared" si="181"/>
        <v>517</v>
      </c>
      <c r="M1977" s="383" t="s">
        <v>950</v>
      </c>
      <c r="N1977" s="386">
        <f t="shared" si="182"/>
        <v>3</v>
      </c>
      <c r="O1977" s="383" t="s">
        <v>950</v>
      </c>
      <c r="P1977" s="386" t="str">
        <f t="shared" si="183"/>
        <v>DTCa</v>
      </c>
      <c r="Q1977" s="383" t="s">
        <v>950</v>
      </c>
      <c r="R1977" s="387" t="str">
        <f t="shared" si="184"/>
        <v>RDCU1 Door Failed to fully open</v>
      </c>
      <c r="S1977" s="383" t="s">
        <v>950</v>
      </c>
      <c r="T1977" s="386">
        <f t="shared" si="185"/>
        <v>0</v>
      </c>
      <c r="U1977" s="383" t="s">
        <v>951</v>
      </c>
      <c r="V1977" s="383"/>
      <c r="W1977" s="388"/>
    </row>
    <row r="1978" spans="1:23">
      <c r="A1978" s="398">
        <v>1976</v>
      </c>
      <c r="B1978" s="427">
        <v>518</v>
      </c>
      <c r="C1978" s="425"/>
      <c r="D1978" s="414"/>
      <c r="E1978" s="403"/>
      <c r="F1978" s="403"/>
      <c r="G1978" s="381">
        <v>183</v>
      </c>
      <c r="I1978" s="383" t="s">
        <v>949</v>
      </c>
      <c r="J1978" s="384">
        <f t="shared" si="180"/>
        <v>1976</v>
      </c>
      <c r="K1978" s="383" t="s">
        <v>950</v>
      </c>
      <c r="L1978" s="385">
        <f t="shared" si="181"/>
        <v>518</v>
      </c>
      <c r="M1978" s="383" t="s">
        <v>950</v>
      </c>
      <c r="N1978" s="386">
        <f t="shared" si="182"/>
        <v>0</v>
      </c>
      <c r="O1978" s="383" t="s">
        <v>950</v>
      </c>
      <c r="P1978" s="386">
        <f t="shared" si="183"/>
        <v>0</v>
      </c>
      <c r="Q1978" s="383" t="s">
        <v>950</v>
      </c>
      <c r="R1978" s="387">
        <f t="shared" si="184"/>
        <v>0</v>
      </c>
      <c r="S1978" s="383" t="s">
        <v>950</v>
      </c>
      <c r="T1978" s="386">
        <f t="shared" si="185"/>
        <v>0</v>
      </c>
      <c r="U1978" s="383" t="s">
        <v>951</v>
      </c>
      <c r="V1978" s="383"/>
      <c r="W1978" s="388"/>
    </row>
    <row r="1979" spans="1:23">
      <c r="A1979" s="398">
        <v>1977</v>
      </c>
      <c r="B1979" s="427">
        <v>519</v>
      </c>
      <c r="C1979" s="425"/>
      <c r="D1979" s="414"/>
      <c r="E1979" s="403"/>
      <c r="F1979" s="403"/>
      <c r="G1979" s="381">
        <v>184</v>
      </c>
      <c r="I1979" s="383" t="s">
        <v>949</v>
      </c>
      <c r="J1979" s="384">
        <f t="shared" si="180"/>
        <v>1977</v>
      </c>
      <c r="K1979" s="383" t="s">
        <v>950</v>
      </c>
      <c r="L1979" s="385">
        <f t="shared" si="181"/>
        <v>519</v>
      </c>
      <c r="M1979" s="383" t="s">
        <v>950</v>
      </c>
      <c r="N1979" s="386">
        <f t="shared" si="182"/>
        <v>0</v>
      </c>
      <c r="O1979" s="383" t="s">
        <v>950</v>
      </c>
      <c r="P1979" s="386">
        <f t="shared" si="183"/>
        <v>0</v>
      </c>
      <c r="Q1979" s="383" t="s">
        <v>950</v>
      </c>
      <c r="R1979" s="387">
        <f t="shared" si="184"/>
        <v>0</v>
      </c>
      <c r="S1979" s="383" t="s">
        <v>950</v>
      </c>
      <c r="T1979" s="386">
        <f t="shared" si="185"/>
        <v>0</v>
      </c>
      <c r="U1979" s="383" t="s">
        <v>951</v>
      </c>
      <c r="V1979" s="383"/>
      <c r="W1979" s="388"/>
    </row>
    <row r="1980" spans="1:23">
      <c r="A1980" s="398">
        <v>1978</v>
      </c>
      <c r="B1980" s="427">
        <v>520</v>
      </c>
      <c r="C1980" s="425" t="s">
        <v>1456</v>
      </c>
      <c r="D1980" s="414" t="s">
        <v>1032</v>
      </c>
      <c r="E1980" s="403">
        <v>3</v>
      </c>
      <c r="F1980" s="403"/>
      <c r="G1980" s="381">
        <v>185</v>
      </c>
      <c r="I1980" s="383" t="s">
        <v>949</v>
      </c>
      <c r="J1980" s="384">
        <f t="shared" si="180"/>
        <v>1978</v>
      </c>
      <c r="K1980" s="383" t="s">
        <v>950</v>
      </c>
      <c r="L1980" s="385">
        <f t="shared" si="181"/>
        <v>520</v>
      </c>
      <c r="M1980" s="383" t="s">
        <v>950</v>
      </c>
      <c r="N1980" s="386">
        <f t="shared" si="182"/>
        <v>3</v>
      </c>
      <c r="O1980" s="383" t="s">
        <v>950</v>
      </c>
      <c r="P1980" s="386" t="str">
        <f t="shared" si="183"/>
        <v>DTCa</v>
      </c>
      <c r="Q1980" s="383" t="s">
        <v>950</v>
      </c>
      <c r="R1980" s="387" t="str">
        <f t="shared" si="184"/>
        <v>RDCU1 DCS2 Failure (RIGHT)</v>
      </c>
      <c r="S1980" s="383" t="s">
        <v>950</v>
      </c>
      <c r="T1980" s="386">
        <f t="shared" si="185"/>
        <v>0</v>
      </c>
      <c r="U1980" s="383" t="s">
        <v>951</v>
      </c>
      <c r="V1980" s="383"/>
      <c r="W1980" s="388"/>
    </row>
    <row r="1981" spans="1:23">
      <c r="A1981" s="398">
        <v>1979</v>
      </c>
      <c r="B1981" s="427">
        <v>521</v>
      </c>
      <c r="C1981" s="425" t="s">
        <v>1457</v>
      </c>
      <c r="D1981" s="414" t="s">
        <v>1032</v>
      </c>
      <c r="E1981" s="403">
        <v>3</v>
      </c>
      <c r="F1981" s="403"/>
      <c r="G1981" s="381">
        <v>186</v>
      </c>
      <c r="I1981" s="383" t="s">
        <v>949</v>
      </c>
      <c r="J1981" s="384">
        <f t="shared" si="180"/>
        <v>1979</v>
      </c>
      <c r="K1981" s="383" t="s">
        <v>950</v>
      </c>
      <c r="L1981" s="385">
        <f t="shared" si="181"/>
        <v>521</v>
      </c>
      <c r="M1981" s="383" t="s">
        <v>950</v>
      </c>
      <c r="N1981" s="386">
        <f t="shared" si="182"/>
        <v>3</v>
      </c>
      <c r="O1981" s="383" t="s">
        <v>950</v>
      </c>
      <c r="P1981" s="386" t="str">
        <f t="shared" si="183"/>
        <v>DTCa</v>
      </c>
      <c r="Q1981" s="383" t="s">
        <v>950</v>
      </c>
      <c r="R1981" s="387" t="str">
        <f t="shared" si="184"/>
        <v>RDCU1 DCS1 Failure(LEFT)</v>
      </c>
      <c r="S1981" s="383" t="s">
        <v>950</v>
      </c>
      <c r="T1981" s="386">
        <f t="shared" si="185"/>
        <v>0</v>
      </c>
      <c r="U1981" s="383" t="s">
        <v>951</v>
      </c>
      <c r="V1981" s="383"/>
      <c r="W1981" s="388"/>
    </row>
    <row r="1982" spans="1:23">
      <c r="A1982" s="398">
        <v>1980</v>
      </c>
      <c r="B1982" s="427">
        <v>522</v>
      </c>
      <c r="C1982" s="425" t="s">
        <v>1458</v>
      </c>
      <c r="D1982" s="414" t="s">
        <v>1032</v>
      </c>
      <c r="E1982" s="403">
        <v>3</v>
      </c>
      <c r="F1982" s="403"/>
      <c r="G1982" s="381">
        <v>187</v>
      </c>
      <c r="I1982" s="383" t="s">
        <v>949</v>
      </c>
      <c r="J1982" s="384">
        <f t="shared" si="180"/>
        <v>1980</v>
      </c>
      <c r="K1982" s="383" t="s">
        <v>950</v>
      </c>
      <c r="L1982" s="385">
        <f t="shared" si="181"/>
        <v>522</v>
      </c>
      <c r="M1982" s="383" t="s">
        <v>950</v>
      </c>
      <c r="N1982" s="386">
        <f t="shared" si="182"/>
        <v>3</v>
      </c>
      <c r="O1982" s="383" t="s">
        <v>950</v>
      </c>
      <c r="P1982" s="386" t="str">
        <f t="shared" si="183"/>
        <v>DTCa</v>
      </c>
      <c r="Q1982" s="383" t="s">
        <v>950</v>
      </c>
      <c r="R1982" s="387" t="str">
        <f t="shared" si="184"/>
        <v>RDCU1 DLS1 Failure</v>
      </c>
      <c r="S1982" s="383" t="s">
        <v>950</v>
      </c>
      <c r="T1982" s="386">
        <f t="shared" si="185"/>
        <v>0</v>
      </c>
      <c r="U1982" s="383" t="s">
        <v>951</v>
      </c>
      <c r="V1982" s="383"/>
      <c r="W1982" s="388"/>
    </row>
    <row r="1983" spans="1:23">
      <c r="A1983" s="398">
        <v>1981</v>
      </c>
      <c r="B1983" s="427">
        <v>523</v>
      </c>
      <c r="C1983" s="425" t="s">
        <v>1459</v>
      </c>
      <c r="D1983" s="414" t="s">
        <v>1032</v>
      </c>
      <c r="E1983" s="403">
        <v>3</v>
      </c>
      <c r="F1983" s="403"/>
      <c r="G1983" s="381">
        <v>188</v>
      </c>
      <c r="I1983" s="383" t="s">
        <v>949</v>
      </c>
      <c r="J1983" s="384">
        <f t="shared" si="180"/>
        <v>1981</v>
      </c>
      <c r="K1983" s="383" t="s">
        <v>950</v>
      </c>
      <c r="L1983" s="385">
        <f t="shared" si="181"/>
        <v>523</v>
      </c>
      <c r="M1983" s="383" t="s">
        <v>950</v>
      </c>
      <c r="N1983" s="386">
        <f t="shared" si="182"/>
        <v>3</v>
      </c>
      <c r="O1983" s="383" t="s">
        <v>950</v>
      </c>
      <c r="P1983" s="386" t="str">
        <f t="shared" si="183"/>
        <v>DTCa</v>
      </c>
      <c r="Q1983" s="383" t="s">
        <v>950</v>
      </c>
      <c r="R1983" s="387" t="str">
        <f t="shared" si="184"/>
        <v>RDCU1 Door motor Circuit Failure</v>
      </c>
      <c r="S1983" s="383" t="s">
        <v>950</v>
      </c>
      <c r="T1983" s="386">
        <f t="shared" si="185"/>
        <v>0</v>
      </c>
      <c r="U1983" s="383" t="s">
        <v>951</v>
      </c>
      <c r="V1983" s="383"/>
      <c r="W1983" s="388"/>
    </row>
    <row r="1984" spans="1:23">
      <c r="A1984" s="398">
        <v>1982</v>
      </c>
      <c r="B1984" s="427">
        <v>524</v>
      </c>
      <c r="C1984" s="425" t="s">
        <v>1460</v>
      </c>
      <c r="D1984" s="414" t="s">
        <v>1032</v>
      </c>
      <c r="E1984" s="403">
        <v>3</v>
      </c>
      <c r="F1984" s="403"/>
      <c r="G1984" s="381">
        <v>189</v>
      </c>
      <c r="I1984" s="383" t="s">
        <v>949</v>
      </c>
      <c r="J1984" s="384">
        <f t="shared" si="180"/>
        <v>1982</v>
      </c>
      <c r="K1984" s="383" t="s">
        <v>950</v>
      </c>
      <c r="L1984" s="385">
        <f t="shared" si="181"/>
        <v>524</v>
      </c>
      <c r="M1984" s="383" t="s">
        <v>950</v>
      </c>
      <c r="N1984" s="386">
        <f t="shared" si="182"/>
        <v>3</v>
      </c>
      <c r="O1984" s="383" t="s">
        <v>950</v>
      </c>
      <c r="P1984" s="386" t="str">
        <f t="shared" si="183"/>
        <v>DTCa</v>
      </c>
      <c r="Q1984" s="383" t="s">
        <v>950</v>
      </c>
      <c r="R1984" s="387" t="str">
        <f t="shared" si="184"/>
        <v>RDCU1 DLS2 Failure</v>
      </c>
      <c r="S1984" s="383" t="s">
        <v>950</v>
      </c>
      <c r="T1984" s="386">
        <f t="shared" si="185"/>
        <v>0</v>
      </c>
      <c r="U1984" s="383" t="s">
        <v>951</v>
      </c>
      <c r="V1984" s="383"/>
      <c r="W1984" s="388"/>
    </row>
    <row r="1985" spans="1:23">
      <c r="A1985" s="398">
        <v>1983</v>
      </c>
      <c r="B1985" s="427">
        <v>525</v>
      </c>
      <c r="C1985" s="425" t="s">
        <v>1461</v>
      </c>
      <c r="D1985" s="414" t="s">
        <v>1032</v>
      </c>
      <c r="E1985" s="403">
        <v>3</v>
      </c>
      <c r="F1985" s="403">
        <v>1</v>
      </c>
      <c r="G1985" s="381">
        <v>190</v>
      </c>
      <c r="I1985" s="383" t="s">
        <v>949</v>
      </c>
      <c r="J1985" s="384">
        <f t="shared" si="180"/>
        <v>1983</v>
      </c>
      <c r="K1985" s="383" t="s">
        <v>950</v>
      </c>
      <c r="L1985" s="385">
        <f t="shared" si="181"/>
        <v>525</v>
      </c>
      <c r="M1985" s="383" t="s">
        <v>950</v>
      </c>
      <c r="N1985" s="386">
        <f t="shared" si="182"/>
        <v>3</v>
      </c>
      <c r="O1985" s="383" t="s">
        <v>950</v>
      </c>
      <c r="P1985" s="386" t="str">
        <f t="shared" si="183"/>
        <v>DTCa</v>
      </c>
      <c r="Q1985" s="383" t="s">
        <v>950</v>
      </c>
      <c r="R1985" s="387" t="str">
        <f t="shared" si="184"/>
        <v>RDCU1 DCU Failure</v>
      </c>
      <c r="S1985" s="383" t="s">
        <v>950</v>
      </c>
      <c r="T1985" s="386">
        <f t="shared" si="185"/>
        <v>1</v>
      </c>
      <c r="U1985" s="383" t="s">
        <v>951</v>
      </c>
      <c r="V1985" s="383"/>
      <c r="W1985" s="388"/>
    </row>
    <row r="1986" spans="1:23">
      <c r="A1986" s="398">
        <v>1984</v>
      </c>
      <c r="B1986" s="428">
        <v>500</v>
      </c>
      <c r="C1986" s="404" t="s">
        <v>1462</v>
      </c>
      <c r="D1986" s="414" t="s">
        <v>1351</v>
      </c>
      <c r="E1986" s="403">
        <v>1</v>
      </c>
      <c r="F1986" s="403">
        <v>1</v>
      </c>
      <c r="G1986" s="381">
        <v>191</v>
      </c>
      <c r="I1986" s="383" t="s">
        <v>949</v>
      </c>
      <c r="J1986" s="384">
        <f t="shared" si="180"/>
        <v>1984</v>
      </c>
      <c r="K1986" s="383" t="s">
        <v>950</v>
      </c>
      <c r="L1986" s="385">
        <f t="shared" si="181"/>
        <v>500</v>
      </c>
      <c r="M1986" s="383" t="s">
        <v>950</v>
      </c>
      <c r="N1986" s="386">
        <f t="shared" si="182"/>
        <v>1</v>
      </c>
      <c r="O1986" s="383" t="s">
        <v>950</v>
      </c>
      <c r="P1986" s="386" t="str">
        <f t="shared" si="183"/>
        <v>DTCa</v>
      </c>
      <c r="Q1986" s="383" t="s">
        <v>950</v>
      </c>
      <c r="R1986" s="387" t="str">
        <f t="shared" si="184"/>
        <v>RDCU2 Comm. Fault</v>
      </c>
      <c r="S1986" s="383" t="s">
        <v>950</v>
      </c>
      <c r="T1986" s="386">
        <f t="shared" si="185"/>
        <v>1</v>
      </c>
      <c r="U1986" s="383" t="s">
        <v>951</v>
      </c>
      <c r="V1986" s="383"/>
      <c r="W1986" s="388"/>
    </row>
    <row r="1987" spans="1:23">
      <c r="A1987" s="398">
        <v>1985</v>
      </c>
      <c r="B1987" s="428">
        <v>501</v>
      </c>
      <c r="C1987" s="404"/>
      <c r="D1987" s="414"/>
      <c r="E1987" s="403"/>
      <c r="F1987" s="403"/>
      <c r="G1987" s="381">
        <v>192</v>
      </c>
      <c r="I1987" s="383" t="s">
        <v>949</v>
      </c>
      <c r="J1987" s="384">
        <f t="shared" ref="J1987:J2050" si="186">A1987</f>
        <v>1985</v>
      </c>
      <c r="K1987" s="383" t="s">
        <v>950</v>
      </c>
      <c r="L1987" s="385">
        <f t="shared" ref="L1987:L2050" si="187">B1987</f>
        <v>501</v>
      </c>
      <c r="M1987" s="383" t="s">
        <v>950</v>
      </c>
      <c r="N1987" s="386">
        <f t="shared" ref="N1987:N2050" si="188">E1987</f>
        <v>0</v>
      </c>
      <c r="O1987" s="383" t="s">
        <v>950</v>
      </c>
      <c r="P1987" s="386">
        <f t="shared" ref="P1987:P2050" si="189">D1987</f>
        <v>0</v>
      </c>
      <c r="Q1987" s="383" t="s">
        <v>950</v>
      </c>
      <c r="R1987" s="387">
        <f t="shared" ref="R1987:R2050" si="190">C1987</f>
        <v>0</v>
      </c>
      <c r="S1987" s="383" t="s">
        <v>950</v>
      </c>
      <c r="T1987" s="386">
        <f t="shared" ref="T1987:T2050" si="191">F1987</f>
        <v>0</v>
      </c>
      <c r="U1987" s="383" t="s">
        <v>951</v>
      </c>
      <c r="V1987" s="383"/>
      <c r="W1987" s="388"/>
    </row>
    <row r="1988" spans="1:23">
      <c r="A1988" s="398">
        <v>1986</v>
      </c>
      <c r="B1988" s="428">
        <v>502</v>
      </c>
      <c r="C1988" s="404"/>
      <c r="D1988" s="414"/>
      <c r="E1988" s="403"/>
      <c r="F1988" s="403"/>
      <c r="G1988" s="381">
        <v>193</v>
      </c>
      <c r="I1988" s="383" t="s">
        <v>949</v>
      </c>
      <c r="J1988" s="384">
        <f t="shared" si="186"/>
        <v>1986</v>
      </c>
      <c r="K1988" s="383" t="s">
        <v>950</v>
      </c>
      <c r="L1988" s="385">
        <f t="shared" si="187"/>
        <v>502</v>
      </c>
      <c r="M1988" s="383" t="s">
        <v>950</v>
      </c>
      <c r="N1988" s="386">
        <f t="shared" si="188"/>
        <v>0</v>
      </c>
      <c r="O1988" s="383" t="s">
        <v>950</v>
      </c>
      <c r="P1988" s="386">
        <f t="shared" si="189"/>
        <v>0</v>
      </c>
      <c r="Q1988" s="383" t="s">
        <v>950</v>
      </c>
      <c r="R1988" s="387">
        <f t="shared" si="190"/>
        <v>0</v>
      </c>
      <c r="S1988" s="383" t="s">
        <v>950</v>
      </c>
      <c r="T1988" s="386">
        <f t="shared" si="191"/>
        <v>0</v>
      </c>
      <c r="U1988" s="383" t="s">
        <v>951</v>
      </c>
      <c r="V1988" s="383"/>
      <c r="W1988" s="388"/>
    </row>
    <row r="1989" spans="1:23">
      <c r="A1989" s="398">
        <v>1987</v>
      </c>
      <c r="B1989" s="428">
        <v>503</v>
      </c>
      <c r="C1989" s="404" t="s">
        <v>1463</v>
      </c>
      <c r="D1989" s="414" t="s">
        <v>1032</v>
      </c>
      <c r="E1989" s="403">
        <v>5</v>
      </c>
      <c r="F1989" s="403">
        <v>1</v>
      </c>
      <c r="G1989" s="381">
        <v>194</v>
      </c>
      <c r="I1989" s="383" t="s">
        <v>949</v>
      </c>
      <c r="J1989" s="384">
        <f t="shared" si="186"/>
        <v>1987</v>
      </c>
      <c r="K1989" s="383" t="s">
        <v>950</v>
      </c>
      <c r="L1989" s="385">
        <f t="shared" si="187"/>
        <v>503</v>
      </c>
      <c r="M1989" s="383" t="s">
        <v>950</v>
      </c>
      <c r="N1989" s="386">
        <f t="shared" si="188"/>
        <v>5</v>
      </c>
      <c r="O1989" s="383" t="s">
        <v>950</v>
      </c>
      <c r="P1989" s="386" t="str">
        <f t="shared" si="189"/>
        <v>DTCa</v>
      </c>
      <c r="Q1989" s="383" t="s">
        <v>950</v>
      </c>
      <c r="R1989" s="387" t="str">
        <f t="shared" si="190"/>
        <v>RDCU2 EAD Handle activated</v>
      </c>
      <c r="S1989" s="383" t="s">
        <v>950</v>
      </c>
      <c r="T1989" s="386">
        <f t="shared" si="191"/>
        <v>1</v>
      </c>
      <c r="U1989" s="383" t="s">
        <v>951</v>
      </c>
      <c r="V1989" s="383"/>
      <c r="W1989" s="388"/>
    </row>
    <row r="1990" spans="1:23">
      <c r="A1990" s="398">
        <v>1988</v>
      </c>
      <c r="B1990" s="428">
        <v>504</v>
      </c>
      <c r="C1990" s="404" t="s">
        <v>1464</v>
      </c>
      <c r="D1990" s="414" t="s">
        <v>1032</v>
      </c>
      <c r="E1990" s="403">
        <v>5</v>
      </c>
      <c r="F1990" s="403">
        <v>1</v>
      </c>
      <c r="G1990" s="381">
        <v>195</v>
      </c>
      <c r="I1990" s="383" t="s">
        <v>949</v>
      </c>
      <c r="J1990" s="384">
        <f t="shared" si="186"/>
        <v>1988</v>
      </c>
      <c r="K1990" s="383" t="s">
        <v>950</v>
      </c>
      <c r="L1990" s="385">
        <f t="shared" si="187"/>
        <v>504</v>
      </c>
      <c r="M1990" s="383" t="s">
        <v>950</v>
      </c>
      <c r="N1990" s="386">
        <f t="shared" si="188"/>
        <v>5</v>
      </c>
      <c r="O1990" s="383" t="s">
        <v>950</v>
      </c>
      <c r="P1990" s="386" t="str">
        <f t="shared" si="189"/>
        <v>DTCa</v>
      </c>
      <c r="Q1990" s="383" t="s">
        <v>950</v>
      </c>
      <c r="R1990" s="387" t="str">
        <f t="shared" si="190"/>
        <v>RDCU2 EED Handle activated</v>
      </c>
      <c r="S1990" s="383" t="s">
        <v>950</v>
      </c>
      <c r="T1990" s="386">
        <f t="shared" si="191"/>
        <v>1</v>
      </c>
      <c r="U1990" s="383" t="s">
        <v>951</v>
      </c>
      <c r="V1990" s="383"/>
      <c r="W1990" s="388"/>
    </row>
    <row r="1991" spans="1:23">
      <c r="A1991" s="398">
        <v>1989</v>
      </c>
      <c r="B1991" s="428">
        <v>505</v>
      </c>
      <c r="C1991" s="404" t="s">
        <v>1465</v>
      </c>
      <c r="D1991" s="414" t="s">
        <v>1032</v>
      </c>
      <c r="E1991" s="403">
        <v>5</v>
      </c>
      <c r="F1991" s="403">
        <v>1</v>
      </c>
      <c r="G1991" s="381">
        <v>196</v>
      </c>
      <c r="I1991" s="383" t="s">
        <v>949</v>
      </c>
      <c r="J1991" s="384">
        <f t="shared" si="186"/>
        <v>1989</v>
      </c>
      <c r="K1991" s="383" t="s">
        <v>950</v>
      </c>
      <c r="L1991" s="385">
        <f t="shared" si="187"/>
        <v>505</v>
      </c>
      <c r="M1991" s="383" t="s">
        <v>950</v>
      </c>
      <c r="N1991" s="386">
        <f t="shared" si="188"/>
        <v>5</v>
      </c>
      <c r="O1991" s="383" t="s">
        <v>950</v>
      </c>
      <c r="P1991" s="386" t="str">
        <f t="shared" si="189"/>
        <v>DTCa</v>
      </c>
      <c r="Q1991" s="383" t="s">
        <v>950</v>
      </c>
      <c r="R1991" s="387" t="str">
        <f t="shared" si="190"/>
        <v>RDCU2 Obstacle Detection</v>
      </c>
      <c r="S1991" s="383" t="s">
        <v>950</v>
      </c>
      <c r="T1991" s="386">
        <f t="shared" si="191"/>
        <v>1</v>
      </c>
      <c r="U1991" s="383" t="s">
        <v>951</v>
      </c>
      <c r="V1991" s="383"/>
      <c r="W1991" s="388"/>
    </row>
    <row r="1992" spans="1:23">
      <c r="A1992" s="398">
        <v>1990</v>
      </c>
      <c r="B1992" s="428">
        <v>506</v>
      </c>
      <c r="C1992" s="404" t="s">
        <v>1466</v>
      </c>
      <c r="D1992" s="414" t="s">
        <v>1032</v>
      </c>
      <c r="E1992" s="403">
        <v>5</v>
      </c>
      <c r="F1992" s="403">
        <v>1</v>
      </c>
      <c r="G1992" s="381">
        <v>197</v>
      </c>
      <c r="I1992" s="383" t="s">
        <v>949</v>
      </c>
      <c r="J1992" s="384">
        <f t="shared" si="186"/>
        <v>1990</v>
      </c>
      <c r="K1992" s="383" t="s">
        <v>950</v>
      </c>
      <c r="L1992" s="385">
        <f t="shared" si="187"/>
        <v>506</v>
      </c>
      <c r="M1992" s="383" t="s">
        <v>950</v>
      </c>
      <c r="N1992" s="386">
        <f t="shared" si="188"/>
        <v>5</v>
      </c>
      <c r="O1992" s="383" t="s">
        <v>950</v>
      </c>
      <c r="P1992" s="386" t="str">
        <f t="shared" si="189"/>
        <v>DTCa</v>
      </c>
      <c r="Q1992" s="383" t="s">
        <v>950</v>
      </c>
      <c r="R1992" s="387" t="str">
        <f t="shared" si="190"/>
        <v>RDCU2 Door isolated</v>
      </c>
      <c r="S1992" s="383" t="s">
        <v>950</v>
      </c>
      <c r="T1992" s="386">
        <f t="shared" si="191"/>
        <v>1</v>
      </c>
      <c r="U1992" s="383" t="s">
        <v>951</v>
      </c>
      <c r="V1992" s="383"/>
      <c r="W1992" s="388"/>
    </row>
    <row r="1993" spans="1:23">
      <c r="A1993" s="398">
        <v>1991</v>
      </c>
      <c r="B1993" s="428">
        <v>507</v>
      </c>
      <c r="C1993" s="404" t="s">
        <v>1467</v>
      </c>
      <c r="D1993" s="414" t="s">
        <v>1032</v>
      </c>
      <c r="E1993" s="403">
        <v>5</v>
      </c>
      <c r="F1993" s="403"/>
      <c r="G1993" s="381">
        <v>198</v>
      </c>
      <c r="I1993" s="383" t="s">
        <v>949</v>
      </c>
      <c r="J1993" s="384">
        <f t="shared" si="186"/>
        <v>1991</v>
      </c>
      <c r="K1993" s="383" t="s">
        <v>950</v>
      </c>
      <c r="L1993" s="385">
        <f t="shared" si="187"/>
        <v>507</v>
      </c>
      <c r="M1993" s="383" t="s">
        <v>950</v>
      </c>
      <c r="N1993" s="386">
        <f t="shared" si="188"/>
        <v>5</v>
      </c>
      <c r="O1993" s="383" t="s">
        <v>950</v>
      </c>
      <c r="P1993" s="386" t="str">
        <f t="shared" si="189"/>
        <v>DTCa</v>
      </c>
      <c r="Q1993" s="383" t="s">
        <v>950</v>
      </c>
      <c r="R1993" s="387" t="str">
        <f t="shared" si="190"/>
        <v>RDCU2 EED Handle’  Cover is Removed</v>
      </c>
      <c r="S1993" s="383" t="s">
        <v>950</v>
      </c>
      <c r="T1993" s="386">
        <f t="shared" si="191"/>
        <v>0</v>
      </c>
      <c r="U1993" s="383" t="s">
        <v>951</v>
      </c>
      <c r="V1993" s="383"/>
      <c r="W1993" s="388"/>
    </row>
    <row r="1994" spans="1:23">
      <c r="A1994" s="398">
        <v>1992</v>
      </c>
      <c r="B1994" s="428">
        <v>508</v>
      </c>
      <c r="C1994" s="404" t="s">
        <v>1468</v>
      </c>
      <c r="D1994" s="414" t="s">
        <v>1032</v>
      </c>
      <c r="E1994" s="403">
        <v>3</v>
      </c>
      <c r="F1994" s="403"/>
      <c r="G1994" s="381">
        <v>199</v>
      </c>
      <c r="I1994" s="383" t="s">
        <v>949</v>
      </c>
      <c r="J1994" s="384">
        <f t="shared" si="186"/>
        <v>1992</v>
      </c>
      <c r="K1994" s="383" t="s">
        <v>950</v>
      </c>
      <c r="L1994" s="385">
        <f t="shared" si="187"/>
        <v>508</v>
      </c>
      <c r="M1994" s="383" t="s">
        <v>950</v>
      </c>
      <c r="N1994" s="386">
        <f t="shared" si="188"/>
        <v>3</v>
      </c>
      <c r="O1994" s="383" t="s">
        <v>950</v>
      </c>
      <c r="P1994" s="386" t="str">
        <f t="shared" si="189"/>
        <v>DTCa</v>
      </c>
      <c r="Q1994" s="383" t="s">
        <v>950</v>
      </c>
      <c r="R1994" s="387" t="str">
        <f t="shared" si="190"/>
        <v>RDCU2 Chime Signal Output Failure</v>
      </c>
      <c r="S1994" s="383" t="s">
        <v>950</v>
      </c>
      <c r="T1994" s="386">
        <f t="shared" si="191"/>
        <v>0</v>
      </c>
      <c r="U1994" s="383" t="s">
        <v>951</v>
      </c>
      <c r="V1994" s="383"/>
      <c r="W1994" s="388"/>
    </row>
    <row r="1995" spans="1:23">
      <c r="A1995" s="398">
        <v>1993</v>
      </c>
      <c r="B1995" s="428">
        <v>509</v>
      </c>
      <c r="C1995" s="404" t="s">
        <v>1469</v>
      </c>
      <c r="D1995" s="414" t="s">
        <v>1032</v>
      </c>
      <c r="E1995" s="403">
        <v>3</v>
      </c>
      <c r="F1995" s="403"/>
      <c r="G1995" s="381">
        <v>200</v>
      </c>
      <c r="I1995" s="383" t="s">
        <v>949</v>
      </c>
      <c r="J1995" s="384">
        <f t="shared" si="186"/>
        <v>1993</v>
      </c>
      <c r="K1995" s="383" t="s">
        <v>950</v>
      </c>
      <c r="L1995" s="385">
        <f t="shared" si="187"/>
        <v>509</v>
      </c>
      <c r="M1995" s="383" t="s">
        <v>950</v>
      </c>
      <c r="N1995" s="386">
        <f t="shared" si="188"/>
        <v>3</v>
      </c>
      <c r="O1995" s="383" t="s">
        <v>950</v>
      </c>
      <c r="P1995" s="386" t="str">
        <f t="shared" si="189"/>
        <v>DTCa</v>
      </c>
      <c r="Q1995" s="383" t="s">
        <v>950</v>
      </c>
      <c r="R1995" s="387" t="str">
        <f t="shared" si="190"/>
        <v>RDCU2 Safety Circuit Failure</v>
      </c>
      <c r="S1995" s="383" t="s">
        <v>950</v>
      </c>
      <c r="T1995" s="386">
        <f t="shared" si="191"/>
        <v>0</v>
      </c>
      <c r="U1995" s="383" t="s">
        <v>951</v>
      </c>
      <c r="V1995" s="383"/>
      <c r="W1995" s="388"/>
    </row>
    <row r="1996" spans="1:23">
      <c r="A1996" s="398">
        <v>1994</v>
      </c>
      <c r="B1996" s="428">
        <v>510</v>
      </c>
      <c r="C1996" s="425" t="s">
        <v>1470</v>
      </c>
      <c r="D1996" s="414" t="s">
        <v>1032</v>
      </c>
      <c r="E1996" s="403">
        <v>3</v>
      </c>
      <c r="F1996" s="403"/>
      <c r="G1996" s="381">
        <v>201</v>
      </c>
      <c r="I1996" s="383" t="s">
        <v>949</v>
      </c>
      <c r="J1996" s="384">
        <f t="shared" si="186"/>
        <v>1994</v>
      </c>
      <c r="K1996" s="383" t="s">
        <v>950</v>
      </c>
      <c r="L1996" s="385">
        <f t="shared" si="187"/>
        <v>510</v>
      </c>
      <c r="M1996" s="383" t="s">
        <v>950</v>
      </c>
      <c r="N1996" s="386">
        <f t="shared" si="188"/>
        <v>3</v>
      </c>
      <c r="O1996" s="383" t="s">
        <v>950</v>
      </c>
      <c r="P1996" s="386" t="str">
        <f t="shared" si="189"/>
        <v>DTCa</v>
      </c>
      <c r="Q1996" s="383" t="s">
        <v>950</v>
      </c>
      <c r="R1996" s="387" t="str">
        <f t="shared" si="190"/>
        <v>RDCU2 Calibration Failure</v>
      </c>
      <c r="S1996" s="383" t="s">
        <v>950</v>
      </c>
      <c r="T1996" s="386">
        <f t="shared" si="191"/>
        <v>0</v>
      </c>
      <c r="U1996" s="383" t="s">
        <v>951</v>
      </c>
      <c r="V1996" s="383"/>
      <c r="W1996" s="388"/>
    </row>
    <row r="1997" spans="1:23">
      <c r="A1997" s="398">
        <v>1995</v>
      </c>
      <c r="B1997" s="428">
        <v>511</v>
      </c>
      <c r="C1997" s="425" t="s">
        <v>1471</v>
      </c>
      <c r="D1997" s="414" t="s">
        <v>1032</v>
      </c>
      <c r="E1997" s="403">
        <v>3</v>
      </c>
      <c r="F1997" s="403"/>
      <c r="G1997" s="381">
        <v>202</v>
      </c>
      <c r="I1997" s="383" t="s">
        <v>949</v>
      </c>
      <c r="J1997" s="384">
        <f t="shared" si="186"/>
        <v>1995</v>
      </c>
      <c r="K1997" s="383" t="s">
        <v>950</v>
      </c>
      <c r="L1997" s="385">
        <f t="shared" si="187"/>
        <v>511</v>
      </c>
      <c r="M1997" s="383" t="s">
        <v>950</v>
      </c>
      <c r="N1997" s="386">
        <f t="shared" si="188"/>
        <v>3</v>
      </c>
      <c r="O1997" s="383" t="s">
        <v>950</v>
      </c>
      <c r="P1997" s="386" t="str">
        <f t="shared" si="189"/>
        <v>DTCa</v>
      </c>
      <c r="Q1997" s="383" t="s">
        <v>950</v>
      </c>
      <c r="R1997" s="387" t="str">
        <f t="shared" si="190"/>
        <v>RDCU2 Safety Loop Failure</v>
      </c>
      <c r="S1997" s="383" t="s">
        <v>950</v>
      </c>
      <c r="T1997" s="386">
        <f t="shared" si="191"/>
        <v>0</v>
      </c>
      <c r="U1997" s="383" t="s">
        <v>951</v>
      </c>
      <c r="V1997" s="383"/>
      <c r="W1997" s="388"/>
    </row>
    <row r="1998" spans="1:23">
      <c r="A1998" s="398">
        <v>1996</v>
      </c>
      <c r="B1998" s="428">
        <v>512</v>
      </c>
      <c r="C1998" s="425" t="s">
        <v>1472</v>
      </c>
      <c r="D1998" s="414" t="s">
        <v>1032</v>
      </c>
      <c r="E1998" s="403">
        <v>3</v>
      </c>
      <c r="F1998" s="403"/>
      <c r="G1998" s="381">
        <v>203</v>
      </c>
      <c r="I1998" s="383" t="s">
        <v>949</v>
      </c>
      <c r="J1998" s="384">
        <f t="shared" si="186"/>
        <v>1996</v>
      </c>
      <c r="K1998" s="383" t="s">
        <v>950</v>
      </c>
      <c r="L1998" s="385">
        <f t="shared" si="187"/>
        <v>512</v>
      </c>
      <c r="M1998" s="383" t="s">
        <v>950</v>
      </c>
      <c r="N1998" s="386">
        <f t="shared" si="188"/>
        <v>3</v>
      </c>
      <c r="O1998" s="383" t="s">
        <v>950</v>
      </c>
      <c r="P1998" s="386" t="str">
        <f t="shared" si="189"/>
        <v>DTCa</v>
      </c>
      <c r="Q1998" s="383" t="s">
        <v>950</v>
      </c>
      <c r="R1998" s="387" t="str">
        <f t="shared" si="190"/>
        <v>RDCU2 Supply volts too low</v>
      </c>
      <c r="S1998" s="383" t="s">
        <v>950</v>
      </c>
      <c r="T1998" s="386">
        <f t="shared" si="191"/>
        <v>0</v>
      </c>
      <c r="U1998" s="383" t="s">
        <v>951</v>
      </c>
      <c r="V1998" s="383"/>
      <c r="W1998" s="388"/>
    </row>
    <row r="1999" spans="1:23">
      <c r="A1999" s="398">
        <v>1997</v>
      </c>
      <c r="B1999" s="428">
        <v>513</v>
      </c>
      <c r="C1999" s="425" t="s">
        <v>1473</v>
      </c>
      <c r="D1999" s="414" t="s">
        <v>1032</v>
      </c>
      <c r="E1999" s="403">
        <v>3</v>
      </c>
      <c r="F1999" s="403"/>
      <c r="G1999" s="381">
        <v>204</v>
      </c>
      <c r="I1999" s="383" t="s">
        <v>949</v>
      </c>
      <c r="J1999" s="384">
        <f t="shared" si="186"/>
        <v>1997</v>
      </c>
      <c r="K1999" s="383" t="s">
        <v>950</v>
      </c>
      <c r="L1999" s="385">
        <f t="shared" si="187"/>
        <v>513</v>
      </c>
      <c r="M1999" s="383" t="s">
        <v>950</v>
      </c>
      <c r="N1999" s="386">
        <f t="shared" si="188"/>
        <v>3</v>
      </c>
      <c r="O1999" s="383" t="s">
        <v>950</v>
      </c>
      <c r="P1999" s="386" t="str">
        <f t="shared" si="189"/>
        <v>DTCa</v>
      </c>
      <c r="Q1999" s="383" t="s">
        <v>950</v>
      </c>
      <c r="R1999" s="387" t="str">
        <f t="shared" si="190"/>
        <v>RDCU2 Supply volts too high</v>
      </c>
      <c r="S1999" s="383" t="s">
        <v>950</v>
      </c>
      <c r="T1999" s="386">
        <f t="shared" si="191"/>
        <v>0</v>
      </c>
      <c r="U1999" s="383" t="s">
        <v>951</v>
      </c>
      <c r="V1999" s="383"/>
      <c r="W1999" s="388"/>
    </row>
    <row r="2000" spans="1:23">
      <c r="A2000" s="398">
        <v>1998</v>
      </c>
      <c r="B2000" s="428">
        <v>514</v>
      </c>
      <c r="C2000" s="425" t="s">
        <v>1474</v>
      </c>
      <c r="D2000" s="414" t="s">
        <v>1032</v>
      </c>
      <c r="E2000" s="403">
        <v>3</v>
      </c>
      <c r="F2000" s="403"/>
      <c r="G2000" s="381">
        <v>205</v>
      </c>
      <c r="I2000" s="383" t="s">
        <v>949</v>
      </c>
      <c r="J2000" s="384">
        <f t="shared" si="186"/>
        <v>1998</v>
      </c>
      <c r="K2000" s="383" t="s">
        <v>950</v>
      </c>
      <c r="L2000" s="385">
        <f t="shared" si="187"/>
        <v>514</v>
      </c>
      <c r="M2000" s="383" t="s">
        <v>950</v>
      </c>
      <c r="N2000" s="386">
        <f t="shared" si="188"/>
        <v>3</v>
      </c>
      <c r="O2000" s="383" t="s">
        <v>950</v>
      </c>
      <c r="P2000" s="386" t="str">
        <f t="shared" si="189"/>
        <v>DTCa</v>
      </c>
      <c r="Q2000" s="383" t="s">
        <v>950</v>
      </c>
      <c r="R2000" s="387" t="str">
        <f t="shared" si="190"/>
        <v>RDCU2 Door failed to open because obstruction</v>
      </c>
      <c r="S2000" s="383" t="s">
        <v>950</v>
      </c>
      <c r="T2000" s="386">
        <f t="shared" si="191"/>
        <v>0</v>
      </c>
      <c r="U2000" s="383" t="s">
        <v>951</v>
      </c>
      <c r="V2000" s="383"/>
      <c r="W2000" s="388"/>
    </row>
    <row r="2001" spans="1:23">
      <c r="A2001" s="398">
        <v>1999</v>
      </c>
      <c r="B2001" s="428">
        <v>515</v>
      </c>
      <c r="C2001" s="425" t="s">
        <v>1475</v>
      </c>
      <c r="D2001" s="414" t="s">
        <v>1032</v>
      </c>
      <c r="E2001" s="403">
        <v>3</v>
      </c>
      <c r="F2001" s="403"/>
      <c r="G2001" s="381">
        <v>206</v>
      </c>
      <c r="I2001" s="383" t="s">
        <v>949</v>
      </c>
      <c r="J2001" s="384">
        <f t="shared" si="186"/>
        <v>1999</v>
      </c>
      <c r="K2001" s="383" t="s">
        <v>950</v>
      </c>
      <c r="L2001" s="385">
        <f t="shared" si="187"/>
        <v>515</v>
      </c>
      <c r="M2001" s="383" t="s">
        <v>950</v>
      </c>
      <c r="N2001" s="386">
        <f t="shared" si="188"/>
        <v>3</v>
      </c>
      <c r="O2001" s="383" t="s">
        <v>950</v>
      </c>
      <c r="P2001" s="386" t="str">
        <f t="shared" si="189"/>
        <v>DTCa</v>
      </c>
      <c r="Q2001" s="383" t="s">
        <v>950</v>
      </c>
      <c r="R2001" s="387" t="str">
        <f t="shared" si="190"/>
        <v>RDCU2 Door failed to close because obstruction</v>
      </c>
      <c r="S2001" s="383" t="s">
        <v>950</v>
      </c>
      <c r="T2001" s="386">
        <f t="shared" si="191"/>
        <v>0</v>
      </c>
      <c r="U2001" s="383" t="s">
        <v>951</v>
      </c>
      <c r="V2001" s="383"/>
      <c r="W2001" s="388"/>
    </row>
    <row r="2002" spans="1:23">
      <c r="A2002" s="398">
        <v>2000</v>
      </c>
      <c r="B2002" s="428">
        <v>516</v>
      </c>
      <c r="C2002" s="425" t="s">
        <v>1476</v>
      </c>
      <c r="D2002" s="414" t="s">
        <v>1032</v>
      </c>
      <c r="E2002" s="403">
        <v>3</v>
      </c>
      <c r="F2002" s="403"/>
      <c r="G2002" s="381">
        <v>207</v>
      </c>
      <c r="I2002" s="383" t="s">
        <v>949</v>
      </c>
      <c r="J2002" s="384">
        <f t="shared" si="186"/>
        <v>2000</v>
      </c>
      <c r="K2002" s="383" t="s">
        <v>950</v>
      </c>
      <c r="L2002" s="385">
        <f t="shared" si="187"/>
        <v>516</v>
      </c>
      <c r="M2002" s="383" t="s">
        <v>950</v>
      </c>
      <c r="N2002" s="386">
        <f t="shared" si="188"/>
        <v>3</v>
      </c>
      <c r="O2002" s="383" t="s">
        <v>950</v>
      </c>
      <c r="P2002" s="386" t="str">
        <f t="shared" si="189"/>
        <v>DTCa</v>
      </c>
      <c r="Q2002" s="383" t="s">
        <v>950</v>
      </c>
      <c r="R2002" s="387" t="str">
        <f t="shared" si="190"/>
        <v>RDCU2 Door Failed to lock</v>
      </c>
      <c r="S2002" s="383" t="s">
        <v>950</v>
      </c>
      <c r="T2002" s="386">
        <f t="shared" si="191"/>
        <v>0</v>
      </c>
      <c r="U2002" s="383" t="s">
        <v>951</v>
      </c>
      <c r="V2002" s="383"/>
      <c r="W2002" s="388"/>
    </row>
    <row r="2003" spans="1:23">
      <c r="A2003" s="398">
        <v>2001</v>
      </c>
      <c r="B2003" s="428">
        <v>517</v>
      </c>
      <c r="C2003" s="425" t="s">
        <v>1477</v>
      </c>
      <c r="D2003" s="414" t="s">
        <v>1032</v>
      </c>
      <c r="E2003" s="403">
        <v>3</v>
      </c>
      <c r="F2003" s="403"/>
      <c r="G2003" s="381">
        <v>208</v>
      </c>
      <c r="I2003" s="383" t="s">
        <v>949</v>
      </c>
      <c r="J2003" s="384">
        <f t="shared" si="186"/>
        <v>2001</v>
      </c>
      <c r="K2003" s="383" t="s">
        <v>950</v>
      </c>
      <c r="L2003" s="385">
        <f t="shared" si="187"/>
        <v>517</v>
      </c>
      <c r="M2003" s="383" t="s">
        <v>950</v>
      </c>
      <c r="N2003" s="386">
        <f t="shared" si="188"/>
        <v>3</v>
      </c>
      <c r="O2003" s="383" t="s">
        <v>950</v>
      </c>
      <c r="P2003" s="386" t="str">
        <f t="shared" si="189"/>
        <v>DTCa</v>
      </c>
      <c r="Q2003" s="383" t="s">
        <v>950</v>
      </c>
      <c r="R2003" s="387" t="str">
        <f t="shared" si="190"/>
        <v>RDCU2 Door Failed to fully open</v>
      </c>
      <c r="S2003" s="383" t="s">
        <v>950</v>
      </c>
      <c r="T2003" s="386">
        <f t="shared" si="191"/>
        <v>0</v>
      </c>
      <c r="U2003" s="383" t="s">
        <v>951</v>
      </c>
      <c r="V2003" s="383"/>
      <c r="W2003" s="388"/>
    </row>
    <row r="2004" spans="1:23">
      <c r="A2004" s="398">
        <v>2002</v>
      </c>
      <c r="B2004" s="428">
        <v>518</v>
      </c>
      <c r="C2004" s="425"/>
      <c r="D2004" s="414"/>
      <c r="E2004" s="403"/>
      <c r="F2004" s="403"/>
      <c r="G2004" s="381">
        <v>209</v>
      </c>
      <c r="I2004" s="383" t="s">
        <v>949</v>
      </c>
      <c r="J2004" s="384">
        <f t="shared" si="186"/>
        <v>2002</v>
      </c>
      <c r="K2004" s="383" t="s">
        <v>950</v>
      </c>
      <c r="L2004" s="385">
        <f t="shared" si="187"/>
        <v>518</v>
      </c>
      <c r="M2004" s="383" t="s">
        <v>950</v>
      </c>
      <c r="N2004" s="386">
        <f t="shared" si="188"/>
        <v>0</v>
      </c>
      <c r="O2004" s="383" t="s">
        <v>950</v>
      </c>
      <c r="P2004" s="386">
        <f t="shared" si="189"/>
        <v>0</v>
      </c>
      <c r="Q2004" s="383" t="s">
        <v>950</v>
      </c>
      <c r="R2004" s="387">
        <f t="shared" si="190"/>
        <v>0</v>
      </c>
      <c r="S2004" s="383" t="s">
        <v>950</v>
      </c>
      <c r="T2004" s="386">
        <f t="shared" si="191"/>
        <v>0</v>
      </c>
      <c r="U2004" s="383" t="s">
        <v>951</v>
      </c>
      <c r="V2004" s="383"/>
      <c r="W2004" s="388"/>
    </row>
    <row r="2005" spans="1:23">
      <c r="A2005" s="398">
        <v>2003</v>
      </c>
      <c r="B2005" s="428">
        <v>519</v>
      </c>
      <c r="C2005" s="425"/>
      <c r="D2005" s="414"/>
      <c r="E2005" s="403"/>
      <c r="F2005" s="403"/>
      <c r="G2005" s="381">
        <v>210</v>
      </c>
      <c r="I2005" s="383" t="s">
        <v>949</v>
      </c>
      <c r="J2005" s="384">
        <f t="shared" si="186"/>
        <v>2003</v>
      </c>
      <c r="K2005" s="383" t="s">
        <v>950</v>
      </c>
      <c r="L2005" s="385">
        <f t="shared" si="187"/>
        <v>519</v>
      </c>
      <c r="M2005" s="383" t="s">
        <v>950</v>
      </c>
      <c r="N2005" s="386">
        <f t="shared" si="188"/>
        <v>0</v>
      </c>
      <c r="O2005" s="383" t="s">
        <v>950</v>
      </c>
      <c r="P2005" s="386">
        <f t="shared" si="189"/>
        <v>0</v>
      </c>
      <c r="Q2005" s="383" t="s">
        <v>950</v>
      </c>
      <c r="R2005" s="387">
        <f t="shared" si="190"/>
        <v>0</v>
      </c>
      <c r="S2005" s="383" t="s">
        <v>950</v>
      </c>
      <c r="T2005" s="386">
        <f t="shared" si="191"/>
        <v>0</v>
      </c>
      <c r="U2005" s="383" t="s">
        <v>951</v>
      </c>
      <c r="V2005" s="383"/>
      <c r="W2005" s="388"/>
    </row>
    <row r="2006" spans="1:23">
      <c r="A2006" s="398">
        <v>2004</v>
      </c>
      <c r="B2006" s="428">
        <v>520</v>
      </c>
      <c r="C2006" s="425" t="s">
        <v>1478</v>
      </c>
      <c r="D2006" s="414" t="s">
        <v>1032</v>
      </c>
      <c r="E2006" s="403">
        <v>3</v>
      </c>
      <c r="F2006" s="403"/>
      <c r="G2006" s="381">
        <v>211</v>
      </c>
      <c r="I2006" s="383" t="s">
        <v>949</v>
      </c>
      <c r="J2006" s="384">
        <f t="shared" si="186"/>
        <v>2004</v>
      </c>
      <c r="K2006" s="383" t="s">
        <v>950</v>
      </c>
      <c r="L2006" s="385">
        <f t="shared" si="187"/>
        <v>520</v>
      </c>
      <c r="M2006" s="383" t="s">
        <v>950</v>
      </c>
      <c r="N2006" s="386">
        <f t="shared" si="188"/>
        <v>3</v>
      </c>
      <c r="O2006" s="383" t="s">
        <v>950</v>
      </c>
      <c r="P2006" s="386" t="str">
        <f t="shared" si="189"/>
        <v>DTCa</v>
      </c>
      <c r="Q2006" s="383" t="s">
        <v>950</v>
      </c>
      <c r="R2006" s="387" t="str">
        <f t="shared" si="190"/>
        <v>RDCU2 DCS2 Failure (RIGHT)</v>
      </c>
      <c r="S2006" s="383" t="s">
        <v>950</v>
      </c>
      <c r="T2006" s="386">
        <f t="shared" si="191"/>
        <v>0</v>
      </c>
      <c r="U2006" s="383" t="s">
        <v>951</v>
      </c>
      <c r="V2006" s="383"/>
      <c r="W2006" s="388"/>
    </row>
    <row r="2007" spans="1:23">
      <c r="A2007" s="398">
        <v>2005</v>
      </c>
      <c r="B2007" s="428">
        <v>521</v>
      </c>
      <c r="C2007" s="425" t="s">
        <v>1479</v>
      </c>
      <c r="D2007" s="414" t="s">
        <v>1032</v>
      </c>
      <c r="E2007" s="403">
        <v>3</v>
      </c>
      <c r="F2007" s="403"/>
      <c r="G2007" s="381">
        <v>212</v>
      </c>
      <c r="I2007" s="383" t="s">
        <v>949</v>
      </c>
      <c r="J2007" s="384">
        <f t="shared" si="186"/>
        <v>2005</v>
      </c>
      <c r="K2007" s="383" t="s">
        <v>950</v>
      </c>
      <c r="L2007" s="385">
        <f t="shared" si="187"/>
        <v>521</v>
      </c>
      <c r="M2007" s="383" t="s">
        <v>950</v>
      </c>
      <c r="N2007" s="386">
        <f t="shared" si="188"/>
        <v>3</v>
      </c>
      <c r="O2007" s="383" t="s">
        <v>950</v>
      </c>
      <c r="P2007" s="386" t="str">
        <f t="shared" si="189"/>
        <v>DTCa</v>
      </c>
      <c r="Q2007" s="383" t="s">
        <v>950</v>
      </c>
      <c r="R2007" s="387" t="str">
        <f t="shared" si="190"/>
        <v>RDCU2 DCS1 Failure(LEFT)</v>
      </c>
      <c r="S2007" s="383" t="s">
        <v>950</v>
      </c>
      <c r="T2007" s="386">
        <f t="shared" si="191"/>
        <v>0</v>
      </c>
      <c r="U2007" s="383" t="s">
        <v>951</v>
      </c>
      <c r="V2007" s="383"/>
      <c r="W2007" s="388"/>
    </row>
    <row r="2008" spans="1:23">
      <c r="A2008" s="398">
        <v>2006</v>
      </c>
      <c r="B2008" s="428">
        <v>522</v>
      </c>
      <c r="C2008" s="425" t="s">
        <v>1480</v>
      </c>
      <c r="D2008" s="414" t="s">
        <v>1032</v>
      </c>
      <c r="E2008" s="403">
        <v>3</v>
      </c>
      <c r="F2008" s="403"/>
      <c r="G2008" s="381">
        <v>213</v>
      </c>
      <c r="I2008" s="383" t="s">
        <v>949</v>
      </c>
      <c r="J2008" s="384">
        <f t="shared" si="186"/>
        <v>2006</v>
      </c>
      <c r="K2008" s="383" t="s">
        <v>950</v>
      </c>
      <c r="L2008" s="385">
        <f t="shared" si="187"/>
        <v>522</v>
      </c>
      <c r="M2008" s="383" t="s">
        <v>950</v>
      </c>
      <c r="N2008" s="386">
        <f t="shared" si="188"/>
        <v>3</v>
      </c>
      <c r="O2008" s="383" t="s">
        <v>950</v>
      </c>
      <c r="P2008" s="386" t="str">
        <f t="shared" si="189"/>
        <v>DTCa</v>
      </c>
      <c r="Q2008" s="383" t="s">
        <v>950</v>
      </c>
      <c r="R2008" s="387" t="str">
        <f t="shared" si="190"/>
        <v>RDCU2 DLS1 Failure</v>
      </c>
      <c r="S2008" s="383" t="s">
        <v>950</v>
      </c>
      <c r="T2008" s="386">
        <f t="shared" si="191"/>
        <v>0</v>
      </c>
      <c r="U2008" s="383" t="s">
        <v>951</v>
      </c>
      <c r="V2008" s="383"/>
      <c r="W2008" s="388"/>
    </row>
    <row r="2009" spans="1:23">
      <c r="A2009" s="398">
        <v>2007</v>
      </c>
      <c r="B2009" s="428">
        <v>523</v>
      </c>
      <c r="C2009" s="425" t="s">
        <v>1481</v>
      </c>
      <c r="D2009" s="414" t="s">
        <v>1032</v>
      </c>
      <c r="E2009" s="403">
        <v>3</v>
      </c>
      <c r="F2009" s="403"/>
      <c r="G2009" s="381">
        <v>214</v>
      </c>
      <c r="I2009" s="383" t="s">
        <v>949</v>
      </c>
      <c r="J2009" s="384">
        <f t="shared" si="186"/>
        <v>2007</v>
      </c>
      <c r="K2009" s="383" t="s">
        <v>950</v>
      </c>
      <c r="L2009" s="385">
        <f t="shared" si="187"/>
        <v>523</v>
      </c>
      <c r="M2009" s="383" t="s">
        <v>950</v>
      </c>
      <c r="N2009" s="386">
        <f t="shared" si="188"/>
        <v>3</v>
      </c>
      <c r="O2009" s="383" t="s">
        <v>950</v>
      </c>
      <c r="P2009" s="386" t="str">
        <f t="shared" si="189"/>
        <v>DTCa</v>
      </c>
      <c r="Q2009" s="383" t="s">
        <v>950</v>
      </c>
      <c r="R2009" s="387" t="str">
        <f t="shared" si="190"/>
        <v>RDCU2 Door motor Circuit Failure</v>
      </c>
      <c r="S2009" s="383" t="s">
        <v>950</v>
      </c>
      <c r="T2009" s="386">
        <f t="shared" si="191"/>
        <v>0</v>
      </c>
      <c r="U2009" s="383" t="s">
        <v>951</v>
      </c>
      <c r="V2009" s="383"/>
      <c r="W2009" s="388"/>
    </row>
    <row r="2010" spans="1:23">
      <c r="A2010" s="398">
        <v>2008</v>
      </c>
      <c r="B2010" s="428">
        <v>524</v>
      </c>
      <c r="C2010" s="425" t="s">
        <v>1482</v>
      </c>
      <c r="D2010" s="414" t="s">
        <v>1032</v>
      </c>
      <c r="E2010" s="403">
        <v>3</v>
      </c>
      <c r="F2010" s="403"/>
      <c r="G2010" s="381">
        <v>215</v>
      </c>
      <c r="I2010" s="383" t="s">
        <v>949</v>
      </c>
      <c r="J2010" s="384">
        <f t="shared" si="186"/>
        <v>2008</v>
      </c>
      <c r="K2010" s="383" t="s">
        <v>950</v>
      </c>
      <c r="L2010" s="385">
        <f t="shared" si="187"/>
        <v>524</v>
      </c>
      <c r="M2010" s="383" t="s">
        <v>950</v>
      </c>
      <c r="N2010" s="386">
        <f t="shared" si="188"/>
        <v>3</v>
      </c>
      <c r="O2010" s="383" t="s">
        <v>950</v>
      </c>
      <c r="P2010" s="386" t="str">
        <f t="shared" si="189"/>
        <v>DTCa</v>
      </c>
      <c r="Q2010" s="383" t="s">
        <v>950</v>
      </c>
      <c r="R2010" s="387" t="str">
        <f t="shared" si="190"/>
        <v>RDCU2 DLS2 Failure</v>
      </c>
      <c r="S2010" s="383" t="s">
        <v>950</v>
      </c>
      <c r="T2010" s="386">
        <f t="shared" si="191"/>
        <v>0</v>
      </c>
      <c r="U2010" s="383" t="s">
        <v>951</v>
      </c>
      <c r="V2010" s="383"/>
      <c r="W2010" s="388"/>
    </row>
    <row r="2011" spans="1:23">
      <c r="A2011" s="398">
        <v>2009</v>
      </c>
      <c r="B2011" s="428">
        <v>525</v>
      </c>
      <c r="C2011" s="425" t="s">
        <v>1483</v>
      </c>
      <c r="D2011" s="414" t="s">
        <v>1032</v>
      </c>
      <c r="E2011" s="403">
        <v>3</v>
      </c>
      <c r="F2011" s="403">
        <v>1</v>
      </c>
      <c r="G2011" s="381">
        <v>216</v>
      </c>
      <c r="I2011" s="383" t="s">
        <v>949</v>
      </c>
      <c r="J2011" s="384">
        <f t="shared" si="186"/>
        <v>2009</v>
      </c>
      <c r="K2011" s="383" t="s">
        <v>950</v>
      </c>
      <c r="L2011" s="385">
        <f t="shared" si="187"/>
        <v>525</v>
      </c>
      <c r="M2011" s="383" t="s">
        <v>950</v>
      </c>
      <c r="N2011" s="386">
        <f t="shared" si="188"/>
        <v>3</v>
      </c>
      <c r="O2011" s="383" t="s">
        <v>950</v>
      </c>
      <c r="P2011" s="386" t="str">
        <f t="shared" si="189"/>
        <v>DTCa</v>
      </c>
      <c r="Q2011" s="383" t="s">
        <v>950</v>
      </c>
      <c r="R2011" s="387" t="str">
        <f t="shared" si="190"/>
        <v>RDCU2 DCU Failure</v>
      </c>
      <c r="S2011" s="383" t="s">
        <v>950</v>
      </c>
      <c r="T2011" s="386">
        <f t="shared" si="191"/>
        <v>1</v>
      </c>
      <c r="U2011" s="383" t="s">
        <v>951</v>
      </c>
      <c r="V2011" s="383"/>
      <c r="W2011" s="388"/>
    </row>
    <row r="2012" spans="1:23">
      <c r="A2012" s="398">
        <v>2010</v>
      </c>
      <c r="B2012" s="427">
        <v>500</v>
      </c>
      <c r="C2012" s="404" t="s">
        <v>1484</v>
      </c>
      <c r="D2012" s="414" t="s">
        <v>1351</v>
      </c>
      <c r="E2012" s="403">
        <v>1</v>
      </c>
      <c r="F2012" s="403">
        <v>1</v>
      </c>
      <c r="G2012" s="381">
        <v>217</v>
      </c>
      <c r="I2012" s="383" t="s">
        <v>949</v>
      </c>
      <c r="J2012" s="384">
        <f t="shared" si="186"/>
        <v>2010</v>
      </c>
      <c r="K2012" s="383" t="s">
        <v>950</v>
      </c>
      <c r="L2012" s="385">
        <f t="shared" si="187"/>
        <v>500</v>
      </c>
      <c r="M2012" s="383" t="s">
        <v>950</v>
      </c>
      <c r="N2012" s="386">
        <f t="shared" si="188"/>
        <v>1</v>
      </c>
      <c r="O2012" s="383" t="s">
        <v>950</v>
      </c>
      <c r="P2012" s="386" t="str">
        <f t="shared" si="189"/>
        <v>DTCa</v>
      </c>
      <c r="Q2012" s="383" t="s">
        <v>950</v>
      </c>
      <c r="R2012" s="387" t="str">
        <f t="shared" si="190"/>
        <v>RDCU3 Comm. Fault</v>
      </c>
      <c r="S2012" s="383" t="s">
        <v>950</v>
      </c>
      <c r="T2012" s="386">
        <f t="shared" si="191"/>
        <v>1</v>
      </c>
      <c r="U2012" s="383" t="s">
        <v>951</v>
      </c>
      <c r="V2012" s="383"/>
      <c r="W2012" s="388"/>
    </row>
    <row r="2013" spans="1:23">
      <c r="A2013" s="398">
        <v>2011</v>
      </c>
      <c r="B2013" s="427">
        <v>501</v>
      </c>
      <c r="C2013" s="404"/>
      <c r="D2013" s="414"/>
      <c r="E2013" s="403"/>
      <c r="F2013" s="403"/>
      <c r="G2013" s="381">
        <v>218</v>
      </c>
      <c r="I2013" s="383" t="s">
        <v>949</v>
      </c>
      <c r="J2013" s="384">
        <f t="shared" si="186"/>
        <v>2011</v>
      </c>
      <c r="K2013" s="383" t="s">
        <v>950</v>
      </c>
      <c r="L2013" s="385">
        <f t="shared" si="187"/>
        <v>501</v>
      </c>
      <c r="M2013" s="383" t="s">
        <v>950</v>
      </c>
      <c r="N2013" s="386">
        <f t="shared" si="188"/>
        <v>0</v>
      </c>
      <c r="O2013" s="383" t="s">
        <v>950</v>
      </c>
      <c r="P2013" s="386">
        <f t="shared" si="189"/>
        <v>0</v>
      </c>
      <c r="Q2013" s="383" t="s">
        <v>950</v>
      </c>
      <c r="R2013" s="387">
        <f t="shared" si="190"/>
        <v>0</v>
      </c>
      <c r="S2013" s="383" t="s">
        <v>950</v>
      </c>
      <c r="T2013" s="386">
        <f t="shared" si="191"/>
        <v>0</v>
      </c>
      <c r="U2013" s="383" t="s">
        <v>951</v>
      </c>
      <c r="V2013" s="383"/>
      <c r="W2013" s="388"/>
    </row>
    <row r="2014" spans="1:23">
      <c r="A2014" s="398">
        <v>2012</v>
      </c>
      <c r="B2014" s="427">
        <v>502</v>
      </c>
      <c r="C2014" s="404"/>
      <c r="D2014" s="414"/>
      <c r="E2014" s="403"/>
      <c r="F2014" s="403"/>
      <c r="G2014" s="381">
        <v>219</v>
      </c>
      <c r="I2014" s="383" t="s">
        <v>949</v>
      </c>
      <c r="J2014" s="384">
        <f t="shared" si="186"/>
        <v>2012</v>
      </c>
      <c r="K2014" s="383" t="s">
        <v>950</v>
      </c>
      <c r="L2014" s="385">
        <f t="shared" si="187"/>
        <v>502</v>
      </c>
      <c r="M2014" s="383" t="s">
        <v>950</v>
      </c>
      <c r="N2014" s="386">
        <f t="shared" si="188"/>
        <v>0</v>
      </c>
      <c r="O2014" s="383" t="s">
        <v>950</v>
      </c>
      <c r="P2014" s="386">
        <f t="shared" si="189"/>
        <v>0</v>
      </c>
      <c r="Q2014" s="383" t="s">
        <v>950</v>
      </c>
      <c r="R2014" s="387">
        <f t="shared" si="190"/>
        <v>0</v>
      </c>
      <c r="S2014" s="383" t="s">
        <v>950</v>
      </c>
      <c r="T2014" s="386">
        <f t="shared" si="191"/>
        <v>0</v>
      </c>
      <c r="U2014" s="383" t="s">
        <v>951</v>
      </c>
      <c r="V2014" s="383"/>
      <c r="W2014" s="388"/>
    </row>
    <row r="2015" spans="1:23">
      <c r="A2015" s="398">
        <v>2013</v>
      </c>
      <c r="B2015" s="427">
        <v>503</v>
      </c>
      <c r="C2015" s="404" t="s">
        <v>1485</v>
      </c>
      <c r="D2015" s="414" t="s">
        <v>1032</v>
      </c>
      <c r="E2015" s="403">
        <v>5</v>
      </c>
      <c r="F2015" s="403">
        <v>1</v>
      </c>
      <c r="G2015" s="381">
        <v>220</v>
      </c>
      <c r="I2015" s="383" t="s">
        <v>949</v>
      </c>
      <c r="J2015" s="384">
        <f t="shared" si="186"/>
        <v>2013</v>
      </c>
      <c r="K2015" s="383" t="s">
        <v>950</v>
      </c>
      <c r="L2015" s="385">
        <f t="shared" si="187"/>
        <v>503</v>
      </c>
      <c r="M2015" s="383" t="s">
        <v>950</v>
      </c>
      <c r="N2015" s="386">
        <f t="shared" si="188"/>
        <v>5</v>
      </c>
      <c r="O2015" s="383" t="s">
        <v>950</v>
      </c>
      <c r="P2015" s="386" t="str">
        <f t="shared" si="189"/>
        <v>DTCa</v>
      </c>
      <c r="Q2015" s="383" t="s">
        <v>950</v>
      </c>
      <c r="R2015" s="387" t="str">
        <f t="shared" si="190"/>
        <v>RDCU3 EAD Handle activated</v>
      </c>
      <c r="S2015" s="383" t="s">
        <v>950</v>
      </c>
      <c r="T2015" s="386">
        <f t="shared" si="191"/>
        <v>1</v>
      </c>
      <c r="U2015" s="383" t="s">
        <v>951</v>
      </c>
      <c r="V2015" s="383"/>
      <c r="W2015" s="388"/>
    </row>
    <row r="2016" spans="1:23">
      <c r="A2016" s="398">
        <v>2014</v>
      </c>
      <c r="B2016" s="427">
        <v>504</v>
      </c>
      <c r="C2016" s="404" t="s">
        <v>1486</v>
      </c>
      <c r="D2016" s="414" t="s">
        <v>1032</v>
      </c>
      <c r="E2016" s="403">
        <v>5</v>
      </c>
      <c r="F2016" s="403">
        <v>1</v>
      </c>
      <c r="G2016" s="381">
        <v>221</v>
      </c>
      <c r="I2016" s="383" t="s">
        <v>949</v>
      </c>
      <c r="J2016" s="384">
        <f t="shared" si="186"/>
        <v>2014</v>
      </c>
      <c r="K2016" s="383" t="s">
        <v>950</v>
      </c>
      <c r="L2016" s="385">
        <f t="shared" si="187"/>
        <v>504</v>
      </c>
      <c r="M2016" s="383" t="s">
        <v>950</v>
      </c>
      <c r="N2016" s="386">
        <f t="shared" si="188"/>
        <v>5</v>
      </c>
      <c r="O2016" s="383" t="s">
        <v>950</v>
      </c>
      <c r="P2016" s="386" t="str">
        <f t="shared" si="189"/>
        <v>DTCa</v>
      </c>
      <c r="Q2016" s="383" t="s">
        <v>950</v>
      </c>
      <c r="R2016" s="387" t="str">
        <f t="shared" si="190"/>
        <v>RDCU3 EED Handle activated</v>
      </c>
      <c r="S2016" s="383" t="s">
        <v>950</v>
      </c>
      <c r="T2016" s="386">
        <f t="shared" si="191"/>
        <v>1</v>
      </c>
      <c r="U2016" s="383" t="s">
        <v>951</v>
      </c>
      <c r="V2016" s="383"/>
      <c r="W2016" s="388"/>
    </row>
    <row r="2017" spans="1:23">
      <c r="A2017" s="398">
        <v>2015</v>
      </c>
      <c r="B2017" s="427">
        <v>505</v>
      </c>
      <c r="C2017" s="404" t="s">
        <v>1487</v>
      </c>
      <c r="D2017" s="414" t="s">
        <v>1032</v>
      </c>
      <c r="E2017" s="403">
        <v>5</v>
      </c>
      <c r="F2017" s="403">
        <v>1</v>
      </c>
      <c r="G2017" s="381">
        <v>222</v>
      </c>
      <c r="I2017" s="383" t="s">
        <v>949</v>
      </c>
      <c r="J2017" s="384">
        <f t="shared" si="186"/>
        <v>2015</v>
      </c>
      <c r="K2017" s="383" t="s">
        <v>950</v>
      </c>
      <c r="L2017" s="385">
        <f t="shared" si="187"/>
        <v>505</v>
      </c>
      <c r="M2017" s="383" t="s">
        <v>950</v>
      </c>
      <c r="N2017" s="386">
        <f t="shared" si="188"/>
        <v>5</v>
      </c>
      <c r="O2017" s="383" t="s">
        <v>950</v>
      </c>
      <c r="P2017" s="386" t="str">
        <f t="shared" si="189"/>
        <v>DTCa</v>
      </c>
      <c r="Q2017" s="383" t="s">
        <v>950</v>
      </c>
      <c r="R2017" s="387" t="str">
        <f t="shared" si="190"/>
        <v>RDCU3 Obstacle Detection</v>
      </c>
      <c r="S2017" s="383" t="s">
        <v>950</v>
      </c>
      <c r="T2017" s="386">
        <f t="shared" si="191"/>
        <v>1</v>
      </c>
      <c r="U2017" s="383" t="s">
        <v>951</v>
      </c>
      <c r="V2017" s="383"/>
      <c r="W2017" s="388"/>
    </row>
    <row r="2018" spans="1:23">
      <c r="A2018" s="398">
        <v>2016</v>
      </c>
      <c r="B2018" s="427">
        <v>506</v>
      </c>
      <c r="C2018" s="404" t="s">
        <v>1488</v>
      </c>
      <c r="D2018" s="414" t="s">
        <v>1032</v>
      </c>
      <c r="E2018" s="403">
        <v>5</v>
      </c>
      <c r="F2018" s="403">
        <v>1</v>
      </c>
      <c r="G2018" s="381">
        <v>223</v>
      </c>
      <c r="I2018" s="383" t="s">
        <v>949</v>
      </c>
      <c r="J2018" s="384">
        <f t="shared" si="186"/>
        <v>2016</v>
      </c>
      <c r="K2018" s="383" t="s">
        <v>950</v>
      </c>
      <c r="L2018" s="385">
        <f t="shared" si="187"/>
        <v>506</v>
      </c>
      <c r="M2018" s="383" t="s">
        <v>950</v>
      </c>
      <c r="N2018" s="386">
        <f t="shared" si="188"/>
        <v>5</v>
      </c>
      <c r="O2018" s="383" t="s">
        <v>950</v>
      </c>
      <c r="P2018" s="386" t="str">
        <f t="shared" si="189"/>
        <v>DTCa</v>
      </c>
      <c r="Q2018" s="383" t="s">
        <v>950</v>
      </c>
      <c r="R2018" s="387" t="str">
        <f t="shared" si="190"/>
        <v>RDCU3 Door isolated</v>
      </c>
      <c r="S2018" s="383" t="s">
        <v>950</v>
      </c>
      <c r="T2018" s="386">
        <f t="shared" si="191"/>
        <v>1</v>
      </c>
      <c r="U2018" s="383" t="s">
        <v>951</v>
      </c>
      <c r="V2018" s="383"/>
      <c r="W2018" s="388"/>
    </row>
    <row r="2019" spans="1:23">
      <c r="A2019" s="398">
        <v>2017</v>
      </c>
      <c r="B2019" s="427">
        <v>507</v>
      </c>
      <c r="C2019" s="404" t="s">
        <v>1489</v>
      </c>
      <c r="D2019" s="414" t="s">
        <v>1032</v>
      </c>
      <c r="E2019" s="403">
        <v>5</v>
      </c>
      <c r="F2019" s="403"/>
      <c r="G2019" s="381">
        <v>224</v>
      </c>
      <c r="I2019" s="383" t="s">
        <v>949</v>
      </c>
      <c r="J2019" s="384">
        <f t="shared" si="186"/>
        <v>2017</v>
      </c>
      <c r="K2019" s="383" t="s">
        <v>950</v>
      </c>
      <c r="L2019" s="385">
        <f t="shared" si="187"/>
        <v>507</v>
      </c>
      <c r="M2019" s="383" t="s">
        <v>950</v>
      </c>
      <c r="N2019" s="386">
        <f t="shared" si="188"/>
        <v>5</v>
      </c>
      <c r="O2019" s="383" t="s">
        <v>950</v>
      </c>
      <c r="P2019" s="386" t="str">
        <f t="shared" si="189"/>
        <v>DTCa</v>
      </c>
      <c r="Q2019" s="383" t="s">
        <v>950</v>
      </c>
      <c r="R2019" s="387" t="str">
        <f t="shared" si="190"/>
        <v>RDCU3 EED Handle’  Cover is Removed</v>
      </c>
      <c r="S2019" s="383" t="s">
        <v>950</v>
      </c>
      <c r="T2019" s="386">
        <f t="shared" si="191"/>
        <v>0</v>
      </c>
      <c r="U2019" s="383" t="s">
        <v>951</v>
      </c>
      <c r="V2019" s="383"/>
      <c r="W2019" s="388"/>
    </row>
    <row r="2020" spans="1:23">
      <c r="A2020" s="398">
        <v>2018</v>
      </c>
      <c r="B2020" s="427">
        <v>508</v>
      </c>
      <c r="C2020" s="404" t="s">
        <v>1490</v>
      </c>
      <c r="D2020" s="414" t="s">
        <v>1032</v>
      </c>
      <c r="E2020" s="403">
        <v>3</v>
      </c>
      <c r="F2020" s="403"/>
      <c r="G2020" s="381">
        <v>225</v>
      </c>
      <c r="I2020" s="383" t="s">
        <v>949</v>
      </c>
      <c r="J2020" s="384">
        <f t="shared" si="186"/>
        <v>2018</v>
      </c>
      <c r="K2020" s="383" t="s">
        <v>950</v>
      </c>
      <c r="L2020" s="385">
        <f t="shared" si="187"/>
        <v>508</v>
      </c>
      <c r="M2020" s="383" t="s">
        <v>950</v>
      </c>
      <c r="N2020" s="386">
        <f t="shared" si="188"/>
        <v>3</v>
      </c>
      <c r="O2020" s="383" t="s">
        <v>950</v>
      </c>
      <c r="P2020" s="386" t="str">
        <f t="shared" si="189"/>
        <v>DTCa</v>
      </c>
      <c r="Q2020" s="383" t="s">
        <v>950</v>
      </c>
      <c r="R2020" s="387" t="str">
        <f t="shared" si="190"/>
        <v>RDCU3 Chime Signal Output Failure</v>
      </c>
      <c r="S2020" s="383" t="s">
        <v>950</v>
      </c>
      <c r="T2020" s="386">
        <f t="shared" si="191"/>
        <v>0</v>
      </c>
      <c r="U2020" s="383" t="s">
        <v>951</v>
      </c>
      <c r="V2020" s="383"/>
      <c r="W2020" s="388"/>
    </row>
    <row r="2021" spans="1:23">
      <c r="A2021" s="398">
        <v>2019</v>
      </c>
      <c r="B2021" s="427">
        <v>509</v>
      </c>
      <c r="C2021" s="404" t="s">
        <v>1491</v>
      </c>
      <c r="D2021" s="414" t="s">
        <v>1032</v>
      </c>
      <c r="E2021" s="403">
        <v>3</v>
      </c>
      <c r="F2021" s="403"/>
      <c r="G2021" s="381">
        <v>226</v>
      </c>
      <c r="I2021" s="383" t="s">
        <v>949</v>
      </c>
      <c r="J2021" s="384">
        <f t="shared" si="186"/>
        <v>2019</v>
      </c>
      <c r="K2021" s="383" t="s">
        <v>950</v>
      </c>
      <c r="L2021" s="385">
        <f t="shared" si="187"/>
        <v>509</v>
      </c>
      <c r="M2021" s="383" t="s">
        <v>950</v>
      </c>
      <c r="N2021" s="386">
        <f t="shared" si="188"/>
        <v>3</v>
      </c>
      <c r="O2021" s="383" t="s">
        <v>950</v>
      </c>
      <c r="P2021" s="386" t="str">
        <f t="shared" si="189"/>
        <v>DTCa</v>
      </c>
      <c r="Q2021" s="383" t="s">
        <v>950</v>
      </c>
      <c r="R2021" s="387" t="str">
        <f t="shared" si="190"/>
        <v>RDCU3 Safety Circuit Failure</v>
      </c>
      <c r="S2021" s="383" t="s">
        <v>950</v>
      </c>
      <c r="T2021" s="386">
        <f t="shared" si="191"/>
        <v>0</v>
      </c>
      <c r="U2021" s="383" t="s">
        <v>951</v>
      </c>
      <c r="V2021" s="383"/>
      <c r="W2021" s="388"/>
    </row>
    <row r="2022" spans="1:23">
      <c r="A2022" s="398">
        <v>2020</v>
      </c>
      <c r="B2022" s="427">
        <v>510</v>
      </c>
      <c r="C2022" s="425" t="s">
        <v>1492</v>
      </c>
      <c r="D2022" s="414" t="s">
        <v>1032</v>
      </c>
      <c r="E2022" s="403">
        <v>3</v>
      </c>
      <c r="F2022" s="403"/>
      <c r="G2022" s="381">
        <v>227</v>
      </c>
      <c r="I2022" s="383" t="s">
        <v>949</v>
      </c>
      <c r="J2022" s="384">
        <f t="shared" si="186"/>
        <v>2020</v>
      </c>
      <c r="K2022" s="383" t="s">
        <v>950</v>
      </c>
      <c r="L2022" s="385">
        <f t="shared" si="187"/>
        <v>510</v>
      </c>
      <c r="M2022" s="383" t="s">
        <v>950</v>
      </c>
      <c r="N2022" s="386">
        <f t="shared" si="188"/>
        <v>3</v>
      </c>
      <c r="O2022" s="383" t="s">
        <v>950</v>
      </c>
      <c r="P2022" s="386" t="str">
        <f t="shared" si="189"/>
        <v>DTCa</v>
      </c>
      <c r="Q2022" s="383" t="s">
        <v>950</v>
      </c>
      <c r="R2022" s="387" t="str">
        <f t="shared" si="190"/>
        <v>RDCU3 Calibration Failure</v>
      </c>
      <c r="S2022" s="383" t="s">
        <v>950</v>
      </c>
      <c r="T2022" s="386">
        <f t="shared" si="191"/>
        <v>0</v>
      </c>
      <c r="U2022" s="383" t="s">
        <v>951</v>
      </c>
      <c r="V2022" s="383"/>
      <c r="W2022" s="388"/>
    </row>
    <row r="2023" spans="1:23">
      <c r="A2023" s="398">
        <v>2021</v>
      </c>
      <c r="B2023" s="427">
        <v>511</v>
      </c>
      <c r="C2023" s="425" t="s">
        <v>1493</v>
      </c>
      <c r="D2023" s="414" t="s">
        <v>1032</v>
      </c>
      <c r="E2023" s="403">
        <v>3</v>
      </c>
      <c r="F2023" s="403"/>
      <c r="G2023" s="381">
        <v>228</v>
      </c>
      <c r="I2023" s="383" t="s">
        <v>949</v>
      </c>
      <c r="J2023" s="384">
        <f t="shared" si="186"/>
        <v>2021</v>
      </c>
      <c r="K2023" s="383" t="s">
        <v>950</v>
      </c>
      <c r="L2023" s="385">
        <f t="shared" si="187"/>
        <v>511</v>
      </c>
      <c r="M2023" s="383" t="s">
        <v>950</v>
      </c>
      <c r="N2023" s="386">
        <f t="shared" si="188"/>
        <v>3</v>
      </c>
      <c r="O2023" s="383" t="s">
        <v>950</v>
      </c>
      <c r="P2023" s="386" t="str">
        <f t="shared" si="189"/>
        <v>DTCa</v>
      </c>
      <c r="Q2023" s="383" t="s">
        <v>950</v>
      </c>
      <c r="R2023" s="387" t="str">
        <f t="shared" si="190"/>
        <v>RDCU3 Safety Loop Failure</v>
      </c>
      <c r="S2023" s="383" t="s">
        <v>950</v>
      </c>
      <c r="T2023" s="386">
        <f t="shared" si="191"/>
        <v>0</v>
      </c>
      <c r="U2023" s="383" t="s">
        <v>951</v>
      </c>
      <c r="V2023" s="383"/>
      <c r="W2023" s="388"/>
    </row>
    <row r="2024" spans="1:23">
      <c r="A2024" s="398">
        <v>2022</v>
      </c>
      <c r="B2024" s="427">
        <v>512</v>
      </c>
      <c r="C2024" s="425" t="s">
        <v>1494</v>
      </c>
      <c r="D2024" s="414" t="s">
        <v>1032</v>
      </c>
      <c r="E2024" s="403">
        <v>3</v>
      </c>
      <c r="F2024" s="403"/>
      <c r="G2024" s="381">
        <v>229</v>
      </c>
      <c r="I2024" s="383" t="s">
        <v>949</v>
      </c>
      <c r="J2024" s="384">
        <f t="shared" si="186"/>
        <v>2022</v>
      </c>
      <c r="K2024" s="383" t="s">
        <v>950</v>
      </c>
      <c r="L2024" s="385">
        <f t="shared" si="187"/>
        <v>512</v>
      </c>
      <c r="M2024" s="383" t="s">
        <v>950</v>
      </c>
      <c r="N2024" s="386">
        <f t="shared" si="188"/>
        <v>3</v>
      </c>
      <c r="O2024" s="383" t="s">
        <v>950</v>
      </c>
      <c r="P2024" s="386" t="str">
        <f t="shared" si="189"/>
        <v>DTCa</v>
      </c>
      <c r="Q2024" s="383" t="s">
        <v>950</v>
      </c>
      <c r="R2024" s="387" t="str">
        <f t="shared" si="190"/>
        <v>RDCU3 Supply volts too low</v>
      </c>
      <c r="S2024" s="383" t="s">
        <v>950</v>
      </c>
      <c r="T2024" s="386">
        <f t="shared" si="191"/>
        <v>0</v>
      </c>
      <c r="U2024" s="383" t="s">
        <v>951</v>
      </c>
      <c r="V2024" s="383"/>
      <c r="W2024" s="388"/>
    </row>
    <row r="2025" spans="1:23">
      <c r="A2025" s="398">
        <v>2023</v>
      </c>
      <c r="B2025" s="427">
        <v>513</v>
      </c>
      <c r="C2025" s="425" t="s">
        <v>1495</v>
      </c>
      <c r="D2025" s="414" t="s">
        <v>1032</v>
      </c>
      <c r="E2025" s="403">
        <v>3</v>
      </c>
      <c r="F2025" s="403"/>
      <c r="G2025" s="381">
        <v>230</v>
      </c>
      <c r="I2025" s="383" t="s">
        <v>949</v>
      </c>
      <c r="J2025" s="384">
        <f t="shared" si="186"/>
        <v>2023</v>
      </c>
      <c r="K2025" s="383" t="s">
        <v>950</v>
      </c>
      <c r="L2025" s="385">
        <f t="shared" si="187"/>
        <v>513</v>
      </c>
      <c r="M2025" s="383" t="s">
        <v>950</v>
      </c>
      <c r="N2025" s="386">
        <f t="shared" si="188"/>
        <v>3</v>
      </c>
      <c r="O2025" s="383" t="s">
        <v>950</v>
      </c>
      <c r="P2025" s="386" t="str">
        <f t="shared" si="189"/>
        <v>DTCa</v>
      </c>
      <c r="Q2025" s="383" t="s">
        <v>950</v>
      </c>
      <c r="R2025" s="387" t="str">
        <f t="shared" si="190"/>
        <v>RDCU3 Supply volts too high</v>
      </c>
      <c r="S2025" s="383" t="s">
        <v>950</v>
      </c>
      <c r="T2025" s="386">
        <f t="shared" si="191"/>
        <v>0</v>
      </c>
      <c r="U2025" s="383" t="s">
        <v>951</v>
      </c>
      <c r="V2025" s="383"/>
      <c r="W2025" s="388"/>
    </row>
    <row r="2026" spans="1:23">
      <c r="A2026" s="398">
        <v>2024</v>
      </c>
      <c r="B2026" s="427">
        <v>514</v>
      </c>
      <c r="C2026" s="425" t="s">
        <v>1496</v>
      </c>
      <c r="D2026" s="414" t="s">
        <v>1032</v>
      </c>
      <c r="E2026" s="403">
        <v>3</v>
      </c>
      <c r="F2026" s="403"/>
      <c r="G2026" s="381">
        <v>231</v>
      </c>
      <c r="I2026" s="383" t="s">
        <v>949</v>
      </c>
      <c r="J2026" s="384">
        <f t="shared" si="186"/>
        <v>2024</v>
      </c>
      <c r="K2026" s="383" t="s">
        <v>950</v>
      </c>
      <c r="L2026" s="385">
        <f t="shared" si="187"/>
        <v>514</v>
      </c>
      <c r="M2026" s="383" t="s">
        <v>950</v>
      </c>
      <c r="N2026" s="386">
        <f t="shared" si="188"/>
        <v>3</v>
      </c>
      <c r="O2026" s="383" t="s">
        <v>950</v>
      </c>
      <c r="P2026" s="386" t="str">
        <f t="shared" si="189"/>
        <v>DTCa</v>
      </c>
      <c r="Q2026" s="383" t="s">
        <v>950</v>
      </c>
      <c r="R2026" s="387" t="str">
        <f t="shared" si="190"/>
        <v>RDCU3 Door failed to open because obstruction</v>
      </c>
      <c r="S2026" s="383" t="s">
        <v>950</v>
      </c>
      <c r="T2026" s="386">
        <f t="shared" si="191"/>
        <v>0</v>
      </c>
      <c r="U2026" s="383" t="s">
        <v>951</v>
      </c>
      <c r="V2026" s="383"/>
      <c r="W2026" s="388"/>
    </row>
    <row r="2027" spans="1:23">
      <c r="A2027" s="398">
        <v>2025</v>
      </c>
      <c r="B2027" s="427">
        <v>515</v>
      </c>
      <c r="C2027" s="425" t="s">
        <v>1497</v>
      </c>
      <c r="D2027" s="414" t="s">
        <v>1032</v>
      </c>
      <c r="E2027" s="403">
        <v>3</v>
      </c>
      <c r="F2027" s="403"/>
      <c r="G2027" s="381">
        <v>232</v>
      </c>
      <c r="I2027" s="383" t="s">
        <v>949</v>
      </c>
      <c r="J2027" s="384">
        <f t="shared" si="186"/>
        <v>2025</v>
      </c>
      <c r="K2027" s="383" t="s">
        <v>950</v>
      </c>
      <c r="L2027" s="385">
        <f t="shared" si="187"/>
        <v>515</v>
      </c>
      <c r="M2027" s="383" t="s">
        <v>950</v>
      </c>
      <c r="N2027" s="386">
        <f t="shared" si="188"/>
        <v>3</v>
      </c>
      <c r="O2027" s="383" t="s">
        <v>950</v>
      </c>
      <c r="P2027" s="386" t="str">
        <f t="shared" si="189"/>
        <v>DTCa</v>
      </c>
      <c r="Q2027" s="383" t="s">
        <v>950</v>
      </c>
      <c r="R2027" s="387" t="str">
        <f t="shared" si="190"/>
        <v>RDCU3 Door failed to close because obstruction</v>
      </c>
      <c r="S2027" s="383" t="s">
        <v>950</v>
      </c>
      <c r="T2027" s="386">
        <f t="shared" si="191"/>
        <v>0</v>
      </c>
      <c r="U2027" s="383" t="s">
        <v>951</v>
      </c>
      <c r="V2027" s="383"/>
      <c r="W2027" s="388"/>
    </row>
    <row r="2028" spans="1:23">
      <c r="A2028" s="398">
        <v>2026</v>
      </c>
      <c r="B2028" s="427">
        <v>516</v>
      </c>
      <c r="C2028" s="425" t="s">
        <v>1498</v>
      </c>
      <c r="D2028" s="414" t="s">
        <v>1032</v>
      </c>
      <c r="E2028" s="403">
        <v>3</v>
      </c>
      <c r="F2028" s="403"/>
      <c r="G2028" s="381">
        <v>233</v>
      </c>
      <c r="I2028" s="383" t="s">
        <v>949</v>
      </c>
      <c r="J2028" s="384">
        <f t="shared" si="186"/>
        <v>2026</v>
      </c>
      <c r="K2028" s="383" t="s">
        <v>950</v>
      </c>
      <c r="L2028" s="385">
        <f t="shared" si="187"/>
        <v>516</v>
      </c>
      <c r="M2028" s="383" t="s">
        <v>950</v>
      </c>
      <c r="N2028" s="386">
        <f t="shared" si="188"/>
        <v>3</v>
      </c>
      <c r="O2028" s="383" t="s">
        <v>950</v>
      </c>
      <c r="P2028" s="386" t="str">
        <f t="shared" si="189"/>
        <v>DTCa</v>
      </c>
      <c r="Q2028" s="383" t="s">
        <v>950</v>
      </c>
      <c r="R2028" s="387" t="str">
        <f t="shared" si="190"/>
        <v>RDCU3 Door Failed to lock</v>
      </c>
      <c r="S2028" s="383" t="s">
        <v>950</v>
      </c>
      <c r="T2028" s="386">
        <f t="shared" si="191"/>
        <v>0</v>
      </c>
      <c r="U2028" s="383" t="s">
        <v>951</v>
      </c>
      <c r="V2028" s="383"/>
      <c r="W2028" s="388"/>
    </row>
    <row r="2029" spans="1:23">
      <c r="A2029" s="398">
        <v>2027</v>
      </c>
      <c r="B2029" s="427">
        <v>517</v>
      </c>
      <c r="C2029" s="425" t="s">
        <v>1499</v>
      </c>
      <c r="D2029" s="414" t="s">
        <v>1032</v>
      </c>
      <c r="E2029" s="403">
        <v>3</v>
      </c>
      <c r="F2029" s="403"/>
      <c r="G2029" s="381">
        <v>234</v>
      </c>
      <c r="I2029" s="383" t="s">
        <v>949</v>
      </c>
      <c r="J2029" s="384">
        <f t="shared" si="186"/>
        <v>2027</v>
      </c>
      <c r="K2029" s="383" t="s">
        <v>950</v>
      </c>
      <c r="L2029" s="385">
        <f t="shared" si="187"/>
        <v>517</v>
      </c>
      <c r="M2029" s="383" t="s">
        <v>950</v>
      </c>
      <c r="N2029" s="386">
        <f t="shared" si="188"/>
        <v>3</v>
      </c>
      <c r="O2029" s="383" t="s">
        <v>950</v>
      </c>
      <c r="P2029" s="386" t="str">
        <f t="shared" si="189"/>
        <v>DTCa</v>
      </c>
      <c r="Q2029" s="383" t="s">
        <v>950</v>
      </c>
      <c r="R2029" s="387" t="str">
        <f t="shared" si="190"/>
        <v>RDCU3 Door Failed to fully open</v>
      </c>
      <c r="S2029" s="383" t="s">
        <v>950</v>
      </c>
      <c r="T2029" s="386">
        <f t="shared" si="191"/>
        <v>0</v>
      </c>
      <c r="U2029" s="383" t="s">
        <v>951</v>
      </c>
      <c r="V2029" s="383"/>
      <c r="W2029" s="388"/>
    </row>
    <row r="2030" spans="1:23">
      <c r="A2030" s="398">
        <v>2028</v>
      </c>
      <c r="B2030" s="427">
        <v>518</v>
      </c>
      <c r="C2030" s="425"/>
      <c r="D2030" s="414"/>
      <c r="E2030" s="403"/>
      <c r="F2030" s="403"/>
      <c r="G2030" s="381">
        <v>235</v>
      </c>
      <c r="I2030" s="383" t="s">
        <v>949</v>
      </c>
      <c r="J2030" s="384">
        <f t="shared" si="186"/>
        <v>2028</v>
      </c>
      <c r="K2030" s="383" t="s">
        <v>950</v>
      </c>
      <c r="L2030" s="385">
        <f t="shared" si="187"/>
        <v>518</v>
      </c>
      <c r="M2030" s="383" t="s">
        <v>950</v>
      </c>
      <c r="N2030" s="386">
        <f t="shared" si="188"/>
        <v>0</v>
      </c>
      <c r="O2030" s="383" t="s">
        <v>950</v>
      </c>
      <c r="P2030" s="386">
        <f t="shared" si="189"/>
        <v>0</v>
      </c>
      <c r="Q2030" s="383" t="s">
        <v>950</v>
      </c>
      <c r="R2030" s="387">
        <f t="shared" si="190"/>
        <v>0</v>
      </c>
      <c r="S2030" s="383" t="s">
        <v>950</v>
      </c>
      <c r="T2030" s="386">
        <f t="shared" si="191"/>
        <v>0</v>
      </c>
      <c r="U2030" s="383" t="s">
        <v>951</v>
      </c>
      <c r="V2030" s="383"/>
      <c r="W2030" s="388"/>
    </row>
    <row r="2031" spans="1:23">
      <c r="A2031" s="398">
        <v>2029</v>
      </c>
      <c r="B2031" s="427">
        <v>519</v>
      </c>
      <c r="C2031" s="425"/>
      <c r="D2031" s="414"/>
      <c r="E2031" s="403"/>
      <c r="F2031" s="403"/>
      <c r="G2031" s="381">
        <v>236</v>
      </c>
      <c r="I2031" s="383" t="s">
        <v>949</v>
      </c>
      <c r="J2031" s="384">
        <f t="shared" si="186"/>
        <v>2029</v>
      </c>
      <c r="K2031" s="383" t="s">
        <v>950</v>
      </c>
      <c r="L2031" s="385">
        <f t="shared" si="187"/>
        <v>519</v>
      </c>
      <c r="M2031" s="383" t="s">
        <v>950</v>
      </c>
      <c r="N2031" s="386">
        <f t="shared" si="188"/>
        <v>0</v>
      </c>
      <c r="O2031" s="383" t="s">
        <v>950</v>
      </c>
      <c r="P2031" s="386">
        <f t="shared" si="189"/>
        <v>0</v>
      </c>
      <c r="Q2031" s="383" t="s">
        <v>950</v>
      </c>
      <c r="R2031" s="387">
        <f t="shared" si="190"/>
        <v>0</v>
      </c>
      <c r="S2031" s="383" t="s">
        <v>950</v>
      </c>
      <c r="T2031" s="386">
        <f t="shared" si="191"/>
        <v>0</v>
      </c>
      <c r="U2031" s="383" t="s">
        <v>951</v>
      </c>
      <c r="V2031" s="383"/>
      <c r="W2031" s="388"/>
    </row>
    <row r="2032" spans="1:23">
      <c r="A2032" s="398">
        <v>2030</v>
      </c>
      <c r="B2032" s="427">
        <v>520</v>
      </c>
      <c r="C2032" s="425" t="s">
        <v>1500</v>
      </c>
      <c r="D2032" s="414" t="s">
        <v>1032</v>
      </c>
      <c r="E2032" s="403">
        <v>3</v>
      </c>
      <c r="F2032" s="403"/>
      <c r="G2032" s="381">
        <v>237</v>
      </c>
      <c r="I2032" s="383" t="s">
        <v>949</v>
      </c>
      <c r="J2032" s="384">
        <f t="shared" si="186"/>
        <v>2030</v>
      </c>
      <c r="K2032" s="383" t="s">
        <v>950</v>
      </c>
      <c r="L2032" s="385">
        <f t="shared" si="187"/>
        <v>520</v>
      </c>
      <c r="M2032" s="383" t="s">
        <v>950</v>
      </c>
      <c r="N2032" s="386">
        <f t="shared" si="188"/>
        <v>3</v>
      </c>
      <c r="O2032" s="383" t="s">
        <v>950</v>
      </c>
      <c r="P2032" s="386" t="str">
        <f t="shared" si="189"/>
        <v>DTCa</v>
      </c>
      <c r="Q2032" s="383" t="s">
        <v>950</v>
      </c>
      <c r="R2032" s="387" t="str">
        <f t="shared" si="190"/>
        <v>RDCU3 DCS2 Failure (RIGHT)</v>
      </c>
      <c r="S2032" s="383" t="s">
        <v>950</v>
      </c>
      <c r="T2032" s="386">
        <f t="shared" si="191"/>
        <v>0</v>
      </c>
      <c r="U2032" s="383" t="s">
        <v>951</v>
      </c>
      <c r="V2032" s="383"/>
      <c r="W2032" s="388"/>
    </row>
    <row r="2033" spans="1:23">
      <c r="A2033" s="398">
        <v>2031</v>
      </c>
      <c r="B2033" s="427">
        <v>521</v>
      </c>
      <c r="C2033" s="425" t="s">
        <v>1501</v>
      </c>
      <c r="D2033" s="414" t="s">
        <v>1032</v>
      </c>
      <c r="E2033" s="403">
        <v>3</v>
      </c>
      <c r="F2033" s="403"/>
      <c r="G2033" s="381">
        <v>238</v>
      </c>
      <c r="I2033" s="383" t="s">
        <v>949</v>
      </c>
      <c r="J2033" s="384">
        <f t="shared" si="186"/>
        <v>2031</v>
      </c>
      <c r="K2033" s="383" t="s">
        <v>950</v>
      </c>
      <c r="L2033" s="385">
        <f t="shared" si="187"/>
        <v>521</v>
      </c>
      <c r="M2033" s="383" t="s">
        <v>950</v>
      </c>
      <c r="N2033" s="386">
        <f t="shared" si="188"/>
        <v>3</v>
      </c>
      <c r="O2033" s="383" t="s">
        <v>950</v>
      </c>
      <c r="P2033" s="386" t="str">
        <f t="shared" si="189"/>
        <v>DTCa</v>
      </c>
      <c r="Q2033" s="383" t="s">
        <v>950</v>
      </c>
      <c r="R2033" s="387" t="str">
        <f t="shared" si="190"/>
        <v>RDCU3 DCS1 Failure(LEFT)</v>
      </c>
      <c r="S2033" s="383" t="s">
        <v>950</v>
      </c>
      <c r="T2033" s="386">
        <f t="shared" si="191"/>
        <v>0</v>
      </c>
      <c r="U2033" s="383" t="s">
        <v>951</v>
      </c>
      <c r="V2033" s="383"/>
      <c r="W2033" s="388"/>
    </row>
    <row r="2034" spans="1:23">
      <c r="A2034" s="398">
        <v>2032</v>
      </c>
      <c r="B2034" s="427">
        <v>522</v>
      </c>
      <c r="C2034" s="425" t="s">
        <v>1502</v>
      </c>
      <c r="D2034" s="414" t="s">
        <v>1032</v>
      </c>
      <c r="E2034" s="403">
        <v>3</v>
      </c>
      <c r="F2034" s="403"/>
      <c r="G2034" s="381">
        <v>239</v>
      </c>
      <c r="I2034" s="383" t="s">
        <v>949</v>
      </c>
      <c r="J2034" s="384">
        <f t="shared" si="186"/>
        <v>2032</v>
      </c>
      <c r="K2034" s="383" t="s">
        <v>950</v>
      </c>
      <c r="L2034" s="385">
        <f t="shared" si="187"/>
        <v>522</v>
      </c>
      <c r="M2034" s="383" t="s">
        <v>950</v>
      </c>
      <c r="N2034" s="386">
        <f t="shared" si="188"/>
        <v>3</v>
      </c>
      <c r="O2034" s="383" t="s">
        <v>950</v>
      </c>
      <c r="P2034" s="386" t="str">
        <f t="shared" si="189"/>
        <v>DTCa</v>
      </c>
      <c r="Q2034" s="383" t="s">
        <v>950</v>
      </c>
      <c r="R2034" s="387" t="str">
        <f t="shared" si="190"/>
        <v>RDCU3 DLS1 Failure</v>
      </c>
      <c r="S2034" s="383" t="s">
        <v>950</v>
      </c>
      <c r="T2034" s="386">
        <f t="shared" si="191"/>
        <v>0</v>
      </c>
      <c r="U2034" s="383" t="s">
        <v>951</v>
      </c>
      <c r="V2034" s="383"/>
      <c r="W2034" s="388"/>
    </row>
    <row r="2035" spans="1:23">
      <c r="A2035" s="398">
        <v>2033</v>
      </c>
      <c r="B2035" s="427">
        <v>523</v>
      </c>
      <c r="C2035" s="425" t="s">
        <v>1503</v>
      </c>
      <c r="D2035" s="414" t="s">
        <v>1032</v>
      </c>
      <c r="E2035" s="403">
        <v>3</v>
      </c>
      <c r="F2035" s="403"/>
      <c r="G2035" s="381">
        <v>240</v>
      </c>
      <c r="I2035" s="383" t="s">
        <v>949</v>
      </c>
      <c r="J2035" s="384">
        <f t="shared" si="186"/>
        <v>2033</v>
      </c>
      <c r="K2035" s="383" t="s">
        <v>950</v>
      </c>
      <c r="L2035" s="385">
        <f t="shared" si="187"/>
        <v>523</v>
      </c>
      <c r="M2035" s="383" t="s">
        <v>950</v>
      </c>
      <c r="N2035" s="386">
        <f t="shared" si="188"/>
        <v>3</v>
      </c>
      <c r="O2035" s="383" t="s">
        <v>950</v>
      </c>
      <c r="P2035" s="386" t="str">
        <f t="shared" si="189"/>
        <v>DTCa</v>
      </c>
      <c r="Q2035" s="383" t="s">
        <v>950</v>
      </c>
      <c r="R2035" s="387" t="str">
        <f t="shared" si="190"/>
        <v>RDCU3 Door motor Circuit Failure</v>
      </c>
      <c r="S2035" s="383" t="s">
        <v>950</v>
      </c>
      <c r="T2035" s="386">
        <f t="shared" si="191"/>
        <v>0</v>
      </c>
      <c r="U2035" s="383" t="s">
        <v>951</v>
      </c>
      <c r="V2035" s="383"/>
      <c r="W2035" s="388"/>
    </row>
    <row r="2036" spans="1:23">
      <c r="A2036" s="398">
        <v>2034</v>
      </c>
      <c r="B2036" s="427">
        <v>524</v>
      </c>
      <c r="C2036" s="425" t="s">
        <v>1504</v>
      </c>
      <c r="D2036" s="414" t="s">
        <v>1032</v>
      </c>
      <c r="E2036" s="403">
        <v>3</v>
      </c>
      <c r="F2036" s="403"/>
      <c r="G2036" s="381">
        <v>241</v>
      </c>
      <c r="I2036" s="383" t="s">
        <v>949</v>
      </c>
      <c r="J2036" s="384">
        <f t="shared" si="186"/>
        <v>2034</v>
      </c>
      <c r="K2036" s="383" t="s">
        <v>950</v>
      </c>
      <c r="L2036" s="385">
        <f t="shared" si="187"/>
        <v>524</v>
      </c>
      <c r="M2036" s="383" t="s">
        <v>950</v>
      </c>
      <c r="N2036" s="386">
        <f t="shared" si="188"/>
        <v>3</v>
      </c>
      <c r="O2036" s="383" t="s">
        <v>950</v>
      </c>
      <c r="P2036" s="386" t="str">
        <f t="shared" si="189"/>
        <v>DTCa</v>
      </c>
      <c r="Q2036" s="383" t="s">
        <v>950</v>
      </c>
      <c r="R2036" s="387" t="str">
        <f t="shared" si="190"/>
        <v>RDCU3 DLS2 Failure</v>
      </c>
      <c r="S2036" s="383" t="s">
        <v>950</v>
      </c>
      <c r="T2036" s="386">
        <f t="shared" si="191"/>
        <v>0</v>
      </c>
      <c r="U2036" s="383" t="s">
        <v>951</v>
      </c>
      <c r="V2036" s="383"/>
      <c r="W2036" s="388"/>
    </row>
    <row r="2037" spans="1:23">
      <c r="A2037" s="398">
        <v>2035</v>
      </c>
      <c r="B2037" s="427">
        <v>525</v>
      </c>
      <c r="C2037" s="425" t="s">
        <v>1505</v>
      </c>
      <c r="D2037" s="414" t="s">
        <v>1032</v>
      </c>
      <c r="E2037" s="403">
        <v>3</v>
      </c>
      <c r="F2037" s="403">
        <v>1</v>
      </c>
      <c r="G2037" s="381">
        <v>242</v>
      </c>
      <c r="I2037" s="383" t="s">
        <v>949</v>
      </c>
      <c r="J2037" s="384">
        <f t="shared" si="186"/>
        <v>2035</v>
      </c>
      <c r="K2037" s="383" t="s">
        <v>950</v>
      </c>
      <c r="L2037" s="385">
        <f t="shared" si="187"/>
        <v>525</v>
      </c>
      <c r="M2037" s="383" t="s">
        <v>950</v>
      </c>
      <c r="N2037" s="386">
        <f t="shared" si="188"/>
        <v>3</v>
      </c>
      <c r="O2037" s="383" t="s">
        <v>950</v>
      </c>
      <c r="P2037" s="386" t="str">
        <f t="shared" si="189"/>
        <v>DTCa</v>
      </c>
      <c r="Q2037" s="383" t="s">
        <v>950</v>
      </c>
      <c r="R2037" s="387" t="str">
        <f t="shared" si="190"/>
        <v>RDCU3 DCU Failure</v>
      </c>
      <c r="S2037" s="383" t="s">
        <v>950</v>
      </c>
      <c r="T2037" s="386">
        <f t="shared" si="191"/>
        <v>1</v>
      </c>
      <c r="U2037" s="383" t="s">
        <v>951</v>
      </c>
      <c r="V2037" s="383"/>
      <c r="W2037" s="388"/>
    </row>
    <row r="2038" spans="1:23">
      <c r="A2038" s="398">
        <v>2036</v>
      </c>
      <c r="B2038" s="428">
        <v>500</v>
      </c>
      <c r="C2038" s="404" t="s">
        <v>1506</v>
      </c>
      <c r="D2038" s="414" t="s">
        <v>1351</v>
      </c>
      <c r="E2038" s="403">
        <v>1</v>
      </c>
      <c r="F2038" s="403">
        <v>1</v>
      </c>
      <c r="G2038" s="381">
        <v>243</v>
      </c>
      <c r="I2038" s="383" t="s">
        <v>949</v>
      </c>
      <c r="J2038" s="384">
        <f t="shared" si="186"/>
        <v>2036</v>
      </c>
      <c r="K2038" s="383" t="s">
        <v>950</v>
      </c>
      <c r="L2038" s="385">
        <f t="shared" si="187"/>
        <v>500</v>
      </c>
      <c r="M2038" s="383" t="s">
        <v>950</v>
      </c>
      <c r="N2038" s="386">
        <f t="shared" si="188"/>
        <v>1</v>
      </c>
      <c r="O2038" s="383" t="s">
        <v>950</v>
      </c>
      <c r="P2038" s="386" t="str">
        <f t="shared" si="189"/>
        <v>DTCa</v>
      </c>
      <c r="Q2038" s="383" t="s">
        <v>950</v>
      </c>
      <c r="R2038" s="387" t="str">
        <f t="shared" si="190"/>
        <v>RDCU4 Comm. Fault</v>
      </c>
      <c r="S2038" s="383" t="s">
        <v>950</v>
      </c>
      <c r="T2038" s="386">
        <f t="shared" si="191"/>
        <v>1</v>
      </c>
      <c r="U2038" s="383" t="s">
        <v>951</v>
      </c>
      <c r="V2038" s="383"/>
      <c r="W2038" s="388"/>
    </row>
    <row r="2039" spans="1:23">
      <c r="A2039" s="398">
        <v>2037</v>
      </c>
      <c r="B2039" s="428">
        <v>501</v>
      </c>
      <c r="C2039" s="404"/>
      <c r="D2039" s="414"/>
      <c r="E2039" s="403"/>
      <c r="F2039" s="403"/>
      <c r="G2039" s="381">
        <v>244</v>
      </c>
      <c r="I2039" s="383" t="s">
        <v>949</v>
      </c>
      <c r="J2039" s="384">
        <f t="shared" si="186"/>
        <v>2037</v>
      </c>
      <c r="K2039" s="383" t="s">
        <v>950</v>
      </c>
      <c r="L2039" s="385">
        <f t="shared" si="187"/>
        <v>501</v>
      </c>
      <c r="M2039" s="383" t="s">
        <v>950</v>
      </c>
      <c r="N2039" s="386">
        <f t="shared" si="188"/>
        <v>0</v>
      </c>
      <c r="O2039" s="383" t="s">
        <v>950</v>
      </c>
      <c r="P2039" s="386">
        <f t="shared" si="189"/>
        <v>0</v>
      </c>
      <c r="Q2039" s="383" t="s">
        <v>950</v>
      </c>
      <c r="R2039" s="387">
        <f t="shared" si="190"/>
        <v>0</v>
      </c>
      <c r="S2039" s="383" t="s">
        <v>950</v>
      </c>
      <c r="T2039" s="386">
        <f t="shared" si="191"/>
        <v>0</v>
      </c>
      <c r="U2039" s="383" t="s">
        <v>951</v>
      </c>
      <c r="V2039" s="383"/>
      <c r="W2039" s="388"/>
    </row>
    <row r="2040" spans="1:23">
      <c r="A2040" s="398">
        <v>2038</v>
      </c>
      <c r="B2040" s="428">
        <v>502</v>
      </c>
      <c r="C2040" s="404"/>
      <c r="D2040" s="414"/>
      <c r="E2040" s="403"/>
      <c r="F2040" s="403"/>
      <c r="G2040" s="381">
        <v>245</v>
      </c>
      <c r="I2040" s="383" t="s">
        <v>949</v>
      </c>
      <c r="J2040" s="384">
        <f t="shared" si="186"/>
        <v>2038</v>
      </c>
      <c r="K2040" s="383" t="s">
        <v>950</v>
      </c>
      <c r="L2040" s="385">
        <f t="shared" si="187"/>
        <v>502</v>
      </c>
      <c r="M2040" s="383" t="s">
        <v>950</v>
      </c>
      <c r="N2040" s="386">
        <f t="shared" si="188"/>
        <v>0</v>
      </c>
      <c r="O2040" s="383" t="s">
        <v>950</v>
      </c>
      <c r="P2040" s="386">
        <f t="shared" si="189"/>
        <v>0</v>
      </c>
      <c r="Q2040" s="383" t="s">
        <v>950</v>
      </c>
      <c r="R2040" s="387">
        <f t="shared" si="190"/>
        <v>0</v>
      </c>
      <c r="S2040" s="383" t="s">
        <v>950</v>
      </c>
      <c r="T2040" s="386">
        <f t="shared" si="191"/>
        <v>0</v>
      </c>
      <c r="U2040" s="383" t="s">
        <v>951</v>
      </c>
      <c r="V2040" s="383"/>
      <c r="W2040" s="388"/>
    </row>
    <row r="2041" spans="1:23">
      <c r="A2041" s="398">
        <v>2039</v>
      </c>
      <c r="B2041" s="428">
        <v>503</v>
      </c>
      <c r="C2041" s="404" t="s">
        <v>1507</v>
      </c>
      <c r="D2041" s="414" t="s">
        <v>1032</v>
      </c>
      <c r="E2041" s="403">
        <v>5</v>
      </c>
      <c r="F2041" s="403">
        <v>1</v>
      </c>
      <c r="G2041" s="381">
        <v>246</v>
      </c>
      <c r="I2041" s="383" t="s">
        <v>949</v>
      </c>
      <c r="J2041" s="384">
        <f t="shared" si="186"/>
        <v>2039</v>
      </c>
      <c r="K2041" s="383" t="s">
        <v>950</v>
      </c>
      <c r="L2041" s="385">
        <f t="shared" si="187"/>
        <v>503</v>
      </c>
      <c r="M2041" s="383" t="s">
        <v>950</v>
      </c>
      <c r="N2041" s="386">
        <f t="shared" si="188"/>
        <v>5</v>
      </c>
      <c r="O2041" s="383" t="s">
        <v>950</v>
      </c>
      <c r="P2041" s="386" t="str">
        <f t="shared" si="189"/>
        <v>DTCa</v>
      </c>
      <c r="Q2041" s="383" t="s">
        <v>950</v>
      </c>
      <c r="R2041" s="387" t="str">
        <f t="shared" si="190"/>
        <v>RDCU4 EAD Handle activated</v>
      </c>
      <c r="S2041" s="383" t="s">
        <v>950</v>
      </c>
      <c r="T2041" s="386">
        <f t="shared" si="191"/>
        <v>1</v>
      </c>
      <c r="U2041" s="383" t="s">
        <v>951</v>
      </c>
      <c r="V2041" s="383"/>
      <c r="W2041" s="388"/>
    </row>
    <row r="2042" spans="1:23">
      <c r="A2042" s="398">
        <v>2040</v>
      </c>
      <c r="B2042" s="428">
        <v>504</v>
      </c>
      <c r="C2042" s="404" t="s">
        <v>1508</v>
      </c>
      <c r="D2042" s="414" t="s">
        <v>1032</v>
      </c>
      <c r="E2042" s="403">
        <v>5</v>
      </c>
      <c r="F2042" s="403">
        <v>1</v>
      </c>
      <c r="G2042" s="381">
        <v>247</v>
      </c>
      <c r="I2042" s="383" t="s">
        <v>949</v>
      </c>
      <c r="J2042" s="384">
        <f t="shared" si="186"/>
        <v>2040</v>
      </c>
      <c r="K2042" s="383" t="s">
        <v>950</v>
      </c>
      <c r="L2042" s="385">
        <f t="shared" si="187"/>
        <v>504</v>
      </c>
      <c r="M2042" s="383" t="s">
        <v>950</v>
      </c>
      <c r="N2042" s="386">
        <f t="shared" si="188"/>
        <v>5</v>
      </c>
      <c r="O2042" s="383" t="s">
        <v>950</v>
      </c>
      <c r="P2042" s="386" t="str">
        <f t="shared" si="189"/>
        <v>DTCa</v>
      </c>
      <c r="Q2042" s="383" t="s">
        <v>950</v>
      </c>
      <c r="R2042" s="387" t="str">
        <f t="shared" si="190"/>
        <v>RDCU4 EED Handle activated</v>
      </c>
      <c r="S2042" s="383" t="s">
        <v>950</v>
      </c>
      <c r="T2042" s="386">
        <f t="shared" si="191"/>
        <v>1</v>
      </c>
      <c r="U2042" s="383" t="s">
        <v>951</v>
      </c>
      <c r="V2042" s="383"/>
      <c r="W2042" s="388"/>
    </row>
    <row r="2043" spans="1:23">
      <c r="A2043" s="398">
        <v>2041</v>
      </c>
      <c r="B2043" s="428">
        <v>505</v>
      </c>
      <c r="C2043" s="404" t="s">
        <v>1509</v>
      </c>
      <c r="D2043" s="414" t="s">
        <v>1032</v>
      </c>
      <c r="E2043" s="403">
        <v>5</v>
      </c>
      <c r="F2043" s="403">
        <v>1</v>
      </c>
      <c r="G2043" s="381">
        <v>248</v>
      </c>
      <c r="I2043" s="383" t="s">
        <v>949</v>
      </c>
      <c r="J2043" s="384">
        <f t="shared" si="186"/>
        <v>2041</v>
      </c>
      <c r="K2043" s="383" t="s">
        <v>950</v>
      </c>
      <c r="L2043" s="385">
        <f t="shared" si="187"/>
        <v>505</v>
      </c>
      <c r="M2043" s="383" t="s">
        <v>950</v>
      </c>
      <c r="N2043" s="386">
        <f t="shared" si="188"/>
        <v>5</v>
      </c>
      <c r="O2043" s="383" t="s">
        <v>950</v>
      </c>
      <c r="P2043" s="386" t="str">
        <f t="shared" si="189"/>
        <v>DTCa</v>
      </c>
      <c r="Q2043" s="383" t="s">
        <v>950</v>
      </c>
      <c r="R2043" s="387" t="str">
        <f t="shared" si="190"/>
        <v>RDCU4 Obstacle Detection</v>
      </c>
      <c r="S2043" s="383" t="s">
        <v>950</v>
      </c>
      <c r="T2043" s="386">
        <f t="shared" si="191"/>
        <v>1</v>
      </c>
      <c r="U2043" s="383" t="s">
        <v>951</v>
      </c>
      <c r="V2043" s="383"/>
      <c r="W2043" s="388"/>
    </row>
    <row r="2044" spans="1:23">
      <c r="A2044" s="398">
        <v>2042</v>
      </c>
      <c r="B2044" s="428">
        <v>506</v>
      </c>
      <c r="C2044" s="404" t="s">
        <v>1510</v>
      </c>
      <c r="D2044" s="414" t="s">
        <v>1032</v>
      </c>
      <c r="E2044" s="403">
        <v>5</v>
      </c>
      <c r="F2044" s="403">
        <v>1</v>
      </c>
      <c r="G2044" s="381">
        <v>249</v>
      </c>
      <c r="I2044" s="383" t="s">
        <v>949</v>
      </c>
      <c r="J2044" s="384">
        <f t="shared" si="186"/>
        <v>2042</v>
      </c>
      <c r="K2044" s="383" t="s">
        <v>950</v>
      </c>
      <c r="L2044" s="385">
        <f t="shared" si="187"/>
        <v>506</v>
      </c>
      <c r="M2044" s="383" t="s">
        <v>950</v>
      </c>
      <c r="N2044" s="386">
        <f t="shared" si="188"/>
        <v>5</v>
      </c>
      <c r="O2044" s="383" t="s">
        <v>950</v>
      </c>
      <c r="P2044" s="386" t="str">
        <f t="shared" si="189"/>
        <v>DTCa</v>
      </c>
      <c r="Q2044" s="383" t="s">
        <v>950</v>
      </c>
      <c r="R2044" s="387" t="str">
        <f t="shared" si="190"/>
        <v>RDCU4 Door isolated</v>
      </c>
      <c r="S2044" s="383" t="s">
        <v>950</v>
      </c>
      <c r="T2044" s="386">
        <f t="shared" si="191"/>
        <v>1</v>
      </c>
      <c r="U2044" s="383" t="s">
        <v>951</v>
      </c>
      <c r="V2044" s="383"/>
      <c r="W2044" s="388"/>
    </row>
    <row r="2045" spans="1:23">
      <c r="A2045" s="398">
        <v>2043</v>
      </c>
      <c r="B2045" s="428">
        <v>507</v>
      </c>
      <c r="C2045" s="404" t="s">
        <v>1511</v>
      </c>
      <c r="D2045" s="414" t="s">
        <v>1032</v>
      </c>
      <c r="E2045" s="403">
        <v>5</v>
      </c>
      <c r="F2045" s="403"/>
      <c r="G2045" s="381">
        <v>250</v>
      </c>
      <c r="I2045" s="383" t="s">
        <v>949</v>
      </c>
      <c r="J2045" s="384">
        <f t="shared" si="186"/>
        <v>2043</v>
      </c>
      <c r="K2045" s="383" t="s">
        <v>950</v>
      </c>
      <c r="L2045" s="385">
        <f t="shared" si="187"/>
        <v>507</v>
      </c>
      <c r="M2045" s="383" t="s">
        <v>950</v>
      </c>
      <c r="N2045" s="386">
        <f t="shared" si="188"/>
        <v>5</v>
      </c>
      <c r="O2045" s="383" t="s">
        <v>950</v>
      </c>
      <c r="P2045" s="386" t="str">
        <f t="shared" si="189"/>
        <v>DTCa</v>
      </c>
      <c r="Q2045" s="383" t="s">
        <v>950</v>
      </c>
      <c r="R2045" s="387" t="str">
        <f t="shared" si="190"/>
        <v>RDCU4 EED Handle’  Cover is Removed</v>
      </c>
      <c r="S2045" s="383" t="s">
        <v>950</v>
      </c>
      <c r="T2045" s="386">
        <f t="shared" si="191"/>
        <v>0</v>
      </c>
      <c r="U2045" s="383" t="s">
        <v>951</v>
      </c>
      <c r="V2045" s="383"/>
      <c r="W2045" s="388"/>
    </row>
    <row r="2046" spans="1:23">
      <c r="A2046" s="398">
        <v>2044</v>
      </c>
      <c r="B2046" s="428">
        <v>508</v>
      </c>
      <c r="C2046" s="404" t="s">
        <v>1512</v>
      </c>
      <c r="D2046" s="414" t="s">
        <v>1032</v>
      </c>
      <c r="E2046" s="403">
        <v>3</v>
      </c>
      <c r="F2046" s="403"/>
      <c r="G2046" s="381">
        <v>251</v>
      </c>
      <c r="I2046" s="383" t="s">
        <v>949</v>
      </c>
      <c r="J2046" s="384">
        <f t="shared" si="186"/>
        <v>2044</v>
      </c>
      <c r="K2046" s="383" t="s">
        <v>950</v>
      </c>
      <c r="L2046" s="385">
        <f t="shared" si="187"/>
        <v>508</v>
      </c>
      <c r="M2046" s="383" t="s">
        <v>950</v>
      </c>
      <c r="N2046" s="386">
        <f t="shared" si="188"/>
        <v>3</v>
      </c>
      <c r="O2046" s="383" t="s">
        <v>950</v>
      </c>
      <c r="P2046" s="386" t="str">
        <f t="shared" si="189"/>
        <v>DTCa</v>
      </c>
      <c r="Q2046" s="383" t="s">
        <v>950</v>
      </c>
      <c r="R2046" s="387" t="str">
        <f t="shared" si="190"/>
        <v>RDCU4 Chime Signal Output Failure</v>
      </c>
      <c r="S2046" s="383" t="s">
        <v>950</v>
      </c>
      <c r="T2046" s="386">
        <f t="shared" si="191"/>
        <v>0</v>
      </c>
      <c r="U2046" s="383" t="s">
        <v>951</v>
      </c>
      <c r="V2046" s="383"/>
      <c r="W2046" s="388"/>
    </row>
    <row r="2047" spans="1:23">
      <c r="A2047" s="398">
        <v>2045</v>
      </c>
      <c r="B2047" s="428">
        <v>509</v>
      </c>
      <c r="C2047" s="404" t="s">
        <v>1513</v>
      </c>
      <c r="D2047" s="414" t="s">
        <v>1032</v>
      </c>
      <c r="E2047" s="403">
        <v>3</v>
      </c>
      <c r="F2047" s="403"/>
      <c r="G2047" s="381">
        <v>252</v>
      </c>
      <c r="I2047" s="383" t="s">
        <v>949</v>
      </c>
      <c r="J2047" s="384">
        <f t="shared" si="186"/>
        <v>2045</v>
      </c>
      <c r="K2047" s="383" t="s">
        <v>950</v>
      </c>
      <c r="L2047" s="385">
        <f t="shared" si="187"/>
        <v>509</v>
      </c>
      <c r="M2047" s="383" t="s">
        <v>950</v>
      </c>
      <c r="N2047" s="386">
        <f t="shared" si="188"/>
        <v>3</v>
      </c>
      <c r="O2047" s="383" t="s">
        <v>950</v>
      </c>
      <c r="P2047" s="386" t="str">
        <f t="shared" si="189"/>
        <v>DTCa</v>
      </c>
      <c r="Q2047" s="383" t="s">
        <v>950</v>
      </c>
      <c r="R2047" s="387" t="str">
        <f t="shared" si="190"/>
        <v>RDCU4 Safety Circuit Failure</v>
      </c>
      <c r="S2047" s="383" t="s">
        <v>950</v>
      </c>
      <c r="T2047" s="386">
        <f t="shared" si="191"/>
        <v>0</v>
      </c>
      <c r="U2047" s="383" t="s">
        <v>951</v>
      </c>
      <c r="V2047" s="383"/>
      <c r="W2047" s="388"/>
    </row>
    <row r="2048" spans="1:23">
      <c r="A2048" s="398">
        <v>2046</v>
      </c>
      <c r="B2048" s="428">
        <v>510</v>
      </c>
      <c r="C2048" s="425" t="s">
        <v>1514</v>
      </c>
      <c r="D2048" s="414" t="s">
        <v>1032</v>
      </c>
      <c r="E2048" s="403">
        <v>3</v>
      </c>
      <c r="F2048" s="403"/>
      <c r="G2048" s="381">
        <v>253</v>
      </c>
      <c r="I2048" s="383" t="s">
        <v>949</v>
      </c>
      <c r="J2048" s="384">
        <f t="shared" si="186"/>
        <v>2046</v>
      </c>
      <c r="K2048" s="383" t="s">
        <v>950</v>
      </c>
      <c r="L2048" s="385">
        <f t="shared" si="187"/>
        <v>510</v>
      </c>
      <c r="M2048" s="383" t="s">
        <v>950</v>
      </c>
      <c r="N2048" s="386">
        <f t="shared" si="188"/>
        <v>3</v>
      </c>
      <c r="O2048" s="383" t="s">
        <v>950</v>
      </c>
      <c r="P2048" s="386" t="str">
        <f t="shared" si="189"/>
        <v>DTCa</v>
      </c>
      <c r="Q2048" s="383" t="s">
        <v>950</v>
      </c>
      <c r="R2048" s="387" t="str">
        <f t="shared" si="190"/>
        <v>RDCU4 Calibration Failure</v>
      </c>
      <c r="S2048" s="383" t="s">
        <v>950</v>
      </c>
      <c r="T2048" s="386">
        <f t="shared" si="191"/>
        <v>0</v>
      </c>
      <c r="U2048" s="383" t="s">
        <v>951</v>
      </c>
      <c r="V2048" s="383"/>
      <c r="W2048" s="388"/>
    </row>
    <row r="2049" spans="1:23">
      <c r="A2049" s="398">
        <v>2047</v>
      </c>
      <c r="B2049" s="428">
        <v>511</v>
      </c>
      <c r="C2049" s="425" t="s">
        <v>1515</v>
      </c>
      <c r="D2049" s="414" t="s">
        <v>1032</v>
      </c>
      <c r="E2049" s="403">
        <v>3</v>
      </c>
      <c r="F2049" s="403"/>
      <c r="G2049" s="381">
        <v>254</v>
      </c>
      <c r="I2049" s="383" t="s">
        <v>949</v>
      </c>
      <c r="J2049" s="384">
        <f t="shared" si="186"/>
        <v>2047</v>
      </c>
      <c r="K2049" s="383" t="s">
        <v>950</v>
      </c>
      <c r="L2049" s="385">
        <f t="shared" si="187"/>
        <v>511</v>
      </c>
      <c r="M2049" s="383" t="s">
        <v>950</v>
      </c>
      <c r="N2049" s="386">
        <f t="shared" si="188"/>
        <v>3</v>
      </c>
      <c r="O2049" s="383" t="s">
        <v>950</v>
      </c>
      <c r="P2049" s="386" t="str">
        <f t="shared" si="189"/>
        <v>DTCa</v>
      </c>
      <c r="Q2049" s="383" t="s">
        <v>950</v>
      </c>
      <c r="R2049" s="387" t="str">
        <f t="shared" si="190"/>
        <v>RDCU4 Safety Loop Failure</v>
      </c>
      <c r="S2049" s="383" t="s">
        <v>950</v>
      </c>
      <c r="T2049" s="386">
        <f t="shared" si="191"/>
        <v>0</v>
      </c>
      <c r="U2049" s="383" t="s">
        <v>951</v>
      </c>
      <c r="V2049" s="383"/>
      <c r="W2049" s="388"/>
    </row>
    <row r="2050" spans="1:23">
      <c r="A2050" s="398">
        <v>2048</v>
      </c>
      <c r="B2050" s="428">
        <v>512</v>
      </c>
      <c r="C2050" s="425" t="s">
        <v>1516</v>
      </c>
      <c r="D2050" s="414" t="s">
        <v>1032</v>
      </c>
      <c r="E2050" s="403">
        <v>3</v>
      </c>
      <c r="F2050" s="403"/>
      <c r="G2050" s="381">
        <v>255</v>
      </c>
      <c r="I2050" s="383" t="s">
        <v>949</v>
      </c>
      <c r="J2050" s="384">
        <f t="shared" si="186"/>
        <v>2048</v>
      </c>
      <c r="K2050" s="383" t="s">
        <v>950</v>
      </c>
      <c r="L2050" s="385">
        <f t="shared" si="187"/>
        <v>512</v>
      </c>
      <c r="M2050" s="383" t="s">
        <v>950</v>
      </c>
      <c r="N2050" s="386">
        <f t="shared" si="188"/>
        <v>3</v>
      </c>
      <c r="O2050" s="383" t="s">
        <v>950</v>
      </c>
      <c r="P2050" s="386" t="str">
        <f t="shared" si="189"/>
        <v>DTCa</v>
      </c>
      <c r="Q2050" s="383" t="s">
        <v>950</v>
      </c>
      <c r="R2050" s="387" t="str">
        <f t="shared" si="190"/>
        <v>RDCU4 Supply volts too low</v>
      </c>
      <c r="S2050" s="383" t="s">
        <v>950</v>
      </c>
      <c r="T2050" s="386">
        <f t="shared" si="191"/>
        <v>0</v>
      </c>
      <c r="U2050" s="383" t="s">
        <v>951</v>
      </c>
      <c r="V2050" s="383"/>
      <c r="W2050" s="388"/>
    </row>
    <row r="2051" spans="1:23">
      <c r="A2051" s="398">
        <v>2049</v>
      </c>
      <c r="B2051" s="428">
        <v>513</v>
      </c>
      <c r="C2051" s="425" t="s">
        <v>1517</v>
      </c>
      <c r="D2051" s="414" t="s">
        <v>1032</v>
      </c>
      <c r="E2051" s="403">
        <v>3</v>
      </c>
      <c r="F2051" s="403"/>
      <c r="G2051" s="381">
        <v>0</v>
      </c>
      <c r="I2051" s="383" t="s">
        <v>949</v>
      </c>
      <c r="J2051" s="384">
        <f t="shared" ref="J2051:J2114" si="192">A2051</f>
        <v>2049</v>
      </c>
      <c r="K2051" s="383" t="s">
        <v>950</v>
      </c>
      <c r="L2051" s="385">
        <f t="shared" ref="L2051:L2114" si="193">B2051</f>
        <v>513</v>
      </c>
      <c r="M2051" s="383" t="s">
        <v>950</v>
      </c>
      <c r="N2051" s="386">
        <f t="shared" ref="N2051:N2114" si="194">E2051</f>
        <v>3</v>
      </c>
      <c r="O2051" s="383" t="s">
        <v>950</v>
      </c>
      <c r="P2051" s="386" t="str">
        <f t="shared" ref="P2051:P2114" si="195">D2051</f>
        <v>DTCa</v>
      </c>
      <c r="Q2051" s="383" t="s">
        <v>950</v>
      </c>
      <c r="R2051" s="387" t="str">
        <f t="shared" ref="R2051:R2114" si="196">C2051</f>
        <v>RDCU4 Supply volts too high</v>
      </c>
      <c r="S2051" s="383" t="s">
        <v>950</v>
      </c>
      <c r="T2051" s="386">
        <f t="shared" ref="T2051:T2114" si="197">F2051</f>
        <v>0</v>
      </c>
      <c r="U2051" s="383" t="s">
        <v>951</v>
      </c>
      <c r="V2051" s="383"/>
      <c r="W2051" s="388"/>
    </row>
    <row r="2052" spans="1:23">
      <c r="A2052" s="398">
        <v>2050</v>
      </c>
      <c r="B2052" s="428">
        <v>514</v>
      </c>
      <c r="C2052" s="425" t="s">
        <v>1518</v>
      </c>
      <c r="D2052" s="414" t="s">
        <v>1032</v>
      </c>
      <c r="E2052" s="403">
        <v>3</v>
      </c>
      <c r="F2052" s="403"/>
      <c r="G2052" s="381">
        <v>1</v>
      </c>
      <c r="I2052" s="383" t="s">
        <v>949</v>
      </c>
      <c r="J2052" s="384">
        <f t="shared" si="192"/>
        <v>2050</v>
      </c>
      <c r="K2052" s="383" t="s">
        <v>950</v>
      </c>
      <c r="L2052" s="385">
        <f t="shared" si="193"/>
        <v>514</v>
      </c>
      <c r="M2052" s="383" t="s">
        <v>950</v>
      </c>
      <c r="N2052" s="386">
        <f t="shared" si="194"/>
        <v>3</v>
      </c>
      <c r="O2052" s="383" t="s">
        <v>950</v>
      </c>
      <c r="P2052" s="386" t="str">
        <f t="shared" si="195"/>
        <v>DTCa</v>
      </c>
      <c r="Q2052" s="383" t="s">
        <v>950</v>
      </c>
      <c r="R2052" s="387" t="str">
        <f t="shared" si="196"/>
        <v>RDCU4 Door failed to open because obstruction</v>
      </c>
      <c r="S2052" s="383" t="s">
        <v>950</v>
      </c>
      <c r="T2052" s="386">
        <f t="shared" si="197"/>
        <v>0</v>
      </c>
      <c r="U2052" s="383" t="s">
        <v>951</v>
      </c>
      <c r="V2052" s="383"/>
      <c r="W2052" s="388"/>
    </row>
    <row r="2053" spans="1:23">
      <c r="A2053" s="398">
        <v>2051</v>
      </c>
      <c r="B2053" s="428">
        <v>515</v>
      </c>
      <c r="C2053" s="425" t="s">
        <v>1519</v>
      </c>
      <c r="D2053" s="414" t="s">
        <v>1032</v>
      </c>
      <c r="E2053" s="403">
        <v>3</v>
      </c>
      <c r="F2053" s="403"/>
      <c r="G2053" s="381">
        <v>2</v>
      </c>
      <c r="I2053" s="383" t="s">
        <v>949</v>
      </c>
      <c r="J2053" s="384">
        <f t="shared" si="192"/>
        <v>2051</v>
      </c>
      <c r="K2053" s="383" t="s">
        <v>950</v>
      </c>
      <c r="L2053" s="385">
        <f t="shared" si="193"/>
        <v>515</v>
      </c>
      <c r="M2053" s="383" t="s">
        <v>950</v>
      </c>
      <c r="N2053" s="386">
        <f t="shared" si="194"/>
        <v>3</v>
      </c>
      <c r="O2053" s="383" t="s">
        <v>950</v>
      </c>
      <c r="P2053" s="386" t="str">
        <f t="shared" si="195"/>
        <v>DTCa</v>
      </c>
      <c r="Q2053" s="383" t="s">
        <v>950</v>
      </c>
      <c r="R2053" s="387" t="str">
        <f t="shared" si="196"/>
        <v>RDCU4 Door failed to close because obstruction</v>
      </c>
      <c r="S2053" s="383" t="s">
        <v>950</v>
      </c>
      <c r="T2053" s="386">
        <f t="shared" si="197"/>
        <v>0</v>
      </c>
      <c r="U2053" s="383" t="s">
        <v>951</v>
      </c>
      <c r="V2053" s="383"/>
      <c r="W2053" s="388"/>
    </row>
    <row r="2054" spans="1:23">
      <c r="A2054" s="398">
        <v>2052</v>
      </c>
      <c r="B2054" s="428">
        <v>516</v>
      </c>
      <c r="C2054" s="425" t="s">
        <v>1520</v>
      </c>
      <c r="D2054" s="414" t="s">
        <v>1032</v>
      </c>
      <c r="E2054" s="403">
        <v>3</v>
      </c>
      <c r="F2054" s="403"/>
      <c r="G2054" s="381">
        <v>3</v>
      </c>
      <c r="I2054" s="383" t="s">
        <v>949</v>
      </c>
      <c r="J2054" s="384">
        <f t="shared" si="192"/>
        <v>2052</v>
      </c>
      <c r="K2054" s="383" t="s">
        <v>950</v>
      </c>
      <c r="L2054" s="385">
        <f t="shared" si="193"/>
        <v>516</v>
      </c>
      <c r="M2054" s="383" t="s">
        <v>950</v>
      </c>
      <c r="N2054" s="386">
        <f t="shared" si="194"/>
        <v>3</v>
      </c>
      <c r="O2054" s="383" t="s">
        <v>950</v>
      </c>
      <c r="P2054" s="386" t="str">
        <f t="shared" si="195"/>
        <v>DTCa</v>
      </c>
      <c r="Q2054" s="383" t="s">
        <v>950</v>
      </c>
      <c r="R2054" s="387" t="str">
        <f t="shared" si="196"/>
        <v>RDCU4 Door Failed to lock</v>
      </c>
      <c r="S2054" s="383" t="s">
        <v>950</v>
      </c>
      <c r="T2054" s="386">
        <f t="shared" si="197"/>
        <v>0</v>
      </c>
      <c r="U2054" s="383" t="s">
        <v>951</v>
      </c>
      <c r="V2054" s="383"/>
      <c r="W2054" s="388"/>
    </row>
    <row r="2055" spans="1:23">
      <c r="A2055" s="398">
        <v>2053</v>
      </c>
      <c r="B2055" s="428">
        <v>517</v>
      </c>
      <c r="C2055" s="425" t="s">
        <v>1521</v>
      </c>
      <c r="D2055" s="414" t="s">
        <v>1032</v>
      </c>
      <c r="E2055" s="403">
        <v>3</v>
      </c>
      <c r="F2055" s="403"/>
      <c r="G2055" s="381">
        <v>4</v>
      </c>
      <c r="I2055" s="383" t="s">
        <v>949</v>
      </c>
      <c r="J2055" s="384">
        <f t="shared" si="192"/>
        <v>2053</v>
      </c>
      <c r="K2055" s="383" t="s">
        <v>950</v>
      </c>
      <c r="L2055" s="385">
        <f t="shared" si="193"/>
        <v>517</v>
      </c>
      <c r="M2055" s="383" t="s">
        <v>950</v>
      </c>
      <c r="N2055" s="386">
        <f t="shared" si="194"/>
        <v>3</v>
      </c>
      <c r="O2055" s="383" t="s">
        <v>950</v>
      </c>
      <c r="P2055" s="386" t="str">
        <f t="shared" si="195"/>
        <v>DTCa</v>
      </c>
      <c r="Q2055" s="383" t="s">
        <v>950</v>
      </c>
      <c r="R2055" s="387" t="str">
        <f t="shared" si="196"/>
        <v>RDCU4 Door Failed to fully open</v>
      </c>
      <c r="S2055" s="383" t="s">
        <v>950</v>
      </c>
      <c r="T2055" s="386">
        <f t="shared" si="197"/>
        <v>0</v>
      </c>
      <c r="U2055" s="383" t="s">
        <v>951</v>
      </c>
      <c r="V2055" s="383"/>
      <c r="W2055" s="388"/>
    </row>
    <row r="2056" spans="1:23">
      <c r="A2056" s="398">
        <v>2054</v>
      </c>
      <c r="B2056" s="428">
        <v>518</v>
      </c>
      <c r="C2056" s="425"/>
      <c r="D2056" s="414"/>
      <c r="E2056" s="403"/>
      <c r="F2056" s="403"/>
      <c r="G2056" s="381">
        <v>5</v>
      </c>
      <c r="I2056" s="383" t="s">
        <v>949</v>
      </c>
      <c r="J2056" s="384">
        <f t="shared" si="192"/>
        <v>2054</v>
      </c>
      <c r="K2056" s="383" t="s">
        <v>950</v>
      </c>
      <c r="L2056" s="385">
        <f t="shared" si="193"/>
        <v>518</v>
      </c>
      <c r="M2056" s="383" t="s">
        <v>950</v>
      </c>
      <c r="N2056" s="386">
        <f t="shared" si="194"/>
        <v>0</v>
      </c>
      <c r="O2056" s="383" t="s">
        <v>950</v>
      </c>
      <c r="P2056" s="386">
        <f t="shared" si="195"/>
        <v>0</v>
      </c>
      <c r="Q2056" s="383" t="s">
        <v>950</v>
      </c>
      <c r="R2056" s="387">
        <f t="shared" si="196"/>
        <v>0</v>
      </c>
      <c r="S2056" s="383" t="s">
        <v>950</v>
      </c>
      <c r="T2056" s="386">
        <f t="shared" si="197"/>
        <v>0</v>
      </c>
      <c r="U2056" s="383" t="s">
        <v>951</v>
      </c>
      <c r="V2056" s="383"/>
      <c r="W2056" s="388"/>
    </row>
    <row r="2057" spans="1:23">
      <c r="A2057" s="398">
        <v>2055</v>
      </c>
      <c r="B2057" s="428">
        <v>519</v>
      </c>
      <c r="C2057" s="425"/>
      <c r="D2057" s="414"/>
      <c r="E2057" s="403"/>
      <c r="F2057" s="403"/>
      <c r="G2057" s="381">
        <v>6</v>
      </c>
      <c r="I2057" s="383" t="s">
        <v>949</v>
      </c>
      <c r="J2057" s="384">
        <f t="shared" si="192"/>
        <v>2055</v>
      </c>
      <c r="K2057" s="383" t="s">
        <v>950</v>
      </c>
      <c r="L2057" s="385">
        <f t="shared" si="193"/>
        <v>519</v>
      </c>
      <c r="M2057" s="383" t="s">
        <v>950</v>
      </c>
      <c r="N2057" s="386">
        <f t="shared" si="194"/>
        <v>0</v>
      </c>
      <c r="O2057" s="383" t="s">
        <v>950</v>
      </c>
      <c r="P2057" s="386">
        <f t="shared" si="195"/>
        <v>0</v>
      </c>
      <c r="Q2057" s="383" t="s">
        <v>950</v>
      </c>
      <c r="R2057" s="387">
        <f t="shared" si="196"/>
        <v>0</v>
      </c>
      <c r="S2057" s="383" t="s">
        <v>950</v>
      </c>
      <c r="T2057" s="386">
        <f t="shared" si="197"/>
        <v>0</v>
      </c>
      <c r="U2057" s="383" t="s">
        <v>951</v>
      </c>
      <c r="V2057" s="383"/>
      <c r="W2057" s="388"/>
    </row>
    <row r="2058" spans="1:23">
      <c r="A2058" s="398">
        <v>2056</v>
      </c>
      <c r="B2058" s="428">
        <v>520</v>
      </c>
      <c r="C2058" s="425" t="s">
        <v>1522</v>
      </c>
      <c r="D2058" s="414" t="s">
        <v>1032</v>
      </c>
      <c r="E2058" s="403">
        <v>3</v>
      </c>
      <c r="F2058" s="403"/>
      <c r="G2058" s="381">
        <v>7</v>
      </c>
      <c r="I2058" s="383" t="s">
        <v>949</v>
      </c>
      <c r="J2058" s="384">
        <f t="shared" si="192"/>
        <v>2056</v>
      </c>
      <c r="K2058" s="383" t="s">
        <v>950</v>
      </c>
      <c r="L2058" s="385">
        <f t="shared" si="193"/>
        <v>520</v>
      </c>
      <c r="M2058" s="383" t="s">
        <v>950</v>
      </c>
      <c r="N2058" s="386">
        <f t="shared" si="194"/>
        <v>3</v>
      </c>
      <c r="O2058" s="383" t="s">
        <v>950</v>
      </c>
      <c r="P2058" s="386" t="str">
        <f t="shared" si="195"/>
        <v>DTCa</v>
      </c>
      <c r="Q2058" s="383" t="s">
        <v>950</v>
      </c>
      <c r="R2058" s="387" t="str">
        <f t="shared" si="196"/>
        <v>RDCU4 DCS2 Failure (RIGHT)</v>
      </c>
      <c r="S2058" s="383" t="s">
        <v>950</v>
      </c>
      <c r="T2058" s="386">
        <f t="shared" si="197"/>
        <v>0</v>
      </c>
      <c r="U2058" s="383" t="s">
        <v>951</v>
      </c>
      <c r="V2058" s="383"/>
      <c r="W2058" s="388"/>
    </row>
    <row r="2059" spans="1:23">
      <c r="A2059" s="398">
        <v>2057</v>
      </c>
      <c r="B2059" s="428">
        <v>521</v>
      </c>
      <c r="C2059" s="425" t="s">
        <v>1523</v>
      </c>
      <c r="D2059" s="414" t="s">
        <v>1032</v>
      </c>
      <c r="E2059" s="403">
        <v>3</v>
      </c>
      <c r="F2059" s="403"/>
      <c r="G2059" s="381">
        <v>8</v>
      </c>
      <c r="I2059" s="383" t="s">
        <v>949</v>
      </c>
      <c r="J2059" s="384">
        <f t="shared" si="192"/>
        <v>2057</v>
      </c>
      <c r="K2059" s="383" t="s">
        <v>950</v>
      </c>
      <c r="L2059" s="385">
        <f t="shared" si="193"/>
        <v>521</v>
      </c>
      <c r="M2059" s="383" t="s">
        <v>950</v>
      </c>
      <c r="N2059" s="386">
        <f t="shared" si="194"/>
        <v>3</v>
      </c>
      <c r="O2059" s="383" t="s">
        <v>950</v>
      </c>
      <c r="P2059" s="386" t="str">
        <f t="shared" si="195"/>
        <v>DTCa</v>
      </c>
      <c r="Q2059" s="383" t="s">
        <v>950</v>
      </c>
      <c r="R2059" s="387" t="str">
        <f t="shared" si="196"/>
        <v>RDCU4 DCS1 Failure(LEFT)</v>
      </c>
      <c r="S2059" s="383" t="s">
        <v>950</v>
      </c>
      <c r="T2059" s="386">
        <f t="shared" si="197"/>
        <v>0</v>
      </c>
      <c r="U2059" s="383" t="s">
        <v>951</v>
      </c>
      <c r="V2059" s="383"/>
      <c r="W2059" s="388"/>
    </row>
    <row r="2060" spans="1:23">
      <c r="A2060" s="398">
        <v>2058</v>
      </c>
      <c r="B2060" s="428">
        <v>522</v>
      </c>
      <c r="C2060" s="425" t="s">
        <v>1524</v>
      </c>
      <c r="D2060" s="414" t="s">
        <v>1032</v>
      </c>
      <c r="E2060" s="403">
        <v>3</v>
      </c>
      <c r="F2060" s="403"/>
      <c r="G2060" s="381">
        <v>9</v>
      </c>
      <c r="I2060" s="383" t="s">
        <v>949</v>
      </c>
      <c r="J2060" s="384">
        <f t="shared" si="192"/>
        <v>2058</v>
      </c>
      <c r="K2060" s="383" t="s">
        <v>950</v>
      </c>
      <c r="L2060" s="385">
        <f t="shared" si="193"/>
        <v>522</v>
      </c>
      <c r="M2060" s="383" t="s">
        <v>950</v>
      </c>
      <c r="N2060" s="386">
        <f t="shared" si="194"/>
        <v>3</v>
      </c>
      <c r="O2060" s="383" t="s">
        <v>950</v>
      </c>
      <c r="P2060" s="386" t="str">
        <f t="shared" si="195"/>
        <v>DTCa</v>
      </c>
      <c r="Q2060" s="383" t="s">
        <v>950</v>
      </c>
      <c r="R2060" s="387" t="str">
        <f t="shared" si="196"/>
        <v>RDCU4 DLS1 Failure</v>
      </c>
      <c r="S2060" s="383" t="s">
        <v>950</v>
      </c>
      <c r="T2060" s="386">
        <f t="shared" si="197"/>
        <v>0</v>
      </c>
      <c r="U2060" s="383" t="s">
        <v>951</v>
      </c>
      <c r="V2060" s="383"/>
      <c r="W2060" s="388"/>
    </row>
    <row r="2061" spans="1:23">
      <c r="A2061" s="398">
        <v>2059</v>
      </c>
      <c r="B2061" s="428">
        <v>523</v>
      </c>
      <c r="C2061" s="425" t="s">
        <v>1525</v>
      </c>
      <c r="D2061" s="414" t="s">
        <v>1032</v>
      </c>
      <c r="E2061" s="403">
        <v>3</v>
      </c>
      <c r="F2061" s="403"/>
      <c r="G2061" s="381">
        <v>10</v>
      </c>
      <c r="I2061" s="383" t="s">
        <v>949</v>
      </c>
      <c r="J2061" s="384">
        <f t="shared" si="192"/>
        <v>2059</v>
      </c>
      <c r="K2061" s="383" t="s">
        <v>950</v>
      </c>
      <c r="L2061" s="385">
        <f t="shared" si="193"/>
        <v>523</v>
      </c>
      <c r="M2061" s="383" t="s">
        <v>950</v>
      </c>
      <c r="N2061" s="386">
        <f t="shared" si="194"/>
        <v>3</v>
      </c>
      <c r="O2061" s="383" t="s">
        <v>950</v>
      </c>
      <c r="P2061" s="386" t="str">
        <f t="shared" si="195"/>
        <v>DTCa</v>
      </c>
      <c r="Q2061" s="383" t="s">
        <v>950</v>
      </c>
      <c r="R2061" s="387" t="str">
        <f t="shared" si="196"/>
        <v>RDCU4 Door motor Circuit Failure</v>
      </c>
      <c r="S2061" s="383" t="s">
        <v>950</v>
      </c>
      <c r="T2061" s="386">
        <f t="shared" si="197"/>
        <v>0</v>
      </c>
      <c r="U2061" s="383" t="s">
        <v>951</v>
      </c>
      <c r="V2061" s="383"/>
      <c r="W2061" s="388"/>
    </row>
    <row r="2062" spans="1:23">
      <c r="A2062" s="398">
        <v>2060</v>
      </c>
      <c r="B2062" s="428">
        <v>524</v>
      </c>
      <c r="C2062" s="425" t="s">
        <v>1526</v>
      </c>
      <c r="D2062" s="414" t="s">
        <v>1032</v>
      </c>
      <c r="E2062" s="403">
        <v>3</v>
      </c>
      <c r="F2062" s="403"/>
      <c r="G2062" s="381">
        <v>11</v>
      </c>
      <c r="I2062" s="383" t="s">
        <v>949</v>
      </c>
      <c r="J2062" s="384">
        <f t="shared" si="192"/>
        <v>2060</v>
      </c>
      <c r="K2062" s="383" t="s">
        <v>950</v>
      </c>
      <c r="L2062" s="385">
        <f t="shared" si="193"/>
        <v>524</v>
      </c>
      <c r="M2062" s="383" t="s">
        <v>950</v>
      </c>
      <c r="N2062" s="386">
        <f t="shared" si="194"/>
        <v>3</v>
      </c>
      <c r="O2062" s="383" t="s">
        <v>950</v>
      </c>
      <c r="P2062" s="386" t="str">
        <f t="shared" si="195"/>
        <v>DTCa</v>
      </c>
      <c r="Q2062" s="383" t="s">
        <v>950</v>
      </c>
      <c r="R2062" s="387" t="str">
        <f t="shared" si="196"/>
        <v>RDCU4 DLS2 Failure</v>
      </c>
      <c r="S2062" s="383" t="s">
        <v>950</v>
      </c>
      <c r="T2062" s="386">
        <f t="shared" si="197"/>
        <v>0</v>
      </c>
      <c r="U2062" s="383" t="s">
        <v>951</v>
      </c>
      <c r="V2062" s="383"/>
      <c r="W2062" s="388"/>
    </row>
    <row r="2063" spans="1:23">
      <c r="A2063" s="398">
        <v>2061</v>
      </c>
      <c r="B2063" s="428">
        <v>525</v>
      </c>
      <c r="C2063" s="425" t="s">
        <v>1527</v>
      </c>
      <c r="D2063" s="414" t="s">
        <v>1032</v>
      </c>
      <c r="E2063" s="403">
        <v>3</v>
      </c>
      <c r="F2063" s="403">
        <v>1</v>
      </c>
      <c r="G2063" s="381">
        <v>12</v>
      </c>
      <c r="I2063" s="383" t="s">
        <v>949</v>
      </c>
      <c r="J2063" s="384">
        <f t="shared" si="192"/>
        <v>2061</v>
      </c>
      <c r="K2063" s="383" t="s">
        <v>950</v>
      </c>
      <c r="L2063" s="385">
        <f t="shared" si="193"/>
        <v>525</v>
      </c>
      <c r="M2063" s="383" t="s">
        <v>950</v>
      </c>
      <c r="N2063" s="386">
        <f t="shared" si="194"/>
        <v>3</v>
      </c>
      <c r="O2063" s="383" t="s">
        <v>950</v>
      </c>
      <c r="P2063" s="386" t="str">
        <f t="shared" si="195"/>
        <v>DTCa</v>
      </c>
      <c r="Q2063" s="383" t="s">
        <v>950</v>
      </c>
      <c r="R2063" s="387" t="str">
        <f t="shared" si="196"/>
        <v>RDCU4 DCU Failure</v>
      </c>
      <c r="S2063" s="383" t="s">
        <v>950</v>
      </c>
      <c r="T2063" s="386">
        <f t="shared" si="197"/>
        <v>1</v>
      </c>
      <c r="U2063" s="383" t="s">
        <v>951</v>
      </c>
      <c r="V2063" s="383"/>
      <c r="W2063" s="388"/>
    </row>
    <row r="2064" spans="1:23">
      <c r="A2064" s="398">
        <v>2062</v>
      </c>
      <c r="B2064" s="427">
        <v>500</v>
      </c>
      <c r="C2064" s="404" t="s">
        <v>1352</v>
      </c>
      <c r="D2064" s="414" t="s">
        <v>1347</v>
      </c>
      <c r="E2064" s="403">
        <v>1</v>
      </c>
      <c r="F2064" s="403">
        <v>1</v>
      </c>
      <c r="G2064" s="381">
        <v>13</v>
      </c>
      <c r="I2064" s="383" t="s">
        <v>949</v>
      </c>
      <c r="J2064" s="384">
        <f t="shared" si="192"/>
        <v>2062</v>
      </c>
      <c r="K2064" s="383" t="s">
        <v>950</v>
      </c>
      <c r="L2064" s="385">
        <f t="shared" si="193"/>
        <v>500</v>
      </c>
      <c r="M2064" s="383" t="s">
        <v>950</v>
      </c>
      <c r="N2064" s="386">
        <f t="shared" si="194"/>
        <v>1</v>
      </c>
      <c r="O2064" s="383" t="s">
        <v>950</v>
      </c>
      <c r="P2064" s="386" t="str">
        <f t="shared" si="195"/>
        <v>MC1a</v>
      </c>
      <c r="Q2064" s="383" t="s">
        <v>950</v>
      </c>
      <c r="R2064" s="387" t="str">
        <f t="shared" si="196"/>
        <v>LDCU1 Comm. Fault</v>
      </c>
      <c r="S2064" s="383" t="s">
        <v>950</v>
      </c>
      <c r="T2064" s="386">
        <f t="shared" si="197"/>
        <v>1</v>
      </c>
      <c r="U2064" s="383" t="s">
        <v>951</v>
      </c>
      <c r="V2064" s="383"/>
      <c r="W2064" s="388"/>
    </row>
    <row r="2065" spans="1:23">
      <c r="A2065" s="398">
        <v>2063</v>
      </c>
      <c r="B2065" s="427">
        <v>501</v>
      </c>
      <c r="C2065" s="404"/>
      <c r="D2065" s="414"/>
      <c r="E2065" s="403"/>
      <c r="F2065" s="403"/>
      <c r="G2065" s="381">
        <v>14</v>
      </c>
      <c r="I2065" s="383" t="s">
        <v>949</v>
      </c>
      <c r="J2065" s="384">
        <f t="shared" si="192"/>
        <v>2063</v>
      </c>
      <c r="K2065" s="383" t="s">
        <v>950</v>
      </c>
      <c r="L2065" s="385">
        <f t="shared" si="193"/>
        <v>501</v>
      </c>
      <c r="M2065" s="383" t="s">
        <v>950</v>
      </c>
      <c r="N2065" s="386">
        <f t="shared" si="194"/>
        <v>0</v>
      </c>
      <c r="O2065" s="383" t="s">
        <v>950</v>
      </c>
      <c r="P2065" s="386">
        <f t="shared" si="195"/>
        <v>0</v>
      </c>
      <c r="Q2065" s="383" t="s">
        <v>950</v>
      </c>
      <c r="R2065" s="387">
        <f t="shared" si="196"/>
        <v>0</v>
      </c>
      <c r="S2065" s="383" t="s">
        <v>950</v>
      </c>
      <c r="T2065" s="386">
        <f t="shared" si="197"/>
        <v>0</v>
      </c>
      <c r="U2065" s="383" t="s">
        <v>951</v>
      </c>
      <c r="V2065" s="383"/>
      <c r="W2065" s="388"/>
    </row>
    <row r="2066" spans="1:23">
      <c r="A2066" s="398">
        <v>2064</v>
      </c>
      <c r="B2066" s="427">
        <v>502</v>
      </c>
      <c r="C2066" s="404"/>
      <c r="D2066" s="414"/>
      <c r="E2066" s="403"/>
      <c r="F2066" s="403"/>
      <c r="G2066" s="381">
        <v>15</v>
      </c>
      <c r="I2066" s="383" t="s">
        <v>949</v>
      </c>
      <c r="J2066" s="384">
        <f t="shared" si="192"/>
        <v>2064</v>
      </c>
      <c r="K2066" s="383" t="s">
        <v>950</v>
      </c>
      <c r="L2066" s="385">
        <f t="shared" si="193"/>
        <v>502</v>
      </c>
      <c r="M2066" s="383" t="s">
        <v>950</v>
      </c>
      <c r="N2066" s="386">
        <f t="shared" si="194"/>
        <v>0</v>
      </c>
      <c r="O2066" s="383" t="s">
        <v>950</v>
      </c>
      <c r="P2066" s="386">
        <f t="shared" si="195"/>
        <v>0</v>
      </c>
      <c r="Q2066" s="383" t="s">
        <v>950</v>
      </c>
      <c r="R2066" s="387">
        <f t="shared" si="196"/>
        <v>0</v>
      </c>
      <c r="S2066" s="383" t="s">
        <v>950</v>
      </c>
      <c r="T2066" s="386">
        <f t="shared" si="197"/>
        <v>0</v>
      </c>
      <c r="U2066" s="383" t="s">
        <v>951</v>
      </c>
      <c r="V2066" s="383"/>
      <c r="W2066" s="388"/>
    </row>
    <row r="2067" spans="1:23">
      <c r="A2067" s="398">
        <v>2065</v>
      </c>
      <c r="B2067" s="427">
        <v>503</v>
      </c>
      <c r="C2067" s="404" t="s">
        <v>1353</v>
      </c>
      <c r="D2067" s="414" t="s">
        <v>1062</v>
      </c>
      <c r="E2067" s="403">
        <v>5</v>
      </c>
      <c r="F2067" s="403">
        <v>1</v>
      </c>
      <c r="G2067" s="381">
        <v>16</v>
      </c>
      <c r="I2067" s="383" t="s">
        <v>949</v>
      </c>
      <c r="J2067" s="384">
        <f t="shared" si="192"/>
        <v>2065</v>
      </c>
      <c r="K2067" s="383" t="s">
        <v>950</v>
      </c>
      <c r="L2067" s="385">
        <f t="shared" si="193"/>
        <v>503</v>
      </c>
      <c r="M2067" s="383" t="s">
        <v>950</v>
      </c>
      <c r="N2067" s="386">
        <f t="shared" si="194"/>
        <v>5</v>
      </c>
      <c r="O2067" s="383" t="s">
        <v>950</v>
      </c>
      <c r="P2067" s="386" t="str">
        <f t="shared" si="195"/>
        <v>MC1a</v>
      </c>
      <c r="Q2067" s="383" t="s">
        <v>950</v>
      </c>
      <c r="R2067" s="387" t="str">
        <f t="shared" si="196"/>
        <v>LDCU1 EAD Handle activated</v>
      </c>
      <c r="S2067" s="383" t="s">
        <v>950</v>
      </c>
      <c r="T2067" s="386">
        <f t="shared" si="197"/>
        <v>1</v>
      </c>
      <c r="U2067" s="383" t="s">
        <v>951</v>
      </c>
      <c r="V2067" s="383"/>
      <c r="W2067" s="388"/>
    </row>
    <row r="2068" spans="1:23">
      <c r="A2068" s="398">
        <v>2066</v>
      </c>
      <c r="B2068" s="427">
        <v>504</v>
      </c>
      <c r="C2068" s="404" t="s">
        <v>1354</v>
      </c>
      <c r="D2068" s="414" t="s">
        <v>1062</v>
      </c>
      <c r="E2068" s="403">
        <v>5</v>
      </c>
      <c r="F2068" s="403">
        <v>1</v>
      </c>
      <c r="G2068" s="381">
        <v>17</v>
      </c>
      <c r="I2068" s="383" t="s">
        <v>949</v>
      </c>
      <c r="J2068" s="384">
        <f t="shared" si="192"/>
        <v>2066</v>
      </c>
      <c r="K2068" s="383" t="s">
        <v>950</v>
      </c>
      <c r="L2068" s="385">
        <f t="shared" si="193"/>
        <v>504</v>
      </c>
      <c r="M2068" s="383" t="s">
        <v>950</v>
      </c>
      <c r="N2068" s="386">
        <f t="shared" si="194"/>
        <v>5</v>
      </c>
      <c r="O2068" s="383" t="s">
        <v>950</v>
      </c>
      <c r="P2068" s="386" t="str">
        <f t="shared" si="195"/>
        <v>MC1a</v>
      </c>
      <c r="Q2068" s="383" t="s">
        <v>950</v>
      </c>
      <c r="R2068" s="387" t="str">
        <f t="shared" si="196"/>
        <v>LDCU1 EED Handle activated</v>
      </c>
      <c r="S2068" s="383" t="s">
        <v>950</v>
      </c>
      <c r="T2068" s="386">
        <f t="shared" si="197"/>
        <v>1</v>
      </c>
      <c r="U2068" s="383" t="s">
        <v>951</v>
      </c>
      <c r="V2068" s="383"/>
      <c r="W2068" s="388"/>
    </row>
    <row r="2069" spans="1:23">
      <c r="A2069" s="398">
        <v>2067</v>
      </c>
      <c r="B2069" s="427">
        <v>505</v>
      </c>
      <c r="C2069" s="404" t="s">
        <v>1355</v>
      </c>
      <c r="D2069" s="414" t="s">
        <v>1062</v>
      </c>
      <c r="E2069" s="403">
        <v>5</v>
      </c>
      <c r="F2069" s="403">
        <v>1</v>
      </c>
      <c r="G2069" s="381">
        <v>18</v>
      </c>
      <c r="I2069" s="383" t="s">
        <v>949</v>
      </c>
      <c r="J2069" s="384">
        <f t="shared" si="192"/>
        <v>2067</v>
      </c>
      <c r="K2069" s="383" t="s">
        <v>950</v>
      </c>
      <c r="L2069" s="385">
        <f t="shared" si="193"/>
        <v>505</v>
      </c>
      <c r="M2069" s="383" t="s">
        <v>950</v>
      </c>
      <c r="N2069" s="386">
        <f t="shared" si="194"/>
        <v>5</v>
      </c>
      <c r="O2069" s="383" t="s">
        <v>950</v>
      </c>
      <c r="P2069" s="386" t="str">
        <f t="shared" si="195"/>
        <v>MC1a</v>
      </c>
      <c r="Q2069" s="383" t="s">
        <v>950</v>
      </c>
      <c r="R2069" s="387" t="str">
        <f t="shared" si="196"/>
        <v>LDCU1 Obstacle Detection</v>
      </c>
      <c r="S2069" s="383" t="s">
        <v>950</v>
      </c>
      <c r="T2069" s="386">
        <f t="shared" si="197"/>
        <v>1</v>
      </c>
      <c r="U2069" s="383" t="s">
        <v>951</v>
      </c>
      <c r="V2069" s="383"/>
      <c r="W2069" s="388"/>
    </row>
    <row r="2070" spans="1:23">
      <c r="A2070" s="398">
        <v>2068</v>
      </c>
      <c r="B2070" s="427">
        <v>506</v>
      </c>
      <c r="C2070" s="404" t="s">
        <v>1356</v>
      </c>
      <c r="D2070" s="414" t="s">
        <v>1062</v>
      </c>
      <c r="E2070" s="403">
        <v>5</v>
      </c>
      <c r="F2070" s="403">
        <v>1</v>
      </c>
      <c r="G2070" s="381">
        <v>19</v>
      </c>
      <c r="I2070" s="383" t="s">
        <v>949</v>
      </c>
      <c r="J2070" s="384">
        <f t="shared" si="192"/>
        <v>2068</v>
      </c>
      <c r="K2070" s="383" t="s">
        <v>950</v>
      </c>
      <c r="L2070" s="385">
        <f t="shared" si="193"/>
        <v>506</v>
      </c>
      <c r="M2070" s="383" t="s">
        <v>950</v>
      </c>
      <c r="N2070" s="386">
        <f t="shared" si="194"/>
        <v>5</v>
      </c>
      <c r="O2070" s="383" t="s">
        <v>950</v>
      </c>
      <c r="P2070" s="386" t="str">
        <f t="shared" si="195"/>
        <v>MC1a</v>
      </c>
      <c r="Q2070" s="383" t="s">
        <v>950</v>
      </c>
      <c r="R2070" s="387" t="str">
        <f t="shared" si="196"/>
        <v>LDCU1 Door isolated</v>
      </c>
      <c r="S2070" s="383" t="s">
        <v>950</v>
      </c>
      <c r="T2070" s="386">
        <f t="shared" si="197"/>
        <v>1</v>
      </c>
      <c r="U2070" s="383" t="s">
        <v>951</v>
      </c>
      <c r="V2070" s="383"/>
      <c r="W2070" s="388"/>
    </row>
    <row r="2071" spans="1:23">
      <c r="A2071" s="398">
        <v>2069</v>
      </c>
      <c r="B2071" s="427">
        <v>507</v>
      </c>
      <c r="C2071" s="404" t="s">
        <v>1357</v>
      </c>
      <c r="D2071" s="414" t="s">
        <v>1062</v>
      </c>
      <c r="E2071" s="403">
        <v>5</v>
      </c>
      <c r="F2071" s="403"/>
      <c r="G2071" s="381">
        <v>20</v>
      </c>
      <c r="I2071" s="383" t="s">
        <v>949</v>
      </c>
      <c r="J2071" s="384">
        <f t="shared" si="192"/>
        <v>2069</v>
      </c>
      <c r="K2071" s="383" t="s">
        <v>950</v>
      </c>
      <c r="L2071" s="385">
        <f t="shared" si="193"/>
        <v>507</v>
      </c>
      <c r="M2071" s="383" t="s">
        <v>950</v>
      </c>
      <c r="N2071" s="386">
        <f t="shared" si="194"/>
        <v>5</v>
      </c>
      <c r="O2071" s="383" t="s">
        <v>950</v>
      </c>
      <c r="P2071" s="386" t="str">
        <f t="shared" si="195"/>
        <v>MC1a</v>
      </c>
      <c r="Q2071" s="383" t="s">
        <v>950</v>
      </c>
      <c r="R2071" s="387" t="str">
        <f t="shared" si="196"/>
        <v>LDCU1 EED Handle’  Cover is Removed</v>
      </c>
      <c r="S2071" s="383" t="s">
        <v>950</v>
      </c>
      <c r="T2071" s="386">
        <f t="shared" si="197"/>
        <v>0</v>
      </c>
      <c r="U2071" s="383" t="s">
        <v>951</v>
      </c>
      <c r="V2071" s="383"/>
      <c r="W2071" s="388"/>
    </row>
    <row r="2072" spans="1:23">
      <c r="A2072" s="398">
        <v>2070</v>
      </c>
      <c r="B2072" s="427">
        <v>508</v>
      </c>
      <c r="C2072" s="404" t="s">
        <v>1358</v>
      </c>
      <c r="D2072" s="414" t="s">
        <v>1062</v>
      </c>
      <c r="E2072" s="403">
        <v>3</v>
      </c>
      <c r="F2072" s="403"/>
      <c r="G2072" s="381">
        <v>21</v>
      </c>
      <c r="I2072" s="383" t="s">
        <v>949</v>
      </c>
      <c r="J2072" s="384">
        <f t="shared" si="192"/>
        <v>2070</v>
      </c>
      <c r="K2072" s="383" t="s">
        <v>950</v>
      </c>
      <c r="L2072" s="385">
        <f t="shared" si="193"/>
        <v>508</v>
      </c>
      <c r="M2072" s="383" t="s">
        <v>950</v>
      </c>
      <c r="N2072" s="386">
        <f t="shared" si="194"/>
        <v>3</v>
      </c>
      <c r="O2072" s="383" t="s">
        <v>950</v>
      </c>
      <c r="P2072" s="386" t="str">
        <f t="shared" si="195"/>
        <v>MC1a</v>
      </c>
      <c r="Q2072" s="383" t="s">
        <v>950</v>
      </c>
      <c r="R2072" s="387" t="str">
        <f t="shared" si="196"/>
        <v>LDCU1 Chime Signal Output Failure</v>
      </c>
      <c r="S2072" s="383" t="s">
        <v>950</v>
      </c>
      <c r="T2072" s="386">
        <f t="shared" si="197"/>
        <v>0</v>
      </c>
      <c r="U2072" s="383" t="s">
        <v>951</v>
      </c>
      <c r="V2072" s="383"/>
      <c r="W2072" s="388"/>
    </row>
    <row r="2073" spans="1:23">
      <c r="A2073" s="398">
        <v>2071</v>
      </c>
      <c r="B2073" s="427">
        <v>509</v>
      </c>
      <c r="C2073" s="404" t="s">
        <v>1359</v>
      </c>
      <c r="D2073" s="414" t="s">
        <v>1062</v>
      </c>
      <c r="E2073" s="403">
        <v>3</v>
      </c>
      <c r="F2073" s="403"/>
      <c r="G2073" s="381">
        <v>22</v>
      </c>
      <c r="I2073" s="383" t="s">
        <v>949</v>
      </c>
      <c r="J2073" s="384">
        <f t="shared" si="192"/>
        <v>2071</v>
      </c>
      <c r="K2073" s="383" t="s">
        <v>950</v>
      </c>
      <c r="L2073" s="385">
        <f t="shared" si="193"/>
        <v>509</v>
      </c>
      <c r="M2073" s="383" t="s">
        <v>950</v>
      </c>
      <c r="N2073" s="386">
        <f t="shared" si="194"/>
        <v>3</v>
      </c>
      <c r="O2073" s="383" t="s">
        <v>950</v>
      </c>
      <c r="P2073" s="386" t="str">
        <f t="shared" si="195"/>
        <v>MC1a</v>
      </c>
      <c r="Q2073" s="383" t="s">
        <v>950</v>
      </c>
      <c r="R2073" s="387" t="str">
        <f t="shared" si="196"/>
        <v>LDCU1 Safety Circuit Failure</v>
      </c>
      <c r="S2073" s="383" t="s">
        <v>950</v>
      </c>
      <c r="T2073" s="386">
        <f t="shared" si="197"/>
        <v>0</v>
      </c>
      <c r="U2073" s="383" t="s">
        <v>951</v>
      </c>
      <c r="V2073" s="383"/>
      <c r="W2073" s="388"/>
    </row>
    <row r="2074" spans="1:23">
      <c r="A2074" s="398">
        <v>2072</v>
      </c>
      <c r="B2074" s="427">
        <v>510</v>
      </c>
      <c r="C2074" s="425" t="s">
        <v>1360</v>
      </c>
      <c r="D2074" s="414" t="s">
        <v>1062</v>
      </c>
      <c r="E2074" s="403">
        <v>3</v>
      </c>
      <c r="F2074" s="403"/>
      <c r="G2074" s="381">
        <v>23</v>
      </c>
      <c r="I2074" s="383" t="s">
        <v>949</v>
      </c>
      <c r="J2074" s="384">
        <f t="shared" si="192"/>
        <v>2072</v>
      </c>
      <c r="K2074" s="383" t="s">
        <v>950</v>
      </c>
      <c r="L2074" s="385">
        <f t="shared" si="193"/>
        <v>510</v>
      </c>
      <c r="M2074" s="383" t="s">
        <v>950</v>
      </c>
      <c r="N2074" s="386">
        <f t="shared" si="194"/>
        <v>3</v>
      </c>
      <c r="O2074" s="383" t="s">
        <v>950</v>
      </c>
      <c r="P2074" s="386" t="str">
        <f t="shared" si="195"/>
        <v>MC1a</v>
      </c>
      <c r="Q2074" s="383" t="s">
        <v>950</v>
      </c>
      <c r="R2074" s="387" t="str">
        <f t="shared" si="196"/>
        <v>LDCU1 Calibration Failure</v>
      </c>
      <c r="S2074" s="383" t="s">
        <v>950</v>
      </c>
      <c r="T2074" s="386">
        <f t="shared" si="197"/>
        <v>0</v>
      </c>
      <c r="U2074" s="383" t="s">
        <v>951</v>
      </c>
      <c r="V2074" s="383"/>
      <c r="W2074" s="388"/>
    </row>
    <row r="2075" spans="1:23">
      <c r="A2075" s="398">
        <v>2073</v>
      </c>
      <c r="B2075" s="427">
        <v>511</v>
      </c>
      <c r="C2075" s="425" t="s">
        <v>1361</v>
      </c>
      <c r="D2075" s="414" t="s">
        <v>1062</v>
      </c>
      <c r="E2075" s="403">
        <v>3</v>
      </c>
      <c r="F2075" s="403"/>
      <c r="G2075" s="381">
        <v>24</v>
      </c>
      <c r="I2075" s="383" t="s">
        <v>949</v>
      </c>
      <c r="J2075" s="384">
        <f t="shared" si="192"/>
        <v>2073</v>
      </c>
      <c r="K2075" s="383" t="s">
        <v>950</v>
      </c>
      <c r="L2075" s="385">
        <f t="shared" si="193"/>
        <v>511</v>
      </c>
      <c r="M2075" s="383" t="s">
        <v>950</v>
      </c>
      <c r="N2075" s="386">
        <f t="shared" si="194"/>
        <v>3</v>
      </c>
      <c r="O2075" s="383" t="s">
        <v>950</v>
      </c>
      <c r="P2075" s="386" t="str">
        <f t="shared" si="195"/>
        <v>MC1a</v>
      </c>
      <c r="Q2075" s="383" t="s">
        <v>950</v>
      </c>
      <c r="R2075" s="387" t="str">
        <f t="shared" si="196"/>
        <v>LDCU1 Safety Loop Failure</v>
      </c>
      <c r="S2075" s="383" t="s">
        <v>950</v>
      </c>
      <c r="T2075" s="386">
        <f t="shared" si="197"/>
        <v>0</v>
      </c>
      <c r="U2075" s="383" t="s">
        <v>951</v>
      </c>
      <c r="V2075" s="383"/>
      <c r="W2075" s="388"/>
    </row>
    <row r="2076" spans="1:23">
      <c r="A2076" s="398">
        <v>2074</v>
      </c>
      <c r="B2076" s="427">
        <v>512</v>
      </c>
      <c r="C2076" s="425" t="s">
        <v>1362</v>
      </c>
      <c r="D2076" s="414" t="s">
        <v>1062</v>
      </c>
      <c r="E2076" s="403">
        <v>3</v>
      </c>
      <c r="F2076" s="403"/>
      <c r="G2076" s="381">
        <v>25</v>
      </c>
      <c r="I2076" s="383" t="s">
        <v>949</v>
      </c>
      <c r="J2076" s="384">
        <f t="shared" si="192"/>
        <v>2074</v>
      </c>
      <c r="K2076" s="383" t="s">
        <v>950</v>
      </c>
      <c r="L2076" s="385">
        <f t="shared" si="193"/>
        <v>512</v>
      </c>
      <c r="M2076" s="383" t="s">
        <v>950</v>
      </c>
      <c r="N2076" s="386">
        <f t="shared" si="194"/>
        <v>3</v>
      </c>
      <c r="O2076" s="383" t="s">
        <v>950</v>
      </c>
      <c r="P2076" s="386" t="str">
        <f t="shared" si="195"/>
        <v>MC1a</v>
      </c>
      <c r="Q2076" s="383" t="s">
        <v>950</v>
      </c>
      <c r="R2076" s="387" t="str">
        <f t="shared" si="196"/>
        <v>LDCU1 Supply volts too low</v>
      </c>
      <c r="S2076" s="383" t="s">
        <v>950</v>
      </c>
      <c r="T2076" s="386">
        <f t="shared" si="197"/>
        <v>0</v>
      </c>
      <c r="U2076" s="383" t="s">
        <v>951</v>
      </c>
      <c r="V2076" s="383"/>
      <c r="W2076" s="388"/>
    </row>
    <row r="2077" spans="1:23">
      <c r="A2077" s="398">
        <v>2075</v>
      </c>
      <c r="B2077" s="427">
        <v>513</v>
      </c>
      <c r="C2077" s="425" t="s">
        <v>1363</v>
      </c>
      <c r="D2077" s="414" t="s">
        <v>1062</v>
      </c>
      <c r="E2077" s="403">
        <v>3</v>
      </c>
      <c r="F2077" s="403"/>
      <c r="G2077" s="381">
        <v>26</v>
      </c>
      <c r="I2077" s="383" t="s">
        <v>949</v>
      </c>
      <c r="J2077" s="384">
        <f t="shared" si="192"/>
        <v>2075</v>
      </c>
      <c r="K2077" s="383" t="s">
        <v>950</v>
      </c>
      <c r="L2077" s="385">
        <f t="shared" si="193"/>
        <v>513</v>
      </c>
      <c r="M2077" s="383" t="s">
        <v>950</v>
      </c>
      <c r="N2077" s="386">
        <f t="shared" si="194"/>
        <v>3</v>
      </c>
      <c r="O2077" s="383" t="s">
        <v>950</v>
      </c>
      <c r="P2077" s="386" t="str">
        <f t="shared" si="195"/>
        <v>MC1a</v>
      </c>
      <c r="Q2077" s="383" t="s">
        <v>950</v>
      </c>
      <c r="R2077" s="387" t="str">
        <f t="shared" si="196"/>
        <v>LDCU1 Supply volts too high</v>
      </c>
      <c r="S2077" s="383" t="s">
        <v>950</v>
      </c>
      <c r="T2077" s="386">
        <f t="shared" si="197"/>
        <v>0</v>
      </c>
      <c r="U2077" s="383" t="s">
        <v>951</v>
      </c>
      <c r="V2077" s="383"/>
      <c r="W2077" s="388"/>
    </row>
    <row r="2078" spans="1:23">
      <c r="A2078" s="398">
        <v>2076</v>
      </c>
      <c r="B2078" s="427">
        <v>514</v>
      </c>
      <c r="C2078" s="425" t="s">
        <v>1364</v>
      </c>
      <c r="D2078" s="414" t="s">
        <v>1062</v>
      </c>
      <c r="E2078" s="403">
        <v>3</v>
      </c>
      <c r="F2078" s="403"/>
      <c r="G2078" s="381">
        <v>27</v>
      </c>
      <c r="I2078" s="383" t="s">
        <v>949</v>
      </c>
      <c r="J2078" s="384">
        <f t="shared" si="192"/>
        <v>2076</v>
      </c>
      <c r="K2078" s="383" t="s">
        <v>950</v>
      </c>
      <c r="L2078" s="385">
        <f t="shared" si="193"/>
        <v>514</v>
      </c>
      <c r="M2078" s="383" t="s">
        <v>950</v>
      </c>
      <c r="N2078" s="386">
        <f t="shared" si="194"/>
        <v>3</v>
      </c>
      <c r="O2078" s="383" t="s">
        <v>950</v>
      </c>
      <c r="P2078" s="386" t="str">
        <f t="shared" si="195"/>
        <v>MC1a</v>
      </c>
      <c r="Q2078" s="383" t="s">
        <v>950</v>
      </c>
      <c r="R2078" s="387" t="str">
        <f t="shared" si="196"/>
        <v>LDCU1 Door failed to open because obstruction</v>
      </c>
      <c r="S2078" s="383" t="s">
        <v>950</v>
      </c>
      <c r="T2078" s="386">
        <f t="shared" si="197"/>
        <v>0</v>
      </c>
      <c r="U2078" s="383" t="s">
        <v>951</v>
      </c>
      <c r="V2078" s="383"/>
      <c r="W2078" s="388"/>
    </row>
    <row r="2079" spans="1:23">
      <c r="A2079" s="398">
        <v>2077</v>
      </c>
      <c r="B2079" s="427">
        <v>515</v>
      </c>
      <c r="C2079" s="425" t="s">
        <v>1365</v>
      </c>
      <c r="D2079" s="414" t="s">
        <v>1062</v>
      </c>
      <c r="E2079" s="403">
        <v>3</v>
      </c>
      <c r="F2079" s="403"/>
      <c r="G2079" s="381">
        <v>28</v>
      </c>
      <c r="I2079" s="383" t="s">
        <v>949</v>
      </c>
      <c r="J2079" s="384">
        <f t="shared" si="192"/>
        <v>2077</v>
      </c>
      <c r="K2079" s="383" t="s">
        <v>950</v>
      </c>
      <c r="L2079" s="385">
        <f t="shared" si="193"/>
        <v>515</v>
      </c>
      <c r="M2079" s="383" t="s">
        <v>950</v>
      </c>
      <c r="N2079" s="386">
        <f t="shared" si="194"/>
        <v>3</v>
      </c>
      <c r="O2079" s="383" t="s">
        <v>950</v>
      </c>
      <c r="P2079" s="386" t="str">
        <f t="shared" si="195"/>
        <v>MC1a</v>
      </c>
      <c r="Q2079" s="383" t="s">
        <v>950</v>
      </c>
      <c r="R2079" s="387" t="str">
        <f t="shared" si="196"/>
        <v>LDCU1 Door failed to close because obstruction</v>
      </c>
      <c r="S2079" s="383" t="s">
        <v>950</v>
      </c>
      <c r="T2079" s="386">
        <f t="shared" si="197"/>
        <v>0</v>
      </c>
      <c r="U2079" s="383" t="s">
        <v>951</v>
      </c>
      <c r="V2079" s="383"/>
      <c r="W2079" s="388"/>
    </row>
    <row r="2080" spans="1:23">
      <c r="A2080" s="398">
        <v>2078</v>
      </c>
      <c r="B2080" s="427">
        <v>516</v>
      </c>
      <c r="C2080" s="425" t="s">
        <v>1366</v>
      </c>
      <c r="D2080" s="414" t="s">
        <v>1062</v>
      </c>
      <c r="E2080" s="403">
        <v>3</v>
      </c>
      <c r="F2080" s="403"/>
      <c r="G2080" s="381">
        <v>29</v>
      </c>
      <c r="I2080" s="383" t="s">
        <v>949</v>
      </c>
      <c r="J2080" s="384">
        <f t="shared" si="192"/>
        <v>2078</v>
      </c>
      <c r="K2080" s="383" t="s">
        <v>950</v>
      </c>
      <c r="L2080" s="385">
        <f t="shared" si="193"/>
        <v>516</v>
      </c>
      <c r="M2080" s="383" t="s">
        <v>950</v>
      </c>
      <c r="N2080" s="386">
        <f t="shared" si="194"/>
        <v>3</v>
      </c>
      <c r="O2080" s="383" t="s">
        <v>950</v>
      </c>
      <c r="P2080" s="386" t="str">
        <f t="shared" si="195"/>
        <v>MC1a</v>
      </c>
      <c r="Q2080" s="383" t="s">
        <v>950</v>
      </c>
      <c r="R2080" s="387" t="str">
        <f t="shared" si="196"/>
        <v>LDCU1 Door Failed to lock</v>
      </c>
      <c r="S2080" s="383" t="s">
        <v>950</v>
      </c>
      <c r="T2080" s="386">
        <f t="shared" si="197"/>
        <v>0</v>
      </c>
      <c r="U2080" s="383" t="s">
        <v>951</v>
      </c>
      <c r="V2080" s="383"/>
      <c r="W2080" s="388"/>
    </row>
    <row r="2081" spans="1:23">
      <c r="A2081" s="398">
        <v>2079</v>
      </c>
      <c r="B2081" s="427">
        <v>517</v>
      </c>
      <c r="C2081" s="425" t="s">
        <v>1367</v>
      </c>
      <c r="D2081" s="414" t="s">
        <v>1062</v>
      </c>
      <c r="E2081" s="403">
        <v>3</v>
      </c>
      <c r="F2081" s="403"/>
      <c r="G2081" s="381">
        <v>30</v>
      </c>
      <c r="I2081" s="383" t="s">
        <v>949</v>
      </c>
      <c r="J2081" s="384">
        <f t="shared" si="192"/>
        <v>2079</v>
      </c>
      <c r="K2081" s="383" t="s">
        <v>950</v>
      </c>
      <c r="L2081" s="385">
        <f t="shared" si="193"/>
        <v>517</v>
      </c>
      <c r="M2081" s="383" t="s">
        <v>950</v>
      </c>
      <c r="N2081" s="386">
        <f t="shared" si="194"/>
        <v>3</v>
      </c>
      <c r="O2081" s="383" t="s">
        <v>950</v>
      </c>
      <c r="P2081" s="386" t="str">
        <f t="shared" si="195"/>
        <v>MC1a</v>
      </c>
      <c r="Q2081" s="383" t="s">
        <v>950</v>
      </c>
      <c r="R2081" s="387" t="str">
        <f t="shared" si="196"/>
        <v>LDCU1 Door Failed to fully open</v>
      </c>
      <c r="S2081" s="383" t="s">
        <v>950</v>
      </c>
      <c r="T2081" s="386">
        <f t="shared" si="197"/>
        <v>0</v>
      </c>
      <c r="U2081" s="383" t="s">
        <v>951</v>
      </c>
      <c r="V2081" s="383"/>
      <c r="W2081" s="388"/>
    </row>
    <row r="2082" spans="1:23">
      <c r="A2082" s="398">
        <v>2080</v>
      </c>
      <c r="B2082" s="427">
        <v>518</v>
      </c>
      <c r="C2082" s="425"/>
      <c r="D2082" s="414"/>
      <c r="E2082" s="403"/>
      <c r="F2082" s="403"/>
      <c r="G2082" s="381">
        <v>31</v>
      </c>
      <c r="I2082" s="383" t="s">
        <v>949</v>
      </c>
      <c r="J2082" s="384">
        <f t="shared" si="192"/>
        <v>2080</v>
      </c>
      <c r="K2082" s="383" t="s">
        <v>950</v>
      </c>
      <c r="L2082" s="385">
        <f t="shared" si="193"/>
        <v>518</v>
      </c>
      <c r="M2082" s="383" t="s">
        <v>950</v>
      </c>
      <c r="N2082" s="386">
        <f t="shared" si="194"/>
        <v>0</v>
      </c>
      <c r="O2082" s="383" t="s">
        <v>950</v>
      </c>
      <c r="P2082" s="386">
        <f t="shared" si="195"/>
        <v>0</v>
      </c>
      <c r="Q2082" s="383" t="s">
        <v>950</v>
      </c>
      <c r="R2082" s="387">
        <f t="shared" si="196"/>
        <v>0</v>
      </c>
      <c r="S2082" s="383" t="s">
        <v>950</v>
      </c>
      <c r="T2082" s="386">
        <f t="shared" si="197"/>
        <v>0</v>
      </c>
      <c r="U2082" s="383" t="s">
        <v>951</v>
      </c>
      <c r="V2082" s="383"/>
      <c r="W2082" s="388"/>
    </row>
    <row r="2083" spans="1:23">
      <c r="A2083" s="398">
        <v>2081</v>
      </c>
      <c r="B2083" s="427">
        <v>519</v>
      </c>
      <c r="C2083" s="425"/>
      <c r="D2083" s="414"/>
      <c r="E2083" s="403"/>
      <c r="F2083" s="403"/>
      <c r="G2083" s="381">
        <v>32</v>
      </c>
      <c r="I2083" s="383" t="s">
        <v>949</v>
      </c>
      <c r="J2083" s="384">
        <f t="shared" si="192"/>
        <v>2081</v>
      </c>
      <c r="K2083" s="383" t="s">
        <v>950</v>
      </c>
      <c r="L2083" s="385">
        <f t="shared" si="193"/>
        <v>519</v>
      </c>
      <c r="M2083" s="383" t="s">
        <v>950</v>
      </c>
      <c r="N2083" s="386">
        <f t="shared" si="194"/>
        <v>0</v>
      </c>
      <c r="O2083" s="383" t="s">
        <v>950</v>
      </c>
      <c r="P2083" s="386">
        <f t="shared" si="195"/>
        <v>0</v>
      </c>
      <c r="Q2083" s="383" t="s">
        <v>950</v>
      </c>
      <c r="R2083" s="387">
        <f t="shared" si="196"/>
        <v>0</v>
      </c>
      <c r="S2083" s="383" t="s">
        <v>950</v>
      </c>
      <c r="T2083" s="386">
        <f t="shared" si="197"/>
        <v>0</v>
      </c>
      <c r="U2083" s="383" t="s">
        <v>951</v>
      </c>
      <c r="V2083" s="383"/>
      <c r="W2083" s="388"/>
    </row>
    <row r="2084" spans="1:23">
      <c r="A2084" s="398">
        <v>2082</v>
      </c>
      <c r="B2084" s="427">
        <v>520</v>
      </c>
      <c r="C2084" s="425" t="s">
        <v>1368</v>
      </c>
      <c r="D2084" s="414" t="s">
        <v>1062</v>
      </c>
      <c r="E2084" s="403">
        <v>3</v>
      </c>
      <c r="F2084" s="403"/>
      <c r="G2084" s="381">
        <v>33</v>
      </c>
      <c r="I2084" s="383" t="s">
        <v>949</v>
      </c>
      <c r="J2084" s="384">
        <f t="shared" si="192"/>
        <v>2082</v>
      </c>
      <c r="K2084" s="383" t="s">
        <v>950</v>
      </c>
      <c r="L2084" s="385">
        <f t="shared" si="193"/>
        <v>520</v>
      </c>
      <c r="M2084" s="383" t="s">
        <v>950</v>
      </c>
      <c r="N2084" s="386">
        <f t="shared" si="194"/>
        <v>3</v>
      </c>
      <c r="O2084" s="383" t="s">
        <v>950</v>
      </c>
      <c r="P2084" s="386" t="str">
        <f t="shared" si="195"/>
        <v>MC1a</v>
      </c>
      <c r="Q2084" s="383" t="s">
        <v>950</v>
      </c>
      <c r="R2084" s="387" t="str">
        <f t="shared" si="196"/>
        <v>LDCU1 DCS2 Failure (RIGHT)</v>
      </c>
      <c r="S2084" s="383" t="s">
        <v>950</v>
      </c>
      <c r="T2084" s="386">
        <f t="shared" si="197"/>
        <v>0</v>
      </c>
      <c r="U2084" s="383" t="s">
        <v>951</v>
      </c>
      <c r="V2084" s="383"/>
      <c r="W2084" s="388"/>
    </row>
    <row r="2085" spans="1:23">
      <c r="A2085" s="398">
        <v>2083</v>
      </c>
      <c r="B2085" s="427">
        <v>521</v>
      </c>
      <c r="C2085" s="425" t="s">
        <v>1369</v>
      </c>
      <c r="D2085" s="414" t="s">
        <v>1062</v>
      </c>
      <c r="E2085" s="403">
        <v>3</v>
      </c>
      <c r="F2085" s="403"/>
      <c r="G2085" s="381">
        <v>34</v>
      </c>
      <c r="I2085" s="383" t="s">
        <v>949</v>
      </c>
      <c r="J2085" s="384">
        <f t="shared" si="192"/>
        <v>2083</v>
      </c>
      <c r="K2085" s="383" t="s">
        <v>950</v>
      </c>
      <c r="L2085" s="385">
        <f t="shared" si="193"/>
        <v>521</v>
      </c>
      <c r="M2085" s="383" t="s">
        <v>950</v>
      </c>
      <c r="N2085" s="386">
        <f t="shared" si="194"/>
        <v>3</v>
      </c>
      <c r="O2085" s="383" t="s">
        <v>950</v>
      </c>
      <c r="P2085" s="386" t="str">
        <f t="shared" si="195"/>
        <v>MC1a</v>
      </c>
      <c r="Q2085" s="383" t="s">
        <v>950</v>
      </c>
      <c r="R2085" s="387" t="str">
        <f t="shared" si="196"/>
        <v>LDCU1 DCS1 Failure(LEFT)</v>
      </c>
      <c r="S2085" s="383" t="s">
        <v>950</v>
      </c>
      <c r="T2085" s="386">
        <f t="shared" si="197"/>
        <v>0</v>
      </c>
      <c r="U2085" s="383" t="s">
        <v>951</v>
      </c>
      <c r="V2085" s="383"/>
      <c r="W2085" s="388"/>
    </row>
    <row r="2086" spans="1:23">
      <c r="A2086" s="398">
        <v>2084</v>
      </c>
      <c r="B2086" s="427">
        <v>522</v>
      </c>
      <c r="C2086" s="425" t="s">
        <v>1370</v>
      </c>
      <c r="D2086" s="414" t="s">
        <v>1062</v>
      </c>
      <c r="E2086" s="403">
        <v>3</v>
      </c>
      <c r="F2086" s="403"/>
      <c r="G2086" s="381">
        <v>35</v>
      </c>
      <c r="I2086" s="383" t="s">
        <v>949</v>
      </c>
      <c r="J2086" s="384">
        <f t="shared" si="192"/>
        <v>2084</v>
      </c>
      <c r="K2086" s="383" t="s">
        <v>950</v>
      </c>
      <c r="L2086" s="385">
        <f t="shared" si="193"/>
        <v>522</v>
      </c>
      <c r="M2086" s="383" t="s">
        <v>950</v>
      </c>
      <c r="N2086" s="386">
        <f t="shared" si="194"/>
        <v>3</v>
      </c>
      <c r="O2086" s="383" t="s">
        <v>950</v>
      </c>
      <c r="P2086" s="386" t="str">
        <f t="shared" si="195"/>
        <v>MC1a</v>
      </c>
      <c r="Q2086" s="383" t="s">
        <v>950</v>
      </c>
      <c r="R2086" s="387" t="str">
        <f t="shared" si="196"/>
        <v>LDCU1 DLS1 Failure</v>
      </c>
      <c r="S2086" s="383" t="s">
        <v>950</v>
      </c>
      <c r="T2086" s="386">
        <f t="shared" si="197"/>
        <v>0</v>
      </c>
      <c r="U2086" s="383" t="s">
        <v>951</v>
      </c>
      <c r="V2086" s="383"/>
      <c r="W2086" s="388"/>
    </row>
    <row r="2087" spans="1:23">
      <c r="A2087" s="398">
        <v>2085</v>
      </c>
      <c r="B2087" s="427">
        <v>523</v>
      </c>
      <c r="C2087" s="425" t="s">
        <v>1371</v>
      </c>
      <c r="D2087" s="414" t="s">
        <v>1062</v>
      </c>
      <c r="E2087" s="403">
        <v>3</v>
      </c>
      <c r="F2087" s="403"/>
      <c r="G2087" s="381">
        <v>36</v>
      </c>
      <c r="I2087" s="383" t="s">
        <v>949</v>
      </c>
      <c r="J2087" s="384">
        <f t="shared" si="192"/>
        <v>2085</v>
      </c>
      <c r="K2087" s="383" t="s">
        <v>950</v>
      </c>
      <c r="L2087" s="385">
        <f t="shared" si="193"/>
        <v>523</v>
      </c>
      <c r="M2087" s="383" t="s">
        <v>950</v>
      </c>
      <c r="N2087" s="386">
        <f t="shared" si="194"/>
        <v>3</v>
      </c>
      <c r="O2087" s="383" t="s">
        <v>950</v>
      </c>
      <c r="P2087" s="386" t="str">
        <f t="shared" si="195"/>
        <v>MC1a</v>
      </c>
      <c r="Q2087" s="383" t="s">
        <v>950</v>
      </c>
      <c r="R2087" s="387" t="str">
        <f t="shared" si="196"/>
        <v>LDCU1 Door motor Circuit Failure</v>
      </c>
      <c r="S2087" s="383" t="s">
        <v>950</v>
      </c>
      <c r="T2087" s="386">
        <f t="shared" si="197"/>
        <v>0</v>
      </c>
      <c r="U2087" s="383" t="s">
        <v>951</v>
      </c>
      <c r="V2087" s="383"/>
      <c r="W2087" s="388"/>
    </row>
    <row r="2088" spans="1:23">
      <c r="A2088" s="398">
        <v>2086</v>
      </c>
      <c r="B2088" s="427">
        <v>524</v>
      </c>
      <c r="C2088" s="425" t="s">
        <v>1372</v>
      </c>
      <c r="D2088" s="414" t="s">
        <v>1062</v>
      </c>
      <c r="E2088" s="403">
        <v>3</v>
      </c>
      <c r="F2088" s="403"/>
      <c r="G2088" s="381">
        <v>37</v>
      </c>
      <c r="I2088" s="383" t="s">
        <v>949</v>
      </c>
      <c r="J2088" s="384">
        <f t="shared" si="192"/>
        <v>2086</v>
      </c>
      <c r="K2088" s="383" t="s">
        <v>950</v>
      </c>
      <c r="L2088" s="385">
        <f t="shared" si="193"/>
        <v>524</v>
      </c>
      <c r="M2088" s="383" t="s">
        <v>950</v>
      </c>
      <c r="N2088" s="386">
        <f t="shared" si="194"/>
        <v>3</v>
      </c>
      <c r="O2088" s="383" t="s">
        <v>950</v>
      </c>
      <c r="P2088" s="386" t="str">
        <f t="shared" si="195"/>
        <v>MC1a</v>
      </c>
      <c r="Q2088" s="383" t="s">
        <v>950</v>
      </c>
      <c r="R2088" s="387" t="str">
        <f t="shared" si="196"/>
        <v>LDCU1 DLS2 Failure</v>
      </c>
      <c r="S2088" s="383" t="s">
        <v>950</v>
      </c>
      <c r="T2088" s="386">
        <f t="shared" si="197"/>
        <v>0</v>
      </c>
      <c r="U2088" s="383" t="s">
        <v>951</v>
      </c>
      <c r="V2088" s="383"/>
      <c r="W2088" s="388"/>
    </row>
    <row r="2089" spans="1:23">
      <c r="A2089" s="398">
        <v>2087</v>
      </c>
      <c r="B2089" s="427">
        <v>525</v>
      </c>
      <c r="C2089" s="425" t="s">
        <v>1373</v>
      </c>
      <c r="D2089" s="414" t="s">
        <v>1062</v>
      </c>
      <c r="E2089" s="403">
        <v>3</v>
      </c>
      <c r="F2089" s="403">
        <v>1</v>
      </c>
      <c r="G2089" s="381">
        <v>38</v>
      </c>
      <c r="I2089" s="383" t="s">
        <v>949</v>
      </c>
      <c r="J2089" s="384">
        <f t="shared" si="192"/>
        <v>2087</v>
      </c>
      <c r="K2089" s="383" t="s">
        <v>950</v>
      </c>
      <c r="L2089" s="385">
        <f t="shared" si="193"/>
        <v>525</v>
      </c>
      <c r="M2089" s="383" t="s">
        <v>950</v>
      </c>
      <c r="N2089" s="386">
        <f t="shared" si="194"/>
        <v>3</v>
      </c>
      <c r="O2089" s="383" t="s">
        <v>950</v>
      </c>
      <c r="P2089" s="386" t="str">
        <f t="shared" si="195"/>
        <v>MC1a</v>
      </c>
      <c r="Q2089" s="383" t="s">
        <v>950</v>
      </c>
      <c r="R2089" s="387" t="str">
        <f t="shared" si="196"/>
        <v>LDCU1 DCU Failure</v>
      </c>
      <c r="S2089" s="383" t="s">
        <v>950</v>
      </c>
      <c r="T2089" s="386">
        <f t="shared" si="197"/>
        <v>1</v>
      </c>
      <c r="U2089" s="383" t="s">
        <v>951</v>
      </c>
      <c r="V2089" s="383"/>
      <c r="W2089" s="388"/>
    </row>
    <row r="2090" spans="1:23">
      <c r="A2090" s="398">
        <v>2088</v>
      </c>
      <c r="B2090" s="428">
        <v>500</v>
      </c>
      <c r="C2090" s="404" t="s">
        <v>1374</v>
      </c>
      <c r="D2090" s="414" t="s">
        <v>1062</v>
      </c>
      <c r="E2090" s="403">
        <v>1</v>
      </c>
      <c r="F2090" s="403">
        <v>1</v>
      </c>
      <c r="G2090" s="381">
        <v>39</v>
      </c>
      <c r="I2090" s="383" t="s">
        <v>949</v>
      </c>
      <c r="J2090" s="384">
        <f t="shared" si="192"/>
        <v>2088</v>
      </c>
      <c r="K2090" s="383" t="s">
        <v>950</v>
      </c>
      <c r="L2090" s="385">
        <f t="shared" si="193"/>
        <v>500</v>
      </c>
      <c r="M2090" s="383" t="s">
        <v>950</v>
      </c>
      <c r="N2090" s="386">
        <f t="shared" si="194"/>
        <v>1</v>
      </c>
      <c r="O2090" s="383" t="s">
        <v>950</v>
      </c>
      <c r="P2090" s="386" t="str">
        <f t="shared" si="195"/>
        <v>MC1a</v>
      </c>
      <c r="Q2090" s="383" t="s">
        <v>950</v>
      </c>
      <c r="R2090" s="387" t="str">
        <f t="shared" si="196"/>
        <v>LDCU2 Comm. Fault</v>
      </c>
      <c r="S2090" s="383" t="s">
        <v>950</v>
      </c>
      <c r="T2090" s="386">
        <f t="shared" si="197"/>
        <v>1</v>
      </c>
      <c r="U2090" s="383" t="s">
        <v>951</v>
      </c>
      <c r="V2090" s="383"/>
      <c r="W2090" s="388"/>
    </row>
    <row r="2091" spans="1:23">
      <c r="A2091" s="398">
        <v>2089</v>
      </c>
      <c r="B2091" s="428">
        <v>501</v>
      </c>
      <c r="C2091" s="404"/>
      <c r="D2091" s="414"/>
      <c r="E2091" s="403"/>
      <c r="F2091" s="403"/>
      <c r="G2091" s="381">
        <v>40</v>
      </c>
      <c r="I2091" s="383" t="s">
        <v>949</v>
      </c>
      <c r="J2091" s="384">
        <f t="shared" si="192"/>
        <v>2089</v>
      </c>
      <c r="K2091" s="383" t="s">
        <v>950</v>
      </c>
      <c r="L2091" s="385">
        <f t="shared" si="193"/>
        <v>501</v>
      </c>
      <c r="M2091" s="383" t="s">
        <v>950</v>
      </c>
      <c r="N2091" s="386">
        <f t="shared" si="194"/>
        <v>0</v>
      </c>
      <c r="O2091" s="383" t="s">
        <v>950</v>
      </c>
      <c r="P2091" s="386">
        <f t="shared" si="195"/>
        <v>0</v>
      </c>
      <c r="Q2091" s="383" t="s">
        <v>950</v>
      </c>
      <c r="R2091" s="387">
        <f t="shared" si="196"/>
        <v>0</v>
      </c>
      <c r="S2091" s="383" t="s">
        <v>950</v>
      </c>
      <c r="T2091" s="386">
        <f t="shared" si="197"/>
        <v>0</v>
      </c>
      <c r="U2091" s="383" t="s">
        <v>951</v>
      </c>
      <c r="V2091" s="383"/>
      <c r="W2091" s="388"/>
    </row>
    <row r="2092" spans="1:23">
      <c r="A2092" s="398">
        <v>2090</v>
      </c>
      <c r="B2092" s="428">
        <v>502</v>
      </c>
      <c r="C2092" s="404"/>
      <c r="D2092" s="414"/>
      <c r="E2092" s="403"/>
      <c r="F2092" s="403"/>
      <c r="G2092" s="381">
        <v>41</v>
      </c>
      <c r="I2092" s="383" t="s">
        <v>949</v>
      </c>
      <c r="J2092" s="384">
        <f t="shared" si="192"/>
        <v>2090</v>
      </c>
      <c r="K2092" s="383" t="s">
        <v>950</v>
      </c>
      <c r="L2092" s="385">
        <f t="shared" si="193"/>
        <v>502</v>
      </c>
      <c r="M2092" s="383" t="s">
        <v>950</v>
      </c>
      <c r="N2092" s="386">
        <f t="shared" si="194"/>
        <v>0</v>
      </c>
      <c r="O2092" s="383" t="s">
        <v>950</v>
      </c>
      <c r="P2092" s="386">
        <f t="shared" si="195"/>
        <v>0</v>
      </c>
      <c r="Q2092" s="383" t="s">
        <v>950</v>
      </c>
      <c r="R2092" s="387">
        <f t="shared" si="196"/>
        <v>0</v>
      </c>
      <c r="S2092" s="383" t="s">
        <v>950</v>
      </c>
      <c r="T2092" s="386">
        <f t="shared" si="197"/>
        <v>0</v>
      </c>
      <c r="U2092" s="383" t="s">
        <v>951</v>
      </c>
      <c r="V2092" s="383"/>
      <c r="W2092" s="388"/>
    </row>
    <row r="2093" spans="1:23">
      <c r="A2093" s="398">
        <v>2091</v>
      </c>
      <c r="B2093" s="428">
        <v>503</v>
      </c>
      <c r="C2093" s="404" t="s">
        <v>1375</v>
      </c>
      <c r="D2093" s="414" t="s">
        <v>1062</v>
      </c>
      <c r="E2093" s="403">
        <v>5</v>
      </c>
      <c r="F2093" s="403">
        <v>1</v>
      </c>
      <c r="G2093" s="381">
        <v>42</v>
      </c>
      <c r="I2093" s="383" t="s">
        <v>949</v>
      </c>
      <c r="J2093" s="384">
        <f t="shared" si="192"/>
        <v>2091</v>
      </c>
      <c r="K2093" s="383" t="s">
        <v>950</v>
      </c>
      <c r="L2093" s="385">
        <f t="shared" si="193"/>
        <v>503</v>
      </c>
      <c r="M2093" s="383" t="s">
        <v>950</v>
      </c>
      <c r="N2093" s="386">
        <f t="shared" si="194"/>
        <v>5</v>
      </c>
      <c r="O2093" s="383" t="s">
        <v>950</v>
      </c>
      <c r="P2093" s="386" t="str">
        <f t="shared" si="195"/>
        <v>MC1a</v>
      </c>
      <c r="Q2093" s="383" t="s">
        <v>950</v>
      </c>
      <c r="R2093" s="387" t="str">
        <f t="shared" si="196"/>
        <v>LDCU2 EAD Handle activated</v>
      </c>
      <c r="S2093" s="383" t="s">
        <v>950</v>
      </c>
      <c r="T2093" s="386">
        <f t="shared" si="197"/>
        <v>1</v>
      </c>
      <c r="U2093" s="383" t="s">
        <v>951</v>
      </c>
      <c r="V2093" s="383"/>
      <c r="W2093" s="388"/>
    </row>
    <row r="2094" spans="1:23">
      <c r="A2094" s="398">
        <v>2092</v>
      </c>
      <c r="B2094" s="428">
        <v>504</v>
      </c>
      <c r="C2094" s="404" t="s">
        <v>1376</v>
      </c>
      <c r="D2094" s="414" t="s">
        <v>1062</v>
      </c>
      <c r="E2094" s="403">
        <v>5</v>
      </c>
      <c r="F2094" s="403">
        <v>1</v>
      </c>
      <c r="G2094" s="381">
        <v>43</v>
      </c>
      <c r="I2094" s="383" t="s">
        <v>949</v>
      </c>
      <c r="J2094" s="384">
        <f t="shared" si="192"/>
        <v>2092</v>
      </c>
      <c r="K2094" s="383" t="s">
        <v>950</v>
      </c>
      <c r="L2094" s="385">
        <f t="shared" si="193"/>
        <v>504</v>
      </c>
      <c r="M2094" s="383" t="s">
        <v>950</v>
      </c>
      <c r="N2094" s="386">
        <f t="shared" si="194"/>
        <v>5</v>
      </c>
      <c r="O2094" s="383" t="s">
        <v>950</v>
      </c>
      <c r="P2094" s="386" t="str">
        <f t="shared" si="195"/>
        <v>MC1a</v>
      </c>
      <c r="Q2094" s="383" t="s">
        <v>950</v>
      </c>
      <c r="R2094" s="387" t="str">
        <f t="shared" si="196"/>
        <v>LDCU2 EED Handle activated</v>
      </c>
      <c r="S2094" s="383" t="s">
        <v>950</v>
      </c>
      <c r="T2094" s="386">
        <f t="shared" si="197"/>
        <v>1</v>
      </c>
      <c r="U2094" s="383" t="s">
        <v>951</v>
      </c>
      <c r="V2094" s="383"/>
      <c r="W2094" s="388"/>
    </row>
    <row r="2095" spans="1:23">
      <c r="A2095" s="398">
        <v>2093</v>
      </c>
      <c r="B2095" s="428">
        <v>505</v>
      </c>
      <c r="C2095" s="404" t="s">
        <v>1377</v>
      </c>
      <c r="D2095" s="414" t="s">
        <v>1062</v>
      </c>
      <c r="E2095" s="403">
        <v>5</v>
      </c>
      <c r="F2095" s="403">
        <v>1</v>
      </c>
      <c r="G2095" s="381">
        <v>44</v>
      </c>
      <c r="I2095" s="383" t="s">
        <v>949</v>
      </c>
      <c r="J2095" s="384">
        <f t="shared" si="192"/>
        <v>2093</v>
      </c>
      <c r="K2095" s="383" t="s">
        <v>950</v>
      </c>
      <c r="L2095" s="385">
        <f t="shared" si="193"/>
        <v>505</v>
      </c>
      <c r="M2095" s="383" t="s">
        <v>950</v>
      </c>
      <c r="N2095" s="386">
        <f t="shared" si="194"/>
        <v>5</v>
      </c>
      <c r="O2095" s="383" t="s">
        <v>950</v>
      </c>
      <c r="P2095" s="386" t="str">
        <f t="shared" si="195"/>
        <v>MC1a</v>
      </c>
      <c r="Q2095" s="383" t="s">
        <v>950</v>
      </c>
      <c r="R2095" s="387" t="str">
        <f t="shared" si="196"/>
        <v>LDCU2 Obstacle Detection</v>
      </c>
      <c r="S2095" s="383" t="s">
        <v>950</v>
      </c>
      <c r="T2095" s="386">
        <f t="shared" si="197"/>
        <v>1</v>
      </c>
      <c r="U2095" s="383" t="s">
        <v>951</v>
      </c>
      <c r="V2095" s="383"/>
      <c r="W2095" s="388"/>
    </row>
    <row r="2096" spans="1:23">
      <c r="A2096" s="398">
        <v>2094</v>
      </c>
      <c r="B2096" s="428">
        <v>506</v>
      </c>
      <c r="C2096" s="404" t="s">
        <v>1378</v>
      </c>
      <c r="D2096" s="414" t="s">
        <v>1062</v>
      </c>
      <c r="E2096" s="403">
        <v>5</v>
      </c>
      <c r="F2096" s="403">
        <v>1</v>
      </c>
      <c r="G2096" s="381">
        <v>45</v>
      </c>
      <c r="I2096" s="383" t="s">
        <v>949</v>
      </c>
      <c r="J2096" s="384">
        <f t="shared" si="192"/>
        <v>2094</v>
      </c>
      <c r="K2096" s="383" t="s">
        <v>950</v>
      </c>
      <c r="L2096" s="385">
        <f t="shared" si="193"/>
        <v>506</v>
      </c>
      <c r="M2096" s="383" t="s">
        <v>950</v>
      </c>
      <c r="N2096" s="386">
        <f t="shared" si="194"/>
        <v>5</v>
      </c>
      <c r="O2096" s="383" t="s">
        <v>950</v>
      </c>
      <c r="P2096" s="386" t="str">
        <f t="shared" si="195"/>
        <v>MC1a</v>
      </c>
      <c r="Q2096" s="383" t="s">
        <v>950</v>
      </c>
      <c r="R2096" s="387" t="str">
        <f t="shared" si="196"/>
        <v>LDCU2 Door isolated</v>
      </c>
      <c r="S2096" s="383" t="s">
        <v>950</v>
      </c>
      <c r="T2096" s="386">
        <f t="shared" si="197"/>
        <v>1</v>
      </c>
      <c r="U2096" s="383" t="s">
        <v>951</v>
      </c>
      <c r="V2096" s="383"/>
      <c r="W2096" s="388"/>
    </row>
    <row r="2097" spans="1:23">
      <c r="A2097" s="398">
        <v>2095</v>
      </c>
      <c r="B2097" s="428">
        <v>507</v>
      </c>
      <c r="C2097" s="404" t="s">
        <v>1379</v>
      </c>
      <c r="D2097" s="414" t="s">
        <v>1062</v>
      </c>
      <c r="E2097" s="403">
        <v>5</v>
      </c>
      <c r="F2097" s="403"/>
      <c r="G2097" s="381">
        <v>46</v>
      </c>
      <c r="I2097" s="383" t="s">
        <v>949</v>
      </c>
      <c r="J2097" s="384">
        <f t="shared" si="192"/>
        <v>2095</v>
      </c>
      <c r="K2097" s="383" t="s">
        <v>950</v>
      </c>
      <c r="L2097" s="385">
        <f t="shared" si="193"/>
        <v>507</v>
      </c>
      <c r="M2097" s="383" t="s">
        <v>950</v>
      </c>
      <c r="N2097" s="386">
        <f t="shared" si="194"/>
        <v>5</v>
      </c>
      <c r="O2097" s="383" t="s">
        <v>950</v>
      </c>
      <c r="P2097" s="386" t="str">
        <f t="shared" si="195"/>
        <v>MC1a</v>
      </c>
      <c r="Q2097" s="383" t="s">
        <v>950</v>
      </c>
      <c r="R2097" s="387" t="str">
        <f t="shared" si="196"/>
        <v>LDCU2 EED Handle’  Cover is Removed</v>
      </c>
      <c r="S2097" s="383" t="s">
        <v>950</v>
      </c>
      <c r="T2097" s="386">
        <f t="shared" si="197"/>
        <v>0</v>
      </c>
      <c r="U2097" s="383" t="s">
        <v>951</v>
      </c>
      <c r="V2097" s="383"/>
      <c r="W2097" s="388"/>
    </row>
    <row r="2098" spans="1:23">
      <c r="A2098" s="398">
        <v>2096</v>
      </c>
      <c r="B2098" s="428">
        <v>508</v>
      </c>
      <c r="C2098" s="404" t="s">
        <v>1380</v>
      </c>
      <c r="D2098" s="414" t="s">
        <v>1062</v>
      </c>
      <c r="E2098" s="403">
        <v>3</v>
      </c>
      <c r="F2098" s="403"/>
      <c r="G2098" s="381">
        <v>47</v>
      </c>
      <c r="I2098" s="383" t="s">
        <v>949</v>
      </c>
      <c r="J2098" s="384">
        <f t="shared" si="192"/>
        <v>2096</v>
      </c>
      <c r="K2098" s="383" t="s">
        <v>950</v>
      </c>
      <c r="L2098" s="385">
        <f t="shared" si="193"/>
        <v>508</v>
      </c>
      <c r="M2098" s="383" t="s">
        <v>950</v>
      </c>
      <c r="N2098" s="386">
        <f t="shared" si="194"/>
        <v>3</v>
      </c>
      <c r="O2098" s="383" t="s">
        <v>950</v>
      </c>
      <c r="P2098" s="386" t="str">
        <f t="shared" si="195"/>
        <v>MC1a</v>
      </c>
      <c r="Q2098" s="383" t="s">
        <v>950</v>
      </c>
      <c r="R2098" s="387" t="str">
        <f t="shared" si="196"/>
        <v>LDCU2 Chime Signal Output Failure</v>
      </c>
      <c r="S2098" s="383" t="s">
        <v>950</v>
      </c>
      <c r="T2098" s="386">
        <f t="shared" si="197"/>
        <v>0</v>
      </c>
      <c r="U2098" s="383" t="s">
        <v>951</v>
      </c>
      <c r="V2098" s="383"/>
      <c r="W2098" s="388"/>
    </row>
    <row r="2099" spans="1:23">
      <c r="A2099" s="398">
        <v>2097</v>
      </c>
      <c r="B2099" s="428">
        <v>509</v>
      </c>
      <c r="C2099" s="404" t="s">
        <v>1381</v>
      </c>
      <c r="D2099" s="414" t="s">
        <v>1062</v>
      </c>
      <c r="E2099" s="403">
        <v>3</v>
      </c>
      <c r="F2099" s="403"/>
      <c r="G2099" s="381">
        <v>48</v>
      </c>
      <c r="I2099" s="383" t="s">
        <v>949</v>
      </c>
      <c r="J2099" s="384">
        <f t="shared" si="192"/>
        <v>2097</v>
      </c>
      <c r="K2099" s="383" t="s">
        <v>950</v>
      </c>
      <c r="L2099" s="385">
        <f t="shared" si="193"/>
        <v>509</v>
      </c>
      <c r="M2099" s="383" t="s">
        <v>950</v>
      </c>
      <c r="N2099" s="386">
        <f t="shared" si="194"/>
        <v>3</v>
      </c>
      <c r="O2099" s="383" t="s">
        <v>950</v>
      </c>
      <c r="P2099" s="386" t="str">
        <f t="shared" si="195"/>
        <v>MC1a</v>
      </c>
      <c r="Q2099" s="383" t="s">
        <v>950</v>
      </c>
      <c r="R2099" s="387" t="str">
        <f t="shared" si="196"/>
        <v>LDCU2 Safety Circuit Failure</v>
      </c>
      <c r="S2099" s="383" t="s">
        <v>950</v>
      </c>
      <c r="T2099" s="386">
        <f t="shared" si="197"/>
        <v>0</v>
      </c>
      <c r="U2099" s="383" t="s">
        <v>951</v>
      </c>
      <c r="V2099" s="383"/>
      <c r="W2099" s="388"/>
    </row>
    <row r="2100" spans="1:23">
      <c r="A2100" s="398">
        <v>2098</v>
      </c>
      <c r="B2100" s="428">
        <v>510</v>
      </c>
      <c r="C2100" s="425" t="s">
        <v>1382</v>
      </c>
      <c r="D2100" s="414" t="s">
        <v>1062</v>
      </c>
      <c r="E2100" s="403">
        <v>3</v>
      </c>
      <c r="F2100" s="403"/>
      <c r="G2100" s="381">
        <v>49</v>
      </c>
      <c r="I2100" s="383" t="s">
        <v>949</v>
      </c>
      <c r="J2100" s="384">
        <f t="shared" si="192"/>
        <v>2098</v>
      </c>
      <c r="K2100" s="383" t="s">
        <v>950</v>
      </c>
      <c r="L2100" s="385">
        <f t="shared" si="193"/>
        <v>510</v>
      </c>
      <c r="M2100" s="383" t="s">
        <v>950</v>
      </c>
      <c r="N2100" s="386">
        <f t="shared" si="194"/>
        <v>3</v>
      </c>
      <c r="O2100" s="383" t="s">
        <v>950</v>
      </c>
      <c r="P2100" s="386" t="str">
        <f t="shared" si="195"/>
        <v>MC1a</v>
      </c>
      <c r="Q2100" s="383" t="s">
        <v>950</v>
      </c>
      <c r="R2100" s="387" t="str">
        <f t="shared" si="196"/>
        <v>LDCU2 Calibration Failure</v>
      </c>
      <c r="S2100" s="383" t="s">
        <v>950</v>
      </c>
      <c r="T2100" s="386">
        <f t="shared" si="197"/>
        <v>0</v>
      </c>
      <c r="U2100" s="383" t="s">
        <v>951</v>
      </c>
      <c r="V2100" s="383"/>
      <c r="W2100" s="388"/>
    </row>
    <row r="2101" spans="1:23">
      <c r="A2101" s="398">
        <v>2099</v>
      </c>
      <c r="B2101" s="428">
        <v>511</v>
      </c>
      <c r="C2101" s="425" t="s">
        <v>1383</v>
      </c>
      <c r="D2101" s="414" t="s">
        <v>1062</v>
      </c>
      <c r="E2101" s="403">
        <v>3</v>
      </c>
      <c r="F2101" s="403"/>
      <c r="G2101" s="381">
        <v>50</v>
      </c>
      <c r="I2101" s="383" t="s">
        <v>949</v>
      </c>
      <c r="J2101" s="384">
        <f t="shared" si="192"/>
        <v>2099</v>
      </c>
      <c r="K2101" s="383" t="s">
        <v>950</v>
      </c>
      <c r="L2101" s="385">
        <f t="shared" si="193"/>
        <v>511</v>
      </c>
      <c r="M2101" s="383" t="s">
        <v>950</v>
      </c>
      <c r="N2101" s="386">
        <f t="shared" si="194"/>
        <v>3</v>
      </c>
      <c r="O2101" s="383" t="s">
        <v>950</v>
      </c>
      <c r="P2101" s="386" t="str">
        <f t="shared" si="195"/>
        <v>MC1a</v>
      </c>
      <c r="Q2101" s="383" t="s">
        <v>950</v>
      </c>
      <c r="R2101" s="387" t="str">
        <f t="shared" si="196"/>
        <v>LDCU2 Safety Loop Failure</v>
      </c>
      <c r="S2101" s="383" t="s">
        <v>950</v>
      </c>
      <c r="T2101" s="386">
        <f t="shared" si="197"/>
        <v>0</v>
      </c>
      <c r="U2101" s="383" t="s">
        <v>951</v>
      </c>
      <c r="V2101" s="383"/>
      <c r="W2101" s="388"/>
    </row>
    <row r="2102" spans="1:23">
      <c r="A2102" s="398">
        <v>2100</v>
      </c>
      <c r="B2102" s="428">
        <v>512</v>
      </c>
      <c r="C2102" s="425" t="s">
        <v>1384</v>
      </c>
      <c r="D2102" s="414" t="s">
        <v>1062</v>
      </c>
      <c r="E2102" s="403">
        <v>3</v>
      </c>
      <c r="F2102" s="403"/>
      <c r="G2102" s="381">
        <v>51</v>
      </c>
      <c r="I2102" s="383" t="s">
        <v>949</v>
      </c>
      <c r="J2102" s="384">
        <f t="shared" si="192"/>
        <v>2100</v>
      </c>
      <c r="K2102" s="383" t="s">
        <v>950</v>
      </c>
      <c r="L2102" s="385">
        <f t="shared" si="193"/>
        <v>512</v>
      </c>
      <c r="M2102" s="383" t="s">
        <v>950</v>
      </c>
      <c r="N2102" s="386">
        <f t="shared" si="194"/>
        <v>3</v>
      </c>
      <c r="O2102" s="383" t="s">
        <v>950</v>
      </c>
      <c r="P2102" s="386" t="str">
        <f t="shared" si="195"/>
        <v>MC1a</v>
      </c>
      <c r="Q2102" s="383" t="s">
        <v>950</v>
      </c>
      <c r="R2102" s="387" t="str">
        <f t="shared" si="196"/>
        <v>LDCU2 Supply volts too low</v>
      </c>
      <c r="S2102" s="383" t="s">
        <v>950</v>
      </c>
      <c r="T2102" s="386">
        <f t="shared" si="197"/>
        <v>0</v>
      </c>
      <c r="U2102" s="383" t="s">
        <v>951</v>
      </c>
      <c r="V2102" s="383"/>
      <c r="W2102" s="388"/>
    </row>
    <row r="2103" spans="1:23">
      <c r="A2103" s="398">
        <v>2101</v>
      </c>
      <c r="B2103" s="428">
        <v>513</v>
      </c>
      <c r="C2103" s="425" t="s">
        <v>1385</v>
      </c>
      <c r="D2103" s="414" t="s">
        <v>1062</v>
      </c>
      <c r="E2103" s="403">
        <v>3</v>
      </c>
      <c r="F2103" s="403"/>
      <c r="G2103" s="381">
        <v>52</v>
      </c>
      <c r="I2103" s="383" t="s">
        <v>949</v>
      </c>
      <c r="J2103" s="384">
        <f t="shared" si="192"/>
        <v>2101</v>
      </c>
      <c r="K2103" s="383" t="s">
        <v>950</v>
      </c>
      <c r="L2103" s="385">
        <f t="shared" si="193"/>
        <v>513</v>
      </c>
      <c r="M2103" s="383" t="s">
        <v>950</v>
      </c>
      <c r="N2103" s="386">
        <f t="shared" si="194"/>
        <v>3</v>
      </c>
      <c r="O2103" s="383" t="s">
        <v>950</v>
      </c>
      <c r="P2103" s="386" t="str">
        <f t="shared" si="195"/>
        <v>MC1a</v>
      </c>
      <c r="Q2103" s="383" t="s">
        <v>950</v>
      </c>
      <c r="R2103" s="387" t="str">
        <f t="shared" si="196"/>
        <v>LDCU2 Supply volts too high</v>
      </c>
      <c r="S2103" s="383" t="s">
        <v>950</v>
      </c>
      <c r="T2103" s="386">
        <f t="shared" si="197"/>
        <v>0</v>
      </c>
      <c r="U2103" s="383" t="s">
        <v>951</v>
      </c>
      <c r="V2103" s="383"/>
      <c r="W2103" s="388"/>
    </row>
    <row r="2104" spans="1:23">
      <c r="A2104" s="398">
        <v>2102</v>
      </c>
      <c r="B2104" s="428">
        <v>514</v>
      </c>
      <c r="C2104" s="425" t="s">
        <v>1386</v>
      </c>
      <c r="D2104" s="414" t="s">
        <v>1062</v>
      </c>
      <c r="E2104" s="403">
        <v>3</v>
      </c>
      <c r="F2104" s="403"/>
      <c r="G2104" s="381">
        <v>53</v>
      </c>
      <c r="I2104" s="383" t="s">
        <v>949</v>
      </c>
      <c r="J2104" s="384">
        <f t="shared" si="192"/>
        <v>2102</v>
      </c>
      <c r="K2104" s="383" t="s">
        <v>950</v>
      </c>
      <c r="L2104" s="385">
        <f t="shared" si="193"/>
        <v>514</v>
      </c>
      <c r="M2104" s="383" t="s">
        <v>950</v>
      </c>
      <c r="N2104" s="386">
        <f t="shared" si="194"/>
        <v>3</v>
      </c>
      <c r="O2104" s="383" t="s">
        <v>950</v>
      </c>
      <c r="P2104" s="386" t="str">
        <f t="shared" si="195"/>
        <v>MC1a</v>
      </c>
      <c r="Q2104" s="383" t="s">
        <v>950</v>
      </c>
      <c r="R2104" s="387" t="str">
        <f t="shared" si="196"/>
        <v>LDCU2 Door failed to open because obstruction</v>
      </c>
      <c r="S2104" s="383" t="s">
        <v>950</v>
      </c>
      <c r="T2104" s="386">
        <f t="shared" si="197"/>
        <v>0</v>
      </c>
      <c r="U2104" s="383" t="s">
        <v>951</v>
      </c>
      <c r="V2104" s="383"/>
      <c r="W2104" s="388"/>
    </row>
    <row r="2105" spans="1:23">
      <c r="A2105" s="398">
        <v>2103</v>
      </c>
      <c r="B2105" s="428">
        <v>515</v>
      </c>
      <c r="C2105" s="425" t="s">
        <v>1387</v>
      </c>
      <c r="D2105" s="414" t="s">
        <v>1062</v>
      </c>
      <c r="E2105" s="403">
        <v>3</v>
      </c>
      <c r="F2105" s="403"/>
      <c r="G2105" s="381">
        <v>54</v>
      </c>
      <c r="I2105" s="383" t="s">
        <v>949</v>
      </c>
      <c r="J2105" s="384">
        <f t="shared" si="192"/>
        <v>2103</v>
      </c>
      <c r="K2105" s="383" t="s">
        <v>950</v>
      </c>
      <c r="L2105" s="385">
        <f t="shared" si="193"/>
        <v>515</v>
      </c>
      <c r="M2105" s="383" t="s">
        <v>950</v>
      </c>
      <c r="N2105" s="386">
        <f t="shared" si="194"/>
        <v>3</v>
      </c>
      <c r="O2105" s="383" t="s">
        <v>950</v>
      </c>
      <c r="P2105" s="386" t="str">
        <f t="shared" si="195"/>
        <v>MC1a</v>
      </c>
      <c r="Q2105" s="383" t="s">
        <v>950</v>
      </c>
      <c r="R2105" s="387" t="str">
        <f t="shared" si="196"/>
        <v>LDCU2 Door failed to close because obstruction</v>
      </c>
      <c r="S2105" s="383" t="s">
        <v>950</v>
      </c>
      <c r="T2105" s="386">
        <f t="shared" si="197"/>
        <v>0</v>
      </c>
      <c r="U2105" s="383" t="s">
        <v>951</v>
      </c>
      <c r="V2105" s="383"/>
      <c r="W2105" s="388"/>
    </row>
    <row r="2106" spans="1:23">
      <c r="A2106" s="398">
        <v>2104</v>
      </c>
      <c r="B2106" s="428">
        <v>516</v>
      </c>
      <c r="C2106" s="425" t="s">
        <v>1388</v>
      </c>
      <c r="D2106" s="414" t="s">
        <v>1062</v>
      </c>
      <c r="E2106" s="403">
        <v>3</v>
      </c>
      <c r="F2106" s="403"/>
      <c r="G2106" s="381">
        <v>55</v>
      </c>
      <c r="I2106" s="383" t="s">
        <v>949</v>
      </c>
      <c r="J2106" s="384">
        <f t="shared" si="192"/>
        <v>2104</v>
      </c>
      <c r="K2106" s="383" t="s">
        <v>950</v>
      </c>
      <c r="L2106" s="385">
        <f t="shared" si="193"/>
        <v>516</v>
      </c>
      <c r="M2106" s="383" t="s">
        <v>950</v>
      </c>
      <c r="N2106" s="386">
        <f t="shared" si="194"/>
        <v>3</v>
      </c>
      <c r="O2106" s="383" t="s">
        <v>950</v>
      </c>
      <c r="P2106" s="386" t="str">
        <f t="shared" si="195"/>
        <v>MC1a</v>
      </c>
      <c r="Q2106" s="383" t="s">
        <v>950</v>
      </c>
      <c r="R2106" s="387" t="str">
        <f t="shared" si="196"/>
        <v>LDCU2 Door Failed to lock</v>
      </c>
      <c r="S2106" s="383" t="s">
        <v>950</v>
      </c>
      <c r="T2106" s="386">
        <f t="shared" si="197"/>
        <v>0</v>
      </c>
      <c r="U2106" s="383" t="s">
        <v>951</v>
      </c>
      <c r="V2106" s="383"/>
      <c r="W2106" s="388"/>
    </row>
    <row r="2107" spans="1:23">
      <c r="A2107" s="398">
        <v>2105</v>
      </c>
      <c r="B2107" s="428">
        <v>517</v>
      </c>
      <c r="C2107" s="425" t="s">
        <v>1389</v>
      </c>
      <c r="D2107" s="414" t="s">
        <v>1062</v>
      </c>
      <c r="E2107" s="403">
        <v>3</v>
      </c>
      <c r="F2107" s="403"/>
      <c r="G2107" s="381">
        <v>56</v>
      </c>
      <c r="I2107" s="383" t="s">
        <v>949</v>
      </c>
      <c r="J2107" s="384">
        <f t="shared" si="192"/>
        <v>2105</v>
      </c>
      <c r="K2107" s="383" t="s">
        <v>950</v>
      </c>
      <c r="L2107" s="385">
        <f t="shared" si="193"/>
        <v>517</v>
      </c>
      <c r="M2107" s="383" t="s">
        <v>950</v>
      </c>
      <c r="N2107" s="386">
        <f t="shared" si="194"/>
        <v>3</v>
      </c>
      <c r="O2107" s="383" t="s">
        <v>950</v>
      </c>
      <c r="P2107" s="386" t="str">
        <f t="shared" si="195"/>
        <v>MC1a</v>
      </c>
      <c r="Q2107" s="383" t="s">
        <v>950</v>
      </c>
      <c r="R2107" s="387" t="str">
        <f t="shared" si="196"/>
        <v>LDCU2 Door Failed to fully open</v>
      </c>
      <c r="S2107" s="383" t="s">
        <v>950</v>
      </c>
      <c r="T2107" s="386">
        <f t="shared" si="197"/>
        <v>0</v>
      </c>
      <c r="U2107" s="383" t="s">
        <v>951</v>
      </c>
      <c r="V2107" s="383"/>
      <c r="W2107" s="388"/>
    </row>
    <row r="2108" spans="1:23">
      <c r="A2108" s="398">
        <v>2106</v>
      </c>
      <c r="B2108" s="428">
        <v>518</v>
      </c>
      <c r="C2108" s="425"/>
      <c r="D2108" s="414"/>
      <c r="E2108" s="403"/>
      <c r="F2108" s="403"/>
      <c r="G2108" s="381">
        <v>57</v>
      </c>
      <c r="I2108" s="383" t="s">
        <v>949</v>
      </c>
      <c r="J2108" s="384">
        <f t="shared" si="192"/>
        <v>2106</v>
      </c>
      <c r="K2108" s="383" t="s">
        <v>950</v>
      </c>
      <c r="L2108" s="385">
        <f t="shared" si="193"/>
        <v>518</v>
      </c>
      <c r="M2108" s="383" t="s">
        <v>950</v>
      </c>
      <c r="N2108" s="386">
        <f t="shared" si="194"/>
        <v>0</v>
      </c>
      <c r="O2108" s="383" t="s">
        <v>950</v>
      </c>
      <c r="P2108" s="386">
        <f t="shared" si="195"/>
        <v>0</v>
      </c>
      <c r="Q2108" s="383" t="s">
        <v>950</v>
      </c>
      <c r="R2108" s="387">
        <f t="shared" si="196"/>
        <v>0</v>
      </c>
      <c r="S2108" s="383" t="s">
        <v>950</v>
      </c>
      <c r="T2108" s="386">
        <f t="shared" si="197"/>
        <v>0</v>
      </c>
      <c r="U2108" s="383" t="s">
        <v>951</v>
      </c>
      <c r="V2108" s="383"/>
      <c r="W2108" s="388"/>
    </row>
    <row r="2109" spans="1:23">
      <c r="A2109" s="398">
        <v>2107</v>
      </c>
      <c r="B2109" s="428">
        <v>519</v>
      </c>
      <c r="C2109" s="425"/>
      <c r="D2109" s="414"/>
      <c r="E2109" s="403"/>
      <c r="F2109" s="403"/>
      <c r="G2109" s="381">
        <v>58</v>
      </c>
      <c r="I2109" s="383" t="s">
        <v>949</v>
      </c>
      <c r="J2109" s="384">
        <f t="shared" si="192"/>
        <v>2107</v>
      </c>
      <c r="K2109" s="383" t="s">
        <v>950</v>
      </c>
      <c r="L2109" s="385">
        <f t="shared" si="193"/>
        <v>519</v>
      </c>
      <c r="M2109" s="383" t="s">
        <v>950</v>
      </c>
      <c r="N2109" s="386">
        <f t="shared" si="194"/>
        <v>0</v>
      </c>
      <c r="O2109" s="383" t="s">
        <v>950</v>
      </c>
      <c r="P2109" s="386">
        <f t="shared" si="195"/>
        <v>0</v>
      </c>
      <c r="Q2109" s="383" t="s">
        <v>950</v>
      </c>
      <c r="R2109" s="387">
        <f t="shared" si="196"/>
        <v>0</v>
      </c>
      <c r="S2109" s="383" t="s">
        <v>950</v>
      </c>
      <c r="T2109" s="386">
        <f t="shared" si="197"/>
        <v>0</v>
      </c>
      <c r="U2109" s="383" t="s">
        <v>951</v>
      </c>
      <c r="V2109" s="383"/>
      <c r="W2109" s="388"/>
    </row>
    <row r="2110" spans="1:23">
      <c r="A2110" s="398">
        <v>2108</v>
      </c>
      <c r="B2110" s="428">
        <v>520</v>
      </c>
      <c r="C2110" s="425" t="s">
        <v>1390</v>
      </c>
      <c r="D2110" s="414" t="s">
        <v>1062</v>
      </c>
      <c r="E2110" s="403">
        <v>3</v>
      </c>
      <c r="F2110" s="403"/>
      <c r="G2110" s="381">
        <v>59</v>
      </c>
      <c r="I2110" s="383" t="s">
        <v>949</v>
      </c>
      <c r="J2110" s="384">
        <f t="shared" si="192"/>
        <v>2108</v>
      </c>
      <c r="K2110" s="383" t="s">
        <v>950</v>
      </c>
      <c r="L2110" s="385">
        <f t="shared" si="193"/>
        <v>520</v>
      </c>
      <c r="M2110" s="383" t="s">
        <v>950</v>
      </c>
      <c r="N2110" s="386">
        <f t="shared" si="194"/>
        <v>3</v>
      </c>
      <c r="O2110" s="383" t="s">
        <v>950</v>
      </c>
      <c r="P2110" s="386" t="str">
        <f t="shared" si="195"/>
        <v>MC1a</v>
      </c>
      <c r="Q2110" s="383" t="s">
        <v>950</v>
      </c>
      <c r="R2110" s="387" t="str">
        <f t="shared" si="196"/>
        <v>LDCU2 DCS2 Failure (RIGHT)</v>
      </c>
      <c r="S2110" s="383" t="s">
        <v>950</v>
      </c>
      <c r="T2110" s="386">
        <f t="shared" si="197"/>
        <v>0</v>
      </c>
      <c r="U2110" s="383" t="s">
        <v>951</v>
      </c>
      <c r="V2110" s="383"/>
      <c r="W2110" s="388"/>
    </row>
    <row r="2111" spans="1:23">
      <c r="A2111" s="398">
        <v>2109</v>
      </c>
      <c r="B2111" s="428">
        <v>521</v>
      </c>
      <c r="C2111" s="425" t="s">
        <v>1391</v>
      </c>
      <c r="D2111" s="414" t="s">
        <v>1062</v>
      </c>
      <c r="E2111" s="403">
        <v>3</v>
      </c>
      <c r="F2111" s="403"/>
      <c r="G2111" s="381">
        <v>60</v>
      </c>
      <c r="I2111" s="383" t="s">
        <v>949</v>
      </c>
      <c r="J2111" s="384">
        <f t="shared" si="192"/>
        <v>2109</v>
      </c>
      <c r="K2111" s="383" t="s">
        <v>950</v>
      </c>
      <c r="L2111" s="385">
        <f t="shared" si="193"/>
        <v>521</v>
      </c>
      <c r="M2111" s="383" t="s">
        <v>950</v>
      </c>
      <c r="N2111" s="386">
        <f t="shared" si="194"/>
        <v>3</v>
      </c>
      <c r="O2111" s="383" t="s">
        <v>950</v>
      </c>
      <c r="P2111" s="386" t="str">
        <f t="shared" si="195"/>
        <v>MC1a</v>
      </c>
      <c r="Q2111" s="383" t="s">
        <v>950</v>
      </c>
      <c r="R2111" s="387" t="str">
        <f t="shared" si="196"/>
        <v>LDCU2 DCS1 Failure(LEFT)</v>
      </c>
      <c r="S2111" s="383" t="s">
        <v>950</v>
      </c>
      <c r="T2111" s="386">
        <f t="shared" si="197"/>
        <v>0</v>
      </c>
      <c r="U2111" s="383" t="s">
        <v>951</v>
      </c>
      <c r="V2111" s="383"/>
      <c r="W2111" s="388"/>
    </row>
    <row r="2112" spans="1:23">
      <c r="A2112" s="398">
        <v>2110</v>
      </c>
      <c r="B2112" s="428">
        <v>522</v>
      </c>
      <c r="C2112" s="425" t="s">
        <v>1392</v>
      </c>
      <c r="D2112" s="414" t="s">
        <v>1062</v>
      </c>
      <c r="E2112" s="403">
        <v>3</v>
      </c>
      <c r="F2112" s="403"/>
      <c r="G2112" s="381">
        <v>61</v>
      </c>
      <c r="I2112" s="383" t="s">
        <v>949</v>
      </c>
      <c r="J2112" s="384">
        <f t="shared" si="192"/>
        <v>2110</v>
      </c>
      <c r="K2112" s="383" t="s">
        <v>950</v>
      </c>
      <c r="L2112" s="385">
        <f t="shared" si="193"/>
        <v>522</v>
      </c>
      <c r="M2112" s="383" t="s">
        <v>950</v>
      </c>
      <c r="N2112" s="386">
        <f t="shared" si="194"/>
        <v>3</v>
      </c>
      <c r="O2112" s="383" t="s">
        <v>950</v>
      </c>
      <c r="P2112" s="386" t="str">
        <f t="shared" si="195"/>
        <v>MC1a</v>
      </c>
      <c r="Q2112" s="383" t="s">
        <v>950</v>
      </c>
      <c r="R2112" s="387" t="str">
        <f t="shared" si="196"/>
        <v>LDCU2 DLS1 Failure</v>
      </c>
      <c r="S2112" s="383" t="s">
        <v>950</v>
      </c>
      <c r="T2112" s="386">
        <f t="shared" si="197"/>
        <v>0</v>
      </c>
      <c r="U2112" s="383" t="s">
        <v>951</v>
      </c>
      <c r="V2112" s="383"/>
      <c r="W2112" s="388"/>
    </row>
    <row r="2113" spans="1:23">
      <c r="A2113" s="398">
        <v>2111</v>
      </c>
      <c r="B2113" s="428">
        <v>523</v>
      </c>
      <c r="C2113" s="425" t="s">
        <v>1393</v>
      </c>
      <c r="D2113" s="414" t="s">
        <v>1062</v>
      </c>
      <c r="E2113" s="403">
        <v>3</v>
      </c>
      <c r="F2113" s="403"/>
      <c r="G2113" s="381">
        <v>62</v>
      </c>
      <c r="I2113" s="383" t="s">
        <v>949</v>
      </c>
      <c r="J2113" s="384">
        <f t="shared" si="192"/>
        <v>2111</v>
      </c>
      <c r="K2113" s="383" t="s">
        <v>950</v>
      </c>
      <c r="L2113" s="385">
        <f t="shared" si="193"/>
        <v>523</v>
      </c>
      <c r="M2113" s="383" t="s">
        <v>950</v>
      </c>
      <c r="N2113" s="386">
        <f t="shared" si="194"/>
        <v>3</v>
      </c>
      <c r="O2113" s="383" t="s">
        <v>950</v>
      </c>
      <c r="P2113" s="386" t="str">
        <f t="shared" si="195"/>
        <v>MC1a</v>
      </c>
      <c r="Q2113" s="383" t="s">
        <v>950</v>
      </c>
      <c r="R2113" s="387" t="str">
        <f t="shared" si="196"/>
        <v>LDCU2 Door motor Circuit Failure</v>
      </c>
      <c r="S2113" s="383" t="s">
        <v>950</v>
      </c>
      <c r="T2113" s="386">
        <f t="shared" si="197"/>
        <v>0</v>
      </c>
      <c r="U2113" s="383" t="s">
        <v>951</v>
      </c>
      <c r="V2113" s="383"/>
      <c r="W2113" s="388"/>
    </row>
    <row r="2114" spans="1:23">
      <c r="A2114" s="398">
        <v>2112</v>
      </c>
      <c r="B2114" s="428">
        <v>524</v>
      </c>
      <c r="C2114" s="425" t="s">
        <v>1394</v>
      </c>
      <c r="D2114" s="414" t="s">
        <v>1062</v>
      </c>
      <c r="E2114" s="403">
        <v>3</v>
      </c>
      <c r="F2114" s="403"/>
      <c r="G2114" s="381">
        <v>63</v>
      </c>
      <c r="I2114" s="383" t="s">
        <v>949</v>
      </c>
      <c r="J2114" s="384">
        <f t="shared" si="192"/>
        <v>2112</v>
      </c>
      <c r="K2114" s="383" t="s">
        <v>950</v>
      </c>
      <c r="L2114" s="385">
        <f t="shared" si="193"/>
        <v>524</v>
      </c>
      <c r="M2114" s="383" t="s">
        <v>950</v>
      </c>
      <c r="N2114" s="386">
        <f t="shared" si="194"/>
        <v>3</v>
      </c>
      <c r="O2114" s="383" t="s">
        <v>950</v>
      </c>
      <c r="P2114" s="386" t="str">
        <f t="shared" si="195"/>
        <v>MC1a</v>
      </c>
      <c r="Q2114" s="383" t="s">
        <v>950</v>
      </c>
      <c r="R2114" s="387" t="str">
        <f t="shared" si="196"/>
        <v>LDCU2 DLS2 Failure</v>
      </c>
      <c r="S2114" s="383" t="s">
        <v>950</v>
      </c>
      <c r="T2114" s="386">
        <f t="shared" si="197"/>
        <v>0</v>
      </c>
      <c r="U2114" s="383" t="s">
        <v>951</v>
      </c>
      <c r="V2114" s="383"/>
      <c r="W2114" s="388"/>
    </row>
    <row r="2115" spans="1:23">
      <c r="A2115" s="398">
        <v>2113</v>
      </c>
      <c r="B2115" s="428">
        <v>525</v>
      </c>
      <c r="C2115" s="425" t="s">
        <v>1395</v>
      </c>
      <c r="D2115" s="414" t="s">
        <v>1062</v>
      </c>
      <c r="E2115" s="403">
        <v>3</v>
      </c>
      <c r="F2115" s="403">
        <v>1</v>
      </c>
      <c r="G2115" s="381">
        <v>64</v>
      </c>
      <c r="I2115" s="383" t="s">
        <v>949</v>
      </c>
      <c r="J2115" s="384">
        <f t="shared" ref="J2115:J2178" si="198">A2115</f>
        <v>2113</v>
      </c>
      <c r="K2115" s="383" t="s">
        <v>950</v>
      </c>
      <c r="L2115" s="385">
        <f t="shared" ref="L2115:L2178" si="199">B2115</f>
        <v>525</v>
      </c>
      <c r="M2115" s="383" t="s">
        <v>950</v>
      </c>
      <c r="N2115" s="386">
        <f t="shared" ref="N2115:N2178" si="200">E2115</f>
        <v>3</v>
      </c>
      <c r="O2115" s="383" t="s">
        <v>950</v>
      </c>
      <c r="P2115" s="386" t="str">
        <f t="shared" ref="P2115:P2178" si="201">D2115</f>
        <v>MC1a</v>
      </c>
      <c r="Q2115" s="383" t="s">
        <v>950</v>
      </c>
      <c r="R2115" s="387" t="str">
        <f t="shared" ref="R2115:R2178" si="202">C2115</f>
        <v>LDCU2 DCU Failure</v>
      </c>
      <c r="S2115" s="383" t="s">
        <v>950</v>
      </c>
      <c r="T2115" s="386">
        <f t="shared" ref="T2115:T2178" si="203">F2115</f>
        <v>1</v>
      </c>
      <c r="U2115" s="383" t="s">
        <v>951</v>
      </c>
      <c r="V2115" s="383"/>
      <c r="W2115" s="388"/>
    </row>
    <row r="2116" spans="1:23">
      <c r="A2116" s="398">
        <v>2114</v>
      </c>
      <c r="B2116" s="427">
        <v>500</v>
      </c>
      <c r="C2116" s="404" t="s">
        <v>1396</v>
      </c>
      <c r="D2116" s="414" t="s">
        <v>1062</v>
      </c>
      <c r="E2116" s="403">
        <v>1</v>
      </c>
      <c r="F2116" s="403">
        <v>1</v>
      </c>
      <c r="G2116" s="381">
        <v>65</v>
      </c>
      <c r="I2116" s="383" t="s">
        <v>949</v>
      </c>
      <c r="J2116" s="384">
        <f t="shared" si="198"/>
        <v>2114</v>
      </c>
      <c r="K2116" s="383" t="s">
        <v>950</v>
      </c>
      <c r="L2116" s="385">
        <f t="shared" si="199"/>
        <v>500</v>
      </c>
      <c r="M2116" s="383" t="s">
        <v>950</v>
      </c>
      <c r="N2116" s="386">
        <f t="shared" si="200"/>
        <v>1</v>
      </c>
      <c r="O2116" s="383" t="s">
        <v>950</v>
      </c>
      <c r="P2116" s="386" t="str">
        <f t="shared" si="201"/>
        <v>MC1a</v>
      </c>
      <c r="Q2116" s="383" t="s">
        <v>950</v>
      </c>
      <c r="R2116" s="387" t="str">
        <f t="shared" si="202"/>
        <v>LDCU3 Comm. Fault</v>
      </c>
      <c r="S2116" s="383" t="s">
        <v>950</v>
      </c>
      <c r="T2116" s="386">
        <f t="shared" si="203"/>
        <v>1</v>
      </c>
      <c r="U2116" s="383" t="s">
        <v>951</v>
      </c>
      <c r="V2116" s="383"/>
      <c r="W2116" s="388"/>
    </row>
    <row r="2117" spans="1:23">
      <c r="A2117" s="398">
        <v>2115</v>
      </c>
      <c r="B2117" s="427">
        <v>501</v>
      </c>
      <c r="C2117" s="404"/>
      <c r="D2117" s="414"/>
      <c r="E2117" s="403"/>
      <c r="F2117" s="403"/>
      <c r="G2117" s="381">
        <v>66</v>
      </c>
      <c r="I2117" s="383" t="s">
        <v>949</v>
      </c>
      <c r="J2117" s="384">
        <f t="shared" si="198"/>
        <v>2115</v>
      </c>
      <c r="K2117" s="383" t="s">
        <v>950</v>
      </c>
      <c r="L2117" s="385">
        <f t="shared" si="199"/>
        <v>501</v>
      </c>
      <c r="M2117" s="383" t="s">
        <v>950</v>
      </c>
      <c r="N2117" s="386">
        <f t="shared" si="200"/>
        <v>0</v>
      </c>
      <c r="O2117" s="383" t="s">
        <v>950</v>
      </c>
      <c r="P2117" s="386">
        <f t="shared" si="201"/>
        <v>0</v>
      </c>
      <c r="Q2117" s="383" t="s">
        <v>950</v>
      </c>
      <c r="R2117" s="387">
        <f t="shared" si="202"/>
        <v>0</v>
      </c>
      <c r="S2117" s="383" t="s">
        <v>950</v>
      </c>
      <c r="T2117" s="386">
        <f t="shared" si="203"/>
        <v>0</v>
      </c>
      <c r="U2117" s="383" t="s">
        <v>951</v>
      </c>
      <c r="V2117" s="383"/>
      <c r="W2117" s="388"/>
    </row>
    <row r="2118" spans="1:23">
      <c r="A2118" s="398">
        <v>2116</v>
      </c>
      <c r="B2118" s="427">
        <v>502</v>
      </c>
      <c r="C2118" s="404"/>
      <c r="D2118" s="414"/>
      <c r="E2118" s="403"/>
      <c r="F2118" s="403"/>
      <c r="G2118" s="381">
        <v>67</v>
      </c>
      <c r="I2118" s="383" t="s">
        <v>949</v>
      </c>
      <c r="J2118" s="384">
        <f t="shared" si="198"/>
        <v>2116</v>
      </c>
      <c r="K2118" s="383" t="s">
        <v>950</v>
      </c>
      <c r="L2118" s="385">
        <f t="shared" si="199"/>
        <v>502</v>
      </c>
      <c r="M2118" s="383" t="s">
        <v>950</v>
      </c>
      <c r="N2118" s="386">
        <f t="shared" si="200"/>
        <v>0</v>
      </c>
      <c r="O2118" s="383" t="s">
        <v>950</v>
      </c>
      <c r="P2118" s="386">
        <f t="shared" si="201"/>
        <v>0</v>
      </c>
      <c r="Q2118" s="383" t="s">
        <v>950</v>
      </c>
      <c r="R2118" s="387">
        <f t="shared" si="202"/>
        <v>0</v>
      </c>
      <c r="S2118" s="383" t="s">
        <v>950</v>
      </c>
      <c r="T2118" s="386">
        <f t="shared" si="203"/>
        <v>0</v>
      </c>
      <c r="U2118" s="383" t="s">
        <v>951</v>
      </c>
      <c r="V2118" s="383"/>
      <c r="W2118" s="388"/>
    </row>
    <row r="2119" spans="1:23">
      <c r="A2119" s="398">
        <v>2117</v>
      </c>
      <c r="B2119" s="427">
        <v>503</v>
      </c>
      <c r="C2119" s="404" t="s">
        <v>1397</v>
      </c>
      <c r="D2119" s="414" t="s">
        <v>1062</v>
      </c>
      <c r="E2119" s="403">
        <v>5</v>
      </c>
      <c r="F2119" s="403">
        <v>1</v>
      </c>
      <c r="G2119" s="381">
        <v>68</v>
      </c>
      <c r="I2119" s="383" t="s">
        <v>949</v>
      </c>
      <c r="J2119" s="384">
        <f t="shared" si="198"/>
        <v>2117</v>
      </c>
      <c r="K2119" s="383" t="s">
        <v>950</v>
      </c>
      <c r="L2119" s="385">
        <f t="shared" si="199"/>
        <v>503</v>
      </c>
      <c r="M2119" s="383" t="s">
        <v>950</v>
      </c>
      <c r="N2119" s="386">
        <f t="shared" si="200"/>
        <v>5</v>
      </c>
      <c r="O2119" s="383" t="s">
        <v>950</v>
      </c>
      <c r="P2119" s="386" t="str">
        <f t="shared" si="201"/>
        <v>MC1a</v>
      </c>
      <c r="Q2119" s="383" t="s">
        <v>950</v>
      </c>
      <c r="R2119" s="387" t="str">
        <f t="shared" si="202"/>
        <v>LDCU3 EAD Handle activated</v>
      </c>
      <c r="S2119" s="383" t="s">
        <v>950</v>
      </c>
      <c r="T2119" s="386">
        <f t="shared" si="203"/>
        <v>1</v>
      </c>
      <c r="U2119" s="383" t="s">
        <v>951</v>
      </c>
      <c r="V2119" s="383"/>
      <c r="W2119" s="388"/>
    </row>
    <row r="2120" spans="1:23">
      <c r="A2120" s="398">
        <v>2118</v>
      </c>
      <c r="B2120" s="427">
        <v>504</v>
      </c>
      <c r="C2120" s="404" t="s">
        <v>1398</v>
      </c>
      <c r="D2120" s="414" t="s">
        <v>1062</v>
      </c>
      <c r="E2120" s="403">
        <v>5</v>
      </c>
      <c r="F2120" s="403">
        <v>1</v>
      </c>
      <c r="G2120" s="381">
        <v>69</v>
      </c>
      <c r="I2120" s="383" t="s">
        <v>949</v>
      </c>
      <c r="J2120" s="384">
        <f t="shared" si="198"/>
        <v>2118</v>
      </c>
      <c r="K2120" s="383" t="s">
        <v>950</v>
      </c>
      <c r="L2120" s="385">
        <f t="shared" si="199"/>
        <v>504</v>
      </c>
      <c r="M2120" s="383" t="s">
        <v>950</v>
      </c>
      <c r="N2120" s="386">
        <f t="shared" si="200"/>
        <v>5</v>
      </c>
      <c r="O2120" s="383" t="s">
        <v>950</v>
      </c>
      <c r="P2120" s="386" t="str">
        <f t="shared" si="201"/>
        <v>MC1a</v>
      </c>
      <c r="Q2120" s="383" t="s">
        <v>950</v>
      </c>
      <c r="R2120" s="387" t="str">
        <f t="shared" si="202"/>
        <v>LDCU3 EED Handle activated</v>
      </c>
      <c r="S2120" s="383" t="s">
        <v>950</v>
      </c>
      <c r="T2120" s="386">
        <f t="shared" si="203"/>
        <v>1</v>
      </c>
      <c r="U2120" s="383" t="s">
        <v>951</v>
      </c>
      <c r="V2120" s="383"/>
      <c r="W2120" s="388"/>
    </row>
    <row r="2121" spans="1:23">
      <c r="A2121" s="398">
        <v>2119</v>
      </c>
      <c r="B2121" s="427">
        <v>505</v>
      </c>
      <c r="C2121" s="404" t="s">
        <v>1399</v>
      </c>
      <c r="D2121" s="414" t="s">
        <v>1062</v>
      </c>
      <c r="E2121" s="403">
        <v>5</v>
      </c>
      <c r="F2121" s="403">
        <v>1</v>
      </c>
      <c r="G2121" s="381">
        <v>70</v>
      </c>
      <c r="I2121" s="383" t="s">
        <v>949</v>
      </c>
      <c r="J2121" s="384">
        <f t="shared" si="198"/>
        <v>2119</v>
      </c>
      <c r="K2121" s="383" t="s">
        <v>950</v>
      </c>
      <c r="L2121" s="385">
        <f t="shared" si="199"/>
        <v>505</v>
      </c>
      <c r="M2121" s="383" t="s">
        <v>950</v>
      </c>
      <c r="N2121" s="386">
        <f t="shared" si="200"/>
        <v>5</v>
      </c>
      <c r="O2121" s="383" t="s">
        <v>950</v>
      </c>
      <c r="P2121" s="386" t="str">
        <f t="shared" si="201"/>
        <v>MC1a</v>
      </c>
      <c r="Q2121" s="383" t="s">
        <v>950</v>
      </c>
      <c r="R2121" s="387" t="str">
        <f t="shared" si="202"/>
        <v>LDCU3 Obstacle Detection</v>
      </c>
      <c r="S2121" s="383" t="s">
        <v>950</v>
      </c>
      <c r="T2121" s="386">
        <f t="shared" si="203"/>
        <v>1</v>
      </c>
      <c r="U2121" s="383" t="s">
        <v>951</v>
      </c>
      <c r="V2121" s="383"/>
      <c r="W2121" s="388"/>
    </row>
    <row r="2122" spans="1:23">
      <c r="A2122" s="398">
        <v>2120</v>
      </c>
      <c r="B2122" s="427">
        <v>506</v>
      </c>
      <c r="C2122" s="404" t="s">
        <v>1400</v>
      </c>
      <c r="D2122" s="414" t="s">
        <v>1062</v>
      </c>
      <c r="E2122" s="403">
        <v>5</v>
      </c>
      <c r="F2122" s="403">
        <v>1</v>
      </c>
      <c r="G2122" s="381">
        <v>71</v>
      </c>
      <c r="I2122" s="383" t="s">
        <v>949</v>
      </c>
      <c r="J2122" s="384">
        <f t="shared" si="198"/>
        <v>2120</v>
      </c>
      <c r="K2122" s="383" t="s">
        <v>950</v>
      </c>
      <c r="L2122" s="385">
        <f t="shared" si="199"/>
        <v>506</v>
      </c>
      <c r="M2122" s="383" t="s">
        <v>950</v>
      </c>
      <c r="N2122" s="386">
        <f t="shared" si="200"/>
        <v>5</v>
      </c>
      <c r="O2122" s="383" t="s">
        <v>950</v>
      </c>
      <c r="P2122" s="386" t="str">
        <f t="shared" si="201"/>
        <v>MC1a</v>
      </c>
      <c r="Q2122" s="383" t="s">
        <v>950</v>
      </c>
      <c r="R2122" s="387" t="str">
        <f t="shared" si="202"/>
        <v>LDCU3 Door isolated</v>
      </c>
      <c r="S2122" s="383" t="s">
        <v>950</v>
      </c>
      <c r="T2122" s="386">
        <f t="shared" si="203"/>
        <v>1</v>
      </c>
      <c r="U2122" s="383" t="s">
        <v>951</v>
      </c>
      <c r="V2122" s="383"/>
      <c r="W2122" s="388"/>
    </row>
    <row r="2123" spans="1:23">
      <c r="A2123" s="398">
        <v>2121</v>
      </c>
      <c r="B2123" s="427">
        <v>507</v>
      </c>
      <c r="C2123" s="404" t="s">
        <v>1401</v>
      </c>
      <c r="D2123" s="414" t="s">
        <v>1062</v>
      </c>
      <c r="E2123" s="403">
        <v>5</v>
      </c>
      <c r="F2123" s="403"/>
      <c r="G2123" s="381">
        <v>72</v>
      </c>
      <c r="I2123" s="383" t="s">
        <v>949</v>
      </c>
      <c r="J2123" s="384">
        <f t="shared" si="198"/>
        <v>2121</v>
      </c>
      <c r="K2123" s="383" t="s">
        <v>950</v>
      </c>
      <c r="L2123" s="385">
        <f t="shared" si="199"/>
        <v>507</v>
      </c>
      <c r="M2123" s="383" t="s">
        <v>950</v>
      </c>
      <c r="N2123" s="386">
        <f t="shared" si="200"/>
        <v>5</v>
      </c>
      <c r="O2123" s="383" t="s">
        <v>950</v>
      </c>
      <c r="P2123" s="386" t="str">
        <f t="shared" si="201"/>
        <v>MC1a</v>
      </c>
      <c r="Q2123" s="383" t="s">
        <v>950</v>
      </c>
      <c r="R2123" s="387" t="str">
        <f t="shared" si="202"/>
        <v>LDCU3 EED Handle’  Cover is Removed</v>
      </c>
      <c r="S2123" s="383" t="s">
        <v>950</v>
      </c>
      <c r="T2123" s="386">
        <f t="shared" si="203"/>
        <v>0</v>
      </c>
      <c r="U2123" s="383" t="s">
        <v>951</v>
      </c>
      <c r="V2123" s="383"/>
      <c r="W2123" s="388"/>
    </row>
    <row r="2124" spans="1:23">
      <c r="A2124" s="398">
        <v>2122</v>
      </c>
      <c r="B2124" s="427">
        <v>508</v>
      </c>
      <c r="C2124" s="404" t="s">
        <v>1402</v>
      </c>
      <c r="D2124" s="414" t="s">
        <v>1062</v>
      </c>
      <c r="E2124" s="403">
        <v>3</v>
      </c>
      <c r="F2124" s="403"/>
      <c r="G2124" s="381">
        <v>73</v>
      </c>
      <c r="I2124" s="383" t="s">
        <v>949</v>
      </c>
      <c r="J2124" s="384">
        <f t="shared" si="198"/>
        <v>2122</v>
      </c>
      <c r="K2124" s="383" t="s">
        <v>950</v>
      </c>
      <c r="L2124" s="385">
        <f t="shared" si="199"/>
        <v>508</v>
      </c>
      <c r="M2124" s="383" t="s">
        <v>950</v>
      </c>
      <c r="N2124" s="386">
        <f t="shared" si="200"/>
        <v>3</v>
      </c>
      <c r="O2124" s="383" t="s">
        <v>950</v>
      </c>
      <c r="P2124" s="386" t="str">
        <f t="shared" si="201"/>
        <v>MC1a</v>
      </c>
      <c r="Q2124" s="383" t="s">
        <v>950</v>
      </c>
      <c r="R2124" s="387" t="str">
        <f t="shared" si="202"/>
        <v>LDCU3 Chime Signal Output Failure</v>
      </c>
      <c r="S2124" s="383" t="s">
        <v>950</v>
      </c>
      <c r="T2124" s="386">
        <f t="shared" si="203"/>
        <v>0</v>
      </c>
      <c r="U2124" s="383" t="s">
        <v>951</v>
      </c>
      <c r="V2124" s="383"/>
      <c r="W2124" s="388"/>
    </row>
    <row r="2125" spans="1:23">
      <c r="A2125" s="398">
        <v>2123</v>
      </c>
      <c r="B2125" s="427">
        <v>509</v>
      </c>
      <c r="C2125" s="404" t="s">
        <v>1403</v>
      </c>
      <c r="D2125" s="414" t="s">
        <v>1062</v>
      </c>
      <c r="E2125" s="403">
        <v>3</v>
      </c>
      <c r="F2125" s="403"/>
      <c r="G2125" s="381">
        <v>74</v>
      </c>
      <c r="I2125" s="383" t="s">
        <v>949</v>
      </c>
      <c r="J2125" s="384">
        <f t="shared" si="198"/>
        <v>2123</v>
      </c>
      <c r="K2125" s="383" t="s">
        <v>950</v>
      </c>
      <c r="L2125" s="385">
        <f t="shared" si="199"/>
        <v>509</v>
      </c>
      <c r="M2125" s="383" t="s">
        <v>950</v>
      </c>
      <c r="N2125" s="386">
        <f t="shared" si="200"/>
        <v>3</v>
      </c>
      <c r="O2125" s="383" t="s">
        <v>950</v>
      </c>
      <c r="P2125" s="386" t="str">
        <f t="shared" si="201"/>
        <v>MC1a</v>
      </c>
      <c r="Q2125" s="383" t="s">
        <v>950</v>
      </c>
      <c r="R2125" s="387" t="str">
        <f t="shared" si="202"/>
        <v>LDCU3 Safety Circuit Failure</v>
      </c>
      <c r="S2125" s="383" t="s">
        <v>950</v>
      </c>
      <c r="T2125" s="386">
        <f t="shared" si="203"/>
        <v>0</v>
      </c>
      <c r="U2125" s="383" t="s">
        <v>951</v>
      </c>
      <c r="V2125" s="383"/>
      <c r="W2125" s="388"/>
    </row>
    <row r="2126" spans="1:23">
      <c r="A2126" s="398">
        <v>2124</v>
      </c>
      <c r="B2126" s="427">
        <v>510</v>
      </c>
      <c r="C2126" s="425" t="s">
        <v>1404</v>
      </c>
      <c r="D2126" s="414" t="s">
        <v>1062</v>
      </c>
      <c r="E2126" s="403">
        <v>3</v>
      </c>
      <c r="F2126" s="403"/>
      <c r="G2126" s="381">
        <v>75</v>
      </c>
      <c r="I2126" s="383" t="s">
        <v>949</v>
      </c>
      <c r="J2126" s="384">
        <f t="shared" si="198"/>
        <v>2124</v>
      </c>
      <c r="K2126" s="383" t="s">
        <v>950</v>
      </c>
      <c r="L2126" s="385">
        <f t="shared" si="199"/>
        <v>510</v>
      </c>
      <c r="M2126" s="383" t="s">
        <v>950</v>
      </c>
      <c r="N2126" s="386">
        <f t="shared" si="200"/>
        <v>3</v>
      </c>
      <c r="O2126" s="383" t="s">
        <v>950</v>
      </c>
      <c r="P2126" s="386" t="str">
        <f t="shared" si="201"/>
        <v>MC1a</v>
      </c>
      <c r="Q2126" s="383" t="s">
        <v>950</v>
      </c>
      <c r="R2126" s="387" t="str">
        <f t="shared" si="202"/>
        <v>LDCU3 Calibration Failure</v>
      </c>
      <c r="S2126" s="383" t="s">
        <v>950</v>
      </c>
      <c r="T2126" s="386">
        <f t="shared" si="203"/>
        <v>0</v>
      </c>
      <c r="U2126" s="383" t="s">
        <v>951</v>
      </c>
      <c r="V2126" s="383"/>
      <c r="W2126" s="388"/>
    </row>
    <row r="2127" spans="1:23">
      <c r="A2127" s="398">
        <v>2125</v>
      </c>
      <c r="B2127" s="427">
        <v>511</v>
      </c>
      <c r="C2127" s="425" t="s">
        <v>1405</v>
      </c>
      <c r="D2127" s="414" t="s">
        <v>1062</v>
      </c>
      <c r="E2127" s="403">
        <v>3</v>
      </c>
      <c r="F2127" s="403"/>
      <c r="G2127" s="381">
        <v>76</v>
      </c>
      <c r="I2127" s="383" t="s">
        <v>949</v>
      </c>
      <c r="J2127" s="384">
        <f t="shared" si="198"/>
        <v>2125</v>
      </c>
      <c r="K2127" s="383" t="s">
        <v>950</v>
      </c>
      <c r="L2127" s="385">
        <f t="shared" si="199"/>
        <v>511</v>
      </c>
      <c r="M2127" s="383" t="s">
        <v>950</v>
      </c>
      <c r="N2127" s="386">
        <f t="shared" si="200"/>
        <v>3</v>
      </c>
      <c r="O2127" s="383" t="s">
        <v>950</v>
      </c>
      <c r="P2127" s="386" t="str">
        <f t="shared" si="201"/>
        <v>MC1a</v>
      </c>
      <c r="Q2127" s="383" t="s">
        <v>950</v>
      </c>
      <c r="R2127" s="387" t="str">
        <f t="shared" si="202"/>
        <v>LDCU3 Safety Loop Failure</v>
      </c>
      <c r="S2127" s="383" t="s">
        <v>950</v>
      </c>
      <c r="T2127" s="386">
        <f t="shared" si="203"/>
        <v>0</v>
      </c>
      <c r="U2127" s="383" t="s">
        <v>951</v>
      </c>
      <c r="V2127" s="383"/>
      <c r="W2127" s="388"/>
    </row>
    <row r="2128" spans="1:23">
      <c r="A2128" s="398">
        <v>2126</v>
      </c>
      <c r="B2128" s="427">
        <v>512</v>
      </c>
      <c r="C2128" s="425" t="s">
        <v>1406</v>
      </c>
      <c r="D2128" s="414" t="s">
        <v>1062</v>
      </c>
      <c r="E2128" s="403">
        <v>3</v>
      </c>
      <c r="F2128" s="403"/>
      <c r="G2128" s="381">
        <v>77</v>
      </c>
      <c r="I2128" s="383" t="s">
        <v>949</v>
      </c>
      <c r="J2128" s="384">
        <f t="shared" si="198"/>
        <v>2126</v>
      </c>
      <c r="K2128" s="383" t="s">
        <v>950</v>
      </c>
      <c r="L2128" s="385">
        <f t="shared" si="199"/>
        <v>512</v>
      </c>
      <c r="M2128" s="383" t="s">
        <v>950</v>
      </c>
      <c r="N2128" s="386">
        <f t="shared" si="200"/>
        <v>3</v>
      </c>
      <c r="O2128" s="383" t="s">
        <v>950</v>
      </c>
      <c r="P2128" s="386" t="str">
        <f t="shared" si="201"/>
        <v>MC1a</v>
      </c>
      <c r="Q2128" s="383" t="s">
        <v>950</v>
      </c>
      <c r="R2128" s="387" t="str">
        <f t="shared" si="202"/>
        <v>LDCU3 Supply volts too low</v>
      </c>
      <c r="S2128" s="383" t="s">
        <v>950</v>
      </c>
      <c r="T2128" s="386">
        <f t="shared" si="203"/>
        <v>0</v>
      </c>
      <c r="U2128" s="383" t="s">
        <v>951</v>
      </c>
      <c r="V2128" s="383"/>
      <c r="W2128" s="388"/>
    </row>
    <row r="2129" spans="1:23">
      <c r="A2129" s="398">
        <v>2127</v>
      </c>
      <c r="B2129" s="427">
        <v>513</v>
      </c>
      <c r="C2129" s="425" t="s">
        <v>1407</v>
      </c>
      <c r="D2129" s="414" t="s">
        <v>1062</v>
      </c>
      <c r="E2129" s="403">
        <v>3</v>
      </c>
      <c r="F2129" s="403"/>
      <c r="G2129" s="381">
        <v>78</v>
      </c>
      <c r="I2129" s="383" t="s">
        <v>949</v>
      </c>
      <c r="J2129" s="384">
        <f t="shared" si="198"/>
        <v>2127</v>
      </c>
      <c r="K2129" s="383" t="s">
        <v>950</v>
      </c>
      <c r="L2129" s="385">
        <f t="shared" si="199"/>
        <v>513</v>
      </c>
      <c r="M2129" s="383" t="s">
        <v>950</v>
      </c>
      <c r="N2129" s="386">
        <f t="shared" si="200"/>
        <v>3</v>
      </c>
      <c r="O2129" s="383" t="s">
        <v>950</v>
      </c>
      <c r="P2129" s="386" t="str">
        <f t="shared" si="201"/>
        <v>MC1a</v>
      </c>
      <c r="Q2129" s="383" t="s">
        <v>950</v>
      </c>
      <c r="R2129" s="387" t="str">
        <f t="shared" si="202"/>
        <v>LDCU3 Supply volts too high</v>
      </c>
      <c r="S2129" s="383" t="s">
        <v>950</v>
      </c>
      <c r="T2129" s="386">
        <f t="shared" si="203"/>
        <v>0</v>
      </c>
      <c r="U2129" s="383" t="s">
        <v>951</v>
      </c>
      <c r="V2129" s="383"/>
      <c r="W2129" s="388"/>
    </row>
    <row r="2130" spans="1:23">
      <c r="A2130" s="398">
        <v>2128</v>
      </c>
      <c r="B2130" s="427">
        <v>514</v>
      </c>
      <c r="C2130" s="425" t="s">
        <v>1408</v>
      </c>
      <c r="D2130" s="414" t="s">
        <v>1062</v>
      </c>
      <c r="E2130" s="403">
        <v>3</v>
      </c>
      <c r="F2130" s="403"/>
      <c r="G2130" s="381">
        <v>79</v>
      </c>
      <c r="I2130" s="383" t="s">
        <v>949</v>
      </c>
      <c r="J2130" s="384">
        <f t="shared" si="198"/>
        <v>2128</v>
      </c>
      <c r="K2130" s="383" t="s">
        <v>950</v>
      </c>
      <c r="L2130" s="385">
        <f t="shared" si="199"/>
        <v>514</v>
      </c>
      <c r="M2130" s="383" t="s">
        <v>950</v>
      </c>
      <c r="N2130" s="386">
        <f t="shared" si="200"/>
        <v>3</v>
      </c>
      <c r="O2130" s="383" t="s">
        <v>950</v>
      </c>
      <c r="P2130" s="386" t="str">
        <f t="shared" si="201"/>
        <v>MC1a</v>
      </c>
      <c r="Q2130" s="383" t="s">
        <v>950</v>
      </c>
      <c r="R2130" s="387" t="str">
        <f t="shared" si="202"/>
        <v>LDCU3 Door failed to open because obstruction</v>
      </c>
      <c r="S2130" s="383" t="s">
        <v>950</v>
      </c>
      <c r="T2130" s="386">
        <f t="shared" si="203"/>
        <v>0</v>
      </c>
      <c r="U2130" s="383" t="s">
        <v>951</v>
      </c>
      <c r="V2130" s="383"/>
      <c r="W2130" s="388"/>
    </row>
    <row r="2131" spans="1:23">
      <c r="A2131" s="398">
        <v>2129</v>
      </c>
      <c r="B2131" s="427">
        <v>515</v>
      </c>
      <c r="C2131" s="425" t="s">
        <v>1409</v>
      </c>
      <c r="D2131" s="414" t="s">
        <v>1062</v>
      </c>
      <c r="E2131" s="403">
        <v>3</v>
      </c>
      <c r="F2131" s="403"/>
      <c r="G2131" s="381">
        <v>80</v>
      </c>
      <c r="I2131" s="383" t="s">
        <v>949</v>
      </c>
      <c r="J2131" s="384">
        <f t="shared" si="198"/>
        <v>2129</v>
      </c>
      <c r="K2131" s="383" t="s">
        <v>950</v>
      </c>
      <c r="L2131" s="385">
        <f t="shared" si="199"/>
        <v>515</v>
      </c>
      <c r="M2131" s="383" t="s">
        <v>950</v>
      </c>
      <c r="N2131" s="386">
        <f t="shared" si="200"/>
        <v>3</v>
      </c>
      <c r="O2131" s="383" t="s">
        <v>950</v>
      </c>
      <c r="P2131" s="386" t="str">
        <f t="shared" si="201"/>
        <v>MC1a</v>
      </c>
      <c r="Q2131" s="383" t="s">
        <v>950</v>
      </c>
      <c r="R2131" s="387" t="str">
        <f t="shared" si="202"/>
        <v>LDCU3 Door failed to close because obstruction</v>
      </c>
      <c r="S2131" s="383" t="s">
        <v>950</v>
      </c>
      <c r="T2131" s="386">
        <f t="shared" si="203"/>
        <v>0</v>
      </c>
      <c r="U2131" s="383" t="s">
        <v>951</v>
      </c>
      <c r="V2131" s="383"/>
      <c r="W2131" s="388"/>
    </row>
    <row r="2132" spans="1:23">
      <c r="A2132" s="398">
        <v>2130</v>
      </c>
      <c r="B2132" s="427">
        <v>516</v>
      </c>
      <c r="C2132" s="425" t="s">
        <v>1410</v>
      </c>
      <c r="D2132" s="414" t="s">
        <v>1062</v>
      </c>
      <c r="E2132" s="403">
        <v>3</v>
      </c>
      <c r="F2132" s="403"/>
      <c r="G2132" s="381">
        <v>81</v>
      </c>
      <c r="I2132" s="383" t="s">
        <v>949</v>
      </c>
      <c r="J2132" s="384">
        <f t="shared" si="198"/>
        <v>2130</v>
      </c>
      <c r="K2132" s="383" t="s">
        <v>950</v>
      </c>
      <c r="L2132" s="385">
        <f t="shared" si="199"/>
        <v>516</v>
      </c>
      <c r="M2132" s="383" t="s">
        <v>950</v>
      </c>
      <c r="N2132" s="386">
        <f t="shared" si="200"/>
        <v>3</v>
      </c>
      <c r="O2132" s="383" t="s">
        <v>950</v>
      </c>
      <c r="P2132" s="386" t="str">
        <f t="shared" si="201"/>
        <v>MC1a</v>
      </c>
      <c r="Q2132" s="383" t="s">
        <v>950</v>
      </c>
      <c r="R2132" s="387" t="str">
        <f t="shared" si="202"/>
        <v>LDCU3 Door Failed to lock</v>
      </c>
      <c r="S2132" s="383" t="s">
        <v>950</v>
      </c>
      <c r="T2132" s="386">
        <f t="shared" si="203"/>
        <v>0</v>
      </c>
      <c r="U2132" s="383" t="s">
        <v>951</v>
      </c>
      <c r="V2132" s="383"/>
      <c r="W2132" s="388"/>
    </row>
    <row r="2133" spans="1:23">
      <c r="A2133" s="398">
        <v>2131</v>
      </c>
      <c r="B2133" s="427">
        <v>517</v>
      </c>
      <c r="C2133" s="425" t="s">
        <v>1411</v>
      </c>
      <c r="D2133" s="414" t="s">
        <v>1062</v>
      </c>
      <c r="E2133" s="403">
        <v>3</v>
      </c>
      <c r="F2133" s="403"/>
      <c r="G2133" s="381">
        <v>82</v>
      </c>
      <c r="I2133" s="383" t="s">
        <v>949</v>
      </c>
      <c r="J2133" s="384">
        <f t="shared" si="198"/>
        <v>2131</v>
      </c>
      <c r="K2133" s="383" t="s">
        <v>950</v>
      </c>
      <c r="L2133" s="385">
        <f t="shared" si="199"/>
        <v>517</v>
      </c>
      <c r="M2133" s="383" t="s">
        <v>950</v>
      </c>
      <c r="N2133" s="386">
        <f t="shared" si="200"/>
        <v>3</v>
      </c>
      <c r="O2133" s="383" t="s">
        <v>950</v>
      </c>
      <c r="P2133" s="386" t="str">
        <f t="shared" si="201"/>
        <v>MC1a</v>
      </c>
      <c r="Q2133" s="383" t="s">
        <v>950</v>
      </c>
      <c r="R2133" s="387" t="str">
        <f t="shared" si="202"/>
        <v>LDCU3 Door Failed to fully open</v>
      </c>
      <c r="S2133" s="383" t="s">
        <v>950</v>
      </c>
      <c r="T2133" s="386">
        <f t="shared" si="203"/>
        <v>0</v>
      </c>
      <c r="U2133" s="383" t="s">
        <v>951</v>
      </c>
      <c r="V2133" s="383"/>
      <c r="W2133" s="388"/>
    </row>
    <row r="2134" spans="1:23">
      <c r="A2134" s="398">
        <v>2132</v>
      </c>
      <c r="B2134" s="427">
        <v>518</v>
      </c>
      <c r="C2134" s="425"/>
      <c r="D2134" s="414"/>
      <c r="E2134" s="403"/>
      <c r="F2134" s="403"/>
      <c r="G2134" s="381">
        <v>83</v>
      </c>
      <c r="I2134" s="383" t="s">
        <v>949</v>
      </c>
      <c r="J2134" s="384">
        <f t="shared" si="198"/>
        <v>2132</v>
      </c>
      <c r="K2134" s="383" t="s">
        <v>950</v>
      </c>
      <c r="L2134" s="385">
        <f t="shared" si="199"/>
        <v>518</v>
      </c>
      <c r="M2134" s="383" t="s">
        <v>950</v>
      </c>
      <c r="N2134" s="386">
        <f t="shared" si="200"/>
        <v>0</v>
      </c>
      <c r="O2134" s="383" t="s">
        <v>950</v>
      </c>
      <c r="P2134" s="386">
        <f t="shared" si="201"/>
        <v>0</v>
      </c>
      <c r="Q2134" s="383" t="s">
        <v>950</v>
      </c>
      <c r="R2134" s="387">
        <f t="shared" si="202"/>
        <v>0</v>
      </c>
      <c r="S2134" s="383" t="s">
        <v>950</v>
      </c>
      <c r="T2134" s="386">
        <f t="shared" si="203"/>
        <v>0</v>
      </c>
      <c r="U2134" s="383" t="s">
        <v>951</v>
      </c>
      <c r="V2134" s="383"/>
      <c r="W2134" s="388"/>
    </row>
    <row r="2135" spans="1:23">
      <c r="A2135" s="398">
        <v>2133</v>
      </c>
      <c r="B2135" s="427">
        <v>519</v>
      </c>
      <c r="C2135" s="425"/>
      <c r="D2135" s="414"/>
      <c r="E2135" s="403"/>
      <c r="F2135" s="403"/>
      <c r="G2135" s="381">
        <v>84</v>
      </c>
      <c r="I2135" s="383" t="s">
        <v>949</v>
      </c>
      <c r="J2135" s="384">
        <f t="shared" si="198"/>
        <v>2133</v>
      </c>
      <c r="K2135" s="383" t="s">
        <v>950</v>
      </c>
      <c r="L2135" s="385">
        <f t="shared" si="199"/>
        <v>519</v>
      </c>
      <c r="M2135" s="383" t="s">
        <v>950</v>
      </c>
      <c r="N2135" s="386">
        <f t="shared" si="200"/>
        <v>0</v>
      </c>
      <c r="O2135" s="383" t="s">
        <v>950</v>
      </c>
      <c r="P2135" s="386">
        <f t="shared" si="201"/>
        <v>0</v>
      </c>
      <c r="Q2135" s="383" t="s">
        <v>950</v>
      </c>
      <c r="R2135" s="387">
        <f t="shared" si="202"/>
        <v>0</v>
      </c>
      <c r="S2135" s="383" t="s">
        <v>950</v>
      </c>
      <c r="T2135" s="386">
        <f t="shared" si="203"/>
        <v>0</v>
      </c>
      <c r="U2135" s="383" t="s">
        <v>951</v>
      </c>
      <c r="V2135" s="383"/>
      <c r="W2135" s="388"/>
    </row>
    <row r="2136" spans="1:23">
      <c r="A2136" s="398">
        <v>2134</v>
      </c>
      <c r="B2136" s="427">
        <v>520</v>
      </c>
      <c r="C2136" s="425" t="s">
        <v>1432</v>
      </c>
      <c r="D2136" s="414" t="s">
        <v>1062</v>
      </c>
      <c r="E2136" s="403">
        <v>3</v>
      </c>
      <c r="F2136" s="403"/>
      <c r="G2136" s="381">
        <v>85</v>
      </c>
      <c r="I2136" s="383" t="s">
        <v>949</v>
      </c>
      <c r="J2136" s="384">
        <f t="shared" si="198"/>
        <v>2134</v>
      </c>
      <c r="K2136" s="383" t="s">
        <v>950</v>
      </c>
      <c r="L2136" s="385">
        <f t="shared" si="199"/>
        <v>520</v>
      </c>
      <c r="M2136" s="383" t="s">
        <v>950</v>
      </c>
      <c r="N2136" s="386">
        <f t="shared" si="200"/>
        <v>3</v>
      </c>
      <c r="O2136" s="383" t="s">
        <v>950</v>
      </c>
      <c r="P2136" s="386" t="str">
        <f t="shared" si="201"/>
        <v>MC1a</v>
      </c>
      <c r="Q2136" s="383" t="s">
        <v>950</v>
      </c>
      <c r="R2136" s="387" t="str">
        <f t="shared" si="202"/>
        <v>LDCU3 DCS2 Failure (RIGHT)</v>
      </c>
      <c r="S2136" s="383" t="s">
        <v>950</v>
      </c>
      <c r="T2136" s="386">
        <f t="shared" si="203"/>
        <v>0</v>
      </c>
      <c r="U2136" s="383" t="s">
        <v>951</v>
      </c>
      <c r="V2136" s="383"/>
      <c r="W2136" s="388"/>
    </row>
    <row r="2137" spans="1:23">
      <c r="A2137" s="398">
        <v>2135</v>
      </c>
      <c r="B2137" s="427">
        <v>521</v>
      </c>
      <c r="C2137" s="425" t="s">
        <v>1433</v>
      </c>
      <c r="D2137" s="414" t="s">
        <v>1062</v>
      </c>
      <c r="E2137" s="403">
        <v>3</v>
      </c>
      <c r="F2137" s="403"/>
      <c r="G2137" s="381">
        <v>86</v>
      </c>
      <c r="I2137" s="383" t="s">
        <v>949</v>
      </c>
      <c r="J2137" s="384">
        <f t="shared" si="198"/>
        <v>2135</v>
      </c>
      <c r="K2137" s="383" t="s">
        <v>950</v>
      </c>
      <c r="L2137" s="385">
        <f t="shared" si="199"/>
        <v>521</v>
      </c>
      <c r="M2137" s="383" t="s">
        <v>950</v>
      </c>
      <c r="N2137" s="386">
        <f t="shared" si="200"/>
        <v>3</v>
      </c>
      <c r="O2137" s="383" t="s">
        <v>950</v>
      </c>
      <c r="P2137" s="386" t="str">
        <f t="shared" si="201"/>
        <v>MC1a</v>
      </c>
      <c r="Q2137" s="383" t="s">
        <v>950</v>
      </c>
      <c r="R2137" s="387" t="str">
        <f t="shared" si="202"/>
        <v>LDCU3 DCS1 Failure(LEFT)</v>
      </c>
      <c r="S2137" s="383" t="s">
        <v>950</v>
      </c>
      <c r="T2137" s="386">
        <f t="shared" si="203"/>
        <v>0</v>
      </c>
      <c r="U2137" s="383" t="s">
        <v>951</v>
      </c>
      <c r="V2137" s="383"/>
      <c r="W2137" s="388"/>
    </row>
    <row r="2138" spans="1:23">
      <c r="A2138" s="398">
        <v>2136</v>
      </c>
      <c r="B2138" s="427">
        <v>522</v>
      </c>
      <c r="C2138" s="425" t="s">
        <v>1434</v>
      </c>
      <c r="D2138" s="414" t="s">
        <v>1062</v>
      </c>
      <c r="E2138" s="403">
        <v>3</v>
      </c>
      <c r="F2138" s="403"/>
      <c r="G2138" s="381">
        <v>87</v>
      </c>
      <c r="I2138" s="383" t="s">
        <v>949</v>
      </c>
      <c r="J2138" s="384">
        <f t="shared" si="198"/>
        <v>2136</v>
      </c>
      <c r="K2138" s="383" t="s">
        <v>950</v>
      </c>
      <c r="L2138" s="385">
        <f t="shared" si="199"/>
        <v>522</v>
      </c>
      <c r="M2138" s="383" t="s">
        <v>950</v>
      </c>
      <c r="N2138" s="386">
        <f t="shared" si="200"/>
        <v>3</v>
      </c>
      <c r="O2138" s="383" t="s">
        <v>950</v>
      </c>
      <c r="P2138" s="386" t="str">
        <f t="shared" si="201"/>
        <v>MC1a</v>
      </c>
      <c r="Q2138" s="383" t="s">
        <v>950</v>
      </c>
      <c r="R2138" s="387" t="str">
        <f t="shared" si="202"/>
        <v>LDCU3 DLS1 Failure</v>
      </c>
      <c r="S2138" s="383" t="s">
        <v>950</v>
      </c>
      <c r="T2138" s="386">
        <f t="shared" si="203"/>
        <v>0</v>
      </c>
      <c r="U2138" s="383" t="s">
        <v>951</v>
      </c>
      <c r="V2138" s="383"/>
      <c r="W2138" s="388"/>
    </row>
    <row r="2139" spans="1:23">
      <c r="A2139" s="398">
        <v>2137</v>
      </c>
      <c r="B2139" s="427">
        <v>523</v>
      </c>
      <c r="C2139" s="425" t="s">
        <v>1412</v>
      </c>
      <c r="D2139" s="414" t="s">
        <v>1062</v>
      </c>
      <c r="E2139" s="403">
        <v>3</v>
      </c>
      <c r="F2139" s="403"/>
      <c r="G2139" s="381">
        <v>88</v>
      </c>
      <c r="I2139" s="383" t="s">
        <v>949</v>
      </c>
      <c r="J2139" s="384">
        <f t="shared" si="198"/>
        <v>2137</v>
      </c>
      <c r="K2139" s="383" t="s">
        <v>950</v>
      </c>
      <c r="L2139" s="385">
        <f t="shared" si="199"/>
        <v>523</v>
      </c>
      <c r="M2139" s="383" t="s">
        <v>950</v>
      </c>
      <c r="N2139" s="386">
        <f t="shared" si="200"/>
        <v>3</v>
      </c>
      <c r="O2139" s="383" t="s">
        <v>950</v>
      </c>
      <c r="P2139" s="386" t="str">
        <f t="shared" si="201"/>
        <v>MC1a</v>
      </c>
      <c r="Q2139" s="383" t="s">
        <v>950</v>
      </c>
      <c r="R2139" s="387" t="str">
        <f t="shared" si="202"/>
        <v>LDCU3 Door motor Circuit Failure</v>
      </c>
      <c r="S2139" s="383" t="s">
        <v>950</v>
      </c>
      <c r="T2139" s="386">
        <f t="shared" si="203"/>
        <v>0</v>
      </c>
      <c r="U2139" s="383" t="s">
        <v>951</v>
      </c>
      <c r="V2139" s="383"/>
      <c r="W2139" s="388"/>
    </row>
    <row r="2140" spans="1:23">
      <c r="A2140" s="398">
        <v>2138</v>
      </c>
      <c r="B2140" s="427">
        <v>524</v>
      </c>
      <c r="C2140" s="425" t="s">
        <v>1435</v>
      </c>
      <c r="D2140" s="414" t="s">
        <v>1062</v>
      </c>
      <c r="E2140" s="403">
        <v>3</v>
      </c>
      <c r="F2140" s="403"/>
      <c r="G2140" s="381">
        <v>89</v>
      </c>
      <c r="I2140" s="383" t="s">
        <v>949</v>
      </c>
      <c r="J2140" s="384">
        <f t="shared" si="198"/>
        <v>2138</v>
      </c>
      <c r="K2140" s="383" t="s">
        <v>950</v>
      </c>
      <c r="L2140" s="385">
        <f t="shared" si="199"/>
        <v>524</v>
      </c>
      <c r="M2140" s="383" t="s">
        <v>950</v>
      </c>
      <c r="N2140" s="386">
        <f t="shared" si="200"/>
        <v>3</v>
      </c>
      <c r="O2140" s="383" t="s">
        <v>950</v>
      </c>
      <c r="P2140" s="386" t="str">
        <f t="shared" si="201"/>
        <v>MC1a</v>
      </c>
      <c r="Q2140" s="383" t="s">
        <v>950</v>
      </c>
      <c r="R2140" s="387" t="str">
        <f t="shared" si="202"/>
        <v>LDCU3 DLS2 Failure</v>
      </c>
      <c r="S2140" s="383" t="s">
        <v>950</v>
      </c>
      <c r="T2140" s="386">
        <f t="shared" si="203"/>
        <v>0</v>
      </c>
      <c r="U2140" s="383" t="s">
        <v>951</v>
      </c>
      <c r="V2140" s="383"/>
      <c r="W2140" s="388"/>
    </row>
    <row r="2141" spans="1:23">
      <c r="A2141" s="398">
        <v>2139</v>
      </c>
      <c r="B2141" s="427">
        <v>525</v>
      </c>
      <c r="C2141" s="425" t="s">
        <v>1413</v>
      </c>
      <c r="D2141" s="414" t="s">
        <v>1062</v>
      </c>
      <c r="E2141" s="403">
        <v>3</v>
      </c>
      <c r="F2141" s="403">
        <v>1</v>
      </c>
      <c r="G2141" s="381">
        <v>90</v>
      </c>
      <c r="I2141" s="383" t="s">
        <v>949</v>
      </c>
      <c r="J2141" s="384">
        <f t="shared" si="198"/>
        <v>2139</v>
      </c>
      <c r="K2141" s="383" t="s">
        <v>950</v>
      </c>
      <c r="L2141" s="385">
        <f t="shared" si="199"/>
        <v>525</v>
      </c>
      <c r="M2141" s="383" t="s">
        <v>950</v>
      </c>
      <c r="N2141" s="386">
        <f t="shared" si="200"/>
        <v>3</v>
      </c>
      <c r="O2141" s="383" t="s">
        <v>950</v>
      </c>
      <c r="P2141" s="386" t="str">
        <f t="shared" si="201"/>
        <v>MC1a</v>
      </c>
      <c r="Q2141" s="383" t="s">
        <v>950</v>
      </c>
      <c r="R2141" s="387" t="str">
        <f t="shared" si="202"/>
        <v>LDCU3 DCU Failure</v>
      </c>
      <c r="S2141" s="383" t="s">
        <v>950</v>
      </c>
      <c r="T2141" s="386">
        <f t="shared" si="203"/>
        <v>1</v>
      </c>
      <c r="U2141" s="383" t="s">
        <v>951</v>
      </c>
      <c r="V2141" s="383"/>
      <c r="W2141" s="388"/>
    </row>
    <row r="2142" spans="1:23">
      <c r="A2142" s="398">
        <v>2140</v>
      </c>
      <c r="B2142" s="428">
        <v>500</v>
      </c>
      <c r="C2142" s="404" t="s">
        <v>1414</v>
      </c>
      <c r="D2142" s="414" t="s">
        <v>1062</v>
      </c>
      <c r="E2142" s="403">
        <v>1</v>
      </c>
      <c r="F2142" s="403">
        <v>1</v>
      </c>
      <c r="G2142" s="381">
        <v>91</v>
      </c>
      <c r="I2142" s="383" t="s">
        <v>949</v>
      </c>
      <c r="J2142" s="384">
        <f t="shared" si="198"/>
        <v>2140</v>
      </c>
      <c r="K2142" s="383" t="s">
        <v>950</v>
      </c>
      <c r="L2142" s="385">
        <f t="shared" si="199"/>
        <v>500</v>
      </c>
      <c r="M2142" s="383" t="s">
        <v>950</v>
      </c>
      <c r="N2142" s="386">
        <f t="shared" si="200"/>
        <v>1</v>
      </c>
      <c r="O2142" s="383" t="s">
        <v>950</v>
      </c>
      <c r="P2142" s="386" t="str">
        <f t="shared" si="201"/>
        <v>MC1a</v>
      </c>
      <c r="Q2142" s="383" t="s">
        <v>950</v>
      </c>
      <c r="R2142" s="387" t="str">
        <f t="shared" si="202"/>
        <v>LDCU4 Comm. Fault</v>
      </c>
      <c r="S2142" s="383" t="s">
        <v>950</v>
      </c>
      <c r="T2142" s="386">
        <f t="shared" si="203"/>
        <v>1</v>
      </c>
      <c r="U2142" s="383" t="s">
        <v>951</v>
      </c>
      <c r="V2142" s="383"/>
      <c r="W2142" s="388"/>
    </row>
    <row r="2143" spans="1:23">
      <c r="A2143" s="398">
        <v>2141</v>
      </c>
      <c r="B2143" s="428">
        <v>501</v>
      </c>
      <c r="C2143" s="404"/>
      <c r="D2143" s="414"/>
      <c r="E2143" s="403"/>
      <c r="F2143" s="403"/>
      <c r="G2143" s="381">
        <v>92</v>
      </c>
      <c r="I2143" s="383" t="s">
        <v>949</v>
      </c>
      <c r="J2143" s="384">
        <f t="shared" si="198"/>
        <v>2141</v>
      </c>
      <c r="K2143" s="383" t="s">
        <v>950</v>
      </c>
      <c r="L2143" s="385">
        <f t="shared" si="199"/>
        <v>501</v>
      </c>
      <c r="M2143" s="383" t="s">
        <v>950</v>
      </c>
      <c r="N2143" s="386">
        <f t="shared" si="200"/>
        <v>0</v>
      </c>
      <c r="O2143" s="383" t="s">
        <v>950</v>
      </c>
      <c r="P2143" s="386">
        <f t="shared" si="201"/>
        <v>0</v>
      </c>
      <c r="Q2143" s="383" t="s">
        <v>950</v>
      </c>
      <c r="R2143" s="387">
        <f t="shared" si="202"/>
        <v>0</v>
      </c>
      <c r="S2143" s="383" t="s">
        <v>950</v>
      </c>
      <c r="T2143" s="386">
        <f t="shared" si="203"/>
        <v>0</v>
      </c>
      <c r="U2143" s="383" t="s">
        <v>951</v>
      </c>
      <c r="V2143" s="383"/>
      <c r="W2143" s="388"/>
    </row>
    <row r="2144" spans="1:23">
      <c r="A2144" s="398">
        <v>2142</v>
      </c>
      <c r="B2144" s="428">
        <v>502</v>
      </c>
      <c r="C2144" s="404"/>
      <c r="D2144" s="414"/>
      <c r="E2144" s="403"/>
      <c r="F2144" s="403"/>
      <c r="G2144" s="381">
        <v>93</v>
      </c>
      <c r="I2144" s="383" t="s">
        <v>949</v>
      </c>
      <c r="J2144" s="384">
        <f t="shared" si="198"/>
        <v>2142</v>
      </c>
      <c r="K2144" s="383" t="s">
        <v>950</v>
      </c>
      <c r="L2144" s="385">
        <f t="shared" si="199"/>
        <v>502</v>
      </c>
      <c r="M2144" s="383" t="s">
        <v>950</v>
      </c>
      <c r="N2144" s="386">
        <f t="shared" si="200"/>
        <v>0</v>
      </c>
      <c r="O2144" s="383" t="s">
        <v>950</v>
      </c>
      <c r="P2144" s="386">
        <f t="shared" si="201"/>
        <v>0</v>
      </c>
      <c r="Q2144" s="383" t="s">
        <v>950</v>
      </c>
      <c r="R2144" s="387">
        <f t="shared" si="202"/>
        <v>0</v>
      </c>
      <c r="S2144" s="383" t="s">
        <v>950</v>
      </c>
      <c r="T2144" s="386">
        <f t="shared" si="203"/>
        <v>0</v>
      </c>
      <c r="U2144" s="383" t="s">
        <v>951</v>
      </c>
      <c r="V2144" s="383"/>
      <c r="W2144" s="388"/>
    </row>
    <row r="2145" spans="1:23">
      <c r="A2145" s="398">
        <v>2143</v>
      </c>
      <c r="B2145" s="428">
        <v>503</v>
      </c>
      <c r="C2145" s="404" t="s">
        <v>1415</v>
      </c>
      <c r="D2145" s="414" t="s">
        <v>1062</v>
      </c>
      <c r="E2145" s="403">
        <v>5</v>
      </c>
      <c r="F2145" s="403">
        <v>1</v>
      </c>
      <c r="G2145" s="381">
        <v>94</v>
      </c>
      <c r="I2145" s="383" t="s">
        <v>949</v>
      </c>
      <c r="J2145" s="384">
        <f t="shared" si="198"/>
        <v>2143</v>
      </c>
      <c r="K2145" s="383" t="s">
        <v>950</v>
      </c>
      <c r="L2145" s="385">
        <f t="shared" si="199"/>
        <v>503</v>
      </c>
      <c r="M2145" s="383" t="s">
        <v>950</v>
      </c>
      <c r="N2145" s="386">
        <f t="shared" si="200"/>
        <v>5</v>
      </c>
      <c r="O2145" s="383" t="s">
        <v>950</v>
      </c>
      <c r="P2145" s="386" t="str">
        <f t="shared" si="201"/>
        <v>MC1a</v>
      </c>
      <c r="Q2145" s="383" t="s">
        <v>950</v>
      </c>
      <c r="R2145" s="387" t="str">
        <f t="shared" si="202"/>
        <v>LDCU4 EAD Handle activated</v>
      </c>
      <c r="S2145" s="383" t="s">
        <v>950</v>
      </c>
      <c r="T2145" s="386">
        <f t="shared" si="203"/>
        <v>1</v>
      </c>
      <c r="U2145" s="383" t="s">
        <v>951</v>
      </c>
      <c r="V2145" s="383"/>
      <c r="W2145" s="388"/>
    </row>
    <row r="2146" spans="1:23">
      <c r="A2146" s="398">
        <v>2144</v>
      </c>
      <c r="B2146" s="428">
        <v>504</v>
      </c>
      <c r="C2146" s="404" t="s">
        <v>1416</v>
      </c>
      <c r="D2146" s="414" t="s">
        <v>1062</v>
      </c>
      <c r="E2146" s="403">
        <v>5</v>
      </c>
      <c r="F2146" s="403">
        <v>1</v>
      </c>
      <c r="G2146" s="381">
        <v>95</v>
      </c>
      <c r="I2146" s="383" t="s">
        <v>949</v>
      </c>
      <c r="J2146" s="384">
        <f t="shared" si="198"/>
        <v>2144</v>
      </c>
      <c r="K2146" s="383" t="s">
        <v>950</v>
      </c>
      <c r="L2146" s="385">
        <f t="shared" si="199"/>
        <v>504</v>
      </c>
      <c r="M2146" s="383" t="s">
        <v>950</v>
      </c>
      <c r="N2146" s="386">
        <f t="shared" si="200"/>
        <v>5</v>
      </c>
      <c r="O2146" s="383" t="s">
        <v>950</v>
      </c>
      <c r="P2146" s="386" t="str">
        <f t="shared" si="201"/>
        <v>MC1a</v>
      </c>
      <c r="Q2146" s="383" t="s">
        <v>950</v>
      </c>
      <c r="R2146" s="387" t="str">
        <f t="shared" si="202"/>
        <v>LDCU4 EED Handle activated</v>
      </c>
      <c r="S2146" s="383" t="s">
        <v>950</v>
      </c>
      <c r="T2146" s="386">
        <f t="shared" si="203"/>
        <v>1</v>
      </c>
      <c r="U2146" s="383" t="s">
        <v>951</v>
      </c>
      <c r="V2146" s="383"/>
      <c r="W2146" s="388"/>
    </row>
    <row r="2147" spans="1:23">
      <c r="A2147" s="398">
        <v>2145</v>
      </c>
      <c r="B2147" s="428">
        <v>505</v>
      </c>
      <c r="C2147" s="404" t="s">
        <v>1417</v>
      </c>
      <c r="D2147" s="414" t="s">
        <v>1062</v>
      </c>
      <c r="E2147" s="403">
        <v>5</v>
      </c>
      <c r="F2147" s="403">
        <v>1</v>
      </c>
      <c r="G2147" s="381">
        <v>96</v>
      </c>
      <c r="I2147" s="383" t="s">
        <v>949</v>
      </c>
      <c r="J2147" s="384">
        <f t="shared" si="198"/>
        <v>2145</v>
      </c>
      <c r="K2147" s="383" t="s">
        <v>950</v>
      </c>
      <c r="L2147" s="385">
        <f t="shared" si="199"/>
        <v>505</v>
      </c>
      <c r="M2147" s="383" t="s">
        <v>950</v>
      </c>
      <c r="N2147" s="386">
        <f t="shared" si="200"/>
        <v>5</v>
      </c>
      <c r="O2147" s="383" t="s">
        <v>950</v>
      </c>
      <c r="P2147" s="386" t="str">
        <f t="shared" si="201"/>
        <v>MC1a</v>
      </c>
      <c r="Q2147" s="383" t="s">
        <v>950</v>
      </c>
      <c r="R2147" s="387" t="str">
        <f t="shared" si="202"/>
        <v>LDCU4 Obstacle Detection</v>
      </c>
      <c r="S2147" s="383" t="s">
        <v>950</v>
      </c>
      <c r="T2147" s="386">
        <f t="shared" si="203"/>
        <v>1</v>
      </c>
      <c r="U2147" s="383" t="s">
        <v>951</v>
      </c>
      <c r="V2147" s="383"/>
      <c r="W2147" s="388"/>
    </row>
    <row r="2148" spans="1:23">
      <c r="A2148" s="398">
        <v>2146</v>
      </c>
      <c r="B2148" s="428">
        <v>506</v>
      </c>
      <c r="C2148" s="404" t="s">
        <v>1418</v>
      </c>
      <c r="D2148" s="414" t="s">
        <v>1062</v>
      </c>
      <c r="E2148" s="403">
        <v>5</v>
      </c>
      <c r="F2148" s="403">
        <v>1</v>
      </c>
      <c r="G2148" s="381">
        <v>97</v>
      </c>
      <c r="I2148" s="383" t="s">
        <v>949</v>
      </c>
      <c r="J2148" s="384">
        <f t="shared" si="198"/>
        <v>2146</v>
      </c>
      <c r="K2148" s="383" t="s">
        <v>950</v>
      </c>
      <c r="L2148" s="385">
        <f t="shared" si="199"/>
        <v>506</v>
      </c>
      <c r="M2148" s="383" t="s">
        <v>950</v>
      </c>
      <c r="N2148" s="386">
        <f t="shared" si="200"/>
        <v>5</v>
      </c>
      <c r="O2148" s="383" t="s">
        <v>950</v>
      </c>
      <c r="P2148" s="386" t="str">
        <f t="shared" si="201"/>
        <v>MC1a</v>
      </c>
      <c r="Q2148" s="383" t="s">
        <v>950</v>
      </c>
      <c r="R2148" s="387" t="str">
        <f t="shared" si="202"/>
        <v>LDCU4 Door isolated</v>
      </c>
      <c r="S2148" s="383" t="s">
        <v>950</v>
      </c>
      <c r="T2148" s="386">
        <f t="shared" si="203"/>
        <v>1</v>
      </c>
      <c r="U2148" s="383" t="s">
        <v>951</v>
      </c>
      <c r="V2148" s="383"/>
      <c r="W2148" s="388"/>
    </row>
    <row r="2149" spans="1:23">
      <c r="A2149" s="398">
        <v>2147</v>
      </c>
      <c r="B2149" s="428">
        <v>507</v>
      </c>
      <c r="C2149" s="404" t="s">
        <v>1419</v>
      </c>
      <c r="D2149" s="414" t="s">
        <v>1062</v>
      </c>
      <c r="E2149" s="403">
        <v>5</v>
      </c>
      <c r="F2149" s="403"/>
      <c r="G2149" s="381">
        <v>98</v>
      </c>
      <c r="I2149" s="383" t="s">
        <v>949</v>
      </c>
      <c r="J2149" s="384">
        <f t="shared" si="198"/>
        <v>2147</v>
      </c>
      <c r="K2149" s="383" t="s">
        <v>950</v>
      </c>
      <c r="L2149" s="385">
        <f t="shared" si="199"/>
        <v>507</v>
      </c>
      <c r="M2149" s="383" t="s">
        <v>950</v>
      </c>
      <c r="N2149" s="386">
        <f t="shared" si="200"/>
        <v>5</v>
      </c>
      <c r="O2149" s="383" t="s">
        <v>950</v>
      </c>
      <c r="P2149" s="386" t="str">
        <f t="shared" si="201"/>
        <v>MC1a</v>
      </c>
      <c r="Q2149" s="383" t="s">
        <v>950</v>
      </c>
      <c r="R2149" s="387" t="str">
        <f t="shared" si="202"/>
        <v>LDCU4 EED Handle’  Cover is Removed</v>
      </c>
      <c r="S2149" s="383" t="s">
        <v>950</v>
      </c>
      <c r="T2149" s="386">
        <f t="shared" si="203"/>
        <v>0</v>
      </c>
      <c r="U2149" s="383" t="s">
        <v>951</v>
      </c>
      <c r="V2149" s="383"/>
      <c r="W2149" s="388"/>
    </row>
    <row r="2150" spans="1:23">
      <c r="A2150" s="398">
        <v>2148</v>
      </c>
      <c r="B2150" s="428">
        <v>508</v>
      </c>
      <c r="C2150" s="404" t="s">
        <v>1420</v>
      </c>
      <c r="D2150" s="414" t="s">
        <v>1062</v>
      </c>
      <c r="E2150" s="403">
        <v>3</v>
      </c>
      <c r="F2150" s="403"/>
      <c r="G2150" s="381">
        <v>99</v>
      </c>
      <c r="I2150" s="383" t="s">
        <v>949</v>
      </c>
      <c r="J2150" s="384">
        <f t="shared" si="198"/>
        <v>2148</v>
      </c>
      <c r="K2150" s="383" t="s">
        <v>950</v>
      </c>
      <c r="L2150" s="385">
        <f t="shared" si="199"/>
        <v>508</v>
      </c>
      <c r="M2150" s="383" t="s">
        <v>950</v>
      </c>
      <c r="N2150" s="386">
        <f t="shared" si="200"/>
        <v>3</v>
      </c>
      <c r="O2150" s="383" t="s">
        <v>950</v>
      </c>
      <c r="P2150" s="386" t="str">
        <f t="shared" si="201"/>
        <v>MC1a</v>
      </c>
      <c r="Q2150" s="383" t="s">
        <v>950</v>
      </c>
      <c r="R2150" s="387" t="str">
        <f t="shared" si="202"/>
        <v>LDCU4 Chime Signal Output Failure</v>
      </c>
      <c r="S2150" s="383" t="s">
        <v>950</v>
      </c>
      <c r="T2150" s="386">
        <f t="shared" si="203"/>
        <v>0</v>
      </c>
      <c r="U2150" s="383" t="s">
        <v>951</v>
      </c>
      <c r="V2150" s="383"/>
      <c r="W2150" s="388"/>
    </row>
    <row r="2151" spans="1:23">
      <c r="A2151" s="398">
        <v>2149</v>
      </c>
      <c r="B2151" s="428">
        <v>509</v>
      </c>
      <c r="C2151" s="404" t="s">
        <v>1421</v>
      </c>
      <c r="D2151" s="414" t="s">
        <v>1062</v>
      </c>
      <c r="E2151" s="403">
        <v>3</v>
      </c>
      <c r="F2151" s="403"/>
      <c r="G2151" s="381">
        <v>100</v>
      </c>
      <c r="I2151" s="383" t="s">
        <v>949</v>
      </c>
      <c r="J2151" s="384">
        <f t="shared" si="198"/>
        <v>2149</v>
      </c>
      <c r="K2151" s="383" t="s">
        <v>950</v>
      </c>
      <c r="L2151" s="385">
        <f t="shared" si="199"/>
        <v>509</v>
      </c>
      <c r="M2151" s="383" t="s">
        <v>950</v>
      </c>
      <c r="N2151" s="386">
        <f t="shared" si="200"/>
        <v>3</v>
      </c>
      <c r="O2151" s="383" t="s">
        <v>950</v>
      </c>
      <c r="P2151" s="386" t="str">
        <f t="shared" si="201"/>
        <v>MC1a</v>
      </c>
      <c r="Q2151" s="383" t="s">
        <v>950</v>
      </c>
      <c r="R2151" s="387" t="str">
        <f t="shared" si="202"/>
        <v>LDCU4 Safety Circuit Failure</v>
      </c>
      <c r="S2151" s="383" t="s">
        <v>950</v>
      </c>
      <c r="T2151" s="386">
        <f t="shared" si="203"/>
        <v>0</v>
      </c>
      <c r="U2151" s="383" t="s">
        <v>951</v>
      </c>
      <c r="V2151" s="383"/>
      <c r="W2151" s="388"/>
    </row>
    <row r="2152" spans="1:23">
      <c r="A2152" s="398">
        <v>2150</v>
      </c>
      <c r="B2152" s="428">
        <v>510</v>
      </c>
      <c r="C2152" s="425" t="s">
        <v>1422</v>
      </c>
      <c r="D2152" s="414" t="s">
        <v>1062</v>
      </c>
      <c r="E2152" s="403">
        <v>3</v>
      </c>
      <c r="F2152" s="403"/>
      <c r="G2152" s="381">
        <v>101</v>
      </c>
      <c r="I2152" s="383" t="s">
        <v>949</v>
      </c>
      <c r="J2152" s="384">
        <f t="shared" si="198"/>
        <v>2150</v>
      </c>
      <c r="K2152" s="383" t="s">
        <v>950</v>
      </c>
      <c r="L2152" s="385">
        <f t="shared" si="199"/>
        <v>510</v>
      </c>
      <c r="M2152" s="383" t="s">
        <v>950</v>
      </c>
      <c r="N2152" s="386">
        <f t="shared" si="200"/>
        <v>3</v>
      </c>
      <c r="O2152" s="383" t="s">
        <v>950</v>
      </c>
      <c r="P2152" s="386" t="str">
        <f t="shared" si="201"/>
        <v>MC1a</v>
      </c>
      <c r="Q2152" s="383" t="s">
        <v>950</v>
      </c>
      <c r="R2152" s="387" t="str">
        <f t="shared" si="202"/>
        <v>LDCU4 Calibration Failure</v>
      </c>
      <c r="S2152" s="383" t="s">
        <v>950</v>
      </c>
      <c r="T2152" s="386">
        <f t="shared" si="203"/>
        <v>0</v>
      </c>
      <c r="U2152" s="383" t="s">
        <v>951</v>
      </c>
      <c r="V2152" s="383"/>
      <c r="W2152" s="388"/>
    </row>
    <row r="2153" spans="1:23">
      <c r="A2153" s="398">
        <v>2151</v>
      </c>
      <c r="B2153" s="428">
        <v>511</v>
      </c>
      <c r="C2153" s="425" t="s">
        <v>1423</v>
      </c>
      <c r="D2153" s="414" t="s">
        <v>1062</v>
      </c>
      <c r="E2153" s="403">
        <v>3</v>
      </c>
      <c r="F2153" s="403"/>
      <c r="G2153" s="381">
        <v>102</v>
      </c>
      <c r="I2153" s="383" t="s">
        <v>949</v>
      </c>
      <c r="J2153" s="384">
        <f t="shared" si="198"/>
        <v>2151</v>
      </c>
      <c r="K2153" s="383" t="s">
        <v>950</v>
      </c>
      <c r="L2153" s="385">
        <f t="shared" si="199"/>
        <v>511</v>
      </c>
      <c r="M2153" s="383" t="s">
        <v>950</v>
      </c>
      <c r="N2153" s="386">
        <f t="shared" si="200"/>
        <v>3</v>
      </c>
      <c r="O2153" s="383" t="s">
        <v>950</v>
      </c>
      <c r="P2153" s="386" t="str">
        <f t="shared" si="201"/>
        <v>MC1a</v>
      </c>
      <c r="Q2153" s="383" t="s">
        <v>950</v>
      </c>
      <c r="R2153" s="387" t="str">
        <f t="shared" si="202"/>
        <v>LDCU4 Safety Loop Failure</v>
      </c>
      <c r="S2153" s="383" t="s">
        <v>950</v>
      </c>
      <c r="T2153" s="386">
        <f t="shared" si="203"/>
        <v>0</v>
      </c>
      <c r="U2153" s="383" t="s">
        <v>951</v>
      </c>
      <c r="V2153" s="383"/>
      <c r="W2153" s="388"/>
    </row>
    <row r="2154" spans="1:23">
      <c r="A2154" s="398">
        <v>2152</v>
      </c>
      <c r="B2154" s="428">
        <v>512</v>
      </c>
      <c r="C2154" s="425" t="s">
        <v>1424</v>
      </c>
      <c r="D2154" s="414" t="s">
        <v>1062</v>
      </c>
      <c r="E2154" s="403">
        <v>3</v>
      </c>
      <c r="F2154" s="403"/>
      <c r="G2154" s="381">
        <v>103</v>
      </c>
      <c r="I2154" s="383" t="s">
        <v>949</v>
      </c>
      <c r="J2154" s="384">
        <f t="shared" si="198"/>
        <v>2152</v>
      </c>
      <c r="K2154" s="383" t="s">
        <v>950</v>
      </c>
      <c r="L2154" s="385">
        <f t="shared" si="199"/>
        <v>512</v>
      </c>
      <c r="M2154" s="383" t="s">
        <v>950</v>
      </c>
      <c r="N2154" s="386">
        <f t="shared" si="200"/>
        <v>3</v>
      </c>
      <c r="O2154" s="383" t="s">
        <v>950</v>
      </c>
      <c r="P2154" s="386" t="str">
        <f t="shared" si="201"/>
        <v>MC1a</v>
      </c>
      <c r="Q2154" s="383" t="s">
        <v>950</v>
      </c>
      <c r="R2154" s="387" t="str">
        <f t="shared" si="202"/>
        <v>LDCU4 Supply volts too low</v>
      </c>
      <c r="S2154" s="383" t="s">
        <v>950</v>
      </c>
      <c r="T2154" s="386">
        <f t="shared" si="203"/>
        <v>0</v>
      </c>
      <c r="U2154" s="383" t="s">
        <v>951</v>
      </c>
      <c r="V2154" s="383"/>
      <c r="W2154" s="388"/>
    </row>
    <row r="2155" spans="1:23">
      <c r="A2155" s="398">
        <v>2153</v>
      </c>
      <c r="B2155" s="428">
        <v>513</v>
      </c>
      <c r="C2155" s="425" t="s">
        <v>1425</v>
      </c>
      <c r="D2155" s="414" t="s">
        <v>1062</v>
      </c>
      <c r="E2155" s="403">
        <v>3</v>
      </c>
      <c r="F2155" s="403"/>
      <c r="G2155" s="381">
        <v>104</v>
      </c>
      <c r="I2155" s="383" t="s">
        <v>949</v>
      </c>
      <c r="J2155" s="384">
        <f t="shared" si="198"/>
        <v>2153</v>
      </c>
      <c r="K2155" s="383" t="s">
        <v>950</v>
      </c>
      <c r="L2155" s="385">
        <f t="shared" si="199"/>
        <v>513</v>
      </c>
      <c r="M2155" s="383" t="s">
        <v>950</v>
      </c>
      <c r="N2155" s="386">
        <f t="shared" si="200"/>
        <v>3</v>
      </c>
      <c r="O2155" s="383" t="s">
        <v>950</v>
      </c>
      <c r="P2155" s="386" t="str">
        <f t="shared" si="201"/>
        <v>MC1a</v>
      </c>
      <c r="Q2155" s="383" t="s">
        <v>950</v>
      </c>
      <c r="R2155" s="387" t="str">
        <f t="shared" si="202"/>
        <v>LDCU4 Supply volts too high</v>
      </c>
      <c r="S2155" s="383" t="s">
        <v>950</v>
      </c>
      <c r="T2155" s="386">
        <f t="shared" si="203"/>
        <v>0</v>
      </c>
      <c r="U2155" s="383" t="s">
        <v>951</v>
      </c>
      <c r="V2155" s="383"/>
      <c r="W2155" s="388"/>
    </row>
    <row r="2156" spans="1:23">
      <c r="A2156" s="398">
        <v>2154</v>
      </c>
      <c r="B2156" s="428">
        <v>514</v>
      </c>
      <c r="C2156" s="425" t="s">
        <v>1426</v>
      </c>
      <c r="D2156" s="414" t="s">
        <v>1062</v>
      </c>
      <c r="E2156" s="403">
        <v>3</v>
      </c>
      <c r="F2156" s="403"/>
      <c r="G2156" s="381">
        <v>105</v>
      </c>
      <c r="I2156" s="383" t="s">
        <v>949</v>
      </c>
      <c r="J2156" s="384">
        <f t="shared" si="198"/>
        <v>2154</v>
      </c>
      <c r="K2156" s="383" t="s">
        <v>950</v>
      </c>
      <c r="L2156" s="385">
        <f t="shared" si="199"/>
        <v>514</v>
      </c>
      <c r="M2156" s="383" t="s">
        <v>950</v>
      </c>
      <c r="N2156" s="386">
        <f t="shared" si="200"/>
        <v>3</v>
      </c>
      <c r="O2156" s="383" t="s">
        <v>950</v>
      </c>
      <c r="P2156" s="386" t="str">
        <f t="shared" si="201"/>
        <v>MC1a</v>
      </c>
      <c r="Q2156" s="383" t="s">
        <v>950</v>
      </c>
      <c r="R2156" s="387" t="str">
        <f t="shared" si="202"/>
        <v>LDCU4 Door failed to open because obstruction</v>
      </c>
      <c r="S2156" s="383" t="s">
        <v>950</v>
      </c>
      <c r="T2156" s="386">
        <f t="shared" si="203"/>
        <v>0</v>
      </c>
      <c r="U2156" s="383" t="s">
        <v>951</v>
      </c>
      <c r="V2156" s="383"/>
      <c r="W2156" s="388"/>
    </row>
    <row r="2157" spans="1:23">
      <c r="A2157" s="398">
        <v>2155</v>
      </c>
      <c r="B2157" s="428">
        <v>515</v>
      </c>
      <c r="C2157" s="425" t="s">
        <v>1427</v>
      </c>
      <c r="D2157" s="414" t="s">
        <v>1062</v>
      </c>
      <c r="E2157" s="403">
        <v>3</v>
      </c>
      <c r="F2157" s="403"/>
      <c r="G2157" s="381">
        <v>106</v>
      </c>
      <c r="I2157" s="383" t="s">
        <v>949</v>
      </c>
      <c r="J2157" s="384">
        <f t="shared" si="198"/>
        <v>2155</v>
      </c>
      <c r="K2157" s="383" t="s">
        <v>950</v>
      </c>
      <c r="L2157" s="385">
        <f t="shared" si="199"/>
        <v>515</v>
      </c>
      <c r="M2157" s="383" t="s">
        <v>950</v>
      </c>
      <c r="N2157" s="386">
        <f t="shared" si="200"/>
        <v>3</v>
      </c>
      <c r="O2157" s="383" t="s">
        <v>950</v>
      </c>
      <c r="P2157" s="386" t="str">
        <f t="shared" si="201"/>
        <v>MC1a</v>
      </c>
      <c r="Q2157" s="383" t="s">
        <v>950</v>
      </c>
      <c r="R2157" s="387" t="str">
        <f t="shared" si="202"/>
        <v>LDCU4 Door failed to close because obstruction</v>
      </c>
      <c r="S2157" s="383" t="s">
        <v>950</v>
      </c>
      <c r="T2157" s="386">
        <f t="shared" si="203"/>
        <v>0</v>
      </c>
      <c r="U2157" s="383" t="s">
        <v>951</v>
      </c>
      <c r="V2157" s="383"/>
      <c r="W2157" s="388"/>
    </row>
    <row r="2158" spans="1:23">
      <c r="A2158" s="398">
        <v>2156</v>
      </c>
      <c r="B2158" s="428">
        <v>516</v>
      </c>
      <c r="C2158" s="425" t="s">
        <v>1428</v>
      </c>
      <c r="D2158" s="414" t="s">
        <v>1062</v>
      </c>
      <c r="E2158" s="403">
        <v>3</v>
      </c>
      <c r="F2158" s="403"/>
      <c r="G2158" s="381">
        <v>107</v>
      </c>
      <c r="I2158" s="383" t="s">
        <v>949</v>
      </c>
      <c r="J2158" s="384">
        <f t="shared" si="198"/>
        <v>2156</v>
      </c>
      <c r="K2158" s="383" t="s">
        <v>950</v>
      </c>
      <c r="L2158" s="385">
        <f t="shared" si="199"/>
        <v>516</v>
      </c>
      <c r="M2158" s="383" t="s">
        <v>950</v>
      </c>
      <c r="N2158" s="386">
        <f t="shared" si="200"/>
        <v>3</v>
      </c>
      <c r="O2158" s="383" t="s">
        <v>950</v>
      </c>
      <c r="P2158" s="386" t="str">
        <f t="shared" si="201"/>
        <v>MC1a</v>
      </c>
      <c r="Q2158" s="383" t="s">
        <v>950</v>
      </c>
      <c r="R2158" s="387" t="str">
        <f t="shared" si="202"/>
        <v>LDCU4 Door Failed to lock</v>
      </c>
      <c r="S2158" s="383" t="s">
        <v>950</v>
      </c>
      <c r="T2158" s="386">
        <f t="shared" si="203"/>
        <v>0</v>
      </c>
      <c r="U2158" s="383" t="s">
        <v>951</v>
      </c>
      <c r="V2158" s="383"/>
      <c r="W2158" s="388"/>
    </row>
    <row r="2159" spans="1:23">
      <c r="A2159" s="398">
        <v>2157</v>
      </c>
      <c r="B2159" s="428">
        <v>517</v>
      </c>
      <c r="C2159" s="425" t="s">
        <v>1429</v>
      </c>
      <c r="D2159" s="414" t="s">
        <v>1062</v>
      </c>
      <c r="E2159" s="403">
        <v>3</v>
      </c>
      <c r="F2159" s="403"/>
      <c r="G2159" s="381">
        <v>108</v>
      </c>
      <c r="I2159" s="383" t="s">
        <v>949</v>
      </c>
      <c r="J2159" s="384">
        <f t="shared" si="198"/>
        <v>2157</v>
      </c>
      <c r="K2159" s="383" t="s">
        <v>950</v>
      </c>
      <c r="L2159" s="385">
        <f t="shared" si="199"/>
        <v>517</v>
      </c>
      <c r="M2159" s="383" t="s">
        <v>950</v>
      </c>
      <c r="N2159" s="386">
        <f t="shared" si="200"/>
        <v>3</v>
      </c>
      <c r="O2159" s="383" t="s">
        <v>950</v>
      </c>
      <c r="P2159" s="386" t="str">
        <f t="shared" si="201"/>
        <v>MC1a</v>
      </c>
      <c r="Q2159" s="383" t="s">
        <v>950</v>
      </c>
      <c r="R2159" s="387" t="str">
        <f t="shared" si="202"/>
        <v>LDCU4 Door Failed to fully open</v>
      </c>
      <c r="S2159" s="383" t="s">
        <v>950</v>
      </c>
      <c r="T2159" s="386">
        <f t="shared" si="203"/>
        <v>0</v>
      </c>
      <c r="U2159" s="383" t="s">
        <v>951</v>
      </c>
      <c r="V2159" s="383"/>
      <c r="W2159" s="388"/>
    </row>
    <row r="2160" spans="1:23">
      <c r="A2160" s="398">
        <v>2158</v>
      </c>
      <c r="B2160" s="428">
        <v>518</v>
      </c>
      <c r="C2160" s="425"/>
      <c r="D2160" s="414"/>
      <c r="E2160" s="403"/>
      <c r="F2160" s="403"/>
      <c r="G2160" s="381">
        <v>109</v>
      </c>
      <c r="I2160" s="383" t="s">
        <v>949</v>
      </c>
      <c r="J2160" s="384">
        <f t="shared" si="198"/>
        <v>2158</v>
      </c>
      <c r="K2160" s="383" t="s">
        <v>950</v>
      </c>
      <c r="L2160" s="385">
        <f t="shared" si="199"/>
        <v>518</v>
      </c>
      <c r="M2160" s="383" t="s">
        <v>950</v>
      </c>
      <c r="N2160" s="386">
        <f t="shared" si="200"/>
        <v>0</v>
      </c>
      <c r="O2160" s="383" t="s">
        <v>950</v>
      </c>
      <c r="P2160" s="386">
        <f t="shared" si="201"/>
        <v>0</v>
      </c>
      <c r="Q2160" s="383" t="s">
        <v>950</v>
      </c>
      <c r="R2160" s="387">
        <f t="shared" si="202"/>
        <v>0</v>
      </c>
      <c r="S2160" s="383" t="s">
        <v>950</v>
      </c>
      <c r="T2160" s="386">
        <f t="shared" si="203"/>
        <v>0</v>
      </c>
      <c r="U2160" s="383" t="s">
        <v>951</v>
      </c>
      <c r="V2160" s="383"/>
      <c r="W2160" s="388"/>
    </row>
    <row r="2161" spans="1:23">
      <c r="A2161" s="398">
        <v>2159</v>
      </c>
      <c r="B2161" s="428">
        <v>519</v>
      </c>
      <c r="C2161" s="425"/>
      <c r="D2161" s="414"/>
      <c r="E2161" s="403"/>
      <c r="F2161" s="403"/>
      <c r="G2161" s="381">
        <v>110</v>
      </c>
      <c r="I2161" s="383" t="s">
        <v>949</v>
      </c>
      <c r="J2161" s="384">
        <f t="shared" si="198"/>
        <v>2159</v>
      </c>
      <c r="K2161" s="383" t="s">
        <v>950</v>
      </c>
      <c r="L2161" s="385">
        <f t="shared" si="199"/>
        <v>519</v>
      </c>
      <c r="M2161" s="383" t="s">
        <v>950</v>
      </c>
      <c r="N2161" s="386">
        <f t="shared" si="200"/>
        <v>0</v>
      </c>
      <c r="O2161" s="383" t="s">
        <v>950</v>
      </c>
      <c r="P2161" s="386">
        <f t="shared" si="201"/>
        <v>0</v>
      </c>
      <c r="Q2161" s="383" t="s">
        <v>950</v>
      </c>
      <c r="R2161" s="387">
        <f t="shared" si="202"/>
        <v>0</v>
      </c>
      <c r="S2161" s="383" t="s">
        <v>950</v>
      </c>
      <c r="T2161" s="386">
        <f t="shared" si="203"/>
        <v>0</v>
      </c>
      <c r="U2161" s="383" t="s">
        <v>951</v>
      </c>
      <c r="V2161" s="383"/>
      <c r="W2161" s="388"/>
    </row>
    <row r="2162" spans="1:23">
      <c r="A2162" s="398">
        <v>2160</v>
      </c>
      <c r="B2162" s="428">
        <v>520</v>
      </c>
      <c r="C2162" s="425" t="s">
        <v>1436</v>
      </c>
      <c r="D2162" s="414" t="s">
        <v>1062</v>
      </c>
      <c r="E2162" s="403">
        <v>3</v>
      </c>
      <c r="F2162" s="403"/>
      <c r="G2162" s="381">
        <v>111</v>
      </c>
      <c r="I2162" s="383" t="s">
        <v>949</v>
      </c>
      <c r="J2162" s="384">
        <f t="shared" si="198"/>
        <v>2160</v>
      </c>
      <c r="K2162" s="383" t="s">
        <v>950</v>
      </c>
      <c r="L2162" s="385">
        <f t="shared" si="199"/>
        <v>520</v>
      </c>
      <c r="M2162" s="383" t="s">
        <v>950</v>
      </c>
      <c r="N2162" s="386">
        <f t="shared" si="200"/>
        <v>3</v>
      </c>
      <c r="O2162" s="383" t="s">
        <v>950</v>
      </c>
      <c r="P2162" s="386" t="str">
        <f t="shared" si="201"/>
        <v>MC1a</v>
      </c>
      <c r="Q2162" s="383" t="s">
        <v>950</v>
      </c>
      <c r="R2162" s="387" t="str">
        <f t="shared" si="202"/>
        <v>LDCU4 DCS2 Failure (RIGHT)</v>
      </c>
      <c r="S2162" s="383" t="s">
        <v>950</v>
      </c>
      <c r="T2162" s="386">
        <f t="shared" si="203"/>
        <v>0</v>
      </c>
      <c r="U2162" s="383" t="s">
        <v>951</v>
      </c>
      <c r="V2162" s="383"/>
      <c r="W2162" s="388"/>
    </row>
    <row r="2163" spans="1:23">
      <c r="A2163" s="398">
        <v>2161</v>
      </c>
      <c r="B2163" s="428">
        <v>521</v>
      </c>
      <c r="C2163" s="425" t="s">
        <v>1437</v>
      </c>
      <c r="D2163" s="414" t="s">
        <v>1062</v>
      </c>
      <c r="E2163" s="403">
        <v>3</v>
      </c>
      <c r="F2163" s="403"/>
      <c r="G2163" s="381">
        <v>112</v>
      </c>
      <c r="I2163" s="383" t="s">
        <v>949</v>
      </c>
      <c r="J2163" s="384">
        <f t="shared" si="198"/>
        <v>2161</v>
      </c>
      <c r="K2163" s="383" t="s">
        <v>950</v>
      </c>
      <c r="L2163" s="385">
        <f t="shared" si="199"/>
        <v>521</v>
      </c>
      <c r="M2163" s="383" t="s">
        <v>950</v>
      </c>
      <c r="N2163" s="386">
        <f t="shared" si="200"/>
        <v>3</v>
      </c>
      <c r="O2163" s="383" t="s">
        <v>950</v>
      </c>
      <c r="P2163" s="386" t="str">
        <f t="shared" si="201"/>
        <v>MC1a</v>
      </c>
      <c r="Q2163" s="383" t="s">
        <v>950</v>
      </c>
      <c r="R2163" s="387" t="str">
        <f t="shared" si="202"/>
        <v>LDCU4 DCS1 Failure(LEFT)</v>
      </c>
      <c r="S2163" s="383" t="s">
        <v>950</v>
      </c>
      <c r="T2163" s="386">
        <f t="shared" si="203"/>
        <v>0</v>
      </c>
      <c r="U2163" s="383" t="s">
        <v>951</v>
      </c>
      <c r="V2163" s="383"/>
      <c r="W2163" s="388"/>
    </row>
    <row r="2164" spans="1:23">
      <c r="A2164" s="398">
        <v>2162</v>
      </c>
      <c r="B2164" s="428">
        <v>522</v>
      </c>
      <c r="C2164" s="425" t="s">
        <v>1438</v>
      </c>
      <c r="D2164" s="414" t="s">
        <v>1062</v>
      </c>
      <c r="E2164" s="403">
        <v>3</v>
      </c>
      <c r="F2164" s="403"/>
      <c r="G2164" s="381">
        <v>113</v>
      </c>
      <c r="I2164" s="383" t="s">
        <v>949</v>
      </c>
      <c r="J2164" s="384">
        <f t="shared" si="198"/>
        <v>2162</v>
      </c>
      <c r="K2164" s="383" t="s">
        <v>950</v>
      </c>
      <c r="L2164" s="385">
        <f t="shared" si="199"/>
        <v>522</v>
      </c>
      <c r="M2164" s="383" t="s">
        <v>950</v>
      </c>
      <c r="N2164" s="386">
        <f t="shared" si="200"/>
        <v>3</v>
      </c>
      <c r="O2164" s="383" t="s">
        <v>950</v>
      </c>
      <c r="P2164" s="386" t="str">
        <f t="shared" si="201"/>
        <v>MC1a</v>
      </c>
      <c r="Q2164" s="383" t="s">
        <v>950</v>
      </c>
      <c r="R2164" s="387" t="str">
        <f t="shared" si="202"/>
        <v>LDCU4 DLS1 Failure</v>
      </c>
      <c r="S2164" s="383" t="s">
        <v>950</v>
      </c>
      <c r="T2164" s="386">
        <f t="shared" si="203"/>
        <v>0</v>
      </c>
      <c r="U2164" s="383" t="s">
        <v>951</v>
      </c>
      <c r="V2164" s="383"/>
      <c r="W2164" s="388"/>
    </row>
    <row r="2165" spans="1:23">
      <c r="A2165" s="398">
        <v>2163</v>
      </c>
      <c r="B2165" s="428">
        <v>523</v>
      </c>
      <c r="C2165" s="425" t="s">
        <v>1430</v>
      </c>
      <c r="D2165" s="414" t="s">
        <v>1062</v>
      </c>
      <c r="E2165" s="403">
        <v>3</v>
      </c>
      <c r="F2165" s="403"/>
      <c r="G2165" s="381">
        <v>114</v>
      </c>
      <c r="I2165" s="383" t="s">
        <v>949</v>
      </c>
      <c r="J2165" s="384">
        <f t="shared" si="198"/>
        <v>2163</v>
      </c>
      <c r="K2165" s="383" t="s">
        <v>950</v>
      </c>
      <c r="L2165" s="385">
        <f t="shared" si="199"/>
        <v>523</v>
      </c>
      <c r="M2165" s="383" t="s">
        <v>950</v>
      </c>
      <c r="N2165" s="386">
        <f t="shared" si="200"/>
        <v>3</v>
      </c>
      <c r="O2165" s="383" t="s">
        <v>950</v>
      </c>
      <c r="P2165" s="386" t="str">
        <f t="shared" si="201"/>
        <v>MC1a</v>
      </c>
      <c r="Q2165" s="383" t="s">
        <v>950</v>
      </c>
      <c r="R2165" s="387" t="str">
        <f t="shared" si="202"/>
        <v>LDCU4 Door motor Circuit Failure</v>
      </c>
      <c r="S2165" s="383" t="s">
        <v>950</v>
      </c>
      <c r="T2165" s="386">
        <f t="shared" si="203"/>
        <v>0</v>
      </c>
      <c r="U2165" s="383" t="s">
        <v>951</v>
      </c>
      <c r="V2165" s="383"/>
      <c r="W2165" s="388"/>
    </row>
    <row r="2166" spans="1:23">
      <c r="A2166" s="398">
        <v>2164</v>
      </c>
      <c r="B2166" s="428">
        <v>524</v>
      </c>
      <c r="C2166" s="425" t="s">
        <v>1439</v>
      </c>
      <c r="D2166" s="414" t="s">
        <v>1062</v>
      </c>
      <c r="E2166" s="403">
        <v>3</v>
      </c>
      <c r="F2166" s="403"/>
      <c r="G2166" s="381">
        <v>115</v>
      </c>
      <c r="I2166" s="383" t="s">
        <v>949</v>
      </c>
      <c r="J2166" s="384">
        <f t="shared" si="198"/>
        <v>2164</v>
      </c>
      <c r="K2166" s="383" t="s">
        <v>950</v>
      </c>
      <c r="L2166" s="385">
        <f t="shared" si="199"/>
        <v>524</v>
      </c>
      <c r="M2166" s="383" t="s">
        <v>950</v>
      </c>
      <c r="N2166" s="386">
        <f t="shared" si="200"/>
        <v>3</v>
      </c>
      <c r="O2166" s="383" t="s">
        <v>950</v>
      </c>
      <c r="P2166" s="386" t="str">
        <f t="shared" si="201"/>
        <v>MC1a</v>
      </c>
      <c r="Q2166" s="383" t="s">
        <v>950</v>
      </c>
      <c r="R2166" s="387" t="str">
        <f t="shared" si="202"/>
        <v>LDCU4 DLS2 Failure</v>
      </c>
      <c r="S2166" s="383" t="s">
        <v>950</v>
      </c>
      <c r="T2166" s="386">
        <f t="shared" si="203"/>
        <v>0</v>
      </c>
      <c r="U2166" s="383" t="s">
        <v>951</v>
      </c>
      <c r="V2166" s="383"/>
      <c r="W2166" s="388"/>
    </row>
    <row r="2167" spans="1:23">
      <c r="A2167" s="398">
        <v>2165</v>
      </c>
      <c r="B2167" s="428">
        <v>525</v>
      </c>
      <c r="C2167" s="425" t="s">
        <v>1431</v>
      </c>
      <c r="D2167" s="414" t="s">
        <v>1062</v>
      </c>
      <c r="E2167" s="403">
        <v>3</v>
      </c>
      <c r="F2167" s="403">
        <v>1</v>
      </c>
      <c r="G2167" s="381">
        <v>116</v>
      </c>
      <c r="I2167" s="383" t="s">
        <v>949</v>
      </c>
      <c r="J2167" s="384">
        <f t="shared" si="198"/>
        <v>2165</v>
      </c>
      <c r="K2167" s="383" t="s">
        <v>950</v>
      </c>
      <c r="L2167" s="385">
        <f t="shared" si="199"/>
        <v>525</v>
      </c>
      <c r="M2167" s="383" t="s">
        <v>950</v>
      </c>
      <c r="N2167" s="386">
        <f t="shared" si="200"/>
        <v>3</v>
      </c>
      <c r="O2167" s="383" t="s">
        <v>950</v>
      </c>
      <c r="P2167" s="386" t="str">
        <f t="shared" si="201"/>
        <v>MC1a</v>
      </c>
      <c r="Q2167" s="383" t="s">
        <v>950</v>
      </c>
      <c r="R2167" s="387" t="str">
        <f t="shared" si="202"/>
        <v>LDCU4 DCU Failure</v>
      </c>
      <c r="S2167" s="383" t="s">
        <v>950</v>
      </c>
      <c r="T2167" s="386">
        <f t="shared" si="203"/>
        <v>1</v>
      </c>
      <c r="U2167" s="383" t="s">
        <v>951</v>
      </c>
      <c r="V2167" s="383"/>
      <c r="W2167" s="388"/>
    </row>
    <row r="2168" spans="1:23">
      <c r="A2168" s="398">
        <v>2166</v>
      </c>
      <c r="B2168" s="427">
        <v>500</v>
      </c>
      <c r="C2168" s="404" t="s">
        <v>1440</v>
      </c>
      <c r="D2168" s="414" t="s">
        <v>1062</v>
      </c>
      <c r="E2168" s="403">
        <v>1</v>
      </c>
      <c r="F2168" s="403">
        <v>1</v>
      </c>
      <c r="G2168" s="381">
        <v>117</v>
      </c>
      <c r="I2168" s="383" t="s">
        <v>949</v>
      </c>
      <c r="J2168" s="384">
        <f t="shared" si="198"/>
        <v>2166</v>
      </c>
      <c r="K2168" s="383" t="s">
        <v>950</v>
      </c>
      <c r="L2168" s="385">
        <f t="shared" si="199"/>
        <v>500</v>
      </c>
      <c r="M2168" s="383" t="s">
        <v>950</v>
      </c>
      <c r="N2168" s="386">
        <f t="shared" si="200"/>
        <v>1</v>
      </c>
      <c r="O2168" s="383" t="s">
        <v>950</v>
      </c>
      <c r="P2168" s="386" t="str">
        <f t="shared" si="201"/>
        <v>MC1a</v>
      </c>
      <c r="Q2168" s="383" t="s">
        <v>950</v>
      </c>
      <c r="R2168" s="387" t="str">
        <f t="shared" si="202"/>
        <v>RDCU1 Comm. Fault</v>
      </c>
      <c r="S2168" s="383" t="s">
        <v>950</v>
      </c>
      <c r="T2168" s="386">
        <f t="shared" si="203"/>
        <v>1</v>
      </c>
      <c r="U2168" s="383" t="s">
        <v>951</v>
      </c>
      <c r="V2168" s="383"/>
      <c r="W2168" s="388"/>
    </row>
    <row r="2169" spans="1:23">
      <c r="A2169" s="398">
        <v>2167</v>
      </c>
      <c r="B2169" s="427">
        <v>501</v>
      </c>
      <c r="C2169" s="404"/>
      <c r="D2169" s="414"/>
      <c r="E2169" s="403"/>
      <c r="F2169" s="403"/>
      <c r="G2169" s="381">
        <v>118</v>
      </c>
      <c r="I2169" s="383" t="s">
        <v>949</v>
      </c>
      <c r="J2169" s="384">
        <f t="shared" si="198"/>
        <v>2167</v>
      </c>
      <c r="K2169" s="383" t="s">
        <v>950</v>
      </c>
      <c r="L2169" s="385">
        <f t="shared" si="199"/>
        <v>501</v>
      </c>
      <c r="M2169" s="383" t="s">
        <v>950</v>
      </c>
      <c r="N2169" s="386">
        <f t="shared" si="200"/>
        <v>0</v>
      </c>
      <c r="O2169" s="383" t="s">
        <v>950</v>
      </c>
      <c r="P2169" s="386">
        <f t="shared" si="201"/>
        <v>0</v>
      </c>
      <c r="Q2169" s="383" t="s">
        <v>950</v>
      </c>
      <c r="R2169" s="387">
        <f t="shared" si="202"/>
        <v>0</v>
      </c>
      <c r="S2169" s="383" t="s">
        <v>950</v>
      </c>
      <c r="T2169" s="386">
        <f t="shared" si="203"/>
        <v>0</v>
      </c>
      <c r="U2169" s="383" t="s">
        <v>951</v>
      </c>
      <c r="V2169" s="383"/>
      <c r="W2169" s="388"/>
    </row>
    <row r="2170" spans="1:23">
      <c r="A2170" s="398">
        <v>2168</v>
      </c>
      <c r="B2170" s="427">
        <v>502</v>
      </c>
      <c r="C2170" s="404"/>
      <c r="D2170" s="414"/>
      <c r="E2170" s="403"/>
      <c r="F2170" s="403"/>
      <c r="G2170" s="381">
        <v>119</v>
      </c>
      <c r="I2170" s="383" t="s">
        <v>949</v>
      </c>
      <c r="J2170" s="384">
        <f t="shared" si="198"/>
        <v>2168</v>
      </c>
      <c r="K2170" s="383" t="s">
        <v>950</v>
      </c>
      <c r="L2170" s="385">
        <f t="shared" si="199"/>
        <v>502</v>
      </c>
      <c r="M2170" s="383" t="s">
        <v>950</v>
      </c>
      <c r="N2170" s="386">
        <f t="shared" si="200"/>
        <v>0</v>
      </c>
      <c r="O2170" s="383" t="s">
        <v>950</v>
      </c>
      <c r="P2170" s="386">
        <f t="shared" si="201"/>
        <v>0</v>
      </c>
      <c r="Q2170" s="383" t="s">
        <v>950</v>
      </c>
      <c r="R2170" s="387">
        <f t="shared" si="202"/>
        <v>0</v>
      </c>
      <c r="S2170" s="383" t="s">
        <v>950</v>
      </c>
      <c r="T2170" s="386">
        <f t="shared" si="203"/>
        <v>0</v>
      </c>
      <c r="U2170" s="383" t="s">
        <v>951</v>
      </c>
      <c r="V2170" s="383"/>
      <c r="W2170" s="388"/>
    </row>
    <row r="2171" spans="1:23">
      <c r="A2171" s="398">
        <v>2169</v>
      </c>
      <c r="B2171" s="427">
        <v>503</v>
      </c>
      <c r="C2171" s="404" t="s">
        <v>1441</v>
      </c>
      <c r="D2171" s="414" t="s">
        <v>1062</v>
      </c>
      <c r="E2171" s="403">
        <v>5</v>
      </c>
      <c r="F2171" s="403">
        <v>1</v>
      </c>
      <c r="G2171" s="381">
        <v>120</v>
      </c>
      <c r="I2171" s="383" t="s">
        <v>949</v>
      </c>
      <c r="J2171" s="384">
        <f t="shared" si="198"/>
        <v>2169</v>
      </c>
      <c r="K2171" s="383" t="s">
        <v>950</v>
      </c>
      <c r="L2171" s="385">
        <f t="shared" si="199"/>
        <v>503</v>
      </c>
      <c r="M2171" s="383" t="s">
        <v>950</v>
      </c>
      <c r="N2171" s="386">
        <f t="shared" si="200"/>
        <v>5</v>
      </c>
      <c r="O2171" s="383" t="s">
        <v>950</v>
      </c>
      <c r="P2171" s="386" t="str">
        <f t="shared" si="201"/>
        <v>MC1a</v>
      </c>
      <c r="Q2171" s="383" t="s">
        <v>950</v>
      </c>
      <c r="R2171" s="387" t="str">
        <f t="shared" si="202"/>
        <v>RDCU1 EAD Handle activated</v>
      </c>
      <c r="S2171" s="383" t="s">
        <v>950</v>
      </c>
      <c r="T2171" s="386">
        <f t="shared" si="203"/>
        <v>1</v>
      </c>
      <c r="U2171" s="383" t="s">
        <v>951</v>
      </c>
      <c r="V2171" s="383"/>
      <c r="W2171" s="388"/>
    </row>
    <row r="2172" spans="1:23">
      <c r="A2172" s="398">
        <v>2170</v>
      </c>
      <c r="B2172" s="427">
        <v>504</v>
      </c>
      <c r="C2172" s="404" t="s">
        <v>1442</v>
      </c>
      <c r="D2172" s="414" t="s">
        <v>1062</v>
      </c>
      <c r="E2172" s="403">
        <v>5</v>
      </c>
      <c r="F2172" s="403">
        <v>1</v>
      </c>
      <c r="G2172" s="381">
        <v>121</v>
      </c>
      <c r="I2172" s="383" t="s">
        <v>949</v>
      </c>
      <c r="J2172" s="384">
        <f t="shared" si="198"/>
        <v>2170</v>
      </c>
      <c r="K2172" s="383" t="s">
        <v>950</v>
      </c>
      <c r="L2172" s="385">
        <f t="shared" si="199"/>
        <v>504</v>
      </c>
      <c r="M2172" s="383" t="s">
        <v>950</v>
      </c>
      <c r="N2172" s="386">
        <f t="shared" si="200"/>
        <v>5</v>
      </c>
      <c r="O2172" s="383" t="s">
        <v>950</v>
      </c>
      <c r="P2172" s="386" t="str">
        <f t="shared" si="201"/>
        <v>MC1a</v>
      </c>
      <c r="Q2172" s="383" t="s">
        <v>950</v>
      </c>
      <c r="R2172" s="387" t="str">
        <f t="shared" si="202"/>
        <v>RDCU1 EED Handle activated</v>
      </c>
      <c r="S2172" s="383" t="s">
        <v>950</v>
      </c>
      <c r="T2172" s="386">
        <f t="shared" si="203"/>
        <v>1</v>
      </c>
      <c r="U2172" s="383" t="s">
        <v>951</v>
      </c>
      <c r="V2172" s="383"/>
      <c r="W2172" s="388"/>
    </row>
    <row r="2173" spans="1:23">
      <c r="A2173" s="398">
        <v>2171</v>
      </c>
      <c r="B2173" s="427">
        <v>505</v>
      </c>
      <c r="C2173" s="404" t="s">
        <v>1443</v>
      </c>
      <c r="D2173" s="414" t="s">
        <v>1062</v>
      </c>
      <c r="E2173" s="403">
        <v>5</v>
      </c>
      <c r="F2173" s="403">
        <v>1</v>
      </c>
      <c r="G2173" s="381">
        <v>122</v>
      </c>
      <c r="I2173" s="383" t="s">
        <v>949</v>
      </c>
      <c r="J2173" s="384">
        <f t="shared" si="198"/>
        <v>2171</v>
      </c>
      <c r="K2173" s="383" t="s">
        <v>950</v>
      </c>
      <c r="L2173" s="385">
        <f t="shared" si="199"/>
        <v>505</v>
      </c>
      <c r="M2173" s="383" t="s">
        <v>950</v>
      </c>
      <c r="N2173" s="386">
        <f t="shared" si="200"/>
        <v>5</v>
      </c>
      <c r="O2173" s="383" t="s">
        <v>950</v>
      </c>
      <c r="P2173" s="386" t="str">
        <f t="shared" si="201"/>
        <v>MC1a</v>
      </c>
      <c r="Q2173" s="383" t="s">
        <v>950</v>
      </c>
      <c r="R2173" s="387" t="str">
        <f t="shared" si="202"/>
        <v>RDCU1 Obstacle Detection</v>
      </c>
      <c r="S2173" s="383" t="s">
        <v>950</v>
      </c>
      <c r="T2173" s="386">
        <f t="shared" si="203"/>
        <v>1</v>
      </c>
      <c r="U2173" s="383" t="s">
        <v>951</v>
      </c>
      <c r="V2173" s="383"/>
      <c r="W2173" s="388"/>
    </row>
    <row r="2174" spans="1:23">
      <c r="A2174" s="398">
        <v>2172</v>
      </c>
      <c r="B2174" s="427">
        <v>506</v>
      </c>
      <c r="C2174" s="404" t="s">
        <v>1444</v>
      </c>
      <c r="D2174" s="414" t="s">
        <v>1062</v>
      </c>
      <c r="E2174" s="403">
        <v>5</v>
      </c>
      <c r="F2174" s="403">
        <v>1</v>
      </c>
      <c r="G2174" s="381">
        <v>123</v>
      </c>
      <c r="I2174" s="383" t="s">
        <v>949</v>
      </c>
      <c r="J2174" s="384">
        <f t="shared" si="198"/>
        <v>2172</v>
      </c>
      <c r="K2174" s="383" t="s">
        <v>950</v>
      </c>
      <c r="L2174" s="385">
        <f t="shared" si="199"/>
        <v>506</v>
      </c>
      <c r="M2174" s="383" t="s">
        <v>950</v>
      </c>
      <c r="N2174" s="386">
        <f t="shared" si="200"/>
        <v>5</v>
      </c>
      <c r="O2174" s="383" t="s">
        <v>950</v>
      </c>
      <c r="P2174" s="386" t="str">
        <f t="shared" si="201"/>
        <v>MC1a</v>
      </c>
      <c r="Q2174" s="383" t="s">
        <v>950</v>
      </c>
      <c r="R2174" s="387" t="str">
        <f t="shared" si="202"/>
        <v>RDCU1 Door isolated</v>
      </c>
      <c r="S2174" s="383" t="s">
        <v>950</v>
      </c>
      <c r="T2174" s="386">
        <f t="shared" si="203"/>
        <v>1</v>
      </c>
      <c r="U2174" s="383" t="s">
        <v>951</v>
      </c>
      <c r="V2174" s="383"/>
      <c r="W2174" s="388"/>
    </row>
    <row r="2175" spans="1:23">
      <c r="A2175" s="398">
        <v>2173</v>
      </c>
      <c r="B2175" s="427">
        <v>507</v>
      </c>
      <c r="C2175" s="404" t="s">
        <v>1445</v>
      </c>
      <c r="D2175" s="414" t="s">
        <v>1062</v>
      </c>
      <c r="E2175" s="403">
        <v>5</v>
      </c>
      <c r="F2175" s="403"/>
      <c r="G2175" s="381">
        <v>124</v>
      </c>
      <c r="I2175" s="383" t="s">
        <v>949</v>
      </c>
      <c r="J2175" s="384">
        <f t="shared" si="198"/>
        <v>2173</v>
      </c>
      <c r="K2175" s="383" t="s">
        <v>950</v>
      </c>
      <c r="L2175" s="385">
        <f t="shared" si="199"/>
        <v>507</v>
      </c>
      <c r="M2175" s="383" t="s">
        <v>950</v>
      </c>
      <c r="N2175" s="386">
        <f t="shared" si="200"/>
        <v>5</v>
      </c>
      <c r="O2175" s="383" t="s">
        <v>950</v>
      </c>
      <c r="P2175" s="386" t="str">
        <f t="shared" si="201"/>
        <v>MC1a</v>
      </c>
      <c r="Q2175" s="383" t="s">
        <v>950</v>
      </c>
      <c r="R2175" s="387" t="str">
        <f t="shared" si="202"/>
        <v>RDCU1 EED Handle’  Cover is Removed</v>
      </c>
      <c r="S2175" s="383" t="s">
        <v>950</v>
      </c>
      <c r="T2175" s="386">
        <f t="shared" si="203"/>
        <v>0</v>
      </c>
      <c r="U2175" s="383" t="s">
        <v>951</v>
      </c>
      <c r="V2175" s="383"/>
      <c r="W2175" s="388"/>
    </row>
    <row r="2176" spans="1:23">
      <c r="A2176" s="398">
        <v>2174</v>
      </c>
      <c r="B2176" s="427">
        <v>508</v>
      </c>
      <c r="C2176" s="404" t="s">
        <v>1446</v>
      </c>
      <c r="D2176" s="414" t="s">
        <v>1062</v>
      </c>
      <c r="E2176" s="403">
        <v>3</v>
      </c>
      <c r="F2176" s="403"/>
      <c r="G2176" s="381">
        <v>125</v>
      </c>
      <c r="I2176" s="383" t="s">
        <v>949</v>
      </c>
      <c r="J2176" s="384">
        <f t="shared" si="198"/>
        <v>2174</v>
      </c>
      <c r="K2176" s="383" t="s">
        <v>950</v>
      </c>
      <c r="L2176" s="385">
        <f t="shared" si="199"/>
        <v>508</v>
      </c>
      <c r="M2176" s="383" t="s">
        <v>950</v>
      </c>
      <c r="N2176" s="386">
        <f t="shared" si="200"/>
        <v>3</v>
      </c>
      <c r="O2176" s="383" t="s">
        <v>950</v>
      </c>
      <c r="P2176" s="386" t="str">
        <f t="shared" si="201"/>
        <v>MC1a</v>
      </c>
      <c r="Q2176" s="383" t="s">
        <v>950</v>
      </c>
      <c r="R2176" s="387" t="str">
        <f t="shared" si="202"/>
        <v>RDCU1 Chime Signal Output Failure</v>
      </c>
      <c r="S2176" s="383" t="s">
        <v>950</v>
      </c>
      <c r="T2176" s="386">
        <f t="shared" si="203"/>
        <v>0</v>
      </c>
      <c r="U2176" s="383" t="s">
        <v>951</v>
      </c>
      <c r="V2176" s="383"/>
      <c r="W2176" s="388"/>
    </row>
    <row r="2177" spans="1:23">
      <c r="A2177" s="398">
        <v>2175</v>
      </c>
      <c r="B2177" s="427">
        <v>509</v>
      </c>
      <c r="C2177" s="404" t="s">
        <v>1447</v>
      </c>
      <c r="D2177" s="414" t="s">
        <v>1062</v>
      </c>
      <c r="E2177" s="403">
        <v>3</v>
      </c>
      <c r="F2177" s="403"/>
      <c r="G2177" s="381">
        <v>126</v>
      </c>
      <c r="I2177" s="383" t="s">
        <v>949</v>
      </c>
      <c r="J2177" s="384">
        <f t="shared" si="198"/>
        <v>2175</v>
      </c>
      <c r="K2177" s="383" t="s">
        <v>950</v>
      </c>
      <c r="L2177" s="385">
        <f t="shared" si="199"/>
        <v>509</v>
      </c>
      <c r="M2177" s="383" t="s">
        <v>950</v>
      </c>
      <c r="N2177" s="386">
        <f t="shared" si="200"/>
        <v>3</v>
      </c>
      <c r="O2177" s="383" t="s">
        <v>950</v>
      </c>
      <c r="P2177" s="386" t="str">
        <f t="shared" si="201"/>
        <v>MC1a</v>
      </c>
      <c r="Q2177" s="383" t="s">
        <v>950</v>
      </c>
      <c r="R2177" s="387" t="str">
        <f t="shared" si="202"/>
        <v>RDCU1 Safety Circuit Failure</v>
      </c>
      <c r="S2177" s="383" t="s">
        <v>950</v>
      </c>
      <c r="T2177" s="386">
        <f t="shared" si="203"/>
        <v>0</v>
      </c>
      <c r="U2177" s="383" t="s">
        <v>951</v>
      </c>
      <c r="V2177" s="383"/>
      <c r="W2177" s="388"/>
    </row>
    <row r="2178" spans="1:23">
      <c r="A2178" s="398">
        <v>2176</v>
      </c>
      <c r="B2178" s="427">
        <v>510</v>
      </c>
      <c r="C2178" s="425" t="s">
        <v>1448</v>
      </c>
      <c r="D2178" s="414" t="s">
        <v>1062</v>
      </c>
      <c r="E2178" s="403">
        <v>3</v>
      </c>
      <c r="F2178" s="403"/>
      <c r="G2178" s="381">
        <v>127</v>
      </c>
      <c r="I2178" s="383" t="s">
        <v>949</v>
      </c>
      <c r="J2178" s="384">
        <f t="shared" si="198"/>
        <v>2176</v>
      </c>
      <c r="K2178" s="383" t="s">
        <v>950</v>
      </c>
      <c r="L2178" s="385">
        <f t="shared" si="199"/>
        <v>510</v>
      </c>
      <c r="M2178" s="383" t="s">
        <v>950</v>
      </c>
      <c r="N2178" s="386">
        <f t="shared" si="200"/>
        <v>3</v>
      </c>
      <c r="O2178" s="383" t="s">
        <v>950</v>
      </c>
      <c r="P2178" s="386" t="str">
        <f t="shared" si="201"/>
        <v>MC1a</v>
      </c>
      <c r="Q2178" s="383" t="s">
        <v>950</v>
      </c>
      <c r="R2178" s="387" t="str">
        <f t="shared" si="202"/>
        <v>RDCU1 Calibration Failure</v>
      </c>
      <c r="S2178" s="383" t="s">
        <v>950</v>
      </c>
      <c r="T2178" s="386">
        <f t="shared" si="203"/>
        <v>0</v>
      </c>
      <c r="U2178" s="383" t="s">
        <v>951</v>
      </c>
      <c r="V2178" s="383"/>
      <c r="W2178" s="388"/>
    </row>
    <row r="2179" spans="1:23">
      <c r="A2179" s="398">
        <v>2177</v>
      </c>
      <c r="B2179" s="427">
        <v>511</v>
      </c>
      <c r="C2179" s="425" t="s">
        <v>1449</v>
      </c>
      <c r="D2179" s="414" t="s">
        <v>1062</v>
      </c>
      <c r="E2179" s="403">
        <v>3</v>
      </c>
      <c r="F2179" s="403"/>
      <c r="G2179" s="381">
        <v>128</v>
      </c>
      <c r="I2179" s="383" t="s">
        <v>949</v>
      </c>
      <c r="J2179" s="384">
        <f t="shared" ref="J2179:J2242" si="204">A2179</f>
        <v>2177</v>
      </c>
      <c r="K2179" s="383" t="s">
        <v>950</v>
      </c>
      <c r="L2179" s="385">
        <f t="shared" ref="L2179:L2242" si="205">B2179</f>
        <v>511</v>
      </c>
      <c r="M2179" s="383" t="s">
        <v>950</v>
      </c>
      <c r="N2179" s="386">
        <f t="shared" ref="N2179:N2242" si="206">E2179</f>
        <v>3</v>
      </c>
      <c r="O2179" s="383" t="s">
        <v>950</v>
      </c>
      <c r="P2179" s="386" t="str">
        <f t="shared" ref="P2179:P2242" si="207">D2179</f>
        <v>MC1a</v>
      </c>
      <c r="Q2179" s="383" t="s">
        <v>950</v>
      </c>
      <c r="R2179" s="387" t="str">
        <f t="shared" ref="R2179:R2242" si="208">C2179</f>
        <v>RDCU1 Safety Loop Failure</v>
      </c>
      <c r="S2179" s="383" t="s">
        <v>950</v>
      </c>
      <c r="T2179" s="386">
        <f t="shared" ref="T2179:T2242" si="209">F2179</f>
        <v>0</v>
      </c>
      <c r="U2179" s="383" t="s">
        <v>951</v>
      </c>
      <c r="V2179" s="383"/>
      <c r="W2179" s="388"/>
    </row>
    <row r="2180" spans="1:23">
      <c r="A2180" s="398">
        <v>2178</v>
      </c>
      <c r="B2180" s="427">
        <v>512</v>
      </c>
      <c r="C2180" s="425" t="s">
        <v>1450</v>
      </c>
      <c r="D2180" s="414" t="s">
        <v>1062</v>
      </c>
      <c r="E2180" s="403">
        <v>3</v>
      </c>
      <c r="F2180" s="403"/>
      <c r="G2180" s="381">
        <v>129</v>
      </c>
      <c r="I2180" s="383" t="s">
        <v>949</v>
      </c>
      <c r="J2180" s="384">
        <f t="shared" si="204"/>
        <v>2178</v>
      </c>
      <c r="K2180" s="383" t="s">
        <v>950</v>
      </c>
      <c r="L2180" s="385">
        <f t="shared" si="205"/>
        <v>512</v>
      </c>
      <c r="M2180" s="383" t="s">
        <v>950</v>
      </c>
      <c r="N2180" s="386">
        <f t="shared" si="206"/>
        <v>3</v>
      </c>
      <c r="O2180" s="383" t="s">
        <v>950</v>
      </c>
      <c r="P2180" s="386" t="str">
        <f t="shared" si="207"/>
        <v>MC1a</v>
      </c>
      <c r="Q2180" s="383" t="s">
        <v>950</v>
      </c>
      <c r="R2180" s="387" t="str">
        <f t="shared" si="208"/>
        <v>RDCU1 Supply volts too low</v>
      </c>
      <c r="S2180" s="383" t="s">
        <v>950</v>
      </c>
      <c r="T2180" s="386">
        <f t="shared" si="209"/>
        <v>0</v>
      </c>
      <c r="U2180" s="383" t="s">
        <v>951</v>
      </c>
      <c r="V2180" s="383"/>
      <c r="W2180" s="388"/>
    </row>
    <row r="2181" spans="1:23">
      <c r="A2181" s="398">
        <v>2179</v>
      </c>
      <c r="B2181" s="427">
        <v>513</v>
      </c>
      <c r="C2181" s="425" t="s">
        <v>1451</v>
      </c>
      <c r="D2181" s="414" t="s">
        <v>1062</v>
      </c>
      <c r="E2181" s="403">
        <v>3</v>
      </c>
      <c r="F2181" s="403"/>
      <c r="G2181" s="381">
        <v>130</v>
      </c>
      <c r="I2181" s="383" t="s">
        <v>949</v>
      </c>
      <c r="J2181" s="384">
        <f t="shared" si="204"/>
        <v>2179</v>
      </c>
      <c r="K2181" s="383" t="s">
        <v>950</v>
      </c>
      <c r="L2181" s="385">
        <f t="shared" si="205"/>
        <v>513</v>
      </c>
      <c r="M2181" s="383" t="s">
        <v>950</v>
      </c>
      <c r="N2181" s="386">
        <f t="shared" si="206"/>
        <v>3</v>
      </c>
      <c r="O2181" s="383" t="s">
        <v>950</v>
      </c>
      <c r="P2181" s="386" t="str">
        <f t="shared" si="207"/>
        <v>MC1a</v>
      </c>
      <c r="Q2181" s="383" t="s">
        <v>950</v>
      </c>
      <c r="R2181" s="387" t="str">
        <f t="shared" si="208"/>
        <v>RDCU1 Supply volts too high</v>
      </c>
      <c r="S2181" s="383" t="s">
        <v>950</v>
      </c>
      <c r="T2181" s="386">
        <f t="shared" si="209"/>
        <v>0</v>
      </c>
      <c r="U2181" s="383" t="s">
        <v>951</v>
      </c>
      <c r="V2181" s="383"/>
      <c r="W2181" s="388"/>
    </row>
    <row r="2182" spans="1:23">
      <c r="A2182" s="398">
        <v>2180</v>
      </c>
      <c r="B2182" s="427">
        <v>514</v>
      </c>
      <c r="C2182" s="425" t="s">
        <v>1452</v>
      </c>
      <c r="D2182" s="414" t="s">
        <v>1062</v>
      </c>
      <c r="E2182" s="403">
        <v>3</v>
      </c>
      <c r="F2182" s="403"/>
      <c r="G2182" s="381">
        <v>131</v>
      </c>
      <c r="I2182" s="383" t="s">
        <v>949</v>
      </c>
      <c r="J2182" s="384">
        <f t="shared" si="204"/>
        <v>2180</v>
      </c>
      <c r="K2182" s="383" t="s">
        <v>950</v>
      </c>
      <c r="L2182" s="385">
        <f t="shared" si="205"/>
        <v>514</v>
      </c>
      <c r="M2182" s="383" t="s">
        <v>950</v>
      </c>
      <c r="N2182" s="386">
        <f t="shared" si="206"/>
        <v>3</v>
      </c>
      <c r="O2182" s="383" t="s">
        <v>950</v>
      </c>
      <c r="P2182" s="386" t="str">
        <f t="shared" si="207"/>
        <v>MC1a</v>
      </c>
      <c r="Q2182" s="383" t="s">
        <v>950</v>
      </c>
      <c r="R2182" s="387" t="str">
        <f t="shared" si="208"/>
        <v>RDCU1 Door failed to open because obstruction</v>
      </c>
      <c r="S2182" s="383" t="s">
        <v>950</v>
      </c>
      <c r="T2182" s="386">
        <f t="shared" si="209"/>
        <v>0</v>
      </c>
      <c r="U2182" s="383" t="s">
        <v>951</v>
      </c>
      <c r="V2182" s="383"/>
      <c r="W2182" s="388"/>
    </row>
    <row r="2183" spans="1:23">
      <c r="A2183" s="398">
        <v>2181</v>
      </c>
      <c r="B2183" s="427">
        <v>515</v>
      </c>
      <c r="C2183" s="425" t="s">
        <v>1453</v>
      </c>
      <c r="D2183" s="414" t="s">
        <v>1062</v>
      </c>
      <c r="E2183" s="403">
        <v>3</v>
      </c>
      <c r="F2183" s="403"/>
      <c r="G2183" s="381">
        <v>132</v>
      </c>
      <c r="I2183" s="383" t="s">
        <v>949</v>
      </c>
      <c r="J2183" s="384">
        <f t="shared" si="204"/>
        <v>2181</v>
      </c>
      <c r="K2183" s="383" t="s">
        <v>950</v>
      </c>
      <c r="L2183" s="385">
        <f t="shared" si="205"/>
        <v>515</v>
      </c>
      <c r="M2183" s="383" t="s">
        <v>950</v>
      </c>
      <c r="N2183" s="386">
        <f t="shared" si="206"/>
        <v>3</v>
      </c>
      <c r="O2183" s="383" t="s">
        <v>950</v>
      </c>
      <c r="P2183" s="386" t="str">
        <f t="shared" si="207"/>
        <v>MC1a</v>
      </c>
      <c r="Q2183" s="383" t="s">
        <v>950</v>
      </c>
      <c r="R2183" s="387" t="str">
        <f t="shared" si="208"/>
        <v>RDCU1 Door failed to close because obstruction</v>
      </c>
      <c r="S2183" s="383" t="s">
        <v>950</v>
      </c>
      <c r="T2183" s="386">
        <f t="shared" si="209"/>
        <v>0</v>
      </c>
      <c r="U2183" s="383" t="s">
        <v>951</v>
      </c>
      <c r="V2183" s="383"/>
      <c r="W2183" s="388"/>
    </row>
    <row r="2184" spans="1:23">
      <c r="A2184" s="398">
        <v>2182</v>
      </c>
      <c r="B2184" s="427">
        <v>516</v>
      </c>
      <c r="C2184" s="425" t="s">
        <v>1454</v>
      </c>
      <c r="D2184" s="414" t="s">
        <v>1062</v>
      </c>
      <c r="E2184" s="403">
        <v>3</v>
      </c>
      <c r="F2184" s="403"/>
      <c r="G2184" s="381">
        <v>133</v>
      </c>
      <c r="I2184" s="383" t="s">
        <v>949</v>
      </c>
      <c r="J2184" s="384">
        <f t="shared" si="204"/>
        <v>2182</v>
      </c>
      <c r="K2184" s="383" t="s">
        <v>950</v>
      </c>
      <c r="L2184" s="385">
        <f t="shared" si="205"/>
        <v>516</v>
      </c>
      <c r="M2184" s="383" t="s">
        <v>950</v>
      </c>
      <c r="N2184" s="386">
        <f t="shared" si="206"/>
        <v>3</v>
      </c>
      <c r="O2184" s="383" t="s">
        <v>950</v>
      </c>
      <c r="P2184" s="386" t="str">
        <f t="shared" si="207"/>
        <v>MC1a</v>
      </c>
      <c r="Q2184" s="383" t="s">
        <v>950</v>
      </c>
      <c r="R2184" s="387" t="str">
        <f t="shared" si="208"/>
        <v>RDCU1 Door Failed to lock</v>
      </c>
      <c r="S2184" s="383" t="s">
        <v>950</v>
      </c>
      <c r="T2184" s="386">
        <f t="shared" si="209"/>
        <v>0</v>
      </c>
      <c r="U2184" s="383" t="s">
        <v>951</v>
      </c>
      <c r="V2184" s="383"/>
      <c r="W2184" s="388"/>
    </row>
    <row r="2185" spans="1:23">
      <c r="A2185" s="398">
        <v>2183</v>
      </c>
      <c r="B2185" s="427">
        <v>517</v>
      </c>
      <c r="C2185" s="425" t="s">
        <v>1455</v>
      </c>
      <c r="D2185" s="414" t="s">
        <v>1062</v>
      </c>
      <c r="E2185" s="403">
        <v>3</v>
      </c>
      <c r="F2185" s="403"/>
      <c r="G2185" s="381">
        <v>134</v>
      </c>
      <c r="I2185" s="383" t="s">
        <v>949</v>
      </c>
      <c r="J2185" s="384">
        <f t="shared" si="204"/>
        <v>2183</v>
      </c>
      <c r="K2185" s="383" t="s">
        <v>950</v>
      </c>
      <c r="L2185" s="385">
        <f t="shared" si="205"/>
        <v>517</v>
      </c>
      <c r="M2185" s="383" t="s">
        <v>950</v>
      </c>
      <c r="N2185" s="386">
        <f t="shared" si="206"/>
        <v>3</v>
      </c>
      <c r="O2185" s="383" t="s">
        <v>950</v>
      </c>
      <c r="P2185" s="386" t="str">
        <f t="shared" si="207"/>
        <v>MC1a</v>
      </c>
      <c r="Q2185" s="383" t="s">
        <v>950</v>
      </c>
      <c r="R2185" s="387" t="str">
        <f t="shared" si="208"/>
        <v>RDCU1 Door Failed to fully open</v>
      </c>
      <c r="S2185" s="383" t="s">
        <v>950</v>
      </c>
      <c r="T2185" s="386">
        <f t="shared" si="209"/>
        <v>0</v>
      </c>
      <c r="U2185" s="383" t="s">
        <v>951</v>
      </c>
      <c r="V2185" s="383"/>
      <c r="W2185" s="388"/>
    </row>
    <row r="2186" spans="1:23">
      <c r="A2186" s="398">
        <v>2184</v>
      </c>
      <c r="B2186" s="427">
        <v>518</v>
      </c>
      <c r="C2186" s="425"/>
      <c r="D2186" s="414"/>
      <c r="E2186" s="403"/>
      <c r="F2186" s="403"/>
      <c r="G2186" s="381">
        <v>135</v>
      </c>
      <c r="I2186" s="383" t="s">
        <v>949</v>
      </c>
      <c r="J2186" s="384">
        <f t="shared" si="204"/>
        <v>2184</v>
      </c>
      <c r="K2186" s="383" t="s">
        <v>950</v>
      </c>
      <c r="L2186" s="385">
        <f t="shared" si="205"/>
        <v>518</v>
      </c>
      <c r="M2186" s="383" t="s">
        <v>950</v>
      </c>
      <c r="N2186" s="386">
        <f t="shared" si="206"/>
        <v>0</v>
      </c>
      <c r="O2186" s="383" t="s">
        <v>950</v>
      </c>
      <c r="P2186" s="386">
        <f t="shared" si="207"/>
        <v>0</v>
      </c>
      <c r="Q2186" s="383" t="s">
        <v>950</v>
      </c>
      <c r="R2186" s="387">
        <f t="shared" si="208"/>
        <v>0</v>
      </c>
      <c r="S2186" s="383" t="s">
        <v>950</v>
      </c>
      <c r="T2186" s="386">
        <f t="shared" si="209"/>
        <v>0</v>
      </c>
      <c r="U2186" s="383" t="s">
        <v>951</v>
      </c>
      <c r="V2186" s="383"/>
      <c r="W2186" s="388"/>
    </row>
    <row r="2187" spans="1:23">
      <c r="A2187" s="398">
        <v>2185</v>
      </c>
      <c r="B2187" s="427">
        <v>519</v>
      </c>
      <c r="C2187" s="425"/>
      <c r="D2187" s="414"/>
      <c r="E2187" s="403"/>
      <c r="F2187" s="403"/>
      <c r="G2187" s="381">
        <v>136</v>
      </c>
      <c r="I2187" s="383" t="s">
        <v>949</v>
      </c>
      <c r="J2187" s="384">
        <f t="shared" si="204"/>
        <v>2185</v>
      </c>
      <c r="K2187" s="383" t="s">
        <v>950</v>
      </c>
      <c r="L2187" s="385">
        <f t="shared" si="205"/>
        <v>519</v>
      </c>
      <c r="M2187" s="383" t="s">
        <v>950</v>
      </c>
      <c r="N2187" s="386">
        <f t="shared" si="206"/>
        <v>0</v>
      </c>
      <c r="O2187" s="383" t="s">
        <v>950</v>
      </c>
      <c r="P2187" s="386">
        <f t="shared" si="207"/>
        <v>0</v>
      </c>
      <c r="Q2187" s="383" t="s">
        <v>950</v>
      </c>
      <c r="R2187" s="387">
        <f t="shared" si="208"/>
        <v>0</v>
      </c>
      <c r="S2187" s="383" t="s">
        <v>950</v>
      </c>
      <c r="T2187" s="386">
        <f t="shared" si="209"/>
        <v>0</v>
      </c>
      <c r="U2187" s="383" t="s">
        <v>951</v>
      </c>
      <c r="V2187" s="383"/>
      <c r="W2187" s="388"/>
    </row>
    <row r="2188" spans="1:23">
      <c r="A2188" s="398">
        <v>2186</v>
      </c>
      <c r="B2188" s="427">
        <v>520</v>
      </c>
      <c r="C2188" s="425" t="s">
        <v>1456</v>
      </c>
      <c r="D2188" s="414" t="s">
        <v>1062</v>
      </c>
      <c r="E2188" s="403">
        <v>3</v>
      </c>
      <c r="F2188" s="403"/>
      <c r="G2188" s="381">
        <v>137</v>
      </c>
      <c r="I2188" s="383" t="s">
        <v>949</v>
      </c>
      <c r="J2188" s="384">
        <f t="shared" si="204"/>
        <v>2186</v>
      </c>
      <c r="K2188" s="383" t="s">
        <v>950</v>
      </c>
      <c r="L2188" s="385">
        <f t="shared" si="205"/>
        <v>520</v>
      </c>
      <c r="M2188" s="383" t="s">
        <v>950</v>
      </c>
      <c r="N2188" s="386">
        <f t="shared" si="206"/>
        <v>3</v>
      </c>
      <c r="O2188" s="383" t="s">
        <v>950</v>
      </c>
      <c r="P2188" s="386" t="str">
        <f t="shared" si="207"/>
        <v>MC1a</v>
      </c>
      <c r="Q2188" s="383" t="s">
        <v>950</v>
      </c>
      <c r="R2188" s="387" t="str">
        <f t="shared" si="208"/>
        <v>RDCU1 DCS2 Failure (RIGHT)</v>
      </c>
      <c r="S2188" s="383" t="s">
        <v>950</v>
      </c>
      <c r="T2188" s="386">
        <f t="shared" si="209"/>
        <v>0</v>
      </c>
      <c r="U2188" s="383" t="s">
        <v>951</v>
      </c>
      <c r="V2188" s="383"/>
      <c r="W2188" s="388"/>
    </row>
    <row r="2189" spans="1:23">
      <c r="A2189" s="398">
        <v>2187</v>
      </c>
      <c r="B2189" s="427">
        <v>521</v>
      </c>
      <c r="C2189" s="425" t="s">
        <v>1457</v>
      </c>
      <c r="D2189" s="414" t="s">
        <v>1062</v>
      </c>
      <c r="E2189" s="403">
        <v>3</v>
      </c>
      <c r="F2189" s="403"/>
      <c r="G2189" s="381">
        <v>138</v>
      </c>
      <c r="I2189" s="383" t="s">
        <v>949</v>
      </c>
      <c r="J2189" s="384">
        <f t="shared" si="204"/>
        <v>2187</v>
      </c>
      <c r="K2189" s="383" t="s">
        <v>950</v>
      </c>
      <c r="L2189" s="385">
        <f t="shared" si="205"/>
        <v>521</v>
      </c>
      <c r="M2189" s="383" t="s">
        <v>950</v>
      </c>
      <c r="N2189" s="386">
        <f t="shared" si="206"/>
        <v>3</v>
      </c>
      <c r="O2189" s="383" t="s">
        <v>950</v>
      </c>
      <c r="P2189" s="386" t="str">
        <f t="shared" si="207"/>
        <v>MC1a</v>
      </c>
      <c r="Q2189" s="383" t="s">
        <v>950</v>
      </c>
      <c r="R2189" s="387" t="str">
        <f t="shared" si="208"/>
        <v>RDCU1 DCS1 Failure(LEFT)</v>
      </c>
      <c r="S2189" s="383" t="s">
        <v>950</v>
      </c>
      <c r="T2189" s="386">
        <f t="shared" si="209"/>
        <v>0</v>
      </c>
      <c r="U2189" s="383" t="s">
        <v>951</v>
      </c>
      <c r="V2189" s="383"/>
      <c r="W2189" s="388"/>
    </row>
    <row r="2190" spans="1:23">
      <c r="A2190" s="398">
        <v>2188</v>
      </c>
      <c r="B2190" s="427">
        <v>522</v>
      </c>
      <c r="C2190" s="425" t="s">
        <v>1458</v>
      </c>
      <c r="D2190" s="414" t="s">
        <v>1062</v>
      </c>
      <c r="E2190" s="403">
        <v>3</v>
      </c>
      <c r="F2190" s="403"/>
      <c r="G2190" s="381">
        <v>139</v>
      </c>
      <c r="I2190" s="383" t="s">
        <v>949</v>
      </c>
      <c r="J2190" s="384">
        <f t="shared" si="204"/>
        <v>2188</v>
      </c>
      <c r="K2190" s="383" t="s">
        <v>950</v>
      </c>
      <c r="L2190" s="385">
        <f t="shared" si="205"/>
        <v>522</v>
      </c>
      <c r="M2190" s="383" t="s">
        <v>950</v>
      </c>
      <c r="N2190" s="386">
        <f t="shared" si="206"/>
        <v>3</v>
      </c>
      <c r="O2190" s="383" t="s">
        <v>950</v>
      </c>
      <c r="P2190" s="386" t="str">
        <f t="shared" si="207"/>
        <v>MC1a</v>
      </c>
      <c r="Q2190" s="383" t="s">
        <v>950</v>
      </c>
      <c r="R2190" s="387" t="str">
        <f t="shared" si="208"/>
        <v>RDCU1 DLS1 Failure</v>
      </c>
      <c r="S2190" s="383" t="s">
        <v>950</v>
      </c>
      <c r="T2190" s="386">
        <f t="shared" si="209"/>
        <v>0</v>
      </c>
      <c r="U2190" s="383" t="s">
        <v>951</v>
      </c>
      <c r="V2190" s="383"/>
      <c r="W2190" s="388"/>
    </row>
    <row r="2191" spans="1:23">
      <c r="A2191" s="398">
        <v>2189</v>
      </c>
      <c r="B2191" s="427">
        <v>523</v>
      </c>
      <c r="C2191" s="425" t="s">
        <v>1459</v>
      </c>
      <c r="D2191" s="414" t="s">
        <v>1062</v>
      </c>
      <c r="E2191" s="403">
        <v>3</v>
      </c>
      <c r="F2191" s="403"/>
      <c r="G2191" s="381">
        <v>140</v>
      </c>
      <c r="I2191" s="383" t="s">
        <v>949</v>
      </c>
      <c r="J2191" s="384">
        <f t="shared" si="204"/>
        <v>2189</v>
      </c>
      <c r="K2191" s="383" t="s">
        <v>950</v>
      </c>
      <c r="L2191" s="385">
        <f t="shared" si="205"/>
        <v>523</v>
      </c>
      <c r="M2191" s="383" t="s">
        <v>950</v>
      </c>
      <c r="N2191" s="386">
        <f t="shared" si="206"/>
        <v>3</v>
      </c>
      <c r="O2191" s="383" t="s">
        <v>950</v>
      </c>
      <c r="P2191" s="386" t="str">
        <f t="shared" si="207"/>
        <v>MC1a</v>
      </c>
      <c r="Q2191" s="383" t="s">
        <v>950</v>
      </c>
      <c r="R2191" s="387" t="str">
        <f t="shared" si="208"/>
        <v>RDCU1 Door motor Circuit Failure</v>
      </c>
      <c r="S2191" s="383" t="s">
        <v>950</v>
      </c>
      <c r="T2191" s="386">
        <f t="shared" si="209"/>
        <v>0</v>
      </c>
      <c r="U2191" s="383" t="s">
        <v>951</v>
      </c>
      <c r="V2191" s="383"/>
      <c r="W2191" s="388"/>
    </row>
    <row r="2192" spans="1:23">
      <c r="A2192" s="398">
        <v>2190</v>
      </c>
      <c r="B2192" s="427">
        <v>524</v>
      </c>
      <c r="C2192" s="425" t="s">
        <v>1460</v>
      </c>
      <c r="D2192" s="414" t="s">
        <v>1062</v>
      </c>
      <c r="E2192" s="403">
        <v>3</v>
      </c>
      <c r="F2192" s="403"/>
      <c r="G2192" s="381">
        <v>141</v>
      </c>
      <c r="I2192" s="383" t="s">
        <v>949</v>
      </c>
      <c r="J2192" s="384">
        <f t="shared" si="204"/>
        <v>2190</v>
      </c>
      <c r="K2192" s="383" t="s">
        <v>950</v>
      </c>
      <c r="L2192" s="385">
        <f t="shared" si="205"/>
        <v>524</v>
      </c>
      <c r="M2192" s="383" t="s">
        <v>950</v>
      </c>
      <c r="N2192" s="386">
        <f t="shared" si="206"/>
        <v>3</v>
      </c>
      <c r="O2192" s="383" t="s">
        <v>950</v>
      </c>
      <c r="P2192" s="386" t="str">
        <f t="shared" si="207"/>
        <v>MC1a</v>
      </c>
      <c r="Q2192" s="383" t="s">
        <v>950</v>
      </c>
      <c r="R2192" s="387" t="str">
        <f t="shared" si="208"/>
        <v>RDCU1 DLS2 Failure</v>
      </c>
      <c r="S2192" s="383" t="s">
        <v>950</v>
      </c>
      <c r="T2192" s="386">
        <f t="shared" si="209"/>
        <v>0</v>
      </c>
      <c r="U2192" s="383" t="s">
        <v>951</v>
      </c>
      <c r="V2192" s="383"/>
      <c r="W2192" s="388"/>
    </row>
    <row r="2193" spans="1:23">
      <c r="A2193" s="398">
        <v>2191</v>
      </c>
      <c r="B2193" s="427">
        <v>525</v>
      </c>
      <c r="C2193" s="425" t="s">
        <v>1461</v>
      </c>
      <c r="D2193" s="414" t="s">
        <v>1062</v>
      </c>
      <c r="E2193" s="403">
        <v>3</v>
      </c>
      <c r="F2193" s="403">
        <v>1</v>
      </c>
      <c r="G2193" s="381">
        <v>142</v>
      </c>
      <c r="I2193" s="383" t="s">
        <v>949</v>
      </c>
      <c r="J2193" s="384">
        <f t="shared" si="204"/>
        <v>2191</v>
      </c>
      <c r="K2193" s="383" t="s">
        <v>950</v>
      </c>
      <c r="L2193" s="385">
        <f t="shared" si="205"/>
        <v>525</v>
      </c>
      <c r="M2193" s="383" t="s">
        <v>950</v>
      </c>
      <c r="N2193" s="386">
        <f t="shared" si="206"/>
        <v>3</v>
      </c>
      <c r="O2193" s="383" t="s">
        <v>950</v>
      </c>
      <c r="P2193" s="386" t="str">
        <f t="shared" si="207"/>
        <v>MC1a</v>
      </c>
      <c r="Q2193" s="383" t="s">
        <v>950</v>
      </c>
      <c r="R2193" s="387" t="str">
        <f t="shared" si="208"/>
        <v>RDCU1 DCU Failure</v>
      </c>
      <c r="S2193" s="383" t="s">
        <v>950</v>
      </c>
      <c r="T2193" s="386">
        <f t="shared" si="209"/>
        <v>1</v>
      </c>
      <c r="U2193" s="383" t="s">
        <v>951</v>
      </c>
      <c r="V2193" s="383"/>
      <c r="W2193" s="388"/>
    </row>
    <row r="2194" spans="1:23">
      <c r="A2194" s="398">
        <v>2192</v>
      </c>
      <c r="B2194" s="428">
        <v>500</v>
      </c>
      <c r="C2194" s="404" t="s">
        <v>1462</v>
      </c>
      <c r="D2194" s="414" t="s">
        <v>1062</v>
      </c>
      <c r="E2194" s="403">
        <v>1</v>
      </c>
      <c r="F2194" s="403">
        <v>1</v>
      </c>
      <c r="G2194" s="381">
        <v>143</v>
      </c>
      <c r="I2194" s="383" t="s">
        <v>949</v>
      </c>
      <c r="J2194" s="384">
        <f t="shared" si="204"/>
        <v>2192</v>
      </c>
      <c r="K2194" s="383" t="s">
        <v>950</v>
      </c>
      <c r="L2194" s="385">
        <f t="shared" si="205"/>
        <v>500</v>
      </c>
      <c r="M2194" s="383" t="s">
        <v>950</v>
      </c>
      <c r="N2194" s="386">
        <f t="shared" si="206"/>
        <v>1</v>
      </c>
      <c r="O2194" s="383" t="s">
        <v>950</v>
      </c>
      <c r="P2194" s="386" t="str">
        <f t="shared" si="207"/>
        <v>MC1a</v>
      </c>
      <c r="Q2194" s="383" t="s">
        <v>950</v>
      </c>
      <c r="R2194" s="387" t="str">
        <f t="shared" si="208"/>
        <v>RDCU2 Comm. Fault</v>
      </c>
      <c r="S2194" s="383" t="s">
        <v>950</v>
      </c>
      <c r="T2194" s="386">
        <f t="shared" si="209"/>
        <v>1</v>
      </c>
      <c r="U2194" s="383" t="s">
        <v>951</v>
      </c>
      <c r="V2194" s="383"/>
      <c r="W2194" s="388"/>
    </row>
    <row r="2195" spans="1:23">
      <c r="A2195" s="398">
        <v>2193</v>
      </c>
      <c r="B2195" s="428">
        <v>501</v>
      </c>
      <c r="C2195" s="404"/>
      <c r="D2195" s="414"/>
      <c r="E2195" s="403"/>
      <c r="F2195" s="403"/>
      <c r="G2195" s="381">
        <v>144</v>
      </c>
      <c r="I2195" s="383" t="s">
        <v>949</v>
      </c>
      <c r="J2195" s="384">
        <f t="shared" si="204"/>
        <v>2193</v>
      </c>
      <c r="K2195" s="383" t="s">
        <v>950</v>
      </c>
      <c r="L2195" s="385">
        <f t="shared" si="205"/>
        <v>501</v>
      </c>
      <c r="M2195" s="383" t="s">
        <v>950</v>
      </c>
      <c r="N2195" s="386">
        <f t="shared" si="206"/>
        <v>0</v>
      </c>
      <c r="O2195" s="383" t="s">
        <v>950</v>
      </c>
      <c r="P2195" s="386">
        <f t="shared" si="207"/>
        <v>0</v>
      </c>
      <c r="Q2195" s="383" t="s">
        <v>950</v>
      </c>
      <c r="R2195" s="387">
        <f t="shared" si="208"/>
        <v>0</v>
      </c>
      <c r="S2195" s="383" t="s">
        <v>950</v>
      </c>
      <c r="T2195" s="386">
        <f t="shared" si="209"/>
        <v>0</v>
      </c>
      <c r="U2195" s="383" t="s">
        <v>951</v>
      </c>
      <c r="V2195" s="383"/>
      <c r="W2195" s="388"/>
    </row>
    <row r="2196" spans="1:23">
      <c r="A2196" s="398">
        <v>2194</v>
      </c>
      <c r="B2196" s="428">
        <v>502</v>
      </c>
      <c r="C2196" s="404"/>
      <c r="D2196" s="414"/>
      <c r="E2196" s="403"/>
      <c r="F2196" s="403"/>
      <c r="G2196" s="381">
        <v>145</v>
      </c>
      <c r="I2196" s="383" t="s">
        <v>949</v>
      </c>
      <c r="J2196" s="384">
        <f t="shared" si="204"/>
        <v>2194</v>
      </c>
      <c r="K2196" s="383" t="s">
        <v>950</v>
      </c>
      <c r="L2196" s="385">
        <f t="shared" si="205"/>
        <v>502</v>
      </c>
      <c r="M2196" s="383" t="s">
        <v>950</v>
      </c>
      <c r="N2196" s="386">
        <f t="shared" si="206"/>
        <v>0</v>
      </c>
      <c r="O2196" s="383" t="s">
        <v>950</v>
      </c>
      <c r="P2196" s="386">
        <f t="shared" si="207"/>
        <v>0</v>
      </c>
      <c r="Q2196" s="383" t="s">
        <v>950</v>
      </c>
      <c r="R2196" s="387">
        <f t="shared" si="208"/>
        <v>0</v>
      </c>
      <c r="S2196" s="383" t="s">
        <v>950</v>
      </c>
      <c r="T2196" s="386">
        <f t="shared" si="209"/>
        <v>0</v>
      </c>
      <c r="U2196" s="383" t="s">
        <v>951</v>
      </c>
      <c r="V2196" s="383"/>
      <c r="W2196" s="388"/>
    </row>
    <row r="2197" spans="1:23">
      <c r="A2197" s="398">
        <v>2195</v>
      </c>
      <c r="B2197" s="428">
        <v>503</v>
      </c>
      <c r="C2197" s="404" t="s">
        <v>1463</v>
      </c>
      <c r="D2197" s="414" t="s">
        <v>1062</v>
      </c>
      <c r="E2197" s="403">
        <v>5</v>
      </c>
      <c r="F2197" s="403">
        <v>1</v>
      </c>
      <c r="G2197" s="381">
        <v>146</v>
      </c>
      <c r="I2197" s="383" t="s">
        <v>949</v>
      </c>
      <c r="J2197" s="384">
        <f t="shared" si="204"/>
        <v>2195</v>
      </c>
      <c r="K2197" s="383" t="s">
        <v>950</v>
      </c>
      <c r="L2197" s="385">
        <f t="shared" si="205"/>
        <v>503</v>
      </c>
      <c r="M2197" s="383" t="s">
        <v>950</v>
      </c>
      <c r="N2197" s="386">
        <f t="shared" si="206"/>
        <v>5</v>
      </c>
      <c r="O2197" s="383" t="s">
        <v>950</v>
      </c>
      <c r="P2197" s="386" t="str">
        <f t="shared" si="207"/>
        <v>MC1a</v>
      </c>
      <c r="Q2197" s="383" t="s">
        <v>950</v>
      </c>
      <c r="R2197" s="387" t="str">
        <f t="shared" si="208"/>
        <v>RDCU2 EAD Handle activated</v>
      </c>
      <c r="S2197" s="383" t="s">
        <v>950</v>
      </c>
      <c r="T2197" s="386">
        <f t="shared" si="209"/>
        <v>1</v>
      </c>
      <c r="U2197" s="383" t="s">
        <v>951</v>
      </c>
      <c r="V2197" s="383"/>
      <c r="W2197" s="388"/>
    </row>
    <row r="2198" spans="1:23">
      <c r="A2198" s="398">
        <v>2196</v>
      </c>
      <c r="B2198" s="428">
        <v>504</v>
      </c>
      <c r="C2198" s="404" t="s">
        <v>1464</v>
      </c>
      <c r="D2198" s="414" t="s">
        <v>1062</v>
      </c>
      <c r="E2198" s="403">
        <v>5</v>
      </c>
      <c r="F2198" s="403">
        <v>1</v>
      </c>
      <c r="G2198" s="381">
        <v>147</v>
      </c>
      <c r="I2198" s="383" t="s">
        <v>949</v>
      </c>
      <c r="J2198" s="384">
        <f t="shared" si="204"/>
        <v>2196</v>
      </c>
      <c r="K2198" s="383" t="s">
        <v>950</v>
      </c>
      <c r="L2198" s="385">
        <f t="shared" si="205"/>
        <v>504</v>
      </c>
      <c r="M2198" s="383" t="s">
        <v>950</v>
      </c>
      <c r="N2198" s="386">
        <f t="shared" si="206"/>
        <v>5</v>
      </c>
      <c r="O2198" s="383" t="s">
        <v>950</v>
      </c>
      <c r="P2198" s="386" t="str">
        <f t="shared" si="207"/>
        <v>MC1a</v>
      </c>
      <c r="Q2198" s="383" t="s">
        <v>950</v>
      </c>
      <c r="R2198" s="387" t="str">
        <f t="shared" si="208"/>
        <v>RDCU2 EED Handle activated</v>
      </c>
      <c r="S2198" s="383" t="s">
        <v>950</v>
      </c>
      <c r="T2198" s="386">
        <f t="shared" si="209"/>
        <v>1</v>
      </c>
      <c r="U2198" s="383" t="s">
        <v>951</v>
      </c>
      <c r="V2198" s="383"/>
      <c r="W2198" s="388"/>
    </row>
    <row r="2199" spans="1:23">
      <c r="A2199" s="398">
        <v>2197</v>
      </c>
      <c r="B2199" s="428">
        <v>505</v>
      </c>
      <c r="C2199" s="404" t="s">
        <v>1465</v>
      </c>
      <c r="D2199" s="414" t="s">
        <v>1062</v>
      </c>
      <c r="E2199" s="403">
        <v>5</v>
      </c>
      <c r="F2199" s="403">
        <v>1</v>
      </c>
      <c r="G2199" s="381">
        <v>148</v>
      </c>
      <c r="I2199" s="383" t="s">
        <v>949</v>
      </c>
      <c r="J2199" s="384">
        <f t="shared" si="204"/>
        <v>2197</v>
      </c>
      <c r="K2199" s="383" t="s">
        <v>950</v>
      </c>
      <c r="L2199" s="385">
        <f t="shared" si="205"/>
        <v>505</v>
      </c>
      <c r="M2199" s="383" t="s">
        <v>950</v>
      </c>
      <c r="N2199" s="386">
        <f t="shared" si="206"/>
        <v>5</v>
      </c>
      <c r="O2199" s="383" t="s">
        <v>950</v>
      </c>
      <c r="P2199" s="386" t="str">
        <f t="shared" si="207"/>
        <v>MC1a</v>
      </c>
      <c r="Q2199" s="383" t="s">
        <v>950</v>
      </c>
      <c r="R2199" s="387" t="str">
        <f t="shared" si="208"/>
        <v>RDCU2 Obstacle Detection</v>
      </c>
      <c r="S2199" s="383" t="s">
        <v>950</v>
      </c>
      <c r="T2199" s="386">
        <f t="shared" si="209"/>
        <v>1</v>
      </c>
      <c r="U2199" s="383" t="s">
        <v>951</v>
      </c>
      <c r="V2199" s="383"/>
      <c r="W2199" s="388"/>
    </row>
    <row r="2200" spans="1:23">
      <c r="A2200" s="398">
        <v>2198</v>
      </c>
      <c r="B2200" s="428">
        <v>506</v>
      </c>
      <c r="C2200" s="404" t="s">
        <v>1466</v>
      </c>
      <c r="D2200" s="414" t="s">
        <v>1062</v>
      </c>
      <c r="E2200" s="403">
        <v>5</v>
      </c>
      <c r="F2200" s="403">
        <v>1</v>
      </c>
      <c r="G2200" s="381">
        <v>149</v>
      </c>
      <c r="I2200" s="383" t="s">
        <v>949</v>
      </c>
      <c r="J2200" s="384">
        <f t="shared" si="204"/>
        <v>2198</v>
      </c>
      <c r="K2200" s="383" t="s">
        <v>950</v>
      </c>
      <c r="L2200" s="385">
        <f t="shared" si="205"/>
        <v>506</v>
      </c>
      <c r="M2200" s="383" t="s">
        <v>950</v>
      </c>
      <c r="N2200" s="386">
        <f t="shared" si="206"/>
        <v>5</v>
      </c>
      <c r="O2200" s="383" t="s">
        <v>950</v>
      </c>
      <c r="P2200" s="386" t="str">
        <f t="shared" si="207"/>
        <v>MC1a</v>
      </c>
      <c r="Q2200" s="383" t="s">
        <v>950</v>
      </c>
      <c r="R2200" s="387" t="str">
        <f t="shared" si="208"/>
        <v>RDCU2 Door isolated</v>
      </c>
      <c r="S2200" s="383" t="s">
        <v>950</v>
      </c>
      <c r="T2200" s="386">
        <f t="shared" si="209"/>
        <v>1</v>
      </c>
      <c r="U2200" s="383" t="s">
        <v>951</v>
      </c>
      <c r="V2200" s="383"/>
      <c r="W2200" s="388"/>
    </row>
    <row r="2201" spans="1:23">
      <c r="A2201" s="398">
        <v>2199</v>
      </c>
      <c r="B2201" s="428">
        <v>507</v>
      </c>
      <c r="C2201" s="404" t="s">
        <v>1467</v>
      </c>
      <c r="D2201" s="414" t="s">
        <v>1062</v>
      </c>
      <c r="E2201" s="403">
        <v>5</v>
      </c>
      <c r="F2201" s="403"/>
      <c r="G2201" s="381">
        <v>150</v>
      </c>
      <c r="I2201" s="383" t="s">
        <v>949</v>
      </c>
      <c r="J2201" s="384">
        <f t="shared" si="204"/>
        <v>2199</v>
      </c>
      <c r="K2201" s="383" t="s">
        <v>950</v>
      </c>
      <c r="L2201" s="385">
        <f t="shared" si="205"/>
        <v>507</v>
      </c>
      <c r="M2201" s="383" t="s">
        <v>950</v>
      </c>
      <c r="N2201" s="386">
        <f t="shared" si="206"/>
        <v>5</v>
      </c>
      <c r="O2201" s="383" t="s">
        <v>950</v>
      </c>
      <c r="P2201" s="386" t="str">
        <f t="shared" si="207"/>
        <v>MC1a</v>
      </c>
      <c r="Q2201" s="383" t="s">
        <v>950</v>
      </c>
      <c r="R2201" s="387" t="str">
        <f t="shared" si="208"/>
        <v>RDCU2 EED Handle’  Cover is Removed</v>
      </c>
      <c r="S2201" s="383" t="s">
        <v>950</v>
      </c>
      <c r="T2201" s="386">
        <f t="shared" si="209"/>
        <v>0</v>
      </c>
      <c r="U2201" s="383" t="s">
        <v>951</v>
      </c>
      <c r="V2201" s="383"/>
      <c r="W2201" s="388"/>
    </row>
    <row r="2202" spans="1:23">
      <c r="A2202" s="398">
        <v>2200</v>
      </c>
      <c r="B2202" s="428">
        <v>508</v>
      </c>
      <c r="C2202" s="404" t="s">
        <v>1468</v>
      </c>
      <c r="D2202" s="414" t="s">
        <v>1062</v>
      </c>
      <c r="E2202" s="403">
        <v>3</v>
      </c>
      <c r="F2202" s="403"/>
      <c r="G2202" s="381">
        <v>151</v>
      </c>
      <c r="I2202" s="383" t="s">
        <v>949</v>
      </c>
      <c r="J2202" s="384">
        <f t="shared" si="204"/>
        <v>2200</v>
      </c>
      <c r="K2202" s="383" t="s">
        <v>950</v>
      </c>
      <c r="L2202" s="385">
        <f t="shared" si="205"/>
        <v>508</v>
      </c>
      <c r="M2202" s="383" t="s">
        <v>950</v>
      </c>
      <c r="N2202" s="386">
        <f t="shared" si="206"/>
        <v>3</v>
      </c>
      <c r="O2202" s="383" t="s">
        <v>950</v>
      </c>
      <c r="P2202" s="386" t="str">
        <f t="shared" si="207"/>
        <v>MC1a</v>
      </c>
      <c r="Q2202" s="383" t="s">
        <v>950</v>
      </c>
      <c r="R2202" s="387" t="str">
        <f t="shared" si="208"/>
        <v>RDCU2 Chime Signal Output Failure</v>
      </c>
      <c r="S2202" s="383" t="s">
        <v>950</v>
      </c>
      <c r="T2202" s="386">
        <f t="shared" si="209"/>
        <v>0</v>
      </c>
      <c r="U2202" s="383" t="s">
        <v>951</v>
      </c>
      <c r="V2202" s="383"/>
      <c r="W2202" s="388"/>
    </row>
    <row r="2203" spans="1:23">
      <c r="A2203" s="398">
        <v>2201</v>
      </c>
      <c r="B2203" s="428">
        <v>509</v>
      </c>
      <c r="C2203" s="404" t="s">
        <v>1469</v>
      </c>
      <c r="D2203" s="414" t="s">
        <v>1062</v>
      </c>
      <c r="E2203" s="403">
        <v>3</v>
      </c>
      <c r="F2203" s="403"/>
      <c r="G2203" s="381">
        <v>152</v>
      </c>
      <c r="I2203" s="383" t="s">
        <v>949</v>
      </c>
      <c r="J2203" s="384">
        <f t="shared" si="204"/>
        <v>2201</v>
      </c>
      <c r="K2203" s="383" t="s">
        <v>950</v>
      </c>
      <c r="L2203" s="385">
        <f t="shared" si="205"/>
        <v>509</v>
      </c>
      <c r="M2203" s="383" t="s">
        <v>950</v>
      </c>
      <c r="N2203" s="386">
        <f t="shared" si="206"/>
        <v>3</v>
      </c>
      <c r="O2203" s="383" t="s">
        <v>950</v>
      </c>
      <c r="P2203" s="386" t="str">
        <f t="shared" si="207"/>
        <v>MC1a</v>
      </c>
      <c r="Q2203" s="383" t="s">
        <v>950</v>
      </c>
      <c r="R2203" s="387" t="str">
        <f t="shared" si="208"/>
        <v>RDCU2 Safety Circuit Failure</v>
      </c>
      <c r="S2203" s="383" t="s">
        <v>950</v>
      </c>
      <c r="T2203" s="386">
        <f t="shared" si="209"/>
        <v>0</v>
      </c>
      <c r="U2203" s="383" t="s">
        <v>951</v>
      </c>
      <c r="V2203" s="383"/>
      <c r="W2203" s="388"/>
    </row>
    <row r="2204" spans="1:23">
      <c r="A2204" s="398">
        <v>2202</v>
      </c>
      <c r="B2204" s="428">
        <v>510</v>
      </c>
      <c r="C2204" s="425" t="s">
        <v>1470</v>
      </c>
      <c r="D2204" s="414" t="s">
        <v>1062</v>
      </c>
      <c r="E2204" s="403">
        <v>3</v>
      </c>
      <c r="F2204" s="403"/>
      <c r="G2204" s="381">
        <v>153</v>
      </c>
      <c r="I2204" s="383" t="s">
        <v>949</v>
      </c>
      <c r="J2204" s="384">
        <f t="shared" si="204"/>
        <v>2202</v>
      </c>
      <c r="K2204" s="383" t="s">
        <v>950</v>
      </c>
      <c r="L2204" s="385">
        <f t="shared" si="205"/>
        <v>510</v>
      </c>
      <c r="M2204" s="383" t="s">
        <v>950</v>
      </c>
      <c r="N2204" s="386">
        <f t="shared" si="206"/>
        <v>3</v>
      </c>
      <c r="O2204" s="383" t="s">
        <v>950</v>
      </c>
      <c r="P2204" s="386" t="str">
        <f t="shared" si="207"/>
        <v>MC1a</v>
      </c>
      <c r="Q2204" s="383" t="s">
        <v>950</v>
      </c>
      <c r="R2204" s="387" t="str">
        <f t="shared" si="208"/>
        <v>RDCU2 Calibration Failure</v>
      </c>
      <c r="S2204" s="383" t="s">
        <v>950</v>
      </c>
      <c r="T2204" s="386">
        <f t="shared" si="209"/>
        <v>0</v>
      </c>
      <c r="U2204" s="383" t="s">
        <v>951</v>
      </c>
      <c r="V2204" s="383"/>
      <c r="W2204" s="388"/>
    </row>
    <row r="2205" spans="1:23">
      <c r="A2205" s="398">
        <v>2203</v>
      </c>
      <c r="B2205" s="428">
        <v>511</v>
      </c>
      <c r="C2205" s="425" t="s">
        <v>1471</v>
      </c>
      <c r="D2205" s="414" t="s">
        <v>1062</v>
      </c>
      <c r="E2205" s="403">
        <v>3</v>
      </c>
      <c r="F2205" s="403"/>
      <c r="G2205" s="381">
        <v>154</v>
      </c>
      <c r="I2205" s="383" t="s">
        <v>949</v>
      </c>
      <c r="J2205" s="384">
        <f t="shared" si="204"/>
        <v>2203</v>
      </c>
      <c r="K2205" s="383" t="s">
        <v>950</v>
      </c>
      <c r="L2205" s="385">
        <f t="shared" si="205"/>
        <v>511</v>
      </c>
      <c r="M2205" s="383" t="s">
        <v>950</v>
      </c>
      <c r="N2205" s="386">
        <f t="shared" si="206"/>
        <v>3</v>
      </c>
      <c r="O2205" s="383" t="s">
        <v>950</v>
      </c>
      <c r="P2205" s="386" t="str">
        <f t="shared" si="207"/>
        <v>MC1a</v>
      </c>
      <c r="Q2205" s="383" t="s">
        <v>950</v>
      </c>
      <c r="R2205" s="387" t="str">
        <f t="shared" si="208"/>
        <v>RDCU2 Safety Loop Failure</v>
      </c>
      <c r="S2205" s="383" t="s">
        <v>950</v>
      </c>
      <c r="T2205" s="386">
        <f t="shared" si="209"/>
        <v>0</v>
      </c>
      <c r="U2205" s="383" t="s">
        <v>951</v>
      </c>
      <c r="V2205" s="383"/>
      <c r="W2205" s="388"/>
    </row>
    <row r="2206" spans="1:23">
      <c r="A2206" s="398">
        <v>2204</v>
      </c>
      <c r="B2206" s="428">
        <v>512</v>
      </c>
      <c r="C2206" s="425" t="s">
        <v>1472</v>
      </c>
      <c r="D2206" s="414" t="s">
        <v>1062</v>
      </c>
      <c r="E2206" s="403">
        <v>3</v>
      </c>
      <c r="F2206" s="403"/>
      <c r="G2206" s="381">
        <v>155</v>
      </c>
      <c r="I2206" s="383" t="s">
        <v>949</v>
      </c>
      <c r="J2206" s="384">
        <f t="shared" si="204"/>
        <v>2204</v>
      </c>
      <c r="K2206" s="383" t="s">
        <v>950</v>
      </c>
      <c r="L2206" s="385">
        <f t="shared" si="205"/>
        <v>512</v>
      </c>
      <c r="M2206" s="383" t="s">
        <v>950</v>
      </c>
      <c r="N2206" s="386">
        <f t="shared" si="206"/>
        <v>3</v>
      </c>
      <c r="O2206" s="383" t="s">
        <v>950</v>
      </c>
      <c r="P2206" s="386" t="str">
        <f t="shared" si="207"/>
        <v>MC1a</v>
      </c>
      <c r="Q2206" s="383" t="s">
        <v>950</v>
      </c>
      <c r="R2206" s="387" t="str">
        <f t="shared" si="208"/>
        <v>RDCU2 Supply volts too low</v>
      </c>
      <c r="S2206" s="383" t="s">
        <v>950</v>
      </c>
      <c r="T2206" s="386">
        <f t="shared" si="209"/>
        <v>0</v>
      </c>
      <c r="U2206" s="383" t="s">
        <v>951</v>
      </c>
      <c r="V2206" s="383"/>
      <c r="W2206" s="388"/>
    </row>
    <row r="2207" spans="1:23">
      <c r="A2207" s="398">
        <v>2205</v>
      </c>
      <c r="B2207" s="428">
        <v>513</v>
      </c>
      <c r="C2207" s="425" t="s">
        <v>1473</v>
      </c>
      <c r="D2207" s="414" t="s">
        <v>1062</v>
      </c>
      <c r="E2207" s="403">
        <v>3</v>
      </c>
      <c r="F2207" s="403"/>
      <c r="G2207" s="381">
        <v>156</v>
      </c>
      <c r="I2207" s="383" t="s">
        <v>949</v>
      </c>
      <c r="J2207" s="384">
        <f t="shared" si="204"/>
        <v>2205</v>
      </c>
      <c r="K2207" s="383" t="s">
        <v>950</v>
      </c>
      <c r="L2207" s="385">
        <f t="shared" si="205"/>
        <v>513</v>
      </c>
      <c r="M2207" s="383" t="s">
        <v>950</v>
      </c>
      <c r="N2207" s="386">
        <f t="shared" si="206"/>
        <v>3</v>
      </c>
      <c r="O2207" s="383" t="s">
        <v>950</v>
      </c>
      <c r="P2207" s="386" t="str">
        <f t="shared" si="207"/>
        <v>MC1a</v>
      </c>
      <c r="Q2207" s="383" t="s">
        <v>950</v>
      </c>
      <c r="R2207" s="387" t="str">
        <f t="shared" si="208"/>
        <v>RDCU2 Supply volts too high</v>
      </c>
      <c r="S2207" s="383" t="s">
        <v>950</v>
      </c>
      <c r="T2207" s="386">
        <f t="shared" si="209"/>
        <v>0</v>
      </c>
      <c r="U2207" s="383" t="s">
        <v>951</v>
      </c>
      <c r="V2207" s="383"/>
      <c r="W2207" s="388"/>
    </row>
    <row r="2208" spans="1:23">
      <c r="A2208" s="398">
        <v>2206</v>
      </c>
      <c r="B2208" s="428">
        <v>514</v>
      </c>
      <c r="C2208" s="425" t="s">
        <v>1474</v>
      </c>
      <c r="D2208" s="414" t="s">
        <v>1062</v>
      </c>
      <c r="E2208" s="403">
        <v>3</v>
      </c>
      <c r="F2208" s="403"/>
      <c r="G2208" s="381">
        <v>157</v>
      </c>
      <c r="I2208" s="383" t="s">
        <v>949</v>
      </c>
      <c r="J2208" s="384">
        <f t="shared" si="204"/>
        <v>2206</v>
      </c>
      <c r="K2208" s="383" t="s">
        <v>950</v>
      </c>
      <c r="L2208" s="385">
        <f t="shared" si="205"/>
        <v>514</v>
      </c>
      <c r="M2208" s="383" t="s">
        <v>950</v>
      </c>
      <c r="N2208" s="386">
        <f t="shared" si="206"/>
        <v>3</v>
      </c>
      <c r="O2208" s="383" t="s">
        <v>950</v>
      </c>
      <c r="P2208" s="386" t="str">
        <f t="shared" si="207"/>
        <v>MC1a</v>
      </c>
      <c r="Q2208" s="383" t="s">
        <v>950</v>
      </c>
      <c r="R2208" s="387" t="str">
        <f t="shared" si="208"/>
        <v>RDCU2 Door failed to open because obstruction</v>
      </c>
      <c r="S2208" s="383" t="s">
        <v>950</v>
      </c>
      <c r="T2208" s="386">
        <f t="shared" si="209"/>
        <v>0</v>
      </c>
      <c r="U2208" s="383" t="s">
        <v>951</v>
      </c>
      <c r="V2208" s="383"/>
      <c r="W2208" s="388"/>
    </row>
    <row r="2209" spans="1:23">
      <c r="A2209" s="398">
        <v>2207</v>
      </c>
      <c r="B2209" s="428">
        <v>515</v>
      </c>
      <c r="C2209" s="425" t="s">
        <v>1475</v>
      </c>
      <c r="D2209" s="414" t="s">
        <v>1062</v>
      </c>
      <c r="E2209" s="403">
        <v>3</v>
      </c>
      <c r="F2209" s="403"/>
      <c r="G2209" s="381">
        <v>158</v>
      </c>
      <c r="I2209" s="383" t="s">
        <v>949</v>
      </c>
      <c r="J2209" s="384">
        <f t="shared" si="204"/>
        <v>2207</v>
      </c>
      <c r="K2209" s="383" t="s">
        <v>950</v>
      </c>
      <c r="L2209" s="385">
        <f t="shared" si="205"/>
        <v>515</v>
      </c>
      <c r="M2209" s="383" t="s">
        <v>950</v>
      </c>
      <c r="N2209" s="386">
        <f t="shared" si="206"/>
        <v>3</v>
      </c>
      <c r="O2209" s="383" t="s">
        <v>950</v>
      </c>
      <c r="P2209" s="386" t="str">
        <f t="shared" si="207"/>
        <v>MC1a</v>
      </c>
      <c r="Q2209" s="383" t="s">
        <v>950</v>
      </c>
      <c r="R2209" s="387" t="str">
        <f t="shared" si="208"/>
        <v>RDCU2 Door failed to close because obstruction</v>
      </c>
      <c r="S2209" s="383" t="s">
        <v>950</v>
      </c>
      <c r="T2209" s="386">
        <f t="shared" si="209"/>
        <v>0</v>
      </c>
      <c r="U2209" s="383" t="s">
        <v>951</v>
      </c>
      <c r="V2209" s="383"/>
      <c r="W2209" s="388"/>
    </row>
    <row r="2210" spans="1:23">
      <c r="A2210" s="398">
        <v>2208</v>
      </c>
      <c r="B2210" s="428">
        <v>516</v>
      </c>
      <c r="C2210" s="425" t="s">
        <v>1476</v>
      </c>
      <c r="D2210" s="414" t="s">
        <v>1062</v>
      </c>
      <c r="E2210" s="403">
        <v>3</v>
      </c>
      <c r="F2210" s="403"/>
      <c r="G2210" s="381">
        <v>159</v>
      </c>
      <c r="I2210" s="383" t="s">
        <v>949</v>
      </c>
      <c r="J2210" s="384">
        <f t="shared" si="204"/>
        <v>2208</v>
      </c>
      <c r="K2210" s="383" t="s">
        <v>950</v>
      </c>
      <c r="L2210" s="385">
        <f t="shared" si="205"/>
        <v>516</v>
      </c>
      <c r="M2210" s="383" t="s">
        <v>950</v>
      </c>
      <c r="N2210" s="386">
        <f t="shared" si="206"/>
        <v>3</v>
      </c>
      <c r="O2210" s="383" t="s">
        <v>950</v>
      </c>
      <c r="P2210" s="386" t="str">
        <f t="shared" si="207"/>
        <v>MC1a</v>
      </c>
      <c r="Q2210" s="383" t="s">
        <v>950</v>
      </c>
      <c r="R2210" s="387" t="str">
        <f t="shared" si="208"/>
        <v>RDCU2 Door Failed to lock</v>
      </c>
      <c r="S2210" s="383" t="s">
        <v>950</v>
      </c>
      <c r="T2210" s="386">
        <f t="shared" si="209"/>
        <v>0</v>
      </c>
      <c r="U2210" s="383" t="s">
        <v>951</v>
      </c>
      <c r="V2210" s="383"/>
      <c r="W2210" s="388"/>
    </row>
    <row r="2211" spans="1:23">
      <c r="A2211" s="398">
        <v>2209</v>
      </c>
      <c r="B2211" s="428">
        <v>517</v>
      </c>
      <c r="C2211" s="425" t="s">
        <v>1477</v>
      </c>
      <c r="D2211" s="414" t="s">
        <v>1062</v>
      </c>
      <c r="E2211" s="403">
        <v>3</v>
      </c>
      <c r="F2211" s="403"/>
      <c r="G2211" s="381">
        <v>160</v>
      </c>
      <c r="I2211" s="383" t="s">
        <v>949</v>
      </c>
      <c r="J2211" s="384">
        <f t="shared" si="204"/>
        <v>2209</v>
      </c>
      <c r="K2211" s="383" t="s">
        <v>950</v>
      </c>
      <c r="L2211" s="385">
        <f t="shared" si="205"/>
        <v>517</v>
      </c>
      <c r="M2211" s="383" t="s">
        <v>950</v>
      </c>
      <c r="N2211" s="386">
        <f t="shared" si="206"/>
        <v>3</v>
      </c>
      <c r="O2211" s="383" t="s">
        <v>950</v>
      </c>
      <c r="P2211" s="386" t="str">
        <f t="shared" si="207"/>
        <v>MC1a</v>
      </c>
      <c r="Q2211" s="383" t="s">
        <v>950</v>
      </c>
      <c r="R2211" s="387" t="str">
        <f t="shared" si="208"/>
        <v>RDCU2 Door Failed to fully open</v>
      </c>
      <c r="S2211" s="383" t="s">
        <v>950</v>
      </c>
      <c r="T2211" s="386">
        <f t="shared" si="209"/>
        <v>0</v>
      </c>
      <c r="U2211" s="383" t="s">
        <v>951</v>
      </c>
      <c r="V2211" s="383"/>
      <c r="W2211" s="388"/>
    </row>
    <row r="2212" spans="1:23">
      <c r="A2212" s="398">
        <v>2210</v>
      </c>
      <c r="B2212" s="428">
        <v>518</v>
      </c>
      <c r="C2212" s="425"/>
      <c r="D2212" s="414" t="s">
        <v>1062</v>
      </c>
      <c r="E2212" s="403"/>
      <c r="F2212" s="403"/>
      <c r="G2212" s="381">
        <v>161</v>
      </c>
      <c r="I2212" s="383" t="s">
        <v>949</v>
      </c>
      <c r="J2212" s="384">
        <f t="shared" si="204"/>
        <v>2210</v>
      </c>
      <c r="K2212" s="383" t="s">
        <v>950</v>
      </c>
      <c r="L2212" s="385">
        <f t="shared" si="205"/>
        <v>518</v>
      </c>
      <c r="M2212" s="383" t="s">
        <v>950</v>
      </c>
      <c r="N2212" s="386">
        <f t="shared" si="206"/>
        <v>0</v>
      </c>
      <c r="O2212" s="383" t="s">
        <v>950</v>
      </c>
      <c r="P2212" s="386" t="str">
        <f t="shared" si="207"/>
        <v>MC1a</v>
      </c>
      <c r="Q2212" s="383" t="s">
        <v>950</v>
      </c>
      <c r="R2212" s="387">
        <f t="shared" si="208"/>
        <v>0</v>
      </c>
      <c r="S2212" s="383" t="s">
        <v>950</v>
      </c>
      <c r="T2212" s="386">
        <f t="shared" si="209"/>
        <v>0</v>
      </c>
      <c r="U2212" s="383" t="s">
        <v>951</v>
      </c>
      <c r="V2212" s="383"/>
      <c r="W2212" s="388"/>
    </row>
    <row r="2213" spans="1:23">
      <c r="A2213" s="398">
        <v>2211</v>
      </c>
      <c r="B2213" s="428">
        <v>519</v>
      </c>
      <c r="C2213" s="425"/>
      <c r="D2213" s="414" t="s">
        <v>1062</v>
      </c>
      <c r="E2213" s="403"/>
      <c r="F2213" s="403"/>
      <c r="G2213" s="381">
        <v>162</v>
      </c>
      <c r="I2213" s="383" t="s">
        <v>949</v>
      </c>
      <c r="J2213" s="384">
        <f t="shared" si="204"/>
        <v>2211</v>
      </c>
      <c r="K2213" s="383" t="s">
        <v>950</v>
      </c>
      <c r="L2213" s="385">
        <f t="shared" si="205"/>
        <v>519</v>
      </c>
      <c r="M2213" s="383" t="s">
        <v>950</v>
      </c>
      <c r="N2213" s="386">
        <f t="shared" si="206"/>
        <v>0</v>
      </c>
      <c r="O2213" s="383" t="s">
        <v>950</v>
      </c>
      <c r="P2213" s="386" t="str">
        <f t="shared" si="207"/>
        <v>MC1a</v>
      </c>
      <c r="Q2213" s="383" t="s">
        <v>950</v>
      </c>
      <c r="R2213" s="387">
        <f t="shared" si="208"/>
        <v>0</v>
      </c>
      <c r="S2213" s="383" t="s">
        <v>950</v>
      </c>
      <c r="T2213" s="386">
        <f t="shared" si="209"/>
        <v>0</v>
      </c>
      <c r="U2213" s="383" t="s">
        <v>951</v>
      </c>
      <c r="V2213" s="383"/>
      <c r="W2213" s="388"/>
    </row>
    <row r="2214" spans="1:23">
      <c r="A2214" s="398">
        <v>2212</v>
      </c>
      <c r="B2214" s="428">
        <v>520</v>
      </c>
      <c r="C2214" s="425" t="s">
        <v>1478</v>
      </c>
      <c r="D2214" s="414" t="s">
        <v>1062</v>
      </c>
      <c r="E2214" s="403">
        <v>3</v>
      </c>
      <c r="F2214" s="403"/>
      <c r="G2214" s="381">
        <v>163</v>
      </c>
      <c r="I2214" s="383" t="s">
        <v>949</v>
      </c>
      <c r="J2214" s="384">
        <f t="shared" si="204"/>
        <v>2212</v>
      </c>
      <c r="K2214" s="383" t="s">
        <v>950</v>
      </c>
      <c r="L2214" s="385">
        <f t="shared" si="205"/>
        <v>520</v>
      </c>
      <c r="M2214" s="383" t="s">
        <v>950</v>
      </c>
      <c r="N2214" s="386">
        <f t="shared" si="206"/>
        <v>3</v>
      </c>
      <c r="O2214" s="383" t="s">
        <v>950</v>
      </c>
      <c r="P2214" s="386" t="str">
        <f t="shared" si="207"/>
        <v>MC1a</v>
      </c>
      <c r="Q2214" s="383" t="s">
        <v>950</v>
      </c>
      <c r="R2214" s="387" t="str">
        <f t="shared" si="208"/>
        <v>RDCU2 DCS2 Failure (RIGHT)</v>
      </c>
      <c r="S2214" s="383" t="s">
        <v>950</v>
      </c>
      <c r="T2214" s="386">
        <f t="shared" si="209"/>
        <v>0</v>
      </c>
      <c r="U2214" s="383" t="s">
        <v>951</v>
      </c>
      <c r="V2214" s="383"/>
      <c r="W2214" s="388"/>
    </row>
    <row r="2215" spans="1:23">
      <c r="A2215" s="398">
        <v>2213</v>
      </c>
      <c r="B2215" s="428">
        <v>521</v>
      </c>
      <c r="C2215" s="425" t="s">
        <v>1479</v>
      </c>
      <c r="D2215" s="414" t="s">
        <v>1062</v>
      </c>
      <c r="E2215" s="403">
        <v>3</v>
      </c>
      <c r="F2215" s="403"/>
      <c r="G2215" s="381">
        <v>164</v>
      </c>
      <c r="I2215" s="383" t="s">
        <v>949</v>
      </c>
      <c r="J2215" s="384">
        <f t="shared" si="204"/>
        <v>2213</v>
      </c>
      <c r="K2215" s="383" t="s">
        <v>950</v>
      </c>
      <c r="L2215" s="385">
        <f t="shared" si="205"/>
        <v>521</v>
      </c>
      <c r="M2215" s="383" t="s">
        <v>950</v>
      </c>
      <c r="N2215" s="386">
        <f t="shared" si="206"/>
        <v>3</v>
      </c>
      <c r="O2215" s="383" t="s">
        <v>950</v>
      </c>
      <c r="P2215" s="386" t="str">
        <f t="shared" si="207"/>
        <v>MC1a</v>
      </c>
      <c r="Q2215" s="383" t="s">
        <v>950</v>
      </c>
      <c r="R2215" s="387" t="str">
        <f t="shared" si="208"/>
        <v>RDCU2 DCS1 Failure(LEFT)</v>
      </c>
      <c r="S2215" s="383" t="s">
        <v>950</v>
      </c>
      <c r="T2215" s="386">
        <f t="shared" si="209"/>
        <v>0</v>
      </c>
      <c r="U2215" s="383" t="s">
        <v>951</v>
      </c>
      <c r="V2215" s="383"/>
      <c r="W2215" s="388"/>
    </row>
    <row r="2216" spans="1:23">
      <c r="A2216" s="398">
        <v>2214</v>
      </c>
      <c r="B2216" s="428">
        <v>522</v>
      </c>
      <c r="C2216" s="425" t="s">
        <v>1480</v>
      </c>
      <c r="D2216" s="414" t="s">
        <v>1062</v>
      </c>
      <c r="E2216" s="403">
        <v>3</v>
      </c>
      <c r="F2216" s="403"/>
      <c r="G2216" s="381">
        <v>165</v>
      </c>
      <c r="I2216" s="383" t="s">
        <v>949</v>
      </c>
      <c r="J2216" s="384">
        <f t="shared" si="204"/>
        <v>2214</v>
      </c>
      <c r="K2216" s="383" t="s">
        <v>950</v>
      </c>
      <c r="L2216" s="385">
        <f t="shared" si="205"/>
        <v>522</v>
      </c>
      <c r="M2216" s="383" t="s">
        <v>950</v>
      </c>
      <c r="N2216" s="386">
        <f t="shared" si="206"/>
        <v>3</v>
      </c>
      <c r="O2216" s="383" t="s">
        <v>950</v>
      </c>
      <c r="P2216" s="386" t="str">
        <f t="shared" si="207"/>
        <v>MC1a</v>
      </c>
      <c r="Q2216" s="383" t="s">
        <v>950</v>
      </c>
      <c r="R2216" s="387" t="str">
        <f t="shared" si="208"/>
        <v>RDCU2 DLS1 Failure</v>
      </c>
      <c r="S2216" s="383" t="s">
        <v>950</v>
      </c>
      <c r="T2216" s="386">
        <f t="shared" si="209"/>
        <v>0</v>
      </c>
      <c r="U2216" s="383" t="s">
        <v>951</v>
      </c>
      <c r="V2216" s="383"/>
      <c r="W2216" s="388"/>
    </row>
    <row r="2217" spans="1:23">
      <c r="A2217" s="398">
        <v>2215</v>
      </c>
      <c r="B2217" s="428">
        <v>523</v>
      </c>
      <c r="C2217" s="425" t="s">
        <v>1481</v>
      </c>
      <c r="D2217" s="414" t="s">
        <v>1062</v>
      </c>
      <c r="E2217" s="403">
        <v>3</v>
      </c>
      <c r="F2217" s="403"/>
      <c r="G2217" s="381">
        <v>166</v>
      </c>
      <c r="I2217" s="383" t="s">
        <v>949</v>
      </c>
      <c r="J2217" s="384">
        <f t="shared" si="204"/>
        <v>2215</v>
      </c>
      <c r="K2217" s="383" t="s">
        <v>950</v>
      </c>
      <c r="L2217" s="385">
        <f t="shared" si="205"/>
        <v>523</v>
      </c>
      <c r="M2217" s="383" t="s">
        <v>950</v>
      </c>
      <c r="N2217" s="386">
        <f t="shared" si="206"/>
        <v>3</v>
      </c>
      <c r="O2217" s="383" t="s">
        <v>950</v>
      </c>
      <c r="P2217" s="386" t="str">
        <f t="shared" si="207"/>
        <v>MC1a</v>
      </c>
      <c r="Q2217" s="383" t="s">
        <v>950</v>
      </c>
      <c r="R2217" s="387" t="str">
        <f t="shared" si="208"/>
        <v>RDCU2 Door motor Circuit Failure</v>
      </c>
      <c r="S2217" s="383" t="s">
        <v>950</v>
      </c>
      <c r="T2217" s="386">
        <f t="shared" si="209"/>
        <v>0</v>
      </c>
      <c r="U2217" s="383" t="s">
        <v>951</v>
      </c>
      <c r="V2217" s="383"/>
      <c r="W2217" s="388"/>
    </row>
    <row r="2218" spans="1:23">
      <c r="A2218" s="398">
        <v>2216</v>
      </c>
      <c r="B2218" s="428">
        <v>524</v>
      </c>
      <c r="C2218" s="425" t="s">
        <v>1482</v>
      </c>
      <c r="D2218" s="414" t="s">
        <v>1062</v>
      </c>
      <c r="E2218" s="403">
        <v>3</v>
      </c>
      <c r="F2218" s="403"/>
      <c r="G2218" s="381">
        <v>167</v>
      </c>
      <c r="I2218" s="383" t="s">
        <v>949</v>
      </c>
      <c r="J2218" s="384">
        <f t="shared" si="204"/>
        <v>2216</v>
      </c>
      <c r="K2218" s="383" t="s">
        <v>950</v>
      </c>
      <c r="L2218" s="385">
        <f t="shared" si="205"/>
        <v>524</v>
      </c>
      <c r="M2218" s="383" t="s">
        <v>950</v>
      </c>
      <c r="N2218" s="386">
        <f t="shared" si="206"/>
        <v>3</v>
      </c>
      <c r="O2218" s="383" t="s">
        <v>950</v>
      </c>
      <c r="P2218" s="386" t="str">
        <f t="shared" si="207"/>
        <v>MC1a</v>
      </c>
      <c r="Q2218" s="383" t="s">
        <v>950</v>
      </c>
      <c r="R2218" s="387" t="str">
        <f t="shared" si="208"/>
        <v>RDCU2 DLS2 Failure</v>
      </c>
      <c r="S2218" s="383" t="s">
        <v>950</v>
      </c>
      <c r="T2218" s="386">
        <f t="shared" si="209"/>
        <v>0</v>
      </c>
      <c r="U2218" s="383" t="s">
        <v>951</v>
      </c>
      <c r="V2218" s="383"/>
      <c r="W2218" s="388"/>
    </row>
    <row r="2219" spans="1:23">
      <c r="A2219" s="398">
        <v>2217</v>
      </c>
      <c r="B2219" s="428">
        <v>525</v>
      </c>
      <c r="C2219" s="425" t="s">
        <v>1483</v>
      </c>
      <c r="D2219" s="414" t="s">
        <v>1062</v>
      </c>
      <c r="E2219" s="403">
        <v>3</v>
      </c>
      <c r="F2219" s="403">
        <v>1</v>
      </c>
      <c r="G2219" s="381">
        <v>168</v>
      </c>
      <c r="I2219" s="383" t="s">
        <v>949</v>
      </c>
      <c r="J2219" s="384">
        <f t="shared" si="204"/>
        <v>2217</v>
      </c>
      <c r="K2219" s="383" t="s">
        <v>950</v>
      </c>
      <c r="L2219" s="385">
        <f t="shared" si="205"/>
        <v>525</v>
      </c>
      <c r="M2219" s="383" t="s">
        <v>950</v>
      </c>
      <c r="N2219" s="386">
        <f t="shared" si="206"/>
        <v>3</v>
      </c>
      <c r="O2219" s="383" t="s">
        <v>950</v>
      </c>
      <c r="P2219" s="386" t="str">
        <f t="shared" si="207"/>
        <v>MC1a</v>
      </c>
      <c r="Q2219" s="383" t="s">
        <v>950</v>
      </c>
      <c r="R2219" s="387" t="str">
        <f t="shared" si="208"/>
        <v>RDCU2 DCU Failure</v>
      </c>
      <c r="S2219" s="383" t="s">
        <v>950</v>
      </c>
      <c r="T2219" s="386">
        <f t="shared" si="209"/>
        <v>1</v>
      </c>
      <c r="U2219" s="383" t="s">
        <v>951</v>
      </c>
      <c r="V2219" s="383"/>
      <c r="W2219" s="388"/>
    </row>
    <row r="2220" spans="1:23">
      <c r="A2220" s="398">
        <v>2218</v>
      </c>
      <c r="B2220" s="427">
        <v>500</v>
      </c>
      <c r="C2220" s="404" t="s">
        <v>1484</v>
      </c>
      <c r="D2220" s="414" t="s">
        <v>1062</v>
      </c>
      <c r="E2220" s="403">
        <v>1</v>
      </c>
      <c r="F2220" s="403">
        <v>1</v>
      </c>
      <c r="G2220" s="381">
        <v>169</v>
      </c>
      <c r="I2220" s="383" t="s">
        <v>949</v>
      </c>
      <c r="J2220" s="384">
        <f t="shared" si="204"/>
        <v>2218</v>
      </c>
      <c r="K2220" s="383" t="s">
        <v>950</v>
      </c>
      <c r="L2220" s="385">
        <f t="shared" si="205"/>
        <v>500</v>
      </c>
      <c r="M2220" s="383" t="s">
        <v>950</v>
      </c>
      <c r="N2220" s="386">
        <f t="shared" si="206"/>
        <v>1</v>
      </c>
      <c r="O2220" s="383" t="s">
        <v>950</v>
      </c>
      <c r="P2220" s="386" t="str">
        <f t="shared" si="207"/>
        <v>MC1a</v>
      </c>
      <c r="Q2220" s="383" t="s">
        <v>950</v>
      </c>
      <c r="R2220" s="387" t="str">
        <f t="shared" si="208"/>
        <v>RDCU3 Comm. Fault</v>
      </c>
      <c r="S2220" s="383" t="s">
        <v>950</v>
      </c>
      <c r="T2220" s="386">
        <f t="shared" si="209"/>
        <v>1</v>
      </c>
      <c r="U2220" s="383" t="s">
        <v>951</v>
      </c>
      <c r="V2220" s="383"/>
      <c r="W2220" s="388"/>
    </row>
    <row r="2221" spans="1:23">
      <c r="A2221" s="398">
        <v>2219</v>
      </c>
      <c r="B2221" s="427">
        <v>501</v>
      </c>
      <c r="C2221" s="404"/>
      <c r="D2221" s="414"/>
      <c r="E2221" s="403"/>
      <c r="F2221" s="403"/>
      <c r="G2221" s="381">
        <v>170</v>
      </c>
      <c r="I2221" s="383" t="s">
        <v>949</v>
      </c>
      <c r="J2221" s="384">
        <f t="shared" si="204"/>
        <v>2219</v>
      </c>
      <c r="K2221" s="383" t="s">
        <v>950</v>
      </c>
      <c r="L2221" s="385">
        <f t="shared" si="205"/>
        <v>501</v>
      </c>
      <c r="M2221" s="383" t="s">
        <v>950</v>
      </c>
      <c r="N2221" s="386">
        <f t="shared" si="206"/>
        <v>0</v>
      </c>
      <c r="O2221" s="383" t="s">
        <v>950</v>
      </c>
      <c r="P2221" s="386">
        <f t="shared" si="207"/>
        <v>0</v>
      </c>
      <c r="Q2221" s="383" t="s">
        <v>950</v>
      </c>
      <c r="R2221" s="387">
        <f t="shared" si="208"/>
        <v>0</v>
      </c>
      <c r="S2221" s="383" t="s">
        <v>950</v>
      </c>
      <c r="T2221" s="386">
        <f t="shared" si="209"/>
        <v>0</v>
      </c>
      <c r="U2221" s="383" t="s">
        <v>951</v>
      </c>
      <c r="V2221" s="383"/>
      <c r="W2221" s="388"/>
    </row>
    <row r="2222" spans="1:23">
      <c r="A2222" s="398">
        <v>2220</v>
      </c>
      <c r="B2222" s="427">
        <v>502</v>
      </c>
      <c r="C2222" s="404"/>
      <c r="D2222" s="414"/>
      <c r="E2222" s="403"/>
      <c r="F2222" s="403"/>
      <c r="G2222" s="381">
        <v>171</v>
      </c>
      <c r="I2222" s="383" t="s">
        <v>949</v>
      </c>
      <c r="J2222" s="384">
        <f t="shared" si="204"/>
        <v>2220</v>
      </c>
      <c r="K2222" s="383" t="s">
        <v>950</v>
      </c>
      <c r="L2222" s="385">
        <f t="shared" si="205"/>
        <v>502</v>
      </c>
      <c r="M2222" s="383" t="s">
        <v>950</v>
      </c>
      <c r="N2222" s="386">
        <f t="shared" si="206"/>
        <v>0</v>
      </c>
      <c r="O2222" s="383" t="s">
        <v>950</v>
      </c>
      <c r="P2222" s="386">
        <f t="shared" si="207"/>
        <v>0</v>
      </c>
      <c r="Q2222" s="383" t="s">
        <v>950</v>
      </c>
      <c r="R2222" s="387">
        <f t="shared" si="208"/>
        <v>0</v>
      </c>
      <c r="S2222" s="383" t="s">
        <v>950</v>
      </c>
      <c r="T2222" s="386">
        <f t="shared" si="209"/>
        <v>0</v>
      </c>
      <c r="U2222" s="383" t="s">
        <v>951</v>
      </c>
      <c r="V2222" s="383"/>
      <c r="W2222" s="388"/>
    </row>
    <row r="2223" spans="1:23">
      <c r="A2223" s="398">
        <v>2221</v>
      </c>
      <c r="B2223" s="427">
        <v>503</v>
      </c>
      <c r="C2223" s="404" t="s">
        <v>1485</v>
      </c>
      <c r="D2223" s="414" t="s">
        <v>1062</v>
      </c>
      <c r="E2223" s="403">
        <v>5</v>
      </c>
      <c r="F2223" s="403">
        <v>1</v>
      </c>
      <c r="G2223" s="381">
        <v>172</v>
      </c>
      <c r="I2223" s="383" t="s">
        <v>949</v>
      </c>
      <c r="J2223" s="384">
        <f t="shared" si="204"/>
        <v>2221</v>
      </c>
      <c r="K2223" s="383" t="s">
        <v>950</v>
      </c>
      <c r="L2223" s="385">
        <f t="shared" si="205"/>
        <v>503</v>
      </c>
      <c r="M2223" s="383" t="s">
        <v>950</v>
      </c>
      <c r="N2223" s="386">
        <f t="shared" si="206"/>
        <v>5</v>
      </c>
      <c r="O2223" s="383" t="s">
        <v>950</v>
      </c>
      <c r="P2223" s="386" t="str">
        <f t="shared" si="207"/>
        <v>MC1a</v>
      </c>
      <c r="Q2223" s="383" t="s">
        <v>950</v>
      </c>
      <c r="R2223" s="387" t="str">
        <f t="shared" si="208"/>
        <v>RDCU3 EAD Handle activated</v>
      </c>
      <c r="S2223" s="383" t="s">
        <v>950</v>
      </c>
      <c r="T2223" s="386">
        <f t="shared" si="209"/>
        <v>1</v>
      </c>
      <c r="U2223" s="383" t="s">
        <v>951</v>
      </c>
      <c r="V2223" s="383"/>
      <c r="W2223" s="388"/>
    </row>
    <row r="2224" spans="1:23">
      <c r="A2224" s="398">
        <v>2222</v>
      </c>
      <c r="B2224" s="427">
        <v>504</v>
      </c>
      <c r="C2224" s="404" t="s">
        <v>1486</v>
      </c>
      <c r="D2224" s="414" t="s">
        <v>1062</v>
      </c>
      <c r="E2224" s="403">
        <v>5</v>
      </c>
      <c r="F2224" s="403">
        <v>1</v>
      </c>
      <c r="G2224" s="381">
        <v>173</v>
      </c>
      <c r="I2224" s="383" t="s">
        <v>949</v>
      </c>
      <c r="J2224" s="384">
        <f t="shared" si="204"/>
        <v>2222</v>
      </c>
      <c r="K2224" s="383" t="s">
        <v>950</v>
      </c>
      <c r="L2224" s="385">
        <f t="shared" si="205"/>
        <v>504</v>
      </c>
      <c r="M2224" s="383" t="s">
        <v>950</v>
      </c>
      <c r="N2224" s="386">
        <f t="shared" si="206"/>
        <v>5</v>
      </c>
      <c r="O2224" s="383" t="s">
        <v>950</v>
      </c>
      <c r="P2224" s="386" t="str">
        <f t="shared" si="207"/>
        <v>MC1a</v>
      </c>
      <c r="Q2224" s="383" t="s">
        <v>950</v>
      </c>
      <c r="R2224" s="387" t="str">
        <f t="shared" si="208"/>
        <v>RDCU3 EED Handle activated</v>
      </c>
      <c r="S2224" s="383" t="s">
        <v>950</v>
      </c>
      <c r="T2224" s="386">
        <f t="shared" si="209"/>
        <v>1</v>
      </c>
      <c r="U2224" s="383" t="s">
        <v>951</v>
      </c>
      <c r="V2224" s="383"/>
      <c r="W2224" s="388"/>
    </row>
    <row r="2225" spans="1:23">
      <c r="A2225" s="398">
        <v>2223</v>
      </c>
      <c r="B2225" s="427">
        <v>505</v>
      </c>
      <c r="C2225" s="404" t="s">
        <v>1487</v>
      </c>
      <c r="D2225" s="414" t="s">
        <v>1062</v>
      </c>
      <c r="E2225" s="403">
        <v>5</v>
      </c>
      <c r="F2225" s="403">
        <v>1</v>
      </c>
      <c r="G2225" s="381">
        <v>174</v>
      </c>
      <c r="I2225" s="383" t="s">
        <v>949</v>
      </c>
      <c r="J2225" s="384">
        <f t="shared" si="204"/>
        <v>2223</v>
      </c>
      <c r="K2225" s="383" t="s">
        <v>950</v>
      </c>
      <c r="L2225" s="385">
        <f t="shared" si="205"/>
        <v>505</v>
      </c>
      <c r="M2225" s="383" t="s">
        <v>950</v>
      </c>
      <c r="N2225" s="386">
        <f t="shared" si="206"/>
        <v>5</v>
      </c>
      <c r="O2225" s="383" t="s">
        <v>950</v>
      </c>
      <c r="P2225" s="386" t="str">
        <f t="shared" si="207"/>
        <v>MC1a</v>
      </c>
      <c r="Q2225" s="383" t="s">
        <v>950</v>
      </c>
      <c r="R2225" s="387" t="str">
        <f t="shared" si="208"/>
        <v>RDCU3 Obstacle Detection</v>
      </c>
      <c r="S2225" s="383" t="s">
        <v>950</v>
      </c>
      <c r="T2225" s="386">
        <f t="shared" si="209"/>
        <v>1</v>
      </c>
      <c r="U2225" s="383" t="s">
        <v>951</v>
      </c>
      <c r="V2225" s="383"/>
      <c r="W2225" s="388"/>
    </row>
    <row r="2226" spans="1:23">
      <c r="A2226" s="398">
        <v>2224</v>
      </c>
      <c r="B2226" s="427">
        <v>506</v>
      </c>
      <c r="C2226" s="404" t="s">
        <v>1488</v>
      </c>
      <c r="D2226" s="414" t="s">
        <v>1062</v>
      </c>
      <c r="E2226" s="403">
        <v>5</v>
      </c>
      <c r="F2226" s="403">
        <v>1</v>
      </c>
      <c r="G2226" s="381">
        <v>175</v>
      </c>
      <c r="I2226" s="383" t="s">
        <v>949</v>
      </c>
      <c r="J2226" s="384">
        <f t="shared" si="204"/>
        <v>2224</v>
      </c>
      <c r="K2226" s="383" t="s">
        <v>950</v>
      </c>
      <c r="L2226" s="385">
        <f t="shared" si="205"/>
        <v>506</v>
      </c>
      <c r="M2226" s="383" t="s">
        <v>950</v>
      </c>
      <c r="N2226" s="386">
        <f t="shared" si="206"/>
        <v>5</v>
      </c>
      <c r="O2226" s="383" t="s">
        <v>950</v>
      </c>
      <c r="P2226" s="386" t="str">
        <f t="shared" si="207"/>
        <v>MC1a</v>
      </c>
      <c r="Q2226" s="383" t="s">
        <v>950</v>
      </c>
      <c r="R2226" s="387" t="str">
        <f t="shared" si="208"/>
        <v>RDCU3 Door isolated</v>
      </c>
      <c r="S2226" s="383" t="s">
        <v>950</v>
      </c>
      <c r="T2226" s="386">
        <f t="shared" si="209"/>
        <v>1</v>
      </c>
      <c r="U2226" s="383" t="s">
        <v>951</v>
      </c>
      <c r="V2226" s="383"/>
      <c r="W2226" s="388"/>
    </row>
    <row r="2227" spans="1:23">
      <c r="A2227" s="398">
        <v>2225</v>
      </c>
      <c r="B2227" s="427">
        <v>507</v>
      </c>
      <c r="C2227" s="404" t="s">
        <v>1489</v>
      </c>
      <c r="D2227" s="414" t="s">
        <v>1062</v>
      </c>
      <c r="E2227" s="403">
        <v>5</v>
      </c>
      <c r="F2227" s="403"/>
      <c r="G2227" s="381">
        <v>176</v>
      </c>
      <c r="I2227" s="383" t="s">
        <v>949</v>
      </c>
      <c r="J2227" s="384">
        <f t="shared" si="204"/>
        <v>2225</v>
      </c>
      <c r="K2227" s="383" t="s">
        <v>950</v>
      </c>
      <c r="L2227" s="385">
        <f t="shared" si="205"/>
        <v>507</v>
      </c>
      <c r="M2227" s="383" t="s">
        <v>950</v>
      </c>
      <c r="N2227" s="386">
        <f t="shared" si="206"/>
        <v>5</v>
      </c>
      <c r="O2227" s="383" t="s">
        <v>950</v>
      </c>
      <c r="P2227" s="386" t="str">
        <f t="shared" si="207"/>
        <v>MC1a</v>
      </c>
      <c r="Q2227" s="383" t="s">
        <v>950</v>
      </c>
      <c r="R2227" s="387" t="str">
        <f t="shared" si="208"/>
        <v>RDCU3 EED Handle’  Cover is Removed</v>
      </c>
      <c r="S2227" s="383" t="s">
        <v>950</v>
      </c>
      <c r="T2227" s="386">
        <f t="shared" si="209"/>
        <v>0</v>
      </c>
      <c r="U2227" s="383" t="s">
        <v>951</v>
      </c>
      <c r="V2227" s="383"/>
      <c r="W2227" s="388"/>
    </row>
    <row r="2228" spans="1:23">
      <c r="A2228" s="398">
        <v>2226</v>
      </c>
      <c r="B2228" s="427">
        <v>508</v>
      </c>
      <c r="C2228" s="404" t="s">
        <v>1490</v>
      </c>
      <c r="D2228" s="414" t="s">
        <v>1062</v>
      </c>
      <c r="E2228" s="403">
        <v>3</v>
      </c>
      <c r="F2228" s="403"/>
      <c r="G2228" s="381">
        <v>177</v>
      </c>
      <c r="I2228" s="383" t="s">
        <v>949</v>
      </c>
      <c r="J2228" s="384">
        <f t="shared" si="204"/>
        <v>2226</v>
      </c>
      <c r="K2228" s="383" t="s">
        <v>950</v>
      </c>
      <c r="L2228" s="385">
        <f t="shared" si="205"/>
        <v>508</v>
      </c>
      <c r="M2228" s="383" t="s">
        <v>950</v>
      </c>
      <c r="N2228" s="386">
        <f t="shared" si="206"/>
        <v>3</v>
      </c>
      <c r="O2228" s="383" t="s">
        <v>950</v>
      </c>
      <c r="P2228" s="386" t="str">
        <f t="shared" si="207"/>
        <v>MC1a</v>
      </c>
      <c r="Q2228" s="383" t="s">
        <v>950</v>
      </c>
      <c r="R2228" s="387" t="str">
        <f t="shared" si="208"/>
        <v>RDCU3 Chime Signal Output Failure</v>
      </c>
      <c r="S2228" s="383" t="s">
        <v>950</v>
      </c>
      <c r="T2228" s="386">
        <f t="shared" si="209"/>
        <v>0</v>
      </c>
      <c r="U2228" s="383" t="s">
        <v>951</v>
      </c>
      <c r="V2228" s="383"/>
      <c r="W2228" s="388"/>
    </row>
    <row r="2229" spans="1:23">
      <c r="A2229" s="398">
        <v>2227</v>
      </c>
      <c r="B2229" s="427">
        <v>509</v>
      </c>
      <c r="C2229" s="404" t="s">
        <v>1491</v>
      </c>
      <c r="D2229" s="414" t="s">
        <v>1062</v>
      </c>
      <c r="E2229" s="403">
        <v>3</v>
      </c>
      <c r="F2229" s="403"/>
      <c r="G2229" s="381">
        <v>178</v>
      </c>
      <c r="I2229" s="383" t="s">
        <v>949</v>
      </c>
      <c r="J2229" s="384">
        <f t="shared" si="204"/>
        <v>2227</v>
      </c>
      <c r="K2229" s="383" t="s">
        <v>950</v>
      </c>
      <c r="L2229" s="385">
        <f t="shared" si="205"/>
        <v>509</v>
      </c>
      <c r="M2229" s="383" t="s">
        <v>950</v>
      </c>
      <c r="N2229" s="386">
        <f t="shared" si="206"/>
        <v>3</v>
      </c>
      <c r="O2229" s="383" t="s">
        <v>950</v>
      </c>
      <c r="P2229" s="386" t="str">
        <f t="shared" si="207"/>
        <v>MC1a</v>
      </c>
      <c r="Q2229" s="383" t="s">
        <v>950</v>
      </c>
      <c r="R2229" s="387" t="str">
        <f t="shared" si="208"/>
        <v>RDCU3 Safety Circuit Failure</v>
      </c>
      <c r="S2229" s="383" t="s">
        <v>950</v>
      </c>
      <c r="T2229" s="386">
        <f t="shared" si="209"/>
        <v>0</v>
      </c>
      <c r="U2229" s="383" t="s">
        <v>951</v>
      </c>
      <c r="V2229" s="383"/>
      <c r="W2229" s="388"/>
    </row>
    <row r="2230" spans="1:23">
      <c r="A2230" s="398">
        <v>2228</v>
      </c>
      <c r="B2230" s="427">
        <v>510</v>
      </c>
      <c r="C2230" s="425" t="s">
        <v>1492</v>
      </c>
      <c r="D2230" s="414" t="s">
        <v>1062</v>
      </c>
      <c r="E2230" s="403">
        <v>3</v>
      </c>
      <c r="F2230" s="403"/>
      <c r="G2230" s="381">
        <v>179</v>
      </c>
      <c r="I2230" s="383" t="s">
        <v>949</v>
      </c>
      <c r="J2230" s="384">
        <f t="shared" si="204"/>
        <v>2228</v>
      </c>
      <c r="K2230" s="383" t="s">
        <v>950</v>
      </c>
      <c r="L2230" s="385">
        <f t="shared" si="205"/>
        <v>510</v>
      </c>
      <c r="M2230" s="383" t="s">
        <v>950</v>
      </c>
      <c r="N2230" s="386">
        <f t="shared" si="206"/>
        <v>3</v>
      </c>
      <c r="O2230" s="383" t="s">
        <v>950</v>
      </c>
      <c r="P2230" s="386" t="str">
        <f t="shared" si="207"/>
        <v>MC1a</v>
      </c>
      <c r="Q2230" s="383" t="s">
        <v>950</v>
      </c>
      <c r="R2230" s="387" t="str">
        <f t="shared" si="208"/>
        <v>RDCU3 Calibration Failure</v>
      </c>
      <c r="S2230" s="383" t="s">
        <v>950</v>
      </c>
      <c r="T2230" s="386">
        <f t="shared" si="209"/>
        <v>0</v>
      </c>
      <c r="U2230" s="383" t="s">
        <v>951</v>
      </c>
      <c r="V2230" s="383"/>
      <c r="W2230" s="388"/>
    </row>
    <row r="2231" spans="1:23">
      <c r="A2231" s="398">
        <v>2229</v>
      </c>
      <c r="B2231" s="427">
        <v>511</v>
      </c>
      <c r="C2231" s="425" t="s">
        <v>1493</v>
      </c>
      <c r="D2231" s="414" t="s">
        <v>1062</v>
      </c>
      <c r="E2231" s="403">
        <v>3</v>
      </c>
      <c r="F2231" s="403"/>
      <c r="G2231" s="381">
        <v>180</v>
      </c>
      <c r="I2231" s="383" t="s">
        <v>949</v>
      </c>
      <c r="J2231" s="384">
        <f t="shared" si="204"/>
        <v>2229</v>
      </c>
      <c r="K2231" s="383" t="s">
        <v>950</v>
      </c>
      <c r="L2231" s="385">
        <f t="shared" si="205"/>
        <v>511</v>
      </c>
      <c r="M2231" s="383" t="s">
        <v>950</v>
      </c>
      <c r="N2231" s="386">
        <f t="shared" si="206"/>
        <v>3</v>
      </c>
      <c r="O2231" s="383" t="s">
        <v>950</v>
      </c>
      <c r="P2231" s="386" t="str">
        <f t="shared" si="207"/>
        <v>MC1a</v>
      </c>
      <c r="Q2231" s="383" t="s">
        <v>950</v>
      </c>
      <c r="R2231" s="387" t="str">
        <f t="shared" si="208"/>
        <v>RDCU3 Safety Loop Failure</v>
      </c>
      <c r="S2231" s="383" t="s">
        <v>950</v>
      </c>
      <c r="T2231" s="386">
        <f t="shared" si="209"/>
        <v>0</v>
      </c>
      <c r="U2231" s="383" t="s">
        <v>951</v>
      </c>
      <c r="V2231" s="383"/>
      <c r="W2231" s="388"/>
    </row>
    <row r="2232" spans="1:23">
      <c r="A2232" s="398">
        <v>2230</v>
      </c>
      <c r="B2232" s="427">
        <v>512</v>
      </c>
      <c r="C2232" s="425" t="s">
        <v>1494</v>
      </c>
      <c r="D2232" s="414" t="s">
        <v>1062</v>
      </c>
      <c r="E2232" s="403">
        <v>3</v>
      </c>
      <c r="F2232" s="403"/>
      <c r="G2232" s="381">
        <v>181</v>
      </c>
      <c r="I2232" s="383" t="s">
        <v>949</v>
      </c>
      <c r="J2232" s="384">
        <f t="shared" si="204"/>
        <v>2230</v>
      </c>
      <c r="K2232" s="383" t="s">
        <v>950</v>
      </c>
      <c r="L2232" s="385">
        <f t="shared" si="205"/>
        <v>512</v>
      </c>
      <c r="M2232" s="383" t="s">
        <v>950</v>
      </c>
      <c r="N2232" s="386">
        <f t="shared" si="206"/>
        <v>3</v>
      </c>
      <c r="O2232" s="383" t="s">
        <v>950</v>
      </c>
      <c r="P2232" s="386" t="str">
        <f t="shared" si="207"/>
        <v>MC1a</v>
      </c>
      <c r="Q2232" s="383" t="s">
        <v>950</v>
      </c>
      <c r="R2232" s="387" t="str">
        <f t="shared" si="208"/>
        <v>RDCU3 Supply volts too low</v>
      </c>
      <c r="S2232" s="383" t="s">
        <v>950</v>
      </c>
      <c r="T2232" s="386">
        <f t="shared" si="209"/>
        <v>0</v>
      </c>
      <c r="U2232" s="383" t="s">
        <v>951</v>
      </c>
      <c r="V2232" s="383"/>
      <c r="W2232" s="388"/>
    </row>
    <row r="2233" spans="1:23">
      <c r="A2233" s="398">
        <v>2231</v>
      </c>
      <c r="B2233" s="427">
        <v>513</v>
      </c>
      <c r="C2233" s="425" t="s">
        <v>1495</v>
      </c>
      <c r="D2233" s="414" t="s">
        <v>1062</v>
      </c>
      <c r="E2233" s="403">
        <v>3</v>
      </c>
      <c r="F2233" s="403"/>
      <c r="G2233" s="381">
        <v>182</v>
      </c>
      <c r="I2233" s="383" t="s">
        <v>949</v>
      </c>
      <c r="J2233" s="384">
        <f t="shared" si="204"/>
        <v>2231</v>
      </c>
      <c r="K2233" s="383" t="s">
        <v>950</v>
      </c>
      <c r="L2233" s="385">
        <f t="shared" si="205"/>
        <v>513</v>
      </c>
      <c r="M2233" s="383" t="s">
        <v>950</v>
      </c>
      <c r="N2233" s="386">
        <f t="shared" si="206"/>
        <v>3</v>
      </c>
      <c r="O2233" s="383" t="s">
        <v>950</v>
      </c>
      <c r="P2233" s="386" t="str">
        <f t="shared" si="207"/>
        <v>MC1a</v>
      </c>
      <c r="Q2233" s="383" t="s">
        <v>950</v>
      </c>
      <c r="R2233" s="387" t="str">
        <f t="shared" si="208"/>
        <v>RDCU3 Supply volts too high</v>
      </c>
      <c r="S2233" s="383" t="s">
        <v>950</v>
      </c>
      <c r="T2233" s="386">
        <f t="shared" si="209"/>
        <v>0</v>
      </c>
      <c r="U2233" s="383" t="s">
        <v>951</v>
      </c>
      <c r="V2233" s="383"/>
      <c r="W2233" s="388"/>
    </row>
    <row r="2234" spans="1:23">
      <c r="A2234" s="398">
        <v>2232</v>
      </c>
      <c r="B2234" s="427">
        <v>514</v>
      </c>
      <c r="C2234" s="425" t="s">
        <v>1496</v>
      </c>
      <c r="D2234" s="414" t="s">
        <v>1062</v>
      </c>
      <c r="E2234" s="403">
        <v>3</v>
      </c>
      <c r="F2234" s="403"/>
      <c r="G2234" s="381">
        <v>183</v>
      </c>
      <c r="I2234" s="383" t="s">
        <v>949</v>
      </c>
      <c r="J2234" s="384">
        <f t="shared" si="204"/>
        <v>2232</v>
      </c>
      <c r="K2234" s="383" t="s">
        <v>950</v>
      </c>
      <c r="L2234" s="385">
        <f t="shared" si="205"/>
        <v>514</v>
      </c>
      <c r="M2234" s="383" t="s">
        <v>950</v>
      </c>
      <c r="N2234" s="386">
        <f t="shared" si="206"/>
        <v>3</v>
      </c>
      <c r="O2234" s="383" t="s">
        <v>950</v>
      </c>
      <c r="P2234" s="386" t="str">
        <f t="shared" si="207"/>
        <v>MC1a</v>
      </c>
      <c r="Q2234" s="383" t="s">
        <v>950</v>
      </c>
      <c r="R2234" s="387" t="str">
        <f t="shared" si="208"/>
        <v>RDCU3 Door failed to open because obstruction</v>
      </c>
      <c r="S2234" s="383" t="s">
        <v>950</v>
      </c>
      <c r="T2234" s="386">
        <f t="shared" si="209"/>
        <v>0</v>
      </c>
      <c r="U2234" s="383" t="s">
        <v>951</v>
      </c>
      <c r="V2234" s="383"/>
      <c r="W2234" s="388"/>
    </row>
    <row r="2235" spans="1:23">
      <c r="A2235" s="398">
        <v>2233</v>
      </c>
      <c r="B2235" s="427">
        <v>515</v>
      </c>
      <c r="C2235" s="425" t="s">
        <v>1497</v>
      </c>
      <c r="D2235" s="414" t="s">
        <v>1062</v>
      </c>
      <c r="E2235" s="403">
        <v>3</v>
      </c>
      <c r="F2235" s="403"/>
      <c r="G2235" s="381">
        <v>184</v>
      </c>
      <c r="I2235" s="383" t="s">
        <v>949</v>
      </c>
      <c r="J2235" s="384">
        <f t="shared" si="204"/>
        <v>2233</v>
      </c>
      <c r="K2235" s="383" t="s">
        <v>950</v>
      </c>
      <c r="L2235" s="385">
        <f t="shared" si="205"/>
        <v>515</v>
      </c>
      <c r="M2235" s="383" t="s">
        <v>950</v>
      </c>
      <c r="N2235" s="386">
        <f t="shared" si="206"/>
        <v>3</v>
      </c>
      <c r="O2235" s="383" t="s">
        <v>950</v>
      </c>
      <c r="P2235" s="386" t="str">
        <f t="shared" si="207"/>
        <v>MC1a</v>
      </c>
      <c r="Q2235" s="383" t="s">
        <v>950</v>
      </c>
      <c r="R2235" s="387" t="str">
        <f t="shared" si="208"/>
        <v>RDCU3 Door failed to close because obstruction</v>
      </c>
      <c r="S2235" s="383" t="s">
        <v>950</v>
      </c>
      <c r="T2235" s="386">
        <f t="shared" si="209"/>
        <v>0</v>
      </c>
      <c r="U2235" s="383" t="s">
        <v>951</v>
      </c>
      <c r="V2235" s="383"/>
      <c r="W2235" s="388"/>
    </row>
    <row r="2236" spans="1:23">
      <c r="A2236" s="398">
        <v>2234</v>
      </c>
      <c r="B2236" s="427">
        <v>516</v>
      </c>
      <c r="C2236" s="425" t="s">
        <v>1498</v>
      </c>
      <c r="D2236" s="414" t="s">
        <v>1062</v>
      </c>
      <c r="E2236" s="403">
        <v>3</v>
      </c>
      <c r="F2236" s="403"/>
      <c r="G2236" s="381">
        <v>185</v>
      </c>
      <c r="I2236" s="383" t="s">
        <v>949</v>
      </c>
      <c r="J2236" s="384">
        <f t="shared" si="204"/>
        <v>2234</v>
      </c>
      <c r="K2236" s="383" t="s">
        <v>950</v>
      </c>
      <c r="L2236" s="385">
        <f t="shared" si="205"/>
        <v>516</v>
      </c>
      <c r="M2236" s="383" t="s">
        <v>950</v>
      </c>
      <c r="N2236" s="386">
        <f t="shared" si="206"/>
        <v>3</v>
      </c>
      <c r="O2236" s="383" t="s">
        <v>950</v>
      </c>
      <c r="P2236" s="386" t="str">
        <f t="shared" si="207"/>
        <v>MC1a</v>
      </c>
      <c r="Q2236" s="383" t="s">
        <v>950</v>
      </c>
      <c r="R2236" s="387" t="str">
        <f t="shared" si="208"/>
        <v>RDCU3 Door Failed to lock</v>
      </c>
      <c r="S2236" s="383" t="s">
        <v>950</v>
      </c>
      <c r="T2236" s="386">
        <f t="shared" si="209"/>
        <v>0</v>
      </c>
      <c r="U2236" s="383" t="s">
        <v>951</v>
      </c>
      <c r="V2236" s="383"/>
      <c r="W2236" s="388"/>
    </row>
    <row r="2237" spans="1:23">
      <c r="A2237" s="398">
        <v>2235</v>
      </c>
      <c r="B2237" s="427">
        <v>517</v>
      </c>
      <c r="C2237" s="425" t="s">
        <v>1499</v>
      </c>
      <c r="D2237" s="414" t="s">
        <v>1062</v>
      </c>
      <c r="E2237" s="403">
        <v>3</v>
      </c>
      <c r="F2237" s="403"/>
      <c r="G2237" s="381">
        <v>186</v>
      </c>
      <c r="I2237" s="383" t="s">
        <v>949</v>
      </c>
      <c r="J2237" s="384">
        <f t="shared" si="204"/>
        <v>2235</v>
      </c>
      <c r="K2237" s="383" t="s">
        <v>950</v>
      </c>
      <c r="L2237" s="385">
        <f t="shared" si="205"/>
        <v>517</v>
      </c>
      <c r="M2237" s="383" t="s">
        <v>950</v>
      </c>
      <c r="N2237" s="386">
        <f t="shared" si="206"/>
        <v>3</v>
      </c>
      <c r="O2237" s="383" t="s">
        <v>950</v>
      </c>
      <c r="P2237" s="386" t="str">
        <f t="shared" si="207"/>
        <v>MC1a</v>
      </c>
      <c r="Q2237" s="383" t="s">
        <v>950</v>
      </c>
      <c r="R2237" s="387" t="str">
        <f t="shared" si="208"/>
        <v>RDCU3 Door Failed to fully open</v>
      </c>
      <c r="S2237" s="383" t="s">
        <v>950</v>
      </c>
      <c r="T2237" s="386">
        <f t="shared" si="209"/>
        <v>0</v>
      </c>
      <c r="U2237" s="383" t="s">
        <v>951</v>
      </c>
      <c r="V2237" s="383"/>
      <c r="W2237" s="388"/>
    </row>
    <row r="2238" spans="1:23">
      <c r="A2238" s="398">
        <v>2236</v>
      </c>
      <c r="B2238" s="427">
        <v>518</v>
      </c>
      <c r="C2238" s="425"/>
      <c r="D2238" s="414"/>
      <c r="E2238" s="403"/>
      <c r="F2238" s="403"/>
      <c r="G2238" s="381">
        <v>187</v>
      </c>
      <c r="I2238" s="383" t="s">
        <v>949</v>
      </c>
      <c r="J2238" s="384">
        <f t="shared" si="204"/>
        <v>2236</v>
      </c>
      <c r="K2238" s="383" t="s">
        <v>950</v>
      </c>
      <c r="L2238" s="385">
        <f t="shared" si="205"/>
        <v>518</v>
      </c>
      <c r="M2238" s="383" t="s">
        <v>950</v>
      </c>
      <c r="N2238" s="386">
        <f t="shared" si="206"/>
        <v>0</v>
      </c>
      <c r="O2238" s="383" t="s">
        <v>950</v>
      </c>
      <c r="P2238" s="386">
        <f t="shared" si="207"/>
        <v>0</v>
      </c>
      <c r="Q2238" s="383" t="s">
        <v>950</v>
      </c>
      <c r="R2238" s="387">
        <f t="shared" si="208"/>
        <v>0</v>
      </c>
      <c r="S2238" s="383" t="s">
        <v>950</v>
      </c>
      <c r="T2238" s="386">
        <f t="shared" si="209"/>
        <v>0</v>
      </c>
      <c r="U2238" s="383" t="s">
        <v>951</v>
      </c>
      <c r="V2238" s="383"/>
      <c r="W2238" s="388"/>
    </row>
    <row r="2239" spans="1:23">
      <c r="A2239" s="398">
        <v>2237</v>
      </c>
      <c r="B2239" s="427">
        <v>519</v>
      </c>
      <c r="C2239" s="425"/>
      <c r="D2239" s="414"/>
      <c r="E2239" s="403"/>
      <c r="F2239" s="403"/>
      <c r="G2239" s="381">
        <v>188</v>
      </c>
      <c r="I2239" s="383" t="s">
        <v>949</v>
      </c>
      <c r="J2239" s="384">
        <f t="shared" si="204"/>
        <v>2237</v>
      </c>
      <c r="K2239" s="383" t="s">
        <v>950</v>
      </c>
      <c r="L2239" s="385">
        <f t="shared" si="205"/>
        <v>519</v>
      </c>
      <c r="M2239" s="383" t="s">
        <v>950</v>
      </c>
      <c r="N2239" s="386">
        <f t="shared" si="206"/>
        <v>0</v>
      </c>
      <c r="O2239" s="383" t="s">
        <v>950</v>
      </c>
      <c r="P2239" s="386">
        <f t="shared" si="207"/>
        <v>0</v>
      </c>
      <c r="Q2239" s="383" t="s">
        <v>950</v>
      </c>
      <c r="R2239" s="387">
        <f t="shared" si="208"/>
        <v>0</v>
      </c>
      <c r="S2239" s="383" t="s">
        <v>950</v>
      </c>
      <c r="T2239" s="386">
        <f t="shared" si="209"/>
        <v>0</v>
      </c>
      <c r="U2239" s="383" t="s">
        <v>951</v>
      </c>
      <c r="V2239" s="383"/>
      <c r="W2239" s="388"/>
    </row>
    <row r="2240" spans="1:23">
      <c r="A2240" s="398">
        <v>2238</v>
      </c>
      <c r="B2240" s="427">
        <v>520</v>
      </c>
      <c r="C2240" s="425" t="s">
        <v>1500</v>
      </c>
      <c r="D2240" s="414" t="s">
        <v>1062</v>
      </c>
      <c r="E2240" s="403">
        <v>3</v>
      </c>
      <c r="F2240" s="403"/>
      <c r="G2240" s="381">
        <v>189</v>
      </c>
      <c r="I2240" s="383" t="s">
        <v>949</v>
      </c>
      <c r="J2240" s="384">
        <f t="shared" si="204"/>
        <v>2238</v>
      </c>
      <c r="K2240" s="383" t="s">
        <v>950</v>
      </c>
      <c r="L2240" s="385">
        <f t="shared" si="205"/>
        <v>520</v>
      </c>
      <c r="M2240" s="383" t="s">
        <v>950</v>
      </c>
      <c r="N2240" s="386">
        <f t="shared" si="206"/>
        <v>3</v>
      </c>
      <c r="O2240" s="383" t="s">
        <v>950</v>
      </c>
      <c r="P2240" s="386" t="str">
        <f t="shared" si="207"/>
        <v>MC1a</v>
      </c>
      <c r="Q2240" s="383" t="s">
        <v>950</v>
      </c>
      <c r="R2240" s="387" t="str">
        <f t="shared" si="208"/>
        <v>RDCU3 DCS2 Failure (RIGHT)</v>
      </c>
      <c r="S2240" s="383" t="s">
        <v>950</v>
      </c>
      <c r="T2240" s="386">
        <f t="shared" si="209"/>
        <v>0</v>
      </c>
      <c r="U2240" s="383" t="s">
        <v>951</v>
      </c>
      <c r="V2240" s="383"/>
      <c r="W2240" s="388"/>
    </row>
    <row r="2241" spans="1:23">
      <c r="A2241" s="398">
        <v>2239</v>
      </c>
      <c r="B2241" s="427">
        <v>521</v>
      </c>
      <c r="C2241" s="425" t="s">
        <v>1501</v>
      </c>
      <c r="D2241" s="414" t="s">
        <v>1062</v>
      </c>
      <c r="E2241" s="403">
        <v>3</v>
      </c>
      <c r="F2241" s="403"/>
      <c r="G2241" s="381">
        <v>190</v>
      </c>
      <c r="I2241" s="383" t="s">
        <v>949</v>
      </c>
      <c r="J2241" s="384">
        <f t="shared" si="204"/>
        <v>2239</v>
      </c>
      <c r="K2241" s="383" t="s">
        <v>950</v>
      </c>
      <c r="L2241" s="385">
        <f t="shared" si="205"/>
        <v>521</v>
      </c>
      <c r="M2241" s="383" t="s">
        <v>950</v>
      </c>
      <c r="N2241" s="386">
        <f t="shared" si="206"/>
        <v>3</v>
      </c>
      <c r="O2241" s="383" t="s">
        <v>950</v>
      </c>
      <c r="P2241" s="386" t="str">
        <f t="shared" si="207"/>
        <v>MC1a</v>
      </c>
      <c r="Q2241" s="383" t="s">
        <v>950</v>
      </c>
      <c r="R2241" s="387" t="str">
        <f t="shared" si="208"/>
        <v>RDCU3 DCS1 Failure(LEFT)</v>
      </c>
      <c r="S2241" s="383" t="s">
        <v>950</v>
      </c>
      <c r="T2241" s="386">
        <f t="shared" si="209"/>
        <v>0</v>
      </c>
      <c r="U2241" s="383" t="s">
        <v>951</v>
      </c>
      <c r="V2241" s="383"/>
      <c r="W2241" s="388"/>
    </row>
    <row r="2242" spans="1:23">
      <c r="A2242" s="398">
        <v>2240</v>
      </c>
      <c r="B2242" s="427">
        <v>522</v>
      </c>
      <c r="C2242" s="425" t="s">
        <v>1502</v>
      </c>
      <c r="D2242" s="414" t="s">
        <v>1062</v>
      </c>
      <c r="E2242" s="403">
        <v>3</v>
      </c>
      <c r="F2242" s="403"/>
      <c r="G2242" s="381">
        <v>191</v>
      </c>
      <c r="I2242" s="383" t="s">
        <v>949</v>
      </c>
      <c r="J2242" s="384">
        <f t="shared" si="204"/>
        <v>2240</v>
      </c>
      <c r="K2242" s="383" t="s">
        <v>950</v>
      </c>
      <c r="L2242" s="385">
        <f t="shared" si="205"/>
        <v>522</v>
      </c>
      <c r="M2242" s="383" t="s">
        <v>950</v>
      </c>
      <c r="N2242" s="386">
        <f t="shared" si="206"/>
        <v>3</v>
      </c>
      <c r="O2242" s="383" t="s">
        <v>950</v>
      </c>
      <c r="P2242" s="386" t="str">
        <f t="shared" si="207"/>
        <v>MC1a</v>
      </c>
      <c r="Q2242" s="383" t="s">
        <v>950</v>
      </c>
      <c r="R2242" s="387" t="str">
        <f t="shared" si="208"/>
        <v>RDCU3 DLS1 Failure</v>
      </c>
      <c r="S2242" s="383" t="s">
        <v>950</v>
      </c>
      <c r="T2242" s="386">
        <f t="shared" si="209"/>
        <v>0</v>
      </c>
      <c r="U2242" s="383" t="s">
        <v>951</v>
      </c>
      <c r="V2242" s="383"/>
      <c r="W2242" s="388"/>
    </row>
    <row r="2243" spans="1:23">
      <c r="A2243" s="398">
        <v>2241</v>
      </c>
      <c r="B2243" s="427">
        <v>523</v>
      </c>
      <c r="C2243" s="425" t="s">
        <v>1503</v>
      </c>
      <c r="D2243" s="414" t="s">
        <v>1062</v>
      </c>
      <c r="E2243" s="403">
        <v>3</v>
      </c>
      <c r="F2243" s="403"/>
      <c r="G2243" s="381">
        <v>192</v>
      </c>
      <c r="I2243" s="383" t="s">
        <v>949</v>
      </c>
      <c r="J2243" s="384">
        <f t="shared" ref="J2243:J2306" si="210">A2243</f>
        <v>2241</v>
      </c>
      <c r="K2243" s="383" t="s">
        <v>950</v>
      </c>
      <c r="L2243" s="385">
        <f t="shared" ref="L2243:L2306" si="211">B2243</f>
        <v>523</v>
      </c>
      <c r="M2243" s="383" t="s">
        <v>950</v>
      </c>
      <c r="N2243" s="386">
        <f t="shared" ref="N2243:N2306" si="212">E2243</f>
        <v>3</v>
      </c>
      <c r="O2243" s="383" t="s">
        <v>950</v>
      </c>
      <c r="P2243" s="386" t="str">
        <f t="shared" ref="P2243:P2306" si="213">D2243</f>
        <v>MC1a</v>
      </c>
      <c r="Q2243" s="383" t="s">
        <v>950</v>
      </c>
      <c r="R2243" s="387" t="str">
        <f t="shared" ref="R2243:R2306" si="214">C2243</f>
        <v>RDCU3 Door motor Circuit Failure</v>
      </c>
      <c r="S2243" s="383" t="s">
        <v>950</v>
      </c>
      <c r="T2243" s="386">
        <f t="shared" ref="T2243:T2306" si="215">F2243</f>
        <v>0</v>
      </c>
      <c r="U2243" s="383" t="s">
        <v>951</v>
      </c>
      <c r="V2243" s="383"/>
      <c r="W2243" s="388"/>
    </row>
    <row r="2244" spans="1:23">
      <c r="A2244" s="398">
        <v>2242</v>
      </c>
      <c r="B2244" s="427">
        <v>524</v>
      </c>
      <c r="C2244" s="425" t="s">
        <v>1504</v>
      </c>
      <c r="D2244" s="414" t="s">
        <v>1062</v>
      </c>
      <c r="E2244" s="403">
        <v>3</v>
      </c>
      <c r="F2244" s="403"/>
      <c r="G2244" s="381">
        <v>193</v>
      </c>
      <c r="I2244" s="383" t="s">
        <v>949</v>
      </c>
      <c r="J2244" s="384">
        <f t="shared" si="210"/>
        <v>2242</v>
      </c>
      <c r="K2244" s="383" t="s">
        <v>950</v>
      </c>
      <c r="L2244" s="385">
        <f t="shared" si="211"/>
        <v>524</v>
      </c>
      <c r="M2244" s="383" t="s">
        <v>950</v>
      </c>
      <c r="N2244" s="386">
        <f t="shared" si="212"/>
        <v>3</v>
      </c>
      <c r="O2244" s="383" t="s">
        <v>950</v>
      </c>
      <c r="P2244" s="386" t="str">
        <f t="shared" si="213"/>
        <v>MC1a</v>
      </c>
      <c r="Q2244" s="383" t="s">
        <v>950</v>
      </c>
      <c r="R2244" s="387" t="str">
        <f t="shared" si="214"/>
        <v>RDCU3 DLS2 Failure</v>
      </c>
      <c r="S2244" s="383" t="s">
        <v>950</v>
      </c>
      <c r="T2244" s="386">
        <f t="shared" si="215"/>
        <v>0</v>
      </c>
      <c r="U2244" s="383" t="s">
        <v>951</v>
      </c>
      <c r="V2244" s="383"/>
      <c r="W2244" s="388"/>
    </row>
    <row r="2245" spans="1:23">
      <c r="A2245" s="398">
        <v>2243</v>
      </c>
      <c r="B2245" s="427">
        <v>525</v>
      </c>
      <c r="C2245" s="425" t="s">
        <v>1505</v>
      </c>
      <c r="D2245" s="414" t="s">
        <v>1062</v>
      </c>
      <c r="E2245" s="403">
        <v>3</v>
      </c>
      <c r="F2245" s="403">
        <v>1</v>
      </c>
      <c r="G2245" s="381">
        <v>194</v>
      </c>
      <c r="I2245" s="383" t="s">
        <v>949</v>
      </c>
      <c r="J2245" s="384">
        <f t="shared" si="210"/>
        <v>2243</v>
      </c>
      <c r="K2245" s="383" t="s">
        <v>950</v>
      </c>
      <c r="L2245" s="385">
        <f t="shared" si="211"/>
        <v>525</v>
      </c>
      <c r="M2245" s="383" t="s">
        <v>950</v>
      </c>
      <c r="N2245" s="386">
        <f t="shared" si="212"/>
        <v>3</v>
      </c>
      <c r="O2245" s="383" t="s">
        <v>950</v>
      </c>
      <c r="P2245" s="386" t="str">
        <f t="shared" si="213"/>
        <v>MC1a</v>
      </c>
      <c r="Q2245" s="383" t="s">
        <v>950</v>
      </c>
      <c r="R2245" s="387" t="str">
        <f t="shared" si="214"/>
        <v>RDCU3 DCU Failure</v>
      </c>
      <c r="S2245" s="383" t="s">
        <v>950</v>
      </c>
      <c r="T2245" s="386">
        <f t="shared" si="215"/>
        <v>1</v>
      </c>
      <c r="U2245" s="383" t="s">
        <v>951</v>
      </c>
      <c r="V2245" s="383"/>
      <c r="W2245" s="388"/>
    </row>
    <row r="2246" spans="1:23">
      <c r="A2246" s="398">
        <v>2244</v>
      </c>
      <c r="B2246" s="428">
        <v>500</v>
      </c>
      <c r="C2246" s="404" t="s">
        <v>1506</v>
      </c>
      <c r="D2246" s="414" t="s">
        <v>1062</v>
      </c>
      <c r="E2246" s="403">
        <v>1</v>
      </c>
      <c r="F2246" s="403">
        <v>1</v>
      </c>
      <c r="G2246" s="381">
        <v>195</v>
      </c>
      <c r="I2246" s="383" t="s">
        <v>949</v>
      </c>
      <c r="J2246" s="384">
        <f t="shared" si="210"/>
        <v>2244</v>
      </c>
      <c r="K2246" s="383" t="s">
        <v>950</v>
      </c>
      <c r="L2246" s="385">
        <f t="shared" si="211"/>
        <v>500</v>
      </c>
      <c r="M2246" s="383" t="s">
        <v>950</v>
      </c>
      <c r="N2246" s="386">
        <f t="shared" si="212"/>
        <v>1</v>
      </c>
      <c r="O2246" s="383" t="s">
        <v>950</v>
      </c>
      <c r="P2246" s="386" t="str">
        <f t="shared" si="213"/>
        <v>MC1a</v>
      </c>
      <c r="Q2246" s="383" t="s">
        <v>950</v>
      </c>
      <c r="R2246" s="387" t="str">
        <f t="shared" si="214"/>
        <v>RDCU4 Comm. Fault</v>
      </c>
      <c r="S2246" s="383" t="s">
        <v>950</v>
      </c>
      <c r="T2246" s="386">
        <f t="shared" si="215"/>
        <v>1</v>
      </c>
      <c r="U2246" s="383" t="s">
        <v>951</v>
      </c>
      <c r="V2246" s="383"/>
      <c r="W2246" s="388"/>
    </row>
    <row r="2247" spans="1:23">
      <c r="A2247" s="398">
        <v>2245</v>
      </c>
      <c r="B2247" s="428">
        <v>501</v>
      </c>
      <c r="C2247" s="404"/>
      <c r="D2247" s="414"/>
      <c r="E2247" s="403"/>
      <c r="F2247" s="403"/>
      <c r="G2247" s="381">
        <v>196</v>
      </c>
      <c r="I2247" s="383" t="s">
        <v>949</v>
      </c>
      <c r="J2247" s="384">
        <f t="shared" si="210"/>
        <v>2245</v>
      </c>
      <c r="K2247" s="383" t="s">
        <v>950</v>
      </c>
      <c r="L2247" s="385">
        <f t="shared" si="211"/>
        <v>501</v>
      </c>
      <c r="M2247" s="383" t="s">
        <v>950</v>
      </c>
      <c r="N2247" s="386">
        <f t="shared" si="212"/>
        <v>0</v>
      </c>
      <c r="O2247" s="383" t="s">
        <v>950</v>
      </c>
      <c r="P2247" s="386">
        <f t="shared" si="213"/>
        <v>0</v>
      </c>
      <c r="Q2247" s="383" t="s">
        <v>950</v>
      </c>
      <c r="R2247" s="387">
        <f t="shared" si="214"/>
        <v>0</v>
      </c>
      <c r="S2247" s="383" t="s">
        <v>950</v>
      </c>
      <c r="T2247" s="386">
        <f t="shared" si="215"/>
        <v>0</v>
      </c>
      <c r="U2247" s="383" t="s">
        <v>951</v>
      </c>
      <c r="V2247" s="383"/>
      <c r="W2247" s="388"/>
    </row>
    <row r="2248" spans="1:23">
      <c r="A2248" s="398">
        <v>2246</v>
      </c>
      <c r="B2248" s="428">
        <v>502</v>
      </c>
      <c r="C2248" s="404"/>
      <c r="D2248" s="414"/>
      <c r="E2248" s="403"/>
      <c r="F2248" s="403"/>
      <c r="G2248" s="381">
        <v>197</v>
      </c>
      <c r="I2248" s="383" t="s">
        <v>949</v>
      </c>
      <c r="J2248" s="384">
        <f t="shared" si="210"/>
        <v>2246</v>
      </c>
      <c r="K2248" s="383" t="s">
        <v>950</v>
      </c>
      <c r="L2248" s="385">
        <f t="shared" si="211"/>
        <v>502</v>
      </c>
      <c r="M2248" s="383" t="s">
        <v>950</v>
      </c>
      <c r="N2248" s="386">
        <f t="shared" si="212"/>
        <v>0</v>
      </c>
      <c r="O2248" s="383" t="s">
        <v>950</v>
      </c>
      <c r="P2248" s="386">
        <f t="shared" si="213"/>
        <v>0</v>
      </c>
      <c r="Q2248" s="383" t="s">
        <v>950</v>
      </c>
      <c r="R2248" s="387">
        <f t="shared" si="214"/>
        <v>0</v>
      </c>
      <c r="S2248" s="383" t="s">
        <v>950</v>
      </c>
      <c r="T2248" s="386">
        <f t="shared" si="215"/>
        <v>0</v>
      </c>
      <c r="U2248" s="383" t="s">
        <v>951</v>
      </c>
      <c r="V2248" s="383"/>
      <c r="W2248" s="388"/>
    </row>
    <row r="2249" spans="1:23">
      <c r="A2249" s="398">
        <v>2247</v>
      </c>
      <c r="B2249" s="428">
        <v>503</v>
      </c>
      <c r="C2249" s="404" t="s">
        <v>1507</v>
      </c>
      <c r="D2249" s="414" t="s">
        <v>1062</v>
      </c>
      <c r="E2249" s="403">
        <v>5</v>
      </c>
      <c r="F2249" s="403">
        <v>1</v>
      </c>
      <c r="G2249" s="381">
        <v>198</v>
      </c>
      <c r="I2249" s="383" t="s">
        <v>949</v>
      </c>
      <c r="J2249" s="384">
        <f t="shared" si="210"/>
        <v>2247</v>
      </c>
      <c r="K2249" s="383" t="s">
        <v>950</v>
      </c>
      <c r="L2249" s="385">
        <f t="shared" si="211"/>
        <v>503</v>
      </c>
      <c r="M2249" s="383" t="s">
        <v>950</v>
      </c>
      <c r="N2249" s="386">
        <f t="shared" si="212"/>
        <v>5</v>
      </c>
      <c r="O2249" s="383" t="s">
        <v>950</v>
      </c>
      <c r="P2249" s="386" t="str">
        <f t="shared" si="213"/>
        <v>MC1a</v>
      </c>
      <c r="Q2249" s="383" t="s">
        <v>950</v>
      </c>
      <c r="R2249" s="387" t="str">
        <f t="shared" si="214"/>
        <v>RDCU4 EAD Handle activated</v>
      </c>
      <c r="S2249" s="383" t="s">
        <v>950</v>
      </c>
      <c r="T2249" s="386">
        <f t="shared" si="215"/>
        <v>1</v>
      </c>
      <c r="U2249" s="383" t="s">
        <v>951</v>
      </c>
      <c r="V2249" s="383"/>
      <c r="W2249" s="388"/>
    </row>
    <row r="2250" spans="1:23">
      <c r="A2250" s="398">
        <v>2248</v>
      </c>
      <c r="B2250" s="428">
        <v>504</v>
      </c>
      <c r="C2250" s="404" t="s">
        <v>1508</v>
      </c>
      <c r="D2250" s="414" t="s">
        <v>1062</v>
      </c>
      <c r="E2250" s="403">
        <v>5</v>
      </c>
      <c r="F2250" s="403">
        <v>1</v>
      </c>
      <c r="G2250" s="381">
        <v>199</v>
      </c>
      <c r="I2250" s="383" t="s">
        <v>949</v>
      </c>
      <c r="J2250" s="384">
        <f t="shared" si="210"/>
        <v>2248</v>
      </c>
      <c r="K2250" s="383" t="s">
        <v>950</v>
      </c>
      <c r="L2250" s="385">
        <f t="shared" si="211"/>
        <v>504</v>
      </c>
      <c r="M2250" s="383" t="s">
        <v>950</v>
      </c>
      <c r="N2250" s="386">
        <f t="shared" si="212"/>
        <v>5</v>
      </c>
      <c r="O2250" s="383" t="s">
        <v>950</v>
      </c>
      <c r="P2250" s="386" t="str">
        <f t="shared" si="213"/>
        <v>MC1a</v>
      </c>
      <c r="Q2250" s="383" t="s">
        <v>950</v>
      </c>
      <c r="R2250" s="387" t="str">
        <f t="shared" si="214"/>
        <v>RDCU4 EED Handle activated</v>
      </c>
      <c r="S2250" s="383" t="s">
        <v>950</v>
      </c>
      <c r="T2250" s="386">
        <f t="shared" si="215"/>
        <v>1</v>
      </c>
      <c r="U2250" s="383" t="s">
        <v>951</v>
      </c>
      <c r="V2250" s="383"/>
      <c r="W2250" s="388"/>
    </row>
    <row r="2251" spans="1:23">
      <c r="A2251" s="398">
        <v>2249</v>
      </c>
      <c r="B2251" s="428">
        <v>505</v>
      </c>
      <c r="C2251" s="404" t="s">
        <v>1509</v>
      </c>
      <c r="D2251" s="414" t="s">
        <v>1062</v>
      </c>
      <c r="E2251" s="403">
        <v>5</v>
      </c>
      <c r="F2251" s="403">
        <v>1</v>
      </c>
      <c r="G2251" s="381">
        <v>200</v>
      </c>
      <c r="I2251" s="383" t="s">
        <v>949</v>
      </c>
      <c r="J2251" s="384">
        <f t="shared" si="210"/>
        <v>2249</v>
      </c>
      <c r="K2251" s="383" t="s">
        <v>950</v>
      </c>
      <c r="L2251" s="385">
        <f t="shared" si="211"/>
        <v>505</v>
      </c>
      <c r="M2251" s="383" t="s">
        <v>950</v>
      </c>
      <c r="N2251" s="386">
        <f t="shared" si="212"/>
        <v>5</v>
      </c>
      <c r="O2251" s="383" t="s">
        <v>950</v>
      </c>
      <c r="P2251" s="386" t="str">
        <f t="shared" si="213"/>
        <v>MC1a</v>
      </c>
      <c r="Q2251" s="383" t="s">
        <v>950</v>
      </c>
      <c r="R2251" s="387" t="str">
        <f t="shared" si="214"/>
        <v>RDCU4 Obstacle Detection</v>
      </c>
      <c r="S2251" s="383" t="s">
        <v>950</v>
      </c>
      <c r="T2251" s="386">
        <f t="shared" si="215"/>
        <v>1</v>
      </c>
      <c r="U2251" s="383" t="s">
        <v>951</v>
      </c>
      <c r="V2251" s="383"/>
      <c r="W2251" s="388"/>
    </row>
    <row r="2252" spans="1:23">
      <c r="A2252" s="398">
        <v>2250</v>
      </c>
      <c r="B2252" s="428">
        <v>506</v>
      </c>
      <c r="C2252" s="404" t="s">
        <v>1510</v>
      </c>
      <c r="D2252" s="414" t="s">
        <v>1062</v>
      </c>
      <c r="E2252" s="403">
        <v>5</v>
      </c>
      <c r="F2252" s="403">
        <v>1</v>
      </c>
      <c r="G2252" s="381">
        <v>201</v>
      </c>
      <c r="I2252" s="383" t="s">
        <v>949</v>
      </c>
      <c r="J2252" s="384">
        <f t="shared" si="210"/>
        <v>2250</v>
      </c>
      <c r="K2252" s="383" t="s">
        <v>950</v>
      </c>
      <c r="L2252" s="385">
        <f t="shared" si="211"/>
        <v>506</v>
      </c>
      <c r="M2252" s="383" t="s">
        <v>950</v>
      </c>
      <c r="N2252" s="386">
        <f t="shared" si="212"/>
        <v>5</v>
      </c>
      <c r="O2252" s="383" t="s">
        <v>950</v>
      </c>
      <c r="P2252" s="386" t="str">
        <f t="shared" si="213"/>
        <v>MC1a</v>
      </c>
      <c r="Q2252" s="383" t="s">
        <v>950</v>
      </c>
      <c r="R2252" s="387" t="str">
        <f t="shared" si="214"/>
        <v>RDCU4 Door isolated</v>
      </c>
      <c r="S2252" s="383" t="s">
        <v>950</v>
      </c>
      <c r="T2252" s="386">
        <f t="shared" si="215"/>
        <v>1</v>
      </c>
      <c r="U2252" s="383" t="s">
        <v>951</v>
      </c>
      <c r="V2252" s="383"/>
      <c r="W2252" s="388"/>
    </row>
    <row r="2253" spans="1:23">
      <c r="A2253" s="398">
        <v>2251</v>
      </c>
      <c r="B2253" s="428">
        <v>507</v>
      </c>
      <c r="C2253" s="404" t="s">
        <v>1511</v>
      </c>
      <c r="D2253" s="414" t="s">
        <v>1062</v>
      </c>
      <c r="E2253" s="403">
        <v>5</v>
      </c>
      <c r="F2253" s="403"/>
      <c r="G2253" s="381">
        <v>202</v>
      </c>
      <c r="I2253" s="383" t="s">
        <v>949</v>
      </c>
      <c r="J2253" s="384">
        <f t="shared" si="210"/>
        <v>2251</v>
      </c>
      <c r="K2253" s="383" t="s">
        <v>950</v>
      </c>
      <c r="L2253" s="385">
        <f t="shared" si="211"/>
        <v>507</v>
      </c>
      <c r="M2253" s="383" t="s">
        <v>950</v>
      </c>
      <c r="N2253" s="386">
        <f t="shared" si="212"/>
        <v>5</v>
      </c>
      <c r="O2253" s="383" t="s">
        <v>950</v>
      </c>
      <c r="P2253" s="386" t="str">
        <f t="shared" si="213"/>
        <v>MC1a</v>
      </c>
      <c r="Q2253" s="383" t="s">
        <v>950</v>
      </c>
      <c r="R2253" s="387" t="str">
        <f t="shared" si="214"/>
        <v>RDCU4 EED Handle’  Cover is Removed</v>
      </c>
      <c r="S2253" s="383" t="s">
        <v>950</v>
      </c>
      <c r="T2253" s="386">
        <f t="shared" si="215"/>
        <v>0</v>
      </c>
      <c r="U2253" s="383" t="s">
        <v>951</v>
      </c>
      <c r="V2253" s="383"/>
      <c r="W2253" s="388"/>
    </row>
    <row r="2254" spans="1:23">
      <c r="A2254" s="398">
        <v>2252</v>
      </c>
      <c r="B2254" s="428">
        <v>508</v>
      </c>
      <c r="C2254" s="404" t="s">
        <v>1512</v>
      </c>
      <c r="D2254" s="414" t="s">
        <v>1062</v>
      </c>
      <c r="E2254" s="403">
        <v>3</v>
      </c>
      <c r="F2254" s="403"/>
      <c r="G2254" s="381">
        <v>203</v>
      </c>
      <c r="I2254" s="383" t="s">
        <v>949</v>
      </c>
      <c r="J2254" s="384">
        <f t="shared" si="210"/>
        <v>2252</v>
      </c>
      <c r="K2254" s="383" t="s">
        <v>950</v>
      </c>
      <c r="L2254" s="385">
        <f t="shared" si="211"/>
        <v>508</v>
      </c>
      <c r="M2254" s="383" t="s">
        <v>950</v>
      </c>
      <c r="N2254" s="386">
        <f t="shared" si="212"/>
        <v>3</v>
      </c>
      <c r="O2254" s="383" t="s">
        <v>950</v>
      </c>
      <c r="P2254" s="386" t="str">
        <f t="shared" si="213"/>
        <v>MC1a</v>
      </c>
      <c r="Q2254" s="383" t="s">
        <v>950</v>
      </c>
      <c r="R2254" s="387" t="str">
        <f t="shared" si="214"/>
        <v>RDCU4 Chime Signal Output Failure</v>
      </c>
      <c r="S2254" s="383" t="s">
        <v>950</v>
      </c>
      <c r="T2254" s="386">
        <f t="shared" si="215"/>
        <v>0</v>
      </c>
      <c r="U2254" s="383" t="s">
        <v>951</v>
      </c>
      <c r="V2254" s="383"/>
      <c r="W2254" s="388"/>
    </row>
    <row r="2255" spans="1:23">
      <c r="A2255" s="398">
        <v>2253</v>
      </c>
      <c r="B2255" s="428">
        <v>509</v>
      </c>
      <c r="C2255" s="404" t="s">
        <v>1513</v>
      </c>
      <c r="D2255" s="414" t="s">
        <v>1062</v>
      </c>
      <c r="E2255" s="403">
        <v>3</v>
      </c>
      <c r="F2255" s="403"/>
      <c r="G2255" s="381">
        <v>204</v>
      </c>
      <c r="I2255" s="383" t="s">
        <v>949</v>
      </c>
      <c r="J2255" s="384">
        <f t="shared" si="210"/>
        <v>2253</v>
      </c>
      <c r="K2255" s="383" t="s">
        <v>950</v>
      </c>
      <c r="L2255" s="385">
        <f t="shared" si="211"/>
        <v>509</v>
      </c>
      <c r="M2255" s="383" t="s">
        <v>950</v>
      </c>
      <c r="N2255" s="386">
        <f t="shared" si="212"/>
        <v>3</v>
      </c>
      <c r="O2255" s="383" t="s">
        <v>950</v>
      </c>
      <c r="P2255" s="386" t="str">
        <f t="shared" si="213"/>
        <v>MC1a</v>
      </c>
      <c r="Q2255" s="383" t="s">
        <v>950</v>
      </c>
      <c r="R2255" s="387" t="str">
        <f t="shared" si="214"/>
        <v>RDCU4 Safety Circuit Failure</v>
      </c>
      <c r="S2255" s="383" t="s">
        <v>950</v>
      </c>
      <c r="T2255" s="386">
        <f t="shared" si="215"/>
        <v>0</v>
      </c>
      <c r="U2255" s="383" t="s">
        <v>951</v>
      </c>
      <c r="V2255" s="383"/>
      <c r="W2255" s="388"/>
    </row>
    <row r="2256" spans="1:23">
      <c r="A2256" s="398">
        <v>2254</v>
      </c>
      <c r="B2256" s="428">
        <v>510</v>
      </c>
      <c r="C2256" s="425" t="s">
        <v>1514</v>
      </c>
      <c r="D2256" s="414" t="s">
        <v>1062</v>
      </c>
      <c r="E2256" s="403">
        <v>3</v>
      </c>
      <c r="F2256" s="403"/>
      <c r="G2256" s="381">
        <v>205</v>
      </c>
      <c r="I2256" s="383" t="s">
        <v>949</v>
      </c>
      <c r="J2256" s="384">
        <f t="shared" si="210"/>
        <v>2254</v>
      </c>
      <c r="K2256" s="383" t="s">
        <v>950</v>
      </c>
      <c r="L2256" s="385">
        <f t="shared" si="211"/>
        <v>510</v>
      </c>
      <c r="M2256" s="383" t="s">
        <v>950</v>
      </c>
      <c r="N2256" s="386">
        <f t="shared" si="212"/>
        <v>3</v>
      </c>
      <c r="O2256" s="383" t="s">
        <v>950</v>
      </c>
      <c r="P2256" s="386" t="str">
        <f t="shared" si="213"/>
        <v>MC1a</v>
      </c>
      <c r="Q2256" s="383" t="s">
        <v>950</v>
      </c>
      <c r="R2256" s="387" t="str">
        <f t="shared" si="214"/>
        <v>RDCU4 Calibration Failure</v>
      </c>
      <c r="S2256" s="383" t="s">
        <v>950</v>
      </c>
      <c r="T2256" s="386">
        <f t="shared" si="215"/>
        <v>0</v>
      </c>
      <c r="U2256" s="383" t="s">
        <v>951</v>
      </c>
      <c r="V2256" s="383"/>
      <c r="W2256" s="388"/>
    </row>
    <row r="2257" spans="1:23">
      <c r="A2257" s="398">
        <v>2255</v>
      </c>
      <c r="B2257" s="428">
        <v>511</v>
      </c>
      <c r="C2257" s="425" t="s">
        <v>1515</v>
      </c>
      <c r="D2257" s="414" t="s">
        <v>1062</v>
      </c>
      <c r="E2257" s="403">
        <v>3</v>
      </c>
      <c r="F2257" s="403"/>
      <c r="G2257" s="381">
        <v>206</v>
      </c>
      <c r="I2257" s="383" t="s">
        <v>949</v>
      </c>
      <c r="J2257" s="384">
        <f t="shared" si="210"/>
        <v>2255</v>
      </c>
      <c r="K2257" s="383" t="s">
        <v>950</v>
      </c>
      <c r="L2257" s="385">
        <f t="shared" si="211"/>
        <v>511</v>
      </c>
      <c r="M2257" s="383" t="s">
        <v>950</v>
      </c>
      <c r="N2257" s="386">
        <f t="shared" si="212"/>
        <v>3</v>
      </c>
      <c r="O2257" s="383" t="s">
        <v>950</v>
      </c>
      <c r="P2257" s="386" t="str">
        <f t="shared" si="213"/>
        <v>MC1a</v>
      </c>
      <c r="Q2257" s="383" t="s">
        <v>950</v>
      </c>
      <c r="R2257" s="387" t="str">
        <f t="shared" si="214"/>
        <v>RDCU4 Safety Loop Failure</v>
      </c>
      <c r="S2257" s="383" t="s">
        <v>950</v>
      </c>
      <c r="T2257" s="386">
        <f t="shared" si="215"/>
        <v>0</v>
      </c>
      <c r="U2257" s="383" t="s">
        <v>951</v>
      </c>
      <c r="V2257" s="383"/>
      <c r="W2257" s="388"/>
    </row>
    <row r="2258" spans="1:23">
      <c r="A2258" s="398">
        <v>2256</v>
      </c>
      <c r="B2258" s="428">
        <v>512</v>
      </c>
      <c r="C2258" s="425" t="s">
        <v>1516</v>
      </c>
      <c r="D2258" s="414" t="s">
        <v>1062</v>
      </c>
      <c r="E2258" s="403">
        <v>3</v>
      </c>
      <c r="F2258" s="403"/>
      <c r="G2258" s="381">
        <v>207</v>
      </c>
      <c r="I2258" s="383" t="s">
        <v>949</v>
      </c>
      <c r="J2258" s="384">
        <f t="shared" si="210"/>
        <v>2256</v>
      </c>
      <c r="K2258" s="383" t="s">
        <v>950</v>
      </c>
      <c r="L2258" s="385">
        <f t="shared" si="211"/>
        <v>512</v>
      </c>
      <c r="M2258" s="383" t="s">
        <v>950</v>
      </c>
      <c r="N2258" s="386">
        <f t="shared" si="212"/>
        <v>3</v>
      </c>
      <c r="O2258" s="383" t="s">
        <v>950</v>
      </c>
      <c r="P2258" s="386" t="str">
        <f t="shared" si="213"/>
        <v>MC1a</v>
      </c>
      <c r="Q2258" s="383" t="s">
        <v>950</v>
      </c>
      <c r="R2258" s="387" t="str">
        <f t="shared" si="214"/>
        <v>RDCU4 Supply volts too low</v>
      </c>
      <c r="S2258" s="383" t="s">
        <v>950</v>
      </c>
      <c r="T2258" s="386">
        <f t="shared" si="215"/>
        <v>0</v>
      </c>
      <c r="U2258" s="383" t="s">
        <v>951</v>
      </c>
      <c r="V2258" s="383"/>
      <c r="W2258" s="388"/>
    </row>
    <row r="2259" spans="1:23">
      <c r="A2259" s="398">
        <v>2257</v>
      </c>
      <c r="B2259" s="428">
        <v>513</v>
      </c>
      <c r="C2259" s="425" t="s">
        <v>1517</v>
      </c>
      <c r="D2259" s="414" t="s">
        <v>1062</v>
      </c>
      <c r="E2259" s="403">
        <v>3</v>
      </c>
      <c r="F2259" s="403"/>
      <c r="G2259" s="381">
        <v>208</v>
      </c>
      <c r="I2259" s="383" t="s">
        <v>949</v>
      </c>
      <c r="J2259" s="384">
        <f t="shared" si="210"/>
        <v>2257</v>
      </c>
      <c r="K2259" s="383" t="s">
        <v>950</v>
      </c>
      <c r="L2259" s="385">
        <f t="shared" si="211"/>
        <v>513</v>
      </c>
      <c r="M2259" s="383" t="s">
        <v>950</v>
      </c>
      <c r="N2259" s="386">
        <f t="shared" si="212"/>
        <v>3</v>
      </c>
      <c r="O2259" s="383" t="s">
        <v>950</v>
      </c>
      <c r="P2259" s="386" t="str">
        <f t="shared" si="213"/>
        <v>MC1a</v>
      </c>
      <c r="Q2259" s="383" t="s">
        <v>950</v>
      </c>
      <c r="R2259" s="387" t="str">
        <f t="shared" si="214"/>
        <v>RDCU4 Supply volts too high</v>
      </c>
      <c r="S2259" s="383" t="s">
        <v>950</v>
      </c>
      <c r="T2259" s="386">
        <f t="shared" si="215"/>
        <v>0</v>
      </c>
      <c r="U2259" s="383" t="s">
        <v>951</v>
      </c>
      <c r="V2259" s="383"/>
      <c r="W2259" s="388"/>
    </row>
    <row r="2260" spans="1:23">
      <c r="A2260" s="398">
        <v>2258</v>
      </c>
      <c r="B2260" s="428">
        <v>514</v>
      </c>
      <c r="C2260" s="425" t="s">
        <v>1518</v>
      </c>
      <c r="D2260" s="414" t="s">
        <v>1062</v>
      </c>
      <c r="E2260" s="403">
        <v>3</v>
      </c>
      <c r="F2260" s="403"/>
      <c r="G2260" s="381">
        <v>209</v>
      </c>
      <c r="I2260" s="383" t="s">
        <v>949</v>
      </c>
      <c r="J2260" s="384">
        <f t="shared" si="210"/>
        <v>2258</v>
      </c>
      <c r="K2260" s="383" t="s">
        <v>950</v>
      </c>
      <c r="L2260" s="385">
        <f t="shared" si="211"/>
        <v>514</v>
      </c>
      <c r="M2260" s="383" t="s">
        <v>950</v>
      </c>
      <c r="N2260" s="386">
        <f t="shared" si="212"/>
        <v>3</v>
      </c>
      <c r="O2260" s="383" t="s">
        <v>950</v>
      </c>
      <c r="P2260" s="386" t="str">
        <f t="shared" si="213"/>
        <v>MC1a</v>
      </c>
      <c r="Q2260" s="383" t="s">
        <v>950</v>
      </c>
      <c r="R2260" s="387" t="str">
        <f t="shared" si="214"/>
        <v>RDCU4 Door failed to open because obstruction</v>
      </c>
      <c r="S2260" s="383" t="s">
        <v>950</v>
      </c>
      <c r="T2260" s="386">
        <f t="shared" si="215"/>
        <v>0</v>
      </c>
      <c r="U2260" s="383" t="s">
        <v>951</v>
      </c>
      <c r="V2260" s="383"/>
      <c r="W2260" s="388"/>
    </row>
    <row r="2261" spans="1:23">
      <c r="A2261" s="398">
        <v>2259</v>
      </c>
      <c r="B2261" s="428">
        <v>515</v>
      </c>
      <c r="C2261" s="425" t="s">
        <v>1519</v>
      </c>
      <c r="D2261" s="414" t="s">
        <v>1062</v>
      </c>
      <c r="E2261" s="403">
        <v>3</v>
      </c>
      <c r="F2261" s="403"/>
      <c r="G2261" s="381">
        <v>210</v>
      </c>
      <c r="I2261" s="383" t="s">
        <v>949</v>
      </c>
      <c r="J2261" s="384">
        <f t="shared" si="210"/>
        <v>2259</v>
      </c>
      <c r="K2261" s="383" t="s">
        <v>950</v>
      </c>
      <c r="L2261" s="385">
        <f t="shared" si="211"/>
        <v>515</v>
      </c>
      <c r="M2261" s="383" t="s">
        <v>950</v>
      </c>
      <c r="N2261" s="386">
        <f t="shared" si="212"/>
        <v>3</v>
      </c>
      <c r="O2261" s="383" t="s">
        <v>950</v>
      </c>
      <c r="P2261" s="386" t="str">
        <f t="shared" si="213"/>
        <v>MC1a</v>
      </c>
      <c r="Q2261" s="383" t="s">
        <v>950</v>
      </c>
      <c r="R2261" s="387" t="str">
        <f t="shared" si="214"/>
        <v>RDCU4 Door failed to close because obstruction</v>
      </c>
      <c r="S2261" s="383" t="s">
        <v>950</v>
      </c>
      <c r="T2261" s="386">
        <f t="shared" si="215"/>
        <v>0</v>
      </c>
      <c r="U2261" s="383" t="s">
        <v>951</v>
      </c>
      <c r="V2261" s="383"/>
      <c r="W2261" s="388"/>
    </row>
    <row r="2262" spans="1:23">
      <c r="A2262" s="398">
        <v>2260</v>
      </c>
      <c r="B2262" s="428">
        <v>516</v>
      </c>
      <c r="C2262" s="425" t="s">
        <v>1520</v>
      </c>
      <c r="D2262" s="414" t="s">
        <v>1062</v>
      </c>
      <c r="E2262" s="403">
        <v>3</v>
      </c>
      <c r="F2262" s="403"/>
      <c r="G2262" s="381">
        <v>211</v>
      </c>
      <c r="I2262" s="383" t="s">
        <v>949</v>
      </c>
      <c r="J2262" s="384">
        <f t="shared" si="210"/>
        <v>2260</v>
      </c>
      <c r="K2262" s="383" t="s">
        <v>950</v>
      </c>
      <c r="L2262" s="385">
        <f t="shared" si="211"/>
        <v>516</v>
      </c>
      <c r="M2262" s="383" t="s">
        <v>950</v>
      </c>
      <c r="N2262" s="386">
        <f t="shared" si="212"/>
        <v>3</v>
      </c>
      <c r="O2262" s="383" t="s">
        <v>950</v>
      </c>
      <c r="P2262" s="386" t="str">
        <f t="shared" si="213"/>
        <v>MC1a</v>
      </c>
      <c r="Q2262" s="383" t="s">
        <v>950</v>
      </c>
      <c r="R2262" s="387" t="str">
        <f t="shared" si="214"/>
        <v>RDCU4 Door Failed to lock</v>
      </c>
      <c r="S2262" s="383" t="s">
        <v>950</v>
      </c>
      <c r="T2262" s="386">
        <f t="shared" si="215"/>
        <v>0</v>
      </c>
      <c r="U2262" s="383" t="s">
        <v>951</v>
      </c>
      <c r="V2262" s="383"/>
      <c r="W2262" s="388"/>
    </row>
    <row r="2263" spans="1:23">
      <c r="A2263" s="398">
        <v>2261</v>
      </c>
      <c r="B2263" s="428">
        <v>517</v>
      </c>
      <c r="C2263" s="425" t="s">
        <v>1521</v>
      </c>
      <c r="D2263" s="414" t="s">
        <v>1062</v>
      </c>
      <c r="E2263" s="403">
        <v>3</v>
      </c>
      <c r="F2263" s="403"/>
      <c r="G2263" s="381">
        <v>212</v>
      </c>
      <c r="I2263" s="383" t="s">
        <v>949</v>
      </c>
      <c r="J2263" s="384">
        <f t="shared" si="210"/>
        <v>2261</v>
      </c>
      <c r="K2263" s="383" t="s">
        <v>950</v>
      </c>
      <c r="L2263" s="385">
        <f t="shared" si="211"/>
        <v>517</v>
      </c>
      <c r="M2263" s="383" t="s">
        <v>950</v>
      </c>
      <c r="N2263" s="386">
        <f t="shared" si="212"/>
        <v>3</v>
      </c>
      <c r="O2263" s="383" t="s">
        <v>950</v>
      </c>
      <c r="P2263" s="386" t="str">
        <f t="shared" si="213"/>
        <v>MC1a</v>
      </c>
      <c r="Q2263" s="383" t="s">
        <v>950</v>
      </c>
      <c r="R2263" s="387" t="str">
        <f t="shared" si="214"/>
        <v>RDCU4 Door Failed to fully open</v>
      </c>
      <c r="S2263" s="383" t="s">
        <v>950</v>
      </c>
      <c r="T2263" s="386">
        <f t="shared" si="215"/>
        <v>0</v>
      </c>
      <c r="U2263" s="383" t="s">
        <v>951</v>
      </c>
      <c r="V2263" s="383"/>
      <c r="W2263" s="388"/>
    </row>
    <row r="2264" spans="1:23">
      <c r="A2264" s="398">
        <v>2262</v>
      </c>
      <c r="B2264" s="428">
        <v>518</v>
      </c>
      <c r="C2264" s="425"/>
      <c r="D2264" s="414"/>
      <c r="E2264" s="403"/>
      <c r="F2264" s="403"/>
      <c r="G2264" s="381">
        <v>213</v>
      </c>
      <c r="I2264" s="383" t="s">
        <v>949</v>
      </c>
      <c r="J2264" s="384">
        <f t="shared" si="210"/>
        <v>2262</v>
      </c>
      <c r="K2264" s="383" t="s">
        <v>950</v>
      </c>
      <c r="L2264" s="385">
        <f t="shared" si="211"/>
        <v>518</v>
      </c>
      <c r="M2264" s="383" t="s">
        <v>950</v>
      </c>
      <c r="N2264" s="386">
        <f t="shared" si="212"/>
        <v>0</v>
      </c>
      <c r="O2264" s="383" t="s">
        <v>950</v>
      </c>
      <c r="P2264" s="386">
        <f t="shared" si="213"/>
        <v>0</v>
      </c>
      <c r="Q2264" s="383" t="s">
        <v>950</v>
      </c>
      <c r="R2264" s="387">
        <f t="shared" si="214"/>
        <v>0</v>
      </c>
      <c r="S2264" s="383" t="s">
        <v>950</v>
      </c>
      <c r="T2264" s="386">
        <f t="shared" si="215"/>
        <v>0</v>
      </c>
      <c r="U2264" s="383" t="s">
        <v>951</v>
      </c>
      <c r="V2264" s="383"/>
      <c r="W2264" s="388"/>
    </row>
    <row r="2265" spans="1:23">
      <c r="A2265" s="398">
        <v>2263</v>
      </c>
      <c r="B2265" s="428">
        <v>519</v>
      </c>
      <c r="C2265" s="425"/>
      <c r="D2265" s="414"/>
      <c r="E2265" s="403"/>
      <c r="F2265" s="403"/>
      <c r="G2265" s="381">
        <v>214</v>
      </c>
      <c r="I2265" s="383" t="s">
        <v>949</v>
      </c>
      <c r="J2265" s="384">
        <f t="shared" si="210"/>
        <v>2263</v>
      </c>
      <c r="K2265" s="383" t="s">
        <v>950</v>
      </c>
      <c r="L2265" s="385">
        <f t="shared" si="211"/>
        <v>519</v>
      </c>
      <c r="M2265" s="383" t="s">
        <v>950</v>
      </c>
      <c r="N2265" s="386">
        <f t="shared" si="212"/>
        <v>0</v>
      </c>
      <c r="O2265" s="383" t="s">
        <v>950</v>
      </c>
      <c r="P2265" s="386">
        <f t="shared" si="213"/>
        <v>0</v>
      </c>
      <c r="Q2265" s="383" t="s">
        <v>950</v>
      </c>
      <c r="R2265" s="387">
        <f t="shared" si="214"/>
        <v>0</v>
      </c>
      <c r="S2265" s="383" t="s">
        <v>950</v>
      </c>
      <c r="T2265" s="386">
        <f t="shared" si="215"/>
        <v>0</v>
      </c>
      <c r="U2265" s="383" t="s">
        <v>951</v>
      </c>
      <c r="V2265" s="383"/>
      <c r="W2265" s="388"/>
    </row>
    <row r="2266" spans="1:23">
      <c r="A2266" s="398">
        <v>2264</v>
      </c>
      <c r="B2266" s="428">
        <v>520</v>
      </c>
      <c r="C2266" s="425" t="s">
        <v>1522</v>
      </c>
      <c r="D2266" s="414" t="s">
        <v>1062</v>
      </c>
      <c r="E2266" s="403">
        <v>3</v>
      </c>
      <c r="F2266" s="403"/>
      <c r="G2266" s="381">
        <v>215</v>
      </c>
      <c r="I2266" s="383" t="s">
        <v>949</v>
      </c>
      <c r="J2266" s="384">
        <f t="shared" si="210"/>
        <v>2264</v>
      </c>
      <c r="K2266" s="383" t="s">
        <v>950</v>
      </c>
      <c r="L2266" s="385">
        <f t="shared" si="211"/>
        <v>520</v>
      </c>
      <c r="M2266" s="383" t="s">
        <v>950</v>
      </c>
      <c r="N2266" s="386">
        <f t="shared" si="212"/>
        <v>3</v>
      </c>
      <c r="O2266" s="383" t="s">
        <v>950</v>
      </c>
      <c r="P2266" s="386" t="str">
        <f t="shared" si="213"/>
        <v>MC1a</v>
      </c>
      <c r="Q2266" s="383" t="s">
        <v>950</v>
      </c>
      <c r="R2266" s="387" t="str">
        <f t="shared" si="214"/>
        <v>RDCU4 DCS2 Failure (RIGHT)</v>
      </c>
      <c r="S2266" s="383" t="s">
        <v>950</v>
      </c>
      <c r="T2266" s="386">
        <f t="shared" si="215"/>
        <v>0</v>
      </c>
      <c r="U2266" s="383" t="s">
        <v>951</v>
      </c>
      <c r="V2266" s="383"/>
      <c r="W2266" s="388"/>
    </row>
    <row r="2267" spans="1:23">
      <c r="A2267" s="398">
        <v>2265</v>
      </c>
      <c r="B2267" s="428">
        <v>521</v>
      </c>
      <c r="C2267" s="425" t="s">
        <v>1523</v>
      </c>
      <c r="D2267" s="414" t="s">
        <v>1062</v>
      </c>
      <c r="E2267" s="403">
        <v>3</v>
      </c>
      <c r="F2267" s="403"/>
      <c r="G2267" s="381">
        <v>216</v>
      </c>
      <c r="I2267" s="383" t="s">
        <v>949</v>
      </c>
      <c r="J2267" s="384">
        <f t="shared" si="210"/>
        <v>2265</v>
      </c>
      <c r="K2267" s="383" t="s">
        <v>950</v>
      </c>
      <c r="L2267" s="385">
        <f t="shared" si="211"/>
        <v>521</v>
      </c>
      <c r="M2267" s="383" t="s">
        <v>950</v>
      </c>
      <c r="N2267" s="386">
        <f t="shared" si="212"/>
        <v>3</v>
      </c>
      <c r="O2267" s="383" t="s">
        <v>950</v>
      </c>
      <c r="P2267" s="386" t="str">
        <f t="shared" si="213"/>
        <v>MC1a</v>
      </c>
      <c r="Q2267" s="383" t="s">
        <v>950</v>
      </c>
      <c r="R2267" s="387" t="str">
        <f t="shared" si="214"/>
        <v>RDCU4 DCS1 Failure(LEFT)</v>
      </c>
      <c r="S2267" s="383" t="s">
        <v>950</v>
      </c>
      <c r="T2267" s="386">
        <f t="shared" si="215"/>
        <v>0</v>
      </c>
      <c r="U2267" s="383" t="s">
        <v>951</v>
      </c>
      <c r="V2267" s="383"/>
      <c r="W2267" s="388"/>
    </row>
    <row r="2268" spans="1:23">
      <c r="A2268" s="398">
        <v>2266</v>
      </c>
      <c r="B2268" s="428">
        <v>522</v>
      </c>
      <c r="C2268" s="425" t="s">
        <v>1524</v>
      </c>
      <c r="D2268" s="414" t="s">
        <v>1062</v>
      </c>
      <c r="E2268" s="403">
        <v>3</v>
      </c>
      <c r="F2268" s="403"/>
      <c r="G2268" s="381">
        <v>217</v>
      </c>
      <c r="I2268" s="383" t="s">
        <v>949</v>
      </c>
      <c r="J2268" s="384">
        <f t="shared" si="210"/>
        <v>2266</v>
      </c>
      <c r="K2268" s="383" t="s">
        <v>950</v>
      </c>
      <c r="L2268" s="385">
        <f t="shared" si="211"/>
        <v>522</v>
      </c>
      <c r="M2268" s="383" t="s">
        <v>950</v>
      </c>
      <c r="N2268" s="386">
        <f t="shared" si="212"/>
        <v>3</v>
      </c>
      <c r="O2268" s="383" t="s">
        <v>950</v>
      </c>
      <c r="P2268" s="386" t="str">
        <f t="shared" si="213"/>
        <v>MC1a</v>
      </c>
      <c r="Q2268" s="383" t="s">
        <v>950</v>
      </c>
      <c r="R2268" s="387" t="str">
        <f t="shared" si="214"/>
        <v>RDCU4 DLS1 Failure</v>
      </c>
      <c r="S2268" s="383" t="s">
        <v>950</v>
      </c>
      <c r="T2268" s="386">
        <f t="shared" si="215"/>
        <v>0</v>
      </c>
      <c r="U2268" s="383" t="s">
        <v>951</v>
      </c>
      <c r="V2268" s="383"/>
      <c r="W2268" s="388"/>
    </row>
    <row r="2269" spans="1:23">
      <c r="A2269" s="398">
        <v>2267</v>
      </c>
      <c r="B2269" s="428">
        <v>523</v>
      </c>
      <c r="C2269" s="425" t="s">
        <v>1525</v>
      </c>
      <c r="D2269" s="414" t="s">
        <v>1062</v>
      </c>
      <c r="E2269" s="403">
        <v>3</v>
      </c>
      <c r="F2269" s="403"/>
      <c r="G2269" s="381">
        <v>218</v>
      </c>
      <c r="I2269" s="383" t="s">
        <v>949</v>
      </c>
      <c r="J2269" s="384">
        <f t="shared" si="210"/>
        <v>2267</v>
      </c>
      <c r="K2269" s="383" t="s">
        <v>950</v>
      </c>
      <c r="L2269" s="385">
        <f t="shared" si="211"/>
        <v>523</v>
      </c>
      <c r="M2269" s="383" t="s">
        <v>950</v>
      </c>
      <c r="N2269" s="386">
        <f t="shared" si="212"/>
        <v>3</v>
      </c>
      <c r="O2269" s="383" t="s">
        <v>950</v>
      </c>
      <c r="P2269" s="386" t="str">
        <f t="shared" si="213"/>
        <v>MC1a</v>
      </c>
      <c r="Q2269" s="383" t="s">
        <v>950</v>
      </c>
      <c r="R2269" s="387" t="str">
        <f t="shared" si="214"/>
        <v>RDCU4 Door motor Circuit Failure</v>
      </c>
      <c r="S2269" s="383" t="s">
        <v>950</v>
      </c>
      <c r="T2269" s="386">
        <f t="shared" si="215"/>
        <v>0</v>
      </c>
      <c r="U2269" s="383" t="s">
        <v>951</v>
      </c>
      <c r="V2269" s="383"/>
      <c r="W2269" s="388"/>
    </row>
    <row r="2270" spans="1:23">
      <c r="A2270" s="398">
        <v>2268</v>
      </c>
      <c r="B2270" s="428">
        <v>524</v>
      </c>
      <c r="C2270" s="425" t="s">
        <v>1526</v>
      </c>
      <c r="D2270" s="414" t="s">
        <v>1062</v>
      </c>
      <c r="E2270" s="403">
        <v>3</v>
      </c>
      <c r="F2270" s="403"/>
      <c r="G2270" s="381">
        <v>219</v>
      </c>
      <c r="I2270" s="383" t="s">
        <v>949</v>
      </c>
      <c r="J2270" s="384">
        <f t="shared" si="210"/>
        <v>2268</v>
      </c>
      <c r="K2270" s="383" t="s">
        <v>950</v>
      </c>
      <c r="L2270" s="385">
        <f t="shared" si="211"/>
        <v>524</v>
      </c>
      <c r="M2270" s="383" t="s">
        <v>950</v>
      </c>
      <c r="N2270" s="386">
        <f t="shared" si="212"/>
        <v>3</v>
      </c>
      <c r="O2270" s="383" t="s">
        <v>950</v>
      </c>
      <c r="P2270" s="386" t="str">
        <f t="shared" si="213"/>
        <v>MC1a</v>
      </c>
      <c r="Q2270" s="383" t="s">
        <v>950</v>
      </c>
      <c r="R2270" s="387" t="str">
        <f t="shared" si="214"/>
        <v>RDCU4 DLS2 Failure</v>
      </c>
      <c r="S2270" s="383" t="s">
        <v>950</v>
      </c>
      <c r="T2270" s="386">
        <f t="shared" si="215"/>
        <v>0</v>
      </c>
      <c r="U2270" s="383" t="s">
        <v>951</v>
      </c>
      <c r="V2270" s="383"/>
      <c r="W2270" s="388"/>
    </row>
    <row r="2271" spans="1:23">
      <c r="A2271" s="398">
        <v>2269</v>
      </c>
      <c r="B2271" s="428">
        <v>525</v>
      </c>
      <c r="C2271" s="425" t="s">
        <v>1527</v>
      </c>
      <c r="D2271" s="414" t="s">
        <v>1062</v>
      </c>
      <c r="E2271" s="403">
        <v>3</v>
      </c>
      <c r="F2271" s="403">
        <v>1</v>
      </c>
      <c r="G2271" s="381">
        <v>220</v>
      </c>
      <c r="I2271" s="383" t="s">
        <v>949</v>
      </c>
      <c r="J2271" s="384">
        <f t="shared" si="210"/>
        <v>2269</v>
      </c>
      <c r="K2271" s="383" t="s">
        <v>950</v>
      </c>
      <c r="L2271" s="385">
        <f t="shared" si="211"/>
        <v>525</v>
      </c>
      <c r="M2271" s="383" t="s">
        <v>950</v>
      </c>
      <c r="N2271" s="386">
        <f t="shared" si="212"/>
        <v>3</v>
      </c>
      <c r="O2271" s="383" t="s">
        <v>950</v>
      </c>
      <c r="P2271" s="386" t="str">
        <f t="shared" si="213"/>
        <v>MC1a</v>
      </c>
      <c r="Q2271" s="383" t="s">
        <v>950</v>
      </c>
      <c r="R2271" s="387" t="str">
        <f t="shared" si="214"/>
        <v>RDCU4 DCU Failure</v>
      </c>
      <c r="S2271" s="383" t="s">
        <v>950</v>
      </c>
      <c r="T2271" s="386">
        <f t="shared" si="215"/>
        <v>1</v>
      </c>
      <c r="U2271" s="383" t="s">
        <v>951</v>
      </c>
      <c r="V2271" s="383"/>
      <c r="W2271" s="388"/>
    </row>
    <row r="2272" spans="1:23">
      <c r="A2272" s="398">
        <v>2270</v>
      </c>
      <c r="B2272" s="427">
        <v>500</v>
      </c>
      <c r="C2272" s="404" t="s">
        <v>1352</v>
      </c>
      <c r="D2272" s="429" t="s">
        <v>985</v>
      </c>
      <c r="E2272" s="403">
        <v>1</v>
      </c>
      <c r="F2272" s="403">
        <v>1</v>
      </c>
      <c r="G2272" s="381">
        <v>221</v>
      </c>
      <c r="I2272" s="383" t="s">
        <v>949</v>
      </c>
      <c r="J2272" s="384">
        <f t="shared" si="210"/>
        <v>2270</v>
      </c>
      <c r="K2272" s="383" t="s">
        <v>950</v>
      </c>
      <c r="L2272" s="385">
        <f t="shared" si="211"/>
        <v>500</v>
      </c>
      <c r="M2272" s="383" t="s">
        <v>950</v>
      </c>
      <c r="N2272" s="386">
        <f t="shared" si="212"/>
        <v>1</v>
      </c>
      <c r="O2272" s="383" t="s">
        <v>950</v>
      </c>
      <c r="P2272" s="386" t="str">
        <f t="shared" si="213"/>
        <v>MC2a</v>
      </c>
      <c r="Q2272" s="383" t="s">
        <v>950</v>
      </c>
      <c r="R2272" s="387" t="str">
        <f t="shared" si="214"/>
        <v>LDCU1 Comm. Fault</v>
      </c>
      <c r="S2272" s="383" t="s">
        <v>950</v>
      </c>
      <c r="T2272" s="386">
        <f t="shared" si="215"/>
        <v>1</v>
      </c>
      <c r="U2272" s="383" t="s">
        <v>951</v>
      </c>
      <c r="V2272" s="383"/>
      <c r="W2272" s="388"/>
    </row>
    <row r="2273" spans="1:23">
      <c r="A2273" s="398">
        <v>2271</v>
      </c>
      <c r="B2273" s="427">
        <v>501</v>
      </c>
      <c r="C2273" s="404"/>
      <c r="D2273" s="429"/>
      <c r="E2273" s="403"/>
      <c r="F2273" s="403"/>
      <c r="G2273" s="381">
        <v>222</v>
      </c>
      <c r="I2273" s="383" t="s">
        <v>949</v>
      </c>
      <c r="J2273" s="384">
        <f t="shared" si="210"/>
        <v>2271</v>
      </c>
      <c r="K2273" s="383" t="s">
        <v>950</v>
      </c>
      <c r="L2273" s="385">
        <f t="shared" si="211"/>
        <v>501</v>
      </c>
      <c r="M2273" s="383" t="s">
        <v>950</v>
      </c>
      <c r="N2273" s="386">
        <f t="shared" si="212"/>
        <v>0</v>
      </c>
      <c r="O2273" s="383" t="s">
        <v>950</v>
      </c>
      <c r="P2273" s="386">
        <f t="shared" si="213"/>
        <v>0</v>
      </c>
      <c r="Q2273" s="383" t="s">
        <v>950</v>
      </c>
      <c r="R2273" s="387">
        <f t="shared" si="214"/>
        <v>0</v>
      </c>
      <c r="S2273" s="383" t="s">
        <v>950</v>
      </c>
      <c r="T2273" s="386">
        <f t="shared" si="215"/>
        <v>0</v>
      </c>
      <c r="U2273" s="383" t="s">
        <v>951</v>
      </c>
      <c r="V2273" s="383"/>
      <c r="W2273" s="388"/>
    </row>
    <row r="2274" spans="1:23">
      <c r="A2274" s="398">
        <v>2272</v>
      </c>
      <c r="B2274" s="427">
        <v>502</v>
      </c>
      <c r="C2274" s="404"/>
      <c r="D2274" s="429"/>
      <c r="E2274" s="403"/>
      <c r="F2274" s="403"/>
      <c r="G2274" s="381">
        <v>223</v>
      </c>
      <c r="I2274" s="383" t="s">
        <v>949</v>
      </c>
      <c r="J2274" s="384">
        <f t="shared" si="210"/>
        <v>2272</v>
      </c>
      <c r="K2274" s="383" t="s">
        <v>950</v>
      </c>
      <c r="L2274" s="385">
        <f t="shared" si="211"/>
        <v>502</v>
      </c>
      <c r="M2274" s="383" t="s">
        <v>950</v>
      </c>
      <c r="N2274" s="386">
        <f t="shared" si="212"/>
        <v>0</v>
      </c>
      <c r="O2274" s="383" t="s">
        <v>950</v>
      </c>
      <c r="P2274" s="386">
        <f t="shared" si="213"/>
        <v>0</v>
      </c>
      <c r="Q2274" s="383" t="s">
        <v>950</v>
      </c>
      <c r="R2274" s="387">
        <f t="shared" si="214"/>
        <v>0</v>
      </c>
      <c r="S2274" s="383" t="s">
        <v>950</v>
      </c>
      <c r="T2274" s="386">
        <f t="shared" si="215"/>
        <v>0</v>
      </c>
      <c r="U2274" s="383" t="s">
        <v>951</v>
      </c>
      <c r="V2274" s="383"/>
      <c r="W2274" s="388"/>
    </row>
    <row r="2275" spans="1:23">
      <c r="A2275" s="398">
        <v>2273</v>
      </c>
      <c r="B2275" s="427">
        <v>503</v>
      </c>
      <c r="C2275" s="404" t="s">
        <v>1353</v>
      </c>
      <c r="D2275" s="429" t="s">
        <v>1538</v>
      </c>
      <c r="E2275" s="403">
        <v>5</v>
      </c>
      <c r="F2275" s="403">
        <v>1</v>
      </c>
      <c r="G2275" s="381">
        <v>224</v>
      </c>
      <c r="I2275" s="383" t="s">
        <v>949</v>
      </c>
      <c r="J2275" s="384">
        <f t="shared" si="210"/>
        <v>2273</v>
      </c>
      <c r="K2275" s="383" t="s">
        <v>950</v>
      </c>
      <c r="L2275" s="385">
        <f t="shared" si="211"/>
        <v>503</v>
      </c>
      <c r="M2275" s="383" t="s">
        <v>950</v>
      </c>
      <c r="N2275" s="386">
        <f t="shared" si="212"/>
        <v>5</v>
      </c>
      <c r="O2275" s="383" t="s">
        <v>950</v>
      </c>
      <c r="P2275" s="386" t="str">
        <f t="shared" si="213"/>
        <v>MC2a</v>
      </c>
      <c r="Q2275" s="383" t="s">
        <v>950</v>
      </c>
      <c r="R2275" s="387" t="str">
        <f t="shared" si="214"/>
        <v>LDCU1 EAD Handle activated</v>
      </c>
      <c r="S2275" s="383" t="s">
        <v>950</v>
      </c>
      <c r="T2275" s="386">
        <f t="shared" si="215"/>
        <v>1</v>
      </c>
      <c r="U2275" s="383" t="s">
        <v>951</v>
      </c>
      <c r="V2275" s="383"/>
      <c r="W2275" s="388"/>
    </row>
    <row r="2276" spans="1:23">
      <c r="A2276" s="398">
        <v>2274</v>
      </c>
      <c r="B2276" s="427">
        <v>504</v>
      </c>
      <c r="C2276" s="404" t="s">
        <v>1354</v>
      </c>
      <c r="D2276" s="429" t="s">
        <v>1538</v>
      </c>
      <c r="E2276" s="403">
        <v>5</v>
      </c>
      <c r="F2276" s="403">
        <v>1</v>
      </c>
      <c r="G2276" s="381">
        <v>225</v>
      </c>
      <c r="I2276" s="383" t="s">
        <v>949</v>
      </c>
      <c r="J2276" s="384">
        <f t="shared" si="210"/>
        <v>2274</v>
      </c>
      <c r="K2276" s="383" t="s">
        <v>950</v>
      </c>
      <c r="L2276" s="385">
        <f t="shared" si="211"/>
        <v>504</v>
      </c>
      <c r="M2276" s="383" t="s">
        <v>950</v>
      </c>
      <c r="N2276" s="386">
        <f t="shared" si="212"/>
        <v>5</v>
      </c>
      <c r="O2276" s="383" t="s">
        <v>950</v>
      </c>
      <c r="P2276" s="386" t="str">
        <f t="shared" si="213"/>
        <v>MC2a</v>
      </c>
      <c r="Q2276" s="383" t="s">
        <v>950</v>
      </c>
      <c r="R2276" s="387" t="str">
        <f t="shared" si="214"/>
        <v>LDCU1 EED Handle activated</v>
      </c>
      <c r="S2276" s="383" t="s">
        <v>950</v>
      </c>
      <c r="T2276" s="386">
        <f t="shared" si="215"/>
        <v>1</v>
      </c>
      <c r="U2276" s="383" t="s">
        <v>951</v>
      </c>
      <c r="V2276" s="383"/>
      <c r="W2276" s="388"/>
    </row>
    <row r="2277" spans="1:23">
      <c r="A2277" s="398">
        <v>2275</v>
      </c>
      <c r="B2277" s="427">
        <v>505</v>
      </c>
      <c r="C2277" s="404" t="s">
        <v>1355</v>
      </c>
      <c r="D2277" s="429" t="s">
        <v>1067</v>
      </c>
      <c r="E2277" s="403">
        <v>5</v>
      </c>
      <c r="F2277" s="403">
        <v>1</v>
      </c>
      <c r="G2277" s="381">
        <v>226</v>
      </c>
      <c r="I2277" s="383" t="s">
        <v>949</v>
      </c>
      <c r="J2277" s="384">
        <f t="shared" si="210"/>
        <v>2275</v>
      </c>
      <c r="K2277" s="383" t="s">
        <v>950</v>
      </c>
      <c r="L2277" s="385">
        <f t="shared" si="211"/>
        <v>505</v>
      </c>
      <c r="M2277" s="383" t="s">
        <v>950</v>
      </c>
      <c r="N2277" s="386">
        <f t="shared" si="212"/>
        <v>5</v>
      </c>
      <c r="O2277" s="383" t="s">
        <v>950</v>
      </c>
      <c r="P2277" s="386" t="str">
        <f t="shared" si="213"/>
        <v>MC2a</v>
      </c>
      <c r="Q2277" s="383" t="s">
        <v>950</v>
      </c>
      <c r="R2277" s="387" t="str">
        <f t="shared" si="214"/>
        <v>LDCU1 Obstacle Detection</v>
      </c>
      <c r="S2277" s="383" t="s">
        <v>950</v>
      </c>
      <c r="T2277" s="386">
        <f t="shared" si="215"/>
        <v>1</v>
      </c>
      <c r="U2277" s="383" t="s">
        <v>951</v>
      </c>
      <c r="V2277" s="383"/>
      <c r="W2277" s="388"/>
    </row>
    <row r="2278" spans="1:23">
      <c r="A2278" s="398">
        <v>2276</v>
      </c>
      <c r="B2278" s="427">
        <v>506</v>
      </c>
      <c r="C2278" s="404" t="s">
        <v>1356</v>
      </c>
      <c r="D2278" s="429" t="s">
        <v>1067</v>
      </c>
      <c r="E2278" s="403">
        <v>5</v>
      </c>
      <c r="F2278" s="403">
        <v>1</v>
      </c>
      <c r="G2278" s="381">
        <v>227</v>
      </c>
      <c r="I2278" s="383" t="s">
        <v>949</v>
      </c>
      <c r="J2278" s="384">
        <f t="shared" si="210"/>
        <v>2276</v>
      </c>
      <c r="K2278" s="383" t="s">
        <v>950</v>
      </c>
      <c r="L2278" s="385">
        <f t="shared" si="211"/>
        <v>506</v>
      </c>
      <c r="M2278" s="383" t="s">
        <v>950</v>
      </c>
      <c r="N2278" s="386">
        <f t="shared" si="212"/>
        <v>5</v>
      </c>
      <c r="O2278" s="383" t="s">
        <v>950</v>
      </c>
      <c r="P2278" s="386" t="str">
        <f t="shared" si="213"/>
        <v>MC2a</v>
      </c>
      <c r="Q2278" s="383" t="s">
        <v>950</v>
      </c>
      <c r="R2278" s="387" t="str">
        <f t="shared" si="214"/>
        <v>LDCU1 Door isolated</v>
      </c>
      <c r="S2278" s="383" t="s">
        <v>950</v>
      </c>
      <c r="T2278" s="386">
        <f t="shared" si="215"/>
        <v>1</v>
      </c>
      <c r="U2278" s="383" t="s">
        <v>951</v>
      </c>
      <c r="V2278" s="383"/>
      <c r="W2278" s="388"/>
    </row>
    <row r="2279" spans="1:23">
      <c r="A2279" s="398">
        <v>2277</v>
      </c>
      <c r="B2279" s="427">
        <v>507</v>
      </c>
      <c r="C2279" s="404" t="s">
        <v>1357</v>
      </c>
      <c r="D2279" s="429" t="s">
        <v>1067</v>
      </c>
      <c r="E2279" s="403">
        <v>5</v>
      </c>
      <c r="F2279" s="403"/>
      <c r="G2279" s="381">
        <v>228</v>
      </c>
      <c r="I2279" s="383" t="s">
        <v>949</v>
      </c>
      <c r="J2279" s="384">
        <f t="shared" si="210"/>
        <v>2277</v>
      </c>
      <c r="K2279" s="383" t="s">
        <v>950</v>
      </c>
      <c r="L2279" s="385">
        <f t="shared" si="211"/>
        <v>507</v>
      </c>
      <c r="M2279" s="383" t="s">
        <v>950</v>
      </c>
      <c r="N2279" s="386">
        <f t="shared" si="212"/>
        <v>5</v>
      </c>
      <c r="O2279" s="383" t="s">
        <v>950</v>
      </c>
      <c r="P2279" s="386" t="str">
        <f t="shared" si="213"/>
        <v>MC2a</v>
      </c>
      <c r="Q2279" s="383" t="s">
        <v>950</v>
      </c>
      <c r="R2279" s="387" t="str">
        <f t="shared" si="214"/>
        <v>LDCU1 EED Handle’  Cover is Removed</v>
      </c>
      <c r="S2279" s="383" t="s">
        <v>950</v>
      </c>
      <c r="T2279" s="386">
        <f t="shared" si="215"/>
        <v>0</v>
      </c>
      <c r="U2279" s="383" t="s">
        <v>951</v>
      </c>
      <c r="V2279" s="383"/>
      <c r="W2279" s="388"/>
    </row>
    <row r="2280" spans="1:23">
      <c r="A2280" s="398">
        <v>2278</v>
      </c>
      <c r="B2280" s="427">
        <v>508</v>
      </c>
      <c r="C2280" s="404" t="s">
        <v>1358</v>
      </c>
      <c r="D2280" s="429" t="s">
        <v>1067</v>
      </c>
      <c r="E2280" s="403">
        <v>3</v>
      </c>
      <c r="F2280" s="403"/>
      <c r="G2280" s="381">
        <v>229</v>
      </c>
      <c r="I2280" s="383" t="s">
        <v>949</v>
      </c>
      <c r="J2280" s="384">
        <f t="shared" si="210"/>
        <v>2278</v>
      </c>
      <c r="K2280" s="383" t="s">
        <v>950</v>
      </c>
      <c r="L2280" s="385">
        <f t="shared" si="211"/>
        <v>508</v>
      </c>
      <c r="M2280" s="383" t="s">
        <v>950</v>
      </c>
      <c r="N2280" s="386">
        <f t="shared" si="212"/>
        <v>3</v>
      </c>
      <c r="O2280" s="383" t="s">
        <v>950</v>
      </c>
      <c r="P2280" s="386" t="str">
        <f t="shared" si="213"/>
        <v>MC2a</v>
      </c>
      <c r="Q2280" s="383" t="s">
        <v>950</v>
      </c>
      <c r="R2280" s="387" t="str">
        <f t="shared" si="214"/>
        <v>LDCU1 Chime Signal Output Failure</v>
      </c>
      <c r="S2280" s="383" t="s">
        <v>950</v>
      </c>
      <c r="T2280" s="386">
        <f t="shared" si="215"/>
        <v>0</v>
      </c>
      <c r="U2280" s="383" t="s">
        <v>951</v>
      </c>
      <c r="V2280" s="383"/>
      <c r="W2280" s="388"/>
    </row>
    <row r="2281" spans="1:23">
      <c r="A2281" s="398">
        <v>2279</v>
      </c>
      <c r="B2281" s="427">
        <v>509</v>
      </c>
      <c r="C2281" s="404" t="s">
        <v>1359</v>
      </c>
      <c r="D2281" s="429" t="s">
        <v>1067</v>
      </c>
      <c r="E2281" s="403">
        <v>3</v>
      </c>
      <c r="F2281" s="403"/>
      <c r="G2281" s="381">
        <v>230</v>
      </c>
      <c r="I2281" s="383" t="s">
        <v>949</v>
      </c>
      <c r="J2281" s="384">
        <f t="shared" si="210"/>
        <v>2279</v>
      </c>
      <c r="K2281" s="383" t="s">
        <v>950</v>
      </c>
      <c r="L2281" s="385">
        <f t="shared" si="211"/>
        <v>509</v>
      </c>
      <c r="M2281" s="383" t="s">
        <v>950</v>
      </c>
      <c r="N2281" s="386">
        <f t="shared" si="212"/>
        <v>3</v>
      </c>
      <c r="O2281" s="383" t="s">
        <v>950</v>
      </c>
      <c r="P2281" s="386" t="str">
        <f t="shared" si="213"/>
        <v>MC2a</v>
      </c>
      <c r="Q2281" s="383" t="s">
        <v>950</v>
      </c>
      <c r="R2281" s="387" t="str">
        <f t="shared" si="214"/>
        <v>LDCU1 Safety Circuit Failure</v>
      </c>
      <c r="S2281" s="383" t="s">
        <v>950</v>
      </c>
      <c r="T2281" s="386">
        <f t="shared" si="215"/>
        <v>0</v>
      </c>
      <c r="U2281" s="383" t="s">
        <v>951</v>
      </c>
      <c r="V2281" s="383"/>
      <c r="W2281" s="388"/>
    </row>
    <row r="2282" spans="1:23">
      <c r="A2282" s="398">
        <v>2280</v>
      </c>
      <c r="B2282" s="427">
        <v>510</v>
      </c>
      <c r="C2282" s="425" t="s">
        <v>1360</v>
      </c>
      <c r="D2282" s="429" t="s">
        <v>1067</v>
      </c>
      <c r="E2282" s="403">
        <v>3</v>
      </c>
      <c r="F2282" s="403"/>
      <c r="G2282" s="381">
        <v>231</v>
      </c>
      <c r="I2282" s="383" t="s">
        <v>949</v>
      </c>
      <c r="J2282" s="384">
        <f t="shared" si="210"/>
        <v>2280</v>
      </c>
      <c r="K2282" s="383" t="s">
        <v>950</v>
      </c>
      <c r="L2282" s="385">
        <f t="shared" si="211"/>
        <v>510</v>
      </c>
      <c r="M2282" s="383" t="s">
        <v>950</v>
      </c>
      <c r="N2282" s="386">
        <f t="shared" si="212"/>
        <v>3</v>
      </c>
      <c r="O2282" s="383" t="s">
        <v>950</v>
      </c>
      <c r="P2282" s="386" t="str">
        <f t="shared" si="213"/>
        <v>MC2a</v>
      </c>
      <c r="Q2282" s="383" t="s">
        <v>950</v>
      </c>
      <c r="R2282" s="387" t="str">
        <f t="shared" si="214"/>
        <v>LDCU1 Calibration Failure</v>
      </c>
      <c r="S2282" s="383" t="s">
        <v>950</v>
      </c>
      <c r="T2282" s="386">
        <f t="shared" si="215"/>
        <v>0</v>
      </c>
      <c r="U2282" s="383" t="s">
        <v>951</v>
      </c>
      <c r="V2282" s="383"/>
      <c r="W2282" s="388"/>
    </row>
    <row r="2283" spans="1:23">
      <c r="A2283" s="398">
        <v>2281</v>
      </c>
      <c r="B2283" s="427">
        <v>511</v>
      </c>
      <c r="C2283" s="425" t="s">
        <v>1361</v>
      </c>
      <c r="D2283" s="429" t="s">
        <v>1067</v>
      </c>
      <c r="E2283" s="403">
        <v>3</v>
      </c>
      <c r="F2283" s="403"/>
      <c r="G2283" s="381">
        <v>232</v>
      </c>
      <c r="I2283" s="383" t="s">
        <v>949</v>
      </c>
      <c r="J2283" s="384">
        <f t="shared" si="210"/>
        <v>2281</v>
      </c>
      <c r="K2283" s="383" t="s">
        <v>950</v>
      </c>
      <c r="L2283" s="385">
        <f t="shared" si="211"/>
        <v>511</v>
      </c>
      <c r="M2283" s="383" t="s">
        <v>950</v>
      </c>
      <c r="N2283" s="386">
        <f t="shared" si="212"/>
        <v>3</v>
      </c>
      <c r="O2283" s="383" t="s">
        <v>950</v>
      </c>
      <c r="P2283" s="386" t="str">
        <f t="shared" si="213"/>
        <v>MC2a</v>
      </c>
      <c r="Q2283" s="383" t="s">
        <v>950</v>
      </c>
      <c r="R2283" s="387" t="str">
        <f t="shared" si="214"/>
        <v>LDCU1 Safety Loop Failure</v>
      </c>
      <c r="S2283" s="383" t="s">
        <v>950</v>
      </c>
      <c r="T2283" s="386">
        <f t="shared" si="215"/>
        <v>0</v>
      </c>
      <c r="U2283" s="383" t="s">
        <v>951</v>
      </c>
      <c r="V2283" s="383"/>
      <c r="W2283" s="388"/>
    </row>
    <row r="2284" spans="1:23">
      <c r="A2284" s="398">
        <v>2282</v>
      </c>
      <c r="B2284" s="427">
        <v>512</v>
      </c>
      <c r="C2284" s="425" t="s">
        <v>1362</v>
      </c>
      <c r="D2284" s="429" t="s">
        <v>1067</v>
      </c>
      <c r="E2284" s="403">
        <v>3</v>
      </c>
      <c r="F2284" s="403"/>
      <c r="G2284" s="381">
        <v>233</v>
      </c>
      <c r="I2284" s="383" t="s">
        <v>949</v>
      </c>
      <c r="J2284" s="384">
        <f t="shared" si="210"/>
        <v>2282</v>
      </c>
      <c r="K2284" s="383" t="s">
        <v>950</v>
      </c>
      <c r="L2284" s="385">
        <f t="shared" si="211"/>
        <v>512</v>
      </c>
      <c r="M2284" s="383" t="s">
        <v>950</v>
      </c>
      <c r="N2284" s="386">
        <f t="shared" si="212"/>
        <v>3</v>
      </c>
      <c r="O2284" s="383" t="s">
        <v>950</v>
      </c>
      <c r="P2284" s="386" t="str">
        <f t="shared" si="213"/>
        <v>MC2a</v>
      </c>
      <c r="Q2284" s="383" t="s">
        <v>950</v>
      </c>
      <c r="R2284" s="387" t="str">
        <f t="shared" si="214"/>
        <v>LDCU1 Supply volts too low</v>
      </c>
      <c r="S2284" s="383" t="s">
        <v>950</v>
      </c>
      <c r="T2284" s="386">
        <f t="shared" si="215"/>
        <v>0</v>
      </c>
      <c r="U2284" s="383" t="s">
        <v>951</v>
      </c>
      <c r="V2284" s="383"/>
      <c r="W2284" s="388"/>
    </row>
    <row r="2285" spans="1:23">
      <c r="A2285" s="398">
        <v>2283</v>
      </c>
      <c r="B2285" s="427">
        <v>513</v>
      </c>
      <c r="C2285" s="425" t="s">
        <v>1363</v>
      </c>
      <c r="D2285" s="429" t="s">
        <v>1067</v>
      </c>
      <c r="E2285" s="403">
        <v>3</v>
      </c>
      <c r="F2285" s="403"/>
      <c r="G2285" s="381">
        <v>234</v>
      </c>
      <c r="I2285" s="383" t="s">
        <v>949</v>
      </c>
      <c r="J2285" s="384">
        <f t="shared" si="210"/>
        <v>2283</v>
      </c>
      <c r="K2285" s="383" t="s">
        <v>950</v>
      </c>
      <c r="L2285" s="385">
        <f t="shared" si="211"/>
        <v>513</v>
      </c>
      <c r="M2285" s="383" t="s">
        <v>950</v>
      </c>
      <c r="N2285" s="386">
        <f t="shared" si="212"/>
        <v>3</v>
      </c>
      <c r="O2285" s="383" t="s">
        <v>950</v>
      </c>
      <c r="P2285" s="386" t="str">
        <f t="shared" si="213"/>
        <v>MC2a</v>
      </c>
      <c r="Q2285" s="383" t="s">
        <v>950</v>
      </c>
      <c r="R2285" s="387" t="str">
        <f t="shared" si="214"/>
        <v>LDCU1 Supply volts too high</v>
      </c>
      <c r="S2285" s="383" t="s">
        <v>950</v>
      </c>
      <c r="T2285" s="386">
        <f t="shared" si="215"/>
        <v>0</v>
      </c>
      <c r="U2285" s="383" t="s">
        <v>951</v>
      </c>
      <c r="V2285" s="383"/>
      <c r="W2285" s="388"/>
    </row>
    <row r="2286" spans="1:23">
      <c r="A2286" s="398">
        <v>2284</v>
      </c>
      <c r="B2286" s="427">
        <v>514</v>
      </c>
      <c r="C2286" s="425" t="s">
        <v>1364</v>
      </c>
      <c r="D2286" s="429" t="s">
        <v>1067</v>
      </c>
      <c r="E2286" s="403">
        <v>3</v>
      </c>
      <c r="F2286" s="403"/>
      <c r="G2286" s="381">
        <v>235</v>
      </c>
      <c r="I2286" s="383" t="s">
        <v>949</v>
      </c>
      <c r="J2286" s="384">
        <f t="shared" si="210"/>
        <v>2284</v>
      </c>
      <c r="K2286" s="383" t="s">
        <v>950</v>
      </c>
      <c r="L2286" s="385">
        <f t="shared" si="211"/>
        <v>514</v>
      </c>
      <c r="M2286" s="383" t="s">
        <v>950</v>
      </c>
      <c r="N2286" s="386">
        <f t="shared" si="212"/>
        <v>3</v>
      </c>
      <c r="O2286" s="383" t="s">
        <v>950</v>
      </c>
      <c r="P2286" s="386" t="str">
        <f t="shared" si="213"/>
        <v>MC2a</v>
      </c>
      <c r="Q2286" s="383" t="s">
        <v>950</v>
      </c>
      <c r="R2286" s="387" t="str">
        <f t="shared" si="214"/>
        <v>LDCU1 Door failed to open because obstruction</v>
      </c>
      <c r="S2286" s="383" t="s">
        <v>950</v>
      </c>
      <c r="T2286" s="386">
        <f t="shared" si="215"/>
        <v>0</v>
      </c>
      <c r="U2286" s="383" t="s">
        <v>951</v>
      </c>
      <c r="V2286" s="383"/>
      <c r="W2286" s="388"/>
    </row>
    <row r="2287" spans="1:23">
      <c r="A2287" s="398">
        <v>2285</v>
      </c>
      <c r="B2287" s="427">
        <v>515</v>
      </c>
      <c r="C2287" s="425" t="s">
        <v>1365</v>
      </c>
      <c r="D2287" s="429" t="s">
        <v>1067</v>
      </c>
      <c r="E2287" s="403">
        <v>3</v>
      </c>
      <c r="F2287" s="403"/>
      <c r="G2287" s="381">
        <v>236</v>
      </c>
      <c r="I2287" s="383" t="s">
        <v>949</v>
      </c>
      <c r="J2287" s="384">
        <f t="shared" si="210"/>
        <v>2285</v>
      </c>
      <c r="K2287" s="383" t="s">
        <v>950</v>
      </c>
      <c r="L2287" s="385">
        <f t="shared" si="211"/>
        <v>515</v>
      </c>
      <c r="M2287" s="383" t="s">
        <v>950</v>
      </c>
      <c r="N2287" s="386">
        <f t="shared" si="212"/>
        <v>3</v>
      </c>
      <c r="O2287" s="383" t="s">
        <v>950</v>
      </c>
      <c r="P2287" s="386" t="str">
        <f t="shared" si="213"/>
        <v>MC2a</v>
      </c>
      <c r="Q2287" s="383" t="s">
        <v>950</v>
      </c>
      <c r="R2287" s="387" t="str">
        <f t="shared" si="214"/>
        <v>LDCU1 Door failed to close because obstruction</v>
      </c>
      <c r="S2287" s="383" t="s">
        <v>950</v>
      </c>
      <c r="T2287" s="386">
        <f t="shared" si="215"/>
        <v>0</v>
      </c>
      <c r="U2287" s="383" t="s">
        <v>951</v>
      </c>
      <c r="V2287" s="383"/>
      <c r="W2287" s="388"/>
    </row>
    <row r="2288" spans="1:23">
      <c r="A2288" s="398">
        <v>2286</v>
      </c>
      <c r="B2288" s="427">
        <v>516</v>
      </c>
      <c r="C2288" s="425" t="s">
        <v>1366</v>
      </c>
      <c r="D2288" s="429" t="s">
        <v>1067</v>
      </c>
      <c r="E2288" s="403">
        <v>3</v>
      </c>
      <c r="F2288" s="403"/>
      <c r="G2288" s="381">
        <v>237</v>
      </c>
      <c r="I2288" s="383" t="s">
        <v>949</v>
      </c>
      <c r="J2288" s="384">
        <f t="shared" si="210"/>
        <v>2286</v>
      </c>
      <c r="K2288" s="383" t="s">
        <v>950</v>
      </c>
      <c r="L2288" s="385">
        <f t="shared" si="211"/>
        <v>516</v>
      </c>
      <c r="M2288" s="383" t="s">
        <v>950</v>
      </c>
      <c r="N2288" s="386">
        <f t="shared" si="212"/>
        <v>3</v>
      </c>
      <c r="O2288" s="383" t="s">
        <v>950</v>
      </c>
      <c r="P2288" s="386" t="str">
        <f t="shared" si="213"/>
        <v>MC2a</v>
      </c>
      <c r="Q2288" s="383" t="s">
        <v>950</v>
      </c>
      <c r="R2288" s="387" t="str">
        <f t="shared" si="214"/>
        <v>LDCU1 Door Failed to lock</v>
      </c>
      <c r="S2288" s="383" t="s">
        <v>950</v>
      </c>
      <c r="T2288" s="386">
        <f t="shared" si="215"/>
        <v>0</v>
      </c>
      <c r="U2288" s="383" t="s">
        <v>951</v>
      </c>
      <c r="V2288" s="383"/>
      <c r="W2288" s="388"/>
    </row>
    <row r="2289" spans="1:23">
      <c r="A2289" s="398">
        <v>2287</v>
      </c>
      <c r="B2289" s="427">
        <v>517</v>
      </c>
      <c r="C2289" s="425" t="s">
        <v>1367</v>
      </c>
      <c r="D2289" s="429" t="s">
        <v>1067</v>
      </c>
      <c r="E2289" s="403">
        <v>3</v>
      </c>
      <c r="F2289" s="403"/>
      <c r="G2289" s="381">
        <v>238</v>
      </c>
      <c r="I2289" s="383" t="s">
        <v>949</v>
      </c>
      <c r="J2289" s="384">
        <f t="shared" si="210"/>
        <v>2287</v>
      </c>
      <c r="K2289" s="383" t="s">
        <v>950</v>
      </c>
      <c r="L2289" s="385">
        <f t="shared" si="211"/>
        <v>517</v>
      </c>
      <c r="M2289" s="383" t="s">
        <v>950</v>
      </c>
      <c r="N2289" s="386">
        <f t="shared" si="212"/>
        <v>3</v>
      </c>
      <c r="O2289" s="383" t="s">
        <v>950</v>
      </c>
      <c r="P2289" s="386" t="str">
        <f t="shared" si="213"/>
        <v>MC2a</v>
      </c>
      <c r="Q2289" s="383" t="s">
        <v>950</v>
      </c>
      <c r="R2289" s="387" t="str">
        <f t="shared" si="214"/>
        <v>LDCU1 Door Failed to fully open</v>
      </c>
      <c r="S2289" s="383" t="s">
        <v>950</v>
      </c>
      <c r="T2289" s="386">
        <f t="shared" si="215"/>
        <v>0</v>
      </c>
      <c r="U2289" s="383" t="s">
        <v>951</v>
      </c>
      <c r="V2289" s="383"/>
      <c r="W2289" s="388"/>
    </row>
    <row r="2290" spans="1:23">
      <c r="A2290" s="398">
        <v>2288</v>
      </c>
      <c r="B2290" s="427">
        <v>518</v>
      </c>
      <c r="C2290" s="425"/>
      <c r="D2290" s="429"/>
      <c r="E2290" s="403"/>
      <c r="F2290" s="403"/>
      <c r="G2290" s="381">
        <v>239</v>
      </c>
      <c r="I2290" s="383" t="s">
        <v>949</v>
      </c>
      <c r="J2290" s="384">
        <f t="shared" si="210"/>
        <v>2288</v>
      </c>
      <c r="K2290" s="383" t="s">
        <v>950</v>
      </c>
      <c r="L2290" s="385">
        <f t="shared" si="211"/>
        <v>518</v>
      </c>
      <c r="M2290" s="383" t="s">
        <v>950</v>
      </c>
      <c r="N2290" s="386">
        <f t="shared" si="212"/>
        <v>0</v>
      </c>
      <c r="O2290" s="383" t="s">
        <v>950</v>
      </c>
      <c r="P2290" s="386">
        <f t="shared" si="213"/>
        <v>0</v>
      </c>
      <c r="Q2290" s="383" t="s">
        <v>950</v>
      </c>
      <c r="R2290" s="387">
        <f t="shared" si="214"/>
        <v>0</v>
      </c>
      <c r="S2290" s="383" t="s">
        <v>950</v>
      </c>
      <c r="T2290" s="386">
        <f t="shared" si="215"/>
        <v>0</v>
      </c>
      <c r="U2290" s="383" t="s">
        <v>951</v>
      </c>
      <c r="V2290" s="383"/>
      <c r="W2290" s="388"/>
    </row>
    <row r="2291" spans="1:23">
      <c r="A2291" s="398">
        <v>2289</v>
      </c>
      <c r="B2291" s="427">
        <v>519</v>
      </c>
      <c r="C2291" s="425"/>
      <c r="D2291" s="429"/>
      <c r="E2291" s="403"/>
      <c r="F2291" s="403"/>
      <c r="G2291" s="381">
        <v>240</v>
      </c>
      <c r="I2291" s="383" t="s">
        <v>949</v>
      </c>
      <c r="J2291" s="384">
        <f t="shared" si="210"/>
        <v>2289</v>
      </c>
      <c r="K2291" s="383" t="s">
        <v>950</v>
      </c>
      <c r="L2291" s="385">
        <f t="shared" si="211"/>
        <v>519</v>
      </c>
      <c r="M2291" s="383" t="s">
        <v>950</v>
      </c>
      <c r="N2291" s="386">
        <f t="shared" si="212"/>
        <v>0</v>
      </c>
      <c r="O2291" s="383" t="s">
        <v>950</v>
      </c>
      <c r="P2291" s="386">
        <f t="shared" si="213"/>
        <v>0</v>
      </c>
      <c r="Q2291" s="383" t="s">
        <v>950</v>
      </c>
      <c r="R2291" s="387">
        <f t="shared" si="214"/>
        <v>0</v>
      </c>
      <c r="S2291" s="383" t="s">
        <v>950</v>
      </c>
      <c r="T2291" s="386">
        <f t="shared" si="215"/>
        <v>0</v>
      </c>
      <c r="U2291" s="383" t="s">
        <v>951</v>
      </c>
      <c r="V2291" s="383"/>
      <c r="W2291" s="388"/>
    </row>
    <row r="2292" spans="1:23">
      <c r="A2292" s="398">
        <v>2290</v>
      </c>
      <c r="B2292" s="427">
        <v>520</v>
      </c>
      <c r="C2292" s="425" t="s">
        <v>1368</v>
      </c>
      <c r="D2292" s="429" t="s">
        <v>1538</v>
      </c>
      <c r="E2292" s="403">
        <v>3</v>
      </c>
      <c r="F2292" s="403"/>
      <c r="G2292" s="381">
        <v>241</v>
      </c>
      <c r="I2292" s="383" t="s">
        <v>949</v>
      </c>
      <c r="J2292" s="384">
        <f t="shared" si="210"/>
        <v>2290</v>
      </c>
      <c r="K2292" s="383" t="s">
        <v>950</v>
      </c>
      <c r="L2292" s="385">
        <f t="shared" si="211"/>
        <v>520</v>
      </c>
      <c r="M2292" s="383" t="s">
        <v>950</v>
      </c>
      <c r="N2292" s="386">
        <f t="shared" si="212"/>
        <v>3</v>
      </c>
      <c r="O2292" s="383" t="s">
        <v>950</v>
      </c>
      <c r="P2292" s="386" t="str">
        <f t="shared" si="213"/>
        <v>MC2a</v>
      </c>
      <c r="Q2292" s="383" t="s">
        <v>950</v>
      </c>
      <c r="R2292" s="387" t="str">
        <f t="shared" si="214"/>
        <v>LDCU1 DCS2 Failure (RIGHT)</v>
      </c>
      <c r="S2292" s="383" t="s">
        <v>950</v>
      </c>
      <c r="T2292" s="386">
        <f t="shared" si="215"/>
        <v>0</v>
      </c>
      <c r="U2292" s="383" t="s">
        <v>951</v>
      </c>
      <c r="V2292" s="383"/>
      <c r="W2292" s="388"/>
    </row>
    <row r="2293" spans="1:23">
      <c r="A2293" s="398">
        <v>2291</v>
      </c>
      <c r="B2293" s="427">
        <v>521</v>
      </c>
      <c r="C2293" s="425" t="s">
        <v>1369</v>
      </c>
      <c r="D2293" s="429" t="s">
        <v>1538</v>
      </c>
      <c r="E2293" s="403">
        <v>3</v>
      </c>
      <c r="F2293" s="403"/>
      <c r="G2293" s="381">
        <v>242</v>
      </c>
      <c r="I2293" s="383" t="s">
        <v>949</v>
      </c>
      <c r="J2293" s="384">
        <f t="shared" si="210"/>
        <v>2291</v>
      </c>
      <c r="K2293" s="383" t="s">
        <v>950</v>
      </c>
      <c r="L2293" s="385">
        <f t="shared" si="211"/>
        <v>521</v>
      </c>
      <c r="M2293" s="383" t="s">
        <v>950</v>
      </c>
      <c r="N2293" s="386">
        <f t="shared" si="212"/>
        <v>3</v>
      </c>
      <c r="O2293" s="383" t="s">
        <v>950</v>
      </c>
      <c r="P2293" s="386" t="str">
        <f t="shared" si="213"/>
        <v>MC2a</v>
      </c>
      <c r="Q2293" s="383" t="s">
        <v>950</v>
      </c>
      <c r="R2293" s="387" t="str">
        <f t="shared" si="214"/>
        <v>LDCU1 DCS1 Failure(LEFT)</v>
      </c>
      <c r="S2293" s="383" t="s">
        <v>950</v>
      </c>
      <c r="T2293" s="386">
        <f t="shared" si="215"/>
        <v>0</v>
      </c>
      <c r="U2293" s="383" t="s">
        <v>951</v>
      </c>
      <c r="V2293" s="383"/>
      <c r="W2293" s="388"/>
    </row>
    <row r="2294" spans="1:23">
      <c r="A2294" s="398">
        <v>2292</v>
      </c>
      <c r="B2294" s="427">
        <v>522</v>
      </c>
      <c r="C2294" s="425" t="s">
        <v>1370</v>
      </c>
      <c r="D2294" s="429" t="s">
        <v>1067</v>
      </c>
      <c r="E2294" s="403">
        <v>3</v>
      </c>
      <c r="F2294" s="403"/>
      <c r="G2294" s="381">
        <v>243</v>
      </c>
      <c r="I2294" s="383" t="s">
        <v>949</v>
      </c>
      <c r="J2294" s="384">
        <f t="shared" si="210"/>
        <v>2292</v>
      </c>
      <c r="K2294" s="383" t="s">
        <v>950</v>
      </c>
      <c r="L2294" s="385">
        <f t="shared" si="211"/>
        <v>522</v>
      </c>
      <c r="M2294" s="383" t="s">
        <v>950</v>
      </c>
      <c r="N2294" s="386">
        <f t="shared" si="212"/>
        <v>3</v>
      </c>
      <c r="O2294" s="383" t="s">
        <v>950</v>
      </c>
      <c r="P2294" s="386" t="str">
        <f t="shared" si="213"/>
        <v>MC2a</v>
      </c>
      <c r="Q2294" s="383" t="s">
        <v>950</v>
      </c>
      <c r="R2294" s="387" t="str">
        <f t="shared" si="214"/>
        <v>LDCU1 DLS1 Failure</v>
      </c>
      <c r="S2294" s="383" t="s">
        <v>950</v>
      </c>
      <c r="T2294" s="386">
        <f t="shared" si="215"/>
        <v>0</v>
      </c>
      <c r="U2294" s="383" t="s">
        <v>951</v>
      </c>
      <c r="V2294" s="383"/>
      <c r="W2294" s="388"/>
    </row>
    <row r="2295" spans="1:23">
      <c r="A2295" s="398">
        <v>2293</v>
      </c>
      <c r="B2295" s="427">
        <v>523</v>
      </c>
      <c r="C2295" s="425" t="s">
        <v>1371</v>
      </c>
      <c r="D2295" s="429" t="s">
        <v>1067</v>
      </c>
      <c r="E2295" s="403">
        <v>3</v>
      </c>
      <c r="F2295" s="403"/>
      <c r="G2295" s="381">
        <v>244</v>
      </c>
      <c r="I2295" s="383" t="s">
        <v>949</v>
      </c>
      <c r="J2295" s="384">
        <f t="shared" si="210"/>
        <v>2293</v>
      </c>
      <c r="K2295" s="383" t="s">
        <v>950</v>
      </c>
      <c r="L2295" s="385">
        <f t="shared" si="211"/>
        <v>523</v>
      </c>
      <c r="M2295" s="383" t="s">
        <v>950</v>
      </c>
      <c r="N2295" s="386">
        <f t="shared" si="212"/>
        <v>3</v>
      </c>
      <c r="O2295" s="383" t="s">
        <v>950</v>
      </c>
      <c r="P2295" s="386" t="str">
        <f t="shared" si="213"/>
        <v>MC2a</v>
      </c>
      <c r="Q2295" s="383" t="s">
        <v>950</v>
      </c>
      <c r="R2295" s="387" t="str">
        <f t="shared" si="214"/>
        <v>LDCU1 Door motor Circuit Failure</v>
      </c>
      <c r="S2295" s="383" t="s">
        <v>950</v>
      </c>
      <c r="T2295" s="386">
        <f t="shared" si="215"/>
        <v>0</v>
      </c>
      <c r="U2295" s="383" t="s">
        <v>951</v>
      </c>
      <c r="V2295" s="383"/>
      <c r="W2295" s="388"/>
    </row>
    <row r="2296" spans="1:23">
      <c r="A2296" s="398">
        <v>2294</v>
      </c>
      <c r="B2296" s="427">
        <v>524</v>
      </c>
      <c r="C2296" s="425" t="s">
        <v>1372</v>
      </c>
      <c r="D2296" s="429" t="s">
        <v>1067</v>
      </c>
      <c r="E2296" s="403">
        <v>3</v>
      </c>
      <c r="F2296" s="403"/>
      <c r="G2296" s="381">
        <v>245</v>
      </c>
      <c r="I2296" s="383" t="s">
        <v>949</v>
      </c>
      <c r="J2296" s="384">
        <f t="shared" si="210"/>
        <v>2294</v>
      </c>
      <c r="K2296" s="383" t="s">
        <v>950</v>
      </c>
      <c r="L2296" s="385">
        <f t="shared" si="211"/>
        <v>524</v>
      </c>
      <c r="M2296" s="383" t="s">
        <v>950</v>
      </c>
      <c r="N2296" s="386">
        <f t="shared" si="212"/>
        <v>3</v>
      </c>
      <c r="O2296" s="383" t="s">
        <v>950</v>
      </c>
      <c r="P2296" s="386" t="str">
        <f t="shared" si="213"/>
        <v>MC2a</v>
      </c>
      <c r="Q2296" s="383" t="s">
        <v>950</v>
      </c>
      <c r="R2296" s="387" t="str">
        <f t="shared" si="214"/>
        <v>LDCU1 DLS2 Failure</v>
      </c>
      <c r="S2296" s="383" t="s">
        <v>950</v>
      </c>
      <c r="T2296" s="386">
        <f t="shared" si="215"/>
        <v>0</v>
      </c>
      <c r="U2296" s="383" t="s">
        <v>951</v>
      </c>
      <c r="V2296" s="383"/>
      <c r="W2296" s="388"/>
    </row>
    <row r="2297" spans="1:23">
      <c r="A2297" s="398">
        <v>2295</v>
      </c>
      <c r="B2297" s="427">
        <v>525</v>
      </c>
      <c r="C2297" s="425" t="s">
        <v>1373</v>
      </c>
      <c r="D2297" s="429" t="s">
        <v>1067</v>
      </c>
      <c r="E2297" s="403">
        <v>3</v>
      </c>
      <c r="F2297" s="403">
        <v>1</v>
      </c>
      <c r="G2297" s="381">
        <v>246</v>
      </c>
      <c r="I2297" s="383" t="s">
        <v>949</v>
      </c>
      <c r="J2297" s="384">
        <f t="shared" si="210"/>
        <v>2295</v>
      </c>
      <c r="K2297" s="383" t="s">
        <v>950</v>
      </c>
      <c r="L2297" s="385">
        <f t="shared" si="211"/>
        <v>525</v>
      </c>
      <c r="M2297" s="383" t="s">
        <v>950</v>
      </c>
      <c r="N2297" s="386">
        <f t="shared" si="212"/>
        <v>3</v>
      </c>
      <c r="O2297" s="383" t="s">
        <v>950</v>
      </c>
      <c r="P2297" s="386" t="str">
        <f t="shared" si="213"/>
        <v>MC2a</v>
      </c>
      <c r="Q2297" s="383" t="s">
        <v>950</v>
      </c>
      <c r="R2297" s="387" t="str">
        <f t="shared" si="214"/>
        <v>LDCU1 DCU Failure</v>
      </c>
      <c r="S2297" s="383" t="s">
        <v>950</v>
      </c>
      <c r="T2297" s="386">
        <f t="shared" si="215"/>
        <v>1</v>
      </c>
      <c r="U2297" s="383" t="s">
        <v>951</v>
      </c>
      <c r="V2297" s="383"/>
      <c r="W2297" s="388"/>
    </row>
    <row r="2298" spans="1:23">
      <c r="A2298" s="398">
        <v>2296</v>
      </c>
      <c r="B2298" s="428">
        <v>500</v>
      </c>
      <c r="C2298" s="404" t="s">
        <v>1374</v>
      </c>
      <c r="D2298" s="429" t="s">
        <v>1067</v>
      </c>
      <c r="E2298" s="403">
        <v>1</v>
      </c>
      <c r="F2298" s="403">
        <v>1</v>
      </c>
      <c r="G2298" s="381">
        <v>247</v>
      </c>
      <c r="I2298" s="383" t="s">
        <v>949</v>
      </c>
      <c r="J2298" s="384">
        <f t="shared" si="210"/>
        <v>2296</v>
      </c>
      <c r="K2298" s="383" t="s">
        <v>950</v>
      </c>
      <c r="L2298" s="385">
        <f t="shared" si="211"/>
        <v>500</v>
      </c>
      <c r="M2298" s="383" t="s">
        <v>950</v>
      </c>
      <c r="N2298" s="386">
        <f t="shared" si="212"/>
        <v>1</v>
      </c>
      <c r="O2298" s="383" t="s">
        <v>950</v>
      </c>
      <c r="P2298" s="386" t="str">
        <f t="shared" si="213"/>
        <v>MC2a</v>
      </c>
      <c r="Q2298" s="383" t="s">
        <v>950</v>
      </c>
      <c r="R2298" s="387" t="str">
        <f t="shared" si="214"/>
        <v>LDCU2 Comm. Fault</v>
      </c>
      <c r="S2298" s="383" t="s">
        <v>950</v>
      </c>
      <c r="T2298" s="386">
        <f t="shared" si="215"/>
        <v>1</v>
      </c>
      <c r="U2298" s="383" t="s">
        <v>951</v>
      </c>
      <c r="V2298" s="383"/>
      <c r="W2298" s="388"/>
    </row>
    <row r="2299" spans="1:23">
      <c r="A2299" s="398">
        <v>2297</v>
      </c>
      <c r="B2299" s="428">
        <v>501</v>
      </c>
      <c r="C2299" s="404"/>
      <c r="D2299" s="429"/>
      <c r="E2299" s="403"/>
      <c r="F2299" s="403"/>
      <c r="G2299" s="381">
        <v>248</v>
      </c>
      <c r="I2299" s="383" t="s">
        <v>949</v>
      </c>
      <c r="J2299" s="384">
        <f t="shared" si="210"/>
        <v>2297</v>
      </c>
      <c r="K2299" s="383" t="s">
        <v>950</v>
      </c>
      <c r="L2299" s="385">
        <f t="shared" si="211"/>
        <v>501</v>
      </c>
      <c r="M2299" s="383" t="s">
        <v>950</v>
      </c>
      <c r="N2299" s="386">
        <f t="shared" si="212"/>
        <v>0</v>
      </c>
      <c r="O2299" s="383" t="s">
        <v>950</v>
      </c>
      <c r="P2299" s="386">
        <f t="shared" si="213"/>
        <v>0</v>
      </c>
      <c r="Q2299" s="383" t="s">
        <v>950</v>
      </c>
      <c r="R2299" s="387">
        <f t="shared" si="214"/>
        <v>0</v>
      </c>
      <c r="S2299" s="383" t="s">
        <v>950</v>
      </c>
      <c r="T2299" s="386">
        <f t="shared" si="215"/>
        <v>0</v>
      </c>
      <c r="U2299" s="383" t="s">
        <v>951</v>
      </c>
      <c r="V2299" s="383"/>
      <c r="W2299" s="388"/>
    </row>
    <row r="2300" spans="1:23">
      <c r="A2300" s="398">
        <v>2298</v>
      </c>
      <c r="B2300" s="428">
        <v>502</v>
      </c>
      <c r="C2300" s="404"/>
      <c r="D2300" s="429"/>
      <c r="E2300" s="403"/>
      <c r="F2300" s="403"/>
      <c r="G2300" s="381">
        <v>249</v>
      </c>
      <c r="I2300" s="383" t="s">
        <v>949</v>
      </c>
      <c r="J2300" s="384">
        <f t="shared" si="210"/>
        <v>2298</v>
      </c>
      <c r="K2300" s="383" t="s">
        <v>950</v>
      </c>
      <c r="L2300" s="385">
        <f t="shared" si="211"/>
        <v>502</v>
      </c>
      <c r="M2300" s="383" t="s">
        <v>950</v>
      </c>
      <c r="N2300" s="386">
        <f t="shared" si="212"/>
        <v>0</v>
      </c>
      <c r="O2300" s="383" t="s">
        <v>950</v>
      </c>
      <c r="P2300" s="386">
        <f t="shared" si="213"/>
        <v>0</v>
      </c>
      <c r="Q2300" s="383" t="s">
        <v>950</v>
      </c>
      <c r="R2300" s="387">
        <f t="shared" si="214"/>
        <v>0</v>
      </c>
      <c r="S2300" s="383" t="s">
        <v>950</v>
      </c>
      <c r="T2300" s="386">
        <f t="shared" si="215"/>
        <v>0</v>
      </c>
      <c r="U2300" s="383" t="s">
        <v>951</v>
      </c>
      <c r="V2300" s="383"/>
      <c r="W2300" s="388"/>
    </row>
    <row r="2301" spans="1:23">
      <c r="A2301" s="398">
        <v>2299</v>
      </c>
      <c r="B2301" s="428">
        <v>503</v>
      </c>
      <c r="C2301" s="404" t="s">
        <v>1375</v>
      </c>
      <c r="D2301" s="429" t="s">
        <v>1538</v>
      </c>
      <c r="E2301" s="403">
        <v>5</v>
      </c>
      <c r="F2301" s="403">
        <v>1</v>
      </c>
      <c r="G2301" s="381">
        <v>250</v>
      </c>
      <c r="I2301" s="383" t="s">
        <v>949</v>
      </c>
      <c r="J2301" s="384">
        <f t="shared" si="210"/>
        <v>2299</v>
      </c>
      <c r="K2301" s="383" t="s">
        <v>950</v>
      </c>
      <c r="L2301" s="385">
        <f t="shared" si="211"/>
        <v>503</v>
      </c>
      <c r="M2301" s="383" t="s">
        <v>950</v>
      </c>
      <c r="N2301" s="386">
        <f t="shared" si="212"/>
        <v>5</v>
      </c>
      <c r="O2301" s="383" t="s">
        <v>950</v>
      </c>
      <c r="P2301" s="386" t="str">
        <f t="shared" si="213"/>
        <v>MC2a</v>
      </c>
      <c r="Q2301" s="383" t="s">
        <v>950</v>
      </c>
      <c r="R2301" s="387" t="str">
        <f t="shared" si="214"/>
        <v>LDCU2 EAD Handle activated</v>
      </c>
      <c r="S2301" s="383" t="s">
        <v>950</v>
      </c>
      <c r="T2301" s="386">
        <f t="shared" si="215"/>
        <v>1</v>
      </c>
      <c r="U2301" s="383" t="s">
        <v>951</v>
      </c>
      <c r="V2301" s="383"/>
      <c r="W2301" s="388"/>
    </row>
    <row r="2302" spans="1:23">
      <c r="A2302" s="398">
        <v>2300</v>
      </c>
      <c r="B2302" s="428">
        <v>504</v>
      </c>
      <c r="C2302" s="404" t="s">
        <v>1376</v>
      </c>
      <c r="D2302" s="429" t="s">
        <v>1538</v>
      </c>
      <c r="E2302" s="403">
        <v>5</v>
      </c>
      <c r="F2302" s="403">
        <v>1</v>
      </c>
      <c r="G2302" s="381">
        <v>251</v>
      </c>
      <c r="I2302" s="383" t="s">
        <v>949</v>
      </c>
      <c r="J2302" s="384">
        <f t="shared" si="210"/>
        <v>2300</v>
      </c>
      <c r="K2302" s="383" t="s">
        <v>950</v>
      </c>
      <c r="L2302" s="385">
        <f t="shared" si="211"/>
        <v>504</v>
      </c>
      <c r="M2302" s="383" t="s">
        <v>950</v>
      </c>
      <c r="N2302" s="386">
        <f t="shared" si="212"/>
        <v>5</v>
      </c>
      <c r="O2302" s="383" t="s">
        <v>950</v>
      </c>
      <c r="P2302" s="386" t="str">
        <f t="shared" si="213"/>
        <v>MC2a</v>
      </c>
      <c r="Q2302" s="383" t="s">
        <v>950</v>
      </c>
      <c r="R2302" s="387" t="str">
        <f t="shared" si="214"/>
        <v>LDCU2 EED Handle activated</v>
      </c>
      <c r="S2302" s="383" t="s">
        <v>950</v>
      </c>
      <c r="T2302" s="386">
        <f t="shared" si="215"/>
        <v>1</v>
      </c>
      <c r="U2302" s="383" t="s">
        <v>951</v>
      </c>
      <c r="V2302" s="383"/>
      <c r="W2302" s="388"/>
    </row>
    <row r="2303" spans="1:23">
      <c r="A2303" s="398">
        <v>2301</v>
      </c>
      <c r="B2303" s="428">
        <v>505</v>
      </c>
      <c r="C2303" s="404" t="s">
        <v>1377</v>
      </c>
      <c r="D2303" s="429" t="s">
        <v>1067</v>
      </c>
      <c r="E2303" s="403">
        <v>5</v>
      </c>
      <c r="F2303" s="403">
        <v>1</v>
      </c>
      <c r="G2303" s="381">
        <v>252</v>
      </c>
      <c r="I2303" s="383" t="s">
        <v>949</v>
      </c>
      <c r="J2303" s="384">
        <f t="shared" si="210"/>
        <v>2301</v>
      </c>
      <c r="K2303" s="383" t="s">
        <v>950</v>
      </c>
      <c r="L2303" s="385">
        <f t="shared" si="211"/>
        <v>505</v>
      </c>
      <c r="M2303" s="383" t="s">
        <v>950</v>
      </c>
      <c r="N2303" s="386">
        <f t="shared" si="212"/>
        <v>5</v>
      </c>
      <c r="O2303" s="383" t="s">
        <v>950</v>
      </c>
      <c r="P2303" s="386" t="str">
        <f t="shared" si="213"/>
        <v>MC2a</v>
      </c>
      <c r="Q2303" s="383" t="s">
        <v>950</v>
      </c>
      <c r="R2303" s="387" t="str">
        <f t="shared" si="214"/>
        <v>LDCU2 Obstacle Detection</v>
      </c>
      <c r="S2303" s="383" t="s">
        <v>950</v>
      </c>
      <c r="T2303" s="386">
        <f t="shared" si="215"/>
        <v>1</v>
      </c>
      <c r="U2303" s="383" t="s">
        <v>951</v>
      </c>
      <c r="V2303" s="383"/>
      <c r="W2303" s="388"/>
    </row>
    <row r="2304" spans="1:23">
      <c r="A2304" s="398">
        <v>2302</v>
      </c>
      <c r="B2304" s="428">
        <v>506</v>
      </c>
      <c r="C2304" s="404" t="s">
        <v>1378</v>
      </c>
      <c r="D2304" s="429" t="s">
        <v>1067</v>
      </c>
      <c r="E2304" s="403">
        <v>5</v>
      </c>
      <c r="F2304" s="403">
        <v>1</v>
      </c>
      <c r="G2304" s="381">
        <v>253</v>
      </c>
      <c r="I2304" s="383" t="s">
        <v>949</v>
      </c>
      <c r="J2304" s="384">
        <f t="shared" si="210"/>
        <v>2302</v>
      </c>
      <c r="K2304" s="383" t="s">
        <v>950</v>
      </c>
      <c r="L2304" s="385">
        <f t="shared" si="211"/>
        <v>506</v>
      </c>
      <c r="M2304" s="383" t="s">
        <v>950</v>
      </c>
      <c r="N2304" s="386">
        <f t="shared" si="212"/>
        <v>5</v>
      </c>
      <c r="O2304" s="383" t="s">
        <v>950</v>
      </c>
      <c r="P2304" s="386" t="str">
        <f t="shared" si="213"/>
        <v>MC2a</v>
      </c>
      <c r="Q2304" s="383" t="s">
        <v>950</v>
      </c>
      <c r="R2304" s="387" t="str">
        <f t="shared" si="214"/>
        <v>LDCU2 Door isolated</v>
      </c>
      <c r="S2304" s="383" t="s">
        <v>950</v>
      </c>
      <c r="T2304" s="386">
        <f t="shared" si="215"/>
        <v>1</v>
      </c>
      <c r="U2304" s="383" t="s">
        <v>951</v>
      </c>
      <c r="V2304" s="383"/>
      <c r="W2304" s="388"/>
    </row>
    <row r="2305" spans="1:23">
      <c r="A2305" s="398">
        <v>2303</v>
      </c>
      <c r="B2305" s="428">
        <v>507</v>
      </c>
      <c r="C2305" s="404" t="s">
        <v>1379</v>
      </c>
      <c r="D2305" s="429" t="s">
        <v>1067</v>
      </c>
      <c r="E2305" s="403">
        <v>5</v>
      </c>
      <c r="F2305" s="403"/>
      <c r="G2305" s="381">
        <v>254</v>
      </c>
      <c r="I2305" s="383" t="s">
        <v>949</v>
      </c>
      <c r="J2305" s="384">
        <f t="shared" si="210"/>
        <v>2303</v>
      </c>
      <c r="K2305" s="383" t="s">
        <v>950</v>
      </c>
      <c r="L2305" s="385">
        <f t="shared" si="211"/>
        <v>507</v>
      </c>
      <c r="M2305" s="383" t="s">
        <v>950</v>
      </c>
      <c r="N2305" s="386">
        <f t="shared" si="212"/>
        <v>5</v>
      </c>
      <c r="O2305" s="383" t="s">
        <v>950</v>
      </c>
      <c r="P2305" s="386" t="str">
        <f t="shared" si="213"/>
        <v>MC2a</v>
      </c>
      <c r="Q2305" s="383" t="s">
        <v>950</v>
      </c>
      <c r="R2305" s="387" t="str">
        <f t="shared" si="214"/>
        <v>LDCU2 EED Handle’  Cover is Removed</v>
      </c>
      <c r="S2305" s="383" t="s">
        <v>950</v>
      </c>
      <c r="T2305" s="386">
        <f t="shared" si="215"/>
        <v>0</v>
      </c>
      <c r="U2305" s="383" t="s">
        <v>951</v>
      </c>
      <c r="V2305" s="383"/>
      <c r="W2305" s="388"/>
    </row>
    <row r="2306" spans="1:23">
      <c r="A2306" s="398">
        <v>2304</v>
      </c>
      <c r="B2306" s="428">
        <v>508</v>
      </c>
      <c r="C2306" s="404" t="s">
        <v>1380</v>
      </c>
      <c r="D2306" s="429" t="s">
        <v>1067</v>
      </c>
      <c r="E2306" s="403">
        <v>3</v>
      </c>
      <c r="F2306" s="403"/>
      <c r="G2306" s="381">
        <v>255</v>
      </c>
      <c r="I2306" s="383" t="s">
        <v>949</v>
      </c>
      <c r="J2306" s="384">
        <f t="shared" si="210"/>
        <v>2304</v>
      </c>
      <c r="K2306" s="383" t="s">
        <v>950</v>
      </c>
      <c r="L2306" s="385">
        <f t="shared" si="211"/>
        <v>508</v>
      </c>
      <c r="M2306" s="383" t="s">
        <v>950</v>
      </c>
      <c r="N2306" s="386">
        <f t="shared" si="212"/>
        <v>3</v>
      </c>
      <c r="O2306" s="383" t="s">
        <v>950</v>
      </c>
      <c r="P2306" s="386" t="str">
        <f t="shared" si="213"/>
        <v>MC2a</v>
      </c>
      <c r="Q2306" s="383" t="s">
        <v>950</v>
      </c>
      <c r="R2306" s="387" t="str">
        <f t="shared" si="214"/>
        <v>LDCU2 Chime Signal Output Failure</v>
      </c>
      <c r="S2306" s="383" t="s">
        <v>950</v>
      </c>
      <c r="T2306" s="386">
        <f t="shared" si="215"/>
        <v>0</v>
      </c>
      <c r="U2306" s="383" t="s">
        <v>951</v>
      </c>
      <c r="V2306" s="383"/>
      <c r="W2306" s="388"/>
    </row>
    <row r="2307" spans="1:23">
      <c r="A2307" s="398">
        <v>2305</v>
      </c>
      <c r="B2307" s="428">
        <v>509</v>
      </c>
      <c r="C2307" s="404" t="s">
        <v>1381</v>
      </c>
      <c r="D2307" s="429" t="s">
        <v>1067</v>
      </c>
      <c r="E2307" s="403">
        <v>3</v>
      </c>
      <c r="F2307" s="403"/>
      <c r="G2307" s="381">
        <v>0</v>
      </c>
      <c r="I2307" s="383" t="s">
        <v>949</v>
      </c>
      <c r="J2307" s="384">
        <f t="shared" ref="J2307:J2370" si="216">A2307</f>
        <v>2305</v>
      </c>
      <c r="K2307" s="383" t="s">
        <v>950</v>
      </c>
      <c r="L2307" s="385">
        <f t="shared" ref="L2307:L2370" si="217">B2307</f>
        <v>509</v>
      </c>
      <c r="M2307" s="383" t="s">
        <v>950</v>
      </c>
      <c r="N2307" s="386">
        <f t="shared" ref="N2307:N2370" si="218">E2307</f>
        <v>3</v>
      </c>
      <c r="O2307" s="383" t="s">
        <v>950</v>
      </c>
      <c r="P2307" s="386" t="str">
        <f t="shared" ref="P2307:P2370" si="219">D2307</f>
        <v>MC2a</v>
      </c>
      <c r="Q2307" s="383" t="s">
        <v>950</v>
      </c>
      <c r="R2307" s="387" t="str">
        <f t="shared" ref="R2307:R2370" si="220">C2307</f>
        <v>LDCU2 Safety Circuit Failure</v>
      </c>
      <c r="S2307" s="383" t="s">
        <v>950</v>
      </c>
      <c r="T2307" s="386">
        <f t="shared" ref="T2307:T2370" si="221">F2307</f>
        <v>0</v>
      </c>
      <c r="U2307" s="383" t="s">
        <v>951</v>
      </c>
      <c r="V2307" s="383"/>
      <c r="W2307" s="388"/>
    </row>
    <row r="2308" spans="1:23">
      <c r="A2308" s="398">
        <v>2306</v>
      </c>
      <c r="B2308" s="428">
        <v>510</v>
      </c>
      <c r="C2308" s="425" t="s">
        <v>1382</v>
      </c>
      <c r="D2308" s="429" t="s">
        <v>1067</v>
      </c>
      <c r="E2308" s="403">
        <v>3</v>
      </c>
      <c r="F2308" s="403"/>
      <c r="G2308" s="381">
        <v>1</v>
      </c>
      <c r="I2308" s="383" t="s">
        <v>949</v>
      </c>
      <c r="J2308" s="384">
        <f t="shared" si="216"/>
        <v>2306</v>
      </c>
      <c r="K2308" s="383" t="s">
        <v>950</v>
      </c>
      <c r="L2308" s="385">
        <f t="shared" si="217"/>
        <v>510</v>
      </c>
      <c r="M2308" s="383" t="s">
        <v>950</v>
      </c>
      <c r="N2308" s="386">
        <f t="shared" si="218"/>
        <v>3</v>
      </c>
      <c r="O2308" s="383" t="s">
        <v>950</v>
      </c>
      <c r="P2308" s="386" t="str">
        <f t="shared" si="219"/>
        <v>MC2a</v>
      </c>
      <c r="Q2308" s="383" t="s">
        <v>950</v>
      </c>
      <c r="R2308" s="387" t="str">
        <f t="shared" si="220"/>
        <v>LDCU2 Calibration Failure</v>
      </c>
      <c r="S2308" s="383" t="s">
        <v>950</v>
      </c>
      <c r="T2308" s="386">
        <f t="shared" si="221"/>
        <v>0</v>
      </c>
      <c r="U2308" s="383" t="s">
        <v>951</v>
      </c>
      <c r="V2308" s="383"/>
      <c r="W2308" s="388"/>
    </row>
    <row r="2309" spans="1:23">
      <c r="A2309" s="398">
        <v>2307</v>
      </c>
      <c r="B2309" s="428">
        <v>511</v>
      </c>
      <c r="C2309" s="425" t="s">
        <v>1383</v>
      </c>
      <c r="D2309" s="429" t="s">
        <v>1067</v>
      </c>
      <c r="E2309" s="403">
        <v>3</v>
      </c>
      <c r="F2309" s="403"/>
      <c r="G2309" s="381">
        <v>2</v>
      </c>
      <c r="I2309" s="383" t="s">
        <v>949</v>
      </c>
      <c r="J2309" s="384">
        <f t="shared" si="216"/>
        <v>2307</v>
      </c>
      <c r="K2309" s="383" t="s">
        <v>950</v>
      </c>
      <c r="L2309" s="385">
        <f t="shared" si="217"/>
        <v>511</v>
      </c>
      <c r="M2309" s="383" t="s">
        <v>950</v>
      </c>
      <c r="N2309" s="386">
        <f t="shared" si="218"/>
        <v>3</v>
      </c>
      <c r="O2309" s="383" t="s">
        <v>950</v>
      </c>
      <c r="P2309" s="386" t="str">
        <f t="shared" si="219"/>
        <v>MC2a</v>
      </c>
      <c r="Q2309" s="383" t="s">
        <v>950</v>
      </c>
      <c r="R2309" s="387" t="str">
        <f t="shared" si="220"/>
        <v>LDCU2 Safety Loop Failure</v>
      </c>
      <c r="S2309" s="383" t="s">
        <v>950</v>
      </c>
      <c r="T2309" s="386">
        <f t="shared" si="221"/>
        <v>0</v>
      </c>
      <c r="U2309" s="383" t="s">
        <v>951</v>
      </c>
      <c r="V2309" s="383"/>
      <c r="W2309" s="388"/>
    </row>
    <row r="2310" spans="1:23">
      <c r="A2310" s="398">
        <v>2308</v>
      </c>
      <c r="B2310" s="428">
        <v>512</v>
      </c>
      <c r="C2310" s="425" t="s">
        <v>1384</v>
      </c>
      <c r="D2310" s="429" t="s">
        <v>1067</v>
      </c>
      <c r="E2310" s="403">
        <v>3</v>
      </c>
      <c r="F2310" s="403"/>
      <c r="G2310" s="381">
        <v>3</v>
      </c>
      <c r="I2310" s="383" t="s">
        <v>949</v>
      </c>
      <c r="J2310" s="384">
        <f t="shared" si="216"/>
        <v>2308</v>
      </c>
      <c r="K2310" s="383" t="s">
        <v>950</v>
      </c>
      <c r="L2310" s="385">
        <f t="shared" si="217"/>
        <v>512</v>
      </c>
      <c r="M2310" s="383" t="s">
        <v>950</v>
      </c>
      <c r="N2310" s="386">
        <f t="shared" si="218"/>
        <v>3</v>
      </c>
      <c r="O2310" s="383" t="s">
        <v>950</v>
      </c>
      <c r="P2310" s="386" t="str">
        <f t="shared" si="219"/>
        <v>MC2a</v>
      </c>
      <c r="Q2310" s="383" t="s">
        <v>950</v>
      </c>
      <c r="R2310" s="387" t="str">
        <f t="shared" si="220"/>
        <v>LDCU2 Supply volts too low</v>
      </c>
      <c r="S2310" s="383" t="s">
        <v>950</v>
      </c>
      <c r="T2310" s="386">
        <f t="shared" si="221"/>
        <v>0</v>
      </c>
      <c r="U2310" s="383" t="s">
        <v>951</v>
      </c>
      <c r="V2310" s="383"/>
      <c r="W2310" s="388"/>
    </row>
    <row r="2311" spans="1:23">
      <c r="A2311" s="398">
        <v>2309</v>
      </c>
      <c r="B2311" s="428">
        <v>513</v>
      </c>
      <c r="C2311" s="425" t="s">
        <v>1385</v>
      </c>
      <c r="D2311" s="429" t="s">
        <v>1067</v>
      </c>
      <c r="E2311" s="403">
        <v>3</v>
      </c>
      <c r="F2311" s="403"/>
      <c r="G2311" s="381">
        <v>4</v>
      </c>
      <c r="I2311" s="383" t="s">
        <v>949</v>
      </c>
      <c r="J2311" s="384">
        <f t="shared" si="216"/>
        <v>2309</v>
      </c>
      <c r="K2311" s="383" t="s">
        <v>950</v>
      </c>
      <c r="L2311" s="385">
        <f t="shared" si="217"/>
        <v>513</v>
      </c>
      <c r="M2311" s="383" t="s">
        <v>950</v>
      </c>
      <c r="N2311" s="386">
        <f t="shared" si="218"/>
        <v>3</v>
      </c>
      <c r="O2311" s="383" t="s">
        <v>950</v>
      </c>
      <c r="P2311" s="386" t="str">
        <f t="shared" si="219"/>
        <v>MC2a</v>
      </c>
      <c r="Q2311" s="383" t="s">
        <v>950</v>
      </c>
      <c r="R2311" s="387" t="str">
        <f t="shared" si="220"/>
        <v>LDCU2 Supply volts too high</v>
      </c>
      <c r="S2311" s="383" t="s">
        <v>950</v>
      </c>
      <c r="T2311" s="386">
        <f t="shared" si="221"/>
        <v>0</v>
      </c>
      <c r="U2311" s="383" t="s">
        <v>951</v>
      </c>
      <c r="V2311" s="383"/>
      <c r="W2311" s="388"/>
    </row>
    <row r="2312" spans="1:23">
      <c r="A2312" s="398">
        <v>2310</v>
      </c>
      <c r="B2312" s="428">
        <v>514</v>
      </c>
      <c r="C2312" s="425" t="s">
        <v>1386</v>
      </c>
      <c r="D2312" s="429" t="s">
        <v>1067</v>
      </c>
      <c r="E2312" s="403">
        <v>3</v>
      </c>
      <c r="F2312" s="403"/>
      <c r="G2312" s="381">
        <v>5</v>
      </c>
      <c r="I2312" s="383" t="s">
        <v>949</v>
      </c>
      <c r="J2312" s="384">
        <f t="shared" si="216"/>
        <v>2310</v>
      </c>
      <c r="K2312" s="383" t="s">
        <v>950</v>
      </c>
      <c r="L2312" s="385">
        <f t="shared" si="217"/>
        <v>514</v>
      </c>
      <c r="M2312" s="383" t="s">
        <v>950</v>
      </c>
      <c r="N2312" s="386">
        <f t="shared" si="218"/>
        <v>3</v>
      </c>
      <c r="O2312" s="383" t="s">
        <v>950</v>
      </c>
      <c r="P2312" s="386" t="str">
        <f t="shared" si="219"/>
        <v>MC2a</v>
      </c>
      <c r="Q2312" s="383" t="s">
        <v>950</v>
      </c>
      <c r="R2312" s="387" t="str">
        <f t="shared" si="220"/>
        <v>LDCU2 Door failed to open because obstruction</v>
      </c>
      <c r="S2312" s="383" t="s">
        <v>950</v>
      </c>
      <c r="T2312" s="386">
        <f t="shared" si="221"/>
        <v>0</v>
      </c>
      <c r="U2312" s="383" t="s">
        <v>951</v>
      </c>
      <c r="V2312" s="383"/>
      <c r="W2312" s="388"/>
    </row>
    <row r="2313" spans="1:23">
      <c r="A2313" s="398">
        <v>2311</v>
      </c>
      <c r="B2313" s="428">
        <v>515</v>
      </c>
      <c r="C2313" s="425" t="s">
        <v>1387</v>
      </c>
      <c r="D2313" s="429" t="s">
        <v>1067</v>
      </c>
      <c r="E2313" s="403">
        <v>3</v>
      </c>
      <c r="F2313" s="403"/>
      <c r="G2313" s="381">
        <v>6</v>
      </c>
      <c r="I2313" s="383" t="s">
        <v>949</v>
      </c>
      <c r="J2313" s="384">
        <f t="shared" si="216"/>
        <v>2311</v>
      </c>
      <c r="K2313" s="383" t="s">
        <v>950</v>
      </c>
      <c r="L2313" s="385">
        <f t="shared" si="217"/>
        <v>515</v>
      </c>
      <c r="M2313" s="383" t="s">
        <v>950</v>
      </c>
      <c r="N2313" s="386">
        <f t="shared" si="218"/>
        <v>3</v>
      </c>
      <c r="O2313" s="383" t="s">
        <v>950</v>
      </c>
      <c r="P2313" s="386" t="str">
        <f t="shared" si="219"/>
        <v>MC2a</v>
      </c>
      <c r="Q2313" s="383" t="s">
        <v>950</v>
      </c>
      <c r="R2313" s="387" t="str">
        <f t="shared" si="220"/>
        <v>LDCU2 Door failed to close because obstruction</v>
      </c>
      <c r="S2313" s="383" t="s">
        <v>950</v>
      </c>
      <c r="T2313" s="386">
        <f t="shared" si="221"/>
        <v>0</v>
      </c>
      <c r="U2313" s="383" t="s">
        <v>951</v>
      </c>
      <c r="V2313" s="383"/>
      <c r="W2313" s="388"/>
    </row>
    <row r="2314" spans="1:23">
      <c r="A2314" s="398">
        <v>2312</v>
      </c>
      <c r="B2314" s="428">
        <v>516</v>
      </c>
      <c r="C2314" s="425" t="s">
        <v>1388</v>
      </c>
      <c r="D2314" s="429" t="s">
        <v>1067</v>
      </c>
      <c r="E2314" s="403">
        <v>3</v>
      </c>
      <c r="F2314" s="403"/>
      <c r="G2314" s="381">
        <v>7</v>
      </c>
      <c r="I2314" s="383" t="s">
        <v>949</v>
      </c>
      <c r="J2314" s="384">
        <f t="shared" si="216"/>
        <v>2312</v>
      </c>
      <c r="K2314" s="383" t="s">
        <v>950</v>
      </c>
      <c r="L2314" s="385">
        <f t="shared" si="217"/>
        <v>516</v>
      </c>
      <c r="M2314" s="383" t="s">
        <v>950</v>
      </c>
      <c r="N2314" s="386">
        <f t="shared" si="218"/>
        <v>3</v>
      </c>
      <c r="O2314" s="383" t="s">
        <v>950</v>
      </c>
      <c r="P2314" s="386" t="str">
        <f t="shared" si="219"/>
        <v>MC2a</v>
      </c>
      <c r="Q2314" s="383" t="s">
        <v>950</v>
      </c>
      <c r="R2314" s="387" t="str">
        <f t="shared" si="220"/>
        <v>LDCU2 Door Failed to lock</v>
      </c>
      <c r="S2314" s="383" t="s">
        <v>950</v>
      </c>
      <c r="T2314" s="386">
        <f t="shared" si="221"/>
        <v>0</v>
      </c>
      <c r="U2314" s="383" t="s">
        <v>951</v>
      </c>
      <c r="V2314" s="383"/>
      <c r="W2314" s="388"/>
    </row>
    <row r="2315" spans="1:23">
      <c r="A2315" s="398">
        <v>2313</v>
      </c>
      <c r="B2315" s="428">
        <v>517</v>
      </c>
      <c r="C2315" s="425" t="s">
        <v>1389</v>
      </c>
      <c r="D2315" s="429" t="s">
        <v>1067</v>
      </c>
      <c r="E2315" s="403">
        <v>3</v>
      </c>
      <c r="F2315" s="403"/>
      <c r="G2315" s="381">
        <v>8</v>
      </c>
      <c r="I2315" s="383" t="s">
        <v>949</v>
      </c>
      <c r="J2315" s="384">
        <f t="shared" si="216"/>
        <v>2313</v>
      </c>
      <c r="K2315" s="383" t="s">
        <v>950</v>
      </c>
      <c r="L2315" s="385">
        <f t="shared" si="217"/>
        <v>517</v>
      </c>
      <c r="M2315" s="383" t="s">
        <v>950</v>
      </c>
      <c r="N2315" s="386">
        <f t="shared" si="218"/>
        <v>3</v>
      </c>
      <c r="O2315" s="383" t="s">
        <v>950</v>
      </c>
      <c r="P2315" s="386" t="str">
        <f t="shared" si="219"/>
        <v>MC2a</v>
      </c>
      <c r="Q2315" s="383" t="s">
        <v>950</v>
      </c>
      <c r="R2315" s="387" t="str">
        <f t="shared" si="220"/>
        <v>LDCU2 Door Failed to fully open</v>
      </c>
      <c r="S2315" s="383" t="s">
        <v>950</v>
      </c>
      <c r="T2315" s="386">
        <f t="shared" si="221"/>
        <v>0</v>
      </c>
      <c r="U2315" s="383" t="s">
        <v>951</v>
      </c>
      <c r="V2315" s="383"/>
      <c r="W2315" s="388"/>
    </row>
    <row r="2316" spans="1:23">
      <c r="A2316" s="398">
        <v>2314</v>
      </c>
      <c r="B2316" s="428">
        <v>518</v>
      </c>
      <c r="C2316" s="425"/>
      <c r="D2316" s="429"/>
      <c r="E2316" s="403"/>
      <c r="F2316" s="403"/>
      <c r="G2316" s="381">
        <v>9</v>
      </c>
      <c r="I2316" s="383" t="s">
        <v>949</v>
      </c>
      <c r="J2316" s="384">
        <f t="shared" si="216"/>
        <v>2314</v>
      </c>
      <c r="K2316" s="383" t="s">
        <v>950</v>
      </c>
      <c r="L2316" s="385">
        <f t="shared" si="217"/>
        <v>518</v>
      </c>
      <c r="M2316" s="383" t="s">
        <v>950</v>
      </c>
      <c r="N2316" s="386">
        <f t="shared" si="218"/>
        <v>0</v>
      </c>
      <c r="O2316" s="383" t="s">
        <v>950</v>
      </c>
      <c r="P2316" s="386">
        <f t="shared" si="219"/>
        <v>0</v>
      </c>
      <c r="Q2316" s="383" t="s">
        <v>950</v>
      </c>
      <c r="R2316" s="387">
        <f t="shared" si="220"/>
        <v>0</v>
      </c>
      <c r="S2316" s="383" t="s">
        <v>950</v>
      </c>
      <c r="T2316" s="386">
        <f t="shared" si="221"/>
        <v>0</v>
      </c>
      <c r="U2316" s="383" t="s">
        <v>951</v>
      </c>
      <c r="V2316" s="383"/>
      <c r="W2316" s="388"/>
    </row>
    <row r="2317" spans="1:23">
      <c r="A2317" s="398">
        <v>2315</v>
      </c>
      <c r="B2317" s="428">
        <v>519</v>
      </c>
      <c r="C2317" s="425"/>
      <c r="D2317" s="429"/>
      <c r="E2317" s="403"/>
      <c r="F2317" s="403"/>
      <c r="G2317" s="381">
        <v>10</v>
      </c>
      <c r="I2317" s="383" t="s">
        <v>949</v>
      </c>
      <c r="J2317" s="384">
        <f t="shared" si="216"/>
        <v>2315</v>
      </c>
      <c r="K2317" s="383" t="s">
        <v>950</v>
      </c>
      <c r="L2317" s="385">
        <f t="shared" si="217"/>
        <v>519</v>
      </c>
      <c r="M2317" s="383" t="s">
        <v>950</v>
      </c>
      <c r="N2317" s="386">
        <f t="shared" si="218"/>
        <v>0</v>
      </c>
      <c r="O2317" s="383" t="s">
        <v>950</v>
      </c>
      <c r="P2317" s="386">
        <f t="shared" si="219"/>
        <v>0</v>
      </c>
      <c r="Q2317" s="383" t="s">
        <v>950</v>
      </c>
      <c r="R2317" s="387">
        <f t="shared" si="220"/>
        <v>0</v>
      </c>
      <c r="S2317" s="383" t="s">
        <v>950</v>
      </c>
      <c r="T2317" s="386">
        <f t="shared" si="221"/>
        <v>0</v>
      </c>
      <c r="U2317" s="383" t="s">
        <v>951</v>
      </c>
      <c r="V2317" s="383"/>
      <c r="W2317" s="388"/>
    </row>
    <row r="2318" spans="1:23">
      <c r="A2318" s="398">
        <v>2316</v>
      </c>
      <c r="B2318" s="428">
        <v>520</v>
      </c>
      <c r="C2318" s="425" t="s">
        <v>1390</v>
      </c>
      <c r="D2318" s="429" t="s">
        <v>1538</v>
      </c>
      <c r="E2318" s="403">
        <v>3</v>
      </c>
      <c r="F2318" s="403"/>
      <c r="G2318" s="381">
        <v>11</v>
      </c>
      <c r="I2318" s="383" t="s">
        <v>949</v>
      </c>
      <c r="J2318" s="384">
        <f t="shared" si="216"/>
        <v>2316</v>
      </c>
      <c r="K2318" s="383" t="s">
        <v>950</v>
      </c>
      <c r="L2318" s="385">
        <f t="shared" si="217"/>
        <v>520</v>
      </c>
      <c r="M2318" s="383" t="s">
        <v>950</v>
      </c>
      <c r="N2318" s="386">
        <f t="shared" si="218"/>
        <v>3</v>
      </c>
      <c r="O2318" s="383" t="s">
        <v>950</v>
      </c>
      <c r="P2318" s="386" t="str">
        <f t="shared" si="219"/>
        <v>MC2a</v>
      </c>
      <c r="Q2318" s="383" t="s">
        <v>950</v>
      </c>
      <c r="R2318" s="387" t="str">
        <f t="shared" si="220"/>
        <v>LDCU2 DCS2 Failure (RIGHT)</v>
      </c>
      <c r="S2318" s="383" t="s">
        <v>950</v>
      </c>
      <c r="T2318" s="386">
        <f t="shared" si="221"/>
        <v>0</v>
      </c>
      <c r="U2318" s="383" t="s">
        <v>951</v>
      </c>
      <c r="V2318" s="383"/>
      <c r="W2318" s="388"/>
    </row>
    <row r="2319" spans="1:23">
      <c r="A2319" s="398">
        <v>2317</v>
      </c>
      <c r="B2319" s="428">
        <v>521</v>
      </c>
      <c r="C2319" s="425" t="s">
        <v>1391</v>
      </c>
      <c r="D2319" s="429" t="s">
        <v>1538</v>
      </c>
      <c r="E2319" s="403">
        <v>3</v>
      </c>
      <c r="F2319" s="403"/>
      <c r="G2319" s="381">
        <v>12</v>
      </c>
      <c r="I2319" s="383" t="s">
        <v>949</v>
      </c>
      <c r="J2319" s="384">
        <f t="shared" si="216"/>
        <v>2317</v>
      </c>
      <c r="K2319" s="383" t="s">
        <v>950</v>
      </c>
      <c r="L2319" s="385">
        <f t="shared" si="217"/>
        <v>521</v>
      </c>
      <c r="M2319" s="383" t="s">
        <v>950</v>
      </c>
      <c r="N2319" s="386">
        <f t="shared" si="218"/>
        <v>3</v>
      </c>
      <c r="O2319" s="383" t="s">
        <v>950</v>
      </c>
      <c r="P2319" s="386" t="str">
        <f t="shared" si="219"/>
        <v>MC2a</v>
      </c>
      <c r="Q2319" s="383" t="s">
        <v>950</v>
      </c>
      <c r="R2319" s="387" t="str">
        <f t="shared" si="220"/>
        <v>LDCU2 DCS1 Failure(LEFT)</v>
      </c>
      <c r="S2319" s="383" t="s">
        <v>950</v>
      </c>
      <c r="T2319" s="386">
        <f t="shared" si="221"/>
        <v>0</v>
      </c>
      <c r="U2319" s="383" t="s">
        <v>951</v>
      </c>
      <c r="V2319" s="383"/>
      <c r="W2319" s="388"/>
    </row>
    <row r="2320" spans="1:23">
      <c r="A2320" s="398">
        <v>2318</v>
      </c>
      <c r="B2320" s="428">
        <v>522</v>
      </c>
      <c r="C2320" s="425" t="s">
        <v>1392</v>
      </c>
      <c r="D2320" s="429" t="s">
        <v>1067</v>
      </c>
      <c r="E2320" s="403">
        <v>3</v>
      </c>
      <c r="F2320" s="403"/>
      <c r="G2320" s="381">
        <v>13</v>
      </c>
      <c r="I2320" s="383" t="s">
        <v>949</v>
      </c>
      <c r="J2320" s="384">
        <f t="shared" si="216"/>
        <v>2318</v>
      </c>
      <c r="K2320" s="383" t="s">
        <v>950</v>
      </c>
      <c r="L2320" s="385">
        <f t="shared" si="217"/>
        <v>522</v>
      </c>
      <c r="M2320" s="383" t="s">
        <v>950</v>
      </c>
      <c r="N2320" s="386">
        <f t="shared" si="218"/>
        <v>3</v>
      </c>
      <c r="O2320" s="383" t="s">
        <v>950</v>
      </c>
      <c r="P2320" s="386" t="str">
        <f t="shared" si="219"/>
        <v>MC2a</v>
      </c>
      <c r="Q2320" s="383" t="s">
        <v>950</v>
      </c>
      <c r="R2320" s="387" t="str">
        <f t="shared" si="220"/>
        <v>LDCU2 DLS1 Failure</v>
      </c>
      <c r="S2320" s="383" t="s">
        <v>950</v>
      </c>
      <c r="T2320" s="386">
        <f t="shared" si="221"/>
        <v>0</v>
      </c>
      <c r="U2320" s="383" t="s">
        <v>951</v>
      </c>
      <c r="V2320" s="383"/>
      <c r="W2320" s="388"/>
    </row>
    <row r="2321" spans="1:23">
      <c r="A2321" s="398">
        <v>2319</v>
      </c>
      <c r="B2321" s="428">
        <v>523</v>
      </c>
      <c r="C2321" s="425" t="s">
        <v>1393</v>
      </c>
      <c r="D2321" s="429" t="s">
        <v>1067</v>
      </c>
      <c r="E2321" s="403">
        <v>3</v>
      </c>
      <c r="F2321" s="403"/>
      <c r="G2321" s="381">
        <v>14</v>
      </c>
      <c r="I2321" s="383" t="s">
        <v>949</v>
      </c>
      <c r="J2321" s="384">
        <f t="shared" si="216"/>
        <v>2319</v>
      </c>
      <c r="K2321" s="383" t="s">
        <v>950</v>
      </c>
      <c r="L2321" s="385">
        <f t="shared" si="217"/>
        <v>523</v>
      </c>
      <c r="M2321" s="383" t="s">
        <v>950</v>
      </c>
      <c r="N2321" s="386">
        <f t="shared" si="218"/>
        <v>3</v>
      </c>
      <c r="O2321" s="383" t="s">
        <v>950</v>
      </c>
      <c r="P2321" s="386" t="str">
        <f t="shared" si="219"/>
        <v>MC2a</v>
      </c>
      <c r="Q2321" s="383" t="s">
        <v>950</v>
      </c>
      <c r="R2321" s="387" t="str">
        <f t="shared" si="220"/>
        <v>LDCU2 Door motor Circuit Failure</v>
      </c>
      <c r="S2321" s="383" t="s">
        <v>950</v>
      </c>
      <c r="T2321" s="386">
        <f t="shared" si="221"/>
        <v>0</v>
      </c>
      <c r="U2321" s="383" t="s">
        <v>951</v>
      </c>
      <c r="V2321" s="383"/>
      <c r="W2321" s="388"/>
    </row>
    <row r="2322" spans="1:23">
      <c r="A2322" s="398">
        <v>2320</v>
      </c>
      <c r="B2322" s="428">
        <v>524</v>
      </c>
      <c r="C2322" s="425" t="s">
        <v>1394</v>
      </c>
      <c r="D2322" s="429" t="s">
        <v>1067</v>
      </c>
      <c r="E2322" s="403">
        <v>3</v>
      </c>
      <c r="F2322" s="403"/>
      <c r="G2322" s="381">
        <v>15</v>
      </c>
      <c r="I2322" s="383" t="s">
        <v>949</v>
      </c>
      <c r="J2322" s="384">
        <f t="shared" si="216"/>
        <v>2320</v>
      </c>
      <c r="K2322" s="383" t="s">
        <v>950</v>
      </c>
      <c r="L2322" s="385">
        <f t="shared" si="217"/>
        <v>524</v>
      </c>
      <c r="M2322" s="383" t="s">
        <v>950</v>
      </c>
      <c r="N2322" s="386">
        <f t="shared" si="218"/>
        <v>3</v>
      </c>
      <c r="O2322" s="383" t="s">
        <v>950</v>
      </c>
      <c r="P2322" s="386" t="str">
        <f t="shared" si="219"/>
        <v>MC2a</v>
      </c>
      <c r="Q2322" s="383" t="s">
        <v>950</v>
      </c>
      <c r="R2322" s="387" t="str">
        <f t="shared" si="220"/>
        <v>LDCU2 DLS2 Failure</v>
      </c>
      <c r="S2322" s="383" t="s">
        <v>950</v>
      </c>
      <c r="T2322" s="386">
        <f t="shared" si="221"/>
        <v>0</v>
      </c>
      <c r="U2322" s="383" t="s">
        <v>951</v>
      </c>
      <c r="V2322" s="383"/>
      <c r="W2322" s="388"/>
    </row>
    <row r="2323" spans="1:23">
      <c r="A2323" s="398">
        <v>2321</v>
      </c>
      <c r="B2323" s="428">
        <v>525</v>
      </c>
      <c r="C2323" s="425" t="s">
        <v>1395</v>
      </c>
      <c r="D2323" s="429" t="s">
        <v>1067</v>
      </c>
      <c r="E2323" s="403">
        <v>3</v>
      </c>
      <c r="F2323" s="403">
        <v>1</v>
      </c>
      <c r="G2323" s="381">
        <v>16</v>
      </c>
      <c r="I2323" s="383" t="s">
        <v>949</v>
      </c>
      <c r="J2323" s="384">
        <f t="shared" si="216"/>
        <v>2321</v>
      </c>
      <c r="K2323" s="383" t="s">
        <v>950</v>
      </c>
      <c r="L2323" s="385">
        <f t="shared" si="217"/>
        <v>525</v>
      </c>
      <c r="M2323" s="383" t="s">
        <v>950</v>
      </c>
      <c r="N2323" s="386">
        <f t="shared" si="218"/>
        <v>3</v>
      </c>
      <c r="O2323" s="383" t="s">
        <v>950</v>
      </c>
      <c r="P2323" s="386" t="str">
        <f t="shared" si="219"/>
        <v>MC2a</v>
      </c>
      <c r="Q2323" s="383" t="s">
        <v>950</v>
      </c>
      <c r="R2323" s="387" t="str">
        <f t="shared" si="220"/>
        <v>LDCU2 DCU Failure</v>
      </c>
      <c r="S2323" s="383" t="s">
        <v>950</v>
      </c>
      <c r="T2323" s="386">
        <f t="shared" si="221"/>
        <v>1</v>
      </c>
      <c r="U2323" s="383" t="s">
        <v>951</v>
      </c>
      <c r="V2323" s="383"/>
      <c r="W2323" s="388"/>
    </row>
    <row r="2324" spans="1:23">
      <c r="A2324" s="398">
        <v>2322</v>
      </c>
      <c r="B2324" s="427">
        <v>500</v>
      </c>
      <c r="C2324" s="404" t="s">
        <v>1396</v>
      </c>
      <c r="D2324" s="429" t="s">
        <v>1067</v>
      </c>
      <c r="E2324" s="403">
        <v>1</v>
      </c>
      <c r="F2324" s="403">
        <v>1</v>
      </c>
      <c r="G2324" s="381">
        <v>17</v>
      </c>
      <c r="I2324" s="383" t="s">
        <v>949</v>
      </c>
      <c r="J2324" s="384">
        <f t="shared" si="216"/>
        <v>2322</v>
      </c>
      <c r="K2324" s="383" t="s">
        <v>950</v>
      </c>
      <c r="L2324" s="385">
        <f t="shared" si="217"/>
        <v>500</v>
      </c>
      <c r="M2324" s="383" t="s">
        <v>950</v>
      </c>
      <c r="N2324" s="386">
        <f t="shared" si="218"/>
        <v>1</v>
      </c>
      <c r="O2324" s="383" t="s">
        <v>950</v>
      </c>
      <c r="P2324" s="386" t="str">
        <f t="shared" si="219"/>
        <v>MC2a</v>
      </c>
      <c r="Q2324" s="383" t="s">
        <v>950</v>
      </c>
      <c r="R2324" s="387" t="str">
        <f t="shared" si="220"/>
        <v>LDCU3 Comm. Fault</v>
      </c>
      <c r="S2324" s="383" t="s">
        <v>950</v>
      </c>
      <c r="T2324" s="386">
        <f t="shared" si="221"/>
        <v>1</v>
      </c>
      <c r="U2324" s="383" t="s">
        <v>951</v>
      </c>
      <c r="V2324" s="383"/>
      <c r="W2324" s="388"/>
    </row>
    <row r="2325" spans="1:23">
      <c r="A2325" s="398">
        <v>2323</v>
      </c>
      <c r="B2325" s="427">
        <v>501</v>
      </c>
      <c r="C2325" s="404"/>
      <c r="D2325" s="429"/>
      <c r="E2325" s="403"/>
      <c r="F2325" s="403"/>
      <c r="G2325" s="381">
        <v>18</v>
      </c>
      <c r="I2325" s="383" t="s">
        <v>949</v>
      </c>
      <c r="J2325" s="384">
        <f t="shared" si="216"/>
        <v>2323</v>
      </c>
      <c r="K2325" s="383" t="s">
        <v>950</v>
      </c>
      <c r="L2325" s="385">
        <f t="shared" si="217"/>
        <v>501</v>
      </c>
      <c r="M2325" s="383" t="s">
        <v>950</v>
      </c>
      <c r="N2325" s="386">
        <f t="shared" si="218"/>
        <v>0</v>
      </c>
      <c r="O2325" s="383" t="s">
        <v>950</v>
      </c>
      <c r="P2325" s="386">
        <f t="shared" si="219"/>
        <v>0</v>
      </c>
      <c r="Q2325" s="383" t="s">
        <v>950</v>
      </c>
      <c r="R2325" s="387">
        <f t="shared" si="220"/>
        <v>0</v>
      </c>
      <c r="S2325" s="383" t="s">
        <v>950</v>
      </c>
      <c r="T2325" s="386">
        <f t="shared" si="221"/>
        <v>0</v>
      </c>
      <c r="U2325" s="383" t="s">
        <v>951</v>
      </c>
      <c r="V2325" s="383"/>
      <c r="W2325" s="388"/>
    </row>
    <row r="2326" spans="1:23">
      <c r="A2326" s="398">
        <v>2324</v>
      </c>
      <c r="B2326" s="427">
        <v>502</v>
      </c>
      <c r="C2326" s="404"/>
      <c r="D2326" s="429"/>
      <c r="E2326" s="403"/>
      <c r="F2326" s="403"/>
      <c r="G2326" s="381">
        <v>19</v>
      </c>
      <c r="I2326" s="383" t="s">
        <v>949</v>
      </c>
      <c r="J2326" s="384">
        <f t="shared" si="216"/>
        <v>2324</v>
      </c>
      <c r="K2326" s="383" t="s">
        <v>950</v>
      </c>
      <c r="L2326" s="385">
        <f t="shared" si="217"/>
        <v>502</v>
      </c>
      <c r="M2326" s="383" t="s">
        <v>950</v>
      </c>
      <c r="N2326" s="386">
        <f t="shared" si="218"/>
        <v>0</v>
      </c>
      <c r="O2326" s="383" t="s">
        <v>950</v>
      </c>
      <c r="P2326" s="386">
        <f t="shared" si="219"/>
        <v>0</v>
      </c>
      <c r="Q2326" s="383" t="s">
        <v>950</v>
      </c>
      <c r="R2326" s="387">
        <f t="shared" si="220"/>
        <v>0</v>
      </c>
      <c r="S2326" s="383" t="s">
        <v>950</v>
      </c>
      <c r="T2326" s="386">
        <f t="shared" si="221"/>
        <v>0</v>
      </c>
      <c r="U2326" s="383" t="s">
        <v>951</v>
      </c>
      <c r="V2326" s="383"/>
      <c r="W2326" s="388"/>
    </row>
    <row r="2327" spans="1:23">
      <c r="A2327" s="398">
        <v>2325</v>
      </c>
      <c r="B2327" s="427">
        <v>503</v>
      </c>
      <c r="C2327" s="404" t="s">
        <v>1397</v>
      </c>
      <c r="D2327" s="429" t="s">
        <v>1538</v>
      </c>
      <c r="E2327" s="403">
        <v>5</v>
      </c>
      <c r="F2327" s="403">
        <v>1</v>
      </c>
      <c r="G2327" s="381">
        <v>20</v>
      </c>
      <c r="I2327" s="383" t="s">
        <v>949</v>
      </c>
      <c r="J2327" s="384">
        <f t="shared" si="216"/>
        <v>2325</v>
      </c>
      <c r="K2327" s="383" t="s">
        <v>950</v>
      </c>
      <c r="L2327" s="385">
        <f t="shared" si="217"/>
        <v>503</v>
      </c>
      <c r="M2327" s="383" t="s">
        <v>950</v>
      </c>
      <c r="N2327" s="386">
        <f t="shared" si="218"/>
        <v>5</v>
      </c>
      <c r="O2327" s="383" t="s">
        <v>950</v>
      </c>
      <c r="P2327" s="386" t="str">
        <f t="shared" si="219"/>
        <v>MC2a</v>
      </c>
      <c r="Q2327" s="383" t="s">
        <v>950</v>
      </c>
      <c r="R2327" s="387" t="str">
        <f t="shared" si="220"/>
        <v>LDCU3 EAD Handle activated</v>
      </c>
      <c r="S2327" s="383" t="s">
        <v>950</v>
      </c>
      <c r="T2327" s="386">
        <f t="shared" si="221"/>
        <v>1</v>
      </c>
      <c r="U2327" s="383" t="s">
        <v>951</v>
      </c>
      <c r="V2327" s="383"/>
      <c r="W2327" s="388"/>
    </row>
    <row r="2328" spans="1:23">
      <c r="A2328" s="398">
        <v>2326</v>
      </c>
      <c r="B2328" s="427">
        <v>504</v>
      </c>
      <c r="C2328" s="404" t="s">
        <v>1398</v>
      </c>
      <c r="D2328" s="429" t="s">
        <v>1538</v>
      </c>
      <c r="E2328" s="403">
        <v>5</v>
      </c>
      <c r="F2328" s="403">
        <v>1</v>
      </c>
      <c r="G2328" s="381">
        <v>21</v>
      </c>
      <c r="I2328" s="383" t="s">
        <v>949</v>
      </c>
      <c r="J2328" s="384">
        <f t="shared" si="216"/>
        <v>2326</v>
      </c>
      <c r="K2328" s="383" t="s">
        <v>950</v>
      </c>
      <c r="L2328" s="385">
        <f t="shared" si="217"/>
        <v>504</v>
      </c>
      <c r="M2328" s="383" t="s">
        <v>950</v>
      </c>
      <c r="N2328" s="386">
        <f t="shared" si="218"/>
        <v>5</v>
      </c>
      <c r="O2328" s="383" t="s">
        <v>950</v>
      </c>
      <c r="P2328" s="386" t="str">
        <f t="shared" si="219"/>
        <v>MC2a</v>
      </c>
      <c r="Q2328" s="383" t="s">
        <v>950</v>
      </c>
      <c r="R2328" s="387" t="str">
        <f t="shared" si="220"/>
        <v>LDCU3 EED Handle activated</v>
      </c>
      <c r="S2328" s="383" t="s">
        <v>950</v>
      </c>
      <c r="T2328" s="386">
        <f t="shared" si="221"/>
        <v>1</v>
      </c>
      <c r="U2328" s="383" t="s">
        <v>951</v>
      </c>
      <c r="V2328" s="383"/>
      <c r="W2328" s="388"/>
    </row>
    <row r="2329" spans="1:23">
      <c r="A2329" s="398">
        <v>2327</v>
      </c>
      <c r="B2329" s="427">
        <v>505</v>
      </c>
      <c r="C2329" s="404" t="s">
        <v>1399</v>
      </c>
      <c r="D2329" s="429" t="s">
        <v>1067</v>
      </c>
      <c r="E2329" s="403">
        <v>5</v>
      </c>
      <c r="F2329" s="403">
        <v>1</v>
      </c>
      <c r="G2329" s="381">
        <v>22</v>
      </c>
      <c r="I2329" s="383" t="s">
        <v>949</v>
      </c>
      <c r="J2329" s="384">
        <f t="shared" si="216"/>
        <v>2327</v>
      </c>
      <c r="K2329" s="383" t="s">
        <v>950</v>
      </c>
      <c r="L2329" s="385">
        <f t="shared" si="217"/>
        <v>505</v>
      </c>
      <c r="M2329" s="383" t="s">
        <v>950</v>
      </c>
      <c r="N2329" s="386">
        <f t="shared" si="218"/>
        <v>5</v>
      </c>
      <c r="O2329" s="383" t="s">
        <v>950</v>
      </c>
      <c r="P2329" s="386" t="str">
        <f t="shared" si="219"/>
        <v>MC2a</v>
      </c>
      <c r="Q2329" s="383" t="s">
        <v>950</v>
      </c>
      <c r="R2329" s="387" t="str">
        <f t="shared" si="220"/>
        <v>LDCU3 Obstacle Detection</v>
      </c>
      <c r="S2329" s="383" t="s">
        <v>950</v>
      </c>
      <c r="T2329" s="386">
        <f t="shared" si="221"/>
        <v>1</v>
      </c>
      <c r="U2329" s="383" t="s">
        <v>951</v>
      </c>
      <c r="V2329" s="383"/>
      <c r="W2329" s="388"/>
    </row>
    <row r="2330" spans="1:23">
      <c r="A2330" s="398">
        <v>2328</v>
      </c>
      <c r="B2330" s="427">
        <v>506</v>
      </c>
      <c r="C2330" s="404" t="s">
        <v>1400</v>
      </c>
      <c r="D2330" s="429" t="s">
        <v>1067</v>
      </c>
      <c r="E2330" s="403">
        <v>5</v>
      </c>
      <c r="F2330" s="403">
        <v>1</v>
      </c>
      <c r="G2330" s="381">
        <v>23</v>
      </c>
      <c r="I2330" s="383" t="s">
        <v>949</v>
      </c>
      <c r="J2330" s="384">
        <f t="shared" si="216"/>
        <v>2328</v>
      </c>
      <c r="K2330" s="383" t="s">
        <v>950</v>
      </c>
      <c r="L2330" s="385">
        <f t="shared" si="217"/>
        <v>506</v>
      </c>
      <c r="M2330" s="383" t="s">
        <v>950</v>
      </c>
      <c r="N2330" s="386">
        <f t="shared" si="218"/>
        <v>5</v>
      </c>
      <c r="O2330" s="383" t="s">
        <v>950</v>
      </c>
      <c r="P2330" s="386" t="str">
        <f t="shared" si="219"/>
        <v>MC2a</v>
      </c>
      <c r="Q2330" s="383" t="s">
        <v>950</v>
      </c>
      <c r="R2330" s="387" t="str">
        <f t="shared" si="220"/>
        <v>LDCU3 Door isolated</v>
      </c>
      <c r="S2330" s="383" t="s">
        <v>950</v>
      </c>
      <c r="T2330" s="386">
        <f t="shared" si="221"/>
        <v>1</v>
      </c>
      <c r="U2330" s="383" t="s">
        <v>951</v>
      </c>
      <c r="V2330" s="383"/>
      <c r="W2330" s="388"/>
    </row>
    <row r="2331" spans="1:23">
      <c r="A2331" s="398">
        <v>2329</v>
      </c>
      <c r="B2331" s="427">
        <v>507</v>
      </c>
      <c r="C2331" s="404" t="s">
        <v>1401</v>
      </c>
      <c r="D2331" s="429" t="s">
        <v>1067</v>
      </c>
      <c r="E2331" s="403">
        <v>5</v>
      </c>
      <c r="F2331" s="403"/>
      <c r="G2331" s="381">
        <v>24</v>
      </c>
      <c r="I2331" s="383" t="s">
        <v>949</v>
      </c>
      <c r="J2331" s="384">
        <f t="shared" si="216"/>
        <v>2329</v>
      </c>
      <c r="K2331" s="383" t="s">
        <v>950</v>
      </c>
      <c r="L2331" s="385">
        <f t="shared" si="217"/>
        <v>507</v>
      </c>
      <c r="M2331" s="383" t="s">
        <v>950</v>
      </c>
      <c r="N2331" s="386">
        <f t="shared" si="218"/>
        <v>5</v>
      </c>
      <c r="O2331" s="383" t="s">
        <v>950</v>
      </c>
      <c r="P2331" s="386" t="str">
        <f t="shared" si="219"/>
        <v>MC2a</v>
      </c>
      <c r="Q2331" s="383" t="s">
        <v>950</v>
      </c>
      <c r="R2331" s="387" t="str">
        <f t="shared" si="220"/>
        <v>LDCU3 EED Handle’  Cover is Removed</v>
      </c>
      <c r="S2331" s="383" t="s">
        <v>950</v>
      </c>
      <c r="T2331" s="386">
        <f t="shared" si="221"/>
        <v>0</v>
      </c>
      <c r="U2331" s="383" t="s">
        <v>951</v>
      </c>
      <c r="V2331" s="383"/>
      <c r="W2331" s="388"/>
    </row>
    <row r="2332" spans="1:23">
      <c r="A2332" s="398">
        <v>2330</v>
      </c>
      <c r="B2332" s="427">
        <v>508</v>
      </c>
      <c r="C2332" s="404" t="s">
        <v>1402</v>
      </c>
      <c r="D2332" s="429" t="s">
        <v>1067</v>
      </c>
      <c r="E2332" s="403">
        <v>3</v>
      </c>
      <c r="F2332" s="403"/>
      <c r="G2332" s="381">
        <v>25</v>
      </c>
      <c r="I2332" s="383" t="s">
        <v>949</v>
      </c>
      <c r="J2332" s="384">
        <f t="shared" si="216"/>
        <v>2330</v>
      </c>
      <c r="K2332" s="383" t="s">
        <v>950</v>
      </c>
      <c r="L2332" s="385">
        <f t="shared" si="217"/>
        <v>508</v>
      </c>
      <c r="M2332" s="383" t="s">
        <v>950</v>
      </c>
      <c r="N2332" s="386">
        <f t="shared" si="218"/>
        <v>3</v>
      </c>
      <c r="O2332" s="383" t="s">
        <v>950</v>
      </c>
      <c r="P2332" s="386" t="str">
        <f t="shared" si="219"/>
        <v>MC2a</v>
      </c>
      <c r="Q2332" s="383" t="s">
        <v>950</v>
      </c>
      <c r="R2332" s="387" t="str">
        <f t="shared" si="220"/>
        <v>LDCU3 Chime Signal Output Failure</v>
      </c>
      <c r="S2332" s="383" t="s">
        <v>950</v>
      </c>
      <c r="T2332" s="386">
        <f t="shared" si="221"/>
        <v>0</v>
      </c>
      <c r="U2332" s="383" t="s">
        <v>951</v>
      </c>
      <c r="V2332" s="383"/>
      <c r="W2332" s="388"/>
    </row>
    <row r="2333" spans="1:23">
      <c r="A2333" s="398">
        <v>2331</v>
      </c>
      <c r="B2333" s="427">
        <v>509</v>
      </c>
      <c r="C2333" s="404" t="s">
        <v>1403</v>
      </c>
      <c r="D2333" s="429" t="s">
        <v>1067</v>
      </c>
      <c r="E2333" s="403">
        <v>3</v>
      </c>
      <c r="F2333" s="403"/>
      <c r="G2333" s="381">
        <v>26</v>
      </c>
      <c r="I2333" s="383" t="s">
        <v>949</v>
      </c>
      <c r="J2333" s="384">
        <f t="shared" si="216"/>
        <v>2331</v>
      </c>
      <c r="K2333" s="383" t="s">
        <v>950</v>
      </c>
      <c r="L2333" s="385">
        <f t="shared" si="217"/>
        <v>509</v>
      </c>
      <c r="M2333" s="383" t="s">
        <v>950</v>
      </c>
      <c r="N2333" s="386">
        <f t="shared" si="218"/>
        <v>3</v>
      </c>
      <c r="O2333" s="383" t="s">
        <v>950</v>
      </c>
      <c r="P2333" s="386" t="str">
        <f t="shared" si="219"/>
        <v>MC2a</v>
      </c>
      <c r="Q2333" s="383" t="s">
        <v>950</v>
      </c>
      <c r="R2333" s="387" t="str">
        <f t="shared" si="220"/>
        <v>LDCU3 Safety Circuit Failure</v>
      </c>
      <c r="S2333" s="383" t="s">
        <v>950</v>
      </c>
      <c r="T2333" s="386">
        <f t="shared" si="221"/>
        <v>0</v>
      </c>
      <c r="U2333" s="383" t="s">
        <v>951</v>
      </c>
      <c r="V2333" s="383"/>
      <c r="W2333" s="388"/>
    </row>
    <row r="2334" spans="1:23">
      <c r="A2334" s="398">
        <v>2332</v>
      </c>
      <c r="B2334" s="427">
        <v>510</v>
      </c>
      <c r="C2334" s="425" t="s">
        <v>1404</v>
      </c>
      <c r="D2334" s="429" t="s">
        <v>1067</v>
      </c>
      <c r="E2334" s="403">
        <v>3</v>
      </c>
      <c r="F2334" s="403"/>
      <c r="G2334" s="381">
        <v>27</v>
      </c>
      <c r="I2334" s="383" t="s">
        <v>949</v>
      </c>
      <c r="J2334" s="384">
        <f t="shared" si="216"/>
        <v>2332</v>
      </c>
      <c r="K2334" s="383" t="s">
        <v>950</v>
      </c>
      <c r="L2334" s="385">
        <f t="shared" si="217"/>
        <v>510</v>
      </c>
      <c r="M2334" s="383" t="s">
        <v>950</v>
      </c>
      <c r="N2334" s="386">
        <f t="shared" si="218"/>
        <v>3</v>
      </c>
      <c r="O2334" s="383" t="s">
        <v>950</v>
      </c>
      <c r="P2334" s="386" t="str">
        <f t="shared" si="219"/>
        <v>MC2a</v>
      </c>
      <c r="Q2334" s="383" t="s">
        <v>950</v>
      </c>
      <c r="R2334" s="387" t="str">
        <f t="shared" si="220"/>
        <v>LDCU3 Calibration Failure</v>
      </c>
      <c r="S2334" s="383" t="s">
        <v>950</v>
      </c>
      <c r="T2334" s="386">
        <f t="shared" si="221"/>
        <v>0</v>
      </c>
      <c r="U2334" s="383" t="s">
        <v>951</v>
      </c>
      <c r="V2334" s="383"/>
      <c r="W2334" s="388"/>
    </row>
    <row r="2335" spans="1:23">
      <c r="A2335" s="398">
        <v>2333</v>
      </c>
      <c r="B2335" s="427">
        <v>511</v>
      </c>
      <c r="C2335" s="425" t="s">
        <v>1405</v>
      </c>
      <c r="D2335" s="429" t="s">
        <v>1067</v>
      </c>
      <c r="E2335" s="403">
        <v>3</v>
      </c>
      <c r="F2335" s="403"/>
      <c r="G2335" s="381">
        <v>28</v>
      </c>
      <c r="I2335" s="383" t="s">
        <v>949</v>
      </c>
      <c r="J2335" s="384">
        <f t="shared" si="216"/>
        <v>2333</v>
      </c>
      <c r="K2335" s="383" t="s">
        <v>950</v>
      </c>
      <c r="L2335" s="385">
        <f t="shared" si="217"/>
        <v>511</v>
      </c>
      <c r="M2335" s="383" t="s">
        <v>950</v>
      </c>
      <c r="N2335" s="386">
        <f t="shared" si="218"/>
        <v>3</v>
      </c>
      <c r="O2335" s="383" t="s">
        <v>950</v>
      </c>
      <c r="P2335" s="386" t="str">
        <f t="shared" si="219"/>
        <v>MC2a</v>
      </c>
      <c r="Q2335" s="383" t="s">
        <v>950</v>
      </c>
      <c r="R2335" s="387" t="str">
        <f t="shared" si="220"/>
        <v>LDCU3 Safety Loop Failure</v>
      </c>
      <c r="S2335" s="383" t="s">
        <v>950</v>
      </c>
      <c r="T2335" s="386">
        <f t="shared" si="221"/>
        <v>0</v>
      </c>
      <c r="U2335" s="383" t="s">
        <v>951</v>
      </c>
      <c r="V2335" s="383"/>
      <c r="W2335" s="388"/>
    </row>
    <row r="2336" spans="1:23">
      <c r="A2336" s="398">
        <v>2334</v>
      </c>
      <c r="B2336" s="427">
        <v>512</v>
      </c>
      <c r="C2336" s="425" t="s">
        <v>1406</v>
      </c>
      <c r="D2336" s="429" t="s">
        <v>1067</v>
      </c>
      <c r="E2336" s="403">
        <v>3</v>
      </c>
      <c r="F2336" s="403"/>
      <c r="G2336" s="381">
        <v>29</v>
      </c>
      <c r="I2336" s="383" t="s">
        <v>949</v>
      </c>
      <c r="J2336" s="384">
        <f t="shared" si="216"/>
        <v>2334</v>
      </c>
      <c r="K2336" s="383" t="s">
        <v>950</v>
      </c>
      <c r="L2336" s="385">
        <f t="shared" si="217"/>
        <v>512</v>
      </c>
      <c r="M2336" s="383" t="s">
        <v>950</v>
      </c>
      <c r="N2336" s="386">
        <f t="shared" si="218"/>
        <v>3</v>
      </c>
      <c r="O2336" s="383" t="s">
        <v>950</v>
      </c>
      <c r="P2336" s="386" t="str">
        <f t="shared" si="219"/>
        <v>MC2a</v>
      </c>
      <c r="Q2336" s="383" t="s">
        <v>950</v>
      </c>
      <c r="R2336" s="387" t="str">
        <f t="shared" si="220"/>
        <v>LDCU3 Supply volts too low</v>
      </c>
      <c r="S2336" s="383" t="s">
        <v>950</v>
      </c>
      <c r="T2336" s="386">
        <f t="shared" si="221"/>
        <v>0</v>
      </c>
      <c r="U2336" s="383" t="s">
        <v>951</v>
      </c>
      <c r="V2336" s="383"/>
      <c r="W2336" s="388"/>
    </row>
    <row r="2337" spans="1:23">
      <c r="A2337" s="398">
        <v>2335</v>
      </c>
      <c r="B2337" s="427">
        <v>513</v>
      </c>
      <c r="C2337" s="425" t="s">
        <v>1407</v>
      </c>
      <c r="D2337" s="429" t="s">
        <v>1067</v>
      </c>
      <c r="E2337" s="403">
        <v>3</v>
      </c>
      <c r="F2337" s="403"/>
      <c r="G2337" s="381">
        <v>30</v>
      </c>
      <c r="I2337" s="383" t="s">
        <v>949</v>
      </c>
      <c r="J2337" s="384">
        <f t="shared" si="216"/>
        <v>2335</v>
      </c>
      <c r="K2337" s="383" t="s">
        <v>950</v>
      </c>
      <c r="L2337" s="385">
        <f t="shared" si="217"/>
        <v>513</v>
      </c>
      <c r="M2337" s="383" t="s">
        <v>950</v>
      </c>
      <c r="N2337" s="386">
        <f t="shared" si="218"/>
        <v>3</v>
      </c>
      <c r="O2337" s="383" t="s">
        <v>950</v>
      </c>
      <c r="P2337" s="386" t="str">
        <f t="shared" si="219"/>
        <v>MC2a</v>
      </c>
      <c r="Q2337" s="383" t="s">
        <v>950</v>
      </c>
      <c r="R2337" s="387" t="str">
        <f t="shared" si="220"/>
        <v>LDCU3 Supply volts too high</v>
      </c>
      <c r="S2337" s="383" t="s">
        <v>950</v>
      </c>
      <c r="T2337" s="386">
        <f t="shared" si="221"/>
        <v>0</v>
      </c>
      <c r="U2337" s="383" t="s">
        <v>951</v>
      </c>
      <c r="V2337" s="383"/>
      <c r="W2337" s="388"/>
    </row>
    <row r="2338" spans="1:23">
      <c r="A2338" s="398">
        <v>2336</v>
      </c>
      <c r="B2338" s="427">
        <v>514</v>
      </c>
      <c r="C2338" s="425" t="s">
        <v>1408</v>
      </c>
      <c r="D2338" s="429" t="s">
        <v>1067</v>
      </c>
      <c r="E2338" s="403">
        <v>3</v>
      </c>
      <c r="F2338" s="403"/>
      <c r="G2338" s="381">
        <v>31</v>
      </c>
      <c r="I2338" s="383" t="s">
        <v>949</v>
      </c>
      <c r="J2338" s="384">
        <f t="shared" si="216"/>
        <v>2336</v>
      </c>
      <c r="K2338" s="383" t="s">
        <v>950</v>
      </c>
      <c r="L2338" s="385">
        <f t="shared" si="217"/>
        <v>514</v>
      </c>
      <c r="M2338" s="383" t="s">
        <v>950</v>
      </c>
      <c r="N2338" s="386">
        <f t="shared" si="218"/>
        <v>3</v>
      </c>
      <c r="O2338" s="383" t="s">
        <v>950</v>
      </c>
      <c r="P2338" s="386" t="str">
        <f t="shared" si="219"/>
        <v>MC2a</v>
      </c>
      <c r="Q2338" s="383" t="s">
        <v>950</v>
      </c>
      <c r="R2338" s="387" t="str">
        <f t="shared" si="220"/>
        <v>LDCU3 Door failed to open because obstruction</v>
      </c>
      <c r="S2338" s="383" t="s">
        <v>950</v>
      </c>
      <c r="T2338" s="386">
        <f t="shared" si="221"/>
        <v>0</v>
      </c>
      <c r="U2338" s="383" t="s">
        <v>951</v>
      </c>
      <c r="V2338" s="383"/>
      <c r="W2338" s="388"/>
    </row>
    <row r="2339" spans="1:23">
      <c r="A2339" s="398">
        <v>2337</v>
      </c>
      <c r="B2339" s="427">
        <v>515</v>
      </c>
      <c r="C2339" s="425" t="s">
        <v>1409</v>
      </c>
      <c r="D2339" s="429" t="s">
        <v>1067</v>
      </c>
      <c r="E2339" s="403">
        <v>3</v>
      </c>
      <c r="F2339" s="403"/>
      <c r="G2339" s="381">
        <v>32</v>
      </c>
      <c r="I2339" s="383" t="s">
        <v>949</v>
      </c>
      <c r="J2339" s="384">
        <f t="shared" si="216"/>
        <v>2337</v>
      </c>
      <c r="K2339" s="383" t="s">
        <v>950</v>
      </c>
      <c r="L2339" s="385">
        <f t="shared" si="217"/>
        <v>515</v>
      </c>
      <c r="M2339" s="383" t="s">
        <v>950</v>
      </c>
      <c r="N2339" s="386">
        <f t="shared" si="218"/>
        <v>3</v>
      </c>
      <c r="O2339" s="383" t="s">
        <v>950</v>
      </c>
      <c r="P2339" s="386" t="str">
        <f t="shared" si="219"/>
        <v>MC2a</v>
      </c>
      <c r="Q2339" s="383" t="s">
        <v>950</v>
      </c>
      <c r="R2339" s="387" t="str">
        <f t="shared" si="220"/>
        <v>LDCU3 Door failed to close because obstruction</v>
      </c>
      <c r="S2339" s="383" t="s">
        <v>950</v>
      </c>
      <c r="T2339" s="386">
        <f t="shared" si="221"/>
        <v>0</v>
      </c>
      <c r="U2339" s="383" t="s">
        <v>951</v>
      </c>
      <c r="V2339" s="383"/>
      <c r="W2339" s="388"/>
    </row>
    <row r="2340" spans="1:23">
      <c r="A2340" s="398">
        <v>2338</v>
      </c>
      <c r="B2340" s="427">
        <v>516</v>
      </c>
      <c r="C2340" s="425" t="s">
        <v>1410</v>
      </c>
      <c r="D2340" s="429" t="s">
        <v>1067</v>
      </c>
      <c r="E2340" s="403">
        <v>3</v>
      </c>
      <c r="F2340" s="403"/>
      <c r="G2340" s="381">
        <v>33</v>
      </c>
      <c r="I2340" s="383" t="s">
        <v>949</v>
      </c>
      <c r="J2340" s="384">
        <f t="shared" si="216"/>
        <v>2338</v>
      </c>
      <c r="K2340" s="383" t="s">
        <v>950</v>
      </c>
      <c r="L2340" s="385">
        <f t="shared" si="217"/>
        <v>516</v>
      </c>
      <c r="M2340" s="383" t="s">
        <v>950</v>
      </c>
      <c r="N2340" s="386">
        <f t="shared" si="218"/>
        <v>3</v>
      </c>
      <c r="O2340" s="383" t="s">
        <v>950</v>
      </c>
      <c r="P2340" s="386" t="str">
        <f t="shared" si="219"/>
        <v>MC2a</v>
      </c>
      <c r="Q2340" s="383" t="s">
        <v>950</v>
      </c>
      <c r="R2340" s="387" t="str">
        <f t="shared" si="220"/>
        <v>LDCU3 Door Failed to lock</v>
      </c>
      <c r="S2340" s="383" t="s">
        <v>950</v>
      </c>
      <c r="T2340" s="386">
        <f t="shared" si="221"/>
        <v>0</v>
      </c>
      <c r="U2340" s="383" t="s">
        <v>951</v>
      </c>
      <c r="V2340" s="383"/>
      <c r="W2340" s="388"/>
    </row>
    <row r="2341" spans="1:23">
      <c r="A2341" s="398">
        <v>2339</v>
      </c>
      <c r="B2341" s="427">
        <v>517</v>
      </c>
      <c r="C2341" s="425" t="s">
        <v>1411</v>
      </c>
      <c r="D2341" s="429" t="s">
        <v>1067</v>
      </c>
      <c r="E2341" s="403">
        <v>3</v>
      </c>
      <c r="F2341" s="403"/>
      <c r="G2341" s="381">
        <v>34</v>
      </c>
      <c r="I2341" s="383" t="s">
        <v>949</v>
      </c>
      <c r="J2341" s="384">
        <f t="shared" si="216"/>
        <v>2339</v>
      </c>
      <c r="K2341" s="383" t="s">
        <v>950</v>
      </c>
      <c r="L2341" s="385">
        <f t="shared" si="217"/>
        <v>517</v>
      </c>
      <c r="M2341" s="383" t="s">
        <v>950</v>
      </c>
      <c r="N2341" s="386">
        <f t="shared" si="218"/>
        <v>3</v>
      </c>
      <c r="O2341" s="383" t="s">
        <v>950</v>
      </c>
      <c r="P2341" s="386" t="str">
        <f t="shared" si="219"/>
        <v>MC2a</v>
      </c>
      <c r="Q2341" s="383" t="s">
        <v>950</v>
      </c>
      <c r="R2341" s="387" t="str">
        <f t="shared" si="220"/>
        <v>LDCU3 Door Failed to fully open</v>
      </c>
      <c r="S2341" s="383" t="s">
        <v>950</v>
      </c>
      <c r="T2341" s="386">
        <f t="shared" si="221"/>
        <v>0</v>
      </c>
      <c r="U2341" s="383" t="s">
        <v>951</v>
      </c>
      <c r="V2341" s="383"/>
      <c r="W2341" s="388"/>
    </row>
    <row r="2342" spans="1:23">
      <c r="A2342" s="398">
        <v>2340</v>
      </c>
      <c r="B2342" s="427">
        <v>518</v>
      </c>
      <c r="C2342" s="425"/>
      <c r="D2342" s="429"/>
      <c r="E2342" s="403"/>
      <c r="F2342" s="403"/>
      <c r="G2342" s="381">
        <v>35</v>
      </c>
      <c r="I2342" s="383" t="s">
        <v>949</v>
      </c>
      <c r="J2342" s="384">
        <f t="shared" si="216"/>
        <v>2340</v>
      </c>
      <c r="K2342" s="383" t="s">
        <v>950</v>
      </c>
      <c r="L2342" s="385">
        <f t="shared" si="217"/>
        <v>518</v>
      </c>
      <c r="M2342" s="383" t="s">
        <v>950</v>
      </c>
      <c r="N2342" s="386">
        <f t="shared" si="218"/>
        <v>0</v>
      </c>
      <c r="O2342" s="383" t="s">
        <v>950</v>
      </c>
      <c r="P2342" s="386">
        <f t="shared" si="219"/>
        <v>0</v>
      </c>
      <c r="Q2342" s="383" t="s">
        <v>950</v>
      </c>
      <c r="R2342" s="387">
        <f t="shared" si="220"/>
        <v>0</v>
      </c>
      <c r="S2342" s="383" t="s">
        <v>950</v>
      </c>
      <c r="T2342" s="386">
        <f t="shared" si="221"/>
        <v>0</v>
      </c>
      <c r="U2342" s="383" t="s">
        <v>951</v>
      </c>
      <c r="V2342" s="383"/>
      <c r="W2342" s="388"/>
    </row>
    <row r="2343" spans="1:23">
      <c r="A2343" s="398">
        <v>2341</v>
      </c>
      <c r="B2343" s="427">
        <v>519</v>
      </c>
      <c r="C2343" s="425"/>
      <c r="D2343" s="429"/>
      <c r="E2343" s="403"/>
      <c r="F2343" s="403"/>
      <c r="G2343" s="381">
        <v>36</v>
      </c>
      <c r="I2343" s="383" t="s">
        <v>949</v>
      </c>
      <c r="J2343" s="384">
        <f t="shared" si="216"/>
        <v>2341</v>
      </c>
      <c r="K2343" s="383" t="s">
        <v>950</v>
      </c>
      <c r="L2343" s="385">
        <f t="shared" si="217"/>
        <v>519</v>
      </c>
      <c r="M2343" s="383" t="s">
        <v>950</v>
      </c>
      <c r="N2343" s="386">
        <f t="shared" si="218"/>
        <v>0</v>
      </c>
      <c r="O2343" s="383" t="s">
        <v>950</v>
      </c>
      <c r="P2343" s="386">
        <f t="shared" si="219"/>
        <v>0</v>
      </c>
      <c r="Q2343" s="383" t="s">
        <v>950</v>
      </c>
      <c r="R2343" s="387">
        <f t="shared" si="220"/>
        <v>0</v>
      </c>
      <c r="S2343" s="383" t="s">
        <v>950</v>
      </c>
      <c r="T2343" s="386">
        <f t="shared" si="221"/>
        <v>0</v>
      </c>
      <c r="U2343" s="383" t="s">
        <v>951</v>
      </c>
      <c r="V2343" s="383"/>
      <c r="W2343" s="388"/>
    </row>
    <row r="2344" spans="1:23">
      <c r="A2344" s="398">
        <v>2342</v>
      </c>
      <c r="B2344" s="427">
        <v>520</v>
      </c>
      <c r="C2344" s="425" t="s">
        <v>1432</v>
      </c>
      <c r="D2344" s="429" t="s">
        <v>1538</v>
      </c>
      <c r="E2344" s="403">
        <v>3</v>
      </c>
      <c r="F2344" s="403"/>
      <c r="G2344" s="381">
        <v>37</v>
      </c>
      <c r="I2344" s="383" t="s">
        <v>949</v>
      </c>
      <c r="J2344" s="384">
        <f t="shared" si="216"/>
        <v>2342</v>
      </c>
      <c r="K2344" s="383" t="s">
        <v>950</v>
      </c>
      <c r="L2344" s="385">
        <f t="shared" si="217"/>
        <v>520</v>
      </c>
      <c r="M2344" s="383" t="s">
        <v>950</v>
      </c>
      <c r="N2344" s="386">
        <f t="shared" si="218"/>
        <v>3</v>
      </c>
      <c r="O2344" s="383" t="s">
        <v>950</v>
      </c>
      <c r="P2344" s="386" t="str">
        <f t="shared" si="219"/>
        <v>MC2a</v>
      </c>
      <c r="Q2344" s="383" t="s">
        <v>950</v>
      </c>
      <c r="R2344" s="387" t="str">
        <f t="shared" si="220"/>
        <v>LDCU3 DCS2 Failure (RIGHT)</v>
      </c>
      <c r="S2344" s="383" t="s">
        <v>950</v>
      </c>
      <c r="T2344" s="386">
        <f t="shared" si="221"/>
        <v>0</v>
      </c>
      <c r="U2344" s="383" t="s">
        <v>951</v>
      </c>
      <c r="V2344" s="383"/>
      <c r="W2344" s="388"/>
    </row>
    <row r="2345" spans="1:23">
      <c r="A2345" s="398">
        <v>2343</v>
      </c>
      <c r="B2345" s="427">
        <v>521</v>
      </c>
      <c r="C2345" s="425" t="s">
        <v>1433</v>
      </c>
      <c r="D2345" s="429" t="s">
        <v>1538</v>
      </c>
      <c r="E2345" s="403">
        <v>3</v>
      </c>
      <c r="F2345" s="403"/>
      <c r="G2345" s="381">
        <v>38</v>
      </c>
      <c r="I2345" s="383" t="s">
        <v>949</v>
      </c>
      <c r="J2345" s="384">
        <f t="shared" si="216"/>
        <v>2343</v>
      </c>
      <c r="K2345" s="383" t="s">
        <v>950</v>
      </c>
      <c r="L2345" s="385">
        <f t="shared" si="217"/>
        <v>521</v>
      </c>
      <c r="M2345" s="383" t="s">
        <v>950</v>
      </c>
      <c r="N2345" s="386">
        <f t="shared" si="218"/>
        <v>3</v>
      </c>
      <c r="O2345" s="383" t="s">
        <v>950</v>
      </c>
      <c r="P2345" s="386" t="str">
        <f t="shared" si="219"/>
        <v>MC2a</v>
      </c>
      <c r="Q2345" s="383" t="s">
        <v>950</v>
      </c>
      <c r="R2345" s="387" t="str">
        <f t="shared" si="220"/>
        <v>LDCU3 DCS1 Failure(LEFT)</v>
      </c>
      <c r="S2345" s="383" t="s">
        <v>950</v>
      </c>
      <c r="T2345" s="386">
        <f t="shared" si="221"/>
        <v>0</v>
      </c>
      <c r="U2345" s="383" t="s">
        <v>951</v>
      </c>
      <c r="V2345" s="383"/>
      <c r="W2345" s="388"/>
    </row>
    <row r="2346" spans="1:23">
      <c r="A2346" s="398">
        <v>2344</v>
      </c>
      <c r="B2346" s="427">
        <v>522</v>
      </c>
      <c r="C2346" s="425" t="s">
        <v>1434</v>
      </c>
      <c r="D2346" s="429" t="s">
        <v>1067</v>
      </c>
      <c r="E2346" s="403">
        <v>3</v>
      </c>
      <c r="F2346" s="403"/>
      <c r="G2346" s="381">
        <v>39</v>
      </c>
      <c r="I2346" s="383" t="s">
        <v>949</v>
      </c>
      <c r="J2346" s="384">
        <f t="shared" si="216"/>
        <v>2344</v>
      </c>
      <c r="K2346" s="383" t="s">
        <v>950</v>
      </c>
      <c r="L2346" s="385">
        <f t="shared" si="217"/>
        <v>522</v>
      </c>
      <c r="M2346" s="383" t="s">
        <v>950</v>
      </c>
      <c r="N2346" s="386">
        <f t="shared" si="218"/>
        <v>3</v>
      </c>
      <c r="O2346" s="383" t="s">
        <v>950</v>
      </c>
      <c r="P2346" s="386" t="str">
        <f t="shared" si="219"/>
        <v>MC2a</v>
      </c>
      <c r="Q2346" s="383" t="s">
        <v>950</v>
      </c>
      <c r="R2346" s="387" t="str">
        <f t="shared" si="220"/>
        <v>LDCU3 DLS1 Failure</v>
      </c>
      <c r="S2346" s="383" t="s">
        <v>950</v>
      </c>
      <c r="T2346" s="386">
        <f t="shared" si="221"/>
        <v>0</v>
      </c>
      <c r="U2346" s="383" t="s">
        <v>951</v>
      </c>
      <c r="V2346" s="383"/>
      <c r="W2346" s="388"/>
    </row>
    <row r="2347" spans="1:23">
      <c r="A2347" s="398">
        <v>2345</v>
      </c>
      <c r="B2347" s="427">
        <v>523</v>
      </c>
      <c r="C2347" s="425" t="s">
        <v>1412</v>
      </c>
      <c r="D2347" s="429" t="s">
        <v>1067</v>
      </c>
      <c r="E2347" s="403">
        <v>3</v>
      </c>
      <c r="F2347" s="403"/>
      <c r="G2347" s="381">
        <v>40</v>
      </c>
      <c r="I2347" s="383" t="s">
        <v>949</v>
      </c>
      <c r="J2347" s="384">
        <f t="shared" si="216"/>
        <v>2345</v>
      </c>
      <c r="K2347" s="383" t="s">
        <v>950</v>
      </c>
      <c r="L2347" s="385">
        <f t="shared" si="217"/>
        <v>523</v>
      </c>
      <c r="M2347" s="383" t="s">
        <v>950</v>
      </c>
      <c r="N2347" s="386">
        <f t="shared" si="218"/>
        <v>3</v>
      </c>
      <c r="O2347" s="383" t="s">
        <v>950</v>
      </c>
      <c r="P2347" s="386" t="str">
        <f t="shared" si="219"/>
        <v>MC2a</v>
      </c>
      <c r="Q2347" s="383" t="s">
        <v>950</v>
      </c>
      <c r="R2347" s="387" t="str">
        <f t="shared" si="220"/>
        <v>LDCU3 Door motor Circuit Failure</v>
      </c>
      <c r="S2347" s="383" t="s">
        <v>950</v>
      </c>
      <c r="T2347" s="386">
        <f t="shared" si="221"/>
        <v>0</v>
      </c>
      <c r="U2347" s="383" t="s">
        <v>951</v>
      </c>
      <c r="V2347" s="383"/>
      <c r="W2347" s="388"/>
    </row>
    <row r="2348" spans="1:23">
      <c r="A2348" s="398">
        <v>2346</v>
      </c>
      <c r="B2348" s="427">
        <v>524</v>
      </c>
      <c r="C2348" s="425" t="s">
        <v>1435</v>
      </c>
      <c r="D2348" s="429" t="s">
        <v>1067</v>
      </c>
      <c r="E2348" s="403">
        <v>3</v>
      </c>
      <c r="F2348" s="403"/>
      <c r="G2348" s="381">
        <v>41</v>
      </c>
      <c r="I2348" s="383" t="s">
        <v>949</v>
      </c>
      <c r="J2348" s="384">
        <f t="shared" si="216"/>
        <v>2346</v>
      </c>
      <c r="K2348" s="383" t="s">
        <v>950</v>
      </c>
      <c r="L2348" s="385">
        <f t="shared" si="217"/>
        <v>524</v>
      </c>
      <c r="M2348" s="383" t="s">
        <v>950</v>
      </c>
      <c r="N2348" s="386">
        <f t="shared" si="218"/>
        <v>3</v>
      </c>
      <c r="O2348" s="383" t="s">
        <v>950</v>
      </c>
      <c r="P2348" s="386" t="str">
        <f t="shared" si="219"/>
        <v>MC2a</v>
      </c>
      <c r="Q2348" s="383" t="s">
        <v>950</v>
      </c>
      <c r="R2348" s="387" t="str">
        <f t="shared" si="220"/>
        <v>LDCU3 DLS2 Failure</v>
      </c>
      <c r="S2348" s="383" t="s">
        <v>950</v>
      </c>
      <c r="T2348" s="386">
        <f t="shared" si="221"/>
        <v>0</v>
      </c>
      <c r="U2348" s="383" t="s">
        <v>951</v>
      </c>
      <c r="V2348" s="383"/>
      <c r="W2348" s="388"/>
    </row>
    <row r="2349" spans="1:23">
      <c r="A2349" s="398">
        <v>2347</v>
      </c>
      <c r="B2349" s="427">
        <v>525</v>
      </c>
      <c r="C2349" s="425" t="s">
        <v>1413</v>
      </c>
      <c r="D2349" s="429" t="s">
        <v>1067</v>
      </c>
      <c r="E2349" s="403">
        <v>3</v>
      </c>
      <c r="F2349" s="403">
        <v>1</v>
      </c>
      <c r="G2349" s="381">
        <v>42</v>
      </c>
      <c r="I2349" s="383" t="s">
        <v>949</v>
      </c>
      <c r="J2349" s="384">
        <f t="shared" si="216"/>
        <v>2347</v>
      </c>
      <c r="K2349" s="383" t="s">
        <v>950</v>
      </c>
      <c r="L2349" s="385">
        <f t="shared" si="217"/>
        <v>525</v>
      </c>
      <c r="M2349" s="383" t="s">
        <v>950</v>
      </c>
      <c r="N2349" s="386">
        <f t="shared" si="218"/>
        <v>3</v>
      </c>
      <c r="O2349" s="383" t="s">
        <v>950</v>
      </c>
      <c r="P2349" s="386" t="str">
        <f t="shared" si="219"/>
        <v>MC2a</v>
      </c>
      <c r="Q2349" s="383" t="s">
        <v>950</v>
      </c>
      <c r="R2349" s="387" t="str">
        <f t="shared" si="220"/>
        <v>LDCU3 DCU Failure</v>
      </c>
      <c r="S2349" s="383" t="s">
        <v>950</v>
      </c>
      <c r="T2349" s="386">
        <f t="shared" si="221"/>
        <v>1</v>
      </c>
      <c r="U2349" s="383" t="s">
        <v>951</v>
      </c>
      <c r="V2349" s="383"/>
      <c r="W2349" s="388"/>
    </row>
    <row r="2350" spans="1:23">
      <c r="A2350" s="398">
        <v>2348</v>
      </c>
      <c r="B2350" s="428">
        <v>500</v>
      </c>
      <c r="C2350" s="404" t="s">
        <v>1414</v>
      </c>
      <c r="D2350" s="429" t="s">
        <v>1067</v>
      </c>
      <c r="E2350" s="403">
        <v>1</v>
      </c>
      <c r="F2350" s="403">
        <v>1</v>
      </c>
      <c r="G2350" s="381">
        <v>43</v>
      </c>
      <c r="I2350" s="383" t="s">
        <v>949</v>
      </c>
      <c r="J2350" s="384">
        <f t="shared" si="216"/>
        <v>2348</v>
      </c>
      <c r="K2350" s="383" t="s">
        <v>950</v>
      </c>
      <c r="L2350" s="385">
        <f t="shared" si="217"/>
        <v>500</v>
      </c>
      <c r="M2350" s="383" t="s">
        <v>950</v>
      </c>
      <c r="N2350" s="386">
        <f t="shared" si="218"/>
        <v>1</v>
      </c>
      <c r="O2350" s="383" t="s">
        <v>950</v>
      </c>
      <c r="P2350" s="386" t="str">
        <f t="shared" si="219"/>
        <v>MC2a</v>
      </c>
      <c r="Q2350" s="383" t="s">
        <v>950</v>
      </c>
      <c r="R2350" s="387" t="str">
        <f t="shared" si="220"/>
        <v>LDCU4 Comm. Fault</v>
      </c>
      <c r="S2350" s="383" t="s">
        <v>950</v>
      </c>
      <c r="T2350" s="386">
        <f t="shared" si="221"/>
        <v>1</v>
      </c>
      <c r="U2350" s="383" t="s">
        <v>951</v>
      </c>
      <c r="V2350" s="383"/>
      <c r="W2350" s="388"/>
    </row>
    <row r="2351" spans="1:23">
      <c r="A2351" s="398">
        <v>2349</v>
      </c>
      <c r="B2351" s="428">
        <v>501</v>
      </c>
      <c r="C2351" s="404"/>
      <c r="D2351" s="429"/>
      <c r="E2351" s="403"/>
      <c r="F2351" s="403"/>
      <c r="G2351" s="381">
        <v>44</v>
      </c>
      <c r="I2351" s="383" t="s">
        <v>949</v>
      </c>
      <c r="J2351" s="384">
        <f t="shared" si="216"/>
        <v>2349</v>
      </c>
      <c r="K2351" s="383" t="s">
        <v>950</v>
      </c>
      <c r="L2351" s="385">
        <f t="shared" si="217"/>
        <v>501</v>
      </c>
      <c r="M2351" s="383" t="s">
        <v>950</v>
      </c>
      <c r="N2351" s="386">
        <f t="shared" si="218"/>
        <v>0</v>
      </c>
      <c r="O2351" s="383" t="s">
        <v>950</v>
      </c>
      <c r="P2351" s="386">
        <f t="shared" si="219"/>
        <v>0</v>
      </c>
      <c r="Q2351" s="383" t="s">
        <v>950</v>
      </c>
      <c r="R2351" s="387">
        <f t="shared" si="220"/>
        <v>0</v>
      </c>
      <c r="S2351" s="383" t="s">
        <v>950</v>
      </c>
      <c r="T2351" s="386">
        <f t="shared" si="221"/>
        <v>0</v>
      </c>
      <c r="U2351" s="383" t="s">
        <v>951</v>
      </c>
      <c r="V2351" s="383"/>
      <c r="W2351" s="388"/>
    </row>
    <row r="2352" spans="1:23">
      <c r="A2352" s="398">
        <v>2350</v>
      </c>
      <c r="B2352" s="428">
        <v>502</v>
      </c>
      <c r="C2352" s="404"/>
      <c r="D2352" s="429"/>
      <c r="E2352" s="403"/>
      <c r="F2352" s="403"/>
      <c r="G2352" s="381">
        <v>45</v>
      </c>
      <c r="I2352" s="383" t="s">
        <v>949</v>
      </c>
      <c r="J2352" s="384">
        <f t="shared" si="216"/>
        <v>2350</v>
      </c>
      <c r="K2352" s="383" t="s">
        <v>950</v>
      </c>
      <c r="L2352" s="385">
        <f t="shared" si="217"/>
        <v>502</v>
      </c>
      <c r="M2352" s="383" t="s">
        <v>950</v>
      </c>
      <c r="N2352" s="386">
        <f t="shared" si="218"/>
        <v>0</v>
      </c>
      <c r="O2352" s="383" t="s">
        <v>950</v>
      </c>
      <c r="P2352" s="386">
        <f t="shared" si="219"/>
        <v>0</v>
      </c>
      <c r="Q2352" s="383" t="s">
        <v>950</v>
      </c>
      <c r="R2352" s="387">
        <f t="shared" si="220"/>
        <v>0</v>
      </c>
      <c r="S2352" s="383" t="s">
        <v>950</v>
      </c>
      <c r="T2352" s="386">
        <f t="shared" si="221"/>
        <v>0</v>
      </c>
      <c r="U2352" s="383" t="s">
        <v>951</v>
      </c>
      <c r="V2352" s="383"/>
      <c r="W2352" s="388"/>
    </row>
    <row r="2353" spans="1:23">
      <c r="A2353" s="398">
        <v>2351</v>
      </c>
      <c r="B2353" s="428">
        <v>503</v>
      </c>
      <c r="C2353" s="404" t="s">
        <v>1415</v>
      </c>
      <c r="D2353" s="429" t="s">
        <v>1538</v>
      </c>
      <c r="E2353" s="403">
        <v>5</v>
      </c>
      <c r="F2353" s="403">
        <v>1</v>
      </c>
      <c r="G2353" s="381">
        <v>46</v>
      </c>
      <c r="I2353" s="383" t="s">
        <v>949</v>
      </c>
      <c r="J2353" s="384">
        <f t="shared" si="216"/>
        <v>2351</v>
      </c>
      <c r="K2353" s="383" t="s">
        <v>950</v>
      </c>
      <c r="L2353" s="385">
        <f t="shared" si="217"/>
        <v>503</v>
      </c>
      <c r="M2353" s="383" t="s">
        <v>950</v>
      </c>
      <c r="N2353" s="386">
        <f t="shared" si="218"/>
        <v>5</v>
      </c>
      <c r="O2353" s="383" t="s">
        <v>950</v>
      </c>
      <c r="P2353" s="386" t="str">
        <f t="shared" si="219"/>
        <v>MC2a</v>
      </c>
      <c r="Q2353" s="383" t="s">
        <v>950</v>
      </c>
      <c r="R2353" s="387" t="str">
        <f t="shared" si="220"/>
        <v>LDCU4 EAD Handle activated</v>
      </c>
      <c r="S2353" s="383" t="s">
        <v>950</v>
      </c>
      <c r="T2353" s="386">
        <f t="shared" si="221"/>
        <v>1</v>
      </c>
      <c r="U2353" s="383" t="s">
        <v>951</v>
      </c>
      <c r="V2353" s="383"/>
      <c r="W2353" s="388"/>
    </row>
    <row r="2354" spans="1:23">
      <c r="A2354" s="398">
        <v>2352</v>
      </c>
      <c r="B2354" s="428">
        <v>504</v>
      </c>
      <c r="C2354" s="404" t="s">
        <v>1416</v>
      </c>
      <c r="D2354" s="429" t="s">
        <v>1538</v>
      </c>
      <c r="E2354" s="403">
        <v>5</v>
      </c>
      <c r="F2354" s="403">
        <v>1</v>
      </c>
      <c r="G2354" s="381">
        <v>47</v>
      </c>
      <c r="I2354" s="383" t="s">
        <v>949</v>
      </c>
      <c r="J2354" s="384">
        <f t="shared" si="216"/>
        <v>2352</v>
      </c>
      <c r="K2354" s="383" t="s">
        <v>950</v>
      </c>
      <c r="L2354" s="385">
        <f t="shared" si="217"/>
        <v>504</v>
      </c>
      <c r="M2354" s="383" t="s">
        <v>950</v>
      </c>
      <c r="N2354" s="386">
        <f t="shared" si="218"/>
        <v>5</v>
      </c>
      <c r="O2354" s="383" t="s">
        <v>950</v>
      </c>
      <c r="P2354" s="386" t="str">
        <f t="shared" si="219"/>
        <v>MC2a</v>
      </c>
      <c r="Q2354" s="383" t="s">
        <v>950</v>
      </c>
      <c r="R2354" s="387" t="str">
        <f t="shared" si="220"/>
        <v>LDCU4 EED Handle activated</v>
      </c>
      <c r="S2354" s="383" t="s">
        <v>950</v>
      </c>
      <c r="T2354" s="386">
        <f t="shared" si="221"/>
        <v>1</v>
      </c>
      <c r="U2354" s="383" t="s">
        <v>951</v>
      </c>
      <c r="V2354" s="383"/>
      <c r="W2354" s="388"/>
    </row>
    <row r="2355" spans="1:23">
      <c r="A2355" s="398">
        <v>2353</v>
      </c>
      <c r="B2355" s="428">
        <v>505</v>
      </c>
      <c r="C2355" s="404" t="s">
        <v>1417</v>
      </c>
      <c r="D2355" s="429" t="s">
        <v>1067</v>
      </c>
      <c r="E2355" s="403">
        <v>5</v>
      </c>
      <c r="F2355" s="403">
        <v>1</v>
      </c>
      <c r="G2355" s="381">
        <v>48</v>
      </c>
      <c r="I2355" s="383" t="s">
        <v>949</v>
      </c>
      <c r="J2355" s="384">
        <f t="shared" si="216"/>
        <v>2353</v>
      </c>
      <c r="K2355" s="383" t="s">
        <v>950</v>
      </c>
      <c r="L2355" s="385">
        <f t="shared" si="217"/>
        <v>505</v>
      </c>
      <c r="M2355" s="383" t="s">
        <v>950</v>
      </c>
      <c r="N2355" s="386">
        <f t="shared" si="218"/>
        <v>5</v>
      </c>
      <c r="O2355" s="383" t="s">
        <v>950</v>
      </c>
      <c r="P2355" s="386" t="str">
        <f t="shared" si="219"/>
        <v>MC2a</v>
      </c>
      <c r="Q2355" s="383" t="s">
        <v>950</v>
      </c>
      <c r="R2355" s="387" t="str">
        <f t="shared" si="220"/>
        <v>LDCU4 Obstacle Detection</v>
      </c>
      <c r="S2355" s="383" t="s">
        <v>950</v>
      </c>
      <c r="T2355" s="386">
        <f t="shared" si="221"/>
        <v>1</v>
      </c>
      <c r="U2355" s="383" t="s">
        <v>951</v>
      </c>
      <c r="V2355" s="383"/>
      <c r="W2355" s="388"/>
    </row>
    <row r="2356" spans="1:23">
      <c r="A2356" s="398">
        <v>2354</v>
      </c>
      <c r="B2356" s="428">
        <v>506</v>
      </c>
      <c r="C2356" s="404" t="s">
        <v>1418</v>
      </c>
      <c r="D2356" s="429" t="s">
        <v>1067</v>
      </c>
      <c r="E2356" s="403">
        <v>5</v>
      </c>
      <c r="F2356" s="403">
        <v>1</v>
      </c>
      <c r="G2356" s="381">
        <v>49</v>
      </c>
      <c r="I2356" s="383" t="s">
        <v>949</v>
      </c>
      <c r="J2356" s="384">
        <f t="shared" si="216"/>
        <v>2354</v>
      </c>
      <c r="K2356" s="383" t="s">
        <v>950</v>
      </c>
      <c r="L2356" s="385">
        <f t="shared" si="217"/>
        <v>506</v>
      </c>
      <c r="M2356" s="383" t="s">
        <v>950</v>
      </c>
      <c r="N2356" s="386">
        <f t="shared" si="218"/>
        <v>5</v>
      </c>
      <c r="O2356" s="383" t="s">
        <v>950</v>
      </c>
      <c r="P2356" s="386" t="str">
        <f t="shared" si="219"/>
        <v>MC2a</v>
      </c>
      <c r="Q2356" s="383" t="s">
        <v>950</v>
      </c>
      <c r="R2356" s="387" t="str">
        <f t="shared" si="220"/>
        <v>LDCU4 Door isolated</v>
      </c>
      <c r="S2356" s="383" t="s">
        <v>950</v>
      </c>
      <c r="T2356" s="386">
        <f t="shared" si="221"/>
        <v>1</v>
      </c>
      <c r="U2356" s="383" t="s">
        <v>951</v>
      </c>
      <c r="V2356" s="383"/>
      <c r="W2356" s="388"/>
    </row>
    <row r="2357" spans="1:23">
      <c r="A2357" s="398">
        <v>2355</v>
      </c>
      <c r="B2357" s="428">
        <v>507</v>
      </c>
      <c r="C2357" s="404" t="s">
        <v>1419</v>
      </c>
      <c r="D2357" s="429" t="s">
        <v>1067</v>
      </c>
      <c r="E2357" s="403">
        <v>5</v>
      </c>
      <c r="F2357" s="403"/>
      <c r="G2357" s="381">
        <v>50</v>
      </c>
      <c r="I2357" s="383" t="s">
        <v>949</v>
      </c>
      <c r="J2357" s="384">
        <f t="shared" si="216"/>
        <v>2355</v>
      </c>
      <c r="K2357" s="383" t="s">
        <v>950</v>
      </c>
      <c r="L2357" s="385">
        <f t="shared" si="217"/>
        <v>507</v>
      </c>
      <c r="M2357" s="383" t="s">
        <v>950</v>
      </c>
      <c r="N2357" s="386">
        <f t="shared" si="218"/>
        <v>5</v>
      </c>
      <c r="O2357" s="383" t="s">
        <v>950</v>
      </c>
      <c r="P2357" s="386" t="str">
        <f t="shared" si="219"/>
        <v>MC2a</v>
      </c>
      <c r="Q2357" s="383" t="s">
        <v>950</v>
      </c>
      <c r="R2357" s="387" t="str">
        <f t="shared" si="220"/>
        <v>LDCU4 EED Handle’  Cover is Removed</v>
      </c>
      <c r="S2357" s="383" t="s">
        <v>950</v>
      </c>
      <c r="T2357" s="386">
        <f t="shared" si="221"/>
        <v>0</v>
      </c>
      <c r="U2357" s="383" t="s">
        <v>951</v>
      </c>
      <c r="V2357" s="383"/>
      <c r="W2357" s="388"/>
    </row>
    <row r="2358" spans="1:23">
      <c r="A2358" s="398">
        <v>2356</v>
      </c>
      <c r="B2358" s="428">
        <v>508</v>
      </c>
      <c r="C2358" s="404" t="s">
        <v>1420</v>
      </c>
      <c r="D2358" s="429" t="s">
        <v>1067</v>
      </c>
      <c r="E2358" s="403">
        <v>3</v>
      </c>
      <c r="F2358" s="403"/>
      <c r="G2358" s="381">
        <v>51</v>
      </c>
      <c r="I2358" s="383" t="s">
        <v>949</v>
      </c>
      <c r="J2358" s="384">
        <f t="shared" si="216"/>
        <v>2356</v>
      </c>
      <c r="K2358" s="383" t="s">
        <v>950</v>
      </c>
      <c r="L2358" s="385">
        <f t="shared" si="217"/>
        <v>508</v>
      </c>
      <c r="M2358" s="383" t="s">
        <v>950</v>
      </c>
      <c r="N2358" s="386">
        <f t="shared" si="218"/>
        <v>3</v>
      </c>
      <c r="O2358" s="383" t="s">
        <v>950</v>
      </c>
      <c r="P2358" s="386" t="str">
        <f t="shared" si="219"/>
        <v>MC2a</v>
      </c>
      <c r="Q2358" s="383" t="s">
        <v>950</v>
      </c>
      <c r="R2358" s="387" t="str">
        <f t="shared" si="220"/>
        <v>LDCU4 Chime Signal Output Failure</v>
      </c>
      <c r="S2358" s="383" t="s">
        <v>950</v>
      </c>
      <c r="T2358" s="386">
        <f t="shared" si="221"/>
        <v>0</v>
      </c>
      <c r="U2358" s="383" t="s">
        <v>951</v>
      </c>
      <c r="V2358" s="383"/>
      <c r="W2358" s="388"/>
    </row>
    <row r="2359" spans="1:23">
      <c r="A2359" s="398">
        <v>2357</v>
      </c>
      <c r="B2359" s="428">
        <v>509</v>
      </c>
      <c r="C2359" s="404" t="s">
        <v>1421</v>
      </c>
      <c r="D2359" s="429" t="s">
        <v>1067</v>
      </c>
      <c r="E2359" s="403">
        <v>3</v>
      </c>
      <c r="F2359" s="403"/>
      <c r="G2359" s="381">
        <v>52</v>
      </c>
      <c r="I2359" s="383" t="s">
        <v>949</v>
      </c>
      <c r="J2359" s="384">
        <f t="shared" si="216"/>
        <v>2357</v>
      </c>
      <c r="K2359" s="383" t="s">
        <v>950</v>
      </c>
      <c r="L2359" s="385">
        <f t="shared" si="217"/>
        <v>509</v>
      </c>
      <c r="M2359" s="383" t="s">
        <v>950</v>
      </c>
      <c r="N2359" s="386">
        <f t="shared" si="218"/>
        <v>3</v>
      </c>
      <c r="O2359" s="383" t="s">
        <v>950</v>
      </c>
      <c r="P2359" s="386" t="str">
        <f t="shared" si="219"/>
        <v>MC2a</v>
      </c>
      <c r="Q2359" s="383" t="s">
        <v>950</v>
      </c>
      <c r="R2359" s="387" t="str">
        <f t="shared" si="220"/>
        <v>LDCU4 Safety Circuit Failure</v>
      </c>
      <c r="S2359" s="383" t="s">
        <v>950</v>
      </c>
      <c r="T2359" s="386">
        <f t="shared" si="221"/>
        <v>0</v>
      </c>
      <c r="U2359" s="383" t="s">
        <v>951</v>
      </c>
      <c r="V2359" s="383"/>
      <c r="W2359" s="388"/>
    </row>
    <row r="2360" spans="1:23">
      <c r="A2360" s="398">
        <v>2358</v>
      </c>
      <c r="B2360" s="428">
        <v>510</v>
      </c>
      <c r="C2360" s="425" t="s">
        <v>1422</v>
      </c>
      <c r="D2360" s="429" t="s">
        <v>1067</v>
      </c>
      <c r="E2360" s="403">
        <v>3</v>
      </c>
      <c r="F2360" s="403"/>
      <c r="G2360" s="381">
        <v>53</v>
      </c>
      <c r="I2360" s="383" t="s">
        <v>949</v>
      </c>
      <c r="J2360" s="384">
        <f t="shared" si="216"/>
        <v>2358</v>
      </c>
      <c r="K2360" s="383" t="s">
        <v>950</v>
      </c>
      <c r="L2360" s="385">
        <f t="shared" si="217"/>
        <v>510</v>
      </c>
      <c r="M2360" s="383" t="s">
        <v>950</v>
      </c>
      <c r="N2360" s="386">
        <f t="shared" si="218"/>
        <v>3</v>
      </c>
      <c r="O2360" s="383" t="s">
        <v>950</v>
      </c>
      <c r="P2360" s="386" t="str">
        <f t="shared" si="219"/>
        <v>MC2a</v>
      </c>
      <c r="Q2360" s="383" t="s">
        <v>950</v>
      </c>
      <c r="R2360" s="387" t="str">
        <f t="shared" si="220"/>
        <v>LDCU4 Calibration Failure</v>
      </c>
      <c r="S2360" s="383" t="s">
        <v>950</v>
      </c>
      <c r="T2360" s="386">
        <f t="shared" si="221"/>
        <v>0</v>
      </c>
      <c r="U2360" s="383" t="s">
        <v>951</v>
      </c>
      <c r="V2360" s="383"/>
      <c r="W2360" s="388"/>
    </row>
    <row r="2361" spans="1:23">
      <c r="A2361" s="398">
        <v>2359</v>
      </c>
      <c r="B2361" s="428">
        <v>511</v>
      </c>
      <c r="C2361" s="425" t="s">
        <v>1423</v>
      </c>
      <c r="D2361" s="429" t="s">
        <v>1067</v>
      </c>
      <c r="E2361" s="403">
        <v>3</v>
      </c>
      <c r="F2361" s="403"/>
      <c r="G2361" s="381">
        <v>54</v>
      </c>
      <c r="I2361" s="383" t="s">
        <v>949</v>
      </c>
      <c r="J2361" s="384">
        <f t="shared" si="216"/>
        <v>2359</v>
      </c>
      <c r="K2361" s="383" t="s">
        <v>950</v>
      </c>
      <c r="L2361" s="385">
        <f t="shared" si="217"/>
        <v>511</v>
      </c>
      <c r="M2361" s="383" t="s">
        <v>950</v>
      </c>
      <c r="N2361" s="386">
        <f t="shared" si="218"/>
        <v>3</v>
      </c>
      <c r="O2361" s="383" t="s">
        <v>950</v>
      </c>
      <c r="P2361" s="386" t="str">
        <f t="shared" si="219"/>
        <v>MC2a</v>
      </c>
      <c r="Q2361" s="383" t="s">
        <v>950</v>
      </c>
      <c r="R2361" s="387" t="str">
        <f t="shared" si="220"/>
        <v>LDCU4 Safety Loop Failure</v>
      </c>
      <c r="S2361" s="383" t="s">
        <v>950</v>
      </c>
      <c r="T2361" s="386">
        <f t="shared" si="221"/>
        <v>0</v>
      </c>
      <c r="U2361" s="383" t="s">
        <v>951</v>
      </c>
      <c r="V2361" s="383"/>
      <c r="W2361" s="388"/>
    </row>
    <row r="2362" spans="1:23">
      <c r="A2362" s="398">
        <v>2360</v>
      </c>
      <c r="B2362" s="428">
        <v>512</v>
      </c>
      <c r="C2362" s="425" t="s">
        <v>1424</v>
      </c>
      <c r="D2362" s="429" t="s">
        <v>1067</v>
      </c>
      <c r="E2362" s="403">
        <v>3</v>
      </c>
      <c r="F2362" s="403"/>
      <c r="G2362" s="381">
        <v>55</v>
      </c>
      <c r="I2362" s="383" t="s">
        <v>949</v>
      </c>
      <c r="J2362" s="384">
        <f t="shared" si="216"/>
        <v>2360</v>
      </c>
      <c r="K2362" s="383" t="s">
        <v>950</v>
      </c>
      <c r="L2362" s="385">
        <f t="shared" si="217"/>
        <v>512</v>
      </c>
      <c r="M2362" s="383" t="s">
        <v>950</v>
      </c>
      <c r="N2362" s="386">
        <f t="shared" si="218"/>
        <v>3</v>
      </c>
      <c r="O2362" s="383" t="s">
        <v>950</v>
      </c>
      <c r="P2362" s="386" t="str">
        <f t="shared" si="219"/>
        <v>MC2a</v>
      </c>
      <c r="Q2362" s="383" t="s">
        <v>950</v>
      </c>
      <c r="R2362" s="387" t="str">
        <f t="shared" si="220"/>
        <v>LDCU4 Supply volts too low</v>
      </c>
      <c r="S2362" s="383" t="s">
        <v>950</v>
      </c>
      <c r="T2362" s="386">
        <f t="shared" si="221"/>
        <v>0</v>
      </c>
      <c r="U2362" s="383" t="s">
        <v>951</v>
      </c>
      <c r="V2362" s="383"/>
      <c r="W2362" s="388"/>
    </row>
    <row r="2363" spans="1:23">
      <c r="A2363" s="398">
        <v>2361</v>
      </c>
      <c r="B2363" s="428">
        <v>513</v>
      </c>
      <c r="C2363" s="425" t="s">
        <v>1425</v>
      </c>
      <c r="D2363" s="429" t="s">
        <v>1067</v>
      </c>
      <c r="E2363" s="403">
        <v>3</v>
      </c>
      <c r="F2363" s="403"/>
      <c r="G2363" s="381">
        <v>56</v>
      </c>
      <c r="I2363" s="383" t="s">
        <v>949</v>
      </c>
      <c r="J2363" s="384">
        <f t="shared" si="216"/>
        <v>2361</v>
      </c>
      <c r="K2363" s="383" t="s">
        <v>950</v>
      </c>
      <c r="L2363" s="385">
        <f t="shared" si="217"/>
        <v>513</v>
      </c>
      <c r="M2363" s="383" t="s">
        <v>950</v>
      </c>
      <c r="N2363" s="386">
        <f t="shared" si="218"/>
        <v>3</v>
      </c>
      <c r="O2363" s="383" t="s">
        <v>950</v>
      </c>
      <c r="P2363" s="386" t="str">
        <f t="shared" si="219"/>
        <v>MC2a</v>
      </c>
      <c r="Q2363" s="383" t="s">
        <v>950</v>
      </c>
      <c r="R2363" s="387" t="str">
        <f t="shared" si="220"/>
        <v>LDCU4 Supply volts too high</v>
      </c>
      <c r="S2363" s="383" t="s">
        <v>950</v>
      </c>
      <c r="T2363" s="386">
        <f t="shared" si="221"/>
        <v>0</v>
      </c>
      <c r="U2363" s="383" t="s">
        <v>951</v>
      </c>
      <c r="V2363" s="383"/>
      <c r="W2363" s="388"/>
    </row>
    <row r="2364" spans="1:23">
      <c r="A2364" s="398">
        <v>2362</v>
      </c>
      <c r="B2364" s="428">
        <v>514</v>
      </c>
      <c r="C2364" s="425" t="s">
        <v>1426</v>
      </c>
      <c r="D2364" s="429" t="s">
        <v>1067</v>
      </c>
      <c r="E2364" s="403">
        <v>3</v>
      </c>
      <c r="F2364" s="403"/>
      <c r="G2364" s="381">
        <v>57</v>
      </c>
      <c r="I2364" s="383" t="s">
        <v>949</v>
      </c>
      <c r="J2364" s="384">
        <f t="shared" si="216"/>
        <v>2362</v>
      </c>
      <c r="K2364" s="383" t="s">
        <v>950</v>
      </c>
      <c r="L2364" s="385">
        <f t="shared" si="217"/>
        <v>514</v>
      </c>
      <c r="M2364" s="383" t="s">
        <v>950</v>
      </c>
      <c r="N2364" s="386">
        <f t="shared" si="218"/>
        <v>3</v>
      </c>
      <c r="O2364" s="383" t="s">
        <v>950</v>
      </c>
      <c r="P2364" s="386" t="str">
        <f t="shared" si="219"/>
        <v>MC2a</v>
      </c>
      <c r="Q2364" s="383" t="s">
        <v>950</v>
      </c>
      <c r="R2364" s="387" t="str">
        <f t="shared" si="220"/>
        <v>LDCU4 Door failed to open because obstruction</v>
      </c>
      <c r="S2364" s="383" t="s">
        <v>950</v>
      </c>
      <c r="T2364" s="386">
        <f t="shared" si="221"/>
        <v>0</v>
      </c>
      <c r="U2364" s="383" t="s">
        <v>951</v>
      </c>
      <c r="V2364" s="383"/>
      <c r="W2364" s="388"/>
    </row>
    <row r="2365" spans="1:23">
      <c r="A2365" s="398">
        <v>2363</v>
      </c>
      <c r="B2365" s="428">
        <v>515</v>
      </c>
      <c r="C2365" s="425" t="s">
        <v>1427</v>
      </c>
      <c r="D2365" s="429" t="s">
        <v>1067</v>
      </c>
      <c r="E2365" s="403">
        <v>3</v>
      </c>
      <c r="F2365" s="403"/>
      <c r="G2365" s="381">
        <v>58</v>
      </c>
      <c r="I2365" s="383" t="s">
        <v>949</v>
      </c>
      <c r="J2365" s="384">
        <f t="shared" si="216"/>
        <v>2363</v>
      </c>
      <c r="K2365" s="383" t="s">
        <v>950</v>
      </c>
      <c r="L2365" s="385">
        <f t="shared" si="217"/>
        <v>515</v>
      </c>
      <c r="M2365" s="383" t="s">
        <v>950</v>
      </c>
      <c r="N2365" s="386">
        <f t="shared" si="218"/>
        <v>3</v>
      </c>
      <c r="O2365" s="383" t="s">
        <v>950</v>
      </c>
      <c r="P2365" s="386" t="str">
        <f t="shared" si="219"/>
        <v>MC2a</v>
      </c>
      <c r="Q2365" s="383" t="s">
        <v>950</v>
      </c>
      <c r="R2365" s="387" t="str">
        <f t="shared" si="220"/>
        <v>LDCU4 Door failed to close because obstruction</v>
      </c>
      <c r="S2365" s="383" t="s">
        <v>950</v>
      </c>
      <c r="T2365" s="386">
        <f t="shared" si="221"/>
        <v>0</v>
      </c>
      <c r="U2365" s="383" t="s">
        <v>951</v>
      </c>
      <c r="V2365" s="383"/>
      <c r="W2365" s="388"/>
    </row>
    <row r="2366" spans="1:23">
      <c r="A2366" s="398">
        <v>2364</v>
      </c>
      <c r="B2366" s="428">
        <v>516</v>
      </c>
      <c r="C2366" s="425" t="s">
        <v>1428</v>
      </c>
      <c r="D2366" s="429" t="s">
        <v>1067</v>
      </c>
      <c r="E2366" s="403">
        <v>3</v>
      </c>
      <c r="F2366" s="403"/>
      <c r="G2366" s="381">
        <v>59</v>
      </c>
      <c r="I2366" s="383" t="s">
        <v>949</v>
      </c>
      <c r="J2366" s="384">
        <f t="shared" si="216"/>
        <v>2364</v>
      </c>
      <c r="K2366" s="383" t="s">
        <v>950</v>
      </c>
      <c r="L2366" s="385">
        <f t="shared" si="217"/>
        <v>516</v>
      </c>
      <c r="M2366" s="383" t="s">
        <v>950</v>
      </c>
      <c r="N2366" s="386">
        <f t="shared" si="218"/>
        <v>3</v>
      </c>
      <c r="O2366" s="383" t="s">
        <v>950</v>
      </c>
      <c r="P2366" s="386" t="str">
        <f t="shared" si="219"/>
        <v>MC2a</v>
      </c>
      <c r="Q2366" s="383" t="s">
        <v>950</v>
      </c>
      <c r="R2366" s="387" t="str">
        <f t="shared" si="220"/>
        <v>LDCU4 Door Failed to lock</v>
      </c>
      <c r="S2366" s="383" t="s">
        <v>950</v>
      </c>
      <c r="T2366" s="386">
        <f t="shared" si="221"/>
        <v>0</v>
      </c>
      <c r="U2366" s="383" t="s">
        <v>951</v>
      </c>
      <c r="V2366" s="383"/>
      <c r="W2366" s="388"/>
    </row>
    <row r="2367" spans="1:23">
      <c r="A2367" s="398">
        <v>2365</v>
      </c>
      <c r="B2367" s="428">
        <v>517</v>
      </c>
      <c r="C2367" s="425" t="s">
        <v>1429</v>
      </c>
      <c r="D2367" s="429" t="s">
        <v>1067</v>
      </c>
      <c r="E2367" s="403">
        <v>3</v>
      </c>
      <c r="F2367" s="403"/>
      <c r="G2367" s="381">
        <v>60</v>
      </c>
      <c r="I2367" s="383" t="s">
        <v>949</v>
      </c>
      <c r="J2367" s="384">
        <f t="shared" si="216"/>
        <v>2365</v>
      </c>
      <c r="K2367" s="383" t="s">
        <v>950</v>
      </c>
      <c r="L2367" s="385">
        <f t="shared" si="217"/>
        <v>517</v>
      </c>
      <c r="M2367" s="383" t="s">
        <v>950</v>
      </c>
      <c r="N2367" s="386">
        <f t="shared" si="218"/>
        <v>3</v>
      </c>
      <c r="O2367" s="383" t="s">
        <v>950</v>
      </c>
      <c r="P2367" s="386" t="str">
        <f t="shared" si="219"/>
        <v>MC2a</v>
      </c>
      <c r="Q2367" s="383" t="s">
        <v>950</v>
      </c>
      <c r="R2367" s="387" t="str">
        <f t="shared" si="220"/>
        <v>LDCU4 Door Failed to fully open</v>
      </c>
      <c r="S2367" s="383" t="s">
        <v>950</v>
      </c>
      <c r="T2367" s="386">
        <f t="shared" si="221"/>
        <v>0</v>
      </c>
      <c r="U2367" s="383" t="s">
        <v>951</v>
      </c>
      <c r="V2367" s="383"/>
      <c r="W2367" s="388"/>
    </row>
    <row r="2368" spans="1:23">
      <c r="A2368" s="398">
        <v>2366</v>
      </c>
      <c r="B2368" s="428">
        <v>518</v>
      </c>
      <c r="C2368" s="425"/>
      <c r="D2368" s="429"/>
      <c r="E2368" s="403"/>
      <c r="F2368" s="403"/>
      <c r="G2368" s="381">
        <v>61</v>
      </c>
      <c r="I2368" s="383" t="s">
        <v>949</v>
      </c>
      <c r="J2368" s="384">
        <f t="shared" si="216"/>
        <v>2366</v>
      </c>
      <c r="K2368" s="383" t="s">
        <v>950</v>
      </c>
      <c r="L2368" s="385">
        <f t="shared" si="217"/>
        <v>518</v>
      </c>
      <c r="M2368" s="383" t="s">
        <v>950</v>
      </c>
      <c r="N2368" s="386">
        <f t="shared" si="218"/>
        <v>0</v>
      </c>
      <c r="O2368" s="383" t="s">
        <v>950</v>
      </c>
      <c r="P2368" s="386">
        <f t="shared" si="219"/>
        <v>0</v>
      </c>
      <c r="Q2368" s="383" t="s">
        <v>950</v>
      </c>
      <c r="R2368" s="387">
        <f t="shared" si="220"/>
        <v>0</v>
      </c>
      <c r="S2368" s="383" t="s">
        <v>950</v>
      </c>
      <c r="T2368" s="386">
        <f t="shared" si="221"/>
        <v>0</v>
      </c>
      <c r="U2368" s="383" t="s">
        <v>951</v>
      </c>
      <c r="V2368" s="383"/>
      <c r="W2368" s="388"/>
    </row>
    <row r="2369" spans="1:23">
      <c r="A2369" s="398">
        <v>2367</v>
      </c>
      <c r="B2369" s="428">
        <v>519</v>
      </c>
      <c r="C2369" s="425"/>
      <c r="D2369" s="429"/>
      <c r="E2369" s="403"/>
      <c r="F2369" s="403"/>
      <c r="G2369" s="381">
        <v>62</v>
      </c>
      <c r="I2369" s="383" t="s">
        <v>949</v>
      </c>
      <c r="J2369" s="384">
        <f t="shared" si="216"/>
        <v>2367</v>
      </c>
      <c r="K2369" s="383" t="s">
        <v>950</v>
      </c>
      <c r="L2369" s="385">
        <f t="shared" si="217"/>
        <v>519</v>
      </c>
      <c r="M2369" s="383" t="s">
        <v>950</v>
      </c>
      <c r="N2369" s="386">
        <f t="shared" si="218"/>
        <v>0</v>
      </c>
      <c r="O2369" s="383" t="s">
        <v>950</v>
      </c>
      <c r="P2369" s="386">
        <f t="shared" si="219"/>
        <v>0</v>
      </c>
      <c r="Q2369" s="383" t="s">
        <v>950</v>
      </c>
      <c r="R2369" s="387">
        <f t="shared" si="220"/>
        <v>0</v>
      </c>
      <c r="S2369" s="383" t="s">
        <v>950</v>
      </c>
      <c r="T2369" s="386">
        <f t="shared" si="221"/>
        <v>0</v>
      </c>
      <c r="U2369" s="383" t="s">
        <v>951</v>
      </c>
      <c r="V2369" s="383"/>
      <c r="W2369" s="388"/>
    </row>
    <row r="2370" spans="1:23">
      <c r="A2370" s="398">
        <v>2368</v>
      </c>
      <c r="B2370" s="428">
        <v>520</v>
      </c>
      <c r="C2370" s="425" t="s">
        <v>1436</v>
      </c>
      <c r="D2370" s="429" t="s">
        <v>1067</v>
      </c>
      <c r="E2370" s="403">
        <v>3</v>
      </c>
      <c r="F2370" s="403"/>
      <c r="G2370" s="381">
        <v>63</v>
      </c>
      <c r="I2370" s="383" t="s">
        <v>949</v>
      </c>
      <c r="J2370" s="384">
        <f t="shared" si="216"/>
        <v>2368</v>
      </c>
      <c r="K2370" s="383" t="s">
        <v>950</v>
      </c>
      <c r="L2370" s="385">
        <f t="shared" si="217"/>
        <v>520</v>
      </c>
      <c r="M2370" s="383" t="s">
        <v>950</v>
      </c>
      <c r="N2370" s="386">
        <f t="shared" si="218"/>
        <v>3</v>
      </c>
      <c r="O2370" s="383" t="s">
        <v>950</v>
      </c>
      <c r="P2370" s="386" t="str">
        <f t="shared" si="219"/>
        <v>MC2a</v>
      </c>
      <c r="Q2370" s="383" t="s">
        <v>950</v>
      </c>
      <c r="R2370" s="387" t="str">
        <f t="shared" si="220"/>
        <v>LDCU4 DCS2 Failure (RIGHT)</v>
      </c>
      <c r="S2370" s="383" t="s">
        <v>950</v>
      </c>
      <c r="T2370" s="386">
        <f t="shared" si="221"/>
        <v>0</v>
      </c>
      <c r="U2370" s="383" t="s">
        <v>951</v>
      </c>
      <c r="V2370" s="383"/>
      <c r="W2370" s="388"/>
    </row>
    <row r="2371" spans="1:23">
      <c r="A2371" s="398">
        <v>2369</v>
      </c>
      <c r="B2371" s="428">
        <v>521</v>
      </c>
      <c r="C2371" s="425" t="s">
        <v>1437</v>
      </c>
      <c r="D2371" s="429" t="s">
        <v>1067</v>
      </c>
      <c r="E2371" s="403">
        <v>3</v>
      </c>
      <c r="F2371" s="403"/>
      <c r="G2371" s="381">
        <v>64</v>
      </c>
      <c r="I2371" s="383" t="s">
        <v>949</v>
      </c>
      <c r="J2371" s="384">
        <f t="shared" ref="J2371:J2434" si="222">A2371</f>
        <v>2369</v>
      </c>
      <c r="K2371" s="383" t="s">
        <v>950</v>
      </c>
      <c r="L2371" s="385">
        <f t="shared" ref="L2371:L2434" si="223">B2371</f>
        <v>521</v>
      </c>
      <c r="M2371" s="383" t="s">
        <v>950</v>
      </c>
      <c r="N2371" s="386">
        <f t="shared" ref="N2371:N2434" si="224">E2371</f>
        <v>3</v>
      </c>
      <c r="O2371" s="383" t="s">
        <v>950</v>
      </c>
      <c r="P2371" s="386" t="str">
        <f t="shared" ref="P2371:P2434" si="225">D2371</f>
        <v>MC2a</v>
      </c>
      <c r="Q2371" s="383" t="s">
        <v>950</v>
      </c>
      <c r="R2371" s="387" t="str">
        <f t="shared" ref="R2371:R2434" si="226">C2371</f>
        <v>LDCU4 DCS1 Failure(LEFT)</v>
      </c>
      <c r="S2371" s="383" t="s">
        <v>950</v>
      </c>
      <c r="T2371" s="386">
        <f t="shared" ref="T2371:T2434" si="227">F2371</f>
        <v>0</v>
      </c>
      <c r="U2371" s="383" t="s">
        <v>951</v>
      </c>
      <c r="V2371" s="383"/>
      <c r="W2371" s="388"/>
    </row>
    <row r="2372" spans="1:23">
      <c r="A2372" s="398">
        <v>2370</v>
      </c>
      <c r="B2372" s="428">
        <v>522</v>
      </c>
      <c r="C2372" s="425" t="s">
        <v>1438</v>
      </c>
      <c r="D2372" s="429" t="s">
        <v>1067</v>
      </c>
      <c r="E2372" s="403">
        <v>3</v>
      </c>
      <c r="F2372" s="403"/>
      <c r="G2372" s="381">
        <v>65</v>
      </c>
      <c r="I2372" s="383" t="s">
        <v>949</v>
      </c>
      <c r="J2372" s="384">
        <f t="shared" si="222"/>
        <v>2370</v>
      </c>
      <c r="K2372" s="383" t="s">
        <v>950</v>
      </c>
      <c r="L2372" s="385">
        <f t="shared" si="223"/>
        <v>522</v>
      </c>
      <c r="M2372" s="383" t="s">
        <v>950</v>
      </c>
      <c r="N2372" s="386">
        <f t="shared" si="224"/>
        <v>3</v>
      </c>
      <c r="O2372" s="383" t="s">
        <v>950</v>
      </c>
      <c r="P2372" s="386" t="str">
        <f t="shared" si="225"/>
        <v>MC2a</v>
      </c>
      <c r="Q2372" s="383" t="s">
        <v>950</v>
      </c>
      <c r="R2372" s="387" t="str">
        <f t="shared" si="226"/>
        <v>LDCU4 DLS1 Failure</v>
      </c>
      <c r="S2372" s="383" t="s">
        <v>950</v>
      </c>
      <c r="T2372" s="386">
        <f t="shared" si="227"/>
        <v>0</v>
      </c>
      <c r="U2372" s="383" t="s">
        <v>951</v>
      </c>
      <c r="V2372" s="383"/>
      <c r="W2372" s="388"/>
    </row>
    <row r="2373" spans="1:23">
      <c r="A2373" s="398">
        <v>2371</v>
      </c>
      <c r="B2373" s="428">
        <v>523</v>
      </c>
      <c r="C2373" s="425" t="s">
        <v>1430</v>
      </c>
      <c r="D2373" s="429" t="s">
        <v>1067</v>
      </c>
      <c r="E2373" s="403">
        <v>3</v>
      </c>
      <c r="F2373" s="403"/>
      <c r="G2373" s="381">
        <v>66</v>
      </c>
      <c r="I2373" s="383" t="s">
        <v>949</v>
      </c>
      <c r="J2373" s="384">
        <f t="shared" si="222"/>
        <v>2371</v>
      </c>
      <c r="K2373" s="383" t="s">
        <v>950</v>
      </c>
      <c r="L2373" s="385">
        <f t="shared" si="223"/>
        <v>523</v>
      </c>
      <c r="M2373" s="383" t="s">
        <v>950</v>
      </c>
      <c r="N2373" s="386">
        <f t="shared" si="224"/>
        <v>3</v>
      </c>
      <c r="O2373" s="383" t="s">
        <v>950</v>
      </c>
      <c r="P2373" s="386" t="str">
        <f t="shared" si="225"/>
        <v>MC2a</v>
      </c>
      <c r="Q2373" s="383" t="s">
        <v>950</v>
      </c>
      <c r="R2373" s="387" t="str">
        <f t="shared" si="226"/>
        <v>LDCU4 Door motor Circuit Failure</v>
      </c>
      <c r="S2373" s="383" t="s">
        <v>950</v>
      </c>
      <c r="T2373" s="386">
        <f t="shared" si="227"/>
        <v>0</v>
      </c>
      <c r="U2373" s="383" t="s">
        <v>951</v>
      </c>
      <c r="V2373" s="383"/>
      <c r="W2373" s="388"/>
    </row>
    <row r="2374" spans="1:23">
      <c r="A2374" s="398">
        <v>2372</v>
      </c>
      <c r="B2374" s="428">
        <v>524</v>
      </c>
      <c r="C2374" s="425" t="s">
        <v>1439</v>
      </c>
      <c r="D2374" s="429" t="s">
        <v>1067</v>
      </c>
      <c r="E2374" s="403">
        <v>3</v>
      </c>
      <c r="F2374" s="403"/>
      <c r="G2374" s="381">
        <v>67</v>
      </c>
      <c r="I2374" s="383" t="s">
        <v>949</v>
      </c>
      <c r="J2374" s="384">
        <f t="shared" si="222"/>
        <v>2372</v>
      </c>
      <c r="K2374" s="383" t="s">
        <v>950</v>
      </c>
      <c r="L2374" s="385">
        <f t="shared" si="223"/>
        <v>524</v>
      </c>
      <c r="M2374" s="383" t="s">
        <v>950</v>
      </c>
      <c r="N2374" s="386">
        <f t="shared" si="224"/>
        <v>3</v>
      </c>
      <c r="O2374" s="383" t="s">
        <v>950</v>
      </c>
      <c r="P2374" s="386" t="str">
        <f t="shared" si="225"/>
        <v>MC2a</v>
      </c>
      <c r="Q2374" s="383" t="s">
        <v>950</v>
      </c>
      <c r="R2374" s="387" t="str">
        <f t="shared" si="226"/>
        <v>LDCU4 DLS2 Failure</v>
      </c>
      <c r="S2374" s="383" t="s">
        <v>950</v>
      </c>
      <c r="T2374" s="386">
        <f t="shared" si="227"/>
        <v>0</v>
      </c>
      <c r="U2374" s="383" t="s">
        <v>951</v>
      </c>
      <c r="V2374" s="383"/>
      <c r="W2374" s="388"/>
    </row>
    <row r="2375" spans="1:23">
      <c r="A2375" s="398">
        <v>2373</v>
      </c>
      <c r="B2375" s="428">
        <v>525</v>
      </c>
      <c r="C2375" s="425" t="s">
        <v>1431</v>
      </c>
      <c r="D2375" s="429" t="s">
        <v>1067</v>
      </c>
      <c r="E2375" s="403">
        <v>3</v>
      </c>
      <c r="F2375" s="403">
        <v>1</v>
      </c>
      <c r="G2375" s="381">
        <v>68</v>
      </c>
      <c r="I2375" s="383" t="s">
        <v>949</v>
      </c>
      <c r="J2375" s="384">
        <f t="shared" si="222"/>
        <v>2373</v>
      </c>
      <c r="K2375" s="383" t="s">
        <v>950</v>
      </c>
      <c r="L2375" s="385">
        <f t="shared" si="223"/>
        <v>525</v>
      </c>
      <c r="M2375" s="383" t="s">
        <v>950</v>
      </c>
      <c r="N2375" s="386">
        <f t="shared" si="224"/>
        <v>3</v>
      </c>
      <c r="O2375" s="383" t="s">
        <v>950</v>
      </c>
      <c r="P2375" s="386" t="str">
        <f t="shared" si="225"/>
        <v>MC2a</v>
      </c>
      <c r="Q2375" s="383" t="s">
        <v>950</v>
      </c>
      <c r="R2375" s="387" t="str">
        <f t="shared" si="226"/>
        <v>LDCU4 DCU Failure</v>
      </c>
      <c r="S2375" s="383" t="s">
        <v>950</v>
      </c>
      <c r="T2375" s="386">
        <f t="shared" si="227"/>
        <v>1</v>
      </c>
      <c r="U2375" s="383" t="s">
        <v>951</v>
      </c>
      <c r="V2375" s="383"/>
      <c r="W2375" s="388"/>
    </row>
    <row r="2376" spans="1:23">
      <c r="A2376" s="398">
        <v>2374</v>
      </c>
      <c r="B2376" s="427">
        <v>500</v>
      </c>
      <c r="C2376" s="404" t="s">
        <v>1440</v>
      </c>
      <c r="D2376" s="429" t="s">
        <v>1067</v>
      </c>
      <c r="E2376" s="403">
        <v>1</v>
      </c>
      <c r="F2376" s="403">
        <v>1</v>
      </c>
      <c r="G2376" s="381">
        <v>69</v>
      </c>
      <c r="I2376" s="383" t="s">
        <v>949</v>
      </c>
      <c r="J2376" s="384">
        <f t="shared" si="222"/>
        <v>2374</v>
      </c>
      <c r="K2376" s="383" t="s">
        <v>950</v>
      </c>
      <c r="L2376" s="385">
        <f t="shared" si="223"/>
        <v>500</v>
      </c>
      <c r="M2376" s="383" t="s">
        <v>950</v>
      </c>
      <c r="N2376" s="386">
        <f t="shared" si="224"/>
        <v>1</v>
      </c>
      <c r="O2376" s="383" t="s">
        <v>950</v>
      </c>
      <c r="P2376" s="386" t="str">
        <f t="shared" si="225"/>
        <v>MC2a</v>
      </c>
      <c r="Q2376" s="383" t="s">
        <v>950</v>
      </c>
      <c r="R2376" s="387" t="str">
        <f t="shared" si="226"/>
        <v>RDCU1 Comm. Fault</v>
      </c>
      <c r="S2376" s="383" t="s">
        <v>950</v>
      </c>
      <c r="T2376" s="386">
        <f t="shared" si="227"/>
        <v>1</v>
      </c>
      <c r="U2376" s="383" t="s">
        <v>951</v>
      </c>
      <c r="V2376" s="383"/>
      <c r="W2376" s="388"/>
    </row>
    <row r="2377" spans="1:23">
      <c r="A2377" s="398">
        <v>2375</v>
      </c>
      <c r="B2377" s="427">
        <v>501</v>
      </c>
      <c r="C2377" s="404"/>
      <c r="D2377" s="429"/>
      <c r="E2377" s="403"/>
      <c r="F2377" s="403"/>
      <c r="G2377" s="381">
        <v>70</v>
      </c>
      <c r="I2377" s="383" t="s">
        <v>949</v>
      </c>
      <c r="J2377" s="384">
        <f t="shared" si="222"/>
        <v>2375</v>
      </c>
      <c r="K2377" s="383" t="s">
        <v>950</v>
      </c>
      <c r="L2377" s="385">
        <f t="shared" si="223"/>
        <v>501</v>
      </c>
      <c r="M2377" s="383" t="s">
        <v>950</v>
      </c>
      <c r="N2377" s="386">
        <f t="shared" si="224"/>
        <v>0</v>
      </c>
      <c r="O2377" s="383" t="s">
        <v>950</v>
      </c>
      <c r="P2377" s="386">
        <f t="shared" si="225"/>
        <v>0</v>
      </c>
      <c r="Q2377" s="383" t="s">
        <v>950</v>
      </c>
      <c r="R2377" s="387">
        <f t="shared" si="226"/>
        <v>0</v>
      </c>
      <c r="S2377" s="383" t="s">
        <v>950</v>
      </c>
      <c r="T2377" s="386">
        <f t="shared" si="227"/>
        <v>0</v>
      </c>
      <c r="U2377" s="383" t="s">
        <v>951</v>
      </c>
      <c r="V2377" s="383"/>
      <c r="W2377" s="388"/>
    </row>
    <row r="2378" spans="1:23">
      <c r="A2378" s="398">
        <v>2376</v>
      </c>
      <c r="B2378" s="427">
        <v>502</v>
      </c>
      <c r="C2378" s="404"/>
      <c r="D2378" s="429"/>
      <c r="E2378" s="403"/>
      <c r="F2378" s="403"/>
      <c r="G2378" s="381">
        <v>71</v>
      </c>
      <c r="I2378" s="383" t="s">
        <v>949</v>
      </c>
      <c r="J2378" s="384">
        <f t="shared" si="222"/>
        <v>2376</v>
      </c>
      <c r="K2378" s="383" t="s">
        <v>950</v>
      </c>
      <c r="L2378" s="385">
        <f t="shared" si="223"/>
        <v>502</v>
      </c>
      <c r="M2378" s="383" t="s">
        <v>950</v>
      </c>
      <c r="N2378" s="386">
        <f t="shared" si="224"/>
        <v>0</v>
      </c>
      <c r="O2378" s="383" t="s">
        <v>950</v>
      </c>
      <c r="P2378" s="386">
        <f t="shared" si="225"/>
        <v>0</v>
      </c>
      <c r="Q2378" s="383" t="s">
        <v>950</v>
      </c>
      <c r="R2378" s="387">
        <f t="shared" si="226"/>
        <v>0</v>
      </c>
      <c r="S2378" s="383" t="s">
        <v>950</v>
      </c>
      <c r="T2378" s="386">
        <f t="shared" si="227"/>
        <v>0</v>
      </c>
      <c r="U2378" s="383" t="s">
        <v>951</v>
      </c>
      <c r="V2378" s="383"/>
      <c r="W2378" s="388"/>
    </row>
    <row r="2379" spans="1:23">
      <c r="A2379" s="398">
        <v>2377</v>
      </c>
      <c r="B2379" s="427">
        <v>503</v>
      </c>
      <c r="C2379" s="404" t="s">
        <v>1441</v>
      </c>
      <c r="D2379" s="429" t="s">
        <v>1067</v>
      </c>
      <c r="E2379" s="403">
        <v>5</v>
      </c>
      <c r="F2379" s="403">
        <v>1</v>
      </c>
      <c r="G2379" s="381">
        <v>72</v>
      </c>
      <c r="I2379" s="383" t="s">
        <v>949</v>
      </c>
      <c r="J2379" s="384">
        <f t="shared" si="222"/>
        <v>2377</v>
      </c>
      <c r="K2379" s="383" t="s">
        <v>950</v>
      </c>
      <c r="L2379" s="385">
        <f t="shared" si="223"/>
        <v>503</v>
      </c>
      <c r="M2379" s="383" t="s">
        <v>950</v>
      </c>
      <c r="N2379" s="386">
        <f t="shared" si="224"/>
        <v>5</v>
      </c>
      <c r="O2379" s="383" t="s">
        <v>950</v>
      </c>
      <c r="P2379" s="386" t="str">
        <f t="shared" si="225"/>
        <v>MC2a</v>
      </c>
      <c r="Q2379" s="383" t="s">
        <v>950</v>
      </c>
      <c r="R2379" s="387" t="str">
        <f t="shared" si="226"/>
        <v>RDCU1 EAD Handle activated</v>
      </c>
      <c r="S2379" s="383" t="s">
        <v>950</v>
      </c>
      <c r="T2379" s="386">
        <f t="shared" si="227"/>
        <v>1</v>
      </c>
      <c r="U2379" s="383" t="s">
        <v>951</v>
      </c>
      <c r="V2379" s="383"/>
      <c r="W2379" s="388"/>
    </row>
    <row r="2380" spans="1:23">
      <c r="A2380" s="398">
        <v>2378</v>
      </c>
      <c r="B2380" s="427">
        <v>504</v>
      </c>
      <c r="C2380" s="404" t="s">
        <v>1442</v>
      </c>
      <c r="D2380" s="429" t="s">
        <v>1067</v>
      </c>
      <c r="E2380" s="403">
        <v>5</v>
      </c>
      <c r="F2380" s="403">
        <v>1</v>
      </c>
      <c r="G2380" s="381">
        <v>73</v>
      </c>
      <c r="I2380" s="383" t="s">
        <v>949</v>
      </c>
      <c r="J2380" s="384">
        <f t="shared" si="222"/>
        <v>2378</v>
      </c>
      <c r="K2380" s="383" t="s">
        <v>950</v>
      </c>
      <c r="L2380" s="385">
        <f t="shared" si="223"/>
        <v>504</v>
      </c>
      <c r="M2380" s="383" t="s">
        <v>950</v>
      </c>
      <c r="N2380" s="386">
        <f t="shared" si="224"/>
        <v>5</v>
      </c>
      <c r="O2380" s="383" t="s">
        <v>950</v>
      </c>
      <c r="P2380" s="386" t="str">
        <f t="shared" si="225"/>
        <v>MC2a</v>
      </c>
      <c r="Q2380" s="383" t="s">
        <v>950</v>
      </c>
      <c r="R2380" s="387" t="str">
        <f t="shared" si="226"/>
        <v>RDCU1 EED Handle activated</v>
      </c>
      <c r="S2380" s="383" t="s">
        <v>950</v>
      </c>
      <c r="T2380" s="386">
        <f t="shared" si="227"/>
        <v>1</v>
      </c>
      <c r="U2380" s="383" t="s">
        <v>951</v>
      </c>
      <c r="V2380" s="383"/>
      <c r="W2380" s="388"/>
    </row>
    <row r="2381" spans="1:23">
      <c r="A2381" s="398">
        <v>2379</v>
      </c>
      <c r="B2381" s="427">
        <v>505</v>
      </c>
      <c r="C2381" s="404" t="s">
        <v>1443</v>
      </c>
      <c r="D2381" s="429" t="s">
        <v>1067</v>
      </c>
      <c r="E2381" s="403">
        <v>5</v>
      </c>
      <c r="F2381" s="403">
        <v>1</v>
      </c>
      <c r="G2381" s="381">
        <v>74</v>
      </c>
      <c r="I2381" s="383" t="s">
        <v>949</v>
      </c>
      <c r="J2381" s="384">
        <f t="shared" si="222"/>
        <v>2379</v>
      </c>
      <c r="K2381" s="383" t="s">
        <v>950</v>
      </c>
      <c r="L2381" s="385">
        <f t="shared" si="223"/>
        <v>505</v>
      </c>
      <c r="M2381" s="383" t="s">
        <v>950</v>
      </c>
      <c r="N2381" s="386">
        <f t="shared" si="224"/>
        <v>5</v>
      </c>
      <c r="O2381" s="383" t="s">
        <v>950</v>
      </c>
      <c r="P2381" s="386" t="str">
        <f t="shared" si="225"/>
        <v>MC2a</v>
      </c>
      <c r="Q2381" s="383" t="s">
        <v>950</v>
      </c>
      <c r="R2381" s="387" t="str">
        <f t="shared" si="226"/>
        <v>RDCU1 Obstacle Detection</v>
      </c>
      <c r="S2381" s="383" t="s">
        <v>950</v>
      </c>
      <c r="T2381" s="386">
        <f t="shared" si="227"/>
        <v>1</v>
      </c>
      <c r="U2381" s="383" t="s">
        <v>951</v>
      </c>
      <c r="V2381" s="383"/>
      <c r="W2381" s="388"/>
    </row>
    <row r="2382" spans="1:23">
      <c r="A2382" s="398">
        <v>2380</v>
      </c>
      <c r="B2382" s="427">
        <v>506</v>
      </c>
      <c r="C2382" s="404" t="s">
        <v>1444</v>
      </c>
      <c r="D2382" s="429" t="s">
        <v>1067</v>
      </c>
      <c r="E2382" s="403">
        <v>5</v>
      </c>
      <c r="F2382" s="403">
        <v>1</v>
      </c>
      <c r="G2382" s="381">
        <v>75</v>
      </c>
      <c r="I2382" s="383" t="s">
        <v>949</v>
      </c>
      <c r="J2382" s="384">
        <f t="shared" si="222"/>
        <v>2380</v>
      </c>
      <c r="K2382" s="383" t="s">
        <v>950</v>
      </c>
      <c r="L2382" s="385">
        <f t="shared" si="223"/>
        <v>506</v>
      </c>
      <c r="M2382" s="383" t="s">
        <v>950</v>
      </c>
      <c r="N2382" s="386">
        <f t="shared" si="224"/>
        <v>5</v>
      </c>
      <c r="O2382" s="383" t="s">
        <v>950</v>
      </c>
      <c r="P2382" s="386" t="str">
        <f t="shared" si="225"/>
        <v>MC2a</v>
      </c>
      <c r="Q2382" s="383" t="s">
        <v>950</v>
      </c>
      <c r="R2382" s="387" t="str">
        <f t="shared" si="226"/>
        <v>RDCU1 Door isolated</v>
      </c>
      <c r="S2382" s="383" t="s">
        <v>950</v>
      </c>
      <c r="T2382" s="386">
        <f t="shared" si="227"/>
        <v>1</v>
      </c>
      <c r="U2382" s="383" t="s">
        <v>951</v>
      </c>
      <c r="V2382" s="383"/>
      <c r="W2382" s="388"/>
    </row>
    <row r="2383" spans="1:23">
      <c r="A2383" s="398">
        <v>2381</v>
      </c>
      <c r="B2383" s="427">
        <v>507</v>
      </c>
      <c r="C2383" s="404" t="s">
        <v>1445</v>
      </c>
      <c r="D2383" s="429" t="s">
        <v>1067</v>
      </c>
      <c r="E2383" s="403">
        <v>5</v>
      </c>
      <c r="F2383" s="403"/>
      <c r="G2383" s="381">
        <v>76</v>
      </c>
      <c r="I2383" s="383" t="s">
        <v>949</v>
      </c>
      <c r="J2383" s="384">
        <f t="shared" si="222"/>
        <v>2381</v>
      </c>
      <c r="K2383" s="383" t="s">
        <v>950</v>
      </c>
      <c r="L2383" s="385">
        <f t="shared" si="223"/>
        <v>507</v>
      </c>
      <c r="M2383" s="383" t="s">
        <v>950</v>
      </c>
      <c r="N2383" s="386">
        <f t="shared" si="224"/>
        <v>5</v>
      </c>
      <c r="O2383" s="383" t="s">
        <v>950</v>
      </c>
      <c r="P2383" s="386" t="str">
        <f t="shared" si="225"/>
        <v>MC2a</v>
      </c>
      <c r="Q2383" s="383" t="s">
        <v>950</v>
      </c>
      <c r="R2383" s="387" t="str">
        <f t="shared" si="226"/>
        <v>RDCU1 EED Handle’  Cover is Removed</v>
      </c>
      <c r="S2383" s="383" t="s">
        <v>950</v>
      </c>
      <c r="T2383" s="386">
        <f t="shared" si="227"/>
        <v>0</v>
      </c>
      <c r="U2383" s="383" t="s">
        <v>951</v>
      </c>
      <c r="V2383" s="383"/>
      <c r="W2383" s="388"/>
    </row>
    <row r="2384" spans="1:23">
      <c r="A2384" s="398">
        <v>2382</v>
      </c>
      <c r="B2384" s="427">
        <v>508</v>
      </c>
      <c r="C2384" s="404" t="s">
        <v>1446</v>
      </c>
      <c r="D2384" s="429" t="s">
        <v>1067</v>
      </c>
      <c r="E2384" s="403">
        <v>3</v>
      </c>
      <c r="F2384" s="403"/>
      <c r="G2384" s="381">
        <v>77</v>
      </c>
      <c r="I2384" s="383" t="s">
        <v>949</v>
      </c>
      <c r="J2384" s="384">
        <f t="shared" si="222"/>
        <v>2382</v>
      </c>
      <c r="K2384" s="383" t="s">
        <v>950</v>
      </c>
      <c r="L2384" s="385">
        <f t="shared" si="223"/>
        <v>508</v>
      </c>
      <c r="M2384" s="383" t="s">
        <v>950</v>
      </c>
      <c r="N2384" s="386">
        <f t="shared" si="224"/>
        <v>3</v>
      </c>
      <c r="O2384" s="383" t="s">
        <v>950</v>
      </c>
      <c r="P2384" s="386" t="str">
        <f t="shared" si="225"/>
        <v>MC2a</v>
      </c>
      <c r="Q2384" s="383" t="s">
        <v>950</v>
      </c>
      <c r="R2384" s="387" t="str">
        <f t="shared" si="226"/>
        <v>RDCU1 Chime Signal Output Failure</v>
      </c>
      <c r="S2384" s="383" t="s">
        <v>950</v>
      </c>
      <c r="T2384" s="386">
        <f t="shared" si="227"/>
        <v>0</v>
      </c>
      <c r="U2384" s="383" t="s">
        <v>951</v>
      </c>
      <c r="V2384" s="383"/>
      <c r="W2384" s="388"/>
    </row>
    <row r="2385" spans="1:23">
      <c r="A2385" s="398">
        <v>2383</v>
      </c>
      <c r="B2385" s="427">
        <v>509</v>
      </c>
      <c r="C2385" s="404" t="s">
        <v>1447</v>
      </c>
      <c r="D2385" s="429" t="s">
        <v>1067</v>
      </c>
      <c r="E2385" s="403">
        <v>3</v>
      </c>
      <c r="F2385" s="403"/>
      <c r="G2385" s="381">
        <v>78</v>
      </c>
      <c r="I2385" s="383" t="s">
        <v>949</v>
      </c>
      <c r="J2385" s="384">
        <f t="shared" si="222"/>
        <v>2383</v>
      </c>
      <c r="K2385" s="383" t="s">
        <v>950</v>
      </c>
      <c r="L2385" s="385">
        <f t="shared" si="223"/>
        <v>509</v>
      </c>
      <c r="M2385" s="383" t="s">
        <v>950</v>
      </c>
      <c r="N2385" s="386">
        <f t="shared" si="224"/>
        <v>3</v>
      </c>
      <c r="O2385" s="383" t="s">
        <v>950</v>
      </c>
      <c r="P2385" s="386" t="str">
        <f t="shared" si="225"/>
        <v>MC2a</v>
      </c>
      <c r="Q2385" s="383" t="s">
        <v>950</v>
      </c>
      <c r="R2385" s="387" t="str">
        <f t="shared" si="226"/>
        <v>RDCU1 Safety Circuit Failure</v>
      </c>
      <c r="S2385" s="383" t="s">
        <v>950</v>
      </c>
      <c r="T2385" s="386">
        <f t="shared" si="227"/>
        <v>0</v>
      </c>
      <c r="U2385" s="383" t="s">
        <v>951</v>
      </c>
      <c r="V2385" s="383"/>
      <c r="W2385" s="388"/>
    </row>
    <row r="2386" spans="1:23">
      <c r="A2386" s="398">
        <v>2384</v>
      </c>
      <c r="B2386" s="427">
        <v>510</v>
      </c>
      <c r="C2386" s="425" t="s">
        <v>1448</v>
      </c>
      <c r="D2386" s="429" t="s">
        <v>1067</v>
      </c>
      <c r="E2386" s="403">
        <v>3</v>
      </c>
      <c r="F2386" s="403"/>
      <c r="G2386" s="381">
        <v>79</v>
      </c>
      <c r="I2386" s="383" t="s">
        <v>949</v>
      </c>
      <c r="J2386" s="384">
        <f t="shared" si="222"/>
        <v>2384</v>
      </c>
      <c r="K2386" s="383" t="s">
        <v>950</v>
      </c>
      <c r="L2386" s="385">
        <f t="shared" si="223"/>
        <v>510</v>
      </c>
      <c r="M2386" s="383" t="s">
        <v>950</v>
      </c>
      <c r="N2386" s="386">
        <f t="shared" si="224"/>
        <v>3</v>
      </c>
      <c r="O2386" s="383" t="s">
        <v>950</v>
      </c>
      <c r="P2386" s="386" t="str">
        <f t="shared" si="225"/>
        <v>MC2a</v>
      </c>
      <c r="Q2386" s="383" t="s">
        <v>950</v>
      </c>
      <c r="R2386" s="387" t="str">
        <f t="shared" si="226"/>
        <v>RDCU1 Calibration Failure</v>
      </c>
      <c r="S2386" s="383" t="s">
        <v>950</v>
      </c>
      <c r="T2386" s="386">
        <f t="shared" si="227"/>
        <v>0</v>
      </c>
      <c r="U2386" s="383" t="s">
        <v>951</v>
      </c>
      <c r="V2386" s="383"/>
      <c r="W2386" s="388"/>
    </row>
    <row r="2387" spans="1:23">
      <c r="A2387" s="398">
        <v>2385</v>
      </c>
      <c r="B2387" s="427">
        <v>511</v>
      </c>
      <c r="C2387" s="425" t="s">
        <v>1449</v>
      </c>
      <c r="D2387" s="429" t="s">
        <v>1067</v>
      </c>
      <c r="E2387" s="403">
        <v>3</v>
      </c>
      <c r="F2387" s="403"/>
      <c r="G2387" s="381">
        <v>80</v>
      </c>
      <c r="I2387" s="383" t="s">
        <v>949</v>
      </c>
      <c r="J2387" s="384">
        <f t="shared" si="222"/>
        <v>2385</v>
      </c>
      <c r="K2387" s="383" t="s">
        <v>950</v>
      </c>
      <c r="L2387" s="385">
        <f t="shared" si="223"/>
        <v>511</v>
      </c>
      <c r="M2387" s="383" t="s">
        <v>950</v>
      </c>
      <c r="N2387" s="386">
        <f t="shared" si="224"/>
        <v>3</v>
      </c>
      <c r="O2387" s="383" t="s">
        <v>950</v>
      </c>
      <c r="P2387" s="386" t="str">
        <f t="shared" si="225"/>
        <v>MC2a</v>
      </c>
      <c r="Q2387" s="383" t="s">
        <v>950</v>
      </c>
      <c r="R2387" s="387" t="str">
        <f t="shared" si="226"/>
        <v>RDCU1 Safety Loop Failure</v>
      </c>
      <c r="S2387" s="383" t="s">
        <v>950</v>
      </c>
      <c r="T2387" s="386">
        <f t="shared" si="227"/>
        <v>0</v>
      </c>
      <c r="U2387" s="383" t="s">
        <v>951</v>
      </c>
      <c r="V2387" s="383"/>
      <c r="W2387" s="388"/>
    </row>
    <row r="2388" spans="1:23">
      <c r="A2388" s="398">
        <v>2386</v>
      </c>
      <c r="B2388" s="427">
        <v>512</v>
      </c>
      <c r="C2388" s="425" t="s">
        <v>1450</v>
      </c>
      <c r="D2388" s="429" t="s">
        <v>1067</v>
      </c>
      <c r="E2388" s="403">
        <v>3</v>
      </c>
      <c r="F2388" s="403"/>
      <c r="G2388" s="381">
        <v>81</v>
      </c>
      <c r="I2388" s="383" t="s">
        <v>949</v>
      </c>
      <c r="J2388" s="384">
        <f t="shared" si="222"/>
        <v>2386</v>
      </c>
      <c r="K2388" s="383" t="s">
        <v>950</v>
      </c>
      <c r="L2388" s="385">
        <f t="shared" si="223"/>
        <v>512</v>
      </c>
      <c r="M2388" s="383" t="s">
        <v>950</v>
      </c>
      <c r="N2388" s="386">
        <f t="shared" si="224"/>
        <v>3</v>
      </c>
      <c r="O2388" s="383" t="s">
        <v>950</v>
      </c>
      <c r="P2388" s="386" t="str">
        <f t="shared" si="225"/>
        <v>MC2a</v>
      </c>
      <c r="Q2388" s="383" t="s">
        <v>950</v>
      </c>
      <c r="R2388" s="387" t="str">
        <f t="shared" si="226"/>
        <v>RDCU1 Supply volts too low</v>
      </c>
      <c r="S2388" s="383" t="s">
        <v>950</v>
      </c>
      <c r="T2388" s="386">
        <f t="shared" si="227"/>
        <v>0</v>
      </c>
      <c r="U2388" s="383" t="s">
        <v>951</v>
      </c>
      <c r="V2388" s="383"/>
      <c r="W2388" s="388"/>
    </row>
    <row r="2389" spans="1:23">
      <c r="A2389" s="398">
        <v>2387</v>
      </c>
      <c r="B2389" s="427">
        <v>513</v>
      </c>
      <c r="C2389" s="425" t="s">
        <v>1451</v>
      </c>
      <c r="D2389" s="429" t="s">
        <v>1067</v>
      </c>
      <c r="E2389" s="403">
        <v>3</v>
      </c>
      <c r="F2389" s="403"/>
      <c r="G2389" s="381">
        <v>82</v>
      </c>
      <c r="I2389" s="383" t="s">
        <v>949</v>
      </c>
      <c r="J2389" s="384">
        <f t="shared" si="222"/>
        <v>2387</v>
      </c>
      <c r="K2389" s="383" t="s">
        <v>950</v>
      </c>
      <c r="L2389" s="385">
        <f t="shared" si="223"/>
        <v>513</v>
      </c>
      <c r="M2389" s="383" t="s">
        <v>950</v>
      </c>
      <c r="N2389" s="386">
        <f t="shared" si="224"/>
        <v>3</v>
      </c>
      <c r="O2389" s="383" t="s">
        <v>950</v>
      </c>
      <c r="P2389" s="386" t="str">
        <f t="shared" si="225"/>
        <v>MC2a</v>
      </c>
      <c r="Q2389" s="383" t="s">
        <v>950</v>
      </c>
      <c r="R2389" s="387" t="str">
        <f t="shared" si="226"/>
        <v>RDCU1 Supply volts too high</v>
      </c>
      <c r="S2389" s="383" t="s">
        <v>950</v>
      </c>
      <c r="T2389" s="386">
        <f t="shared" si="227"/>
        <v>0</v>
      </c>
      <c r="U2389" s="383" t="s">
        <v>951</v>
      </c>
      <c r="V2389" s="383"/>
      <c r="W2389" s="388"/>
    </row>
    <row r="2390" spans="1:23">
      <c r="A2390" s="398">
        <v>2388</v>
      </c>
      <c r="B2390" s="427">
        <v>514</v>
      </c>
      <c r="C2390" s="425" t="s">
        <v>1452</v>
      </c>
      <c r="D2390" s="429" t="s">
        <v>1067</v>
      </c>
      <c r="E2390" s="403">
        <v>3</v>
      </c>
      <c r="F2390" s="403"/>
      <c r="G2390" s="381">
        <v>83</v>
      </c>
      <c r="I2390" s="383" t="s">
        <v>949</v>
      </c>
      <c r="J2390" s="384">
        <f t="shared" si="222"/>
        <v>2388</v>
      </c>
      <c r="K2390" s="383" t="s">
        <v>950</v>
      </c>
      <c r="L2390" s="385">
        <f t="shared" si="223"/>
        <v>514</v>
      </c>
      <c r="M2390" s="383" t="s">
        <v>950</v>
      </c>
      <c r="N2390" s="386">
        <f t="shared" si="224"/>
        <v>3</v>
      </c>
      <c r="O2390" s="383" t="s">
        <v>950</v>
      </c>
      <c r="P2390" s="386" t="str">
        <f t="shared" si="225"/>
        <v>MC2a</v>
      </c>
      <c r="Q2390" s="383" t="s">
        <v>950</v>
      </c>
      <c r="R2390" s="387" t="str">
        <f t="shared" si="226"/>
        <v>RDCU1 Door failed to open because obstruction</v>
      </c>
      <c r="S2390" s="383" t="s">
        <v>950</v>
      </c>
      <c r="T2390" s="386">
        <f t="shared" si="227"/>
        <v>0</v>
      </c>
      <c r="U2390" s="383" t="s">
        <v>951</v>
      </c>
      <c r="V2390" s="383"/>
      <c r="W2390" s="388"/>
    </row>
    <row r="2391" spans="1:23">
      <c r="A2391" s="398">
        <v>2389</v>
      </c>
      <c r="B2391" s="427">
        <v>515</v>
      </c>
      <c r="C2391" s="425" t="s">
        <v>1453</v>
      </c>
      <c r="D2391" s="429" t="s">
        <v>1067</v>
      </c>
      <c r="E2391" s="403">
        <v>3</v>
      </c>
      <c r="F2391" s="403"/>
      <c r="G2391" s="381">
        <v>84</v>
      </c>
      <c r="I2391" s="383" t="s">
        <v>949</v>
      </c>
      <c r="J2391" s="384">
        <f t="shared" si="222"/>
        <v>2389</v>
      </c>
      <c r="K2391" s="383" t="s">
        <v>950</v>
      </c>
      <c r="L2391" s="385">
        <f t="shared" si="223"/>
        <v>515</v>
      </c>
      <c r="M2391" s="383" t="s">
        <v>950</v>
      </c>
      <c r="N2391" s="386">
        <f t="shared" si="224"/>
        <v>3</v>
      </c>
      <c r="O2391" s="383" t="s">
        <v>950</v>
      </c>
      <c r="P2391" s="386" t="str">
        <f t="shared" si="225"/>
        <v>MC2a</v>
      </c>
      <c r="Q2391" s="383" t="s">
        <v>950</v>
      </c>
      <c r="R2391" s="387" t="str">
        <f t="shared" si="226"/>
        <v>RDCU1 Door failed to close because obstruction</v>
      </c>
      <c r="S2391" s="383" t="s">
        <v>950</v>
      </c>
      <c r="T2391" s="386">
        <f t="shared" si="227"/>
        <v>0</v>
      </c>
      <c r="U2391" s="383" t="s">
        <v>951</v>
      </c>
      <c r="V2391" s="383"/>
      <c r="W2391" s="388"/>
    </row>
    <row r="2392" spans="1:23">
      <c r="A2392" s="398">
        <v>2390</v>
      </c>
      <c r="B2392" s="427">
        <v>516</v>
      </c>
      <c r="C2392" s="425" t="s">
        <v>1454</v>
      </c>
      <c r="D2392" s="429" t="s">
        <v>1067</v>
      </c>
      <c r="E2392" s="403">
        <v>3</v>
      </c>
      <c r="F2392" s="403"/>
      <c r="G2392" s="381">
        <v>85</v>
      </c>
      <c r="I2392" s="383" t="s">
        <v>949</v>
      </c>
      <c r="J2392" s="384">
        <f t="shared" si="222"/>
        <v>2390</v>
      </c>
      <c r="K2392" s="383" t="s">
        <v>950</v>
      </c>
      <c r="L2392" s="385">
        <f t="shared" si="223"/>
        <v>516</v>
      </c>
      <c r="M2392" s="383" t="s">
        <v>950</v>
      </c>
      <c r="N2392" s="386">
        <f t="shared" si="224"/>
        <v>3</v>
      </c>
      <c r="O2392" s="383" t="s">
        <v>950</v>
      </c>
      <c r="P2392" s="386" t="str">
        <f t="shared" si="225"/>
        <v>MC2a</v>
      </c>
      <c r="Q2392" s="383" t="s">
        <v>950</v>
      </c>
      <c r="R2392" s="387" t="str">
        <f t="shared" si="226"/>
        <v>RDCU1 Door Failed to lock</v>
      </c>
      <c r="S2392" s="383" t="s">
        <v>950</v>
      </c>
      <c r="T2392" s="386">
        <f t="shared" si="227"/>
        <v>0</v>
      </c>
      <c r="U2392" s="383" t="s">
        <v>951</v>
      </c>
      <c r="V2392" s="383"/>
      <c r="W2392" s="388"/>
    </row>
    <row r="2393" spans="1:23">
      <c r="A2393" s="398">
        <v>2391</v>
      </c>
      <c r="B2393" s="427">
        <v>517</v>
      </c>
      <c r="C2393" s="425" t="s">
        <v>1455</v>
      </c>
      <c r="D2393" s="429" t="s">
        <v>1067</v>
      </c>
      <c r="E2393" s="403">
        <v>3</v>
      </c>
      <c r="F2393" s="403"/>
      <c r="G2393" s="381">
        <v>86</v>
      </c>
      <c r="I2393" s="383" t="s">
        <v>949</v>
      </c>
      <c r="J2393" s="384">
        <f t="shared" si="222"/>
        <v>2391</v>
      </c>
      <c r="K2393" s="383" t="s">
        <v>950</v>
      </c>
      <c r="L2393" s="385">
        <f t="shared" si="223"/>
        <v>517</v>
      </c>
      <c r="M2393" s="383" t="s">
        <v>950</v>
      </c>
      <c r="N2393" s="386">
        <f t="shared" si="224"/>
        <v>3</v>
      </c>
      <c r="O2393" s="383" t="s">
        <v>950</v>
      </c>
      <c r="P2393" s="386" t="str">
        <f t="shared" si="225"/>
        <v>MC2a</v>
      </c>
      <c r="Q2393" s="383" t="s">
        <v>950</v>
      </c>
      <c r="R2393" s="387" t="str">
        <f t="shared" si="226"/>
        <v>RDCU1 Door Failed to fully open</v>
      </c>
      <c r="S2393" s="383" t="s">
        <v>950</v>
      </c>
      <c r="T2393" s="386">
        <f t="shared" si="227"/>
        <v>0</v>
      </c>
      <c r="U2393" s="383" t="s">
        <v>951</v>
      </c>
      <c r="V2393" s="383"/>
      <c r="W2393" s="388"/>
    </row>
    <row r="2394" spans="1:23">
      <c r="A2394" s="398">
        <v>2392</v>
      </c>
      <c r="B2394" s="427">
        <v>518</v>
      </c>
      <c r="C2394" s="425"/>
      <c r="D2394" s="429"/>
      <c r="E2394" s="403"/>
      <c r="F2394" s="403"/>
      <c r="G2394" s="381">
        <v>87</v>
      </c>
      <c r="I2394" s="383" t="s">
        <v>949</v>
      </c>
      <c r="J2394" s="384">
        <f t="shared" si="222"/>
        <v>2392</v>
      </c>
      <c r="K2394" s="383" t="s">
        <v>950</v>
      </c>
      <c r="L2394" s="385">
        <f t="shared" si="223"/>
        <v>518</v>
      </c>
      <c r="M2394" s="383" t="s">
        <v>950</v>
      </c>
      <c r="N2394" s="386">
        <f t="shared" si="224"/>
        <v>0</v>
      </c>
      <c r="O2394" s="383" t="s">
        <v>950</v>
      </c>
      <c r="P2394" s="386">
        <f t="shared" si="225"/>
        <v>0</v>
      </c>
      <c r="Q2394" s="383" t="s">
        <v>950</v>
      </c>
      <c r="R2394" s="387">
        <f t="shared" si="226"/>
        <v>0</v>
      </c>
      <c r="S2394" s="383" t="s">
        <v>950</v>
      </c>
      <c r="T2394" s="386">
        <f t="shared" si="227"/>
        <v>0</v>
      </c>
      <c r="U2394" s="383" t="s">
        <v>951</v>
      </c>
      <c r="V2394" s="383"/>
      <c r="W2394" s="388"/>
    </row>
    <row r="2395" spans="1:23">
      <c r="A2395" s="398">
        <v>2393</v>
      </c>
      <c r="B2395" s="427">
        <v>519</v>
      </c>
      <c r="C2395" s="425"/>
      <c r="D2395" s="429"/>
      <c r="E2395" s="403"/>
      <c r="F2395" s="403"/>
      <c r="G2395" s="381">
        <v>88</v>
      </c>
      <c r="I2395" s="383" t="s">
        <v>949</v>
      </c>
      <c r="J2395" s="384">
        <f t="shared" si="222"/>
        <v>2393</v>
      </c>
      <c r="K2395" s="383" t="s">
        <v>950</v>
      </c>
      <c r="L2395" s="385">
        <f t="shared" si="223"/>
        <v>519</v>
      </c>
      <c r="M2395" s="383" t="s">
        <v>950</v>
      </c>
      <c r="N2395" s="386">
        <f t="shared" si="224"/>
        <v>0</v>
      </c>
      <c r="O2395" s="383" t="s">
        <v>950</v>
      </c>
      <c r="P2395" s="386">
        <f t="shared" si="225"/>
        <v>0</v>
      </c>
      <c r="Q2395" s="383" t="s">
        <v>950</v>
      </c>
      <c r="R2395" s="387">
        <f t="shared" si="226"/>
        <v>0</v>
      </c>
      <c r="S2395" s="383" t="s">
        <v>950</v>
      </c>
      <c r="T2395" s="386">
        <f t="shared" si="227"/>
        <v>0</v>
      </c>
      <c r="U2395" s="383" t="s">
        <v>951</v>
      </c>
      <c r="V2395" s="383"/>
      <c r="W2395" s="388"/>
    </row>
    <row r="2396" spans="1:23">
      <c r="A2396" s="398">
        <v>2394</v>
      </c>
      <c r="B2396" s="427">
        <v>520</v>
      </c>
      <c r="C2396" s="425" t="s">
        <v>1456</v>
      </c>
      <c r="D2396" s="429" t="s">
        <v>1067</v>
      </c>
      <c r="E2396" s="403">
        <v>3</v>
      </c>
      <c r="F2396" s="403"/>
      <c r="G2396" s="381">
        <v>89</v>
      </c>
      <c r="I2396" s="383" t="s">
        <v>949</v>
      </c>
      <c r="J2396" s="384">
        <f t="shared" si="222"/>
        <v>2394</v>
      </c>
      <c r="K2396" s="383" t="s">
        <v>950</v>
      </c>
      <c r="L2396" s="385">
        <f t="shared" si="223"/>
        <v>520</v>
      </c>
      <c r="M2396" s="383" t="s">
        <v>950</v>
      </c>
      <c r="N2396" s="386">
        <f t="shared" si="224"/>
        <v>3</v>
      </c>
      <c r="O2396" s="383" t="s">
        <v>950</v>
      </c>
      <c r="P2396" s="386" t="str">
        <f t="shared" si="225"/>
        <v>MC2a</v>
      </c>
      <c r="Q2396" s="383" t="s">
        <v>950</v>
      </c>
      <c r="R2396" s="387" t="str">
        <f t="shared" si="226"/>
        <v>RDCU1 DCS2 Failure (RIGHT)</v>
      </c>
      <c r="S2396" s="383" t="s">
        <v>950</v>
      </c>
      <c r="T2396" s="386">
        <f t="shared" si="227"/>
        <v>0</v>
      </c>
      <c r="U2396" s="383" t="s">
        <v>951</v>
      </c>
      <c r="V2396" s="383"/>
      <c r="W2396" s="388"/>
    </row>
    <row r="2397" spans="1:23">
      <c r="A2397" s="398">
        <v>2395</v>
      </c>
      <c r="B2397" s="427">
        <v>521</v>
      </c>
      <c r="C2397" s="425" t="s">
        <v>1457</v>
      </c>
      <c r="D2397" s="429" t="s">
        <v>1067</v>
      </c>
      <c r="E2397" s="403">
        <v>3</v>
      </c>
      <c r="F2397" s="403"/>
      <c r="G2397" s="381">
        <v>90</v>
      </c>
      <c r="I2397" s="383" t="s">
        <v>949</v>
      </c>
      <c r="J2397" s="384">
        <f t="shared" si="222"/>
        <v>2395</v>
      </c>
      <c r="K2397" s="383" t="s">
        <v>950</v>
      </c>
      <c r="L2397" s="385">
        <f t="shared" si="223"/>
        <v>521</v>
      </c>
      <c r="M2397" s="383" t="s">
        <v>950</v>
      </c>
      <c r="N2397" s="386">
        <f t="shared" si="224"/>
        <v>3</v>
      </c>
      <c r="O2397" s="383" t="s">
        <v>950</v>
      </c>
      <c r="P2397" s="386" t="str">
        <f t="shared" si="225"/>
        <v>MC2a</v>
      </c>
      <c r="Q2397" s="383" t="s">
        <v>950</v>
      </c>
      <c r="R2397" s="387" t="str">
        <f t="shared" si="226"/>
        <v>RDCU1 DCS1 Failure(LEFT)</v>
      </c>
      <c r="S2397" s="383" t="s">
        <v>950</v>
      </c>
      <c r="T2397" s="386">
        <f t="shared" si="227"/>
        <v>0</v>
      </c>
      <c r="U2397" s="383" t="s">
        <v>951</v>
      </c>
      <c r="V2397" s="383"/>
      <c r="W2397" s="388"/>
    </row>
    <row r="2398" spans="1:23">
      <c r="A2398" s="398">
        <v>2396</v>
      </c>
      <c r="B2398" s="427">
        <v>522</v>
      </c>
      <c r="C2398" s="425" t="s">
        <v>1458</v>
      </c>
      <c r="D2398" s="429" t="s">
        <v>1067</v>
      </c>
      <c r="E2398" s="403">
        <v>3</v>
      </c>
      <c r="F2398" s="403"/>
      <c r="G2398" s="381">
        <v>91</v>
      </c>
      <c r="I2398" s="383" t="s">
        <v>949</v>
      </c>
      <c r="J2398" s="384">
        <f t="shared" si="222"/>
        <v>2396</v>
      </c>
      <c r="K2398" s="383" t="s">
        <v>950</v>
      </c>
      <c r="L2398" s="385">
        <f t="shared" si="223"/>
        <v>522</v>
      </c>
      <c r="M2398" s="383" t="s">
        <v>950</v>
      </c>
      <c r="N2398" s="386">
        <f t="shared" si="224"/>
        <v>3</v>
      </c>
      <c r="O2398" s="383" t="s">
        <v>950</v>
      </c>
      <c r="P2398" s="386" t="str">
        <f t="shared" si="225"/>
        <v>MC2a</v>
      </c>
      <c r="Q2398" s="383" t="s">
        <v>950</v>
      </c>
      <c r="R2398" s="387" t="str">
        <f t="shared" si="226"/>
        <v>RDCU1 DLS1 Failure</v>
      </c>
      <c r="S2398" s="383" t="s">
        <v>950</v>
      </c>
      <c r="T2398" s="386">
        <f t="shared" si="227"/>
        <v>0</v>
      </c>
      <c r="U2398" s="383" t="s">
        <v>951</v>
      </c>
      <c r="V2398" s="383"/>
      <c r="W2398" s="388"/>
    </row>
    <row r="2399" spans="1:23">
      <c r="A2399" s="398">
        <v>2397</v>
      </c>
      <c r="B2399" s="427">
        <v>523</v>
      </c>
      <c r="C2399" s="425" t="s">
        <v>1459</v>
      </c>
      <c r="D2399" s="429" t="s">
        <v>1067</v>
      </c>
      <c r="E2399" s="403">
        <v>3</v>
      </c>
      <c r="F2399" s="403"/>
      <c r="G2399" s="381">
        <v>92</v>
      </c>
      <c r="I2399" s="383" t="s">
        <v>949</v>
      </c>
      <c r="J2399" s="384">
        <f t="shared" si="222"/>
        <v>2397</v>
      </c>
      <c r="K2399" s="383" t="s">
        <v>950</v>
      </c>
      <c r="L2399" s="385">
        <f t="shared" si="223"/>
        <v>523</v>
      </c>
      <c r="M2399" s="383" t="s">
        <v>950</v>
      </c>
      <c r="N2399" s="386">
        <f t="shared" si="224"/>
        <v>3</v>
      </c>
      <c r="O2399" s="383" t="s">
        <v>950</v>
      </c>
      <c r="P2399" s="386" t="str">
        <f t="shared" si="225"/>
        <v>MC2a</v>
      </c>
      <c r="Q2399" s="383" t="s">
        <v>950</v>
      </c>
      <c r="R2399" s="387" t="str">
        <f t="shared" si="226"/>
        <v>RDCU1 Door motor Circuit Failure</v>
      </c>
      <c r="S2399" s="383" t="s">
        <v>950</v>
      </c>
      <c r="T2399" s="386">
        <f t="shared" si="227"/>
        <v>0</v>
      </c>
      <c r="U2399" s="383" t="s">
        <v>951</v>
      </c>
      <c r="V2399" s="383"/>
      <c r="W2399" s="388"/>
    </row>
    <row r="2400" spans="1:23">
      <c r="A2400" s="398">
        <v>2398</v>
      </c>
      <c r="B2400" s="427">
        <v>524</v>
      </c>
      <c r="C2400" s="425" t="s">
        <v>1460</v>
      </c>
      <c r="D2400" s="429" t="s">
        <v>1067</v>
      </c>
      <c r="E2400" s="403">
        <v>3</v>
      </c>
      <c r="F2400" s="403"/>
      <c r="G2400" s="381">
        <v>93</v>
      </c>
      <c r="I2400" s="383" t="s">
        <v>949</v>
      </c>
      <c r="J2400" s="384">
        <f t="shared" si="222"/>
        <v>2398</v>
      </c>
      <c r="K2400" s="383" t="s">
        <v>950</v>
      </c>
      <c r="L2400" s="385">
        <f t="shared" si="223"/>
        <v>524</v>
      </c>
      <c r="M2400" s="383" t="s">
        <v>950</v>
      </c>
      <c r="N2400" s="386">
        <f t="shared" si="224"/>
        <v>3</v>
      </c>
      <c r="O2400" s="383" t="s">
        <v>950</v>
      </c>
      <c r="P2400" s="386" t="str">
        <f t="shared" si="225"/>
        <v>MC2a</v>
      </c>
      <c r="Q2400" s="383" t="s">
        <v>950</v>
      </c>
      <c r="R2400" s="387" t="str">
        <f t="shared" si="226"/>
        <v>RDCU1 DLS2 Failure</v>
      </c>
      <c r="S2400" s="383" t="s">
        <v>950</v>
      </c>
      <c r="T2400" s="386">
        <f t="shared" si="227"/>
        <v>0</v>
      </c>
      <c r="U2400" s="383" t="s">
        <v>951</v>
      </c>
      <c r="V2400" s="383"/>
      <c r="W2400" s="388"/>
    </row>
    <row r="2401" spans="1:23">
      <c r="A2401" s="398">
        <v>2399</v>
      </c>
      <c r="B2401" s="427">
        <v>525</v>
      </c>
      <c r="C2401" s="425" t="s">
        <v>1461</v>
      </c>
      <c r="D2401" s="429" t="s">
        <v>1067</v>
      </c>
      <c r="E2401" s="403">
        <v>3</v>
      </c>
      <c r="F2401" s="403">
        <v>1</v>
      </c>
      <c r="G2401" s="381">
        <v>94</v>
      </c>
      <c r="I2401" s="383" t="s">
        <v>949</v>
      </c>
      <c r="J2401" s="384">
        <f t="shared" si="222"/>
        <v>2399</v>
      </c>
      <c r="K2401" s="383" t="s">
        <v>950</v>
      </c>
      <c r="L2401" s="385">
        <f t="shared" si="223"/>
        <v>525</v>
      </c>
      <c r="M2401" s="383" t="s">
        <v>950</v>
      </c>
      <c r="N2401" s="386">
        <f t="shared" si="224"/>
        <v>3</v>
      </c>
      <c r="O2401" s="383" t="s">
        <v>950</v>
      </c>
      <c r="P2401" s="386" t="str">
        <f t="shared" si="225"/>
        <v>MC2a</v>
      </c>
      <c r="Q2401" s="383" t="s">
        <v>950</v>
      </c>
      <c r="R2401" s="387" t="str">
        <f t="shared" si="226"/>
        <v>RDCU1 DCU Failure</v>
      </c>
      <c r="S2401" s="383" t="s">
        <v>950</v>
      </c>
      <c r="T2401" s="386">
        <f t="shared" si="227"/>
        <v>1</v>
      </c>
      <c r="U2401" s="383" t="s">
        <v>951</v>
      </c>
      <c r="V2401" s="383"/>
      <c r="W2401" s="388"/>
    </row>
    <row r="2402" spans="1:23">
      <c r="A2402" s="398">
        <v>2400</v>
      </c>
      <c r="B2402" s="428">
        <v>500</v>
      </c>
      <c r="C2402" s="404" t="s">
        <v>1462</v>
      </c>
      <c r="D2402" s="429" t="s">
        <v>1067</v>
      </c>
      <c r="E2402" s="403">
        <v>1</v>
      </c>
      <c r="F2402" s="403">
        <v>1</v>
      </c>
      <c r="G2402" s="381">
        <v>95</v>
      </c>
      <c r="I2402" s="383" t="s">
        <v>949</v>
      </c>
      <c r="J2402" s="384">
        <f t="shared" si="222"/>
        <v>2400</v>
      </c>
      <c r="K2402" s="383" t="s">
        <v>950</v>
      </c>
      <c r="L2402" s="385">
        <f t="shared" si="223"/>
        <v>500</v>
      </c>
      <c r="M2402" s="383" t="s">
        <v>950</v>
      </c>
      <c r="N2402" s="386">
        <f t="shared" si="224"/>
        <v>1</v>
      </c>
      <c r="O2402" s="383" t="s">
        <v>950</v>
      </c>
      <c r="P2402" s="386" t="str">
        <f t="shared" si="225"/>
        <v>MC2a</v>
      </c>
      <c r="Q2402" s="383" t="s">
        <v>950</v>
      </c>
      <c r="R2402" s="387" t="str">
        <f t="shared" si="226"/>
        <v>RDCU2 Comm. Fault</v>
      </c>
      <c r="S2402" s="383" t="s">
        <v>950</v>
      </c>
      <c r="T2402" s="386">
        <f t="shared" si="227"/>
        <v>1</v>
      </c>
      <c r="U2402" s="383" t="s">
        <v>951</v>
      </c>
      <c r="V2402" s="383"/>
      <c r="W2402" s="388"/>
    </row>
    <row r="2403" spans="1:23">
      <c r="A2403" s="398">
        <v>2401</v>
      </c>
      <c r="B2403" s="428">
        <v>501</v>
      </c>
      <c r="C2403" s="404"/>
      <c r="D2403" s="429"/>
      <c r="E2403" s="403"/>
      <c r="F2403" s="403"/>
      <c r="G2403" s="381">
        <v>96</v>
      </c>
      <c r="I2403" s="383" t="s">
        <v>949</v>
      </c>
      <c r="J2403" s="384">
        <f t="shared" si="222"/>
        <v>2401</v>
      </c>
      <c r="K2403" s="383" t="s">
        <v>950</v>
      </c>
      <c r="L2403" s="385">
        <f t="shared" si="223"/>
        <v>501</v>
      </c>
      <c r="M2403" s="383" t="s">
        <v>950</v>
      </c>
      <c r="N2403" s="386">
        <f t="shared" si="224"/>
        <v>0</v>
      </c>
      <c r="O2403" s="383" t="s">
        <v>950</v>
      </c>
      <c r="P2403" s="386">
        <f t="shared" si="225"/>
        <v>0</v>
      </c>
      <c r="Q2403" s="383" t="s">
        <v>950</v>
      </c>
      <c r="R2403" s="387">
        <f t="shared" si="226"/>
        <v>0</v>
      </c>
      <c r="S2403" s="383" t="s">
        <v>950</v>
      </c>
      <c r="T2403" s="386">
        <f t="shared" si="227"/>
        <v>0</v>
      </c>
      <c r="U2403" s="383" t="s">
        <v>951</v>
      </c>
      <c r="V2403" s="383"/>
      <c r="W2403" s="388"/>
    </row>
    <row r="2404" spans="1:23">
      <c r="A2404" s="398">
        <v>2402</v>
      </c>
      <c r="B2404" s="428">
        <v>502</v>
      </c>
      <c r="C2404" s="404"/>
      <c r="D2404" s="429"/>
      <c r="E2404" s="403"/>
      <c r="F2404" s="403"/>
      <c r="G2404" s="381">
        <v>97</v>
      </c>
      <c r="I2404" s="383" t="s">
        <v>949</v>
      </c>
      <c r="J2404" s="384">
        <f t="shared" si="222"/>
        <v>2402</v>
      </c>
      <c r="K2404" s="383" t="s">
        <v>950</v>
      </c>
      <c r="L2404" s="385">
        <f t="shared" si="223"/>
        <v>502</v>
      </c>
      <c r="M2404" s="383" t="s">
        <v>950</v>
      </c>
      <c r="N2404" s="386">
        <f t="shared" si="224"/>
        <v>0</v>
      </c>
      <c r="O2404" s="383" t="s">
        <v>950</v>
      </c>
      <c r="P2404" s="386">
        <f t="shared" si="225"/>
        <v>0</v>
      </c>
      <c r="Q2404" s="383" t="s">
        <v>950</v>
      </c>
      <c r="R2404" s="387">
        <f t="shared" si="226"/>
        <v>0</v>
      </c>
      <c r="S2404" s="383" t="s">
        <v>950</v>
      </c>
      <c r="T2404" s="386">
        <f t="shared" si="227"/>
        <v>0</v>
      </c>
      <c r="U2404" s="383" t="s">
        <v>951</v>
      </c>
      <c r="V2404" s="383"/>
      <c r="W2404" s="388"/>
    </row>
    <row r="2405" spans="1:23">
      <c r="A2405" s="398">
        <v>2403</v>
      </c>
      <c r="B2405" s="428">
        <v>503</v>
      </c>
      <c r="C2405" s="404" t="s">
        <v>1463</v>
      </c>
      <c r="D2405" s="429" t="s">
        <v>1067</v>
      </c>
      <c r="E2405" s="403">
        <v>5</v>
      </c>
      <c r="F2405" s="403">
        <v>1</v>
      </c>
      <c r="G2405" s="381">
        <v>98</v>
      </c>
      <c r="I2405" s="383" t="s">
        <v>949</v>
      </c>
      <c r="J2405" s="384">
        <f t="shared" si="222"/>
        <v>2403</v>
      </c>
      <c r="K2405" s="383" t="s">
        <v>950</v>
      </c>
      <c r="L2405" s="385">
        <f t="shared" si="223"/>
        <v>503</v>
      </c>
      <c r="M2405" s="383" t="s">
        <v>950</v>
      </c>
      <c r="N2405" s="386">
        <f t="shared" si="224"/>
        <v>5</v>
      </c>
      <c r="O2405" s="383" t="s">
        <v>950</v>
      </c>
      <c r="P2405" s="386" t="str">
        <f t="shared" si="225"/>
        <v>MC2a</v>
      </c>
      <c r="Q2405" s="383" t="s">
        <v>950</v>
      </c>
      <c r="R2405" s="387" t="str">
        <f t="shared" si="226"/>
        <v>RDCU2 EAD Handle activated</v>
      </c>
      <c r="S2405" s="383" t="s">
        <v>950</v>
      </c>
      <c r="T2405" s="386">
        <f t="shared" si="227"/>
        <v>1</v>
      </c>
      <c r="U2405" s="383" t="s">
        <v>951</v>
      </c>
      <c r="V2405" s="383"/>
      <c r="W2405" s="388"/>
    </row>
    <row r="2406" spans="1:23">
      <c r="A2406" s="398">
        <v>2404</v>
      </c>
      <c r="B2406" s="428">
        <v>504</v>
      </c>
      <c r="C2406" s="404" t="s">
        <v>1464</v>
      </c>
      <c r="D2406" s="429" t="s">
        <v>1067</v>
      </c>
      <c r="E2406" s="403">
        <v>5</v>
      </c>
      <c r="F2406" s="403">
        <v>1</v>
      </c>
      <c r="G2406" s="381">
        <v>99</v>
      </c>
      <c r="I2406" s="383" t="s">
        <v>949</v>
      </c>
      <c r="J2406" s="384">
        <f t="shared" si="222"/>
        <v>2404</v>
      </c>
      <c r="K2406" s="383" t="s">
        <v>950</v>
      </c>
      <c r="L2406" s="385">
        <f t="shared" si="223"/>
        <v>504</v>
      </c>
      <c r="M2406" s="383" t="s">
        <v>950</v>
      </c>
      <c r="N2406" s="386">
        <f t="shared" si="224"/>
        <v>5</v>
      </c>
      <c r="O2406" s="383" t="s">
        <v>950</v>
      </c>
      <c r="P2406" s="386" t="str">
        <f t="shared" si="225"/>
        <v>MC2a</v>
      </c>
      <c r="Q2406" s="383" t="s">
        <v>950</v>
      </c>
      <c r="R2406" s="387" t="str">
        <f t="shared" si="226"/>
        <v>RDCU2 EED Handle activated</v>
      </c>
      <c r="S2406" s="383" t="s">
        <v>950</v>
      </c>
      <c r="T2406" s="386">
        <f t="shared" si="227"/>
        <v>1</v>
      </c>
      <c r="U2406" s="383" t="s">
        <v>951</v>
      </c>
      <c r="V2406" s="383"/>
      <c r="W2406" s="388"/>
    </row>
    <row r="2407" spans="1:23">
      <c r="A2407" s="398">
        <v>2405</v>
      </c>
      <c r="B2407" s="428">
        <v>505</v>
      </c>
      <c r="C2407" s="404" t="s">
        <v>1465</v>
      </c>
      <c r="D2407" s="429" t="s">
        <v>1067</v>
      </c>
      <c r="E2407" s="403">
        <v>5</v>
      </c>
      <c r="F2407" s="403">
        <v>1</v>
      </c>
      <c r="G2407" s="381">
        <v>100</v>
      </c>
      <c r="I2407" s="383" t="s">
        <v>949</v>
      </c>
      <c r="J2407" s="384">
        <f t="shared" si="222"/>
        <v>2405</v>
      </c>
      <c r="K2407" s="383" t="s">
        <v>950</v>
      </c>
      <c r="L2407" s="385">
        <f t="shared" si="223"/>
        <v>505</v>
      </c>
      <c r="M2407" s="383" t="s">
        <v>950</v>
      </c>
      <c r="N2407" s="386">
        <f t="shared" si="224"/>
        <v>5</v>
      </c>
      <c r="O2407" s="383" t="s">
        <v>950</v>
      </c>
      <c r="P2407" s="386" t="str">
        <f t="shared" si="225"/>
        <v>MC2a</v>
      </c>
      <c r="Q2407" s="383" t="s">
        <v>950</v>
      </c>
      <c r="R2407" s="387" t="str">
        <f t="shared" si="226"/>
        <v>RDCU2 Obstacle Detection</v>
      </c>
      <c r="S2407" s="383" t="s">
        <v>950</v>
      </c>
      <c r="T2407" s="386">
        <f t="shared" si="227"/>
        <v>1</v>
      </c>
      <c r="U2407" s="383" t="s">
        <v>951</v>
      </c>
      <c r="V2407" s="383"/>
      <c r="W2407" s="388"/>
    </row>
    <row r="2408" spans="1:23">
      <c r="A2408" s="398">
        <v>2406</v>
      </c>
      <c r="B2408" s="428">
        <v>506</v>
      </c>
      <c r="C2408" s="404" t="s">
        <v>1466</v>
      </c>
      <c r="D2408" s="429" t="s">
        <v>1067</v>
      </c>
      <c r="E2408" s="403">
        <v>5</v>
      </c>
      <c r="F2408" s="403">
        <v>1</v>
      </c>
      <c r="G2408" s="381">
        <v>101</v>
      </c>
      <c r="I2408" s="383" t="s">
        <v>949</v>
      </c>
      <c r="J2408" s="384">
        <f t="shared" si="222"/>
        <v>2406</v>
      </c>
      <c r="K2408" s="383" t="s">
        <v>950</v>
      </c>
      <c r="L2408" s="385">
        <f t="shared" si="223"/>
        <v>506</v>
      </c>
      <c r="M2408" s="383" t="s">
        <v>950</v>
      </c>
      <c r="N2408" s="386">
        <f t="shared" si="224"/>
        <v>5</v>
      </c>
      <c r="O2408" s="383" t="s">
        <v>950</v>
      </c>
      <c r="P2408" s="386" t="str">
        <f t="shared" si="225"/>
        <v>MC2a</v>
      </c>
      <c r="Q2408" s="383" t="s">
        <v>950</v>
      </c>
      <c r="R2408" s="387" t="str">
        <f t="shared" si="226"/>
        <v>RDCU2 Door isolated</v>
      </c>
      <c r="S2408" s="383" t="s">
        <v>950</v>
      </c>
      <c r="T2408" s="386">
        <f t="shared" si="227"/>
        <v>1</v>
      </c>
      <c r="U2408" s="383" t="s">
        <v>951</v>
      </c>
      <c r="V2408" s="383"/>
      <c r="W2408" s="388"/>
    </row>
    <row r="2409" spans="1:23">
      <c r="A2409" s="398">
        <v>2407</v>
      </c>
      <c r="B2409" s="428">
        <v>507</v>
      </c>
      <c r="C2409" s="404" t="s">
        <v>1467</v>
      </c>
      <c r="D2409" s="429" t="s">
        <v>1067</v>
      </c>
      <c r="E2409" s="403">
        <v>5</v>
      </c>
      <c r="F2409" s="403"/>
      <c r="G2409" s="381">
        <v>102</v>
      </c>
      <c r="I2409" s="383" t="s">
        <v>949</v>
      </c>
      <c r="J2409" s="384">
        <f t="shared" si="222"/>
        <v>2407</v>
      </c>
      <c r="K2409" s="383" t="s">
        <v>950</v>
      </c>
      <c r="L2409" s="385">
        <f t="shared" si="223"/>
        <v>507</v>
      </c>
      <c r="M2409" s="383" t="s">
        <v>950</v>
      </c>
      <c r="N2409" s="386">
        <f t="shared" si="224"/>
        <v>5</v>
      </c>
      <c r="O2409" s="383" t="s">
        <v>950</v>
      </c>
      <c r="P2409" s="386" t="str">
        <f t="shared" si="225"/>
        <v>MC2a</v>
      </c>
      <c r="Q2409" s="383" t="s">
        <v>950</v>
      </c>
      <c r="R2409" s="387" t="str">
        <f t="shared" si="226"/>
        <v>RDCU2 EED Handle’  Cover is Removed</v>
      </c>
      <c r="S2409" s="383" t="s">
        <v>950</v>
      </c>
      <c r="T2409" s="386">
        <f t="shared" si="227"/>
        <v>0</v>
      </c>
      <c r="U2409" s="383" t="s">
        <v>951</v>
      </c>
      <c r="V2409" s="383"/>
      <c r="W2409" s="388"/>
    </row>
    <row r="2410" spans="1:23">
      <c r="A2410" s="398">
        <v>2408</v>
      </c>
      <c r="B2410" s="428">
        <v>508</v>
      </c>
      <c r="C2410" s="404" t="s">
        <v>1468</v>
      </c>
      <c r="D2410" s="429" t="s">
        <v>1067</v>
      </c>
      <c r="E2410" s="403">
        <v>3</v>
      </c>
      <c r="F2410" s="403"/>
      <c r="G2410" s="381">
        <v>103</v>
      </c>
      <c r="I2410" s="383" t="s">
        <v>949</v>
      </c>
      <c r="J2410" s="384">
        <f t="shared" si="222"/>
        <v>2408</v>
      </c>
      <c r="K2410" s="383" t="s">
        <v>950</v>
      </c>
      <c r="L2410" s="385">
        <f t="shared" si="223"/>
        <v>508</v>
      </c>
      <c r="M2410" s="383" t="s">
        <v>950</v>
      </c>
      <c r="N2410" s="386">
        <f t="shared" si="224"/>
        <v>3</v>
      </c>
      <c r="O2410" s="383" t="s">
        <v>950</v>
      </c>
      <c r="P2410" s="386" t="str">
        <f t="shared" si="225"/>
        <v>MC2a</v>
      </c>
      <c r="Q2410" s="383" t="s">
        <v>950</v>
      </c>
      <c r="R2410" s="387" t="str">
        <f t="shared" si="226"/>
        <v>RDCU2 Chime Signal Output Failure</v>
      </c>
      <c r="S2410" s="383" t="s">
        <v>950</v>
      </c>
      <c r="T2410" s="386">
        <f t="shared" si="227"/>
        <v>0</v>
      </c>
      <c r="U2410" s="383" t="s">
        <v>951</v>
      </c>
      <c r="V2410" s="383"/>
      <c r="W2410" s="388"/>
    </row>
    <row r="2411" spans="1:23">
      <c r="A2411" s="398">
        <v>2409</v>
      </c>
      <c r="B2411" s="428">
        <v>509</v>
      </c>
      <c r="C2411" s="404" t="s">
        <v>1469</v>
      </c>
      <c r="D2411" s="429" t="s">
        <v>1067</v>
      </c>
      <c r="E2411" s="403">
        <v>3</v>
      </c>
      <c r="F2411" s="403"/>
      <c r="G2411" s="381">
        <v>104</v>
      </c>
      <c r="I2411" s="383" t="s">
        <v>949</v>
      </c>
      <c r="J2411" s="384">
        <f t="shared" si="222"/>
        <v>2409</v>
      </c>
      <c r="K2411" s="383" t="s">
        <v>950</v>
      </c>
      <c r="L2411" s="385">
        <f t="shared" si="223"/>
        <v>509</v>
      </c>
      <c r="M2411" s="383" t="s">
        <v>950</v>
      </c>
      <c r="N2411" s="386">
        <f t="shared" si="224"/>
        <v>3</v>
      </c>
      <c r="O2411" s="383" t="s">
        <v>950</v>
      </c>
      <c r="P2411" s="386" t="str">
        <f t="shared" si="225"/>
        <v>MC2a</v>
      </c>
      <c r="Q2411" s="383" t="s">
        <v>950</v>
      </c>
      <c r="R2411" s="387" t="str">
        <f t="shared" si="226"/>
        <v>RDCU2 Safety Circuit Failure</v>
      </c>
      <c r="S2411" s="383" t="s">
        <v>950</v>
      </c>
      <c r="T2411" s="386">
        <f t="shared" si="227"/>
        <v>0</v>
      </c>
      <c r="U2411" s="383" t="s">
        <v>951</v>
      </c>
      <c r="V2411" s="383"/>
      <c r="W2411" s="388"/>
    </row>
    <row r="2412" spans="1:23">
      <c r="A2412" s="398">
        <v>2410</v>
      </c>
      <c r="B2412" s="428">
        <v>510</v>
      </c>
      <c r="C2412" s="425" t="s">
        <v>1470</v>
      </c>
      <c r="D2412" s="429" t="s">
        <v>1067</v>
      </c>
      <c r="E2412" s="403">
        <v>3</v>
      </c>
      <c r="F2412" s="403"/>
      <c r="G2412" s="381">
        <v>105</v>
      </c>
      <c r="I2412" s="383" t="s">
        <v>949</v>
      </c>
      <c r="J2412" s="384">
        <f t="shared" si="222"/>
        <v>2410</v>
      </c>
      <c r="K2412" s="383" t="s">
        <v>950</v>
      </c>
      <c r="L2412" s="385">
        <f t="shared" si="223"/>
        <v>510</v>
      </c>
      <c r="M2412" s="383" t="s">
        <v>950</v>
      </c>
      <c r="N2412" s="386">
        <f t="shared" si="224"/>
        <v>3</v>
      </c>
      <c r="O2412" s="383" t="s">
        <v>950</v>
      </c>
      <c r="P2412" s="386" t="str">
        <f t="shared" si="225"/>
        <v>MC2a</v>
      </c>
      <c r="Q2412" s="383" t="s">
        <v>950</v>
      </c>
      <c r="R2412" s="387" t="str">
        <f t="shared" si="226"/>
        <v>RDCU2 Calibration Failure</v>
      </c>
      <c r="S2412" s="383" t="s">
        <v>950</v>
      </c>
      <c r="T2412" s="386">
        <f t="shared" si="227"/>
        <v>0</v>
      </c>
      <c r="U2412" s="383" t="s">
        <v>951</v>
      </c>
      <c r="V2412" s="383"/>
      <c r="W2412" s="388"/>
    </row>
    <row r="2413" spans="1:23">
      <c r="A2413" s="398">
        <v>2411</v>
      </c>
      <c r="B2413" s="428">
        <v>511</v>
      </c>
      <c r="C2413" s="425" t="s">
        <v>1471</v>
      </c>
      <c r="D2413" s="429" t="s">
        <v>1067</v>
      </c>
      <c r="E2413" s="403">
        <v>3</v>
      </c>
      <c r="F2413" s="403"/>
      <c r="G2413" s="381">
        <v>106</v>
      </c>
      <c r="I2413" s="383" t="s">
        <v>949</v>
      </c>
      <c r="J2413" s="384">
        <f t="shared" si="222"/>
        <v>2411</v>
      </c>
      <c r="K2413" s="383" t="s">
        <v>950</v>
      </c>
      <c r="L2413" s="385">
        <f t="shared" si="223"/>
        <v>511</v>
      </c>
      <c r="M2413" s="383" t="s">
        <v>950</v>
      </c>
      <c r="N2413" s="386">
        <f t="shared" si="224"/>
        <v>3</v>
      </c>
      <c r="O2413" s="383" t="s">
        <v>950</v>
      </c>
      <c r="P2413" s="386" t="str">
        <f t="shared" si="225"/>
        <v>MC2a</v>
      </c>
      <c r="Q2413" s="383" t="s">
        <v>950</v>
      </c>
      <c r="R2413" s="387" t="str">
        <f t="shared" si="226"/>
        <v>RDCU2 Safety Loop Failure</v>
      </c>
      <c r="S2413" s="383" t="s">
        <v>950</v>
      </c>
      <c r="T2413" s="386">
        <f t="shared" si="227"/>
        <v>0</v>
      </c>
      <c r="U2413" s="383" t="s">
        <v>951</v>
      </c>
      <c r="V2413" s="383"/>
      <c r="W2413" s="388"/>
    </row>
    <row r="2414" spans="1:23">
      <c r="A2414" s="398">
        <v>2412</v>
      </c>
      <c r="B2414" s="428">
        <v>512</v>
      </c>
      <c r="C2414" s="425" t="s">
        <v>1472</v>
      </c>
      <c r="D2414" s="429" t="s">
        <v>1067</v>
      </c>
      <c r="E2414" s="403">
        <v>3</v>
      </c>
      <c r="F2414" s="403"/>
      <c r="G2414" s="381">
        <v>107</v>
      </c>
      <c r="I2414" s="383" t="s">
        <v>949</v>
      </c>
      <c r="J2414" s="384">
        <f t="shared" si="222"/>
        <v>2412</v>
      </c>
      <c r="K2414" s="383" t="s">
        <v>950</v>
      </c>
      <c r="L2414" s="385">
        <f t="shared" si="223"/>
        <v>512</v>
      </c>
      <c r="M2414" s="383" t="s">
        <v>950</v>
      </c>
      <c r="N2414" s="386">
        <f t="shared" si="224"/>
        <v>3</v>
      </c>
      <c r="O2414" s="383" t="s">
        <v>950</v>
      </c>
      <c r="P2414" s="386" t="str">
        <f t="shared" si="225"/>
        <v>MC2a</v>
      </c>
      <c r="Q2414" s="383" t="s">
        <v>950</v>
      </c>
      <c r="R2414" s="387" t="str">
        <f t="shared" si="226"/>
        <v>RDCU2 Supply volts too low</v>
      </c>
      <c r="S2414" s="383" t="s">
        <v>950</v>
      </c>
      <c r="T2414" s="386">
        <f t="shared" si="227"/>
        <v>0</v>
      </c>
      <c r="U2414" s="383" t="s">
        <v>951</v>
      </c>
      <c r="V2414" s="383"/>
      <c r="W2414" s="388"/>
    </row>
    <row r="2415" spans="1:23">
      <c r="A2415" s="398">
        <v>2413</v>
      </c>
      <c r="B2415" s="428">
        <v>513</v>
      </c>
      <c r="C2415" s="425" t="s">
        <v>1473</v>
      </c>
      <c r="D2415" s="429" t="s">
        <v>1067</v>
      </c>
      <c r="E2415" s="403">
        <v>3</v>
      </c>
      <c r="F2415" s="403"/>
      <c r="G2415" s="381">
        <v>108</v>
      </c>
      <c r="I2415" s="383" t="s">
        <v>949</v>
      </c>
      <c r="J2415" s="384">
        <f t="shared" si="222"/>
        <v>2413</v>
      </c>
      <c r="K2415" s="383" t="s">
        <v>950</v>
      </c>
      <c r="L2415" s="385">
        <f t="shared" si="223"/>
        <v>513</v>
      </c>
      <c r="M2415" s="383" t="s">
        <v>950</v>
      </c>
      <c r="N2415" s="386">
        <f t="shared" si="224"/>
        <v>3</v>
      </c>
      <c r="O2415" s="383" t="s">
        <v>950</v>
      </c>
      <c r="P2415" s="386" t="str">
        <f t="shared" si="225"/>
        <v>MC2a</v>
      </c>
      <c r="Q2415" s="383" t="s">
        <v>950</v>
      </c>
      <c r="R2415" s="387" t="str">
        <f t="shared" si="226"/>
        <v>RDCU2 Supply volts too high</v>
      </c>
      <c r="S2415" s="383" t="s">
        <v>950</v>
      </c>
      <c r="T2415" s="386">
        <f t="shared" si="227"/>
        <v>0</v>
      </c>
      <c r="U2415" s="383" t="s">
        <v>951</v>
      </c>
      <c r="V2415" s="383"/>
      <c r="W2415" s="388"/>
    </row>
    <row r="2416" spans="1:23">
      <c r="A2416" s="398">
        <v>2414</v>
      </c>
      <c r="B2416" s="428">
        <v>514</v>
      </c>
      <c r="C2416" s="425" t="s">
        <v>1474</v>
      </c>
      <c r="D2416" s="429" t="s">
        <v>1067</v>
      </c>
      <c r="E2416" s="403">
        <v>3</v>
      </c>
      <c r="F2416" s="403"/>
      <c r="G2416" s="381">
        <v>109</v>
      </c>
      <c r="I2416" s="383" t="s">
        <v>949</v>
      </c>
      <c r="J2416" s="384">
        <f t="shared" si="222"/>
        <v>2414</v>
      </c>
      <c r="K2416" s="383" t="s">
        <v>950</v>
      </c>
      <c r="L2416" s="385">
        <f t="shared" si="223"/>
        <v>514</v>
      </c>
      <c r="M2416" s="383" t="s">
        <v>950</v>
      </c>
      <c r="N2416" s="386">
        <f t="shared" si="224"/>
        <v>3</v>
      </c>
      <c r="O2416" s="383" t="s">
        <v>950</v>
      </c>
      <c r="P2416" s="386" t="str">
        <f t="shared" si="225"/>
        <v>MC2a</v>
      </c>
      <c r="Q2416" s="383" t="s">
        <v>950</v>
      </c>
      <c r="R2416" s="387" t="str">
        <f t="shared" si="226"/>
        <v>RDCU2 Door failed to open because obstruction</v>
      </c>
      <c r="S2416" s="383" t="s">
        <v>950</v>
      </c>
      <c r="T2416" s="386">
        <f t="shared" si="227"/>
        <v>0</v>
      </c>
      <c r="U2416" s="383" t="s">
        <v>951</v>
      </c>
      <c r="V2416" s="383"/>
      <c r="W2416" s="388"/>
    </row>
    <row r="2417" spans="1:23">
      <c r="A2417" s="398">
        <v>2415</v>
      </c>
      <c r="B2417" s="428">
        <v>515</v>
      </c>
      <c r="C2417" s="425" t="s">
        <v>1475</v>
      </c>
      <c r="D2417" s="429" t="s">
        <v>1067</v>
      </c>
      <c r="E2417" s="403">
        <v>3</v>
      </c>
      <c r="F2417" s="403"/>
      <c r="G2417" s="381">
        <v>110</v>
      </c>
      <c r="I2417" s="383" t="s">
        <v>949</v>
      </c>
      <c r="J2417" s="384">
        <f t="shared" si="222"/>
        <v>2415</v>
      </c>
      <c r="K2417" s="383" t="s">
        <v>950</v>
      </c>
      <c r="L2417" s="385">
        <f t="shared" si="223"/>
        <v>515</v>
      </c>
      <c r="M2417" s="383" t="s">
        <v>950</v>
      </c>
      <c r="N2417" s="386">
        <f t="shared" si="224"/>
        <v>3</v>
      </c>
      <c r="O2417" s="383" t="s">
        <v>950</v>
      </c>
      <c r="P2417" s="386" t="str">
        <f t="shared" si="225"/>
        <v>MC2a</v>
      </c>
      <c r="Q2417" s="383" t="s">
        <v>950</v>
      </c>
      <c r="R2417" s="387" t="str">
        <f t="shared" si="226"/>
        <v>RDCU2 Door failed to close because obstruction</v>
      </c>
      <c r="S2417" s="383" t="s">
        <v>950</v>
      </c>
      <c r="T2417" s="386">
        <f t="shared" si="227"/>
        <v>0</v>
      </c>
      <c r="U2417" s="383" t="s">
        <v>951</v>
      </c>
      <c r="V2417" s="383"/>
      <c r="W2417" s="388"/>
    </row>
    <row r="2418" spans="1:23">
      <c r="A2418" s="398">
        <v>2416</v>
      </c>
      <c r="B2418" s="428">
        <v>516</v>
      </c>
      <c r="C2418" s="425" t="s">
        <v>1476</v>
      </c>
      <c r="D2418" s="429" t="s">
        <v>1067</v>
      </c>
      <c r="E2418" s="403">
        <v>3</v>
      </c>
      <c r="F2418" s="403"/>
      <c r="G2418" s="381">
        <v>111</v>
      </c>
      <c r="I2418" s="383" t="s">
        <v>949</v>
      </c>
      <c r="J2418" s="384">
        <f t="shared" si="222"/>
        <v>2416</v>
      </c>
      <c r="K2418" s="383" t="s">
        <v>950</v>
      </c>
      <c r="L2418" s="385">
        <f t="shared" si="223"/>
        <v>516</v>
      </c>
      <c r="M2418" s="383" t="s">
        <v>950</v>
      </c>
      <c r="N2418" s="386">
        <f t="shared" si="224"/>
        <v>3</v>
      </c>
      <c r="O2418" s="383" t="s">
        <v>950</v>
      </c>
      <c r="P2418" s="386" t="str">
        <f t="shared" si="225"/>
        <v>MC2a</v>
      </c>
      <c r="Q2418" s="383" t="s">
        <v>950</v>
      </c>
      <c r="R2418" s="387" t="str">
        <f t="shared" si="226"/>
        <v>RDCU2 Door Failed to lock</v>
      </c>
      <c r="S2418" s="383" t="s">
        <v>950</v>
      </c>
      <c r="T2418" s="386">
        <f t="shared" si="227"/>
        <v>0</v>
      </c>
      <c r="U2418" s="383" t="s">
        <v>951</v>
      </c>
      <c r="V2418" s="383"/>
      <c r="W2418" s="388"/>
    </row>
    <row r="2419" spans="1:23">
      <c r="A2419" s="398">
        <v>2417</v>
      </c>
      <c r="B2419" s="428">
        <v>517</v>
      </c>
      <c r="C2419" s="425" t="s">
        <v>1477</v>
      </c>
      <c r="D2419" s="429" t="s">
        <v>1067</v>
      </c>
      <c r="E2419" s="403">
        <v>3</v>
      </c>
      <c r="F2419" s="403"/>
      <c r="G2419" s="381">
        <v>112</v>
      </c>
      <c r="I2419" s="383" t="s">
        <v>949</v>
      </c>
      <c r="J2419" s="384">
        <f t="shared" si="222"/>
        <v>2417</v>
      </c>
      <c r="K2419" s="383" t="s">
        <v>950</v>
      </c>
      <c r="L2419" s="385">
        <f t="shared" si="223"/>
        <v>517</v>
      </c>
      <c r="M2419" s="383" t="s">
        <v>950</v>
      </c>
      <c r="N2419" s="386">
        <f t="shared" si="224"/>
        <v>3</v>
      </c>
      <c r="O2419" s="383" t="s">
        <v>950</v>
      </c>
      <c r="P2419" s="386" t="str">
        <f t="shared" si="225"/>
        <v>MC2a</v>
      </c>
      <c r="Q2419" s="383" t="s">
        <v>950</v>
      </c>
      <c r="R2419" s="387" t="str">
        <f t="shared" si="226"/>
        <v>RDCU2 Door Failed to fully open</v>
      </c>
      <c r="S2419" s="383" t="s">
        <v>950</v>
      </c>
      <c r="T2419" s="386">
        <f t="shared" si="227"/>
        <v>0</v>
      </c>
      <c r="U2419" s="383" t="s">
        <v>951</v>
      </c>
      <c r="V2419" s="383"/>
      <c r="W2419" s="388"/>
    </row>
    <row r="2420" spans="1:23">
      <c r="A2420" s="398">
        <v>2418</v>
      </c>
      <c r="B2420" s="428">
        <v>518</v>
      </c>
      <c r="C2420" s="425"/>
      <c r="D2420" s="429"/>
      <c r="E2420" s="403"/>
      <c r="F2420" s="403"/>
      <c r="G2420" s="381">
        <v>113</v>
      </c>
      <c r="I2420" s="383" t="s">
        <v>949</v>
      </c>
      <c r="J2420" s="384">
        <f t="shared" si="222"/>
        <v>2418</v>
      </c>
      <c r="K2420" s="383" t="s">
        <v>950</v>
      </c>
      <c r="L2420" s="385">
        <f t="shared" si="223"/>
        <v>518</v>
      </c>
      <c r="M2420" s="383" t="s">
        <v>950</v>
      </c>
      <c r="N2420" s="386">
        <f t="shared" si="224"/>
        <v>0</v>
      </c>
      <c r="O2420" s="383" t="s">
        <v>950</v>
      </c>
      <c r="P2420" s="386">
        <f t="shared" si="225"/>
        <v>0</v>
      </c>
      <c r="Q2420" s="383" t="s">
        <v>950</v>
      </c>
      <c r="R2420" s="387">
        <f t="shared" si="226"/>
        <v>0</v>
      </c>
      <c r="S2420" s="383" t="s">
        <v>950</v>
      </c>
      <c r="T2420" s="386">
        <f t="shared" si="227"/>
        <v>0</v>
      </c>
      <c r="U2420" s="383" t="s">
        <v>951</v>
      </c>
      <c r="V2420" s="383"/>
      <c r="W2420" s="388"/>
    </row>
    <row r="2421" spans="1:23">
      <c r="A2421" s="398">
        <v>2419</v>
      </c>
      <c r="B2421" s="428">
        <v>519</v>
      </c>
      <c r="C2421" s="425"/>
      <c r="D2421" s="429"/>
      <c r="E2421" s="403"/>
      <c r="F2421" s="403"/>
      <c r="G2421" s="381">
        <v>114</v>
      </c>
      <c r="I2421" s="383" t="s">
        <v>949</v>
      </c>
      <c r="J2421" s="384">
        <f t="shared" si="222"/>
        <v>2419</v>
      </c>
      <c r="K2421" s="383" t="s">
        <v>950</v>
      </c>
      <c r="L2421" s="385">
        <f t="shared" si="223"/>
        <v>519</v>
      </c>
      <c r="M2421" s="383" t="s">
        <v>950</v>
      </c>
      <c r="N2421" s="386">
        <f t="shared" si="224"/>
        <v>0</v>
      </c>
      <c r="O2421" s="383" t="s">
        <v>950</v>
      </c>
      <c r="P2421" s="386">
        <f t="shared" si="225"/>
        <v>0</v>
      </c>
      <c r="Q2421" s="383" t="s">
        <v>950</v>
      </c>
      <c r="R2421" s="387">
        <f t="shared" si="226"/>
        <v>0</v>
      </c>
      <c r="S2421" s="383" t="s">
        <v>950</v>
      </c>
      <c r="T2421" s="386">
        <f t="shared" si="227"/>
        <v>0</v>
      </c>
      <c r="U2421" s="383" t="s">
        <v>951</v>
      </c>
      <c r="V2421" s="383"/>
      <c r="W2421" s="388"/>
    </row>
    <row r="2422" spans="1:23">
      <c r="A2422" s="398">
        <v>2420</v>
      </c>
      <c r="B2422" s="428">
        <v>520</v>
      </c>
      <c r="C2422" s="425" t="s">
        <v>1478</v>
      </c>
      <c r="D2422" s="429" t="s">
        <v>1067</v>
      </c>
      <c r="E2422" s="403">
        <v>3</v>
      </c>
      <c r="F2422" s="403"/>
      <c r="G2422" s="381">
        <v>115</v>
      </c>
      <c r="I2422" s="383" t="s">
        <v>949</v>
      </c>
      <c r="J2422" s="384">
        <f t="shared" si="222"/>
        <v>2420</v>
      </c>
      <c r="K2422" s="383" t="s">
        <v>950</v>
      </c>
      <c r="L2422" s="385">
        <f t="shared" si="223"/>
        <v>520</v>
      </c>
      <c r="M2422" s="383" t="s">
        <v>950</v>
      </c>
      <c r="N2422" s="386">
        <f t="shared" si="224"/>
        <v>3</v>
      </c>
      <c r="O2422" s="383" t="s">
        <v>950</v>
      </c>
      <c r="P2422" s="386" t="str">
        <f t="shared" si="225"/>
        <v>MC2a</v>
      </c>
      <c r="Q2422" s="383" t="s">
        <v>950</v>
      </c>
      <c r="R2422" s="387" t="str">
        <f t="shared" si="226"/>
        <v>RDCU2 DCS2 Failure (RIGHT)</v>
      </c>
      <c r="S2422" s="383" t="s">
        <v>950</v>
      </c>
      <c r="T2422" s="386">
        <f t="shared" si="227"/>
        <v>0</v>
      </c>
      <c r="U2422" s="383" t="s">
        <v>951</v>
      </c>
      <c r="V2422" s="383"/>
      <c r="W2422" s="388"/>
    </row>
    <row r="2423" spans="1:23">
      <c r="A2423" s="398">
        <v>2421</v>
      </c>
      <c r="B2423" s="428">
        <v>521</v>
      </c>
      <c r="C2423" s="425" t="s">
        <v>1479</v>
      </c>
      <c r="D2423" s="429" t="s">
        <v>1067</v>
      </c>
      <c r="E2423" s="403">
        <v>3</v>
      </c>
      <c r="F2423" s="403"/>
      <c r="G2423" s="381">
        <v>116</v>
      </c>
      <c r="I2423" s="383" t="s">
        <v>949</v>
      </c>
      <c r="J2423" s="384">
        <f t="shared" si="222"/>
        <v>2421</v>
      </c>
      <c r="K2423" s="383" t="s">
        <v>950</v>
      </c>
      <c r="L2423" s="385">
        <f t="shared" si="223"/>
        <v>521</v>
      </c>
      <c r="M2423" s="383" t="s">
        <v>950</v>
      </c>
      <c r="N2423" s="386">
        <f t="shared" si="224"/>
        <v>3</v>
      </c>
      <c r="O2423" s="383" t="s">
        <v>950</v>
      </c>
      <c r="P2423" s="386" t="str">
        <f t="shared" si="225"/>
        <v>MC2a</v>
      </c>
      <c r="Q2423" s="383" t="s">
        <v>950</v>
      </c>
      <c r="R2423" s="387" t="str">
        <f t="shared" si="226"/>
        <v>RDCU2 DCS1 Failure(LEFT)</v>
      </c>
      <c r="S2423" s="383" t="s">
        <v>950</v>
      </c>
      <c r="T2423" s="386">
        <f t="shared" si="227"/>
        <v>0</v>
      </c>
      <c r="U2423" s="383" t="s">
        <v>951</v>
      </c>
      <c r="V2423" s="383"/>
      <c r="W2423" s="388"/>
    </row>
    <row r="2424" spans="1:23">
      <c r="A2424" s="398">
        <v>2422</v>
      </c>
      <c r="B2424" s="428">
        <v>522</v>
      </c>
      <c r="C2424" s="425" t="s">
        <v>1480</v>
      </c>
      <c r="D2424" s="429" t="s">
        <v>1067</v>
      </c>
      <c r="E2424" s="403">
        <v>3</v>
      </c>
      <c r="F2424" s="403"/>
      <c r="G2424" s="381">
        <v>117</v>
      </c>
      <c r="I2424" s="383" t="s">
        <v>949</v>
      </c>
      <c r="J2424" s="384">
        <f t="shared" si="222"/>
        <v>2422</v>
      </c>
      <c r="K2424" s="383" t="s">
        <v>950</v>
      </c>
      <c r="L2424" s="385">
        <f t="shared" si="223"/>
        <v>522</v>
      </c>
      <c r="M2424" s="383" t="s">
        <v>950</v>
      </c>
      <c r="N2424" s="386">
        <f t="shared" si="224"/>
        <v>3</v>
      </c>
      <c r="O2424" s="383" t="s">
        <v>950</v>
      </c>
      <c r="P2424" s="386" t="str">
        <f t="shared" si="225"/>
        <v>MC2a</v>
      </c>
      <c r="Q2424" s="383" t="s">
        <v>950</v>
      </c>
      <c r="R2424" s="387" t="str">
        <f t="shared" si="226"/>
        <v>RDCU2 DLS1 Failure</v>
      </c>
      <c r="S2424" s="383" t="s">
        <v>950</v>
      </c>
      <c r="T2424" s="386">
        <f t="shared" si="227"/>
        <v>0</v>
      </c>
      <c r="U2424" s="383" t="s">
        <v>951</v>
      </c>
      <c r="V2424" s="383"/>
      <c r="W2424" s="388"/>
    </row>
    <row r="2425" spans="1:23">
      <c r="A2425" s="398">
        <v>2423</v>
      </c>
      <c r="B2425" s="428">
        <v>523</v>
      </c>
      <c r="C2425" s="425" t="s">
        <v>1481</v>
      </c>
      <c r="D2425" s="429" t="s">
        <v>1067</v>
      </c>
      <c r="E2425" s="403">
        <v>3</v>
      </c>
      <c r="F2425" s="403"/>
      <c r="G2425" s="381">
        <v>118</v>
      </c>
      <c r="I2425" s="383" t="s">
        <v>949</v>
      </c>
      <c r="J2425" s="384">
        <f t="shared" si="222"/>
        <v>2423</v>
      </c>
      <c r="K2425" s="383" t="s">
        <v>950</v>
      </c>
      <c r="L2425" s="385">
        <f t="shared" si="223"/>
        <v>523</v>
      </c>
      <c r="M2425" s="383" t="s">
        <v>950</v>
      </c>
      <c r="N2425" s="386">
        <f t="shared" si="224"/>
        <v>3</v>
      </c>
      <c r="O2425" s="383" t="s">
        <v>950</v>
      </c>
      <c r="P2425" s="386" t="str">
        <f t="shared" si="225"/>
        <v>MC2a</v>
      </c>
      <c r="Q2425" s="383" t="s">
        <v>950</v>
      </c>
      <c r="R2425" s="387" t="str">
        <f t="shared" si="226"/>
        <v>RDCU2 Door motor Circuit Failure</v>
      </c>
      <c r="S2425" s="383" t="s">
        <v>950</v>
      </c>
      <c r="T2425" s="386">
        <f t="shared" si="227"/>
        <v>0</v>
      </c>
      <c r="U2425" s="383" t="s">
        <v>951</v>
      </c>
      <c r="V2425" s="383"/>
      <c r="W2425" s="388"/>
    </row>
    <row r="2426" spans="1:23">
      <c r="A2426" s="398">
        <v>2424</v>
      </c>
      <c r="B2426" s="428">
        <v>524</v>
      </c>
      <c r="C2426" s="425" t="s">
        <v>1482</v>
      </c>
      <c r="D2426" s="429" t="s">
        <v>1067</v>
      </c>
      <c r="E2426" s="403">
        <v>3</v>
      </c>
      <c r="F2426" s="403"/>
      <c r="G2426" s="381">
        <v>119</v>
      </c>
      <c r="I2426" s="383" t="s">
        <v>949</v>
      </c>
      <c r="J2426" s="384">
        <f t="shared" si="222"/>
        <v>2424</v>
      </c>
      <c r="K2426" s="383" t="s">
        <v>950</v>
      </c>
      <c r="L2426" s="385">
        <f t="shared" si="223"/>
        <v>524</v>
      </c>
      <c r="M2426" s="383" t="s">
        <v>950</v>
      </c>
      <c r="N2426" s="386">
        <f t="shared" si="224"/>
        <v>3</v>
      </c>
      <c r="O2426" s="383" t="s">
        <v>950</v>
      </c>
      <c r="P2426" s="386" t="str">
        <f t="shared" si="225"/>
        <v>MC2a</v>
      </c>
      <c r="Q2426" s="383" t="s">
        <v>950</v>
      </c>
      <c r="R2426" s="387" t="str">
        <f t="shared" si="226"/>
        <v>RDCU2 DLS2 Failure</v>
      </c>
      <c r="S2426" s="383" t="s">
        <v>950</v>
      </c>
      <c r="T2426" s="386">
        <f t="shared" si="227"/>
        <v>0</v>
      </c>
      <c r="U2426" s="383" t="s">
        <v>951</v>
      </c>
      <c r="V2426" s="383"/>
      <c r="W2426" s="388"/>
    </row>
    <row r="2427" spans="1:23">
      <c r="A2427" s="398">
        <v>2425</v>
      </c>
      <c r="B2427" s="428">
        <v>525</v>
      </c>
      <c r="C2427" s="425" t="s">
        <v>1483</v>
      </c>
      <c r="D2427" s="429" t="s">
        <v>1067</v>
      </c>
      <c r="E2427" s="403">
        <v>3</v>
      </c>
      <c r="F2427" s="403">
        <v>1</v>
      </c>
      <c r="G2427" s="381">
        <v>120</v>
      </c>
      <c r="I2427" s="383" t="s">
        <v>949</v>
      </c>
      <c r="J2427" s="384">
        <f t="shared" si="222"/>
        <v>2425</v>
      </c>
      <c r="K2427" s="383" t="s">
        <v>950</v>
      </c>
      <c r="L2427" s="385">
        <f t="shared" si="223"/>
        <v>525</v>
      </c>
      <c r="M2427" s="383" t="s">
        <v>950</v>
      </c>
      <c r="N2427" s="386">
        <f t="shared" si="224"/>
        <v>3</v>
      </c>
      <c r="O2427" s="383" t="s">
        <v>950</v>
      </c>
      <c r="P2427" s="386" t="str">
        <f t="shared" si="225"/>
        <v>MC2a</v>
      </c>
      <c r="Q2427" s="383" t="s">
        <v>950</v>
      </c>
      <c r="R2427" s="387" t="str">
        <f t="shared" si="226"/>
        <v>RDCU2 DCU Failure</v>
      </c>
      <c r="S2427" s="383" t="s">
        <v>950</v>
      </c>
      <c r="T2427" s="386">
        <f t="shared" si="227"/>
        <v>1</v>
      </c>
      <c r="U2427" s="383" t="s">
        <v>951</v>
      </c>
      <c r="V2427" s="383"/>
      <c r="W2427" s="388"/>
    </row>
    <row r="2428" spans="1:23">
      <c r="A2428" s="398">
        <v>2426</v>
      </c>
      <c r="B2428" s="427">
        <v>500</v>
      </c>
      <c r="C2428" s="404" t="s">
        <v>1484</v>
      </c>
      <c r="D2428" s="429" t="s">
        <v>1067</v>
      </c>
      <c r="E2428" s="403">
        <v>1</v>
      </c>
      <c r="F2428" s="403">
        <v>1</v>
      </c>
      <c r="G2428" s="381">
        <v>121</v>
      </c>
      <c r="I2428" s="383" t="s">
        <v>949</v>
      </c>
      <c r="J2428" s="384">
        <f t="shared" si="222"/>
        <v>2426</v>
      </c>
      <c r="K2428" s="383" t="s">
        <v>950</v>
      </c>
      <c r="L2428" s="385">
        <f t="shared" si="223"/>
        <v>500</v>
      </c>
      <c r="M2428" s="383" t="s">
        <v>950</v>
      </c>
      <c r="N2428" s="386">
        <f t="shared" si="224"/>
        <v>1</v>
      </c>
      <c r="O2428" s="383" t="s">
        <v>950</v>
      </c>
      <c r="P2428" s="386" t="str">
        <f t="shared" si="225"/>
        <v>MC2a</v>
      </c>
      <c r="Q2428" s="383" t="s">
        <v>950</v>
      </c>
      <c r="R2428" s="387" t="str">
        <f t="shared" si="226"/>
        <v>RDCU3 Comm. Fault</v>
      </c>
      <c r="S2428" s="383" t="s">
        <v>950</v>
      </c>
      <c r="T2428" s="386">
        <f t="shared" si="227"/>
        <v>1</v>
      </c>
      <c r="U2428" s="383" t="s">
        <v>951</v>
      </c>
      <c r="V2428" s="383"/>
      <c r="W2428" s="388"/>
    </row>
    <row r="2429" spans="1:23">
      <c r="A2429" s="398">
        <v>2427</v>
      </c>
      <c r="B2429" s="427">
        <v>501</v>
      </c>
      <c r="C2429" s="404"/>
      <c r="D2429" s="429"/>
      <c r="E2429" s="403"/>
      <c r="F2429" s="403"/>
      <c r="G2429" s="381">
        <v>122</v>
      </c>
      <c r="I2429" s="383" t="s">
        <v>949</v>
      </c>
      <c r="J2429" s="384">
        <f t="shared" si="222"/>
        <v>2427</v>
      </c>
      <c r="K2429" s="383" t="s">
        <v>950</v>
      </c>
      <c r="L2429" s="385">
        <f t="shared" si="223"/>
        <v>501</v>
      </c>
      <c r="M2429" s="383" t="s">
        <v>950</v>
      </c>
      <c r="N2429" s="386">
        <f t="shared" si="224"/>
        <v>0</v>
      </c>
      <c r="O2429" s="383" t="s">
        <v>950</v>
      </c>
      <c r="P2429" s="386">
        <f t="shared" si="225"/>
        <v>0</v>
      </c>
      <c r="Q2429" s="383" t="s">
        <v>950</v>
      </c>
      <c r="R2429" s="387">
        <f t="shared" si="226"/>
        <v>0</v>
      </c>
      <c r="S2429" s="383" t="s">
        <v>950</v>
      </c>
      <c r="T2429" s="386">
        <f t="shared" si="227"/>
        <v>0</v>
      </c>
      <c r="U2429" s="383" t="s">
        <v>951</v>
      </c>
      <c r="V2429" s="383"/>
      <c r="W2429" s="388"/>
    </row>
    <row r="2430" spans="1:23">
      <c r="A2430" s="398">
        <v>2428</v>
      </c>
      <c r="B2430" s="427">
        <v>502</v>
      </c>
      <c r="C2430" s="404"/>
      <c r="D2430" s="429"/>
      <c r="E2430" s="403"/>
      <c r="F2430" s="403"/>
      <c r="G2430" s="381">
        <v>123</v>
      </c>
      <c r="I2430" s="383" t="s">
        <v>949</v>
      </c>
      <c r="J2430" s="384">
        <f t="shared" si="222"/>
        <v>2428</v>
      </c>
      <c r="K2430" s="383" t="s">
        <v>950</v>
      </c>
      <c r="L2430" s="385">
        <f t="shared" si="223"/>
        <v>502</v>
      </c>
      <c r="M2430" s="383" t="s">
        <v>950</v>
      </c>
      <c r="N2430" s="386">
        <f t="shared" si="224"/>
        <v>0</v>
      </c>
      <c r="O2430" s="383" t="s">
        <v>950</v>
      </c>
      <c r="P2430" s="386">
        <f t="shared" si="225"/>
        <v>0</v>
      </c>
      <c r="Q2430" s="383" t="s">
        <v>950</v>
      </c>
      <c r="R2430" s="387">
        <f t="shared" si="226"/>
        <v>0</v>
      </c>
      <c r="S2430" s="383" t="s">
        <v>950</v>
      </c>
      <c r="T2430" s="386">
        <f t="shared" si="227"/>
        <v>0</v>
      </c>
      <c r="U2430" s="383" t="s">
        <v>951</v>
      </c>
      <c r="V2430" s="383"/>
      <c r="W2430" s="388"/>
    </row>
    <row r="2431" spans="1:23">
      <c r="A2431" s="398">
        <v>2429</v>
      </c>
      <c r="B2431" s="427">
        <v>503</v>
      </c>
      <c r="C2431" s="404" t="s">
        <v>1485</v>
      </c>
      <c r="D2431" s="429" t="s">
        <v>1067</v>
      </c>
      <c r="E2431" s="403">
        <v>5</v>
      </c>
      <c r="F2431" s="403">
        <v>1</v>
      </c>
      <c r="G2431" s="381">
        <v>124</v>
      </c>
      <c r="I2431" s="383" t="s">
        <v>949</v>
      </c>
      <c r="J2431" s="384">
        <f t="shared" si="222"/>
        <v>2429</v>
      </c>
      <c r="K2431" s="383" t="s">
        <v>950</v>
      </c>
      <c r="L2431" s="385">
        <f t="shared" si="223"/>
        <v>503</v>
      </c>
      <c r="M2431" s="383" t="s">
        <v>950</v>
      </c>
      <c r="N2431" s="386">
        <f t="shared" si="224"/>
        <v>5</v>
      </c>
      <c r="O2431" s="383" t="s">
        <v>950</v>
      </c>
      <c r="P2431" s="386" t="str">
        <f t="shared" si="225"/>
        <v>MC2a</v>
      </c>
      <c r="Q2431" s="383" t="s">
        <v>950</v>
      </c>
      <c r="R2431" s="387" t="str">
        <f t="shared" si="226"/>
        <v>RDCU3 EAD Handle activated</v>
      </c>
      <c r="S2431" s="383" t="s">
        <v>950</v>
      </c>
      <c r="T2431" s="386">
        <f t="shared" si="227"/>
        <v>1</v>
      </c>
      <c r="U2431" s="383" t="s">
        <v>951</v>
      </c>
      <c r="V2431" s="383"/>
      <c r="W2431" s="388"/>
    </row>
    <row r="2432" spans="1:23">
      <c r="A2432" s="398">
        <v>2430</v>
      </c>
      <c r="B2432" s="427">
        <v>504</v>
      </c>
      <c r="C2432" s="404" t="s">
        <v>1486</v>
      </c>
      <c r="D2432" s="429" t="s">
        <v>1067</v>
      </c>
      <c r="E2432" s="403">
        <v>5</v>
      </c>
      <c r="F2432" s="403">
        <v>1</v>
      </c>
      <c r="G2432" s="381">
        <v>125</v>
      </c>
      <c r="I2432" s="383" t="s">
        <v>949</v>
      </c>
      <c r="J2432" s="384">
        <f t="shared" si="222"/>
        <v>2430</v>
      </c>
      <c r="K2432" s="383" t="s">
        <v>950</v>
      </c>
      <c r="L2432" s="385">
        <f t="shared" si="223"/>
        <v>504</v>
      </c>
      <c r="M2432" s="383" t="s">
        <v>950</v>
      </c>
      <c r="N2432" s="386">
        <f t="shared" si="224"/>
        <v>5</v>
      </c>
      <c r="O2432" s="383" t="s">
        <v>950</v>
      </c>
      <c r="P2432" s="386" t="str">
        <f t="shared" si="225"/>
        <v>MC2a</v>
      </c>
      <c r="Q2432" s="383" t="s">
        <v>950</v>
      </c>
      <c r="R2432" s="387" t="str">
        <f t="shared" si="226"/>
        <v>RDCU3 EED Handle activated</v>
      </c>
      <c r="S2432" s="383" t="s">
        <v>950</v>
      </c>
      <c r="T2432" s="386">
        <f t="shared" si="227"/>
        <v>1</v>
      </c>
      <c r="U2432" s="383" t="s">
        <v>951</v>
      </c>
      <c r="V2432" s="383"/>
      <c r="W2432" s="388"/>
    </row>
    <row r="2433" spans="1:23">
      <c r="A2433" s="398">
        <v>2431</v>
      </c>
      <c r="B2433" s="427">
        <v>505</v>
      </c>
      <c r="C2433" s="404" t="s">
        <v>1487</v>
      </c>
      <c r="D2433" s="429" t="s">
        <v>1067</v>
      </c>
      <c r="E2433" s="403">
        <v>5</v>
      </c>
      <c r="F2433" s="403">
        <v>1</v>
      </c>
      <c r="G2433" s="381">
        <v>126</v>
      </c>
      <c r="I2433" s="383" t="s">
        <v>949</v>
      </c>
      <c r="J2433" s="384">
        <f t="shared" si="222"/>
        <v>2431</v>
      </c>
      <c r="K2433" s="383" t="s">
        <v>950</v>
      </c>
      <c r="L2433" s="385">
        <f t="shared" si="223"/>
        <v>505</v>
      </c>
      <c r="M2433" s="383" t="s">
        <v>950</v>
      </c>
      <c r="N2433" s="386">
        <f t="shared" si="224"/>
        <v>5</v>
      </c>
      <c r="O2433" s="383" t="s">
        <v>950</v>
      </c>
      <c r="P2433" s="386" t="str">
        <f t="shared" si="225"/>
        <v>MC2a</v>
      </c>
      <c r="Q2433" s="383" t="s">
        <v>950</v>
      </c>
      <c r="R2433" s="387" t="str">
        <f t="shared" si="226"/>
        <v>RDCU3 Obstacle Detection</v>
      </c>
      <c r="S2433" s="383" t="s">
        <v>950</v>
      </c>
      <c r="T2433" s="386">
        <f t="shared" si="227"/>
        <v>1</v>
      </c>
      <c r="U2433" s="383" t="s">
        <v>951</v>
      </c>
      <c r="V2433" s="383"/>
      <c r="W2433" s="388"/>
    </row>
    <row r="2434" spans="1:23">
      <c r="A2434" s="398">
        <v>2432</v>
      </c>
      <c r="B2434" s="427">
        <v>506</v>
      </c>
      <c r="C2434" s="404" t="s">
        <v>1488</v>
      </c>
      <c r="D2434" s="429" t="s">
        <v>1067</v>
      </c>
      <c r="E2434" s="403">
        <v>5</v>
      </c>
      <c r="F2434" s="403">
        <v>1</v>
      </c>
      <c r="G2434" s="381">
        <v>127</v>
      </c>
      <c r="I2434" s="383" t="s">
        <v>949</v>
      </c>
      <c r="J2434" s="384">
        <f t="shared" si="222"/>
        <v>2432</v>
      </c>
      <c r="K2434" s="383" t="s">
        <v>950</v>
      </c>
      <c r="L2434" s="385">
        <f t="shared" si="223"/>
        <v>506</v>
      </c>
      <c r="M2434" s="383" t="s">
        <v>950</v>
      </c>
      <c r="N2434" s="386">
        <f t="shared" si="224"/>
        <v>5</v>
      </c>
      <c r="O2434" s="383" t="s">
        <v>950</v>
      </c>
      <c r="P2434" s="386" t="str">
        <f t="shared" si="225"/>
        <v>MC2a</v>
      </c>
      <c r="Q2434" s="383" t="s">
        <v>950</v>
      </c>
      <c r="R2434" s="387" t="str">
        <f t="shared" si="226"/>
        <v>RDCU3 Door isolated</v>
      </c>
      <c r="S2434" s="383" t="s">
        <v>950</v>
      </c>
      <c r="T2434" s="386">
        <f t="shared" si="227"/>
        <v>1</v>
      </c>
      <c r="U2434" s="383" t="s">
        <v>951</v>
      </c>
      <c r="V2434" s="383"/>
      <c r="W2434" s="388"/>
    </row>
    <row r="2435" spans="1:23">
      <c r="A2435" s="398">
        <v>2433</v>
      </c>
      <c r="B2435" s="427">
        <v>507</v>
      </c>
      <c r="C2435" s="404" t="s">
        <v>1489</v>
      </c>
      <c r="D2435" s="429" t="s">
        <v>1067</v>
      </c>
      <c r="E2435" s="403">
        <v>5</v>
      </c>
      <c r="F2435" s="403"/>
      <c r="G2435" s="381">
        <v>128</v>
      </c>
      <c r="I2435" s="383" t="s">
        <v>949</v>
      </c>
      <c r="J2435" s="384">
        <f t="shared" ref="J2435:J2498" si="228">A2435</f>
        <v>2433</v>
      </c>
      <c r="K2435" s="383" t="s">
        <v>950</v>
      </c>
      <c r="L2435" s="385">
        <f t="shared" ref="L2435:L2498" si="229">B2435</f>
        <v>507</v>
      </c>
      <c r="M2435" s="383" t="s">
        <v>950</v>
      </c>
      <c r="N2435" s="386">
        <f t="shared" ref="N2435:N2498" si="230">E2435</f>
        <v>5</v>
      </c>
      <c r="O2435" s="383" t="s">
        <v>950</v>
      </c>
      <c r="P2435" s="386" t="str">
        <f t="shared" ref="P2435:P2498" si="231">D2435</f>
        <v>MC2a</v>
      </c>
      <c r="Q2435" s="383" t="s">
        <v>950</v>
      </c>
      <c r="R2435" s="387" t="str">
        <f t="shared" ref="R2435:R2498" si="232">C2435</f>
        <v>RDCU3 EED Handle’  Cover is Removed</v>
      </c>
      <c r="S2435" s="383" t="s">
        <v>950</v>
      </c>
      <c r="T2435" s="386">
        <f t="shared" ref="T2435:T2498" si="233">F2435</f>
        <v>0</v>
      </c>
      <c r="U2435" s="383" t="s">
        <v>951</v>
      </c>
      <c r="V2435" s="383"/>
      <c r="W2435" s="388"/>
    </row>
    <row r="2436" spans="1:23">
      <c r="A2436" s="398">
        <v>2434</v>
      </c>
      <c r="B2436" s="427">
        <v>508</v>
      </c>
      <c r="C2436" s="404" t="s">
        <v>1490</v>
      </c>
      <c r="D2436" s="429" t="s">
        <v>1067</v>
      </c>
      <c r="E2436" s="403">
        <v>3</v>
      </c>
      <c r="F2436" s="403"/>
      <c r="G2436" s="381">
        <v>129</v>
      </c>
      <c r="I2436" s="383" t="s">
        <v>949</v>
      </c>
      <c r="J2436" s="384">
        <f t="shared" si="228"/>
        <v>2434</v>
      </c>
      <c r="K2436" s="383" t="s">
        <v>950</v>
      </c>
      <c r="L2436" s="385">
        <f t="shared" si="229"/>
        <v>508</v>
      </c>
      <c r="M2436" s="383" t="s">
        <v>950</v>
      </c>
      <c r="N2436" s="386">
        <f t="shared" si="230"/>
        <v>3</v>
      </c>
      <c r="O2436" s="383" t="s">
        <v>950</v>
      </c>
      <c r="P2436" s="386" t="str">
        <f t="shared" si="231"/>
        <v>MC2a</v>
      </c>
      <c r="Q2436" s="383" t="s">
        <v>950</v>
      </c>
      <c r="R2436" s="387" t="str">
        <f t="shared" si="232"/>
        <v>RDCU3 Chime Signal Output Failure</v>
      </c>
      <c r="S2436" s="383" t="s">
        <v>950</v>
      </c>
      <c r="T2436" s="386">
        <f t="shared" si="233"/>
        <v>0</v>
      </c>
      <c r="U2436" s="383" t="s">
        <v>951</v>
      </c>
      <c r="V2436" s="383"/>
      <c r="W2436" s="388"/>
    </row>
    <row r="2437" spans="1:23">
      <c r="A2437" s="398">
        <v>2435</v>
      </c>
      <c r="B2437" s="427">
        <v>509</v>
      </c>
      <c r="C2437" s="404" t="s">
        <v>1491</v>
      </c>
      <c r="D2437" s="429" t="s">
        <v>1067</v>
      </c>
      <c r="E2437" s="403">
        <v>3</v>
      </c>
      <c r="F2437" s="403"/>
      <c r="G2437" s="381">
        <v>130</v>
      </c>
      <c r="I2437" s="383" t="s">
        <v>949</v>
      </c>
      <c r="J2437" s="384">
        <f t="shared" si="228"/>
        <v>2435</v>
      </c>
      <c r="K2437" s="383" t="s">
        <v>950</v>
      </c>
      <c r="L2437" s="385">
        <f t="shared" si="229"/>
        <v>509</v>
      </c>
      <c r="M2437" s="383" t="s">
        <v>950</v>
      </c>
      <c r="N2437" s="386">
        <f t="shared" si="230"/>
        <v>3</v>
      </c>
      <c r="O2437" s="383" t="s">
        <v>950</v>
      </c>
      <c r="P2437" s="386" t="str">
        <f t="shared" si="231"/>
        <v>MC2a</v>
      </c>
      <c r="Q2437" s="383" t="s">
        <v>950</v>
      </c>
      <c r="R2437" s="387" t="str">
        <f t="shared" si="232"/>
        <v>RDCU3 Safety Circuit Failure</v>
      </c>
      <c r="S2437" s="383" t="s">
        <v>950</v>
      </c>
      <c r="T2437" s="386">
        <f t="shared" si="233"/>
        <v>0</v>
      </c>
      <c r="U2437" s="383" t="s">
        <v>951</v>
      </c>
      <c r="V2437" s="383"/>
      <c r="W2437" s="388"/>
    </row>
    <row r="2438" spans="1:23">
      <c r="A2438" s="398">
        <v>2436</v>
      </c>
      <c r="B2438" s="427">
        <v>510</v>
      </c>
      <c r="C2438" s="425" t="s">
        <v>1492</v>
      </c>
      <c r="D2438" s="429" t="s">
        <v>1067</v>
      </c>
      <c r="E2438" s="403">
        <v>3</v>
      </c>
      <c r="F2438" s="403"/>
      <c r="G2438" s="381">
        <v>131</v>
      </c>
      <c r="I2438" s="383" t="s">
        <v>949</v>
      </c>
      <c r="J2438" s="384">
        <f t="shared" si="228"/>
        <v>2436</v>
      </c>
      <c r="K2438" s="383" t="s">
        <v>950</v>
      </c>
      <c r="L2438" s="385">
        <f t="shared" si="229"/>
        <v>510</v>
      </c>
      <c r="M2438" s="383" t="s">
        <v>950</v>
      </c>
      <c r="N2438" s="386">
        <f t="shared" si="230"/>
        <v>3</v>
      </c>
      <c r="O2438" s="383" t="s">
        <v>950</v>
      </c>
      <c r="P2438" s="386" t="str">
        <f t="shared" si="231"/>
        <v>MC2a</v>
      </c>
      <c r="Q2438" s="383" t="s">
        <v>950</v>
      </c>
      <c r="R2438" s="387" t="str">
        <f t="shared" si="232"/>
        <v>RDCU3 Calibration Failure</v>
      </c>
      <c r="S2438" s="383" t="s">
        <v>950</v>
      </c>
      <c r="T2438" s="386">
        <f t="shared" si="233"/>
        <v>0</v>
      </c>
      <c r="U2438" s="383" t="s">
        <v>951</v>
      </c>
      <c r="V2438" s="383"/>
      <c r="W2438" s="388"/>
    </row>
    <row r="2439" spans="1:23">
      <c r="A2439" s="398">
        <v>2437</v>
      </c>
      <c r="B2439" s="427">
        <v>511</v>
      </c>
      <c r="C2439" s="425" t="s">
        <v>1493</v>
      </c>
      <c r="D2439" s="429" t="s">
        <v>1067</v>
      </c>
      <c r="E2439" s="403">
        <v>3</v>
      </c>
      <c r="F2439" s="403"/>
      <c r="G2439" s="381">
        <v>132</v>
      </c>
      <c r="I2439" s="383" t="s">
        <v>949</v>
      </c>
      <c r="J2439" s="384">
        <f t="shared" si="228"/>
        <v>2437</v>
      </c>
      <c r="K2439" s="383" t="s">
        <v>950</v>
      </c>
      <c r="L2439" s="385">
        <f t="shared" si="229"/>
        <v>511</v>
      </c>
      <c r="M2439" s="383" t="s">
        <v>950</v>
      </c>
      <c r="N2439" s="386">
        <f t="shared" si="230"/>
        <v>3</v>
      </c>
      <c r="O2439" s="383" t="s">
        <v>950</v>
      </c>
      <c r="P2439" s="386" t="str">
        <f t="shared" si="231"/>
        <v>MC2a</v>
      </c>
      <c r="Q2439" s="383" t="s">
        <v>950</v>
      </c>
      <c r="R2439" s="387" t="str">
        <f t="shared" si="232"/>
        <v>RDCU3 Safety Loop Failure</v>
      </c>
      <c r="S2439" s="383" t="s">
        <v>950</v>
      </c>
      <c r="T2439" s="386">
        <f t="shared" si="233"/>
        <v>0</v>
      </c>
      <c r="U2439" s="383" t="s">
        <v>951</v>
      </c>
      <c r="V2439" s="383"/>
      <c r="W2439" s="388"/>
    </row>
    <row r="2440" spans="1:23">
      <c r="A2440" s="398">
        <v>2438</v>
      </c>
      <c r="B2440" s="427">
        <v>512</v>
      </c>
      <c r="C2440" s="425" t="s">
        <v>1494</v>
      </c>
      <c r="D2440" s="429" t="s">
        <v>1067</v>
      </c>
      <c r="E2440" s="403">
        <v>3</v>
      </c>
      <c r="F2440" s="403"/>
      <c r="G2440" s="381">
        <v>133</v>
      </c>
      <c r="I2440" s="383" t="s">
        <v>949</v>
      </c>
      <c r="J2440" s="384">
        <f t="shared" si="228"/>
        <v>2438</v>
      </c>
      <c r="K2440" s="383" t="s">
        <v>950</v>
      </c>
      <c r="L2440" s="385">
        <f t="shared" si="229"/>
        <v>512</v>
      </c>
      <c r="M2440" s="383" t="s">
        <v>950</v>
      </c>
      <c r="N2440" s="386">
        <f t="shared" si="230"/>
        <v>3</v>
      </c>
      <c r="O2440" s="383" t="s">
        <v>950</v>
      </c>
      <c r="P2440" s="386" t="str">
        <f t="shared" si="231"/>
        <v>MC2a</v>
      </c>
      <c r="Q2440" s="383" t="s">
        <v>950</v>
      </c>
      <c r="R2440" s="387" t="str">
        <f t="shared" si="232"/>
        <v>RDCU3 Supply volts too low</v>
      </c>
      <c r="S2440" s="383" t="s">
        <v>950</v>
      </c>
      <c r="T2440" s="386">
        <f t="shared" si="233"/>
        <v>0</v>
      </c>
      <c r="U2440" s="383" t="s">
        <v>951</v>
      </c>
      <c r="V2440" s="383"/>
      <c r="W2440" s="388"/>
    </row>
    <row r="2441" spans="1:23">
      <c r="A2441" s="398">
        <v>2439</v>
      </c>
      <c r="B2441" s="427">
        <v>513</v>
      </c>
      <c r="C2441" s="425" t="s">
        <v>1495</v>
      </c>
      <c r="D2441" s="429" t="s">
        <v>1067</v>
      </c>
      <c r="E2441" s="403">
        <v>3</v>
      </c>
      <c r="F2441" s="403"/>
      <c r="G2441" s="381">
        <v>134</v>
      </c>
      <c r="I2441" s="383" t="s">
        <v>949</v>
      </c>
      <c r="J2441" s="384">
        <f t="shared" si="228"/>
        <v>2439</v>
      </c>
      <c r="K2441" s="383" t="s">
        <v>950</v>
      </c>
      <c r="L2441" s="385">
        <f t="shared" si="229"/>
        <v>513</v>
      </c>
      <c r="M2441" s="383" t="s">
        <v>950</v>
      </c>
      <c r="N2441" s="386">
        <f t="shared" si="230"/>
        <v>3</v>
      </c>
      <c r="O2441" s="383" t="s">
        <v>950</v>
      </c>
      <c r="P2441" s="386" t="str">
        <f t="shared" si="231"/>
        <v>MC2a</v>
      </c>
      <c r="Q2441" s="383" t="s">
        <v>950</v>
      </c>
      <c r="R2441" s="387" t="str">
        <f t="shared" si="232"/>
        <v>RDCU3 Supply volts too high</v>
      </c>
      <c r="S2441" s="383" t="s">
        <v>950</v>
      </c>
      <c r="T2441" s="386">
        <f t="shared" si="233"/>
        <v>0</v>
      </c>
      <c r="U2441" s="383" t="s">
        <v>951</v>
      </c>
      <c r="V2441" s="383"/>
      <c r="W2441" s="388"/>
    </row>
    <row r="2442" spans="1:23">
      <c r="A2442" s="398">
        <v>2440</v>
      </c>
      <c r="B2442" s="427">
        <v>514</v>
      </c>
      <c r="C2442" s="425" t="s">
        <v>1496</v>
      </c>
      <c r="D2442" s="429" t="s">
        <v>1067</v>
      </c>
      <c r="E2442" s="403">
        <v>3</v>
      </c>
      <c r="F2442" s="403"/>
      <c r="G2442" s="381">
        <v>135</v>
      </c>
      <c r="I2442" s="383" t="s">
        <v>949</v>
      </c>
      <c r="J2442" s="384">
        <f t="shared" si="228"/>
        <v>2440</v>
      </c>
      <c r="K2442" s="383" t="s">
        <v>950</v>
      </c>
      <c r="L2442" s="385">
        <f t="shared" si="229"/>
        <v>514</v>
      </c>
      <c r="M2442" s="383" t="s">
        <v>950</v>
      </c>
      <c r="N2442" s="386">
        <f t="shared" si="230"/>
        <v>3</v>
      </c>
      <c r="O2442" s="383" t="s">
        <v>950</v>
      </c>
      <c r="P2442" s="386" t="str">
        <f t="shared" si="231"/>
        <v>MC2a</v>
      </c>
      <c r="Q2442" s="383" t="s">
        <v>950</v>
      </c>
      <c r="R2442" s="387" t="str">
        <f t="shared" si="232"/>
        <v>RDCU3 Door failed to open because obstruction</v>
      </c>
      <c r="S2442" s="383" t="s">
        <v>950</v>
      </c>
      <c r="T2442" s="386">
        <f t="shared" si="233"/>
        <v>0</v>
      </c>
      <c r="U2442" s="383" t="s">
        <v>951</v>
      </c>
      <c r="V2442" s="383"/>
      <c r="W2442" s="388"/>
    </row>
    <row r="2443" spans="1:23">
      <c r="A2443" s="398">
        <v>2441</v>
      </c>
      <c r="B2443" s="427">
        <v>515</v>
      </c>
      <c r="C2443" s="425" t="s">
        <v>1497</v>
      </c>
      <c r="D2443" s="429" t="s">
        <v>1067</v>
      </c>
      <c r="E2443" s="403">
        <v>3</v>
      </c>
      <c r="F2443" s="403"/>
      <c r="G2443" s="381">
        <v>136</v>
      </c>
      <c r="I2443" s="383" t="s">
        <v>949</v>
      </c>
      <c r="J2443" s="384">
        <f t="shared" si="228"/>
        <v>2441</v>
      </c>
      <c r="K2443" s="383" t="s">
        <v>950</v>
      </c>
      <c r="L2443" s="385">
        <f t="shared" si="229"/>
        <v>515</v>
      </c>
      <c r="M2443" s="383" t="s">
        <v>950</v>
      </c>
      <c r="N2443" s="386">
        <f t="shared" si="230"/>
        <v>3</v>
      </c>
      <c r="O2443" s="383" t="s">
        <v>950</v>
      </c>
      <c r="P2443" s="386" t="str">
        <f t="shared" si="231"/>
        <v>MC2a</v>
      </c>
      <c r="Q2443" s="383" t="s">
        <v>950</v>
      </c>
      <c r="R2443" s="387" t="str">
        <f t="shared" si="232"/>
        <v>RDCU3 Door failed to close because obstruction</v>
      </c>
      <c r="S2443" s="383" t="s">
        <v>950</v>
      </c>
      <c r="T2443" s="386">
        <f t="shared" si="233"/>
        <v>0</v>
      </c>
      <c r="U2443" s="383" t="s">
        <v>951</v>
      </c>
      <c r="V2443" s="383"/>
      <c r="W2443" s="388"/>
    </row>
    <row r="2444" spans="1:23">
      <c r="A2444" s="398">
        <v>2442</v>
      </c>
      <c r="B2444" s="427">
        <v>516</v>
      </c>
      <c r="C2444" s="425" t="s">
        <v>1498</v>
      </c>
      <c r="D2444" s="429" t="s">
        <v>1067</v>
      </c>
      <c r="E2444" s="403">
        <v>3</v>
      </c>
      <c r="F2444" s="403"/>
      <c r="G2444" s="381">
        <v>137</v>
      </c>
      <c r="I2444" s="383" t="s">
        <v>949</v>
      </c>
      <c r="J2444" s="384">
        <f t="shared" si="228"/>
        <v>2442</v>
      </c>
      <c r="K2444" s="383" t="s">
        <v>950</v>
      </c>
      <c r="L2444" s="385">
        <f t="shared" si="229"/>
        <v>516</v>
      </c>
      <c r="M2444" s="383" t="s">
        <v>950</v>
      </c>
      <c r="N2444" s="386">
        <f t="shared" si="230"/>
        <v>3</v>
      </c>
      <c r="O2444" s="383" t="s">
        <v>950</v>
      </c>
      <c r="P2444" s="386" t="str">
        <f t="shared" si="231"/>
        <v>MC2a</v>
      </c>
      <c r="Q2444" s="383" t="s">
        <v>950</v>
      </c>
      <c r="R2444" s="387" t="str">
        <f t="shared" si="232"/>
        <v>RDCU3 Door Failed to lock</v>
      </c>
      <c r="S2444" s="383" t="s">
        <v>950</v>
      </c>
      <c r="T2444" s="386">
        <f t="shared" si="233"/>
        <v>0</v>
      </c>
      <c r="U2444" s="383" t="s">
        <v>951</v>
      </c>
      <c r="V2444" s="383"/>
      <c r="W2444" s="388"/>
    </row>
    <row r="2445" spans="1:23">
      <c r="A2445" s="398">
        <v>2443</v>
      </c>
      <c r="B2445" s="427">
        <v>517</v>
      </c>
      <c r="C2445" s="425" t="s">
        <v>1499</v>
      </c>
      <c r="D2445" s="429" t="s">
        <v>1067</v>
      </c>
      <c r="E2445" s="403">
        <v>3</v>
      </c>
      <c r="F2445" s="403"/>
      <c r="G2445" s="381">
        <v>138</v>
      </c>
      <c r="I2445" s="383" t="s">
        <v>949</v>
      </c>
      <c r="J2445" s="384">
        <f t="shared" si="228"/>
        <v>2443</v>
      </c>
      <c r="K2445" s="383" t="s">
        <v>950</v>
      </c>
      <c r="L2445" s="385">
        <f t="shared" si="229"/>
        <v>517</v>
      </c>
      <c r="M2445" s="383" t="s">
        <v>950</v>
      </c>
      <c r="N2445" s="386">
        <f t="shared" si="230"/>
        <v>3</v>
      </c>
      <c r="O2445" s="383" t="s">
        <v>950</v>
      </c>
      <c r="P2445" s="386" t="str">
        <f t="shared" si="231"/>
        <v>MC2a</v>
      </c>
      <c r="Q2445" s="383" t="s">
        <v>950</v>
      </c>
      <c r="R2445" s="387" t="str">
        <f t="shared" si="232"/>
        <v>RDCU3 Door Failed to fully open</v>
      </c>
      <c r="S2445" s="383" t="s">
        <v>950</v>
      </c>
      <c r="T2445" s="386">
        <f t="shared" si="233"/>
        <v>0</v>
      </c>
      <c r="U2445" s="383" t="s">
        <v>951</v>
      </c>
      <c r="V2445" s="383"/>
      <c r="W2445" s="388"/>
    </row>
    <row r="2446" spans="1:23">
      <c r="A2446" s="398">
        <v>2444</v>
      </c>
      <c r="B2446" s="427">
        <v>518</v>
      </c>
      <c r="C2446" s="425"/>
      <c r="D2446" s="429"/>
      <c r="E2446" s="403"/>
      <c r="F2446" s="403"/>
      <c r="G2446" s="381">
        <v>139</v>
      </c>
      <c r="I2446" s="383" t="s">
        <v>949</v>
      </c>
      <c r="J2446" s="384">
        <f t="shared" si="228"/>
        <v>2444</v>
      </c>
      <c r="K2446" s="383" t="s">
        <v>950</v>
      </c>
      <c r="L2446" s="385">
        <f t="shared" si="229"/>
        <v>518</v>
      </c>
      <c r="M2446" s="383" t="s">
        <v>950</v>
      </c>
      <c r="N2446" s="386">
        <f t="shared" si="230"/>
        <v>0</v>
      </c>
      <c r="O2446" s="383" t="s">
        <v>950</v>
      </c>
      <c r="P2446" s="386">
        <f t="shared" si="231"/>
        <v>0</v>
      </c>
      <c r="Q2446" s="383" t="s">
        <v>950</v>
      </c>
      <c r="R2446" s="387">
        <f t="shared" si="232"/>
        <v>0</v>
      </c>
      <c r="S2446" s="383" t="s">
        <v>950</v>
      </c>
      <c r="T2446" s="386">
        <f t="shared" si="233"/>
        <v>0</v>
      </c>
      <c r="U2446" s="383" t="s">
        <v>951</v>
      </c>
      <c r="V2446" s="383"/>
      <c r="W2446" s="388"/>
    </row>
    <row r="2447" spans="1:23">
      <c r="A2447" s="398">
        <v>2445</v>
      </c>
      <c r="B2447" s="427">
        <v>519</v>
      </c>
      <c r="C2447" s="425"/>
      <c r="D2447" s="429"/>
      <c r="E2447" s="403"/>
      <c r="F2447" s="403"/>
      <c r="G2447" s="381">
        <v>140</v>
      </c>
      <c r="I2447" s="383" t="s">
        <v>949</v>
      </c>
      <c r="J2447" s="384">
        <f t="shared" si="228"/>
        <v>2445</v>
      </c>
      <c r="K2447" s="383" t="s">
        <v>950</v>
      </c>
      <c r="L2447" s="385">
        <f t="shared" si="229"/>
        <v>519</v>
      </c>
      <c r="M2447" s="383" t="s">
        <v>950</v>
      </c>
      <c r="N2447" s="386">
        <f t="shared" si="230"/>
        <v>0</v>
      </c>
      <c r="O2447" s="383" t="s">
        <v>950</v>
      </c>
      <c r="P2447" s="386">
        <f t="shared" si="231"/>
        <v>0</v>
      </c>
      <c r="Q2447" s="383" t="s">
        <v>950</v>
      </c>
      <c r="R2447" s="387">
        <f t="shared" si="232"/>
        <v>0</v>
      </c>
      <c r="S2447" s="383" t="s">
        <v>950</v>
      </c>
      <c r="T2447" s="386">
        <f t="shared" si="233"/>
        <v>0</v>
      </c>
      <c r="U2447" s="383" t="s">
        <v>951</v>
      </c>
      <c r="V2447" s="383"/>
      <c r="W2447" s="388"/>
    </row>
    <row r="2448" spans="1:23">
      <c r="A2448" s="398">
        <v>2446</v>
      </c>
      <c r="B2448" s="427">
        <v>520</v>
      </c>
      <c r="C2448" s="425" t="s">
        <v>1500</v>
      </c>
      <c r="D2448" s="429" t="s">
        <v>1067</v>
      </c>
      <c r="E2448" s="403">
        <v>3</v>
      </c>
      <c r="F2448" s="403"/>
      <c r="G2448" s="381">
        <v>141</v>
      </c>
      <c r="I2448" s="383" t="s">
        <v>949</v>
      </c>
      <c r="J2448" s="384">
        <f t="shared" si="228"/>
        <v>2446</v>
      </c>
      <c r="K2448" s="383" t="s">
        <v>950</v>
      </c>
      <c r="L2448" s="385">
        <f t="shared" si="229"/>
        <v>520</v>
      </c>
      <c r="M2448" s="383" t="s">
        <v>950</v>
      </c>
      <c r="N2448" s="386">
        <f t="shared" si="230"/>
        <v>3</v>
      </c>
      <c r="O2448" s="383" t="s">
        <v>950</v>
      </c>
      <c r="P2448" s="386" t="str">
        <f t="shared" si="231"/>
        <v>MC2a</v>
      </c>
      <c r="Q2448" s="383" t="s">
        <v>950</v>
      </c>
      <c r="R2448" s="387" t="str">
        <f t="shared" si="232"/>
        <v>RDCU3 DCS2 Failure (RIGHT)</v>
      </c>
      <c r="S2448" s="383" t="s">
        <v>950</v>
      </c>
      <c r="T2448" s="386">
        <f t="shared" si="233"/>
        <v>0</v>
      </c>
      <c r="U2448" s="383" t="s">
        <v>951</v>
      </c>
      <c r="V2448" s="383"/>
      <c r="W2448" s="388"/>
    </row>
    <row r="2449" spans="1:23">
      <c r="A2449" s="398">
        <v>2447</v>
      </c>
      <c r="B2449" s="427">
        <v>521</v>
      </c>
      <c r="C2449" s="425" t="s">
        <v>1501</v>
      </c>
      <c r="D2449" s="429" t="s">
        <v>1067</v>
      </c>
      <c r="E2449" s="403">
        <v>3</v>
      </c>
      <c r="F2449" s="403"/>
      <c r="G2449" s="381">
        <v>142</v>
      </c>
      <c r="I2449" s="383" t="s">
        <v>949</v>
      </c>
      <c r="J2449" s="384">
        <f t="shared" si="228"/>
        <v>2447</v>
      </c>
      <c r="K2449" s="383" t="s">
        <v>950</v>
      </c>
      <c r="L2449" s="385">
        <f t="shared" si="229"/>
        <v>521</v>
      </c>
      <c r="M2449" s="383" t="s">
        <v>950</v>
      </c>
      <c r="N2449" s="386">
        <f t="shared" si="230"/>
        <v>3</v>
      </c>
      <c r="O2449" s="383" t="s">
        <v>950</v>
      </c>
      <c r="P2449" s="386" t="str">
        <f t="shared" si="231"/>
        <v>MC2a</v>
      </c>
      <c r="Q2449" s="383" t="s">
        <v>950</v>
      </c>
      <c r="R2449" s="387" t="str">
        <f t="shared" si="232"/>
        <v>RDCU3 DCS1 Failure(LEFT)</v>
      </c>
      <c r="S2449" s="383" t="s">
        <v>950</v>
      </c>
      <c r="T2449" s="386">
        <f t="shared" si="233"/>
        <v>0</v>
      </c>
      <c r="U2449" s="383" t="s">
        <v>951</v>
      </c>
      <c r="V2449" s="383"/>
      <c r="W2449" s="388"/>
    </row>
    <row r="2450" spans="1:23">
      <c r="A2450" s="398">
        <v>2448</v>
      </c>
      <c r="B2450" s="427">
        <v>522</v>
      </c>
      <c r="C2450" s="425" t="s">
        <v>1502</v>
      </c>
      <c r="D2450" s="429" t="s">
        <v>1067</v>
      </c>
      <c r="E2450" s="403">
        <v>3</v>
      </c>
      <c r="F2450" s="403"/>
      <c r="G2450" s="381">
        <v>143</v>
      </c>
      <c r="I2450" s="383" t="s">
        <v>949</v>
      </c>
      <c r="J2450" s="384">
        <f t="shared" si="228"/>
        <v>2448</v>
      </c>
      <c r="K2450" s="383" t="s">
        <v>950</v>
      </c>
      <c r="L2450" s="385">
        <f t="shared" si="229"/>
        <v>522</v>
      </c>
      <c r="M2450" s="383" t="s">
        <v>950</v>
      </c>
      <c r="N2450" s="386">
        <f t="shared" si="230"/>
        <v>3</v>
      </c>
      <c r="O2450" s="383" t="s">
        <v>950</v>
      </c>
      <c r="P2450" s="386" t="str">
        <f t="shared" si="231"/>
        <v>MC2a</v>
      </c>
      <c r="Q2450" s="383" t="s">
        <v>950</v>
      </c>
      <c r="R2450" s="387" t="str">
        <f t="shared" si="232"/>
        <v>RDCU3 DLS1 Failure</v>
      </c>
      <c r="S2450" s="383" t="s">
        <v>950</v>
      </c>
      <c r="T2450" s="386">
        <f t="shared" si="233"/>
        <v>0</v>
      </c>
      <c r="U2450" s="383" t="s">
        <v>951</v>
      </c>
      <c r="V2450" s="383"/>
      <c r="W2450" s="388"/>
    </row>
    <row r="2451" spans="1:23">
      <c r="A2451" s="398">
        <v>2449</v>
      </c>
      <c r="B2451" s="427">
        <v>523</v>
      </c>
      <c r="C2451" s="425" t="s">
        <v>1503</v>
      </c>
      <c r="D2451" s="429" t="s">
        <v>1067</v>
      </c>
      <c r="E2451" s="403">
        <v>3</v>
      </c>
      <c r="F2451" s="403"/>
      <c r="G2451" s="381">
        <v>144</v>
      </c>
      <c r="I2451" s="383" t="s">
        <v>949</v>
      </c>
      <c r="J2451" s="384">
        <f t="shared" si="228"/>
        <v>2449</v>
      </c>
      <c r="K2451" s="383" t="s">
        <v>950</v>
      </c>
      <c r="L2451" s="385">
        <f t="shared" si="229"/>
        <v>523</v>
      </c>
      <c r="M2451" s="383" t="s">
        <v>950</v>
      </c>
      <c r="N2451" s="386">
        <f t="shared" si="230"/>
        <v>3</v>
      </c>
      <c r="O2451" s="383" t="s">
        <v>950</v>
      </c>
      <c r="P2451" s="386" t="str">
        <f t="shared" si="231"/>
        <v>MC2a</v>
      </c>
      <c r="Q2451" s="383" t="s">
        <v>950</v>
      </c>
      <c r="R2451" s="387" t="str">
        <f t="shared" si="232"/>
        <v>RDCU3 Door motor Circuit Failure</v>
      </c>
      <c r="S2451" s="383" t="s">
        <v>950</v>
      </c>
      <c r="T2451" s="386">
        <f t="shared" si="233"/>
        <v>0</v>
      </c>
      <c r="U2451" s="383" t="s">
        <v>951</v>
      </c>
      <c r="V2451" s="383"/>
      <c r="W2451" s="388"/>
    </row>
    <row r="2452" spans="1:23">
      <c r="A2452" s="398">
        <v>2450</v>
      </c>
      <c r="B2452" s="427">
        <v>524</v>
      </c>
      <c r="C2452" s="425" t="s">
        <v>1504</v>
      </c>
      <c r="D2452" s="429" t="s">
        <v>1067</v>
      </c>
      <c r="E2452" s="403">
        <v>3</v>
      </c>
      <c r="F2452" s="403"/>
      <c r="G2452" s="381">
        <v>145</v>
      </c>
      <c r="I2452" s="383" t="s">
        <v>949</v>
      </c>
      <c r="J2452" s="384">
        <f t="shared" si="228"/>
        <v>2450</v>
      </c>
      <c r="K2452" s="383" t="s">
        <v>950</v>
      </c>
      <c r="L2452" s="385">
        <f t="shared" si="229"/>
        <v>524</v>
      </c>
      <c r="M2452" s="383" t="s">
        <v>950</v>
      </c>
      <c r="N2452" s="386">
        <f t="shared" si="230"/>
        <v>3</v>
      </c>
      <c r="O2452" s="383" t="s">
        <v>950</v>
      </c>
      <c r="P2452" s="386" t="str">
        <f t="shared" si="231"/>
        <v>MC2a</v>
      </c>
      <c r="Q2452" s="383" t="s">
        <v>950</v>
      </c>
      <c r="R2452" s="387" t="str">
        <f t="shared" si="232"/>
        <v>RDCU3 DLS2 Failure</v>
      </c>
      <c r="S2452" s="383" t="s">
        <v>950</v>
      </c>
      <c r="T2452" s="386">
        <f t="shared" si="233"/>
        <v>0</v>
      </c>
      <c r="U2452" s="383" t="s">
        <v>951</v>
      </c>
      <c r="V2452" s="383"/>
      <c r="W2452" s="388"/>
    </row>
    <row r="2453" spans="1:23">
      <c r="A2453" s="398">
        <v>2451</v>
      </c>
      <c r="B2453" s="427">
        <v>525</v>
      </c>
      <c r="C2453" s="425" t="s">
        <v>1505</v>
      </c>
      <c r="D2453" s="429" t="s">
        <v>1067</v>
      </c>
      <c r="E2453" s="403">
        <v>3</v>
      </c>
      <c r="F2453" s="403">
        <v>1</v>
      </c>
      <c r="G2453" s="381">
        <v>146</v>
      </c>
      <c r="I2453" s="383" t="s">
        <v>949</v>
      </c>
      <c r="J2453" s="384">
        <f t="shared" si="228"/>
        <v>2451</v>
      </c>
      <c r="K2453" s="383" t="s">
        <v>950</v>
      </c>
      <c r="L2453" s="385">
        <f t="shared" si="229"/>
        <v>525</v>
      </c>
      <c r="M2453" s="383" t="s">
        <v>950</v>
      </c>
      <c r="N2453" s="386">
        <f t="shared" si="230"/>
        <v>3</v>
      </c>
      <c r="O2453" s="383" t="s">
        <v>950</v>
      </c>
      <c r="P2453" s="386" t="str">
        <f t="shared" si="231"/>
        <v>MC2a</v>
      </c>
      <c r="Q2453" s="383" t="s">
        <v>950</v>
      </c>
      <c r="R2453" s="387" t="str">
        <f t="shared" si="232"/>
        <v>RDCU3 DCU Failure</v>
      </c>
      <c r="S2453" s="383" t="s">
        <v>950</v>
      </c>
      <c r="T2453" s="386">
        <f t="shared" si="233"/>
        <v>1</v>
      </c>
      <c r="U2453" s="383" t="s">
        <v>951</v>
      </c>
      <c r="V2453" s="383"/>
      <c r="W2453" s="388"/>
    </row>
    <row r="2454" spans="1:23">
      <c r="A2454" s="398">
        <v>2452</v>
      </c>
      <c r="B2454" s="428">
        <v>500</v>
      </c>
      <c r="C2454" s="404" t="s">
        <v>1506</v>
      </c>
      <c r="D2454" s="429" t="s">
        <v>1067</v>
      </c>
      <c r="E2454" s="403">
        <v>1</v>
      </c>
      <c r="F2454" s="403">
        <v>1</v>
      </c>
      <c r="G2454" s="381">
        <v>147</v>
      </c>
      <c r="I2454" s="383" t="s">
        <v>949</v>
      </c>
      <c r="J2454" s="384">
        <f t="shared" si="228"/>
        <v>2452</v>
      </c>
      <c r="K2454" s="383" t="s">
        <v>950</v>
      </c>
      <c r="L2454" s="385">
        <f t="shared" si="229"/>
        <v>500</v>
      </c>
      <c r="M2454" s="383" t="s">
        <v>950</v>
      </c>
      <c r="N2454" s="386">
        <f t="shared" si="230"/>
        <v>1</v>
      </c>
      <c r="O2454" s="383" t="s">
        <v>950</v>
      </c>
      <c r="P2454" s="386" t="str">
        <f t="shared" si="231"/>
        <v>MC2a</v>
      </c>
      <c r="Q2454" s="383" t="s">
        <v>950</v>
      </c>
      <c r="R2454" s="387" t="str">
        <f t="shared" si="232"/>
        <v>RDCU4 Comm. Fault</v>
      </c>
      <c r="S2454" s="383" t="s">
        <v>950</v>
      </c>
      <c r="T2454" s="386">
        <f t="shared" si="233"/>
        <v>1</v>
      </c>
      <c r="U2454" s="383" t="s">
        <v>951</v>
      </c>
      <c r="V2454" s="383"/>
      <c r="W2454" s="388"/>
    </row>
    <row r="2455" spans="1:23">
      <c r="A2455" s="398">
        <v>2453</v>
      </c>
      <c r="B2455" s="428">
        <v>501</v>
      </c>
      <c r="C2455" s="404"/>
      <c r="D2455" s="429"/>
      <c r="E2455" s="403"/>
      <c r="F2455" s="403"/>
      <c r="G2455" s="381">
        <v>148</v>
      </c>
      <c r="I2455" s="383" t="s">
        <v>949</v>
      </c>
      <c r="J2455" s="384">
        <f t="shared" si="228"/>
        <v>2453</v>
      </c>
      <c r="K2455" s="383" t="s">
        <v>950</v>
      </c>
      <c r="L2455" s="385">
        <f t="shared" si="229"/>
        <v>501</v>
      </c>
      <c r="M2455" s="383" t="s">
        <v>950</v>
      </c>
      <c r="N2455" s="386">
        <f t="shared" si="230"/>
        <v>0</v>
      </c>
      <c r="O2455" s="383" t="s">
        <v>950</v>
      </c>
      <c r="P2455" s="386">
        <f t="shared" si="231"/>
        <v>0</v>
      </c>
      <c r="Q2455" s="383" t="s">
        <v>950</v>
      </c>
      <c r="R2455" s="387">
        <f t="shared" si="232"/>
        <v>0</v>
      </c>
      <c r="S2455" s="383" t="s">
        <v>950</v>
      </c>
      <c r="T2455" s="386">
        <f t="shared" si="233"/>
        <v>0</v>
      </c>
      <c r="U2455" s="383" t="s">
        <v>951</v>
      </c>
      <c r="V2455" s="383"/>
      <c r="W2455" s="388"/>
    </row>
    <row r="2456" spans="1:23">
      <c r="A2456" s="398">
        <v>2454</v>
      </c>
      <c r="B2456" s="428">
        <v>502</v>
      </c>
      <c r="C2456" s="404"/>
      <c r="D2456" s="429"/>
      <c r="E2456" s="403"/>
      <c r="F2456" s="403"/>
      <c r="G2456" s="392">
        <v>149</v>
      </c>
      <c r="I2456" s="383" t="s">
        <v>949</v>
      </c>
      <c r="J2456" s="384">
        <f t="shared" si="228"/>
        <v>2454</v>
      </c>
      <c r="K2456" s="383" t="s">
        <v>950</v>
      </c>
      <c r="L2456" s="385">
        <f t="shared" si="229"/>
        <v>502</v>
      </c>
      <c r="M2456" s="383" t="s">
        <v>950</v>
      </c>
      <c r="N2456" s="386">
        <f t="shared" si="230"/>
        <v>0</v>
      </c>
      <c r="O2456" s="383" t="s">
        <v>950</v>
      </c>
      <c r="P2456" s="386">
        <f t="shared" si="231"/>
        <v>0</v>
      </c>
      <c r="Q2456" s="383" t="s">
        <v>950</v>
      </c>
      <c r="R2456" s="387">
        <f t="shared" si="232"/>
        <v>0</v>
      </c>
      <c r="S2456" s="383" t="s">
        <v>950</v>
      </c>
      <c r="T2456" s="386">
        <f t="shared" si="233"/>
        <v>0</v>
      </c>
      <c r="U2456" s="383" t="s">
        <v>951</v>
      </c>
      <c r="V2456" s="383"/>
      <c r="W2456" s="388"/>
    </row>
    <row r="2457" spans="1:23">
      <c r="A2457" s="398">
        <v>2455</v>
      </c>
      <c r="B2457" s="428">
        <v>503</v>
      </c>
      <c r="C2457" s="404" t="s">
        <v>1507</v>
      </c>
      <c r="D2457" s="429" t="s">
        <v>1067</v>
      </c>
      <c r="E2457" s="403">
        <v>5</v>
      </c>
      <c r="F2457" s="403">
        <v>1</v>
      </c>
      <c r="G2457" s="381">
        <v>150</v>
      </c>
      <c r="I2457" s="383" t="s">
        <v>949</v>
      </c>
      <c r="J2457" s="384">
        <f t="shared" si="228"/>
        <v>2455</v>
      </c>
      <c r="K2457" s="383" t="s">
        <v>950</v>
      </c>
      <c r="L2457" s="385">
        <f t="shared" si="229"/>
        <v>503</v>
      </c>
      <c r="M2457" s="383" t="s">
        <v>950</v>
      </c>
      <c r="N2457" s="386">
        <f t="shared" si="230"/>
        <v>5</v>
      </c>
      <c r="O2457" s="383" t="s">
        <v>950</v>
      </c>
      <c r="P2457" s="386" t="str">
        <f t="shared" si="231"/>
        <v>MC2a</v>
      </c>
      <c r="Q2457" s="383" t="s">
        <v>950</v>
      </c>
      <c r="R2457" s="387" t="str">
        <f t="shared" si="232"/>
        <v>RDCU4 EAD Handle activated</v>
      </c>
      <c r="S2457" s="383" t="s">
        <v>950</v>
      </c>
      <c r="T2457" s="386">
        <f t="shared" si="233"/>
        <v>1</v>
      </c>
      <c r="U2457" s="383" t="s">
        <v>951</v>
      </c>
      <c r="V2457" s="383"/>
      <c r="W2457" s="388"/>
    </row>
    <row r="2458" spans="1:23">
      <c r="A2458" s="398">
        <v>2456</v>
      </c>
      <c r="B2458" s="428">
        <v>504</v>
      </c>
      <c r="C2458" s="404" t="s">
        <v>1508</v>
      </c>
      <c r="D2458" s="429" t="s">
        <v>1067</v>
      </c>
      <c r="E2458" s="403">
        <v>5</v>
      </c>
      <c r="F2458" s="403">
        <v>1</v>
      </c>
      <c r="G2458" s="381">
        <v>151</v>
      </c>
      <c r="I2458" s="383" t="s">
        <v>949</v>
      </c>
      <c r="J2458" s="384">
        <f t="shared" si="228"/>
        <v>2456</v>
      </c>
      <c r="K2458" s="383" t="s">
        <v>950</v>
      </c>
      <c r="L2458" s="385">
        <f t="shared" si="229"/>
        <v>504</v>
      </c>
      <c r="M2458" s="383" t="s">
        <v>950</v>
      </c>
      <c r="N2458" s="386">
        <f t="shared" si="230"/>
        <v>5</v>
      </c>
      <c r="O2458" s="383" t="s">
        <v>950</v>
      </c>
      <c r="P2458" s="386" t="str">
        <f t="shared" si="231"/>
        <v>MC2a</v>
      </c>
      <c r="Q2458" s="383" t="s">
        <v>950</v>
      </c>
      <c r="R2458" s="387" t="str">
        <f t="shared" si="232"/>
        <v>RDCU4 EED Handle activated</v>
      </c>
      <c r="S2458" s="383" t="s">
        <v>950</v>
      </c>
      <c r="T2458" s="386">
        <f t="shared" si="233"/>
        <v>1</v>
      </c>
      <c r="U2458" s="383" t="s">
        <v>951</v>
      </c>
      <c r="V2458" s="383"/>
      <c r="W2458" s="388"/>
    </row>
    <row r="2459" spans="1:23">
      <c r="A2459" s="398">
        <v>2457</v>
      </c>
      <c r="B2459" s="428">
        <v>505</v>
      </c>
      <c r="C2459" s="404" t="s">
        <v>1509</v>
      </c>
      <c r="D2459" s="429" t="s">
        <v>1067</v>
      </c>
      <c r="E2459" s="403">
        <v>5</v>
      </c>
      <c r="F2459" s="403">
        <v>1</v>
      </c>
      <c r="G2459" s="381">
        <v>152</v>
      </c>
      <c r="I2459" s="383" t="s">
        <v>949</v>
      </c>
      <c r="J2459" s="384">
        <f t="shared" si="228"/>
        <v>2457</v>
      </c>
      <c r="K2459" s="383" t="s">
        <v>950</v>
      </c>
      <c r="L2459" s="385">
        <f t="shared" si="229"/>
        <v>505</v>
      </c>
      <c r="M2459" s="383" t="s">
        <v>950</v>
      </c>
      <c r="N2459" s="386">
        <f t="shared" si="230"/>
        <v>5</v>
      </c>
      <c r="O2459" s="383" t="s">
        <v>950</v>
      </c>
      <c r="P2459" s="386" t="str">
        <f t="shared" si="231"/>
        <v>MC2a</v>
      </c>
      <c r="Q2459" s="383" t="s">
        <v>950</v>
      </c>
      <c r="R2459" s="387" t="str">
        <f t="shared" si="232"/>
        <v>RDCU4 Obstacle Detection</v>
      </c>
      <c r="S2459" s="383" t="s">
        <v>950</v>
      </c>
      <c r="T2459" s="386">
        <f t="shared" si="233"/>
        <v>1</v>
      </c>
      <c r="U2459" s="383" t="s">
        <v>951</v>
      </c>
      <c r="V2459" s="383"/>
      <c r="W2459" s="388"/>
    </row>
    <row r="2460" spans="1:23">
      <c r="A2460" s="398">
        <v>2458</v>
      </c>
      <c r="B2460" s="428">
        <v>506</v>
      </c>
      <c r="C2460" s="404" t="s">
        <v>1510</v>
      </c>
      <c r="D2460" s="429" t="s">
        <v>1067</v>
      </c>
      <c r="E2460" s="403">
        <v>5</v>
      </c>
      <c r="F2460" s="403">
        <v>1</v>
      </c>
      <c r="G2460" s="381">
        <v>153</v>
      </c>
      <c r="I2460" s="383" t="s">
        <v>949</v>
      </c>
      <c r="J2460" s="384">
        <f t="shared" si="228"/>
        <v>2458</v>
      </c>
      <c r="K2460" s="383" t="s">
        <v>950</v>
      </c>
      <c r="L2460" s="385">
        <f t="shared" si="229"/>
        <v>506</v>
      </c>
      <c r="M2460" s="383" t="s">
        <v>950</v>
      </c>
      <c r="N2460" s="386">
        <f t="shared" si="230"/>
        <v>5</v>
      </c>
      <c r="O2460" s="383" t="s">
        <v>950</v>
      </c>
      <c r="P2460" s="386" t="str">
        <f t="shared" si="231"/>
        <v>MC2a</v>
      </c>
      <c r="Q2460" s="383" t="s">
        <v>950</v>
      </c>
      <c r="R2460" s="387" t="str">
        <f t="shared" si="232"/>
        <v>RDCU4 Door isolated</v>
      </c>
      <c r="S2460" s="383" t="s">
        <v>950</v>
      </c>
      <c r="T2460" s="386">
        <f t="shared" si="233"/>
        <v>1</v>
      </c>
      <c r="U2460" s="383" t="s">
        <v>951</v>
      </c>
      <c r="V2460" s="383"/>
      <c r="W2460" s="388"/>
    </row>
    <row r="2461" spans="1:23">
      <c r="A2461" s="398">
        <v>2459</v>
      </c>
      <c r="B2461" s="428">
        <v>507</v>
      </c>
      <c r="C2461" s="404" t="s">
        <v>1511</v>
      </c>
      <c r="D2461" s="429" t="s">
        <v>1067</v>
      </c>
      <c r="E2461" s="403">
        <v>5</v>
      </c>
      <c r="F2461" s="403"/>
      <c r="G2461" s="381">
        <v>154</v>
      </c>
      <c r="I2461" s="383" t="s">
        <v>949</v>
      </c>
      <c r="J2461" s="384">
        <f t="shared" si="228"/>
        <v>2459</v>
      </c>
      <c r="K2461" s="383" t="s">
        <v>950</v>
      </c>
      <c r="L2461" s="385">
        <f t="shared" si="229"/>
        <v>507</v>
      </c>
      <c r="M2461" s="383" t="s">
        <v>950</v>
      </c>
      <c r="N2461" s="386">
        <f t="shared" si="230"/>
        <v>5</v>
      </c>
      <c r="O2461" s="383" t="s">
        <v>950</v>
      </c>
      <c r="P2461" s="386" t="str">
        <f t="shared" si="231"/>
        <v>MC2a</v>
      </c>
      <c r="Q2461" s="383" t="s">
        <v>950</v>
      </c>
      <c r="R2461" s="387" t="str">
        <f t="shared" si="232"/>
        <v>RDCU4 EED Handle’  Cover is Removed</v>
      </c>
      <c r="S2461" s="383" t="s">
        <v>950</v>
      </c>
      <c r="T2461" s="386">
        <f t="shared" si="233"/>
        <v>0</v>
      </c>
      <c r="U2461" s="383" t="s">
        <v>951</v>
      </c>
      <c r="V2461" s="383"/>
      <c r="W2461" s="388"/>
    </row>
    <row r="2462" spans="1:23">
      <c r="A2462" s="398">
        <v>2460</v>
      </c>
      <c r="B2462" s="428">
        <v>508</v>
      </c>
      <c r="C2462" s="404" t="s">
        <v>1512</v>
      </c>
      <c r="D2462" s="429" t="s">
        <v>1067</v>
      </c>
      <c r="E2462" s="403">
        <v>3</v>
      </c>
      <c r="F2462" s="403"/>
      <c r="G2462" s="381">
        <v>155</v>
      </c>
      <c r="I2462" s="383" t="s">
        <v>949</v>
      </c>
      <c r="J2462" s="384">
        <f t="shared" si="228"/>
        <v>2460</v>
      </c>
      <c r="K2462" s="383" t="s">
        <v>950</v>
      </c>
      <c r="L2462" s="385">
        <f t="shared" si="229"/>
        <v>508</v>
      </c>
      <c r="M2462" s="383" t="s">
        <v>950</v>
      </c>
      <c r="N2462" s="386">
        <f t="shared" si="230"/>
        <v>3</v>
      </c>
      <c r="O2462" s="383" t="s">
        <v>950</v>
      </c>
      <c r="P2462" s="386" t="str">
        <f t="shared" si="231"/>
        <v>MC2a</v>
      </c>
      <c r="Q2462" s="383" t="s">
        <v>950</v>
      </c>
      <c r="R2462" s="387" t="str">
        <f t="shared" si="232"/>
        <v>RDCU4 Chime Signal Output Failure</v>
      </c>
      <c r="S2462" s="383" t="s">
        <v>950</v>
      </c>
      <c r="T2462" s="386">
        <f t="shared" si="233"/>
        <v>0</v>
      </c>
      <c r="U2462" s="383" t="s">
        <v>951</v>
      </c>
      <c r="V2462" s="383"/>
      <c r="W2462" s="388"/>
    </row>
    <row r="2463" spans="1:23">
      <c r="A2463" s="398">
        <v>2461</v>
      </c>
      <c r="B2463" s="428">
        <v>509</v>
      </c>
      <c r="C2463" s="404" t="s">
        <v>1513</v>
      </c>
      <c r="D2463" s="429" t="s">
        <v>1067</v>
      </c>
      <c r="E2463" s="403">
        <v>3</v>
      </c>
      <c r="F2463" s="403"/>
      <c r="G2463" s="381">
        <v>156</v>
      </c>
      <c r="I2463" s="383" t="s">
        <v>949</v>
      </c>
      <c r="J2463" s="384">
        <f t="shared" si="228"/>
        <v>2461</v>
      </c>
      <c r="K2463" s="383" t="s">
        <v>950</v>
      </c>
      <c r="L2463" s="385">
        <f t="shared" si="229"/>
        <v>509</v>
      </c>
      <c r="M2463" s="383" t="s">
        <v>950</v>
      </c>
      <c r="N2463" s="386">
        <f t="shared" si="230"/>
        <v>3</v>
      </c>
      <c r="O2463" s="383" t="s">
        <v>950</v>
      </c>
      <c r="P2463" s="386" t="str">
        <f t="shared" si="231"/>
        <v>MC2a</v>
      </c>
      <c r="Q2463" s="383" t="s">
        <v>950</v>
      </c>
      <c r="R2463" s="387" t="str">
        <f t="shared" si="232"/>
        <v>RDCU4 Safety Circuit Failure</v>
      </c>
      <c r="S2463" s="383" t="s">
        <v>950</v>
      </c>
      <c r="T2463" s="386">
        <f t="shared" si="233"/>
        <v>0</v>
      </c>
      <c r="U2463" s="383" t="s">
        <v>951</v>
      </c>
      <c r="V2463" s="383"/>
      <c r="W2463" s="388"/>
    </row>
    <row r="2464" spans="1:23">
      <c r="A2464" s="398">
        <v>2462</v>
      </c>
      <c r="B2464" s="428">
        <v>510</v>
      </c>
      <c r="C2464" s="425" t="s">
        <v>1514</v>
      </c>
      <c r="D2464" s="429" t="s">
        <v>1067</v>
      </c>
      <c r="E2464" s="403">
        <v>3</v>
      </c>
      <c r="F2464" s="403"/>
      <c r="G2464" s="381">
        <v>157</v>
      </c>
      <c r="I2464" s="383" t="s">
        <v>949</v>
      </c>
      <c r="J2464" s="384">
        <f t="shared" si="228"/>
        <v>2462</v>
      </c>
      <c r="K2464" s="383" t="s">
        <v>950</v>
      </c>
      <c r="L2464" s="385">
        <f t="shared" si="229"/>
        <v>510</v>
      </c>
      <c r="M2464" s="383" t="s">
        <v>950</v>
      </c>
      <c r="N2464" s="386">
        <f t="shared" si="230"/>
        <v>3</v>
      </c>
      <c r="O2464" s="383" t="s">
        <v>950</v>
      </c>
      <c r="P2464" s="386" t="str">
        <f t="shared" si="231"/>
        <v>MC2a</v>
      </c>
      <c r="Q2464" s="383" t="s">
        <v>950</v>
      </c>
      <c r="R2464" s="387" t="str">
        <f t="shared" si="232"/>
        <v>RDCU4 Calibration Failure</v>
      </c>
      <c r="S2464" s="383" t="s">
        <v>950</v>
      </c>
      <c r="T2464" s="386">
        <f t="shared" si="233"/>
        <v>0</v>
      </c>
      <c r="U2464" s="383" t="s">
        <v>951</v>
      </c>
      <c r="V2464" s="383"/>
      <c r="W2464" s="388"/>
    </row>
    <row r="2465" spans="1:23">
      <c r="A2465" s="398">
        <v>2463</v>
      </c>
      <c r="B2465" s="428">
        <v>511</v>
      </c>
      <c r="C2465" s="425" t="s">
        <v>1515</v>
      </c>
      <c r="D2465" s="429" t="s">
        <v>1067</v>
      </c>
      <c r="E2465" s="403">
        <v>3</v>
      </c>
      <c r="F2465" s="403"/>
      <c r="G2465" s="381">
        <v>158</v>
      </c>
      <c r="I2465" s="383" t="s">
        <v>949</v>
      </c>
      <c r="J2465" s="384">
        <f t="shared" si="228"/>
        <v>2463</v>
      </c>
      <c r="K2465" s="383" t="s">
        <v>950</v>
      </c>
      <c r="L2465" s="385">
        <f t="shared" si="229"/>
        <v>511</v>
      </c>
      <c r="M2465" s="383" t="s">
        <v>950</v>
      </c>
      <c r="N2465" s="386">
        <f t="shared" si="230"/>
        <v>3</v>
      </c>
      <c r="O2465" s="383" t="s">
        <v>950</v>
      </c>
      <c r="P2465" s="386" t="str">
        <f t="shared" si="231"/>
        <v>MC2a</v>
      </c>
      <c r="Q2465" s="383" t="s">
        <v>950</v>
      </c>
      <c r="R2465" s="387" t="str">
        <f t="shared" si="232"/>
        <v>RDCU4 Safety Loop Failure</v>
      </c>
      <c r="S2465" s="383" t="s">
        <v>950</v>
      </c>
      <c r="T2465" s="386">
        <f t="shared" si="233"/>
        <v>0</v>
      </c>
      <c r="U2465" s="383" t="s">
        <v>951</v>
      </c>
      <c r="V2465" s="383"/>
      <c r="W2465" s="388"/>
    </row>
    <row r="2466" spans="1:23">
      <c r="A2466" s="398">
        <v>2464</v>
      </c>
      <c r="B2466" s="428">
        <v>512</v>
      </c>
      <c r="C2466" s="425" t="s">
        <v>1516</v>
      </c>
      <c r="D2466" s="429" t="s">
        <v>1067</v>
      </c>
      <c r="E2466" s="403">
        <v>3</v>
      </c>
      <c r="F2466" s="403"/>
      <c r="G2466" s="381">
        <v>159</v>
      </c>
      <c r="I2466" s="383" t="s">
        <v>949</v>
      </c>
      <c r="J2466" s="384">
        <f t="shared" si="228"/>
        <v>2464</v>
      </c>
      <c r="K2466" s="383" t="s">
        <v>950</v>
      </c>
      <c r="L2466" s="385">
        <f t="shared" si="229"/>
        <v>512</v>
      </c>
      <c r="M2466" s="383" t="s">
        <v>950</v>
      </c>
      <c r="N2466" s="386">
        <f t="shared" si="230"/>
        <v>3</v>
      </c>
      <c r="O2466" s="383" t="s">
        <v>950</v>
      </c>
      <c r="P2466" s="386" t="str">
        <f t="shared" si="231"/>
        <v>MC2a</v>
      </c>
      <c r="Q2466" s="383" t="s">
        <v>950</v>
      </c>
      <c r="R2466" s="387" t="str">
        <f t="shared" si="232"/>
        <v>RDCU4 Supply volts too low</v>
      </c>
      <c r="S2466" s="383" t="s">
        <v>950</v>
      </c>
      <c r="T2466" s="386">
        <f t="shared" si="233"/>
        <v>0</v>
      </c>
      <c r="U2466" s="383" t="s">
        <v>951</v>
      </c>
      <c r="V2466" s="383"/>
      <c r="W2466" s="388"/>
    </row>
    <row r="2467" spans="1:23">
      <c r="A2467" s="398">
        <v>2465</v>
      </c>
      <c r="B2467" s="428">
        <v>513</v>
      </c>
      <c r="C2467" s="425" t="s">
        <v>1517</v>
      </c>
      <c r="D2467" s="429" t="s">
        <v>1067</v>
      </c>
      <c r="E2467" s="403">
        <v>3</v>
      </c>
      <c r="F2467" s="403"/>
      <c r="G2467" s="381">
        <v>160</v>
      </c>
      <c r="I2467" s="383" t="s">
        <v>949</v>
      </c>
      <c r="J2467" s="384">
        <f t="shared" si="228"/>
        <v>2465</v>
      </c>
      <c r="K2467" s="383" t="s">
        <v>950</v>
      </c>
      <c r="L2467" s="385">
        <f t="shared" si="229"/>
        <v>513</v>
      </c>
      <c r="M2467" s="383" t="s">
        <v>950</v>
      </c>
      <c r="N2467" s="386">
        <f t="shared" si="230"/>
        <v>3</v>
      </c>
      <c r="O2467" s="383" t="s">
        <v>950</v>
      </c>
      <c r="P2467" s="386" t="str">
        <f t="shared" si="231"/>
        <v>MC2a</v>
      </c>
      <c r="Q2467" s="383" t="s">
        <v>950</v>
      </c>
      <c r="R2467" s="387" t="str">
        <f t="shared" si="232"/>
        <v>RDCU4 Supply volts too high</v>
      </c>
      <c r="S2467" s="383" t="s">
        <v>950</v>
      </c>
      <c r="T2467" s="386">
        <f t="shared" si="233"/>
        <v>0</v>
      </c>
      <c r="U2467" s="383" t="s">
        <v>951</v>
      </c>
      <c r="V2467" s="383"/>
      <c r="W2467" s="388"/>
    </row>
    <row r="2468" spans="1:23">
      <c r="A2468" s="398">
        <v>2466</v>
      </c>
      <c r="B2468" s="428">
        <v>514</v>
      </c>
      <c r="C2468" s="425" t="s">
        <v>1518</v>
      </c>
      <c r="D2468" s="429" t="s">
        <v>1067</v>
      </c>
      <c r="E2468" s="403">
        <v>3</v>
      </c>
      <c r="F2468" s="403"/>
      <c r="G2468" s="381">
        <v>161</v>
      </c>
      <c r="I2468" s="383" t="s">
        <v>949</v>
      </c>
      <c r="J2468" s="384">
        <f t="shared" si="228"/>
        <v>2466</v>
      </c>
      <c r="K2468" s="383" t="s">
        <v>950</v>
      </c>
      <c r="L2468" s="385">
        <f t="shared" si="229"/>
        <v>514</v>
      </c>
      <c r="M2468" s="383" t="s">
        <v>950</v>
      </c>
      <c r="N2468" s="386">
        <f t="shared" si="230"/>
        <v>3</v>
      </c>
      <c r="O2468" s="383" t="s">
        <v>950</v>
      </c>
      <c r="P2468" s="386" t="str">
        <f t="shared" si="231"/>
        <v>MC2a</v>
      </c>
      <c r="Q2468" s="383" t="s">
        <v>950</v>
      </c>
      <c r="R2468" s="387" t="str">
        <f t="shared" si="232"/>
        <v>RDCU4 Door failed to open because obstruction</v>
      </c>
      <c r="S2468" s="383" t="s">
        <v>950</v>
      </c>
      <c r="T2468" s="386">
        <f t="shared" si="233"/>
        <v>0</v>
      </c>
      <c r="U2468" s="383" t="s">
        <v>951</v>
      </c>
      <c r="V2468" s="383"/>
      <c r="W2468" s="388"/>
    </row>
    <row r="2469" spans="1:23">
      <c r="A2469" s="398">
        <v>2467</v>
      </c>
      <c r="B2469" s="428">
        <v>515</v>
      </c>
      <c r="C2469" s="425" t="s">
        <v>1519</v>
      </c>
      <c r="D2469" s="429" t="s">
        <v>1067</v>
      </c>
      <c r="E2469" s="403">
        <v>3</v>
      </c>
      <c r="F2469" s="403"/>
      <c r="G2469" s="381">
        <v>162</v>
      </c>
      <c r="I2469" s="383" t="s">
        <v>949</v>
      </c>
      <c r="J2469" s="384">
        <f t="shared" si="228"/>
        <v>2467</v>
      </c>
      <c r="K2469" s="383" t="s">
        <v>950</v>
      </c>
      <c r="L2469" s="385">
        <f t="shared" si="229"/>
        <v>515</v>
      </c>
      <c r="M2469" s="383" t="s">
        <v>950</v>
      </c>
      <c r="N2469" s="386">
        <f t="shared" si="230"/>
        <v>3</v>
      </c>
      <c r="O2469" s="383" t="s">
        <v>950</v>
      </c>
      <c r="P2469" s="386" t="str">
        <f t="shared" si="231"/>
        <v>MC2a</v>
      </c>
      <c r="Q2469" s="383" t="s">
        <v>950</v>
      </c>
      <c r="R2469" s="387" t="str">
        <f t="shared" si="232"/>
        <v>RDCU4 Door failed to close because obstruction</v>
      </c>
      <c r="S2469" s="383" t="s">
        <v>950</v>
      </c>
      <c r="T2469" s="386">
        <f t="shared" si="233"/>
        <v>0</v>
      </c>
      <c r="U2469" s="383" t="s">
        <v>951</v>
      </c>
      <c r="V2469" s="383"/>
      <c r="W2469" s="388"/>
    </row>
    <row r="2470" spans="1:23">
      <c r="A2470" s="398">
        <v>2468</v>
      </c>
      <c r="B2470" s="428">
        <v>516</v>
      </c>
      <c r="C2470" s="425" t="s">
        <v>1520</v>
      </c>
      <c r="D2470" s="429" t="s">
        <v>1067</v>
      </c>
      <c r="E2470" s="403">
        <v>3</v>
      </c>
      <c r="F2470" s="403"/>
      <c r="G2470" s="381">
        <v>163</v>
      </c>
      <c r="I2470" s="383" t="s">
        <v>949</v>
      </c>
      <c r="J2470" s="384">
        <f t="shared" si="228"/>
        <v>2468</v>
      </c>
      <c r="K2470" s="383" t="s">
        <v>950</v>
      </c>
      <c r="L2470" s="385">
        <f t="shared" si="229"/>
        <v>516</v>
      </c>
      <c r="M2470" s="383" t="s">
        <v>950</v>
      </c>
      <c r="N2470" s="386">
        <f t="shared" si="230"/>
        <v>3</v>
      </c>
      <c r="O2470" s="383" t="s">
        <v>950</v>
      </c>
      <c r="P2470" s="386" t="str">
        <f t="shared" si="231"/>
        <v>MC2a</v>
      </c>
      <c r="Q2470" s="383" t="s">
        <v>950</v>
      </c>
      <c r="R2470" s="387" t="str">
        <f t="shared" si="232"/>
        <v>RDCU4 Door Failed to lock</v>
      </c>
      <c r="S2470" s="383" t="s">
        <v>950</v>
      </c>
      <c r="T2470" s="386">
        <f t="shared" si="233"/>
        <v>0</v>
      </c>
      <c r="U2470" s="383" t="s">
        <v>951</v>
      </c>
      <c r="V2470" s="383"/>
      <c r="W2470" s="388"/>
    </row>
    <row r="2471" spans="1:23">
      <c r="A2471" s="398">
        <v>2469</v>
      </c>
      <c r="B2471" s="428">
        <v>517</v>
      </c>
      <c r="C2471" s="425" t="s">
        <v>1521</v>
      </c>
      <c r="D2471" s="429" t="s">
        <v>1067</v>
      </c>
      <c r="E2471" s="403">
        <v>3</v>
      </c>
      <c r="F2471" s="403"/>
      <c r="G2471" s="381">
        <v>164</v>
      </c>
      <c r="I2471" s="383" t="s">
        <v>949</v>
      </c>
      <c r="J2471" s="384">
        <f t="shared" si="228"/>
        <v>2469</v>
      </c>
      <c r="K2471" s="383" t="s">
        <v>950</v>
      </c>
      <c r="L2471" s="385">
        <f t="shared" si="229"/>
        <v>517</v>
      </c>
      <c r="M2471" s="383" t="s">
        <v>950</v>
      </c>
      <c r="N2471" s="386">
        <f t="shared" si="230"/>
        <v>3</v>
      </c>
      <c r="O2471" s="383" t="s">
        <v>950</v>
      </c>
      <c r="P2471" s="386" t="str">
        <f t="shared" si="231"/>
        <v>MC2a</v>
      </c>
      <c r="Q2471" s="383" t="s">
        <v>950</v>
      </c>
      <c r="R2471" s="387" t="str">
        <f t="shared" si="232"/>
        <v>RDCU4 Door Failed to fully open</v>
      </c>
      <c r="S2471" s="383" t="s">
        <v>950</v>
      </c>
      <c r="T2471" s="386">
        <f t="shared" si="233"/>
        <v>0</v>
      </c>
      <c r="U2471" s="383" t="s">
        <v>951</v>
      </c>
      <c r="V2471" s="383"/>
      <c r="W2471" s="388"/>
    </row>
    <row r="2472" spans="1:23">
      <c r="A2472" s="398">
        <v>2470</v>
      </c>
      <c r="B2472" s="428">
        <v>518</v>
      </c>
      <c r="C2472" s="425"/>
      <c r="D2472" s="429"/>
      <c r="E2472" s="403"/>
      <c r="F2472" s="403"/>
      <c r="G2472" s="381">
        <v>165</v>
      </c>
      <c r="I2472" s="383" t="s">
        <v>949</v>
      </c>
      <c r="J2472" s="384">
        <f t="shared" si="228"/>
        <v>2470</v>
      </c>
      <c r="K2472" s="383" t="s">
        <v>950</v>
      </c>
      <c r="L2472" s="385">
        <f t="shared" si="229"/>
        <v>518</v>
      </c>
      <c r="M2472" s="383" t="s">
        <v>950</v>
      </c>
      <c r="N2472" s="386">
        <f t="shared" si="230"/>
        <v>0</v>
      </c>
      <c r="O2472" s="383" t="s">
        <v>950</v>
      </c>
      <c r="P2472" s="386">
        <f t="shared" si="231"/>
        <v>0</v>
      </c>
      <c r="Q2472" s="383" t="s">
        <v>950</v>
      </c>
      <c r="R2472" s="387">
        <f t="shared" si="232"/>
        <v>0</v>
      </c>
      <c r="S2472" s="383" t="s">
        <v>950</v>
      </c>
      <c r="T2472" s="386">
        <f t="shared" si="233"/>
        <v>0</v>
      </c>
      <c r="U2472" s="383" t="s">
        <v>951</v>
      </c>
      <c r="V2472" s="383"/>
      <c r="W2472" s="388"/>
    </row>
    <row r="2473" spans="1:23">
      <c r="A2473" s="398">
        <v>2471</v>
      </c>
      <c r="B2473" s="428">
        <v>519</v>
      </c>
      <c r="C2473" s="425"/>
      <c r="D2473" s="429"/>
      <c r="E2473" s="403"/>
      <c r="F2473" s="403"/>
      <c r="G2473" s="381">
        <v>166</v>
      </c>
      <c r="I2473" s="383" t="s">
        <v>949</v>
      </c>
      <c r="J2473" s="384">
        <f t="shared" si="228"/>
        <v>2471</v>
      </c>
      <c r="K2473" s="383" t="s">
        <v>950</v>
      </c>
      <c r="L2473" s="385">
        <f t="shared" si="229"/>
        <v>519</v>
      </c>
      <c r="M2473" s="383" t="s">
        <v>950</v>
      </c>
      <c r="N2473" s="386">
        <f t="shared" si="230"/>
        <v>0</v>
      </c>
      <c r="O2473" s="383" t="s">
        <v>950</v>
      </c>
      <c r="P2473" s="386">
        <f t="shared" si="231"/>
        <v>0</v>
      </c>
      <c r="Q2473" s="383" t="s">
        <v>950</v>
      </c>
      <c r="R2473" s="387">
        <f t="shared" si="232"/>
        <v>0</v>
      </c>
      <c r="S2473" s="383" t="s">
        <v>950</v>
      </c>
      <c r="T2473" s="386">
        <f t="shared" si="233"/>
        <v>0</v>
      </c>
      <c r="U2473" s="383" t="s">
        <v>951</v>
      </c>
      <c r="V2473" s="383"/>
      <c r="W2473" s="388"/>
    </row>
    <row r="2474" spans="1:23">
      <c r="A2474" s="398">
        <v>2472</v>
      </c>
      <c r="B2474" s="428">
        <v>520</v>
      </c>
      <c r="C2474" s="425" t="s">
        <v>1522</v>
      </c>
      <c r="D2474" s="429" t="s">
        <v>1067</v>
      </c>
      <c r="E2474" s="403">
        <v>3</v>
      </c>
      <c r="F2474" s="403"/>
      <c r="G2474" s="381">
        <v>167</v>
      </c>
      <c r="I2474" s="383" t="s">
        <v>949</v>
      </c>
      <c r="J2474" s="384">
        <f t="shared" si="228"/>
        <v>2472</v>
      </c>
      <c r="K2474" s="383" t="s">
        <v>950</v>
      </c>
      <c r="L2474" s="385">
        <f t="shared" si="229"/>
        <v>520</v>
      </c>
      <c r="M2474" s="383" t="s">
        <v>950</v>
      </c>
      <c r="N2474" s="386">
        <f t="shared" si="230"/>
        <v>3</v>
      </c>
      <c r="O2474" s="383" t="s">
        <v>950</v>
      </c>
      <c r="P2474" s="386" t="str">
        <f t="shared" si="231"/>
        <v>MC2a</v>
      </c>
      <c r="Q2474" s="383" t="s">
        <v>950</v>
      </c>
      <c r="R2474" s="387" t="str">
        <f t="shared" si="232"/>
        <v>RDCU4 DCS2 Failure (RIGHT)</v>
      </c>
      <c r="S2474" s="383" t="s">
        <v>950</v>
      </c>
      <c r="T2474" s="386">
        <f t="shared" si="233"/>
        <v>0</v>
      </c>
      <c r="U2474" s="383" t="s">
        <v>951</v>
      </c>
      <c r="V2474" s="383"/>
      <c r="W2474" s="388"/>
    </row>
    <row r="2475" spans="1:23">
      <c r="A2475" s="398">
        <v>2473</v>
      </c>
      <c r="B2475" s="428">
        <v>521</v>
      </c>
      <c r="C2475" s="425" t="s">
        <v>1523</v>
      </c>
      <c r="D2475" s="429" t="s">
        <v>1067</v>
      </c>
      <c r="E2475" s="403">
        <v>3</v>
      </c>
      <c r="F2475" s="403"/>
      <c r="G2475" s="381">
        <v>168</v>
      </c>
      <c r="I2475" s="383" t="s">
        <v>949</v>
      </c>
      <c r="J2475" s="384">
        <f t="shared" si="228"/>
        <v>2473</v>
      </c>
      <c r="K2475" s="383" t="s">
        <v>950</v>
      </c>
      <c r="L2475" s="385">
        <f t="shared" si="229"/>
        <v>521</v>
      </c>
      <c r="M2475" s="383" t="s">
        <v>950</v>
      </c>
      <c r="N2475" s="386">
        <f t="shared" si="230"/>
        <v>3</v>
      </c>
      <c r="O2475" s="383" t="s">
        <v>950</v>
      </c>
      <c r="P2475" s="386" t="str">
        <f t="shared" si="231"/>
        <v>MC2a</v>
      </c>
      <c r="Q2475" s="383" t="s">
        <v>950</v>
      </c>
      <c r="R2475" s="387" t="str">
        <f t="shared" si="232"/>
        <v>RDCU4 DCS1 Failure(LEFT)</v>
      </c>
      <c r="S2475" s="383" t="s">
        <v>950</v>
      </c>
      <c r="T2475" s="386">
        <f t="shared" si="233"/>
        <v>0</v>
      </c>
      <c r="U2475" s="383" t="s">
        <v>951</v>
      </c>
      <c r="V2475" s="383"/>
      <c r="W2475" s="388"/>
    </row>
    <row r="2476" spans="1:23">
      <c r="A2476" s="398">
        <v>2474</v>
      </c>
      <c r="B2476" s="428">
        <v>522</v>
      </c>
      <c r="C2476" s="425" t="s">
        <v>1524</v>
      </c>
      <c r="D2476" s="429" t="s">
        <v>1067</v>
      </c>
      <c r="E2476" s="403">
        <v>3</v>
      </c>
      <c r="F2476" s="403"/>
      <c r="G2476" s="381">
        <v>169</v>
      </c>
      <c r="I2476" s="383" t="s">
        <v>949</v>
      </c>
      <c r="J2476" s="384">
        <f t="shared" si="228"/>
        <v>2474</v>
      </c>
      <c r="K2476" s="383" t="s">
        <v>950</v>
      </c>
      <c r="L2476" s="385">
        <f t="shared" si="229"/>
        <v>522</v>
      </c>
      <c r="M2476" s="383" t="s">
        <v>950</v>
      </c>
      <c r="N2476" s="386">
        <f t="shared" si="230"/>
        <v>3</v>
      </c>
      <c r="O2476" s="383" t="s">
        <v>950</v>
      </c>
      <c r="P2476" s="386" t="str">
        <f t="shared" si="231"/>
        <v>MC2a</v>
      </c>
      <c r="Q2476" s="383" t="s">
        <v>950</v>
      </c>
      <c r="R2476" s="387" t="str">
        <f t="shared" si="232"/>
        <v>RDCU4 DLS1 Failure</v>
      </c>
      <c r="S2476" s="383" t="s">
        <v>950</v>
      </c>
      <c r="T2476" s="386">
        <f t="shared" si="233"/>
        <v>0</v>
      </c>
      <c r="U2476" s="383" t="s">
        <v>951</v>
      </c>
      <c r="V2476" s="383"/>
      <c r="W2476" s="388"/>
    </row>
    <row r="2477" spans="1:23">
      <c r="A2477" s="398">
        <v>2475</v>
      </c>
      <c r="B2477" s="428">
        <v>523</v>
      </c>
      <c r="C2477" s="425" t="s">
        <v>1525</v>
      </c>
      <c r="D2477" s="429" t="s">
        <v>1067</v>
      </c>
      <c r="E2477" s="403">
        <v>3</v>
      </c>
      <c r="F2477" s="403"/>
      <c r="G2477" s="381">
        <v>170</v>
      </c>
      <c r="I2477" s="383" t="s">
        <v>949</v>
      </c>
      <c r="J2477" s="384">
        <f t="shared" si="228"/>
        <v>2475</v>
      </c>
      <c r="K2477" s="383" t="s">
        <v>950</v>
      </c>
      <c r="L2477" s="385">
        <f t="shared" si="229"/>
        <v>523</v>
      </c>
      <c r="M2477" s="383" t="s">
        <v>950</v>
      </c>
      <c r="N2477" s="386">
        <f t="shared" si="230"/>
        <v>3</v>
      </c>
      <c r="O2477" s="383" t="s">
        <v>950</v>
      </c>
      <c r="P2477" s="386" t="str">
        <f t="shared" si="231"/>
        <v>MC2a</v>
      </c>
      <c r="Q2477" s="383" t="s">
        <v>950</v>
      </c>
      <c r="R2477" s="387" t="str">
        <f t="shared" si="232"/>
        <v>RDCU4 Door motor Circuit Failure</v>
      </c>
      <c r="S2477" s="383" t="s">
        <v>950</v>
      </c>
      <c r="T2477" s="386">
        <f t="shared" si="233"/>
        <v>0</v>
      </c>
      <c r="U2477" s="383" t="s">
        <v>951</v>
      </c>
      <c r="V2477" s="383"/>
      <c r="W2477" s="388"/>
    </row>
    <row r="2478" spans="1:23">
      <c r="A2478" s="398">
        <v>2476</v>
      </c>
      <c r="B2478" s="428">
        <v>524</v>
      </c>
      <c r="C2478" s="425" t="s">
        <v>1526</v>
      </c>
      <c r="D2478" s="429" t="s">
        <v>1067</v>
      </c>
      <c r="E2478" s="403">
        <v>3</v>
      </c>
      <c r="F2478" s="403"/>
      <c r="G2478" s="381">
        <v>171</v>
      </c>
      <c r="I2478" s="383" t="s">
        <v>949</v>
      </c>
      <c r="J2478" s="384">
        <f t="shared" si="228"/>
        <v>2476</v>
      </c>
      <c r="K2478" s="383" t="s">
        <v>950</v>
      </c>
      <c r="L2478" s="385">
        <f t="shared" si="229"/>
        <v>524</v>
      </c>
      <c r="M2478" s="383" t="s">
        <v>950</v>
      </c>
      <c r="N2478" s="386">
        <f t="shared" si="230"/>
        <v>3</v>
      </c>
      <c r="O2478" s="383" t="s">
        <v>950</v>
      </c>
      <c r="P2478" s="386" t="str">
        <f t="shared" si="231"/>
        <v>MC2a</v>
      </c>
      <c r="Q2478" s="383" t="s">
        <v>950</v>
      </c>
      <c r="R2478" s="387" t="str">
        <f t="shared" si="232"/>
        <v>RDCU4 DLS2 Failure</v>
      </c>
      <c r="S2478" s="383" t="s">
        <v>950</v>
      </c>
      <c r="T2478" s="386">
        <f t="shared" si="233"/>
        <v>0</v>
      </c>
      <c r="U2478" s="383" t="s">
        <v>951</v>
      </c>
      <c r="V2478" s="383"/>
      <c r="W2478" s="388"/>
    </row>
    <row r="2479" spans="1:23">
      <c r="A2479" s="398">
        <v>2477</v>
      </c>
      <c r="B2479" s="428">
        <v>525</v>
      </c>
      <c r="C2479" s="425" t="s">
        <v>1527</v>
      </c>
      <c r="D2479" s="429" t="s">
        <v>1067</v>
      </c>
      <c r="E2479" s="403">
        <v>3</v>
      </c>
      <c r="F2479" s="403">
        <v>1</v>
      </c>
      <c r="G2479" s="381">
        <v>172</v>
      </c>
      <c r="I2479" s="383" t="s">
        <v>949</v>
      </c>
      <c r="J2479" s="384">
        <f t="shared" si="228"/>
        <v>2477</v>
      </c>
      <c r="K2479" s="383" t="s">
        <v>950</v>
      </c>
      <c r="L2479" s="385">
        <f t="shared" si="229"/>
        <v>525</v>
      </c>
      <c r="M2479" s="383" t="s">
        <v>950</v>
      </c>
      <c r="N2479" s="386">
        <f t="shared" si="230"/>
        <v>3</v>
      </c>
      <c r="O2479" s="383" t="s">
        <v>950</v>
      </c>
      <c r="P2479" s="386" t="str">
        <f t="shared" si="231"/>
        <v>MC2a</v>
      </c>
      <c r="Q2479" s="383" t="s">
        <v>950</v>
      </c>
      <c r="R2479" s="387" t="str">
        <f t="shared" si="232"/>
        <v>RDCU4 DCU Failure</v>
      </c>
      <c r="S2479" s="383" t="s">
        <v>950</v>
      </c>
      <c r="T2479" s="386">
        <f t="shared" si="233"/>
        <v>1</v>
      </c>
      <c r="U2479" s="383" t="s">
        <v>951</v>
      </c>
      <c r="V2479" s="383"/>
      <c r="W2479" s="388"/>
    </row>
    <row r="2480" spans="1:23">
      <c r="A2480" s="398">
        <v>2478</v>
      </c>
      <c r="B2480" s="427">
        <v>500</v>
      </c>
      <c r="C2480" s="404" t="s">
        <v>1352</v>
      </c>
      <c r="D2480" s="418" t="s">
        <v>1539</v>
      </c>
      <c r="E2480" s="403">
        <v>1</v>
      </c>
      <c r="F2480" s="403">
        <v>1</v>
      </c>
      <c r="G2480" s="381">
        <v>173</v>
      </c>
      <c r="I2480" s="383" t="s">
        <v>949</v>
      </c>
      <c r="J2480" s="384">
        <f t="shared" si="228"/>
        <v>2478</v>
      </c>
      <c r="K2480" s="383" t="s">
        <v>950</v>
      </c>
      <c r="L2480" s="385">
        <f t="shared" si="229"/>
        <v>500</v>
      </c>
      <c r="M2480" s="383" t="s">
        <v>950</v>
      </c>
      <c r="N2480" s="386">
        <f t="shared" si="230"/>
        <v>1</v>
      </c>
      <c r="O2480" s="383" t="s">
        <v>950</v>
      </c>
      <c r="P2480" s="386" t="str">
        <f t="shared" si="231"/>
        <v>MCIa</v>
      </c>
      <c r="Q2480" s="383" t="s">
        <v>950</v>
      </c>
      <c r="R2480" s="387" t="str">
        <f t="shared" si="232"/>
        <v>LDCU1 Comm. Fault</v>
      </c>
      <c r="S2480" s="383" t="s">
        <v>950</v>
      </c>
      <c r="T2480" s="386">
        <f t="shared" si="233"/>
        <v>1</v>
      </c>
      <c r="U2480" s="383" t="s">
        <v>951</v>
      </c>
      <c r="V2480" s="383"/>
      <c r="W2480" s="388"/>
    </row>
    <row r="2481" spans="1:23">
      <c r="A2481" s="398">
        <v>2479</v>
      </c>
      <c r="B2481" s="427">
        <v>501</v>
      </c>
      <c r="C2481" s="404"/>
      <c r="D2481" s="418"/>
      <c r="E2481" s="403"/>
      <c r="F2481" s="403"/>
      <c r="G2481" s="381">
        <v>174</v>
      </c>
      <c r="I2481" s="383" t="s">
        <v>949</v>
      </c>
      <c r="J2481" s="384">
        <f t="shared" si="228"/>
        <v>2479</v>
      </c>
      <c r="K2481" s="383" t="s">
        <v>950</v>
      </c>
      <c r="L2481" s="385">
        <f t="shared" si="229"/>
        <v>501</v>
      </c>
      <c r="M2481" s="383" t="s">
        <v>950</v>
      </c>
      <c r="N2481" s="386">
        <f t="shared" si="230"/>
        <v>0</v>
      </c>
      <c r="O2481" s="383" t="s">
        <v>950</v>
      </c>
      <c r="P2481" s="386">
        <f t="shared" si="231"/>
        <v>0</v>
      </c>
      <c r="Q2481" s="383" t="s">
        <v>950</v>
      </c>
      <c r="R2481" s="387">
        <f t="shared" si="232"/>
        <v>0</v>
      </c>
      <c r="S2481" s="383" t="s">
        <v>950</v>
      </c>
      <c r="T2481" s="386">
        <f t="shared" si="233"/>
        <v>0</v>
      </c>
      <c r="U2481" s="383" t="s">
        <v>951</v>
      </c>
      <c r="V2481" s="383"/>
      <c r="W2481" s="388"/>
    </row>
    <row r="2482" spans="1:23">
      <c r="A2482" s="398">
        <v>2480</v>
      </c>
      <c r="B2482" s="427">
        <v>502</v>
      </c>
      <c r="C2482" s="404"/>
      <c r="D2482" s="418"/>
      <c r="E2482" s="403"/>
      <c r="F2482" s="403"/>
      <c r="G2482" s="381">
        <v>175</v>
      </c>
      <c r="I2482" s="383" t="s">
        <v>949</v>
      </c>
      <c r="J2482" s="384">
        <f t="shared" si="228"/>
        <v>2480</v>
      </c>
      <c r="K2482" s="383" t="s">
        <v>950</v>
      </c>
      <c r="L2482" s="385">
        <f t="shared" si="229"/>
        <v>502</v>
      </c>
      <c r="M2482" s="383" t="s">
        <v>950</v>
      </c>
      <c r="N2482" s="386">
        <f t="shared" si="230"/>
        <v>0</v>
      </c>
      <c r="O2482" s="383" t="s">
        <v>950</v>
      </c>
      <c r="P2482" s="386">
        <f t="shared" si="231"/>
        <v>0</v>
      </c>
      <c r="Q2482" s="383" t="s">
        <v>950</v>
      </c>
      <c r="R2482" s="387">
        <f t="shared" si="232"/>
        <v>0</v>
      </c>
      <c r="S2482" s="383" t="s">
        <v>950</v>
      </c>
      <c r="T2482" s="386">
        <f t="shared" si="233"/>
        <v>0</v>
      </c>
      <c r="U2482" s="383" t="s">
        <v>951</v>
      </c>
      <c r="V2482" s="383"/>
      <c r="W2482" s="388"/>
    </row>
    <row r="2483" spans="1:23">
      <c r="A2483" s="398">
        <v>2481</v>
      </c>
      <c r="B2483" s="427">
        <v>503</v>
      </c>
      <c r="C2483" s="404" t="s">
        <v>1353</v>
      </c>
      <c r="D2483" s="418" t="s">
        <v>1540</v>
      </c>
      <c r="E2483" s="403">
        <v>5</v>
      </c>
      <c r="F2483" s="403">
        <v>1</v>
      </c>
      <c r="G2483" s="381">
        <v>176</v>
      </c>
      <c r="I2483" s="383" t="s">
        <v>949</v>
      </c>
      <c r="J2483" s="384">
        <f t="shared" si="228"/>
        <v>2481</v>
      </c>
      <c r="K2483" s="383" t="s">
        <v>950</v>
      </c>
      <c r="L2483" s="385">
        <f t="shared" si="229"/>
        <v>503</v>
      </c>
      <c r="M2483" s="383" t="s">
        <v>950</v>
      </c>
      <c r="N2483" s="386">
        <f t="shared" si="230"/>
        <v>5</v>
      </c>
      <c r="O2483" s="383" t="s">
        <v>950</v>
      </c>
      <c r="P2483" s="386" t="str">
        <f t="shared" si="231"/>
        <v>MCIa</v>
      </c>
      <c r="Q2483" s="383" t="s">
        <v>950</v>
      </c>
      <c r="R2483" s="387" t="str">
        <f t="shared" si="232"/>
        <v>LDCU1 EAD Handle activated</v>
      </c>
      <c r="S2483" s="383" t="s">
        <v>950</v>
      </c>
      <c r="T2483" s="386">
        <f t="shared" si="233"/>
        <v>1</v>
      </c>
      <c r="U2483" s="383" t="s">
        <v>951</v>
      </c>
      <c r="V2483" s="383"/>
      <c r="W2483" s="388"/>
    </row>
    <row r="2484" spans="1:23">
      <c r="A2484" s="398">
        <v>2482</v>
      </c>
      <c r="B2484" s="427">
        <v>504</v>
      </c>
      <c r="C2484" s="404" t="s">
        <v>1354</v>
      </c>
      <c r="D2484" s="418" t="s">
        <v>1540</v>
      </c>
      <c r="E2484" s="403">
        <v>5</v>
      </c>
      <c r="F2484" s="403">
        <v>1</v>
      </c>
      <c r="G2484" s="381">
        <v>177</v>
      </c>
      <c r="I2484" s="383" t="s">
        <v>949</v>
      </c>
      <c r="J2484" s="384">
        <f t="shared" si="228"/>
        <v>2482</v>
      </c>
      <c r="K2484" s="383" t="s">
        <v>950</v>
      </c>
      <c r="L2484" s="385">
        <f t="shared" si="229"/>
        <v>504</v>
      </c>
      <c r="M2484" s="383" t="s">
        <v>950</v>
      </c>
      <c r="N2484" s="386">
        <f t="shared" si="230"/>
        <v>5</v>
      </c>
      <c r="O2484" s="383" t="s">
        <v>950</v>
      </c>
      <c r="P2484" s="386" t="str">
        <f t="shared" si="231"/>
        <v>MCIa</v>
      </c>
      <c r="Q2484" s="383" t="s">
        <v>950</v>
      </c>
      <c r="R2484" s="387" t="str">
        <f t="shared" si="232"/>
        <v>LDCU1 EED Handle activated</v>
      </c>
      <c r="S2484" s="383" t="s">
        <v>950</v>
      </c>
      <c r="T2484" s="386">
        <f t="shared" si="233"/>
        <v>1</v>
      </c>
      <c r="U2484" s="383" t="s">
        <v>951</v>
      </c>
      <c r="V2484" s="383"/>
      <c r="W2484" s="388"/>
    </row>
    <row r="2485" spans="1:23">
      <c r="A2485" s="398">
        <v>2483</v>
      </c>
      <c r="B2485" s="427">
        <v>505</v>
      </c>
      <c r="C2485" s="404" t="s">
        <v>1355</v>
      </c>
      <c r="D2485" s="418" t="s">
        <v>1540</v>
      </c>
      <c r="E2485" s="403">
        <v>5</v>
      </c>
      <c r="F2485" s="403">
        <v>1</v>
      </c>
      <c r="G2485" s="381">
        <v>178</v>
      </c>
      <c r="I2485" s="383" t="s">
        <v>949</v>
      </c>
      <c r="J2485" s="384">
        <f t="shared" si="228"/>
        <v>2483</v>
      </c>
      <c r="K2485" s="383" t="s">
        <v>950</v>
      </c>
      <c r="L2485" s="385">
        <f t="shared" si="229"/>
        <v>505</v>
      </c>
      <c r="M2485" s="383" t="s">
        <v>950</v>
      </c>
      <c r="N2485" s="386">
        <f t="shared" si="230"/>
        <v>5</v>
      </c>
      <c r="O2485" s="383" t="s">
        <v>950</v>
      </c>
      <c r="P2485" s="386" t="str">
        <f t="shared" si="231"/>
        <v>MCIa</v>
      </c>
      <c r="Q2485" s="383" t="s">
        <v>950</v>
      </c>
      <c r="R2485" s="387" t="str">
        <f t="shared" si="232"/>
        <v>LDCU1 Obstacle Detection</v>
      </c>
      <c r="S2485" s="383" t="s">
        <v>950</v>
      </c>
      <c r="T2485" s="386">
        <f t="shared" si="233"/>
        <v>1</v>
      </c>
      <c r="U2485" s="383" t="s">
        <v>951</v>
      </c>
      <c r="V2485" s="383"/>
      <c r="W2485" s="388"/>
    </row>
    <row r="2486" spans="1:23">
      <c r="A2486" s="398">
        <v>2484</v>
      </c>
      <c r="B2486" s="427">
        <v>506</v>
      </c>
      <c r="C2486" s="404" t="s">
        <v>1356</v>
      </c>
      <c r="D2486" s="418" t="s">
        <v>1540</v>
      </c>
      <c r="E2486" s="403">
        <v>5</v>
      </c>
      <c r="F2486" s="403">
        <v>1</v>
      </c>
      <c r="G2486" s="381">
        <v>179</v>
      </c>
      <c r="I2486" s="383" t="s">
        <v>949</v>
      </c>
      <c r="J2486" s="384">
        <f t="shared" si="228"/>
        <v>2484</v>
      </c>
      <c r="K2486" s="383" t="s">
        <v>950</v>
      </c>
      <c r="L2486" s="385">
        <f t="shared" si="229"/>
        <v>506</v>
      </c>
      <c r="M2486" s="383" t="s">
        <v>950</v>
      </c>
      <c r="N2486" s="386">
        <f t="shared" si="230"/>
        <v>5</v>
      </c>
      <c r="O2486" s="383" t="s">
        <v>950</v>
      </c>
      <c r="P2486" s="386" t="str">
        <f t="shared" si="231"/>
        <v>MCIa</v>
      </c>
      <c r="Q2486" s="383" t="s">
        <v>950</v>
      </c>
      <c r="R2486" s="387" t="str">
        <f t="shared" si="232"/>
        <v>LDCU1 Door isolated</v>
      </c>
      <c r="S2486" s="383" t="s">
        <v>950</v>
      </c>
      <c r="T2486" s="386">
        <f t="shared" si="233"/>
        <v>1</v>
      </c>
      <c r="U2486" s="383" t="s">
        <v>951</v>
      </c>
      <c r="V2486" s="383"/>
      <c r="W2486" s="388"/>
    </row>
    <row r="2487" spans="1:23">
      <c r="A2487" s="398">
        <v>2485</v>
      </c>
      <c r="B2487" s="427">
        <v>507</v>
      </c>
      <c r="C2487" s="404" t="s">
        <v>1357</v>
      </c>
      <c r="D2487" s="418" t="s">
        <v>1540</v>
      </c>
      <c r="E2487" s="403">
        <v>5</v>
      </c>
      <c r="F2487" s="403"/>
      <c r="G2487" s="381">
        <v>180</v>
      </c>
      <c r="I2487" s="383" t="s">
        <v>949</v>
      </c>
      <c r="J2487" s="384">
        <f t="shared" si="228"/>
        <v>2485</v>
      </c>
      <c r="K2487" s="383" t="s">
        <v>950</v>
      </c>
      <c r="L2487" s="385">
        <f t="shared" si="229"/>
        <v>507</v>
      </c>
      <c r="M2487" s="383" t="s">
        <v>950</v>
      </c>
      <c r="N2487" s="386">
        <f t="shared" si="230"/>
        <v>5</v>
      </c>
      <c r="O2487" s="383" t="s">
        <v>950</v>
      </c>
      <c r="P2487" s="386" t="str">
        <f t="shared" si="231"/>
        <v>MCIa</v>
      </c>
      <c r="Q2487" s="383" t="s">
        <v>950</v>
      </c>
      <c r="R2487" s="387" t="str">
        <f t="shared" si="232"/>
        <v>LDCU1 EED Handle’  Cover is Removed</v>
      </c>
      <c r="S2487" s="383" t="s">
        <v>950</v>
      </c>
      <c r="T2487" s="386">
        <f t="shared" si="233"/>
        <v>0</v>
      </c>
      <c r="U2487" s="383" t="s">
        <v>951</v>
      </c>
      <c r="V2487" s="383"/>
      <c r="W2487" s="388"/>
    </row>
    <row r="2488" spans="1:23">
      <c r="A2488" s="398">
        <v>2486</v>
      </c>
      <c r="B2488" s="427">
        <v>508</v>
      </c>
      <c r="C2488" s="404" t="s">
        <v>1358</v>
      </c>
      <c r="D2488" s="418" t="s">
        <v>1540</v>
      </c>
      <c r="E2488" s="403">
        <v>3</v>
      </c>
      <c r="F2488" s="403"/>
      <c r="G2488" s="381">
        <v>181</v>
      </c>
      <c r="I2488" s="383" t="s">
        <v>949</v>
      </c>
      <c r="J2488" s="384">
        <f t="shared" si="228"/>
        <v>2486</v>
      </c>
      <c r="K2488" s="383" t="s">
        <v>950</v>
      </c>
      <c r="L2488" s="385">
        <f t="shared" si="229"/>
        <v>508</v>
      </c>
      <c r="M2488" s="383" t="s">
        <v>950</v>
      </c>
      <c r="N2488" s="386">
        <f t="shared" si="230"/>
        <v>3</v>
      </c>
      <c r="O2488" s="383" t="s">
        <v>950</v>
      </c>
      <c r="P2488" s="386" t="str">
        <f t="shared" si="231"/>
        <v>MCIa</v>
      </c>
      <c r="Q2488" s="383" t="s">
        <v>950</v>
      </c>
      <c r="R2488" s="387" t="str">
        <f t="shared" si="232"/>
        <v>LDCU1 Chime Signal Output Failure</v>
      </c>
      <c r="S2488" s="383" t="s">
        <v>950</v>
      </c>
      <c r="T2488" s="386">
        <f t="shared" si="233"/>
        <v>0</v>
      </c>
      <c r="U2488" s="383" t="s">
        <v>951</v>
      </c>
      <c r="V2488" s="383"/>
      <c r="W2488" s="388"/>
    </row>
    <row r="2489" spans="1:23">
      <c r="A2489" s="398">
        <v>2487</v>
      </c>
      <c r="B2489" s="427">
        <v>509</v>
      </c>
      <c r="C2489" s="404" t="s">
        <v>1359</v>
      </c>
      <c r="D2489" s="418" t="s">
        <v>1540</v>
      </c>
      <c r="E2489" s="403">
        <v>3</v>
      </c>
      <c r="F2489" s="403"/>
      <c r="G2489" s="381">
        <v>182</v>
      </c>
      <c r="I2489" s="383" t="s">
        <v>949</v>
      </c>
      <c r="J2489" s="384">
        <f t="shared" si="228"/>
        <v>2487</v>
      </c>
      <c r="K2489" s="383" t="s">
        <v>950</v>
      </c>
      <c r="L2489" s="385">
        <f t="shared" si="229"/>
        <v>509</v>
      </c>
      <c r="M2489" s="383" t="s">
        <v>950</v>
      </c>
      <c r="N2489" s="386">
        <f t="shared" si="230"/>
        <v>3</v>
      </c>
      <c r="O2489" s="383" t="s">
        <v>950</v>
      </c>
      <c r="P2489" s="386" t="str">
        <f t="shared" si="231"/>
        <v>MCIa</v>
      </c>
      <c r="Q2489" s="383" t="s">
        <v>950</v>
      </c>
      <c r="R2489" s="387" t="str">
        <f t="shared" si="232"/>
        <v>LDCU1 Safety Circuit Failure</v>
      </c>
      <c r="S2489" s="383" t="s">
        <v>950</v>
      </c>
      <c r="T2489" s="386">
        <f t="shared" si="233"/>
        <v>0</v>
      </c>
      <c r="U2489" s="383" t="s">
        <v>951</v>
      </c>
      <c r="V2489" s="383"/>
      <c r="W2489" s="388"/>
    </row>
    <row r="2490" spans="1:23">
      <c r="A2490" s="398">
        <v>2488</v>
      </c>
      <c r="B2490" s="427">
        <v>510</v>
      </c>
      <c r="C2490" s="425" t="s">
        <v>1360</v>
      </c>
      <c r="D2490" s="418" t="s">
        <v>1540</v>
      </c>
      <c r="E2490" s="403">
        <v>3</v>
      </c>
      <c r="F2490" s="403"/>
      <c r="G2490" s="381">
        <v>183</v>
      </c>
      <c r="I2490" s="383" t="s">
        <v>949</v>
      </c>
      <c r="J2490" s="384">
        <f t="shared" si="228"/>
        <v>2488</v>
      </c>
      <c r="K2490" s="383" t="s">
        <v>950</v>
      </c>
      <c r="L2490" s="385">
        <f t="shared" si="229"/>
        <v>510</v>
      </c>
      <c r="M2490" s="383" t="s">
        <v>950</v>
      </c>
      <c r="N2490" s="386">
        <f t="shared" si="230"/>
        <v>3</v>
      </c>
      <c r="O2490" s="383" t="s">
        <v>950</v>
      </c>
      <c r="P2490" s="386" t="str">
        <f t="shared" si="231"/>
        <v>MCIa</v>
      </c>
      <c r="Q2490" s="383" t="s">
        <v>950</v>
      </c>
      <c r="R2490" s="387" t="str">
        <f t="shared" si="232"/>
        <v>LDCU1 Calibration Failure</v>
      </c>
      <c r="S2490" s="383" t="s">
        <v>950</v>
      </c>
      <c r="T2490" s="386">
        <f t="shared" si="233"/>
        <v>0</v>
      </c>
      <c r="U2490" s="383" t="s">
        <v>951</v>
      </c>
      <c r="V2490" s="383"/>
      <c r="W2490" s="388"/>
    </row>
    <row r="2491" spans="1:23">
      <c r="A2491" s="398">
        <v>2489</v>
      </c>
      <c r="B2491" s="427">
        <v>511</v>
      </c>
      <c r="C2491" s="425" t="s">
        <v>1361</v>
      </c>
      <c r="D2491" s="418" t="s">
        <v>1540</v>
      </c>
      <c r="E2491" s="403">
        <v>3</v>
      </c>
      <c r="F2491" s="403"/>
      <c r="G2491" s="381">
        <v>184</v>
      </c>
      <c r="I2491" s="383" t="s">
        <v>949</v>
      </c>
      <c r="J2491" s="384">
        <f t="shared" si="228"/>
        <v>2489</v>
      </c>
      <c r="K2491" s="383" t="s">
        <v>950</v>
      </c>
      <c r="L2491" s="385">
        <f t="shared" si="229"/>
        <v>511</v>
      </c>
      <c r="M2491" s="383" t="s">
        <v>950</v>
      </c>
      <c r="N2491" s="386">
        <f t="shared" si="230"/>
        <v>3</v>
      </c>
      <c r="O2491" s="383" t="s">
        <v>950</v>
      </c>
      <c r="P2491" s="386" t="str">
        <f t="shared" si="231"/>
        <v>MCIa</v>
      </c>
      <c r="Q2491" s="383" t="s">
        <v>950</v>
      </c>
      <c r="R2491" s="387" t="str">
        <f t="shared" si="232"/>
        <v>LDCU1 Safety Loop Failure</v>
      </c>
      <c r="S2491" s="383" t="s">
        <v>950</v>
      </c>
      <c r="T2491" s="386">
        <f t="shared" si="233"/>
        <v>0</v>
      </c>
      <c r="U2491" s="383" t="s">
        <v>951</v>
      </c>
      <c r="V2491" s="383"/>
      <c r="W2491" s="388"/>
    </row>
    <row r="2492" spans="1:23">
      <c r="A2492" s="398">
        <v>2490</v>
      </c>
      <c r="B2492" s="427">
        <v>512</v>
      </c>
      <c r="C2492" s="425" t="s">
        <v>1362</v>
      </c>
      <c r="D2492" s="418" t="s">
        <v>1540</v>
      </c>
      <c r="E2492" s="403">
        <v>3</v>
      </c>
      <c r="F2492" s="403"/>
      <c r="G2492" s="381">
        <v>185</v>
      </c>
      <c r="I2492" s="383" t="s">
        <v>949</v>
      </c>
      <c r="J2492" s="384">
        <f t="shared" si="228"/>
        <v>2490</v>
      </c>
      <c r="K2492" s="383" t="s">
        <v>950</v>
      </c>
      <c r="L2492" s="385">
        <f t="shared" si="229"/>
        <v>512</v>
      </c>
      <c r="M2492" s="383" t="s">
        <v>950</v>
      </c>
      <c r="N2492" s="386">
        <f t="shared" si="230"/>
        <v>3</v>
      </c>
      <c r="O2492" s="383" t="s">
        <v>950</v>
      </c>
      <c r="P2492" s="386" t="str">
        <f t="shared" si="231"/>
        <v>MCIa</v>
      </c>
      <c r="Q2492" s="383" t="s">
        <v>950</v>
      </c>
      <c r="R2492" s="387" t="str">
        <f t="shared" si="232"/>
        <v>LDCU1 Supply volts too low</v>
      </c>
      <c r="S2492" s="383" t="s">
        <v>950</v>
      </c>
      <c r="T2492" s="386">
        <f t="shared" si="233"/>
        <v>0</v>
      </c>
      <c r="U2492" s="383" t="s">
        <v>951</v>
      </c>
      <c r="V2492" s="383"/>
      <c r="W2492" s="388"/>
    </row>
    <row r="2493" spans="1:23">
      <c r="A2493" s="398">
        <v>2491</v>
      </c>
      <c r="B2493" s="427">
        <v>513</v>
      </c>
      <c r="C2493" s="425" t="s">
        <v>1363</v>
      </c>
      <c r="D2493" s="418" t="s">
        <v>1540</v>
      </c>
      <c r="E2493" s="403">
        <v>3</v>
      </c>
      <c r="F2493" s="403"/>
      <c r="G2493" s="381">
        <v>186</v>
      </c>
      <c r="I2493" s="383" t="s">
        <v>949</v>
      </c>
      <c r="J2493" s="384">
        <f t="shared" si="228"/>
        <v>2491</v>
      </c>
      <c r="K2493" s="383" t="s">
        <v>950</v>
      </c>
      <c r="L2493" s="385">
        <f t="shared" si="229"/>
        <v>513</v>
      </c>
      <c r="M2493" s="383" t="s">
        <v>950</v>
      </c>
      <c r="N2493" s="386">
        <f t="shared" si="230"/>
        <v>3</v>
      </c>
      <c r="O2493" s="383" t="s">
        <v>950</v>
      </c>
      <c r="P2493" s="386" t="str">
        <f t="shared" si="231"/>
        <v>MCIa</v>
      </c>
      <c r="Q2493" s="383" t="s">
        <v>950</v>
      </c>
      <c r="R2493" s="387" t="str">
        <f t="shared" si="232"/>
        <v>LDCU1 Supply volts too high</v>
      </c>
      <c r="S2493" s="383" t="s">
        <v>950</v>
      </c>
      <c r="T2493" s="386">
        <f t="shared" si="233"/>
        <v>0</v>
      </c>
      <c r="U2493" s="383" t="s">
        <v>951</v>
      </c>
      <c r="V2493" s="383"/>
      <c r="W2493" s="388"/>
    </row>
    <row r="2494" spans="1:23">
      <c r="A2494" s="398">
        <v>2492</v>
      </c>
      <c r="B2494" s="427">
        <v>514</v>
      </c>
      <c r="C2494" s="425" t="s">
        <v>1364</v>
      </c>
      <c r="D2494" s="418" t="s">
        <v>1540</v>
      </c>
      <c r="E2494" s="403">
        <v>3</v>
      </c>
      <c r="F2494" s="403"/>
      <c r="G2494" s="381">
        <v>187</v>
      </c>
      <c r="I2494" s="383" t="s">
        <v>949</v>
      </c>
      <c r="J2494" s="384">
        <f t="shared" si="228"/>
        <v>2492</v>
      </c>
      <c r="K2494" s="383" t="s">
        <v>950</v>
      </c>
      <c r="L2494" s="385">
        <f t="shared" si="229"/>
        <v>514</v>
      </c>
      <c r="M2494" s="383" t="s">
        <v>950</v>
      </c>
      <c r="N2494" s="386">
        <f t="shared" si="230"/>
        <v>3</v>
      </c>
      <c r="O2494" s="383" t="s">
        <v>950</v>
      </c>
      <c r="P2494" s="386" t="str">
        <f t="shared" si="231"/>
        <v>MCIa</v>
      </c>
      <c r="Q2494" s="383" t="s">
        <v>950</v>
      </c>
      <c r="R2494" s="387" t="str">
        <f t="shared" si="232"/>
        <v>LDCU1 Door failed to open because obstruction</v>
      </c>
      <c r="S2494" s="383" t="s">
        <v>950</v>
      </c>
      <c r="T2494" s="386">
        <f t="shared" si="233"/>
        <v>0</v>
      </c>
      <c r="U2494" s="383" t="s">
        <v>951</v>
      </c>
      <c r="V2494" s="383"/>
      <c r="W2494" s="388"/>
    </row>
    <row r="2495" spans="1:23">
      <c r="A2495" s="398">
        <v>2493</v>
      </c>
      <c r="B2495" s="427">
        <v>515</v>
      </c>
      <c r="C2495" s="425" t="s">
        <v>1365</v>
      </c>
      <c r="D2495" s="418" t="s">
        <v>1540</v>
      </c>
      <c r="E2495" s="403">
        <v>3</v>
      </c>
      <c r="F2495" s="403"/>
      <c r="G2495" s="381">
        <v>188</v>
      </c>
      <c r="I2495" s="383" t="s">
        <v>949</v>
      </c>
      <c r="J2495" s="384">
        <f t="shared" si="228"/>
        <v>2493</v>
      </c>
      <c r="K2495" s="383" t="s">
        <v>950</v>
      </c>
      <c r="L2495" s="385">
        <f t="shared" si="229"/>
        <v>515</v>
      </c>
      <c r="M2495" s="383" t="s">
        <v>950</v>
      </c>
      <c r="N2495" s="386">
        <f t="shared" si="230"/>
        <v>3</v>
      </c>
      <c r="O2495" s="383" t="s">
        <v>950</v>
      </c>
      <c r="P2495" s="386" t="str">
        <f t="shared" si="231"/>
        <v>MCIa</v>
      </c>
      <c r="Q2495" s="383" t="s">
        <v>950</v>
      </c>
      <c r="R2495" s="387" t="str">
        <f t="shared" si="232"/>
        <v>LDCU1 Door failed to close because obstruction</v>
      </c>
      <c r="S2495" s="383" t="s">
        <v>950</v>
      </c>
      <c r="T2495" s="386">
        <f t="shared" si="233"/>
        <v>0</v>
      </c>
      <c r="U2495" s="383" t="s">
        <v>951</v>
      </c>
      <c r="V2495" s="383"/>
      <c r="W2495" s="388"/>
    </row>
    <row r="2496" spans="1:23">
      <c r="A2496" s="398">
        <v>2494</v>
      </c>
      <c r="B2496" s="427">
        <v>516</v>
      </c>
      <c r="C2496" s="425" t="s">
        <v>1366</v>
      </c>
      <c r="D2496" s="418" t="s">
        <v>1540</v>
      </c>
      <c r="E2496" s="403">
        <v>3</v>
      </c>
      <c r="F2496" s="403"/>
      <c r="G2496" s="381">
        <v>189</v>
      </c>
      <c r="I2496" s="383" t="s">
        <v>949</v>
      </c>
      <c r="J2496" s="384">
        <f t="shared" si="228"/>
        <v>2494</v>
      </c>
      <c r="K2496" s="383" t="s">
        <v>950</v>
      </c>
      <c r="L2496" s="385">
        <f t="shared" si="229"/>
        <v>516</v>
      </c>
      <c r="M2496" s="383" t="s">
        <v>950</v>
      </c>
      <c r="N2496" s="386">
        <f t="shared" si="230"/>
        <v>3</v>
      </c>
      <c r="O2496" s="383" t="s">
        <v>950</v>
      </c>
      <c r="P2496" s="386" t="str">
        <f t="shared" si="231"/>
        <v>MCIa</v>
      </c>
      <c r="Q2496" s="383" t="s">
        <v>950</v>
      </c>
      <c r="R2496" s="387" t="str">
        <f t="shared" si="232"/>
        <v>LDCU1 Door Failed to lock</v>
      </c>
      <c r="S2496" s="383" t="s">
        <v>950</v>
      </c>
      <c r="T2496" s="386">
        <f t="shared" si="233"/>
        <v>0</v>
      </c>
      <c r="U2496" s="383" t="s">
        <v>951</v>
      </c>
      <c r="V2496" s="383"/>
      <c r="W2496" s="388"/>
    </row>
    <row r="2497" spans="1:23">
      <c r="A2497" s="398">
        <v>2495</v>
      </c>
      <c r="B2497" s="427">
        <v>517</v>
      </c>
      <c r="C2497" s="425" t="s">
        <v>1367</v>
      </c>
      <c r="D2497" s="418" t="s">
        <v>1540</v>
      </c>
      <c r="E2497" s="403">
        <v>3</v>
      </c>
      <c r="F2497" s="403"/>
      <c r="G2497" s="381">
        <v>190</v>
      </c>
      <c r="I2497" s="383" t="s">
        <v>949</v>
      </c>
      <c r="J2497" s="384">
        <f t="shared" si="228"/>
        <v>2495</v>
      </c>
      <c r="K2497" s="383" t="s">
        <v>950</v>
      </c>
      <c r="L2497" s="385">
        <f t="shared" si="229"/>
        <v>517</v>
      </c>
      <c r="M2497" s="383" t="s">
        <v>950</v>
      </c>
      <c r="N2497" s="386">
        <f t="shared" si="230"/>
        <v>3</v>
      </c>
      <c r="O2497" s="383" t="s">
        <v>950</v>
      </c>
      <c r="P2497" s="386" t="str">
        <f t="shared" si="231"/>
        <v>MCIa</v>
      </c>
      <c r="Q2497" s="383" t="s">
        <v>950</v>
      </c>
      <c r="R2497" s="387" t="str">
        <f t="shared" si="232"/>
        <v>LDCU1 Door Failed to fully open</v>
      </c>
      <c r="S2497" s="383" t="s">
        <v>950</v>
      </c>
      <c r="T2497" s="386">
        <f t="shared" si="233"/>
        <v>0</v>
      </c>
      <c r="U2497" s="383" t="s">
        <v>951</v>
      </c>
      <c r="V2497" s="383"/>
      <c r="W2497" s="388"/>
    </row>
    <row r="2498" spans="1:23">
      <c r="A2498" s="398">
        <v>2496</v>
      </c>
      <c r="B2498" s="427">
        <v>518</v>
      </c>
      <c r="C2498" s="425"/>
      <c r="D2498" s="418"/>
      <c r="E2498" s="403"/>
      <c r="F2498" s="403"/>
      <c r="G2498" s="381">
        <v>191</v>
      </c>
      <c r="I2498" s="383" t="s">
        <v>949</v>
      </c>
      <c r="J2498" s="384">
        <f t="shared" si="228"/>
        <v>2496</v>
      </c>
      <c r="K2498" s="383" t="s">
        <v>950</v>
      </c>
      <c r="L2498" s="385">
        <f t="shared" si="229"/>
        <v>518</v>
      </c>
      <c r="M2498" s="383" t="s">
        <v>950</v>
      </c>
      <c r="N2498" s="386">
        <f t="shared" si="230"/>
        <v>0</v>
      </c>
      <c r="O2498" s="383" t="s">
        <v>950</v>
      </c>
      <c r="P2498" s="386">
        <f t="shared" si="231"/>
        <v>0</v>
      </c>
      <c r="Q2498" s="383" t="s">
        <v>950</v>
      </c>
      <c r="R2498" s="387">
        <f t="shared" si="232"/>
        <v>0</v>
      </c>
      <c r="S2498" s="383" t="s">
        <v>950</v>
      </c>
      <c r="T2498" s="386">
        <f t="shared" si="233"/>
        <v>0</v>
      </c>
      <c r="U2498" s="383" t="s">
        <v>951</v>
      </c>
      <c r="V2498" s="383"/>
      <c r="W2498" s="388"/>
    </row>
    <row r="2499" spans="1:23">
      <c r="A2499" s="398">
        <v>2497</v>
      </c>
      <c r="B2499" s="427">
        <v>519</v>
      </c>
      <c r="C2499" s="425"/>
      <c r="D2499" s="418"/>
      <c r="E2499" s="403"/>
      <c r="F2499" s="403"/>
      <c r="G2499" s="381">
        <v>192</v>
      </c>
      <c r="I2499" s="383" t="s">
        <v>949</v>
      </c>
      <c r="J2499" s="384">
        <f t="shared" ref="J2499:J2562" si="234">A2499</f>
        <v>2497</v>
      </c>
      <c r="K2499" s="383" t="s">
        <v>950</v>
      </c>
      <c r="L2499" s="385">
        <f t="shared" ref="L2499:L2562" si="235">B2499</f>
        <v>519</v>
      </c>
      <c r="M2499" s="383" t="s">
        <v>950</v>
      </c>
      <c r="N2499" s="386">
        <f t="shared" ref="N2499:N2562" si="236">E2499</f>
        <v>0</v>
      </c>
      <c r="O2499" s="383" t="s">
        <v>950</v>
      </c>
      <c r="P2499" s="386">
        <f t="shared" ref="P2499:P2562" si="237">D2499</f>
        <v>0</v>
      </c>
      <c r="Q2499" s="383" t="s">
        <v>950</v>
      </c>
      <c r="R2499" s="387">
        <f t="shared" ref="R2499:R2562" si="238">C2499</f>
        <v>0</v>
      </c>
      <c r="S2499" s="383" t="s">
        <v>950</v>
      </c>
      <c r="T2499" s="386">
        <f t="shared" ref="T2499:T2562" si="239">F2499</f>
        <v>0</v>
      </c>
      <c r="U2499" s="383" t="s">
        <v>951</v>
      </c>
      <c r="V2499" s="383"/>
      <c r="W2499" s="388"/>
    </row>
    <row r="2500" spans="1:23">
      <c r="A2500" s="398">
        <v>2498</v>
      </c>
      <c r="B2500" s="427">
        <v>520</v>
      </c>
      <c r="C2500" s="425" t="s">
        <v>1368</v>
      </c>
      <c r="D2500" s="418" t="s">
        <v>1540</v>
      </c>
      <c r="E2500" s="403">
        <v>3</v>
      </c>
      <c r="F2500" s="403"/>
      <c r="G2500" s="381">
        <v>193</v>
      </c>
      <c r="I2500" s="383" t="s">
        <v>949</v>
      </c>
      <c r="J2500" s="384">
        <f t="shared" si="234"/>
        <v>2498</v>
      </c>
      <c r="K2500" s="383" t="s">
        <v>950</v>
      </c>
      <c r="L2500" s="385">
        <f t="shared" si="235"/>
        <v>520</v>
      </c>
      <c r="M2500" s="383" t="s">
        <v>950</v>
      </c>
      <c r="N2500" s="386">
        <f t="shared" si="236"/>
        <v>3</v>
      </c>
      <c r="O2500" s="383" t="s">
        <v>950</v>
      </c>
      <c r="P2500" s="386" t="str">
        <f t="shared" si="237"/>
        <v>MCIa</v>
      </c>
      <c r="Q2500" s="383" t="s">
        <v>950</v>
      </c>
      <c r="R2500" s="387" t="str">
        <f t="shared" si="238"/>
        <v>LDCU1 DCS2 Failure (RIGHT)</v>
      </c>
      <c r="S2500" s="383" t="s">
        <v>950</v>
      </c>
      <c r="T2500" s="386">
        <f t="shared" si="239"/>
        <v>0</v>
      </c>
      <c r="U2500" s="383" t="s">
        <v>951</v>
      </c>
      <c r="V2500" s="383"/>
      <c r="W2500" s="388"/>
    </row>
    <row r="2501" spans="1:23">
      <c r="A2501" s="398">
        <v>2499</v>
      </c>
      <c r="B2501" s="427">
        <v>521</v>
      </c>
      <c r="C2501" s="425" t="s">
        <v>1369</v>
      </c>
      <c r="D2501" s="418" t="s">
        <v>1540</v>
      </c>
      <c r="E2501" s="403">
        <v>3</v>
      </c>
      <c r="F2501" s="403"/>
      <c r="G2501" s="381">
        <v>194</v>
      </c>
      <c r="I2501" s="383" t="s">
        <v>949</v>
      </c>
      <c r="J2501" s="384">
        <f t="shared" si="234"/>
        <v>2499</v>
      </c>
      <c r="K2501" s="383" t="s">
        <v>950</v>
      </c>
      <c r="L2501" s="385">
        <f t="shared" si="235"/>
        <v>521</v>
      </c>
      <c r="M2501" s="383" t="s">
        <v>950</v>
      </c>
      <c r="N2501" s="386">
        <f t="shared" si="236"/>
        <v>3</v>
      </c>
      <c r="O2501" s="383" t="s">
        <v>950</v>
      </c>
      <c r="P2501" s="386" t="str">
        <f t="shared" si="237"/>
        <v>MCIa</v>
      </c>
      <c r="Q2501" s="383" t="s">
        <v>950</v>
      </c>
      <c r="R2501" s="387" t="str">
        <f t="shared" si="238"/>
        <v>LDCU1 DCS1 Failure(LEFT)</v>
      </c>
      <c r="S2501" s="383" t="s">
        <v>950</v>
      </c>
      <c r="T2501" s="386">
        <f t="shared" si="239"/>
        <v>0</v>
      </c>
      <c r="U2501" s="383" t="s">
        <v>951</v>
      </c>
      <c r="V2501" s="383"/>
      <c r="W2501" s="388"/>
    </row>
    <row r="2502" spans="1:23">
      <c r="A2502" s="398">
        <v>2500</v>
      </c>
      <c r="B2502" s="427">
        <v>522</v>
      </c>
      <c r="C2502" s="425" t="s">
        <v>1370</v>
      </c>
      <c r="D2502" s="418" t="s">
        <v>1540</v>
      </c>
      <c r="E2502" s="403">
        <v>3</v>
      </c>
      <c r="F2502" s="403"/>
      <c r="G2502" s="381">
        <v>195</v>
      </c>
      <c r="I2502" s="383" t="s">
        <v>949</v>
      </c>
      <c r="J2502" s="384">
        <f t="shared" si="234"/>
        <v>2500</v>
      </c>
      <c r="K2502" s="383" t="s">
        <v>950</v>
      </c>
      <c r="L2502" s="385">
        <f t="shared" si="235"/>
        <v>522</v>
      </c>
      <c r="M2502" s="383" t="s">
        <v>950</v>
      </c>
      <c r="N2502" s="386">
        <f t="shared" si="236"/>
        <v>3</v>
      </c>
      <c r="O2502" s="383" t="s">
        <v>950</v>
      </c>
      <c r="P2502" s="386" t="str">
        <f t="shared" si="237"/>
        <v>MCIa</v>
      </c>
      <c r="Q2502" s="383" t="s">
        <v>950</v>
      </c>
      <c r="R2502" s="387" t="str">
        <f t="shared" si="238"/>
        <v>LDCU1 DLS1 Failure</v>
      </c>
      <c r="S2502" s="383" t="s">
        <v>950</v>
      </c>
      <c r="T2502" s="386">
        <f t="shared" si="239"/>
        <v>0</v>
      </c>
      <c r="U2502" s="383" t="s">
        <v>951</v>
      </c>
      <c r="V2502" s="383"/>
      <c r="W2502" s="388"/>
    </row>
    <row r="2503" spans="1:23">
      <c r="A2503" s="398">
        <v>2501</v>
      </c>
      <c r="B2503" s="427">
        <v>523</v>
      </c>
      <c r="C2503" s="425" t="s">
        <v>1371</v>
      </c>
      <c r="D2503" s="418" t="s">
        <v>1540</v>
      </c>
      <c r="E2503" s="403">
        <v>3</v>
      </c>
      <c r="F2503" s="403"/>
      <c r="G2503" s="381">
        <v>196</v>
      </c>
      <c r="I2503" s="383" t="s">
        <v>949</v>
      </c>
      <c r="J2503" s="384">
        <f t="shared" si="234"/>
        <v>2501</v>
      </c>
      <c r="K2503" s="383" t="s">
        <v>950</v>
      </c>
      <c r="L2503" s="385">
        <f t="shared" si="235"/>
        <v>523</v>
      </c>
      <c r="M2503" s="383" t="s">
        <v>950</v>
      </c>
      <c r="N2503" s="386">
        <f t="shared" si="236"/>
        <v>3</v>
      </c>
      <c r="O2503" s="383" t="s">
        <v>950</v>
      </c>
      <c r="P2503" s="386" t="str">
        <f t="shared" si="237"/>
        <v>MCIa</v>
      </c>
      <c r="Q2503" s="383" t="s">
        <v>950</v>
      </c>
      <c r="R2503" s="387" t="str">
        <f t="shared" si="238"/>
        <v>LDCU1 Door motor Circuit Failure</v>
      </c>
      <c r="S2503" s="383" t="s">
        <v>950</v>
      </c>
      <c r="T2503" s="386">
        <f t="shared" si="239"/>
        <v>0</v>
      </c>
      <c r="U2503" s="383" t="s">
        <v>951</v>
      </c>
      <c r="V2503" s="383"/>
      <c r="W2503" s="388"/>
    </row>
    <row r="2504" spans="1:23">
      <c r="A2504" s="398">
        <v>2502</v>
      </c>
      <c r="B2504" s="427">
        <v>524</v>
      </c>
      <c r="C2504" s="425" t="s">
        <v>1372</v>
      </c>
      <c r="D2504" s="418" t="s">
        <v>1540</v>
      </c>
      <c r="E2504" s="403">
        <v>3</v>
      </c>
      <c r="F2504" s="403"/>
      <c r="G2504" s="381">
        <v>197</v>
      </c>
      <c r="I2504" s="383" t="s">
        <v>949</v>
      </c>
      <c r="J2504" s="384">
        <f t="shared" si="234"/>
        <v>2502</v>
      </c>
      <c r="K2504" s="383" t="s">
        <v>950</v>
      </c>
      <c r="L2504" s="385">
        <f t="shared" si="235"/>
        <v>524</v>
      </c>
      <c r="M2504" s="383" t="s">
        <v>950</v>
      </c>
      <c r="N2504" s="386">
        <f t="shared" si="236"/>
        <v>3</v>
      </c>
      <c r="O2504" s="383" t="s">
        <v>950</v>
      </c>
      <c r="P2504" s="386" t="str">
        <f t="shared" si="237"/>
        <v>MCIa</v>
      </c>
      <c r="Q2504" s="383" t="s">
        <v>950</v>
      </c>
      <c r="R2504" s="387" t="str">
        <f t="shared" si="238"/>
        <v>LDCU1 DLS2 Failure</v>
      </c>
      <c r="S2504" s="383" t="s">
        <v>950</v>
      </c>
      <c r="T2504" s="386">
        <f t="shared" si="239"/>
        <v>0</v>
      </c>
      <c r="U2504" s="383" t="s">
        <v>951</v>
      </c>
      <c r="V2504" s="383"/>
      <c r="W2504" s="388"/>
    </row>
    <row r="2505" spans="1:23">
      <c r="A2505" s="398">
        <v>2503</v>
      </c>
      <c r="B2505" s="427">
        <v>525</v>
      </c>
      <c r="C2505" s="425" t="s">
        <v>1373</v>
      </c>
      <c r="D2505" s="418" t="s">
        <v>1540</v>
      </c>
      <c r="E2505" s="403">
        <v>3</v>
      </c>
      <c r="F2505" s="403">
        <v>1</v>
      </c>
      <c r="G2505" s="381">
        <v>198</v>
      </c>
      <c r="I2505" s="383" t="s">
        <v>949</v>
      </c>
      <c r="J2505" s="384">
        <f t="shared" si="234"/>
        <v>2503</v>
      </c>
      <c r="K2505" s="383" t="s">
        <v>950</v>
      </c>
      <c r="L2505" s="385">
        <f t="shared" si="235"/>
        <v>525</v>
      </c>
      <c r="M2505" s="383" t="s">
        <v>950</v>
      </c>
      <c r="N2505" s="386">
        <f t="shared" si="236"/>
        <v>3</v>
      </c>
      <c r="O2505" s="383" t="s">
        <v>950</v>
      </c>
      <c r="P2505" s="386" t="str">
        <f t="shared" si="237"/>
        <v>MCIa</v>
      </c>
      <c r="Q2505" s="383" t="s">
        <v>950</v>
      </c>
      <c r="R2505" s="387" t="str">
        <f t="shared" si="238"/>
        <v>LDCU1 DCU Failure</v>
      </c>
      <c r="S2505" s="383" t="s">
        <v>950</v>
      </c>
      <c r="T2505" s="386">
        <f t="shared" si="239"/>
        <v>1</v>
      </c>
      <c r="U2505" s="383" t="s">
        <v>951</v>
      </c>
      <c r="V2505" s="383"/>
      <c r="W2505" s="388"/>
    </row>
    <row r="2506" spans="1:23">
      <c r="A2506" s="398">
        <v>2504</v>
      </c>
      <c r="B2506" s="428">
        <v>500</v>
      </c>
      <c r="C2506" s="404" t="s">
        <v>1374</v>
      </c>
      <c r="D2506" s="418" t="s">
        <v>1539</v>
      </c>
      <c r="E2506" s="403">
        <v>1</v>
      </c>
      <c r="F2506" s="403">
        <v>1</v>
      </c>
      <c r="G2506" s="381">
        <v>199</v>
      </c>
      <c r="I2506" s="383" t="s">
        <v>949</v>
      </c>
      <c r="J2506" s="384">
        <f t="shared" si="234"/>
        <v>2504</v>
      </c>
      <c r="K2506" s="383" t="s">
        <v>950</v>
      </c>
      <c r="L2506" s="385">
        <f t="shared" si="235"/>
        <v>500</v>
      </c>
      <c r="M2506" s="383" t="s">
        <v>950</v>
      </c>
      <c r="N2506" s="386">
        <f t="shared" si="236"/>
        <v>1</v>
      </c>
      <c r="O2506" s="383" t="s">
        <v>950</v>
      </c>
      <c r="P2506" s="386" t="str">
        <f t="shared" si="237"/>
        <v>MCIa</v>
      </c>
      <c r="Q2506" s="383" t="s">
        <v>950</v>
      </c>
      <c r="R2506" s="387" t="str">
        <f t="shared" si="238"/>
        <v>LDCU2 Comm. Fault</v>
      </c>
      <c r="S2506" s="383" t="s">
        <v>950</v>
      </c>
      <c r="T2506" s="386">
        <f t="shared" si="239"/>
        <v>1</v>
      </c>
      <c r="U2506" s="383" t="s">
        <v>951</v>
      </c>
      <c r="V2506" s="383"/>
      <c r="W2506" s="388"/>
    </row>
    <row r="2507" spans="1:23">
      <c r="A2507" s="398">
        <v>2505</v>
      </c>
      <c r="B2507" s="428">
        <v>501</v>
      </c>
      <c r="C2507" s="404"/>
      <c r="D2507" s="418"/>
      <c r="E2507" s="403"/>
      <c r="F2507" s="403"/>
      <c r="G2507" s="381">
        <v>200</v>
      </c>
      <c r="I2507" s="383" t="s">
        <v>949</v>
      </c>
      <c r="J2507" s="384">
        <f t="shared" si="234"/>
        <v>2505</v>
      </c>
      <c r="K2507" s="383" t="s">
        <v>950</v>
      </c>
      <c r="L2507" s="385">
        <f t="shared" si="235"/>
        <v>501</v>
      </c>
      <c r="M2507" s="383" t="s">
        <v>950</v>
      </c>
      <c r="N2507" s="386">
        <f t="shared" si="236"/>
        <v>0</v>
      </c>
      <c r="O2507" s="383" t="s">
        <v>950</v>
      </c>
      <c r="P2507" s="386">
        <f t="shared" si="237"/>
        <v>0</v>
      </c>
      <c r="Q2507" s="383" t="s">
        <v>950</v>
      </c>
      <c r="R2507" s="387">
        <f t="shared" si="238"/>
        <v>0</v>
      </c>
      <c r="S2507" s="383" t="s">
        <v>950</v>
      </c>
      <c r="T2507" s="386">
        <f t="shared" si="239"/>
        <v>0</v>
      </c>
      <c r="U2507" s="383" t="s">
        <v>951</v>
      </c>
      <c r="V2507" s="383"/>
      <c r="W2507" s="388"/>
    </row>
    <row r="2508" spans="1:23">
      <c r="A2508" s="398">
        <v>2506</v>
      </c>
      <c r="B2508" s="428">
        <v>502</v>
      </c>
      <c r="C2508" s="404"/>
      <c r="D2508" s="418"/>
      <c r="E2508" s="403"/>
      <c r="F2508" s="403"/>
      <c r="G2508" s="381">
        <v>201</v>
      </c>
      <c r="I2508" s="383" t="s">
        <v>949</v>
      </c>
      <c r="J2508" s="384">
        <f t="shared" si="234"/>
        <v>2506</v>
      </c>
      <c r="K2508" s="383" t="s">
        <v>950</v>
      </c>
      <c r="L2508" s="385">
        <f t="shared" si="235"/>
        <v>502</v>
      </c>
      <c r="M2508" s="383" t="s">
        <v>950</v>
      </c>
      <c r="N2508" s="386">
        <f t="shared" si="236"/>
        <v>0</v>
      </c>
      <c r="O2508" s="383" t="s">
        <v>950</v>
      </c>
      <c r="P2508" s="386">
        <f t="shared" si="237"/>
        <v>0</v>
      </c>
      <c r="Q2508" s="383" t="s">
        <v>950</v>
      </c>
      <c r="R2508" s="387">
        <f t="shared" si="238"/>
        <v>0</v>
      </c>
      <c r="S2508" s="383" t="s">
        <v>950</v>
      </c>
      <c r="T2508" s="386">
        <f t="shared" si="239"/>
        <v>0</v>
      </c>
      <c r="U2508" s="383" t="s">
        <v>951</v>
      </c>
      <c r="V2508" s="383"/>
      <c r="W2508" s="388"/>
    </row>
    <row r="2509" spans="1:23">
      <c r="A2509" s="398">
        <v>2507</v>
      </c>
      <c r="B2509" s="428">
        <v>503</v>
      </c>
      <c r="C2509" s="404" t="s">
        <v>1375</v>
      </c>
      <c r="D2509" s="418" t="s">
        <v>1540</v>
      </c>
      <c r="E2509" s="403">
        <v>5</v>
      </c>
      <c r="F2509" s="403">
        <v>1</v>
      </c>
      <c r="G2509" s="381">
        <v>202</v>
      </c>
      <c r="I2509" s="383" t="s">
        <v>949</v>
      </c>
      <c r="J2509" s="384">
        <f t="shared" si="234"/>
        <v>2507</v>
      </c>
      <c r="K2509" s="383" t="s">
        <v>950</v>
      </c>
      <c r="L2509" s="385">
        <f t="shared" si="235"/>
        <v>503</v>
      </c>
      <c r="M2509" s="383" t="s">
        <v>950</v>
      </c>
      <c r="N2509" s="386">
        <f t="shared" si="236"/>
        <v>5</v>
      </c>
      <c r="O2509" s="383" t="s">
        <v>950</v>
      </c>
      <c r="P2509" s="386" t="str">
        <f t="shared" si="237"/>
        <v>MCIa</v>
      </c>
      <c r="Q2509" s="383" t="s">
        <v>950</v>
      </c>
      <c r="R2509" s="387" t="str">
        <f t="shared" si="238"/>
        <v>LDCU2 EAD Handle activated</v>
      </c>
      <c r="S2509" s="383" t="s">
        <v>950</v>
      </c>
      <c r="T2509" s="386">
        <f t="shared" si="239"/>
        <v>1</v>
      </c>
      <c r="U2509" s="383" t="s">
        <v>951</v>
      </c>
      <c r="V2509" s="383"/>
      <c r="W2509" s="388"/>
    </row>
    <row r="2510" spans="1:23">
      <c r="A2510" s="398">
        <v>2508</v>
      </c>
      <c r="B2510" s="428">
        <v>504</v>
      </c>
      <c r="C2510" s="404" t="s">
        <v>1376</v>
      </c>
      <c r="D2510" s="418" t="s">
        <v>1540</v>
      </c>
      <c r="E2510" s="403">
        <v>5</v>
      </c>
      <c r="F2510" s="403">
        <v>1</v>
      </c>
      <c r="G2510" s="381">
        <v>203</v>
      </c>
      <c r="I2510" s="383" t="s">
        <v>949</v>
      </c>
      <c r="J2510" s="384">
        <f t="shared" si="234"/>
        <v>2508</v>
      </c>
      <c r="K2510" s="383" t="s">
        <v>950</v>
      </c>
      <c r="L2510" s="385">
        <f t="shared" si="235"/>
        <v>504</v>
      </c>
      <c r="M2510" s="383" t="s">
        <v>950</v>
      </c>
      <c r="N2510" s="386">
        <f t="shared" si="236"/>
        <v>5</v>
      </c>
      <c r="O2510" s="383" t="s">
        <v>950</v>
      </c>
      <c r="P2510" s="386" t="str">
        <f t="shared" si="237"/>
        <v>MCIa</v>
      </c>
      <c r="Q2510" s="383" t="s">
        <v>950</v>
      </c>
      <c r="R2510" s="387" t="str">
        <f t="shared" si="238"/>
        <v>LDCU2 EED Handle activated</v>
      </c>
      <c r="S2510" s="383" t="s">
        <v>950</v>
      </c>
      <c r="T2510" s="386">
        <f t="shared" si="239"/>
        <v>1</v>
      </c>
      <c r="U2510" s="383" t="s">
        <v>951</v>
      </c>
      <c r="V2510" s="383"/>
      <c r="W2510" s="388"/>
    </row>
    <row r="2511" spans="1:23">
      <c r="A2511" s="398">
        <v>2509</v>
      </c>
      <c r="B2511" s="428">
        <v>505</v>
      </c>
      <c r="C2511" s="404" t="s">
        <v>1377</v>
      </c>
      <c r="D2511" s="418" t="s">
        <v>1540</v>
      </c>
      <c r="E2511" s="403">
        <v>5</v>
      </c>
      <c r="F2511" s="403">
        <v>1</v>
      </c>
      <c r="G2511" s="381">
        <v>204</v>
      </c>
      <c r="I2511" s="383" t="s">
        <v>949</v>
      </c>
      <c r="J2511" s="384">
        <f t="shared" si="234"/>
        <v>2509</v>
      </c>
      <c r="K2511" s="383" t="s">
        <v>950</v>
      </c>
      <c r="L2511" s="385">
        <f t="shared" si="235"/>
        <v>505</v>
      </c>
      <c r="M2511" s="383" t="s">
        <v>950</v>
      </c>
      <c r="N2511" s="386">
        <f t="shared" si="236"/>
        <v>5</v>
      </c>
      <c r="O2511" s="383" t="s">
        <v>950</v>
      </c>
      <c r="P2511" s="386" t="str">
        <f t="shared" si="237"/>
        <v>MCIa</v>
      </c>
      <c r="Q2511" s="383" t="s">
        <v>950</v>
      </c>
      <c r="R2511" s="387" t="str">
        <f t="shared" si="238"/>
        <v>LDCU2 Obstacle Detection</v>
      </c>
      <c r="S2511" s="383" t="s">
        <v>950</v>
      </c>
      <c r="T2511" s="386">
        <f t="shared" si="239"/>
        <v>1</v>
      </c>
      <c r="U2511" s="383" t="s">
        <v>951</v>
      </c>
      <c r="V2511" s="383"/>
      <c r="W2511" s="388"/>
    </row>
    <row r="2512" spans="1:23">
      <c r="A2512" s="398">
        <v>2510</v>
      </c>
      <c r="B2512" s="428">
        <v>506</v>
      </c>
      <c r="C2512" s="404" t="s">
        <v>1378</v>
      </c>
      <c r="D2512" s="418" t="s">
        <v>1540</v>
      </c>
      <c r="E2512" s="403">
        <v>5</v>
      </c>
      <c r="F2512" s="403">
        <v>1</v>
      </c>
      <c r="G2512" s="381">
        <v>205</v>
      </c>
      <c r="I2512" s="383" t="s">
        <v>949</v>
      </c>
      <c r="J2512" s="384">
        <f t="shared" si="234"/>
        <v>2510</v>
      </c>
      <c r="K2512" s="383" t="s">
        <v>950</v>
      </c>
      <c r="L2512" s="385">
        <f t="shared" si="235"/>
        <v>506</v>
      </c>
      <c r="M2512" s="383" t="s">
        <v>950</v>
      </c>
      <c r="N2512" s="386">
        <f t="shared" si="236"/>
        <v>5</v>
      </c>
      <c r="O2512" s="383" t="s">
        <v>950</v>
      </c>
      <c r="P2512" s="386" t="str">
        <f t="shared" si="237"/>
        <v>MCIa</v>
      </c>
      <c r="Q2512" s="383" t="s">
        <v>950</v>
      </c>
      <c r="R2512" s="387" t="str">
        <f t="shared" si="238"/>
        <v>LDCU2 Door isolated</v>
      </c>
      <c r="S2512" s="383" t="s">
        <v>950</v>
      </c>
      <c r="T2512" s="386">
        <f t="shared" si="239"/>
        <v>1</v>
      </c>
      <c r="U2512" s="383" t="s">
        <v>951</v>
      </c>
      <c r="V2512" s="383"/>
      <c r="W2512" s="388"/>
    </row>
    <row r="2513" spans="1:23">
      <c r="A2513" s="398">
        <v>2511</v>
      </c>
      <c r="B2513" s="428">
        <v>507</v>
      </c>
      <c r="C2513" s="404" t="s">
        <v>1379</v>
      </c>
      <c r="D2513" s="418" t="s">
        <v>1540</v>
      </c>
      <c r="E2513" s="403">
        <v>5</v>
      </c>
      <c r="F2513" s="403"/>
      <c r="G2513" s="381">
        <v>206</v>
      </c>
      <c r="I2513" s="383" t="s">
        <v>949</v>
      </c>
      <c r="J2513" s="384">
        <f t="shared" si="234"/>
        <v>2511</v>
      </c>
      <c r="K2513" s="383" t="s">
        <v>950</v>
      </c>
      <c r="L2513" s="385">
        <f t="shared" si="235"/>
        <v>507</v>
      </c>
      <c r="M2513" s="383" t="s">
        <v>950</v>
      </c>
      <c r="N2513" s="386">
        <f t="shared" si="236"/>
        <v>5</v>
      </c>
      <c r="O2513" s="383" t="s">
        <v>950</v>
      </c>
      <c r="P2513" s="386" t="str">
        <f t="shared" si="237"/>
        <v>MCIa</v>
      </c>
      <c r="Q2513" s="383" t="s">
        <v>950</v>
      </c>
      <c r="R2513" s="387" t="str">
        <f t="shared" si="238"/>
        <v>LDCU2 EED Handle’  Cover is Removed</v>
      </c>
      <c r="S2513" s="383" t="s">
        <v>950</v>
      </c>
      <c r="T2513" s="386">
        <f t="shared" si="239"/>
        <v>0</v>
      </c>
      <c r="U2513" s="383" t="s">
        <v>951</v>
      </c>
      <c r="V2513" s="383"/>
      <c r="W2513" s="388"/>
    </row>
    <row r="2514" spans="1:23">
      <c r="A2514" s="398">
        <v>2512</v>
      </c>
      <c r="B2514" s="428">
        <v>508</v>
      </c>
      <c r="C2514" s="404" t="s">
        <v>1380</v>
      </c>
      <c r="D2514" s="418" t="s">
        <v>1540</v>
      </c>
      <c r="E2514" s="403">
        <v>3</v>
      </c>
      <c r="F2514" s="403"/>
      <c r="G2514" s="381">
        <v>207</v>
      </c>
      <c r="I2514" s="383" t="s">
        <v>949</v>
      </c>
      <c r="J2514" s="384">
        <f t="shared" si="234"/>
        <v>2512</v>
      </c>
      <c r="K2514" s="383" t="s">
        <v>950</v>
      </c>
      <c r="L2514" s="385">
        <f t="shared" si="235"/>
        <v>508</v>
      </c>
      <c r="M2514" s="383" t="s">
        <v>950</v>
      </c>
      <c r="N2514" s="386">
        <f t="shared" si="236"/>
        <v>3</v>
      </c>
      <c r="O2514" s="383" t="s">
        <v>950</v>
      </c>
      <c r="P2514" s="386" t="str">
        <f t="shared" si="237"/>
        <v>MCIa</v>
      </c>
      <c r="Q2514" s="383" t="s">
        <v>950</v>
      </c>
      <c r="R2514" s="387" t="str">
        <f t="shared" si="238"/>
        <v>LDCU2 Chime Signal Output Failure</v>
      </c>
      <c r="S2514" s="383" t="s">
        <v>950</v>
      </c>
      <c r="T2514" s="386">
        <f t="shared" si="239"/>
        <v>0</v>
      </c>
      <c r="U2514" s="383" t="s">
        <v>951</v>
      </c>
      <c r="V2514" s="383"/>
      <c r="W2514" s="388"/>
    </row>
    <row r="2515" spans="1:23">
      <c r="A2515" s="398">
        <v>2513</v>
      </c>
      <c r="B2515" s="428">
        <v>509</v>
      </c>
      <c r="C2515" s="404" t="s">
        <v>1381</v>
      </c>
      <c r="D2515" s="418" t="s">
        <v>1540</v>
      </c>
      <c r="E2515" s="403">
        <v>3</v>
      </c>
      <c r="F2515" s="403"/>
      <c r="G2515" s="381">
        <v>208</v>
      </c>
      <c r="I2515" s="383" t="s">
        <v>949</v>
      </c>
      <c r="J2515" s="384">
        <f t="shared" si="234"/>
        <v>2513</v>
      </c>
      <c r="K2515" s="383" t="s">
        <v>950</v>
      </c>
      <c r="L2515" s="385">
        <f t="shared" si="235"/>
        <v>509</v>
      </c>
      <c r="M2515" s="383" t="s">
        <v>950</v>
      </c>
      <c r="N2515" s="386">
        <f t="shared" si="236"/>
        <v>3</v>
      </c>
      <c r="O2515" s="383" t="s">
        <v>950</v>
      </c>
      <c r="P2515" s="386" t="str">
        <f t="shared" si="237"/>
        <v>MCIa</v>
      </c>
      <c r="Q2515" s="383" t="s">
        <v>950</v>
      </c>
      <c r="R2515" s="387" t="str">
        <f t="shared" si="238"/>
        <v>LDCU2 Safety Circuit Failure</v>
      </c>
      <c r="S2515" s="383" t="s">
        <v>950</v>
      </c>
      <c r="T2515" s="386">
        <f t="shared" si="239"/>
        <v>0</v>
      </c>
      <c r="U2515" s="383" t="s">
        <v>951</v>
      </c>
      <c r="V2515" s="383"/>
      <c r="W2515" s="388"/>
    </row>
    <row r="2516" spans="1:23">
      <c r="A2516" s="398">
        <v>2514</v>
      </c>
      <c r="B2516" s="428">
        <v>510</v>
      </c>
      <c r="C2516" s="425" t="s">
        <v>1382</v>
      </c>
      <c r="D2516" s="418" t="s">
        <v>1540</v>
      </c>
      <c r="E2516" s="403">
        <v>3</v>
      </c>
      <c r="F2516" s="403"/>
      <c r="G2516" s="381">
        <v>209</v>
      </c>
      <c r="I2516" s="383" t="s">
        <v>949</v>
      </c>
      <c r="J2516" s="384">
        <f t="shared" si="234"/>
        <v>2514</v>
      </c>
      <c r="K2516" s="383" t="s">
        <v>950</v>
      </c>
      <c r="L2516" s="385">
        <f t="shared" si="235"/>
        <v>510</v>
      </c>
      <c r="M2516" s="383" t="s">
        <v>950</v>
      </c>
      <c r="N2516" s="386">
        <f t="shared" si="236"/>
        <v>3</v>
      </c>
      <c r="O2516" s="383" t="s">
        <v>950</v>
      </c>
      <c r="P2516" s="386" t="str">
        <f t="shared" si="237"/>
        <v>MCIa</v>
      </c>
      <c r="Q2516" s="383" t="s">
        <v>950</v>
      </c>
      <c r="R2516" s="387" t="str">
        <f t="shared" si="238"/>
        <v>LDCU2 Calibration Failure</v>
      </c>
      <c r="S2516" s="383" t="s">
        <v>950</v>
      </c>
      <c r="T2516" s="386">
        <f t="shared" si="239"/>
        <v>0</v>
      </c>
      <c r="U2516" s="383" t="s">
        <v>951</v>
      </c>
      <c r="V2516" s="383"/>
      <c r="W2516" s="388"/>
    </row>
    <row r="2517" spans="1:23">
      <c r="A2517" s="398">
        <v>2515</v>
      </c>
      <c r="B2517" s="428">
        <v>511</v>
      </c>
      <c r="C2517" s="425" t="s">
        <v>1383</v>
      </c>
      <c r="D2517" s="418" t="s">
        <v>1540</v>
      </c>
      <c r="E2517" s="403">
        <v>3</v>
      </c>
      <c r="F2517" s="403"/>
      <c r="G2517" s="381">
        <v>210</v>
      </c>
      <c r="I2517" s="383" t="s">
        <v>949</v>
      </c>
      <c r="J2517" s="384">
        <f t="shared" si="234"/>
        <v>2515</v>
      </c>
      <c r="K2517" s="383" t="s">
        <v>950</v>
      </c>
      <c r="L2517" s="385">
        <f t="shared" si="235"/>
        <v>511</v>
      </c>
      <c r="M2517" s="383" t="s">
        <v>950</v>
      </c>
      <c r="N2517" s="386">
        <f t="shared" si="236"/>
        <v>3</v>
      </c>
      <c r="O2517" s="383" t="s">
        <v>950</v>
      </c>
      <c r="P2517" s="386" t="str">
        <f t="shared" si="237"/>
        <v>MCIa</v>
      </c>
      <c r="Q2517" s="383" t="s">
        <v>950</v>
      </c>
      <c r="R2517" s="387" t="str">
        <f t="shared" si="238"/>
        <v>LDCU2 Safety Loop Failure</v>
      </c>
      <c r="S2517" s="383" t="s">
        <v>950</v>
      </c>
      <c r="T2517" s="386">
        <f t="shared" si="239"/>
        <v>0</v>
      </c>
      <c r="U2517" s="383" t="s">
        <v>951</v>
      </c>
      <c r="V2517" s="383"/>
      <c r="W2517" s="388"/>
    </row>
    <row r="2518" spans="1:23">
      <c r="A2518" s="398">
        <v>2516</v>
      </c>
      <c r="B2518" s="428">
        <v>512</v>
      </c>
      <c r="C2518" s="425" t="s">
        <v>1384</v>
      </c>
      <c r="D2518" s="418" t="s">
        <v>1540</v>
      </c>
      <c r="E2518" s="403">
        <v>3</v>
      </c>
      <c r="F2518" s="403"/>
      <c r="G2518" s="381">
        <v>211</v>
      </c>
      <c r="I2518" s="383" t="s">
        <v>949</v>
      </c>
      <c r="J2518" s="384">
        <f t="shared" si="234"/>
        <v>2516</v>
      </c>
      <c r="K2518" s="383" t="s">
        <v>950</v>
      </c>
      <c r="L2518" s="385">
        <f t="shared" si="235"/>
        <v>512</v>
      </c>
      <c r="M2518" s="383" t="s">
        <v>950</v>
      </c>
      <c r="N2518" s="386">
        <f t="shared" si="236"/>
        <v>3</v>
      </c>
      <c r="O2518" s="383" t="s">
        <v>950</v>
      </c>
      <c r="P2518" s="386" t="str">
        <f t="shared" si="237"/>
        <v>MCIa</v>
      </c>
      <c r="Q2518" s="383" t="s">
        <v>950</v>
      </c>
      <c r="R2518" s="387" t="str">
        <f t="shared" si="238"/>
        <v>LDCU2 Supply volts too low</v>
      </c>
      <c r="S2518" s="383" t="s">
        <v>950</v>
      </c>
      <c r="T2518" s="386">
        <f t="shared" si="239"/>
        <v>0</v>
      </c>
      <c r="U2518" s="383" t="s">
        <v>951</v>
      </c>
      <c r="V2518" s="383"/>
      <c r="W2518" s="388"/>
    </row>
    <row r="2519" spans="1:23">
      <c r="A2519" s="398">
        <v>2517</v>
      </c>
      <c r="B2519" s="428">
        <v>513</v>
      </c>
      <c r="C2519" s="425" t="s">
        <v>1385</v>
      </c>
      <c r="D2519" s="418" t="s">
        <v>1540</v>
      </c>
      <c r="E2519" s="403">
        <v>3</v>
      </c>
      <c r="F2519" s="403"/>
      <c r="G2519" s="381">
        <v>212</v>
      </c>
      <c r="I2519" s="383" t="s">
        <v>949</v>
      </c>
      <c r="J2519" s="384">
        <f t="shared" si="234"/>
        <v>2517</v>
      </c>
      <c r="K2519" s="383" t="s">
        <v>950</v>
      </c>
      <c r="L2519" s="385">
        <f t="shared" si="235"/>
        <v>513</v>
      </c>
      <c r="M2519" s="383" t="s">
        <v>950</v>
      </c>
      <c r="N2519" s="386">
        <f t="shared" si="236"/>
        <v>3</v>
      </c>
      <c r="O2519" s="383" t="s">
        <v>950</v>
      </c>
      <c r="P2519" s="386" t="str">
        <f t="shared" si="237"/>
        <v>MCIa</v>
      </c>
      <c r="Q2519" s="383" t="s">
        <v>950</v>
      </c>
      <c r="R2519" s="387" t="str">
        <f t="shared" si="238"/>
        <v>LDCU2 Supply volts too high</v>
      </c>
      <c r="S2519" s="383" t="s">
        <v>950</v>
      </c>
      <c r="T2519" s="386">
        <f t="shared" si="239"/>
        <v>0</v>
      </c>
      <c r="U2519" s="383" t="s">
        <v>951</v>
      </c>
      <c r="V2519" s="383"/>
      <c r="W2519" s="388"/>
    </row>
    <row r="2520" spans="1:23">
      <c r="A2520" s="398">
        <v>2518</v>
      </c>
      <c r="B2520" s="428">
        <v>514</v>
      </c>
      <c r="C2520" s="425" t="s">
        <v>1386</v>
      </c>
      <c r="D2520" s="418" t="s">
        <v>1540</v>
      </c>
      <c r="E2520" s="403">
        <v>3</v>
      </c>
      <c r="F2520" s="403"/>
      <c r="G2520" s="381">
        <v>213</v>
      </c>
      <c r="I2520" s="383" t="s">
        <v>949</v>
      </c>
      <c r="J2520" s="384">
        <f t="shared" si="234"/>
        <v>2518</v>
      </c>
      <c r="K2520" s="383" t="s">
        <v>950</v>
      </c>
      <c r="L2520" s="385">
        <f t="shared" si="235"/>
        <v>514</v>
      </c>
      <c r="M2520" s="383" t="s">
        <v>950</v>
      </c>
      <c r="N2520" s="386">
        <f t="shared" si="236"/>
        <v>3</v>
      </c>
      <c r="O2520" s="383" t="s">
        <v>950</v>
      </c>
      <c r="P2520" s="386" t="str">
        <f t="shared" si="237"/>
        <v>MCIa</v>
      </c>
      <c r="Q2520" s="383" t="s">
        <v>950</v>
      </c>
      <c r="R2520" s="387" t="str">
        <f t="shared" si="238"/>
        <v>LDCU2 Door failed to open because obstruction</v>
      </c>
      <c r="S2520" s="383" t="s">
        <v>950</v>
      </c>
      <c r="T2520" s="386">
        <f t="shared" si="239"/>
        <v>0</v>
      </c>
      <c r="U2520" s="383" t="s">
        <v>951</v>
      </c>
      <c r="V2520" s="383"/>
      <c r="W2520" s="388"/>
    </row>
    <row r="2521" spans="1:23">
      <c r="A2521" s="398">
        <v>2519</v>
      </c>
      <c r="B2521" s="428">
        <v>515</v>
      </c>
      <c r="C2521" s="425" t="s">
        <v>1387</v>
      </c>
      <c r="D2521" s="418" t="s">
        <v>1540</v>
      </c>
      <c r="E2521" s="403">
        <v>3</v>
      </c>
      <c r="F2521" s="403"/>
      <c r="G2521" s="381">
        <v>214</v>
      </c>
      <c r="I2521" s="383" t="s">
        <v>949</v>
      </c>
      <c r="J2521" s="384">
        <f t="shared" si="234"/>
        <v>2519</v>
      </c>
      <c r="K2521" s="383" t="s">
        <v>950</v>
      </c>
      <c r="L2521" s="385">
        <f t="shared" si="235"/>
        <v>515</v>
      </c>
      <c r="M2521" s="383" t="s">
        <v>950</v>
      </c>
      <c r="N2521" s="386">
        <f t="shared" si="236"/>
        <v>3</v>
      </c>
      <c r="O2521" s="383" t="s">
        <v>950</v>
      </c>
      <c r="P2521" s="386" t="str">
        <f t="shared" si="237"/>
        <v>MCIa</v>
      </c>
      <c r="Q2521" s="383" t="s">
        <v>950</v>
      </c>
      <c r="R2521" s="387" t="str">
        <f t="shared" si="238"/>
        <v>LDCU2 Door failed to close because obstruction</v>
      </c>
      <c r="S2521" s="383" t="s">
        <v>950</v>
      </c>
      <c r="T2521" s="386">
        <f t="shared" si="239"/>
        <v>0</v>
      </c>
      <c r="U2521" s="383" t="s">
        <v>951</v>
      </c>
      <c r="V2521" s="383"/>
      <c r="W2521" s="388"/>
    </row>
    <row r="2522" spans="1:23">
      <c r="A2522" s="398">
        <v>2520</v>
      </c>
      <c r="B2522" s="428">
        <v>516</v>
      </c>
      <c r="C2522" s="425" t="s">
        <v>1388</v>
      </c>
      <c r="D2522" s="418" t="s">
        <v>1540</v>
      </c>
      <c r="E2522" s="403">
        <v>3</v>
      </c>
      <c r="F2522" s="403"/>
      <c r="G2522" s="381">
        <v>215</v>
      </c>
      <c r="I2522" s="383" t="s">
        <v>949</v>
      </c>
      <c r="J2522" s="384">
        <f t="shared" si="234"/>
        <v>2520</v>
      </c>
      <c r="K2522" s="383" t="s">
        <v>950</v>
      </c>
      <c r="L2522" s="385">
        <f t="shared" si="235"/>
        <v>516</v>
      </c>
      <c r="M2522" s="383" t="s">
        <v>950</v>
      </c>
      <c r="N2522" s="386">
        <f t="shared" si="236"/>
        <v>3</v>
      </c>
      <c r="O2522" s="383" t="s">
        <v>950</v>
      </c>
      <c r="P2522" s="386" t="str">
        <f t="shared" si="237"/>
        <v>MCIa</v>
      </c>
      <c r="Q2522" s="383" t="s">
        <v>950</v>
      </c>
      <c r="R2522" s="387" t="str">
        <f t="shared" si="238"/>
        <v>LDCU2 Door Failed to lock</v>
      </c>
      <c r="S2522" s="383" t="s">
        <v>950</v>
      </c>
      <c r="T2522" s="386">
        <f t="shared" si="239"/>
        <v>0</v>
      </c>
      <c r="U2522" s="383" t="s">
        <v>951</v>
      </c>
      <c r="V2522" s="383"/>
      <c r="W2522" s="388"/>
    </row>
    <row r="2523" spans="1:23">
      <c r="A2523" s="398">
        <v>2521</v>
      </c>
      <c r="B2523" s="428">
        <v>517</v>
      </c>
      <c r="C2523" s="425" t="s">
        <v>1389</v>
      </c>
      <c r="D2523" s="418" t="s">
        <v>1540</v>
      </c>
      <c r="E2523" s="403">
        <v>3</v>
      </c>
      <c r="F2523" s="403"/>
      <c r="G2523" s="381">
        <v>216</v>
      </c>
      <c r="I2523" s="383" t="s">
        <v>949</v>
      </c>
      <c r="J2523" s="384">
        <f t="shared" si="234"/>
        <v>2521</v>
      </c>
      <c r="K2523" s="383" t="s">
        <v>950</v>
      </c>
      <c r="L2523" s="385">
        <f t="shared" si="235"/>
        <v>517</v>
      </c>
      <c r="M2523" s="383" t="s">
        <v>950</v>
      </c>
      <c r="N2523" s="386">
        <f t="shared" si="236"/>
        <v>3</v>
      </c>
      <c r="O2523" s="383" t="s">
        <v>950</v>
      </c>
      <c r="P2523" s="386" t="str">
        <f t="shared" si="237"/>
        <v>MCIa</v>
      </c>
      <c r="Q2523" s="383" t="s">
        <v>950</v>
      </c>
      <c r="R2523" s="387" t="str">
        <f t="shared" si="238"/>
        <v>LDCU2 Door Failed to fully open</v>
      </c>
      <c r="S2523" s="383" t="s">
        <v>950</v>
      </c>
      <c r="T2523" s="386">
        <f t="shared" si="239"/>
        <v>0</v>
      </c>
      <c r="U2523" s="383" t="s">
        <v>951</v>
      </c>
      <c r="V2523" s="383"/>
      <c r="W2523" s="388"/>
    </row>
    <row r="2524" spans="1:23">
      <c r="A2524" s="398">
        <v>2522</v>
      </c>
      <c r="B2524" s="428">
        <v>518</v>
      </c>
      <c r="C2524" s="425"/>
      <c r="D2524" s="418"/>
      <c r="E2524" s="403"/>
      <c r="F2524" s="403"/>
      <c r="G2524" s="381">
        <v>217</v>
      </c>
      <c r="I2524" s="383" t="s">
        <v>949</v>
      </c>
      <c r="J2524" s="384">
        <f t="shared" si="234"/>
        <v>2522</v>
      </c>
      <c r="K2524" s="383" t="s">
        <v>950</v>
      </c>
      <c r="L2524" s="385">
        <f t="shared" si="235"/>
        <v>518</v>
      </c>
      <c r="M2524" s="383" t="s">
        <v>950</v>
      </c>
      <c r="N2524" s="386">
        <f t="shared" si="236"/>
        <v>0</v>
      </c>
      <c r="O2524" s="383" t="s">
        <v>950</v>
      </c>
      <c r="P2524" s="386">
        <f t="shared" si="237"/>
        <v>0</v>
      </c>
      <c r="Q2524" s="383" t="s">
        <v>950</v>
      </c>
      <c r="R2524" s="387">
        <f t="shared" si="238"/>
        <v>0</v>
      </c>
      <c r="S2524" s="383" t="s">
        <v>950</v>
      </c>
      <c r="T2524" s="386">
        <f t="shared" si="239"/>
        <v>0</v>
      </c>
      <c r="U2524" s="383" t="s">
        <v>951</v>
      </c>
      <c r="V2524" s="383"/>
      <c r="W2524" s="388"/>
    </row>
    <row r="2525" spans="1:23">
      <c r="A2525" s="398">
        <v>2523</v>
      </c>
      <c r="B2525" s="428">
        <v>519</v>
      </c>
      <c r="C2525" s="425"/>
      <c r="D2525" s="418"/>
      <c r="E2525" s="403"/>
      <c r="F2525" s="403"/>
      <c r="G2525" s="381">
        <v>218</v>
      </c>
      <c r="I2525" s="383" t="s">
        <v>949</v>
      </c>
      <c r="J2525" s="384">
        <f t="shared" si="234"/>
        <v>2523</v>
      </c>
      <c r="K2525" s="383" t="s">
        <v>950</v>
      </c>
      <c r="L2525" s="385">
        <f t="shared" si="235"/>
        <v>519</v>
      </c>
      <c r="M2525" s="383" t="s">
        <v>950</v>
      </c>
      <c r="N2525" s="386">
        <f t="shared" si="236"/>
        <v>0</v>
      </c>
      <c r="O2525" s="383" t="s">
        <v>950</v>
      </c>
      <c r="P2525" s="386">
        <f t="shared" si="237"/>
        <v>0</v>
      </c>
      <c r="Q2525" s="383" t="s">
        <v>950</v>
      </c>
      <c r="R2525" s="387">
        <f t="shared" si="238"/>
        <v>0</v>
      </c>
      <c r="S2525" s="383" t="s">
        <v>950</v>
      </c>
      <c r="T2525" s="386">
        <f t="shared" si="239"/>
        <v>0</v>
      </c>
      <c r="U2525" s="383" t="s">
        <v>951</v>
      </c>
      <c r="V2525" s="383"/>
      <c r="W2525" s="388"/>
    </row>
    <row r="2526" spans="1:23">
      <c r="A2526" s="398">
        <v>2524</v>
      </c>
      <c r="B2526" s="428">
        <v>520</v>
      </c>
      <c r="C2526" s="425" t="s">
        <v>1390</v>
      </c>
      <c r="D2526" s="418" t="s">
        <v>1540</v>
      </c>
      <c r="E2526" s="403">
        <v>3</v>
      </c>
      <c r="F2526" s="403"/>
      <c r="G2526" s="381">
        <v>219</v>
      </c>
      <c r="I2526" s="383" t="s">
        <v>949</v>
      </c>
      <c r="J2526" s="384">
        <f t="shared" si="234"/>
        <v>2524</v>
      </c>
      <c r="K2526" s="383" t="s">
        <v>950</v>
      </c>
      <c r="L2526" s="385">
        <f t="shared" si="235"/>
        <v>520</v>
      </c>
      <c r="M2526" s="383" t="s">
        <v>950</v>
      </c>
      <c r="N2526" s="386">
        <f t="shared" si="236"/>
        <v>3</v>
      </c>
      <c r="O2526" s="383" t="s">
        <v>950</v>
      </c>
      <c r="P2526" s="386" t="str">
        <f t="shared" si="237"/>
        <v>MCIa</v>
      </c>
      <c r="Q2526" s="383" t="s">
        <v>950</v>
      </c>
      <c r="R2526" s="387" t="str">
        <f t="shared" si="238"/>
        <v>LDCU2 DCS2 Failure (RIGHT)</v>
      </c>
      <c r="S2526" s="383" t="s">
        <v>950</v>
      </c>
      <c r="T2526" s="386">
        <f t="shared" si="239"/>
        <v>0</v>
      </c>
      <c r="U2526" s="383" t="s">
        <v>951</v>
      </c>
      <c r="V2526" s="383"/>
      <c r="W2526" s="388"/>
    </row>
    <row r="2527" spans="1:23">
      <c r="A2527" s="398">
        <v>2525</v>
      </c>
      <c r="B2527" s="428">
        <v>521</v>
      </c>
      <c r="C2527" s="425" t="s">
        <v>1391</v>
      </c>
      <c r="D2527" s="418" t="s">
        <v>1540</v>
      </c>
      <c r="E2527" s="403">
        <v>3</v>
      </c>
      <c r="F2527" s="403"/>
      <c r="G2527" s="381">
        <v>220</v>
      </c>
      <c r="I2527" s="383" t="s">
        <v>949</v>
      </c>
      <c r="J2527" s="384">
        <f t="shared" si="234"/>
        <v>2525</v>
      </c>
      <c r="K2527" s="383" t="s">
        <v>950</v>
      </c>
      <c r="L2527" s="385">
        <f t="shared" si="235"/>
        <v>521</v>
      </c>
      <c r="M2527" s="383" t="s">
        <v>950</v>
      </c>
      <c r="N2527" s="386">
        <f t="shared" si="236"/>
        <v>3</v>
      </c>
      <c r="O2527" s="383" t="s">
        <v>950</v>
      </c>
      <c r="P2527" s="386" t="str">
        <f t="shared" si="237"/>
        <v>MCIa</v>
      </c>
      <c r="Q2527" s="383" t="s">
        <v>950</v>
      </c>
      <c r="R2527" s="387" t="str">
        <f t="shared" si="238"/>
        <v>LDCU2 DCS1 Failure(LEFT)</v>
      </c>
      <c r="S2527" s="383" t="s">
        <v>950</v>
      </c>
      <c r="T2527" s="386">
        <f t="shared" si="239"/>
        <v>0</v>
      </c>
      <c r="U2527" s="383" t="s">
        <v>951</v>
      </c>
      <c r="V2527" s="383"/>
      <c r="W2527" s="388"/>
    </row>
    <row r="2528" spans="1:23">
      <c r="A2528" s="398">
        <v>2526</v>
      </c>
      <c r="B2528" s="428">
        <v>522</v>
      </c>
      <c r="C2528" s="425" t="s">
        <v>1392</v>
      </c>
      <c r="D2528" s="418" t="s">
        <v>1540</v>
      </c>
      <c r="E2528" s="403">
        <v>3</v>
      </c>
      <c r="F2528" s="403"/>
      <c r="G2528" s="381">
        <v>221</v>
      </c>
      <c r="I2528" s="383" t="s">
        <v>949</v>
      </c>
      <c r="J2528" s="384">
        <f t="shared" si="234"/>
        <v>2526</v>
      </c>
      <c r="K2528" s="383" t="s">
        <v>950</v>
      </c>
      <c r="L2528" s="385">
        <f t="shared" si="235"/>
        <v>522</v>
      </c>
      <c r="M2528" s="383" t="s">
        <v>950</v>
      </c>
      <c r="N2528" s="386">
        <f t="shared" si="236"/>
        <v>3</v>
      </c>
      <c r="O2528" s="383" t="s">
        <v>950</v>
      </c>
      <c r="P2528" s="386" t="str">
        <f t="shared" si="237"/>
        <v>MCIa</v>
      </c>
      <c r="Q2528" s="383" t="s">
        <v>950</v>
      </c>
      <c r="R2528" s="387" t="str">
        <f t="shared" si="238"/>
        <v>LDCU2 DLS1 Failure</v>
      </c>
      <c r="S2528" s="383" t="s">
        <v>950</v>
      </c>
      <c r="T2528" s="386">
        <f t="shared" si="239"/>
        <v>0</v>
      </c>
      <c r="U2528" s="383" t="s">
        <v>951</v>
      </c>
      <c r="V2528" s="383"/>
      <c r="W2528" s="388"/>
    </row>
    <row r="2529" spans="1:23">
      <c r="A2529" s="398">
        <v>2527</v>
      </c>
      <c r="B2529" s="428">
        <v>523</v>
      </c>
      <c r="C2529" s="425" t="s">
        <v>1393</v>
      </c>
      <c r="D2529" s="418" t="s">
        <v>1540</v>
      </c>
      <c r="E2529" s="403">
        <v>3</v>
      </c>
      <c r="F2529" s="403"/>
      <c r="G2529" s="381">
        <v>222</v>
      </c>
      <c r="I2529" s="383" t="s">
        <v>949</v>
      </c>
      <c r="J2529" s="384">
        <f t="shared" si="234"/>
        <v>2527</v>
      </c>
      <c r="K2529" s="383" t="s">
        <v>950</v>
      </c>
      <c r="L2529" s="385">
        <f t="shared" si="235"/>
        <v>523</v>
      </c>
      <c r="M2529" s="383" t="s">
        <v>950</v>
      </c>
      <c r="N2529" s="386">
        <f t="shared" si="236"/>
        <v>3</v>
      </c>
      <c r="O2529" s="383" t="s">
        <v>950</v>
      </c>
      <c r="P2529" s="386" t="str">
        <f t="shared" si="237"/>
        <v>MCIa</v>
      </c>
      <c r="Q2529" s="383" t="s">
        <v>950</v>
      </c>
      <c r="R2529" s="387" t="str">
        <f t="shared" si="238"/>
        <v>LDCU2 Door motor Circuit Failure</v>
      </c>
      <c r="S2529" s="383" t="s">
        <v>950</v>
      </c>
      <c r="T2529" s="386">
        <f t="shared" si="239"/>
        <v>0</v>
      </c>
      <c r="U2529" s="383" t="s">
        <v>951</v>
      </c>
      <c r="V2529" s="383"/>
      <c r="W2529" s="388"/>
    </row>
    <row r="2530" spans="1:23">
      <c r="A2530" s="398">
        <v>2528</v>
      </c>
      <c r="B2530" s="428">
        <v>524</v>
      </c>
      <c r="C2530" s="425" t="s">
        <v>1394</v>
      </c>
      <c r="D2530" s="418" t="s">
        <v>1540</v>
      </c>
      <c r="E2530" s="403">
        <v>3</v>
      </c>
      <c r="F2530" s="403"/>
      <c r="G2530" s="381">
        <v>223</v>
      </c>
      <c r="I2530" s="383" t="s">
        <v>949</v>
      </c>
      <c r="J2530" s="384">
        <f t="shared" si="234"/>
        <v>2528</v>
      </c>
      <c r="K2530" s="383" t="s">
        <v>950</v>
      </c>
      <c r="L2530" s="385">
        <f t="shared" si="235"/>
        <v>524</v>
      </c>
      <c r="M2530" s="383" t="s">
        <v>950</v>
      </c>
      <c r="N2530" s="386">
        <f t="shared" si="236"/>
        <v>3</v>
      </c>
      <c r="O2530" s="383" t="s">
        <v>950</v>
      </c>
      <c r="P2530" s="386" t="str">
        <f t="shared" si="237"/>
        <v>MCIa</v>
      </c>
      <c r="Q2530" s="383" t="s">
        <v>950</v>
      </c>
      <c r="R2530" s="387" t="str">
        <f t="shared" si="238"/>
        <v>LDCU2 DLS2 Failure</v>
      </c>
      <c r="S2530" s="383" t="s">
        <v>950</v>
      </c>
      <c r="T2530" s="386">
        <f t="shared" si="239"/>
        <v>0</v>
      </c>
      <c r="U2530" s="383" t="s">
        <v>951</v>
      </c>
      <c r="V2530" s="383"/>
      <c r="W2530" s="388"/>
    </row>
    <row r="2531" spans="1:23">
      <c r="A2531" s="398">
        <v>2529</v>
      </c>
      <c r="B2531" s="428">
        <v>525</v>
      </c>
      <c r="C2531" s="425" t="s">
        <v>1395</v>
      </c>
      <c r="D2531" s="418" t="s">
        <v>1540</v>
      </c>
      <c r="E2531" s="403">
        <v>3</v>
      </c>
      <c r="F2531" s="403">
        <v>1</v>
      </c>
      <c r="G2531" s="381">
        <v>224</v>
      </c>
      <c r="I2531" s="383" t="s">
        <v>949</v>
      </c>
      <c r="J2531" s="384">
        <f t="shared" si="234"/>
        <v>2529</v>
      </c>
      <c r="K2531" s="383" t="s">
        <v>950</v>
      </c>
      <c r="L2531" s="385">
        <f t="shared" si="235"/>
        <v>525</v>
      </c>
      <c r="M2531" s="383" t="s">
        <v>950</v>
      </c>
      <c r="N2531" s="386">
        <f t="shared" si="236"/>
        <v>3</v>
      </c>
      <c r="O2531" s="383" t="s">
        <v>950</v>
      </c>
      <c r="P2531" s="386" t="str">
        <f t="shared" si="237"/>
        <v>MCIa</v>
      </c>
      <c r="Q2531" s="383" t="s">
        <v>950</v>
      </c>
      <c r="R2531" s="387" t="str">
        <f t="shared" si="238"/>
        <v>LDCU2 DCU Failure</v>
      </c>
      <c r="S2531" s="383" t="s">
        <v>950</v>
      </c>
      <c r="T2531" s="386">
        <f t="shared" si="239"/>
        <v>1</v>
      </c>
      <c r="U2531" s="383" t="s">
        <v>951</v>
      </c>
      <c r="V2531" s="383"/>
      <c r="W2531" s="388"/>
    </row>
    <row r="2532" spans="1:23">
      <c r="A2532" s="398">
        <v>2530</v>
      </c>
      <c r="B2532" s="427">
        <v>500</v>
      </c>
      <c r="C2532" s="404" t="s">
        <v>1396</v>
      </c>
      <c r="D2532" s="418" t="s">
        <v>1539</v>
      </c>
      <c r="E2532" s="403">
        <v>1</v>
      </c>
      <c r="F2532" s="403">
        <v>1</v>
      </c>
      <c r="G2532" s="381">
        <v>225</v>
      </c>
      <c r="I2532" s="383" t="s">
        <v>949</v>
      </c>
      <c r="J2532" s="384">
        <f t="shared" si="234"/>
        <v>2530</v>
      </c>
      <c r="K2532" s="383" t="s">
        <v>950</v>
      </c>
      <c r="L2532" s="385">
        <f t="shared" si="235"/>
        <v>500</v>
      </c>
      <c r="M2532" s="383" t="s">
        <v>950</v>
      </c>
      <c r="N2532" s="386">
        <f t="shared" si="236"/>
        <v>1</v>
      </c>
      <c r="O2532" s="383" t="s">
        <v>950</v>
      </c>
      <c r="P2532" s="386" t="str">
        <f t="shared" si="237"/>
        <v>MCIa</v>
      </c>
      <c r="Q2532" s="383" t="s">
        <v>950</v>
      </c>
      <c r="R2532" s="387" t="str">
        <f t="shared" si="238"/>
        <v>LDCU3 Comm. Fault</v>
      </c>
      <c r="S2532" s="383" t="s">
        <v>950</v>
      </c>
      <c r="T2532" s="386">
        <f t="shared" si="239"/>
        <v>1</v>
      </c>
      <c r="U2532" s="383" t="s">
        <v>951</v>
      </c>
      <c r="V2532" s="383"/>
      <c r="W2532" s="388"/>
    </row>
    <row r="2533" spans="1:23">
      <c r="A2533" s="398">
        <v>2531</v>
      </c>
      <c r="B2533" s="427">
        <v>501</v>
      </c>
      <c r="C2533" s="404"/>
      <c r="D2533" s="418"/>
      <c r="E2533" s="403"/>
      <c r="F2533" s="403"/>
      <c r="G2533" s="381">
        <v>226</v>
      </c>
      <c r="I2533" s="383" t="s">
        <v>949</v>
      </c>
      <c r="J2533" s="384">
        <f t="shared" si="234"/>
        <v>2531</v>
      </c>
      <c r="K2533" s="383" t="s">
        <v>950</v>
      </c>
      <c r="L2533" s="385">
        <f t="shared" si="235"/>
        <v>501</v>
      </c>
      <c r="M2533" s="383" t="s">
        <v>950</v>
      </c>
      <c r="N2533" s="386">
        <f t="shared" si="236"/>
        <v>0</v>
      </c>
      <c r="O2533" s="383" t="s">
        <v>950</v>
      </c>
      <c r="P2533" s="386">
        <f t="shared" si="237"/>
        <v>0</v>
      </c>
      <c r="Q2533" s="383" t="s">
        <v>950</v>
      </c>
      <c r="R2533" s="387">
        <f t="shared" si="238"/>
        <v>0</v>
      </c>
      <c r="S2533" s="383" t="s">
        <v>950</v>
      </c>
      <c r="T2533" s="386">
        <f t="shared" si="239"/>
        <v>0</v>
      </c>
      <c r="U2533" s="383" t="s">
        <v>951</v>
      </c>
      <c r="V2533" s="383"/>
      <c r="W2533" s="388"/>
    </row>
    <row r="2534" spans="1:23">
      <c r="A2534" s="398">
        <v>2532</v>
      </c>
      <c r="B2534" s="427">
        <v>502</v>
      </c>
      <c r="C2534" s="404"/>
      <c r="D2534" s="418"/>
      <c r="E2534" s="403"/>
      <c r="F2534" s="403"/>
      <c r="G2534" s="381">
        <v>227</v>
      </c>
      <c r="I2534" s="383" t="s">
        <v>949</v>
      </c>
      <c r="J2534" s="384">
        <f t="shared" si="234"/>
        <v>2532</v>
      </c>
      <c r="K2534" s="383" t="s">
        <v>950</v>
      </c>
      <c r="L2534" s="385">
        <f t="shared" si="235"/>
        <v>502</v>
      </c>
      <c r="M2534" s="383" t="s">
        <v>950</v>
      </c>
      <c r="N2534" s="386">
        <f t="shared" si="236"/>
        <v>0</v>
      </c>
      <c r="O2534" s="383" t="s">
        <v>950</v>
      </c>
      <c r="P2534" s="386">
        <f t="shared" si="237"/>
        <v>0</v>
      </c>
      <c r="Q2534" s="383" t="s">
        <v>950</v>
      </c>
      <c r="R2534" s="387">
        <f t="shared" si="238"/>
        <v>0</v>
      </c>
      <c r="S2534" s="383" t="s">
        <v>950</v>
      </c>
      <c r="T2534" s="386">
        <f t="shared" si="239"/>
        <v>0</v>
      </c>
      <c r="U2534" s="383" t="s">
        <v>951</v>
      </c>
      <c r="V2534" s="383"/>
      <c r="W2534" s="388"/>
    </row>
    <row r="2535" spans="1:23">
      <c r="A2535" s="398">
        <v>2533</v>
      </c>
      <c r="B2535" s="427">
        <v>503</v>
      </c>
      <c r="C2535" s="404" t="s">
        <v>1397</v>
      </c>
      <c r="D2535" s="418" t="s">
        <v>1540</v>
      </c>
      <c r="E2535" s="403">
        <v>5</v>
      </c>
      <c r="F2535" s="403">
        <v>1</v>
      </c>
      <c r="G2535" s="381">
        <v>228</v>
      </c>
      <c r="I2535" s="383" t="s">
        <v>949</v>
      </c>
      <c r="J2535" s="384">
        <f t="shared" si="234"/>
        <v>2533</v>
      </c>
      <c r="K2535" s="383" t="s">
        <v>950</v>
      </c>
      <c r="L2535" s="385">
        <f t="shared" si="235"/>
        <v>503</v>
      </c>
      <c r="M2535" s="383" t="s">
        <v>950</v>
      </c>
      <c r="N2535" s="386">
        <f t="shared" si="236"/>
        <v>5</v>
      </c>
      <c r="O2535" s="383" t="s">
        <v>950</v>
      </c>
      <c r="P2535" s="386" t="str">
        <f t="shared" si="237"/>
        <v>MCIa</v>
      </c>
      <c r="Q2535" s="383" t="s">
        <v>950</v>
      </c>
      <c r="R2535" s="387" t="str">
        <f t="shared" si="238"/>
        <v>LDCU3 EAD Handle activated</v>
      </c>
      <c r="S2535" s="383" t="s">
        <v>950</v>
      </c>
      <c r="T2535" s="386">
        <f t="shared" si="239"/>
        <v>1</v>
      </c>
      <c r="U2535" s="383" t="s">
        <v>951</v>
      </c>
      <c r="V2535" s="383"/>
      <c r="W2535" s="388"/>
    </row>
    <row r="2536" spans="1:23">
      <c r="A2536" s="398">
        <v>2534</v>
      </c>
      <c r="B2536" s="427">
        <v>504</v>
      </c>
      <c r="C2536" s="404" t="s">
        <v>1398</v>
      </c>
      <c r="D2536" s="418" t="s">
        <v>1540</v>
      </c>
      <c r="E2536" s="403">
        <v>5</v>
      </c>
      <c r="F2536" s="403">
        <v>1</v>
      </c>
      <c r="G2536" s="381">
        <v>229</v>
      </c>
      <c r="I2536" s="383" t="s">
        <v>949</v>
      </c>
      <c r="J2536" s="384">
        <f t="shared" si="234"/>
        <v>2534</v>
      </c>
      <c r="K2536" s="383" t="s">
        <v>950</v>
      </c>
      <c r="L2536" s="385">
        <f t="shared" si="235"/>
        <v>504</v>
      </c>
      <c r="M2536" s="383" t="s">
        <v>950</v>
      </c>
      <c r="N2536" s="386">
        <f t="shared" si="236"/>
        <v>5</v>
      </c>
      <c r="O2536" s="383" t="s">
        <v>950</v>
      </c>
      <c r="P2536" s="386" t="str">
        <f t="shared" si="237"/>
        <v>MCIa</v>
      </c>
      <c r="Q2536" s="383" t="s">
        <v>950</v>
      </c>
      <c r="R2536" s="387" t="str">
        <f t="shared" si="238"/>
        <v>LDCU3 EED Handle activated</v>
      </c>
      <c r="S2536" s="383" t="s">
        <v>950</v>
      </c>
      <c r="T2536" s="386">
        <f t="shared" si="239"/>
        <v>1</v>
      </c>
      <c r="U2536" s="383" t="s">
        <v>951</v>
      </c>
      <c r="V2536" s="383"/>
      <c r="W2536" s="388"/>
    </row>
    <row r="2537" spans="1:23">
      <c r="A2537" s="398">
        <v>2535</v>
      </c>
      <c r="B2537" s="427">
        <v>505</v>
      </c>
      <c r="C2537" s="404" t="s">
        <v>1399</v>
      </c>
      <c r="D2537" s="418" t="s">
        <v>1540</v>
      </c>
      <c r="E2537" s="403">
        <v>5</v>
      </c>
      <c r="F2537" s="403">
        <v>1</v>
      </c>
      <c r="G2537" s="381">
        <v>230</v>
      </c>
      <c r="I2537" s="383" t="s">
        <v>949</v>
      </c>
      <c r="J2537" s="384">
        <f t="shared" si="234"/>
        <v>2535</v>
      </c>
      <c r="K2537" s="383" t="s">
        <v>950</v>
      </c>
      <c r="L2537" s="385">
        <f t="shared" si="235"/>
        <v>505</v>
      </c>
      <c r="M2537" s="383" t="s">
        <v>950</v>
      </c>
      <c r="N2537" s="386">
        <f t="shared" si="236"/>
        <v>5</v>
      </c>
      <c r="O2537" s="383" t="s">
        <v>950</v>
      </c>
      <c r="P2537" s="386" t="str">
        <f t="shared" si="237"/>
        <v>MCIa</v>
      </c>
      <c r="Q2537" s="383" t="s">
        <v>950</v>
      </c>
      <c r="R2537" s="387" t="str">
        <f t="shared" si="238"/>
        <v>LDCU3 Obstacle Detection</v>
      </c>
      <c r="S2537" s="383" t="s">
        <v>950</v>
      </c>
      <c r="T2537" s="386">
        <f t="shared" si="239"/>
        <v>1</v>
      </c>
      <c r="U2537" s="383" t="s">
        <v>951</v>
      </c>
      <c r="V2537" s="383"/>
      <c r="W2537" s="388"/>
    </row>
    <row r="2538" spans="1:23">
      <c r="A2538" s="398">
        <v>2536</v>
      </c>
      <c r="B2538" s="427">
        <v>506</v>
      </c>
      <c r="C2538" s="404" t="s">
        <v>1400</v>
      </c>
      <c r="D2538" s="418" t="s">
        <v>1540</v>
      </c>
      <c r="E2538" s="403">
        <v>5</v>
      </c>
      <c r="F2538" s="403">
        <v>1</v>
      </c>
      <c r="G2538" s="381">
        <v>231</v>
      </c>
      <c r="I2538" s="383" t="s">
        <v>949</v>
      </c>
      <c r="J2538" s="384">
        <f t="shared" si="234"/>
        <v>2536</v>
      </c>
      <c r="K2538" s="383" t="s">
        <v>950</v>
      </c>
      <c r="L2538" s="385">
        <f t="shared" si="235"/>
        <v>506</v>
      </c>
      <c r="M2538" s="383" t="s">
        <v>950</v>
      </c>
      <c r="N2538" s="386">
        <f t="shared" si="236"/>
        <v>5</v>
      </c>
      <c r="O2538" s="383" t="s">
        <v>950</v>
      </c>
      <c r="P2538" s="386" t="str">
        <f t="shared" si="237"/>
        <v>MCIa</v>
      </c>
      <c r="Q2538" s="383" t="s">
        <v>950</v>
      </c>
      <c r="R2538" s="387" t="str">
        <f t="shared" si="238"/>
        <v>LDCU3 Door isolated</v>
      </c>
      <c r="S2538" s="383" t="s">
        <v>950</v>
      </c>
      <c r="T2538" s="386">
        <f t="shared" si="239"/>
        <v>1</v>
      </c>
      <c r="U2538" s="383" t="s">
        <v>951</v>
      </c>
      <c r="V2538" s="383"/>
      <c r="W2538" s="388"/>
    </row>
    <row r="2539" spans="1:23">
      <c r="A2539" s="398">
        <v>2537</v>
      </c>
      <c r="B2539" s="427">
        <v>507</v>
      </c>
      <c r="C2539" s="404" t="s">
        <v>1401</v>
      </c>
      <c r="D2539" s="418" t="s">
        <v>1540</v>
      </c>
      <c r="E2539" s="403">
        <v>5</v>
      </c>
      <c r="F2539" s="403"/>
      <c r="G2539" s="381">
        <v>232</v>
      </c>
      <c r="I2539" s="383" t="s">
        <v>949</v>
      </c>
      <c r="J2539" s="384">
        <f t="shared" si="234"/>
        <v>2537</v>
      </c>
      <c r="K2539" s="383" t="s">
        <v>950</v>
      </c>
      <c r="L2539" s="385">
        <f t="shared" si="235"/>
        <v>507</v>
      </c>
      <c r="M2539" s="383" t="s">
        <v>950</v>
      </c>
      <c r="N2539" s="386">
        <f t="shared" si="236"/>
        <v>5</v>
      </c>
      <c r="O2539" s="383" t="s">
        <v>950</v>
      </c>
      <c r="P2539" s="386" t="str">
        <f t="shared" si="237"/>
        <v>MCIa</v>
      </c>
      <c r="Q2539" s="383" t="s">
        <v>950</v>
      </c>
      <c r="R2539" s="387" t="str">
        <f t="shared" si="238"/>
        <v>LDCU3 EED Handle’  Cover is Removed</v>
      </c>
      <c r="S2539" s="383" t="s">
        <v>950</v>
      </c>
      <c r="T2539" s="386">
        <f t="shared" si="239"/>
        <v>0</v>
      </c>
      <c r="U2539" s="383" t="s">
        <v>951</v>
      </c>
      <c r="V2539" s="383"/>
      <c r="W2539" s="388"/>
    </row>
    <row r="2540" spans="1:23">
      <c r="A2540" s="398">
        <v>2538</v>
      </c>
      <c r="B2540" s="427">
        <v>508</v>
      </c>
      <c r="C2540" s="404" t="s">
        <v>1402</v>
      </c>
      <c r="D2540" s="418" t="s">
        <v>1540</v>
      </c>
      <c r="E2540" s="403">
        <v>3</v>
      </c>
      <c r="F2540" s="403"/>
      <c r="G2540" s="381">
        <v>233</v>
      </c>
      <c r="I2540" s="383" t="s">
        <v>949</v>
      </c>
      <c r="J2540" s="384">
        <f t="shared" si="234"/>
        <v>2538</v>
      </c>
      <c r="K2540" s="383" t="s">
        <v>950</v>
      </c>
      <c r="L2540" s="385">
        <f t="shared" si="235"/>
        <v>508</v>
      </c>
      <c r="M2540" s="383" t="s">
        <v>950</v>
      </c>
      <c r="N2540" s="386">
        <f t="shared" si="236"/>
        <v>3</v>
      </c>
      <c r="O2540" s="383" t="s">
        <v>950</v>
      </c>
      <c r="P2540" s="386" t="str">
        <f t="shared" si="237"/>
        <v>MCIa</v>
      </c>
      <c r="Q2540" s="383" t="s">
        <v>950</v>
      </c>
      <c r="R2540" s="387" t="str">
        <f t="shared" si="238"/>
        <v>LDCU3 Chime Signal Output Failure</v>
      </c>
      <c r="S2540" s="383" t="s">
        <v>950</v>
      </c>
      <c r="T2540" s="386">
        <f t="shared" si="239"/>
        <v>0</v>
      </c>
      <c r="U2540" s="383" t="s">
        <v>951</v>
      </c>
      <c r="V2540" s="383"/>
      <c r="W2540" s="388"/>
    </row>
    <row r="2541" spans="1:23">
      <c r="A2541" s="398">
        <v>2539</v>
      </c>
      <c r="B2541" s="427">
        <v>509</v>
      </c>
      <c r="C2541" s="404" t="s">
        <v>1403</v>
      </c>
      <c r="D2541" s="418" t="s">
        <v>1540</v>
      </c>
      <c r="E2541" s="403">
        <v>3</v>
      </c>
      <c r="F2541" s="403"/>
      <c r="G2541" s="381">
        <v>234</v>
      </c>
      <c r="I2541" s="383" t="s">
        <v>949</v>
      </c>
      <c r="J2541" s="384">
        <f t="shared" si="234"/>
        <v>2539</v>
      </c>
      <c r="K2541" s="383" t="s">
        <v>950</v>
      </c>
      <c r="L2541" s="385">
        <f t="shared" si="235"/>
        <v>509</v>
      </c>
      <c r="M2541" s="383" t="s">
        <v>950</v>
      </c>
      <c r="N2541" s="386">
        <f t="shared" si="236"/>
        <v>3</v>
      </c>
      <c r="O2541" s="383" t="s">
        <v>950</v>
      </c>
      <c r="P2541" s="386" t="str">
        <f t="shared" si="237"/>
        <v>MCIa</v>
      </c>
      <c r="Q2541" s="383" t="s">
        <v>950</v>
      </c>
      <c r="R2541" s="387" t="str">
        <f t="shared" si="238"/>
        <v>LDCU3 Safety Circuit Failure</v>
      </c>
      <c r="S2541" s="383" t="s">
        <v>950</v>
      </c>
      <c r="T2541" s="386">
        <f t="shared" si="239"/>
        <v>0</v>
      </c>
      <c r="U2541" s="383" t="s">
        <v>951</v>
      </c>
      <c r="V2541" s="383"/>
      <c r="W2541" s="388"/>
    </row>
    <row r="2542" spans="1:23">
      <c r="A2542" s="398">
        <v>2540</v>
      </c>
      <c r="B2542" s="427">
        <v>510</v>
      </c>
      <c r="C2542" s="425" t="s">
        <v>1404</v>
      </c>
      <c r="D2542" s="418" t="s">
        <v>1540</v>
      </c>
      <c r="E2542" s="403">
        <v>3</v>
      </c>
      <c r="F2542" s="403"/>
      <c r="G2542" s="381">
        <v>235</v>
      </c>
      <c r="I2542" s="383" t="s">
        <v>949</v>
      </c>
      <c r="J2542" s="384">
        <f t="shared" si="234"/>
        <v>2540</v>
      </c>
      <c r="K2542" s="383" t="s">
        <v>950</v>
      </c>
      <c r="L2542" s="385">
        <f t="shared" si="235"/>
        <v>510</v>
      </c>
      <c r="M2542" s="383" t="s">
        <v>950</v>
      </c>
      <c r="N2542" s="386">
        <f t="shared" si="236"/>
        <v>3</v>
      </c>
      <c r="O2542" s="383" t="s">
        <v>950</v>
      </c>
      <c r="P2542" s="386" t="str">
        <f t="shared" si="237"/>
        <v>MCIa</v>
      </c>
      <c r="Q2542" s="383" t="s">
        <v>950</v>
      </c>
      <c r="R2542" s="387" t="str">
        <f t="shared" si="238"/>
        <v>LDCU3 Calibration Failure</v>
      </c>
      <c r="S2542" s="383" t="s">
        <v>950</v>
      </c>
      <c r="T2542" s="386">
        <f t="shared" si="239"/>
        <v>0</v>
      </c>
      <c r="U2542" s="383" t="s">
        <v>951</v>
      </c>
      <c r="V2542" s="383"/>
      <c r="W2542" s="388"/>
    </row>
    <row r="2543" spans="1:23">
      <c r="A2543" s="398">
        <v>2541</v>
      </c>
      <c r="B2543" s="427">
        <v>511</v>
      </c>
      <c r="C2543" s="425" t="s">
        <v>1405</v>
      </c>
      <c r="D2543" s="418" t="s">
        <v>1540</v>
      </c>
      <c r="E2543" s="403">
        <v>3</v>
      </c>
      <c r="F2543" s="403"/>
      <c r="G2543" s="381">
        <v>236</v>
      </c>
      <c r="I2543" s="383" t="s">
        <v>949</v>
      </c>
      <c r="J2543" s="384">
        <f t="shared" si="234"/>
        <v>2541</v>
      </c>
      <c r="K2543" s="383" t="s">
        <v>950</v>
      </c>
      <c r="L2543" s="385">
        <f t="shared" si="235"/>
        <v>511</v>
      </c>
      <c r="M2543" s="383" t="s">
        <v>950</v>
      </c>
      <c r="N2543" s="386">
        <f t="shared" si="236"/>
        <v>3</v>
      </c>
      <c r="O2543" s="383" t="s">
        <v>950</v>
      </c>
      <c r="P2543" s="386" t="str">
        <f t="shared" si="237"/>
        <v>MCIa</v>
      </c>
      <c r="Q2543" s="383" t="s">
        <v>950</v>
      </c>
      <c r="R2543" s="387" t="str">
        <f t="shared" si="238"/>
        <v>LDCU3 Safety Loop Failure</v>
      </c>
      <c r="S2543" s="383" t="s">
        <v>950</v>
      </c>
      <c r="T2543" s="386">
        <f t="shared" si="239"/>
        <v>0</v>
      </c>
      <c r="U2543" s="383" t="s">
        <v>951</v>
      </c>
      <c r="V2543" s="383"/>
      <c r="W2543" s="388"/>
    </row>
    <row r="2544" spans="1:23">
      <c r="A2544" s="398">
        <v>2542</v>
      </c>
      <c r="B2544" s="427">
        <v>512</v>
      </c>
      <c r="C2544" s="425" t="s">
        <v>1406</v>
      </c>
      <c r="D2544" s="418" t="s">
        <v>1540</v>
      </c>
      <c r="E2544" s="403">
        <v>3</v>
      </c>
      <c r="F2544" s="403"/>
      <c r="G2544" s="381">
        <v>237</v>
      </c>
      <c r="I2544" s="383" t="s">
        <v>949</v>
      </c>
      <c r="J2544" s="384">
        <f t="shared" si="234"/>
        <v>2542</v>
      </c>
      <c r="K2544" s="383" t="s">
        <v>950</v>
      </c>
      <c r="L2544" s="385">
        <f t="shared" si="235"/>
        <v>512</v>
      </c>
      <c r="M2544" s="383" t="s">
        <v>950</v>
      </c>
      <c r="N2544" s="386">
        <f t="shared" si="236"/>
        <v>3</v>
      </c>
      <c r="O2544" s="383" t="s">
        <v>950</v>
      </c>
      <c r="P2544" s="386" t="str">
        <f t="shared" si="237"/>
        <v>MCIa</v>
      </c>
      <c r="Q2544" s="383" t="s">
        <v>950</v>
      </c>
      <c r="R2544" s="387" t="str">
        <f t="shared" si="238"/>
        <v>LDCU3 Supply volts too low</v>
      </c>
      <c r="S2544" s="383" t="s">
        <v>950</v>
      </c>
      <c r="T2544" s="386">
        <f t="shared" si="239"/>
        <v>0</v>
      </c>
      <c r="U2544" s="383" t="s">
        <v>951</v>
      </c>
      <c r="V2544" s="383"/>
      <c r="W2544" s="388"/>
    </row>
    <row r="2545" spans="1:23">
      <c r="A2545" s="398">
        <v>2543</v>
      </c>
      <c r="B2545" s="427">
        <v>513</v>
      </c>
      <c r="C2545" s="425" t="s">
        <v>1407</v>
      </c>
      <c r="D2545" s="418" t="s">
        <v>1540</v>
      </c>
      <c r="E2545" s="403">
        <v>3</v>
      </c>
      <c r="F2545" s="403"/>
      <c r="G2545" s="381">
        <v>238</v>
      </c>
      <c r="I2545" s="383" t="s">
        <v>949</v>
      </c>
      <c r="J2545" s="384">
        <f t="shared" si="234"/>
        <v>2543</v>
      </c>
      <c r="K2545" s="383" t="s">
        <v>950</v>
      </c>
      <c r="L2545" s="385">
        <f t="shared" si="235"/>
        <v>513</v>
      </c>
      <c r="M2545" s="383" t="s">
        <v>950</v>
      </c>
      <c r="N2545" s="386">
        <f t="shared" si="236"/>
        <v>3</v>
      </c>
      <c r="O2545" s="383" t="s">
        <v>950</v>
      </c>
      <c r="P2545" s="386" t="str">
        <f t="shared" si="237"/>
        <v>MCIa</v>
      </c>
      <c r="Q2545" s="383" t="s">
        <v>950</v>
      </c>
      <c r="R2545" s="387" t="str">
        <f t="shared" si="238"/>
        <v>LDCU3 Supply volts too high</v>
      </c>
      <c r="S2545" s="383" t="s">
        <v>950</v>
      </c>
      <c r="T2545" s="386">
        <f t="shared" si="239"/>
        <v>0</v>
      </c>
      <c r="U2545" s="383" t="s">
        <v>951</v>
      </c>
      <c r="V2545" s="383"/>
      <c r="W2545" s="388"/>
    </row>
    <row r="2546" spans="1:23">
      <c r="A2546" s="398">
        <v>2544</v>
      </c>
      <c r="B2546" s="427">
        <v>514</v>
      </c>
      <c r="C2546" s="425" t="s">
        <v>1408</v>
      </c>
      <c r="D2546" s="418" t="s">
        <v>1540</v>
      </c>
      <c r="E2546" s="403">
        <v>3</v>
      </c>
      <c r="F2546" s="403"/>
      <c r="G2546" s="381">
        <v>239</v>
      </c>
      <c r="I2546" s="383" t="s">
        <v>949</v>
      </c>
      <c r="J2546" s="384">
        <f t="shared" si="234"/>
        <v>2544</v>
      </c>
      <c r="K2546" s="383" t="s">
        <v>950</v>
      </c>
      <c r="L2546" s="385">
        <f t="shared" si="235"/>
        <v>514</v>
      </c>
      <c r="M2546" s="383" t="s">
        <v>950</v>
      </c>
      <c r="N2546" s="386">
        <f t="shared" si="236"/>
        <v>3</v>
      </c>
      <c r="O2546" s="383" t="s">
        <v>950</v>
      </c>
      <c r="P2546" s="386" t="str">
        <f t="shared" si="237"/>
        <v>MCIa</v>
      </c>
      <c r="Q2546" s="383" t="s">
        <v>950</v>
      </c>
      <c r="R2546" s="387" t="str">
        <f t="shared" si="238"/>
        <v>LDCU3 Door failed to open because obstruction</v>
      </c>
      <c r="S2546" s="383" t="s">
        <v>950</v>
      </c>
      <c r="T2546" s="386">
        <f t="shared" si="239"/>
        <v>0</v>
      </c>
      <c r="U2546" s="383" t="s">
        <v>951</v>
      </c>
      <c r="V2546" s="383"/>
      <c r="W2546" s="388"/>
    </row>
    <row r="2547" spans="1:23">
      <c r="A2547" s="398">
        <v>2545</v>
      </c>
      <c r="B2547" s="427">
        <v>515</v>
      </c>
      <c r="C2547" s="425" t="s">
        <v>1409</v>
      </c>
      <c r="D2547" s="418" t="s">
        <v>1540</v>
      </c>
      <c r="E2547" s="403">
        <v>3</v>
      </c>
      <c r="F2547" s="403"/>
      <c r="G2547" s="381">
        <v>240</v>
      </c>
      <c r="I2547" s="383" t="s">
        <v>949</v>
      </c>
      <c r="J2547" s="384">
        <f t="shared" si="234"/>
        <v>2545</v>
      </c>
      <c r="K2547" s="383" t="s">
        <v>950</v>
      </c>
      <c r="L2547" s="385">
        <f t="shared" si="235"/>
        <v>515</v>
      </c>
      <c r="M2547" s="383" t="s">
        <v>950</v>
      </c>
      <c r="N2547" s="386">
        <f t="shared" si="236"/>
        <v>3</v>
      </c>
      <c r="O2547" s="383" t="s">
        <v>950</v>
      </c>
      <c r="P2547" s="386" t="str">
        <f t="shared" si="237"/>
        <v>MCIa</v>
      </c>
      <c r="Q2547" s="383" t="s">
        <v>950</v>
      </c>
      <c r="R2547" s="387" t="str">
        <f t="shared" si="238"/>
        <v>LDCU3 Door failed to close because obstruction</v>
      </c>
      <c r="S2547" s="383" t="s">
        <v>950</v>
      </c>
      <c r="T2547" s="386">
        <f t="shared" si="239"/>
        <v>0</v>
      </c>
      <c r="U2547" s="383" t="s">
        <v>951</v>
      </c>
      <c r="V2547" s="383"/>
      <c r="W2547" s="388"/>
    </row>
    <row r="2548" spans="1:23">
      <c r="A2548" s="398">
        <v>2546</v>
      </c>
      <c r="B2548" s="427">
        <v>516</v>
      </c>
      <c r="C2548" s="425" t="s">
        <v>1410</v>
      </c>
      <c r="D2548" s="418" t="s">
        <v>1540</v>
      </c>
      <c r="E2548" s="403">
        <v>3</v>
      </c>
      <c r="F2548" s="403"/>
      <c r="G2548" s="381">
        <v>241</v>
      </c>
      <c r="I2548" s="383" t="s">
        <v>949</v>
      </c>
      <c r="J2548" s="384">
        <f t="shared" si="234"/>
        <v>2546</v>
      </c>
      <c r="K2548" s="383" t="s">
        <v>950</v>
      </c>
      <c r="L2548" s="385">
        <f t="shared" si="235"/>
        <v>516</v>
      </c>
      <c r="M2548" s="383" t="s">
        <v>950</v>
      </c>
      <c r="N2548" s="386">
        <f t="shared" si="236"/>
        <v>3</v>
      </c>
      <c r="O2548" s="383" t="s">
        <v>950</v>
      </c>
      <c r="P2548" s="386" t="str">
        <f t="shared" si="237"/>
        <v>MCIa</v>
      </c>
      <c r="Q2548" s="383" t="s">
        <v>950</v>
      </c>
      <c r="R2548" s="387" t="str">
        <f t="shared" si="238"/>
        <v>LDCU3 Door Failed to lock</v>
      </c>
      <c r="S2548" s="383" t="s">
        <v>950</v>
      </c>
      <c r="T2548" s="386">
        <f t="shared" si="239"/>
        <v>0</v>
      </c>
      <c r="U2548" s="383" t="s">
        <v>951</v>
      </c>
      <c r="V2548" s="383"/>
      <c r="W2548" s="388"/>
    </row>
    <row r="2549" spans="1:23">
      <c r="A2549" s="398">
        <v>2547</v>
      </c>
      <c r="B2549" s="427">
        <v>517</v>
      </c>
      <c r="C2549" s="425" t="s">
        <v>1411</v>
      </c>
      <c r="D2549" s="418" t="s">
        <v>1540</v>
      </c>
      <c r="E2549" s="403">
        <v>3</v>
      </c>
      <c r="F2549" s="403"/>
      <c r="G2549" s="381">
        <v>242</v>
      </c>
      <c r="I2549" s="383" t="s">
        <v>949</v>
      </c>
      <c r="J2549" s="384">
        <f t="shared" si="234"/>
        <v>2547</v>
      </c>
      <c r="K2549" s="383" t="s">
        <v>950</v>
      </c>
      <c r="L2549" s="385">
        <f t="shared" si="235"/>
        <v>517</v>
      </c>
      <c r="M2549" s="383" t="s">
        <v>950</v>
      </c>
      <c r="N2549" s="386">
        <f t="shared" si="236"/>
        <v>3</v>
      </c>
      <c r="O2549" s="383" t="s">
        <v>950</v>
      </c>
      <c r="P2549" s="386" t="str">
        <f t="shared" si="237"/>
        <v>MCIa</v>
      </c>
      <c r="Q2549" s="383" t="s">
        <v>950</v>
      </c>
      <c r="R2549" s="387" t="str">
        <f t="shared" si="238"/>
        <v>LDCU3 Door Failed to fully open</v>
      </c>
      <c r="S2549" s="383" t="s">
        <v>950</v>
      </c>
      <c r="T2549" s="386">
        <f t="shared" si="239"/>
        <v>0</v>
      </c>
      <c r="U2549" s="383" t="s">
        <v>951</v>
      </c>
      <c r="V2549" s="383"/>
      <c r="W2549" s="388"/>
    </row>
    <row r="2550" spans="1:23">
      <c r="A2550" s="398">
        <v>2548</v>
      </c>
      <c r="B2550" s="427">
        <v>518</v>
      </c>
      <c r="C2550" s="425"/>
      <c r="D2550" s="418"/>
      <c r="E2550" s="403"/>
      <c r="F2550" s="403"/>
      <c r="G2550" s="381">
        <v>243</v>
      </c>
      <c r="I2550" s="383" t="s">
        <v>949</v>
      </c>
      <c r="J2550" s="384">
        <f t="shared" si="234"/>
        <v>2548</v>
      </c>
      <c r="K2550" s="383" t="s">
        <v>950</v>
      </c>
      <c r="L2550" s="385">
        <f t="shared" si="235"/>
        <v>518</v>
      </c>
      <c r="M2550" s="383" t="s">
        <v>950</v>
      </c>
      <c r="N2550" s="386">
        <f t="shared" si="236"/>
        <v>0</v>
      </c>
      <c r="O2550" s="383" t="s">
        <v>950</v>
      </c>
      <c r="P2550" s="386">
        <f t="shared" si="237"/>
        <v>0</v>
      </c>
      <c r="Q2550" s="383" t="s">
        <v>950</v>
      </c>
      <c r="R2550" s="387">
        <f t="shared" si="238"/>
        <v>0</v>
      </c>
      <c r="S2550" s="383" t="s">
        <v>950</v>
      </c>
      <c r="T2550" s="386">
        <f t="shared" si="239"/>
        <v>0</v>
      </c>
      <c r="U2550" s="383" t="s">
        <v>951</v>
      </c>
      <c r="V2550" s="383"/>
      <c r="W2550" s="388"/>
    </row>
    <row r="2551" spans="1:23">
      <c r="A2551" s="398">
        <v>2549</v>
      </c>
      <c r="B2551" s="427">
        <v>519</v>
      </c>
      <c r="C2551" s="425"/>
      <c r="D2551" s="418"/>
      <c r="E2551" s="403"/>
      <c r="F2551" s="403"/>
      <c r="G2551" s="381">
        <v>244</v>
      </c>
      <c r="I2551" s="383" t="s">
        <v>949</v>
      </c>
      <c r="J2551" s="384">
        <f t="shared" si="234"/>
        <v>2549</v>
      </c>
      <c r="K2551" s="383" t="s">
        <v>950</v>
      </c>
      <c r="L2551" s="385">
        <f t="shared" si="235"/>
        <v>519</v>
      </c>
      <c r="M2551" s="383" t="s">
        <v>950</v>
      </c>
      <c r="N2551" s="386">
        <f t="shared" si="236"/>
        <v>0</v>
      </c>
      <c r="O2551" s="383" t="s">
        <v>950</v>
      </c>
      <c r="P2551" s="386">
        <f t="shared" si="237"/>
        <v>0</v>
      </c>
      <c r="Q2551" s="383" t="s">
        <v>950</v>
      </c>
      <c r="R2551" s="387">
        <f t="shared" si="238"/>
        <v>0</v>
      </c>
      <c r="S2551" s="383" t="s">
        <v>950</v>
      </c>
      <c r="T2551" s="386">
        <f t="shared" si="239"/>
        <v>0</v>
      </c>
      <c r="U2551" s="383" t="s">
        <v>951</v>
      </c>
      <c r="V2551" s="383"/>
      <c r="W2551" s="388"/>
    </row>
    <row r="2552" spans="1:23">
      <c r="A2552" s="398">
        <v>2550</v>
      </c>
      <c r="B2552" s="427">
        <v>520</v>
      </c>
      <c r="C2552" s="425" t="s">
        <v>1432</v>
      </c>
      <c r="D2552" s="418" t="s">
        <v>1540</v>
      </c>
      <c r="E2552" s="403">
        <v>3</v>
      </c>
      <c r="F2552" s="403"/>
      <c r="G2552" s="381">
        <v>245</v>
      </c>
      <c r="I2552" s="383" t="s">
        <v>949</v>
      </c>
      <c r="J2552" s="384">
        <f t="shared" si="234"/>
        <v>2550</v>
      </c>
      <c r="K2552" s="383" t="s">
        <v>950</v>
      </c>
      <c r="L2552" s="385">
        <f t="shared" si="235"/>
        <v>520</v>
      </c>
      <c r="M2552" s="383" t="s">
        <v>950</v>
      </c>
      <c r="N2552" s="386">
        <f t="shared" si="236"/>
        <v>3</v>
      </c>
      <c r="O2552" s="383" t="s">
        <v>950</v>
      </c>
      <c r="P2552" s="386" t="str">
        <f t="shared" si="237"/>
        <v>MCIa</v>
      </c>
      <c r="Q2552" s="383" t="s">
        <v>950</v>
      </c>
      <c r="R2552" s="387" t="str">
        <f t="shared" si="238"/>
        <v>LDCU3 DCS2 Failure (RIGHT)</v>
      </c>
      <c r="S2552" s="383" t="s">
        <v>950</v>
      </c>
      <c r="T2552" s="386">
        <f t="shared" si="239"/>
        <v>0</v>
      </c>
      <c r="U2552" s="383" t="s">
        <v>951</v>
      </c>
      <c r="V2552" s="383"/>
      <c r="W2552" s="388"/>
    </row>
    <row r="2553" spans="1:23">
      <c r="A2553" s="398">
        <v>2551</v>
      </c>
      <c r="B2553" s="427">
        <v>521</v>
      </c>
      <c r="C2553" s="425" t="s">
        <v>1433</v>
      </c>
      <c r="D2553" s="418" t="s">
        <v>1540</v>
      </c>
      <c r="E2553" s="403">
        <v>3</v>
      </c>
      <c r="F2553" s="403"/>
      <c r="G2553" s="381">
        <v>246</v>
      </c>
      <c r="I2553" s="383" t="s">
        <v>949</v>
      </c>
      <c r="J2553" s="384">
        <f t="shared" si="234"/>
        <v>2551</v>
      </c>
      <c r="K2553" s="383" t="s">
        <v>950</v>
      </c>
      <c r="L2553" s="385">
        <f t="shared" si="235"/>
        <v>521</v>
      </c>
      <c r="M2553" s="383" t="s">
        <v>950</v>
      </c>
      <c r="N2553" s="386">
        <f t="shared" si="236"/>
        <v>3</v>
      </c>
      <c r="O2553" s="383" t="s">
        <v>950</v>
      </c>
      <c r="P2553" s="386" t="str">
        <f t="shared" si="237"/>
        <v>MCIa</v>
      </c>
      <c r="Q2553" s="383" t="s">
        <v>950</v>
      </c>
      <c r="R2553" s="387" t="str">
        <f t="shared" si="238"/>
        <v>LDCU3 DCS1 Failure(LEFT)</v>
      </c>
      <c r="S2553" s="383" t="s">
        <v>950</v>
      </c>
      <c r="T2553" s="386">
        <f t="shared" si="239"/>
        <v>0</v>
      </c>
      <c r="U2553" s="383" t="s">
        <v>951</v>
      </c>
      <c r="V2553" s="383"/>
      <c r="W2553" s="388"/>
    </row>
    <row r="2554" spans="1:23">
      <c r="A2554" s="398">
        <v>2552</v>
      </c>
      <c r="B2554" s="427">
        <v>522</v>
      </c>
      <c r="C2554" s="425" t="s">
        <v>1434</v>
      </c>
      <c r="D2554" s="418" t="s">
        <v>1540</v>
      </c>
      <c r="E2554" s="403">
        <v>3</v>
      </c>
      <c r="F2554" s="403"/>
      <c r="G2554" s="381">
        <v>247</v>
      </c>
      <c r="I2554" s="383" t="s">
        <v>949</v>
      </c>
      <c r="J2554" s="384">
        <f t="shared" si="234"/>
        <v>2552</v>
      </c>
      <c r="K2554" s="383" t="s">
        <v>950</v>
      </c>
      <c r="L2554" s="385">
        <f t="shared" si="235"/>
        <v>522</v>
      </c>
      <c r="M2554" s="383" t="s">
        <v>950</v>
      </c>
      <c r="N2554" s="386">
        <f t="shared" si="236"/>
        <v>3</v>
      </c>
      <c r="O2554" s="383" t="s">
        <v>950</v>
      </c>
      <c r="P2554" s="386" t="str">
        <f t="shared" si="237"/>
        <v>MCIa</v>
      </c>
      <c r="Q2554" s="383" t="s">
        <v>950</v>
      </c>
      <c r="R2554" s="387" t="str">
        <f t="shared" si="238"/>
        <v>LDCU3 DLS1 Failure</v>
      </c>
      <c r="S2554" s="383" t="s">
        <v>950</v>
      </c>
      <c r="T2554" s="386">
        <f t="shared" si="239"/>
        <v>0</v>
      </c>
      <c r="U2554" s="383" t="s">
        <v>951</v>
      </c>
      <c r="V2554" s="383"/>
      <c r="W2554" s="388"/>
    </row>
    <row r="2555" spans="1:23">
      <c r="A2555" s="398">
        <v>2553</v>
      </c>
      <c r="B2555" s="427">
        <v>523</v>
      </c>
      <c r="C2555" s="425" t="s">
        <v>1412</v>
      </c>
      <c r="D2555" s="418" t="s">
        <v>1540</v>
      </c>
      <c r="E2555" s="403">
        <v>3</v>
      </c>
      <c r="F2555" s="403"/>
      <c r="G2555" s="381">
        <v>248</v>
      </c>
      <c r="I2555" s="383" t="s">
        <v>949</v>
      </c>
      <c r="J2555" s="384">
        <f t="shared" si="234"/>
        <v>2553</v>
      </c>
      <c r="K2555" s="383" t="s">
        <v>950</v>
      </c>
      <c r="L2555" s="385">
        <f t="shared" si="235"/>
        <v>523</v>
      </c>
      <c r="M2555" s="383" t="s">
        <v>950</v>
      </c>
      <c r="N2555" s="386">
        <f t="shared" si="236"/>
        <v>3</v>
      </c>
      <c r="O2555" s="383" t="s">
        <v>950</v>
      </c>
      <c r="P2555" s="386" t="str">
        <f t="shared" si="237"/>
        <v>MCIa</v>
      </c>
      <c r="Q2555" s="383" t="s">
        <v>950</v>
      </c>
      <c r="R2555" s="387" t="str">
        <f t="shared" si="238"/>
        <v>LDCU3 Door motor Circuit Failure</v>
      </c>
      <c r="S2555" s="383" t="s">
        <v>950</v>
      </c>
      <c r="T2555" s="386">
        <f t="shared" si="239"/>
        <v>0</v>
      </c>
      <c r="U2555" s="383" t="s">
        <v>951</v>
      </c>
      <c r="V2555" s="383"/>
      <c r="W2555" s="388"/>
    </row>
    <row r="2556" spans="1:23">
      <c r="A2556" s="398">
        <v>2554</v>
      </c>
      <c r="B2556" s="427">
        <v>524</v>
      </c>
      <c r="C2556" s="425" t="s">
        <v>1435</v>
      </c>
      <c r="D2556" s="418" t="s">
        <v>1540</v>
      </c>
      <c r="E2556" s="403">
        <v>3</v>
      </c>
      <c r="F2556" s="403"/>
      <c r="G2556" s="381">
        <v>249</v>
      </c>
      <c r="I2556" s="383" t="s">
        <v>949</v>
      </c>
      <c r="J2556" s="384">
        <f t="shared" si="234"/>
        <v>2554</v>
      </c>
      <c r="K2556" s="383" t="s">
        <v>950</v>
      </c>
      <c r="L2556" s="385">
        <f t="shared" si="235"/>
        <v>524</v>
      </c>
      <c r="M2556" s="383" t="s">
        <v>950</v>
      </c>
      <c r="N2556" s="386">
        <f t="shared" si="236"/>
        <v>3</v>
      </c>
      <c r="O2556" s="383" t="s">
        <v>950</v>
      </c>
      <c r="P2556" s="386" t="str">
        <f t="shared" si="237"/>
        <v>MCIa</v>
      </c>
      <c r="Q2556" s="383" t="s">
        <v>950</v>
      </c>
      <c r="R2556" s="387" t="str">
        <f t="shared" si="238"/>
        <v>LDCU3 DLS2 Failure</v>
      </c>
      <c r="S2556" s="383" t="s">
        <v>950</v>
      </c>
      <c r="T2556" s="386">
        <f t="shared" si="239"/>
        <v>0</v>
      </c>
      <c r="U2556" s="383" t="s">
        <v>951</v>
      </c>
      <c r="V2556" s="383"/>
      <c r="W2556" s="388"/>
    </row>
    <row r="2557" spans="1:23">
      <c r="A2557" s="398">
        <v>2555</v>
      </c>
      <c r="B2557" s="427">
        <v>525</v>
      </c>
      <c r="C2557" s="425" t="s">
        <v>1413</v>
      </c>
      <c r="D2557" s="418" t="s">
        <v>1540</v>
      </c>
      <c r="E2557" s="403">
        <v>3</v>
      </c>
      <c r="F2557" s="403">
        <v>1</v>
      </c>
      <c r="G2557" s="381">
        <v>250</v>
      </c>
      <c r="I2557" s="383" t="s">
        <v>949</v>
      </c>
      <c r="J2557" s="384">
        <f t="shared" si="234"/>
        <v>2555</v>
      </c>
      <c r="K2557" s="383" t="s">
        <v>950</v>
      </c>
      <c r="L2557" s="385">
        <f t="shared" si="235"/>
        <v>525</v>
      </c>
      <c r="M2557" s="383" t="s">
        <v>950</v>
      </c>
      <c r="N2557" s="386">
        <f t="shared" si="236"/>
        <v>3</v>
      </c>
      <c r="O2557" s="383" t="s">
        <v>950</v>
      </c>
      <c r="P2557" s="386" t="str">
        <f t="shared" si="237"/>
        <v>MCIa</v>
      </c>
      <c r="Q2557" s="383" t="s">
        <v>950</v>
      </c>
      <c r="R2557" s="387" t="str">
        <f t="shared" si="238"/>
        <v>LDCU3 DCU Failure</v>
      </c>
      <c r="S2557" s="383" t="s">
        <v>950</v>
      </c>
      <c r="T2557" s="386">
        <f t="shared" si="239"/>
        <v>1</v>
      </c>
      <c r="U2557" s="383" t="s">
        <v>951</v>
      </c>
      <c r="V2557" s="383"/>
      <c r="W2557" s="388"/>
    </row>
    <row r="2558" spans="1:23">
      <c r="A2558" s="398">
        <v>2556</v>
      </c>
      <c r="B2558" s="428">
        <v>500</v>
      </c>
      <c r="C2558" s="404" t="s">
        <v>1414</v>
      </c>
      <c r="D2558" s="418" t="s">
        <v>1539</v>
      </c>
      <c r="E2558" s="403">
        <v>1</v>
      </c>
      <c r="F2558" s="403">
        <v>1</v>
      </c>
      <c r="G2558" s="381">
        <v>251</v>
      </c>
      <c r="I2558" s="383" t="s">
        <v>949</v>
      </c>
      <c r="J2558" s="384">
        <f t="shared" si="234"/>
        <v>2556</v>
      </c>
      <c r="K2558" s="383" t="s">
        <v>950</v>
      </c>
      <c r="L2558" s="385">
        <f t="shared" si="235"/>
        <v>500</v>
      </c>
      <c r="M2558" s="383" t="s">
        <v>950</v>
      </c>
      <c r="N2558" s="386">
        <f t="shared" si="236"/>
        <v>1</v>
      </c>
      <c r="O2558" s="383" t="s">
        <v>950</v>
      </c>
      <c r="P2558" s="386" t="str">
        <f t="shared" si="237"/>
        <v>MCIa</v>
      </c>
      <c r="Q2558" s="383" t="s">
        <v>950</v>
      </c>
      <c r="R2558" s="387" t="str">
        <f t="shared" si="238"/>
        <v>LDCU4 Comm. Fault</v>
      </c>
      <c r="S2558" s="383" t="s">
        <v>950</v>
      </c>
      <c r="T2558" s="386">
        <f t="shared" si="239"/>
        <v>1</v>
      </c>
      <c r="U2558" s="383" t="s">
        <v>951</v>
      </c>
      <c r="V2558" s="383"/>
      <c r="W2558" s="388"/>
    </row>
    <row r="2559" spans="1:23">
      <c r="A2559" s="398">
        <v>2557</v>
      </c>
      <c r="B2559" s="428">
        <v>501</v>
      </c>
      <c r="C2559" s="404"/>
      <c r="D2559" s="418"/>
      <c r="E2559" s="403"/>
      <c r="F2559" s="403"/>
      <c r="G2559" s="381">
        <v>252</v>
      </c>
      <c r="I2559" s="383" t="s">
        <v>949</v>
      </c>
      <c r="J2559" s="384">
        <f t="shared" si="234"/>
        <v>2557</v>
      </c>
      <c r="K2559" s="383" t="s">
        <v>950</v>
      </c>
      <c r="L2559" s="385">
        <f t="shared" si="235"/>
        <v>501</v>
      </c>
      <c r="M2559" s="383" t="s">
        <v>950</v>
      </c>
      <c r="N2559" s="386">
        <f t="shared" si="236"/>
        <v>0</v>
      </c>
      <c r="O2559" s="383" t="s">
        <v>950</v>
      </c>
      <c r="P2559" s="386">
        <f t="shared" si="237"/>
        <v>0</v>
      </c>
      <c r="Q2559" s="383" t="s">
        <v>950</v>
      </c>
      <c r="R2559" s="387">
        <f t="shared" si="238"/>
        <v>0</v>
      </c>
      <c r="S2559" s="383" t="s">
        <v>950</v>
      </c>
      <c r="T2559" s="386">
        <f t="shared" si="239"/>
        <v>0</v>
      </c>
      <c r="U2559" s="383" t="s">
        <v>951</v>
      </c>
      <c r="V2559" s="383"/>
      <c r="W2559" s="388"/>
    </row>
    <row r="2560" spans="1:23">
      <c r="A2560" s="398">
        <v>2558</v>
      </c>
      <c r="B2560" s="428">
        <v>502</v>
      </c>
      <c r="C2560" s="404"/>
      <c r="D2560" s="418"/>
      <c r="E2560" s="403"/>
      <c r="F2560" s="403"/>
      <c r="G2560" s="381">
        <v>253</v>
      </c>
      <c r="I2560" s="383" t="s">
        <v>949</v>
      </c>
      <c r="J2560" s="384">
        <f t="shared" si="234"/>
        <v>2558</v>
      </c>
      <c r="K2560" s="383" t="s">
        <v>950</v>
      </c>
      <c r="L2560" s="385">
        <f t="shared" si="235"/>
        <v>502</v>
      </c>
      <c r="M2560" s="383" t="s">
        <v>950</v>
      </c>
      <c r="N2560" s="386">
        <f t="shared" si="236"/>
        <v>0</v>
      </c>
      <c r="O2560" s="383" t="s">
        <v>950</v>
      </c>
      <c r="P2560" s="386">
        <f t="shared" si="237"/>
        <v>0</v>
      </c>
      <c r="Q2560" s="383" t="s">
        <v>950</v>
      </c>
      <c r="R2560" s="387">
        <f t="shared" si="238"/>
        <v>0</v>
      </c>
      <c r="S2560" s="383" t="s">
        <v>950</v>
      </c>
      <c r="T2560" s="386">
        <f t="shared" si="239"/>
        <v>0</v>
      </c>
      <c r="U2560" s="383" t="s">
        <v>951</v>
      </c>
      <c r="V2560" s="383"/>
      <c r="W2560" s="388"/>
    </row>
    <row r="2561" spans="1:23">
      <c r="A2561" s="398">
        <v>2559</v>
      </c>
      <c r="B2561" s="428">
        <v>503</v>
      </c>
      <c r="C2561" s="404" t="s">
        <v>1415</v>
      </c>
      <c r="D2561" s="418" t="s">
        <v>1540</v>
      </c>
      <c r="E2561" s="403">
        <v>5</v>
      </c>
      <c r="F2561" s="403">
        <v>1</v>
      </c>
      <c r="G2561" s="381">
        <v>254</v>
      </c>
      <c r="I2561" s="383" t="s">
        <v>949</v>
      </c>
      <c r="J2561" s="384">
        <f t="shared" si="234"/>
        <v>2559</v>
      </c>
      <c r="K2561" s="383" t="s">
        <v>950</v>
      </c>
      <c r="L2561" s="385">
        <f t="shared" si="235"/>
        <v>503</v>
      </c>
      <c r="M2561" s="383" t="s">
        <v>950</v>
      </c>
      <c r="N2561" s="386">
        <f t="shared" si="236"/>
        <v>5</v>
      </c>
      <c r="O2561" s="383" t="s">
        <v>950</v>
      </c>
      <c r="P2561" s="386" t="str">
        <f t="shared" si="237"/>
        <v>MCIa</v>
      </c>
      <c r="Q2561" s="383" t="s">
        <v>950</v>
      </c>
      <c r="R2561" s="387" t="str">
        <f t="shared" si="238"/>
        <v>LDCU4 EAD Handle activated</v>
      </c>
      <c r="S2561" s="383" t="s">
        <v>950</v>
      </c>
      <c r="T2561" s="386">
        <f t="shared" si="239"/>
        <v>1</v>
      </c>
      <c r="U2561" s="383" t="s">
        <v>951</v>
      </c>
      <c r="V2561" s="383"/>
      <c r="W2561" s="388"/>
    </row>
    <row r="2562" spans="1:23">
      <c r="A2562" s="398">
        <v>2560</v>
      </c>
      <c r="B2562" s="428">
        <v>504</v>
      </c>
      <c r="C2562" s="404" t="s">
        <v>1416</v>
      </c>
      <c r="D2562" s="418" t="s">
        <v>1540</v>
      </c>
      <c r="E2562" s="403">
        <v>5</v>
      </c>
      <c r="F2562" s="403">
        <v>1</v>
      </c>
      <c r="G2562" s="381">
        <v>255</v>
      </c>
      <c r="I2562" s="383" t="s">
        <v>949</v>
      </c>
      <c r="J2562" s="384">
        <f t="shared" si="234"/>
        <v>2560</v>
      </c>
      <c r="K2562" s="383" t="s">
        <v>950</v>
      </c>
      <c r="L2562" s="385">
        <f t="shared" si="235"/>
        <v>504</v>
      </c>
      <c r="M2562" s="383" t="s">
        <v>950</v>
      </c>
      <c r="N2562" s="386">
        <f t="shared" si="236"/>
        <v>5</v>
      </c>
      <c r="O2562" s="383" t="s">
        <v>950</v>
      </c>
      <c r="P2562" s="386" t="str">
        <f t="shared" si="237"/>
        <v>MCIa</v>
      </c>
      <c r="Q2562" s="383" t="s">
        <v>950</v>
      </c>
      <c r="R2562" s="387" t="str">
        <f t="shared" si="238"/>
        <v>LDCU4 EED Handle activated</v>
      </c>
      <c r="S2562" s="383" t="s">
        <v>950</v>
      </c>
      <c r="T2562" s="386">
        <f t="shared" si="239"/>
        <v>1</v>
      </c>
      <c r="U2562" s="383" t="s">
        <v>951</v>
      </c>
      <c r="V2562" s="383"/>
      <c r="W2562" s="388"/>
    </row>
    <row r="2563" spans="1:23">
      <c r="A2563" s="398">
        <v>2561</v>
      </c>
      <c r="B2563" s="428">
        <v>505</v>
      </c>
      <c r="C2563" s="404" t="s">
        <v>1417</v>
      </c>
      <c r="D2563" s="418" t="s">
        <v>1540</v>
      </c>
      <c r="E2563" s="403">
        <v>5</v>
      </c>
      <c r="F2563" s="403">
        <v>1</v>
      </c>
      <c r="G2563" s="381">
        <v>0</v>
      </c>
      <c r="I2563" s="383" t="s">
        <v>949</v>
      </c>
      <c r="J2563" s="384">
        <f t="shared" ref="J2563:J2626" si="240">A2563</f>
        <v>2561</v>
      </c>
      <c r="K2563" s="383" t="s">
        <v>950</v>
      </c>
      <c r="L2563" s="385">
        <f t="shared" ref="L2563:L2626" si="241">B2563</f>
        <v>505</v>
      </c>
      <c r="M2563" s="383" t="s">
        <v>950</v>
      </c>
      <c r="N2563" s="386">
        <f t="shared" ref="N2563:N2626" si="242">E2563</f>
        <v>5</v>
      </c>
      <c r="O2563" s="383" t="s">
        <v>950</v>
      </c>
      <c r="P2563" s="386" t="str">
        <f t="shared" ref="P2563:P2626" si="243">D2563</f>
        <v>MCIa</v>
      </c>
      <c r="Q2563" s="383" t="s">
        <v>950</v>
      </c>
      <c r="R2563" s="387" t="str">
        <f t="shared" ref="R2563:R2626" si="244">C2563</f>
        <v>LDCU4 Obstacle Detection</v>
      </c>
      <c r="S2563" s="383" t="s">
        <v>950</v>
      </c>
      <c r="T2563" s="386">
        <f t="shared" ref="T2563:T2626" si="245">F2563</f>
        <v>1</v>
      </c>
      <c r="U2563" s="383" t="s">
        <v>951</v>
      </c>
      <c r="V2563" s="383"/>
      <c r="W2563" s="388"/>
    </row>
    <row r="2564" spans="1:23">
      <c r="A2564" s="398">
        <v>2562</v>
      </c>
      <c r="B2564" s="428">
        <v>506</v>
      </c>
      <c r="C2564" s="404" t="s">
        <v>1418</v>
      </c>
      <c r="D2564" s="418" t="s">
        <v>1540</v>
      </c>
      <c r="E2564" s="403">
        <v>5</v>
      </c>
      <c r="F2564" s="403">
        <v>1</v>
      </c>
      <c r="G2564" s="381">
        <v>1</v>
      </c>
      <c r="I2564" s="383" t="s">
        <v>949</v>
      </c>
      <c r="J2564" s="384">
        <f t="shared" si="240"/>
        <v>2562</v>
      </c>
      <c r="K2564" s="383" t="s">
        <v>950</v>
      </c>
      <c r="L2564" s="385">
        <f t="shared" si="241"/>
        <v>506</v>
      </c>
      <c r="M2564" s="383" t="s">
        <v>950</v>
      </c>
      <c r="N2564" s="386">
        <f t="shared" si="242"/>
        <v>5</v>
      </c>
      <c r="O2564" s="383" t="s">
        <v>950</v>
      </c>
      <c r="P2564" s="386" t="str">
        <f t="shared" si="243"/>
        <v>MCIa</v>
      </c>
      <c r="Q2564" s="383" t="s">
        <v>950</v>
      </c>
      <c r="R2564" s="387" t="str">
        <f t="shared" si="244"/>
        <v>LDCU4 Door isolated</v>
      </c>
      <c r="S2564" s="383" t="s">
        <v>950</v>
      </c>
      <c r="T2564" s="386">
        <f t="shared" si="245"/>
        <v>1</v>
      </c>
      <c r="U2564" s="383" t="s">
        <v>951</v>
      </c>
      <c r="V2564" s="383"/>
      <c r="W2564" s="388"/>
    </row>
    <row r="2565" spans="1:23">
      <c r="A2565" s="398">
        <v>2563</v>
      </c>
      <c r="B2565" s="428">
        <v>507</v>
      </c>
      <c r="C2565" s="404" t="s">
        <v>1419</v>
      </c>
      <c r="D2565" s="418" t="s">
        <v>1540</v>
      </c>
      <c r="E2565" s="403">
        <v>5</v>
      </c>
      <c r="F2565" s="403"/>
      <c r="G2565" s="381">
        <v>2</v>
      </c>
      <c r="I2565" s="383" t="s">
        <v>949</v>
      </c>
      <c r="J2565" s="384">
        <f t="shared" si="240"/>
        <v>2563</v>
      </c>
      <c r="K2565" s="383" t="s">
        <v>950</v>
      </c>
      <c r="L2565" s="385">
        <f t="shared" si="241"/>
        <v>507</v>
      </c>
      <c r="M2565" s="383" t="s">
        <v>950</v>
      </c>
      <c r="N2565" s="386">
        <f t="shared" si="242"/>
        <v>5</v>
      </c>
      <c r="O2565" s="383" t="s">
        <v>950</v>
      </c>
      <c r="P2565" s="386" t="str">
        <f t="shared" si="243"/>
        <v>MCIa</v>
      </c>
      <c r="Q2565" s="383" t="s">
        <v>950</v>
      </c>
      <c r="R2565" s="387" t="str">
        <f t="shared" si="244"/>
        <v>LDCU4 EED Handle’  Cover is Removed</v>
      </c>
      <c r="S2565" s="383" t="s">
        <v>950</v>
      </c>
      <c r="T2565" s="386">
        <f t="shared" si="245"/>
        <v>0</v>
      </c>
      <c r="U2565" s="383" t="s">
        <v>951</v>
      </c>
      <c r="V2565" s="383"/>
      <c r="W2565" s="388"/>
    </row>
    <row r="2566" spans="1:23">
      <c r="A2566" s="398">
        <v>2564</v>
      </c>
      <c r="B2566" s="428">
        <v>508</v>
      </c>
      <c r="C2566" s="404" t="s">
        <v>1420</v>
      </c>
      <c r="D2566" s="418" t="s">
        <v>1540</v>
      </c>
      <c r="E2566" s="403">
        <v>3</v>
      </c>
      <c r="F2566" s="403"/>
      <c r="G2566" s="381">
        <v>3</v>
      </c>
      <c r="I2566" s="383" t="s">
        <v>949</v>
      </c>
      <c r="J2566" s="384">
        <f t="shared" si="240"/>
        <v>2564</v>
      </c>
      <c r="K2566" s="383" t="s">
        <v>950</v>
      </c>
      <c r="L2566" s="385">
        <f t="shared" si="241"/>
        <v>508</v>
      </c>
      <c r="M2566" s="383" t="s">
        <v>950</v>
      </c>
      <c r="N2566" s="386">
        <f t="shared" si="242"/>
        <v>3</v>
      </c>
      <c r="O2566" s="383" t="s">
        <v>950</v>
      </c>
      <c r="P2566" s="386" t="str">
        <f t="shared" si="243"/>
        <v>MCIa</v>
      </c>
      <c r="Q2566" s="383" t="s">
        <v>950</v>
      </c>
      <c r="R2566" s="387" t="str">
        <f t="shared" si="244"/>
        <v>LDCU4 Chime Signal Output Failure</v>
      </c>
      <c r="S2566" s="383" t="s">
        <v>950</v>
      </c>
      <c r="T2566" s="386">
        <f t="shared" si="245"/>
        <v>0</v>
      </c>
      <c r="U2566" s="383" t="s">
        <v>951</v>
      </c>
      <c r="V2566" s="383"/>
      <c r="W2566" s="388"/>
    </row>
    <row r="2567" spans="1:23">
      <c r="A2567" s="398">
        <v>2565</v>
      </c>
      <c r="B2567" s="428">
        <v>509</v>
      </c>
      <c r="C2567" s="404" t="s">
        <v>1421</v>
      </c>
      <c r="D2567" s="418" t="s">
        <v>1540</v>
      </c>
      <c r="E2567" s="403">
        <v>3</v>
      </c>
      <c r="F2567" s="403"/>
      <c r="G2567" s="381">
        <v>4</v>
      </c>
      <c r="I2567" s="383" t="s">
        <v>949</v>
      </c>
      <c r="J2567" s="384">
        <f t="shared" si="240"/>
        <v>2565</v>
      </c>
      <c r="K2567" s="383" t="s">
        <v>950</v>
      </c>
      <c r="L2567" s="385">
        <f t="shared" si="241"/>
        <v>509</v>
      </c>
      <c r="M2567" s="383" t="s">
        <v>950</v>
      </c>
      <c r="N2567" s="386">
        <f t="shared" si="242"/>
        <v>3</v>
      </c>
      <c r="O2567" s="383" t="s">
        <v>950</v>
      </c>
      <c r="P2567" s="386" t="str">
        <f t="shared" si="243"/>
        <v>MCIa</v>
      </c>
      <c r="Q2567" s="383" t="s">
        <v>950</v>
      </c>
      <c r="R2567" s="387" t="str">
        <f t="shared" si="244"/>
        <v>LDCU4 Safety Circuit Failure</v>
      </c>
      <c r="S2567" s="383" t="s">
        <v>950</v>
      </c>
      <c r="T2567" s="386">
        <f t="shared" si="245"/>
        <v>0</v>
      </c>
      <c r="U2567" s="383" t="s">
        <v>951</v>
      </c>
      <c r="V2567" s="383"/>
      <c r="W2567" s="388"/>
    </row>
    <row r="2568" spans="1:23">
      <c r="A2568" s="398">
        <v>2566</v>
      </c>
      <c r="B2568" s="428">
        <v>510</v>
      </c>
      <c r="C2568" s="425" t="s">
        <v>1422</v>
      </c>
      <c r="D2568" s="418" t="s">
        <v>1540</v>
      </c>
      <c r="E2568" s="403">
        <v>3</v>
      </c>
      <c r="F2568" s="403"/>
      <c r="G2568" s="381">
        <v>5</v>
      </c>
      <c r="I2568" s="383" t="s">
        <v>949</v>
      </c>
      <c r="J2568" s="384">
        <f t="shared" si="240"/>
        <v>2566</v>
      </c>
      <c r="K2568" s="383" t="s">
        <v>950</v>
      </c>
      <c r="L2568" s="385">
        <f t="shared" si="241"/>
        <v>510</v>
      </c>
      <c r="M2568" s="383" t="s">
        <v>950</v>
      </c>
      <c r="N2568" s="386">
        <f t="shared" si="242"/>
        <v>3</v>
      </c>
      <c r="O2568" s="383" t="s">
        <v>950</v>
      </c>
      <c r="P2568" s="386" t="str">
        <f t="shared" si="243"/>
        <v>MCIa</v>
      </c>
      <c r="Q2568" s="383" t="s">
        <v>950</v>
      </c>
      <c r="R2568" s="387" t="str">
        <f t="shared" si="244"/>
        <v>LDCU4 Calibration Failure</v>
      </c>
      <c r="S2568" s="383" t="s">
        <v>950</v>
      </c>
      <c r="T2568" s="386">
        <f t="shared" si="245"/>
        <v>0</v>
      </c>
      <c r="U2568" s="383" t="s">
        <v>951</v>
      </c>
      <c r="V2568" s="383"/>
      <c r="W2568" s="388"/>
    </row>
    <row r="2569" spans="1:23">
      <c r="A2569" s="398">
        <v>2567</v>
      </c>
      <c r="B2569" s="428">
        <v>511</v>
      </c>
      <c r="C2569" s="425" t="s">
        <v>1423</v>
      </c>
      <c r="D2569" s="418" t="s">
        <v>1540</v>
      </c>
      <c r="E2569" s="403">
        <v>3</v>
      </c>
      <c r="F2569" s="403"/>
      <c r="G2569" s="381">
        <v>6</v>
      </c>
      <c r="I2569" s="383" t="s">
        <v>949</v>
      </c>
      <c r="J2569" s="384">
        <f t="shared" si="240"/>
        <v>2567</v>
      </c>
      <c r="K2569" s="383" t="s">
        <v>950</v>
      </c>
      <c r="L2569" s="385">
        <f t="shared" si="241"/>
        <v>511</v>
      </c>
      <c r="M2569" s="383" t="s">
        <v>950</v>
      </c>
      <c r="N2569" s="386">
        <f t="shared" si="242"/>
        <v>3</v>
      </c>
      <c r="O2569" s="383" t="s">
        <v>950</v>
      </c>
      <c r="P2569" s="386" t="str">
        <f t="shared" si="243"/>
        <v>MCIa</v>
      </c>
      <c r="Q2569" s="383" t="s">
        <v>950</v>
      </c>
      <c r="R2569" s="387" t="str">
        <f t="shared" si="244"/>
        <v>LDCU4 Safety Loop Failure</v>
      </c>
      <c r="S2569" s="383" t="s">
        <v>950</v>
      </c>
      <c r="T2569" s="386">
        <f t="shared" si="245"/>
        <v>0</v>
      </c>
      <c r="U2569" s="383" t="s">
        <v>951</v>
      </c>
      <c r="V2569" s="383"/>
      <c r="W2569" s="388"/>
    </row>
    <row r="2570" spans="1:23">
      <c r="A2570" s="398">
        <v>2568</v>
      </c>
      <c r="B2570" s="428">
        <v>512</v>
      </c>
      <c r="C2570" s="425" t="s">
        <v>1424</v>
      </c>
      <c r="D2570" s="418" t="s">
        <v>1540</v>
      </c>
      <c r="E2570" s="403">
        <v>3</v>
      </c>
      <c r="F2570" s="403"/>
      <c r="G2570" s="381">
        <v>7</v>
      </c>
      <c r="H2570" s="389">
        <v>1</v>
      </c>
      <c r="I2570" s="383" t="s">
        <v>949</v>
      </c>
      <c r="J2570" s="384">
        <f t="shared" si="240"/>
        <v>2568</v>
      </c>
      <c r="K2570" s="383" t="s">
        <v>950</v>
      </c>
      <c r="L2570" s="385">
        <f t="shared" si="241"/>
        <v>512</v>
      </c>
      <c r="M2570" s="383" t="s">
        <v>950</v>
      </c>
      <c r="N2570" s="386">
        <f t="shared" si="242"/>
        <v>3</v>
      </c>
      <c r="O2570" s="383" t="s">
        <v>950</v>
      </c>
      <c r="P2570" s="386" t="str">
        <f t="shared" si="243"/>
        <v>MCIa</v>
      </c>
      <c r="Q2570" s="383" t="s">
        <v>950</v>
      </c>
      <c r="R2570" s="387" t="str">
        <f t="shared" si="244"/>
        <v>LDCU4 Supply volts too low</v>
      </c>
      <c r="S2570" s="383" t="s">
        <v>950</v>
      </c>
      <c r="T2570" s="386">
        <f t="shared" si="245"/>
        <v>0</v>
      </c>
      <c r="U2570" s="383" t="s">
        <v>951</v>
      </c>
      <c r="V2570" s="383"/>
      <c r="W2570" s="388"/>
    </row>
    <row r="2571" spans="1:23">
      <c r="A2571" s="398">
        <v>2569</v>
      </c>
      <c r="B2571" s="428">
        <v>513</v>
      </c>
      <c r="C2571" s="425" t="s">
        <v>1425</v>
      </c>
      <c r="D2571" s="418" t="s">
        <v>1540</v>
      </c>
      <c r="E2571" s="403">
        <v>3</v>
      </c>
      <c r="F2571" s="403"/>
      <c r="G2571" s="381">
        <v>8</v>
      </c>
      <c r="H2571" s="389">
        <v>2</v>
      </c>
      <c r="I2571" s="383" t="s">
        <v>949</v>
      </c>
      <c r="J2571" s="384">
        <f t="shared" si="240"/>
        <v>2569</v>
      </c>
      <c r="K2571" s="383" t="s">
        <v>950</v>
      </c>
      <c r="L2571" s="385">
        <f t="shared" si="241"/>
        <v>513</v>
      </c>
      <c r="M2571" s="383" t="s">
        <v>950</v>
      </c>
      <c r="N2571" s="386">
        <f t="shared" si="242"/>
        <v>3</v>
      </c>
      <c r="O2571" s="383" t="s">
        <v>950</v>
      </c>
      <c r="P2571" s="386" t="str">
        <f t="shared" si="243"/>
        <v>MCIa</v>
      </c>
      <c r="Q2571" s="383" t="s">
        <v>950</v>
      </c>
      <c r="R2571" s="387" t="str">
        <f t="shared" si="244"/>
        <v>LDCU4 Supply volts too high</v>
      </c>
      <c r="S2571" s="383" t="s">
        <v>950</v>
      </c>
      <c r="T2571" s="386">
        <f t="shared" si="245"/>
        <v>0</v>
      </c>
      <c r="U2571" s="383" t="s">
        <v>951</v>
      </c>
      <c r="V2571" s="383"/>
      <c r="W2571" s="388"/>
    </row>
    <row r="2572" spans="1:23">
      <c r="A2572" s="398">
        <v>2570</v>
      </c>
      <c r="B2572" s="428">
        <v>514</v>
      </c>
      <c r="C2572" s="425" t="s">
        <v>1426</v>
      </c>
      <c r="D2572" s="418" t="s">
        <v>1540</v>
      </c>
      <c r="E2572" s="403">
        <v>3</v>
      </c>
      <c r="F2572" s="403"/>
      <c r="G2572" s="381">
        <v>9</v>
      </c>
      <c r="H2572" s="389">
        <v>3</v>
      </c>
      <c r="I2572" s="383" t="s">
        <v>949</v>
      </c>
      <c r="J2572" s="384">
        <f t="shared" si="240"/>
        <v>2570</v>
      </c>
      <c r="K2572" s="383" t="s">
        <v>950</v>
      </c>
      <c r="L2572" s="385">
        <f t="shared" si="241"/>
        <v>514</v>
      </c>
      <c r="M2572" s="383" t="s">
        <v>950</v>
      </c>
      <c r="N2572" s="386">
        <f t="shared" si="242"/>
        <v>3</v>
      </c>
      <c r="O2572" s="383" t="s">
        <v>950</v>
      </c>
      <c r="P2572" s="386" t="str">
        <f t="shared" si="243"/>
        <v>MCIa</v>
      </c>
      <c r="Q2572" s="383" t="s">
        <v>950</v>
      </c>
      <c r="R2572" s="387" t="str">
        <f t="shared" si="244"/>
        <v>LDCU4 Door failed to open because obstruction</v>
      </c>
      <c r="S2572" s="383" t="s">
        <v>950</v>
      </c>
      <c r="T2572" s="386">
        <f t="shared" si="245"/>
        <v>0</v>
      </c>
      <c r="U2572" s="383" t="s">
        <v>951</v>
      </c>
      <c r="V2572" s="383"/>
      <c r="W2572" s="388"/>
    </row>
    <row r="2573" spans="1:23">
      <c r="A2573" s="398">
        <v>2571</v>
      </c>
      <c r="B2573" s="428">
        <v>515</v>
      </c>
      <c r="C2573" s="425" t="s">
        <v>1427</v>
      </c>
      <c r="D2573" s="418" t="s">
        <v>1540</v>
      </c>
      <c r="E2573" s="403">
        <v>3</v>
      </c>
      <c r="F2573" s="403"/>
      <c r="G2573" s="381">
        <v>10</v>
      </c>
      <c r="H2573" s="389">
        <v>4</v>
      </c>
      <c r="I2573" s="383" t="s">
        <v>949</v>
      </c>
      <c r="J2573" s="384">
        <f t="shared" si="240"/>
        <v>2571</v>
      </c>
      <c r="K2573" s="383" t="s">
        <v>950</v>
      </c>
      <c r="L2573" s="385">
        <f t="shared" si="241"/>
        <v>515</v>
      </c>
      <c r="M2573" s="383" t="s">
        <v>950</v>
      </c>
      <c r="N2573" s="386">
        <f t="shared" si="242"/>
        <v>3</v>
      </c>
      <c r="O2573" s="383" t="s">
        <v>950</v>
      </c>
      <c r="P2573" s="386" t="str">
        <f t="shared" si="243"/>
        <v>MCIa</v>
      </c>
      <c r="Q2573" s="383" t="s">
        <v>950</v>
      </c>
      <c r="R2573" s="387" t="str">
        <f t="shared" si="244"/>
        <v>LDCU4 Door failed to close because obstruction</v>
      </c>
      <c r="S2573" s="383" t="s">
        <v>950</v>
      </c>
      <c r="T2573" s="386">
        <f t="shared" si="245"/>
        <v>0</v>
      </c>
      <c r="U2573" s="383" t="s">
        <v>951</v>
      </c>
      <c r="V2573" s="383"/>
      <c r="W2573" s="388"/>
    </row>
    <row r="2574" spans="1:23">
      <c r="A2574" s="398">
        <v>2572</v>
      </c>
      <c r="B2574" s="428">
        <v>516</v>
      </c>
      <c r="C2574" s="425" t="s">
        <v>1428</v>
      </c>
      <c r="D2574" s="418" t="s">
        <v>1540</v>
      </c>
      <c r="E2574" s="403">
        <v>3</v>
      </c>
      <c r="F2574" s="403"/>
      <c r="G2574" s="381">
        <v>11</v>
      </c>
      <c r="H2574" s="389">
        <v>5</v>
      </c>
      <c r="I2574" s="383" t="s">
        <v>949</v>
      </c>
      <c r="J2574" s="384">
        <f t="shared" si="240"/>
        <v>2572</v>
      </c>
      <c r="K2574" s="383" t="s">
        <v>950</v>
      </c>
      <c r="L2574" s="385">
        <f t="shared" si="241"/>
        <v>516</v>
      </c>
      <c r="M2574" s="383" t="s">
        <v>950</v>
      </c>
      <c r="N2574" s="386">
        <f t="shared" si="242"/>
        <v>3</v>
      </c>
      <c r="O2574" s="383" t="s">
        <v>950</v>
      </c>
      <c r="P2574" s="386" t="str">
        <f t="shared" si="243"/>
        <v>MCIa</v>
      </c>
      <c r="Q2574" s="383" t="s">
        <v>950</v>
      </c>
      <c r="R2574" s="387" t="str">
        <f t="shared" si="244"/>
        <v>LDCU4 Door Failed to lock</v>
      </c>
      <c r="S2574" s="383" t="s">
        <v>950</v>
      </c>
      <c r="T2574" s="386">
        <f t="shared" si="245"/>
        <v>0</v>
      </c>
      <c r="U2574" s="383" t="s">
        <v>951</v>
      </c>
      <c r="V2574" s="383"/>
      <c r="W2574" s="388"/>
    </row>
    <row r="2575" spans="1:23">
      <c r="A2575" s="398">
        <v>2573</v>
      </c>
      <c r="B2575" s="428">
        <v>517</v>
      </c>
      <c r="C2575" s="425" t="s">
        <v>1429</v>
      </c>
      <c r="D2575" s="418" t="s">
        <v>1540</v>
      </c>
      <c r="E2575" s="403">
        <v>3</v>
      </c>
      <c r="F2575" s="403"/>
      <c r="G2575" s="381">
        <v>12</v>
      </c>
      <c r="H2575" s="389">
        <v>6</v>
      </c>
      <c r="I2575" s="383" t="s">
        <v>949</v>
      </c>
      <c r="J2575" s="384">
        <f t="shared" si="240"/>
        <v>2573</v>
      </c>
      <c r="K2575" s="383" t="s">
        <v>950</v>
      </c>
      <c r="L2575" s="385">
        <f t="shared" si="241"/>
        <v>517</v>
      </c>
      <c r="M2575" s="383" t="s">
        <v>950</v>
      </c>
      <c r="N2575" s="386">
        <f t="shared" si="242"/>
        <v>3</v>
      </c>
      <c r="O2575" s="383" t="s">
        <v>950</v>
      </c>
      <c r="P2575" s="386" t="str">
        <f t="shared" si="243"/>
        <v>MCIa</v>
      </c>
      <c r="Q2575" s="383" t="s">
        <v>950</v>
      </c>
      <c r="R2575" s="387" t="str">
        <f t="shared" si="244"/>
        <v>LDCU4 Door Failed to fully open</v>
      </c>
      <c r="S2575" s="383" t="s">
        <v>950</v>
      </c>
      <c r="T2575" s="386">
        <f t="shared" si="245"/>
        <v>0</v>
      </c>
      <c r="U2575" s="383" t="s">
        <v>951</v>
      </c>
      <c r="V2575" s="383"/>
      <c r="W2575" s="388"/>
    </row>
    <row r="2576" spans="1:23">
      <c r="A2576" s="398">
        <v>2574</v>
      </c>
      <c r="B2576" s="428">
        <v>518</v>
      </c>
      <c r="C2576" s="425"/>
      <c r="D2576" s="418"/>
      <c r="E2576" s="403"/>
      <c r="F2576" s="403"/>
      <c r="G2576" s="381">
        <v>13</v>
      </c>
      <c r="H2576" s="389">
        <v>7</v>
      </c>
      <c r="I2576" s="383" t="s">
        <v>949</v>
      </c>
      <c r="J2576" s="384">
        <f t="shared" si="240"/>
        <v>2574</v>
      </c>
      <c r="K2576" s="383" t="s">
        <v>950</v>
      </c>
      <c r="L2576" s="385">
        <f t="shared" si="241"/>
        <v>518</v>
      </c>
      <c r="M2576" s="383" t="s">
        <v>950</v>
      </c>
      <c r="N2576" s="386">
        <f t="shared" si="242"/>
        <v>0</v>
      </c>
      <c r="O2576" s="383" t="s">
        <v>950</v>
      </c>
      <c r="P2576" s="386">
        <f t="shared" si="243"/>
        <v>0</v>
      </c>
      <c r="Q2576" s="383" t="s">
        <v>950</v>
      </c>
      <c r="R2576" s="387">
        <f t="shared" si="244"/>
        <v>0</v>
      </c>
      <c r="S2576" s="383" t="s">
        <v>950</v>
      </c>
      <c r="T2576" s="386">
        <f t="shared" si="245"/>
        <v>0</v>
      </c>
      <c r="U2576" s="383" t="s">
        <v>951</v>
      </c>
      <c r="V2576" s="383"/>
      <c r="W2576" s="388"/>
    </row>
    <row r="2577" spans="1:23">
      <c r="A2577" s="398">
        <v>2575</v>
      </c>
      <c r="B2577" s="428">
        <v>519</v>
      </c>
      <c r="C2577" s="425"/>
      <c r="D2577" s="418"/>
      <c r="E2577" s="403"/>
      <c r="F2577" s="403"/>
      <c r="G2577" s="381">
        <v>14</v>
      </c>
      <c r="H2577" s="389">
        <v>8</v>
      </c>
      <c r="I2577" s="383" t="s">
        <v>949</v>
      </c>
      <c r="J2577" s="384">
        <f t="shared" si="240"/>
        <v>2575</v>
      </c>
      <c r="K2577" s="383" t="s">
        <v>950</v>
      </c>
      <c r="L2577" s="385">
        <f t="shared" si="241"/>
        <v>519</v>
      </c>
      <c r="M2577" s="383" t="s">
        <v>950</v>
      </c>
      <c r="N2577" s="386">
        <f t="shared" si="242"/>
        <v>0</v>
      </c>
      <c r="O2577" s="383" t="s">
        <v>950</v>
      </c>
      <c r="P2577" s="386">
        <f t="shared" si="243"/>
        <v>0</v>
      </c>
      <c r="Q2577" s="383" t="s">
        <v>950</v>
      </c>
      <c r="R2577" s="387">
        <f t="shared" si="244"/>
        <v>0</v>
      </c>
      <c r="S2577" s="383" t="s">
        <v>950</v>
      </c>
      <c r="T2577" s="386">
        <f t="shared" si="245"/>
        <v>0</v>
      </c>
      <c r="U2577" s="383" t="s">
        <v>951</v>
      </c>
      <c r="V2577" s="383"/>
      <c r="W2577" s="388"/>
    </row>
    <row r="2578" spans="1:23">
      <c r="A2578" s="398">
        <v>2576</v>
      </c>
      <c r="B2578" s="428">
        <v>520</v>
      </c>
      <c r="C2578" s="425" t="s">
        <v>1436</v>
      </c>
      <c r="D2578" s="418" t="s">
        <v>1540</v>
      </c>
      <c r="E2578" s="403">
        <v>3</v>
      </c>
      <c r="F2578" s="403"/>
      <c r="G2578" s="381">
        <v>15</v>
      </c>
      <c r="H2578" s="389">
        <v>9</v>
      </c>
      <c r="I2578" s="383" t="s">
        <v>949</v>
      </c>
      <c r="J2578" s="384">
        <f t="shared" si="240"/>
        <v>2576</v>
      </c>
      <c r="K2578" s="383" t="s">
        <v>950</v>
      </c>
      <c r="L2578" s="385">
        <f t="shared" si="241"/>
        <v>520</v>
      </c>
      <c r="M2578" s="383" t="s">
        <v>950</v>
      </c>
      <c r="N2578" s="386">
        <f t="shared" si="242"/>
        <v>3</v>
      </c>
      <c r="O2578" s="383" t="s">
        <v>950</v>
      </c>
      <c r="P2578" s="386" t="str">
        <f t="shared" si="243"/>
        <v>MCIa</v>
      </c>
      <c r="Q2578" s="383" t="s">
        <v>950</v>
      </c>
      <c r="R2578" s="387" t="str">
        <f t="shared" si="244"/>
        <v>LDCU4 DCS2 Failure (RIGHT)</v>
      </c>
      <c r="S2578" s="383" t="s">
        <v>950</v>
      </c>
      <c r="T2578" s="386">
        <f t="shared" si="245"/>
        <v>0</v>
      </c>
      <c r="U2578" s="383" t="s">
        <v>951</v>
      </c>
      <c r="V2578" s="383"/>
      <c r="W2578" s="388"/>
    </row>
    <row r="2579" spans="1:23">
      <c r="A2579" s="398">
        <v>2577</v>
      </c>
      <c r="B2579" s="428">
        <v>521</v>
      </c>
      <c r="C2579" s="425" t="s">
        <v>1437</v>
      </c>
      <c r="D2579" s="418" t="s">
        <v>1540</v>
      </c>
      <c r="E2579" s="403">
        <v>3</v>
      </c>
      <c r="F2579" s="403"/>
      <c r="G2579" s="381">
        <v>16</v>
      </c>
      <c r="H2579" s="389">
        <v>10</v>
      </c>
      <c r="I2579" s="383" t="s">
        <v>949</v>
      </c>
      <c r="J2579" s="384">
        <f t="shared" si="240"/>
        <v>2577</v>
      </c>
      <c r="K2579" s="383" t="s">
        <v>950</v>
      </c>
      <c r="L2579" s="385">
        <f t="shared" si="241"/>
        <v>521</v>
      </c>
      <c r="M2579" s="383" t="s">
        <v>950</v>
      </c>
      <c r="N2579" s="386">
        <f t="shared" si="242"/>
        <v>3</v>
      </c>
      <c r="O2579" s="383" t="s">
        <v>950</v>
      </c>
      <c r="P2579" s="386" t="str">
        <f t="shared" si="243"/>
        <v>MCIa</v>
      </c>
      <c r="Q2579" s="383" t="s">
        <v>950</v>
      </c>
      <c r="R2579" s="387" t="str">
        <f t="shared" si="244"/>
        <v>LDCU4 DCS1 Failure(LEFT)</v>
      </c>
      <c r="S2579" s="383" t="s">
        <v>950</v>
      </c>
      <c r="T2579" s="386">
        <f t="shared" si="245"/>
        <v>0</v>
      </c>
      <c r="U2579" s="383" t="s">
        <v>951</v>
      </c>
      <c r="V2579" s="383"/>
      <c r="W2579" s="388"/>
    </row>
    <row r="2580" spans="1:23">
      <c r="A2580" s="398">
        <v>2578</v>
      </c>
      <c r="B2580" s="428">
        <v>522</v>
      </c>
      <c r="C2580" s="425" t="s">
        <v>1438</v>
      </c>
      <c r="D2580" s="418" t="s">
        <v>1540</v>
      </c>
      <c r="E2580" s="403">
        <v>3</v>
      </c>
      <c r="F2580" s="403"/>
      <c r="G2580" s="381">
        <v>17</v>
      </c>
      <c r="H2580" s="389">
        <v>11</v>
      </c>
      <c r="I2580" s="383" t="s">
        <v>949</v>
      </c>
      <c r="J2580" s="384">
        <f t="shared" si="240"/>
        <v>2578</v>
      </c>
      <c r="K2580" s="383" t="s">
        <v>950</v>
      </c>
      <c r="L2580" s="385">
        <f t="shared" si="241"/>
        <v>522</v>
      </c>
      <c r="M2580" s="383" t="s">
        <v>950</v>
      </c>
      <c r="N2580" s="386">
        <f t="shared" si="242"/>
        <v>3</v>
      </c>
      <c r="O2580" s="383" t="s">
        <v>950</v>
      </c>
      <c r="P2580" s="386" t="str">
        <f t="shared" si="243"/>
        <v>MCIa</v>
      </c>
      <c r="Q2580" s="383" t="s">
        <v>950</v>
      </c>
      <c r="R2580" s="387" t="str">
        <f t="shared" si="244"/>
        <v>LDCU4 DLS1 Failure</v>
      </c>
      <c r="S2580" s="383" t="s">
        <v>950</v>
      </c>
      <c r="T2580" s="386">
        <f t="shared" si="245"/>
        <v>0</v>
      </c>
      <c r="U2580" s="383" t="s">
        <v>951</v>
      </c>
      <c r="V2580" s="383"/>
      <c r="W2580" s="388"/>
    </row>
    <row r="2581" spans="1:23">
      <c r="A2581" s="398">
        <v>2579</v>
      </c>
      <c r="B2581" s="428">
        <v>523</v>
      </c>
      <c r="C2581" s="425" t="s">
        <v>1430</v>
      </c>
      <c r="D2581" s="418" t="s">
        <v>1540</v>
      </c>
      <c r="E2581" s="403">
        <v>3</v>
      </c>
      <c r="F2581" s="403"/>
      <c r="G2581" s="381">
        <v>18</v>
      </c>
      <c r="H2581" s="389">
        <v>12</v>
      </c>
      <c r="I2581" s="383" t="s">
        <v>949</v>
      </c>
      <c r="J2581" s="384">
        <f t="shared" si="240"/>
        <v>2579</v>
      </c>
      <c r="K2581" s="383" t="s">
        <v>950</v>
      </c>
      <c r="L2581" s="385">
        <f t="shared" si="241"/>
        <v>523</v>
      </c>
      <c r="M2581" s="383" t="s">
        <v>950</v>
      </c>
      <c r="N2581" s="386">
        <f t="shared" si="242"/>
        <v>3</v>
      </c>
      <c r="O2581" s="383" t="s">
        <v>950</v>
      </c>
      <c r="P2581" s="386" t="str">
        <f t="shared" si="243"/>
        <v>MCIa</v>
      </c>
      <c r="Q2581" s="383" t="s">
        <v>950</v>
      </c>
      <c r="R2581" s="387" t="str">
        <f t="shared" si="244"/>
        <v>LDCU4 Door motor Circuit Failure</v>
      </c>
      <c r="S2581" s="383" t="s">
        <v>950</v>
      </c>
      <c r="T2581" s="386">
        <f t="shared" si="245"/>
        <v>0</v>
      </c>
      <c r="U2581" s="383" t="s">
        <v>951</v>
      </c>
      <c r="V2581" s="383"/>
      <c r="W2581" s="388"/>
    </row>
    <row r="2582" spans="1:23">
      <c r="A2582" s="398">
        <v>2580</v>
      </c>
      <c r="B2582" s="428">
        <v>524</v>
      </c>
      <c r="C2582" s="425" t="s">
        <v>1439</v>
      </c>
      <c r="D2582" s="418" t="s">
        <v>1540</v>
      </c>
      <c r="E2582" s="403">
        <v>3</v>
      </c>
      <c r="F2582" s="403"/>
      <c r="G2582" s="381">
        <v>19</v>
      </c>
      <c r="H2582" s="389">
        <v>13</v>
      </c>
      <c r="I2582" s="383" t="s">
        <v>949</v>
      </c>
      <c r="J2582" s="384">
        <f t="shared" si="240"/>
        <v>2580</v>
      </c>
      <c r="K2582" s="383" t="s">
        <v>950</v>
      </c>
      <c r="L2582" s="385">
        <f t="shared" si="241"/>
        <v>524</v>
      </c>
      <c r="M2582" s="383" t="s">
        <v>950</v>
      </c>
      <c r="N2582" s="386">
        <f t="shared" si="242"/>
        <v>3</v>
      </c>
      <c r="O2582" s="383" t="s">
        <v>950</v>
      </c>
      <c r="P2582" s="386" t="str">
        <f t="shared" si="243"/>
        <v>MCIa</v>
      </c>
      <c r="Q2582" s="383" t="s">
        <v>950</v>
      </c>
      <c r="R2582" s="387" t="str">
        <f t="shared" si="244"/>
        <v>LDCU4 DLS2 Failure</v>
      </c>
      <c r="S2582" s="383" t="s">
        <v>950</v>
      </c>
      <c r="T2582" s="386">
        <f t="shared" si="245"/>
        <v>0</v>
      </c>
      <c r="U2582" s="383" t="s">
        <v>951</v>
      </c>
      <c r="V2582" s="383"/>
      <c r="W2582" s="388"/>
    </row>
    <row r="2583" spans="1:23">
      <c r="A2583" s="398">
        <v>2581</v>
      </c>
      <c r="B2583" s="428">
        <v>525</v>
      </c>
      <c r="C2583" s="425" t="s">
        <v>1431</v>
      </c>
      <c r="D2583" s="418" t="s">
        <v>1540</v>
      </c>
      <c r="E2583" s="403">
        <v>3</v>
      </c>
      <c r="F2583" s="403">
        <v>1</v>
      </c>
      <c r="G2583" s="381">
        <v>20</v>
      </c>
      <c r="H2583" s="389">
        <v>14</v>
      </c>
      <c r="I2583" s="383" t="s">
        <v>949</v>
      </c>
      <c r="J2583" s="384">
        <f t="shared" si="240"/>
        <v>2581</v>
      </c>
      <c r="K2583" s="383" t="s">
        <v>950</v>
      </c>
      <c r="L2583" s="385">
        <f t="shared" si="241"/>
        <v>525</v>
      </c>
      <c r="M2583" s="383" t="s">
        <v>950</v>
      </c>
      <c r="N2583" s="386">
        <f t="shared" si="242"/>
        <v>3</v>
      </c>
      <c r="O2583" s="383" t="s">
        <v>950</v>
      </c>
      <c r="P2583" s="386" t="str">
        <f t="shared" si="243"/>
        <v>MCIa</v>
      </c>
      <c r="Q2583" s="383" t="s">
        <v>950</v>
      </c>
      <c r="R2583" s="387" t="str">
        <f t="shared" si="244"/>
        <v>LDCU4 DCU Failure</v>
      </c>
      <c r="S2583" s="383" t="s">
        <v>950</v>
      </c>
      <c r="T2583" s="386">
        <f t="shared" si="245"/>
        <v>1</v>
      </c>
      <c r="U2583" s="383" t="s">
        <v>951</v>
      </c>
      <c r="V2583" s="383"/>
      <c r="W2583" s="388"/>
    </row>
    <row r="2584" spans="1:23">
      <c r="A2584" s="398">
        <v>2582</v>
      </c>
      <c r="B2584" s="427">
        <v>500</v>
      </c>
      <c r="C2584" s="404" t="s">
        <v>1440</v>
      </c>
      <c r="D2584" s="418" t="s">
        <v>1539</v>
      </c>
      <c r="E2584" s="403">
        <v>1</v>
      </c>
      <c r="F2584" s="403">
        <v>1</v>
      </c>
      <c r="G2584" s="381">
        <v>21</v>
      </c>
      <c r="H2584" s="389">
        <v>15</v>
      </c>
      <c r="I2584" s="383" t="s">
        <v>949</v>
      </c>
      <c r="J2584" s="384">
        <f t="shared" si="240"/>
        <v>2582</v>
      </c>
      <c r="K2584" s="383" t="s">
        <v>950</v>
      </c>
      <c r="L2584" s="385">
        <f t="shared" si="241"/>
        <v>500</v>
      </c>
      <c r="M2584" s="383" t="s">
        <v>950</v>
      </c>
      <c r="N2584" s="386">
        <f t="shared" si="242"/>
        <v>1</v>
      </c>
      <c r="O2584" s="383" t="s">
        <v>950</v>
      </c>
      <c r="P2584" s="386" t="str">
        <f t="shared" si="243"/>
        <v>MCIa</v>
      </c>
      <c r="Q2584" s="383" t="s">
        <v>950</v>
      </c>
      <c r="R2584" s="387" t="str">
        <f t="shared" si="244"/>
        <v>RDCU1 Comm. Fault</v>
      </c>
      <c r="S2584" s="383" t="s">
        <v>950</v>
      </c>
      <c r="T2584" s="386">
        <f t="shared" si="245"/>
        <v>1</v>
      </c>
      <c r="U2584" s="383" t="s">
        <v>951</v>
      </c>
      <c r="V2584" s="383"/>
      <c r="W2584" s="388"/>
    </row>
    <row r="2585" spans="1:23">
      <c r="A2585" s="398">
        <v>2583</v>
      </c>
      <c r="B2585" s="427">
        <v>501</v>
      </c>
      <c r="C2585" s="404"/>
      <c r="D2585" s="418"/>
      <c r="E2585" s="403"/>
      <c r="F2585" s="403"/>
      <c r="G2585" s="381">
        <v>22</v>
      </c>
      <c r="H2585" s="389">
        <v>16</v>
      </c>
      <c r="I2585" s="383" t="s">
        <v>949</v>
      </c>
      <c r="J2585" s="384">
        <f t="shared" si="240"/>
        <v>2583</v>
      </c>
      <c r="K2585" s="383" t="s">
        <v>950</v>
      </c>
      <c r="L2585" s="385">
        <f t="shared" si="241"/>
        <v>501</v>
      </c>
      <c r="M2585" s="383" t="s">
        <v>950</v>
      </c>
      <c r="N2585" s="386">
        <f t="shared" si="242"/>
        <v>0</v>
      </c>
      <c r="O2585" s="383" t="s">
        <v>950</v>
      </c>
      <c r="P2585" s="386">
        <f t="shared" si="243"/>
        <v>0</v>
      </c>
      <c r="Q2585" s="383" t="s">
        <v>950</v>
      </c>
      <c r="R2585" s="387">
        <f t="shared" si="244"/>
        <v>0</v>
      </c>
      <c r="S2585" s="383" t="s">
        <v>950</v>
      </c>
      <c r="T2585" s="386">
        <f t="shared" si="245"/>
        <v>0</v>
      </c>
      <c r="U2585" s="383" t="s">
        <v>951</v>
      </c>
      <c r="V2585" s="383"/>
      <c r="W2585" s="388"/>
    </row>
    <row r="2586" spans="1:23">
      <c r="A2586" s="398">
        <v>2584</v>
      </c>
      <c r="B2586" s="427">
        <v>502</v>
      </c>
      <c r="C2586" s="404"/>
      <c r="D2586" s="418"/>
      <c r="E2586" s="403"/>
      <c r="F2586" s="403"/>
      <c r="G2586" s="381">
        <v>23</v>
      </c>
      <c r="H2586" s="389">
        <v>17</v>
      </c>
      <c r="I2586" s="383" t="s">
        <v>949</v>
      </c>
      <c r="J2586" s="384">
        <f t="shared" si="240"/>
        <v>2584</v>
      </c>
      <c r="K2586" s="383" t="s">
        <v>950</v>
      </c>
      <c r="L2586" s="385">
        <f t="shared" si="241"/>
        <v>502</v>
      </c>
      <c r="M2586" s="383" t="s">
        <v>950</v>
      </c>
      <c r="N2586" s="386">
        <f t="shared" si="242"/>
        <v>0</v>
      </c>
      <c r="O2586" s="383" t="s">
        <v>950</v>
      </c>
      <c r="P2586" s="386">
        <f t="shared" si="243"/>
        <v>0</v>
      </c>
      <c r="Q2586" s="383" t="s">
        <v>950</v>
      </c>
      <c r="R2586" s="387">
        <f t="shared" si="244"/>
        <v>0</v>
      </c>
      <c r="S2586" s="383" t="s">
        <v>950</v>
      </c>
      <c r="T2586" s="386">
        <f t="shared" si="245"/>
        <v>0</v>
      </c>
      <c r="U2586" s="383" t="s">
        <v>951</v>
      </c>
      <c r="V2586" s="383"/>
      <c r="W2586" s="388"/>
    </row>
    <row r="2587" spans="1:23">
      <c r="A2587" s="398">
        <v>2585</v>
      </c>
      <c r="B2587" s="427">
        <v>503</v>
      </c>
      <c r="C2587" s="404" t="s">
        <v>1441</v>
      </c>
      <c r="D2587" s="418" t="s">
        <v>1540</v>
      </c>
      <c r="E2587" s="403">
        <v>5</v>
      </c>
      <c r="F2587" s="403">
        <v>1</v>
      </c>
      <c r="G2587" s="381">
        <v>24</v>
      </c>
      <c r="H2587" s="389">
        <v>18</v>
      </c>
      <c r="I2587" s="383" t="s">
        <v>949</v>
      </c>
      <c r="J2587" s="384">
        <f t="shared" si="240"/>
        <v>2585</v>
      </c>
      <c r="K2587" s="383" t="s">
        <v>950</v>
      </c>
      <c r="L2587" s="385">
        <f t="shared" si="241"/>
        <v>503</v>
      </c>
      <c r="M2587" s="383" t="s">
        <v>950</v>
      </c>
      <c r="N2587" s="386">
        <f t="shared" si="242"/>
        <v>5</v>
      </c>
      <c r="O2587" s="383" t="s">
        <v>950</v>
      </c>
      <c r="P2587" s="386" t="str">
        <f t="shared" si="243"/>
        <v>MCIa</v>
      </c>
      <c r="Q2587" s="383" t="s">
        <v>950</v>
      </c>
      <c r="R2587" s="387" t="str">
        <f t="shared" si="244"/>
        <v>RDCU1 EAD Handle activated</v>
      </c>
      <c r="S2587" s="383" t="s">
        <v>950</v>
      </c>
      <c r="T2587" s="386">
        <f t="shared" si="245"/>
        <v>1</v>
      </c>
      <c r="U2587" s="383" t="s">
        <v>951</v>
      </c>
      <c r="V2587" s="383"/>
      <c r="W2587" s="388"/>
    </row>
    <row r="2588" spans="1:23">
      <c r="A2588" s="398">
        <v>2586</v>
      </c>
      <c r="B2588" s="427">
        <v>504</v>
      </c>
      <c r="C2588" s="404" t="s">
        <v>1442</v>
      </c>
      <c r="D2588" s="418" t="s">
        <v>1540</v>
      </c>
      <c r="E2588" s="403">
        <v>5</v>
      </c>
      <c r="F2588" s="403">
        <v>1</v>
      </c>
      <c r="G2588" s="381">
        <v>25</v>
      </c>
      <c r="H2588" s="389">
        <v>19</v>
      </c>
      <c r="I2588" s="383" t="s">
        <v>949</v>
      </c>
      <c r="J2588" s="384">
        <f t="shared" si="240"/>
        <v>2586</v>
      </c>
      <c r="K2588" s="383" t="s">
        <v>950</v>
      </c>
      <c r="L2588" s="385">
        <f t="shared" si="241"/>
        <v>504</v>
      </c>
      <c r="M2588" s="383" t="s">
        <v>950</v>
      </c>
      <c r="N2588" s="386">
        <f t="shared" si="242"/>
        <v>5</v>
      </c>
      <c r="O2588" s="383" t="s">
        <v>950</v>
      </c>
      <c r="P2588" s="386" t="str">
        <f t="shared" si="243"/>
        <v>MCIa</v>
      </c>
      <c r="Q2588" s="383" t="s">
        <v>950</v>
      </c>
      <c r="R2588" s="387" t="str">
        <f t="shared" si="244"/>
        <v>RDCU1 EED Handle activated</v>
      </c>
      <c r="S2588" s="383" t="s">
        <v>950</v>
      </c>
      <c r="T2588" s="386">
        <f t="shared" si="245"/>
        <v>1</v>
      </c>
      <c r="U2588" s="383" t="s">
        <v>951</v>
      </c>
      <c r="V2588" s="383"/>
      <c r="W2588" s="388"/>
    </row>
    <row r="2589" spans="1:23">
      <c r="A2589" s="398">
        <v>2587</v>
      </c>
      <c r="B2589" s="427">
        <v>505</v>
      </c>
      <c r="C2589" s="404" t="s">
        <v>1443</v>
      </c>
      <c r="D2589" s="418" t="s">
        <v>1540</v>
      </c>
      <c r="E2589" s="403">
        <v>5</v>
      </c>
      <c r="F2589" s="403">
        <v>1</v>
      </c>
      <c r="G2589" s="381">
        <v>26</v>
      </c>
      <c r="H2589" s="389">
        <v>20</v>
      </c>
      <c r="I2589" s="383" t="s">
        <v>949</v>
      </c>
      <c r="J2589" s="384">
        <f t="shared" si="240"/>
        <v>2587</v>
      </c>
      <c r="K2589" s="383" t="s">
        <v>950</v>
      </c>
      <c r="L2589" s="385">
        <f t="shared" si="241"/>
        <v>505</v>
      </c>
      <c r="M2589" s="383" t="s">
        <v>950</v>
      </c>
      <c r="N2589" s="386">
        <f t="shared" si="242"/>
        <v>5</v>
      </c>
      <c r="O2589" s="383" t="s">
        <v>950</v>
      </c>
      <c r="P2589" s="386" t="str">
        <f t="shared" si="243"/>
        <v>MCIa</v>
      </c>
      <c r="Q2589" s="383" t="s">
        <v>950</v>
      </c>
      <c r="R2589" s="387" t="str">
        <f t="shared" si="244"/>
        <v>RDCU1 Obstacle Detection</v>
      </c>
      <c r="S2589" s="383" t="s">
        <v>950</v>
      </c>
      <c r="T2589" s="386">
        <f t="shared" si="245"/>
        <v>1</v>
      </c>
      <c r="U2589" s="383" t="s">
        <v>951</v>
      </c>
      <c r="V2589" s="383"/>
      <c r="W2589" s="388"/>
    </row>
    <row r="2590" spans="1:23">
      <c r="A2590" s="398">
        <v>2588</v>
      </c>
      <c r="B2590" s="427">
        <v>506</v>
      </c>
      <c r="C2590" s="404" t="s">
        <v>1444</v>
      </c>
      <c r="D2590" s="418" t="s">
        <v>1540</v>
      </c>
      <c r="E2590" s="403">
        <v>5</v>
      </c>
      <c r="F2590" s="403">
        <v>1</v>
      </c>
      <c r="G2590" s="381">
        <v>27</v>
      </c>
      <c r="H2590" s="389">
        <v>21</v>
      </c>
      <c r="I2590" s="383" t="s">
        <v>949</v>
      </c>
      <c r="J2590" s="384">
        <f t="shared" si="240"/>
        <v>2588</v>
      </c>
      <c r="K2590" s="383" t="s">
        <v>950</v>
      </c>
      <c r="L2590" s="385">
        <f t="shared" si="241"/>
        <v>506</v>
      </c>
      <c r="M2590" s="383" t="s">
        <v>950</v>
      </c>
      <c r="N2590" s="386">
        <f t="shared" si="242"/>
        <v>5</v>
      </c>
      <c r="O2590" s="383" t="s">
        <v>950</v>
      </c>
      <c r="P2590" s="386" t="str">
        <f t="shared" si="243"/>
        <v>MCIa</v>
      </c>
      <c r="Q2590" s="383" t="s">
        <v>950</v>
      </c>
      <c r="R2590" s="387" t="str">
        <f t="shared" si="244"/>
        <v>RDCU1 Door isolated</v>
      </c>
      <c r="S2590" s="383" t="s">
        <v>950</v>
      </c>
      <c r="T2590" s="386">
        <f t="shared" si="245"/>
        <v>1</v>
      </c>
      <c r="U2590" s="383" t="s">
        <v>951</v>
      </c>
      <c r="V2590" s="383"/>
      <c r="W2590" s="388"/>
    </row>
    <row r="2591" spans="1:23">
      <c r="A2591" s="398">
        <v>2589</v>
      </c>
      <c r="B2591" s="427">
        <v>507</v>
      </c>
      <c r="C2591" s="404" t="s">
        <v>1445</v>
      </c>
      <c r="D2591" s="418" t="s">
        <v>1540</v>
      </c>
      <c r="E2591" s="403">
        <v>5</v>
      </c>
      <c r="F2591" s="403"/>
      <c r="G2591" s="381">
        <v>28</v>
      </c>
      <c r="H2591" s="389">
        <v>22</v>
      </c>
      <c r="I2591" s="383" t="s">
        <v>949</v>
      </c>
      <c r="J2591" s="384">
        <f t="shared" si="240"/>
        <v>2589</v>
      </c>
      <c r="K2591" s="383" t="s">
        <v>950</v>
      </c>
      <c r="L2591" s="385">
        <f t="shared" si="241"/>
        <v>507</v>
      </c>
      <c r="M2591" s="383" t="s">
        <v>950</v>
      </c>
      <c r="N2591" s="386">
        <f t="shared" si="242"/>
        <v>5</v>
      </c>
      <c r="O2591" s="383" t="s">
        <v>950</v>
      </c>
      <c r="P2591" s="386" t="str">
        <f t="shared" si="243"/>
        <v>MCIa</v>
      </c>
      <c r="Q2591" s="383" t="s">
        <v>950</v>
      </c>
      <c r="R2591" s="387" t="str">
        <f t="shared" si="244"/>
        <v>RDCU1 EED Handle’  Cover is Removed</v>
      </c>
      <c r="S2591" s="383" t="s">
        <v>950</v>
      </c>
      <c r="T2591" s="386">
        <f t="shared" si="245"/>
        <v>0</v>
      </c>
      <c r="U2591" s="383" t="s">
        <v>951</v>
      </c>
      <c r="V2591" s="383"/>
      <c r="W2591" s="388"/>
    </row>
    <row r="2592" spans="1:23">
      <c r="A2592" s="398">
        <v>2590</v>
      </c>
      <c r="B2592" s="427">
        <v>508</v>
      </c>
      <c r="C2592" s="404" t="s">
        <v>1446</v>
      </c>
      <c r="D2592" s="418" t="s">
        <v>1540</v>
      </c>
      <c r="E2592" s="403">
        <v>3</v>
      </c>
      <c r="F2592" s="403"/>
      <c r="G2592" s="381">
        <v>29</v>
      </c>
      <c r="H2592" s="389">
        <v>23</v>
      </c>
      <c r="I2592" s="383" t="s">
        <v>949</v>
      </c>
      <c r="J2592" s="384">
        <f t="shared" si="240"/>
        <v>2590</v>
      </c>
      <c r="K2592" s="383" t="s">
        <v>950</v>
      </c>
      <c r="L2592" s="385">
        <f t="shared" si="241"/>
        <v>508</v>
      </c>
      <c r="M2592" s="383" t="s">
        <v>950</v>
      </c>
      <c r="N2592" s="386">
        <f t="shared" si="242"/>
        <v>3</v>
      </c>
      <c r="O2592" s="383" t="s">
        <v>950</v>
      </c>
      <c r="P2592" s="386" t="str">
        <f t="shared" si="243"/>
        <v>MCIa</v>
      </c>
      <c r="Q2592" s="383" t="s">
        <v>950</v>
      </c>
      <c r="R2592" s="387" t="str">
        <f t="shared" si="244"/>
        <v>RDCU1 Chime Signal Output Failure</v>
      </c>
      <c r="S2592" s="383" t="s">
        <v>950</v>
      </c>
      <c r="T2592" s="386">
        <f t="shared" si="245"/>
        <v>0</v>
      </c>
      <c r="U2592" s="383" t="s">
        <v>951</v>
      </c>
      <c r="V2592" s="383"/>
      <c r="W2592" s="388"/>
    </row>
    <row r="2593" spans="1:23">
      <c r="A2593" s="398">
        <v>2591</v>
      </c>
      <c r="B2593" s="427">
        <v>509</v>
      </c>
      <c r="C2593" s="404" t="s">
        <v>1447</v>
      </c>
      <c r="D2593" s="418" t="s">
        <v>1540</v>
      </c>
      <c r="E2593" s="403">
        <v>3</v>
      </c>
      <c r="F2593" s="403"/>
      <c r="G2593" s="381">
        <v>30</v>
      </c>
      <c r="H2593" s="389">
        <v>24</v>
      </c>
      <c r="I2593" s="383" t="s">
        <v>949</v>
      </c>
      <c r="J2593" s="384">
        <f t="shared" si="240"/>
        <v>2591</v>
      </c>
      <c r="K2593" s="383" t="s">
        <v>950</v>
      </c>
      <c r="L2593" s="385">
        <f t="shared" si="241"/>
        <v>509</v>
      </c>
      <c r="M2593" s="383" t="s">
        <v>950</v>
      </c>
      <c r="N2593" s="386">
        <f t="shared" si="242"/>
        <v>3</v>
      </c>
      <c r="O2593" s="383" t="s">
        <v>950</v>
      </c>
      <c r="P2593" s="386" t="str">
        <f t="shared" si="243"/>
        <v>MCIa</v>
      </c>
      <c r="Q2593" s="383" t="s">
        <v>950</v>
      </c>
      <c r="R2593" s="387" t="str">
        <f t="shared" si="244"/>
        <v>RDCU1 Safety Circuit Failure</v>
      </c>
      <c r="S2593" s="383" t="s">
        <v>950</v>
      </c>
      <c r="T2593" s="386">
        <f t="shared" si="245"/>
        <v>0</v>
      </c>
      <c r="U2593" s="383" t="s">
        <v>951</v>
      </c>
      <c r="V2593" s="383"/>
      <c r="W2593" s="388"/>
    </row>
    <row r="2594" spans="1:23">
      <c r="A2594" s="398">
        <v>2592</v>
      </c>
      <c r="B2594" s="427">
        <v>510</v>
      </c>
      <c r="C2594" s="425" t="s">
        <v>1448</v>
      </c>
      <c r="D2594" s="418" t="s">
        <v>1540</v>
      </c>
      <c r="E2594" s="403">
        <v>3</v>
      </c>
      <c r="F2594" s="403"/>
      <c r="G2594" s="381">
        <v>31</v>
      </c>
      <c r="H2594" s="389">
        <v>25</v>
      </c>
      <c r="I2594" s="383" t="s">
        <v>949</v>
      </c>
      <c r="J2594" s="384">
        <f t="shared" si="240"/>
        <v>2592</v>
      </c>
      <c r="K2594" s="383" t="s">
        <v>950</v>
      </c>
      <c r="L2594" s="385">
        <f t="shared" si="241"/>
        <v>510</v>
      </c>
      <c r="M2594" s="383" t="s">
        <v>950</v>
      </c>
      <c r="N2594" s="386">
        <f t="shared" si="242"/>
        <v>3</v>
      </c>
      <c r="O2594" s="383" t="s">
        <v>950</v>
      </c>
      <c r="P2594" s="386" t="str">
        <f t="shared" si="243"/>
        <v>MCIa</v>
      </c>
      <c r="Q2594" s="383" t="s">
        <v>950</v>
      </c>
      <c r="R2594" s="387" t="str">
        <f t="shared" si="244"/>
        <v>RDCU1 Calibration Failure</v>
      </c>
      <c r="S2594" s="383" t="s">
        <v>950</v>
      </c>
      <c r="T2594" s="386">
        <f t="shared" si="245"/>
        <v>0</v>
      </c>
      <c r="U2594" s="383" t="s">
        <v>951</v>
      </c>
      <c r="V2594" s="383"/>
      <c r="W2594" s="388"/>
    </row>
    <row r="2595" spans="1:23">
      <c r="A2595" s="398">
        <v>2593</v>
      </c>
      <c r="B2595" s="427">
        <v>511</v>
      </c>
      <c r="C2595" s="425" t="s">
        <v>1449</v>
      </c>
      <c r="D2595" s="418" t="s">
        <v>1540</v>
      </c>
      <c r="E2595" s="403">
        <v>3</v>
      </c>
      <c r="F2595" s="403"/>
      <c r="G2595" s="381">
        <v>32</v>
      </c>
      <c r="H2595" s="389">
        <v>26</v>
      </c>
      <c r="I2595" s="383" t="s">
        <v>949</v>
      </c>
      <c r="J2595" s="384">
        <f t="shared" si="240"/>
        <v>2593</v>
      </c>
      <c r="K2595" s="383" t="s">
        <v>950</v>
      </c>
      <c r="L2595" s="385">
        <f t="shared" si="241"/>
        <v>511</v>
      </c>
      <c r="M2595" s="383" t="s">
        <v>950</v>
      </c>
      <c r="N2595" s="386">
        <f t="shared" si="242"/>
        <v>3</v>
      </c>
      <c r="O2595" s="383" t="s">
        <v>950</v>
      </c>
      <c r="P2595" s="386" t="str">
        <f t="shared" si="243"/>
        <v>MCIa</v>
      </c>
      <c r="Q2595" s="383" t="s">
        <v>950</v>
      </c>
      <c r="R2595" s="387" t="str">
        <f t="shared" si="244"/>
        <v>RDCU1 Safety Loop Failure</v>
      </c>
      <c r="S2595" s="383" t="s">
        <v>950</v>
      </c>
      <c r="T2595" s="386">
        <f t="shared" si="245"/>
        <v>0</v>
      </c>
      <c r="U2595" s="383" t="s">
        <v>951</v>
      </c>
      <c r="V2595" s="383"/>
      <c r="W2595" s="388"/>
    </row>
    <row r="2596" spans="1:23">
      <c r="A2596" s="398">
        <v>2594</v>
      </c>
      <c r="B2596" s="427">
        <v>512</v>
      </c>
      <c r="C2596" s="425" t="s">
        <v>1450</v>
      </c>
      <c r="D2596" s="418" t="s">
        <v>1540</v>
      </c>
      <c r="E2596" s="403">
        <v>3</v>
      </c>
      <c r="F2596" s="403"/>
      <c r="G2596" s="381">
        <v>33</v>
      </c>
      <c r="H2596" s="389">
        <v>1</v>
      </c>
      <c r="I2596" s="383" t="s">
        <v>949</v>
      </c>
      <c r="J2596" s="384">
        <f t="shared" si="240"/>
        <v>2594</v>
      </c>
      <c r="K2596" s="383" t="s">
        <v>950</v>
      </c>
      <c r="L2596" s="385">
        <f t="shared" si="241"/>
        <v>512</v>
      </c>
      <c r="M2596" s="383" t="s">
        <v>950</v>
      </c>
      <c r="N2596" s="386">
        <f t="shared" si="242"/>
        <v>3</v>
      </c>
      <c r="O2596" s="383" t="s">
        <v>950</v>
      </c>
      <c r="P2596" s="386" t="str">
        <f t="shared" si="243"/>
        <v>MCIa</v>
      </c>
      <c r="Q2596" s="383" t="s">
        <v>950</v>
      </c>
      <c r="R2596" s="387" t="str">
        <f t="shared" si="244"/>
        <v>RDCU1 Supply volts too low</v>
      </c>
      <c r="S2596" s="383" t="s">
        <v>950</v>
      </c>
      <c r="T2596" s="386">
        <f t="shared" si="245"/>
        <v>0</v>
      </c>
      <c r="U2596" s="383" t="s">
        <v>951</v>
      </c>
      <c r="V2596" s="383"/>
      <c r="W2596" s="388"/>
    </row>
    <row r="2597" spans="1:23">
      <c r="A2597" s="398">
        <v>2595</v>
      </c>
      <c r="B2597" s="427">
        <v>513</v>
      </c>
      <c r="C2597" s="425" t="s">
        <v>1451</v>
      </c>
      <c r="D2597" s="418" t="s">
        <v>1540</v>
      </c>
      <c r="E2597" s="403">
        <v>3</v>
      </c>
      <c r="F2597" s="403"/>
      <c r="G2597" s="381">
        <v>34</v>
      </c>
      <c r="H2597" s="389">
        <v>2</v>
      </c>
      <c r="I2597" s="383" t="s">
        <v>949</v>
      </c>
      <c r="J2597" s="384">
        <f t="shared" si="240"/>
        <v>2595</v>
      </c>
      <c r="K2597" s="383" t="s">
        <v>950</v>
      </c>
      <c r="L2597" s="385">
        <f t="shared" si="241"/>
        <v>513</v>
      </c>
      <c r="M2597" s="383" t="s">
        <v>950</v>
      </c>
      <c r="N2597" s="386">
        <f t="shared" si="242"/>
        <v>3</v>
      </c>
      <c r="O2597" s="383" t="s">
        <v>950</v>
      </c>
      <c r="P2597" s="386" t="str">
        <f t="shared" si="243"/>
        <v>MCIa</v>
      </c>
      <c r="Q2597" s="383" t="s">
        <v>950</v>
      </c>
      <c r="R2597" s="387" t="str">
        <f t="shared" si="244"/>
        <v>RDCU1 Supply volts too high</v>
      </c>
      <c r="S2597" s="383" t="s">
        <v>950</v>
      </c>
      <c r="T2597" s="386">
        <f t="shared" si="245"/>
        <v>0</v>
      </c>
      <c r="U2597" s="383" t="s">
        <v>951</v>
      </c>
      <c r="V2597" s="383"/>
      <c r="W2597" s="388"/>
    </row>
    <row r="2598" spans="1:23">
      <c r="A2598" s="398">
        <v>2596</v>
      </c>
      <c r="B2598" s="427">
        <v>514</v>
      </c>
      <c r="C2598" s="425" t="s">
        <v>1452</v>
      </c>
      <c r="D2598" s="418" t="s">
        <v>1540</v>
      </c>
      <c r="E2598" s="403">
        <v>3</v>
      </c>
      <c r="F2598" s="403"/>
      <c r="G2598" s="381">
        <v>35</v>
      </c>
      <c r="H2598" s="389">
        <v>3</v>
      </c>
      <c r="I2598" s="383" t="s">
        <v>949</v>
      </c>
      <c r="J2598" s="384">
        <f t="shared" si="240"/>
        <v>2596</v>
      </c>
      <c r="K2598" s="383" t="s">
        <v>950</v>
      </c>
      <c r="L2598" s="385">
        <f t="shared" si="241"/>
        <v>514</v>
      </c>
      <c r="M2598" s="383" t="s">
        <v>950</v>
      </c>
      <c r="N2598" s="386">
        <f t="shared" si="242"/>
        <v>3</v>
      </c>
      <c r="O2598" s="383" t="s">
        <v>950</v>
      </c>
      <c r="P2598" s="386" t="str">
        <f t="shared" si="243"/>
        <v>MCIa</v>
      </c>
      <c r="Q2598" s="383" t="s">
        <v>950</v>
      </c>
      <c r="R2598" s="387" t="str">
        <f t="shared" si="244"/>
        <v>RDCU1 Door failed to open because obstruction</v>
      </c>
      <c r="S2598" s="383" t="s">
        <v>950</v>
      </c>
      <c r="T2598" s="386">
        <f t="shared" si="245"/>
        <v>0</v>
      </c>
      <c r="U2598" s="383" t="s">
        <v>951</v>
      </c>
      <c r="V2598" s="383"/>
      <c r="W2598" s="388"/>
    </row>
    <row r="2599" spans="1:23">
      <c r="A2599" s="398">
        <v>2597</v>
      </c>
      <c r="B2599" s="427">
        <v>515</v>
      </c>
      <c r="C2599" s="425" t="s">
        <v>1453</v>
      </c>
      <c r="D2599" s="418" t="s">
        <v>1540</v>
      </c>
      <c r="E2599" s="403">
        <v>3</v>
      </c>
      <c r="F2599" s="403"/>
      <c r="G2599" s="381">
        <v>36</v>
      </c>
      <c r="H2599" s="389">
        <v>4</v>
      </c>
      <c r="I2599" s="383" t="s">
        <v>949</v>
      </c>
      <c r="J2599" s="384">
        <f t="shared" si="240"/>
        <v>2597</v>
      </c>
      <c r="K2599" s="383" t="s">
        <v>950</v>
      </c>
      <c r="L2599" s="385">
        <f t="shared" si="241"/>
        <v>515</v>
      </c>
      <c r="M2599" s="383" t="s">
        <v>950</v>
      </c>
      <c r="N2599" s="386">
        <f t="shared" si="242"/>
        <v>3</v>
      </c>
      <c r="O2599" s="383" t="s">
        <v>950</v>
      </c>
      <c r="P2599" s="386" t="str">
        <f t="shared" si="243"/>
        <v>MCIa</v>
      </c>
      <c r="Q2599" s="383" t="s">
        <v>950</v>
      </c>
      <c r="R2599" s="387" t="str">
        <f t="shared" si="244"/>
        <v>RDCU1 Door failed to close because obstruction</v>
      </c>
      <c r="S2599" s="383" t="s">
        <v>950</v>
      </c>
      <c r="T2599" s="386">
        <f t="shared" si="245"/>
        <v>0</v>
      </c>
      <c r="U2599" s="383" t="s">
        <v>951</v>
      </c>
      <c r="V2599" s="383"/>
      <c r="W2599" s="388"/>
    </row>
    <row r="2600" spans="1:23">
      <c r="A2600" s="398">
        <v>2598</v>
      </c>
      <c r="B2600" s="427">
        <v>516</v>
      </c>
      <c r="C2600" s="425" t="s">
        <v>1454</v>
      </c>
      <c r="D2600" s="418" t="s">
        <v>1540</v>
      </c>
      <c r="E2600" s="403">
        <v>3</v>
      </c>
      <c r="F2600" s="403"/>
      <c r="G2600" s="381">
        <v>37</v>
      </c>
      <c r="H2600" s="389">
        <v>5</v>
      </c>
      <c r="I2600" s="383" t="s">
        <v>949</v>
      </c>
      <c r="J2600" s="384">
        <f t="shared" si="240"/>
        <v>2598</v>
      </c>
      <c r="K2600" s="383" t="s">
        <v>950</v>
      </c>
      <c r="L2600" s="385">
        <f t="shared" si="241"/>
        <v>516</v>
      </c>
      <c r="M2600" s="383" t="s">
        <v>950</v>
      </c>
      <c r="N2600" s="386">
        <f t="shared" si="242"/>
        <v>3</v>
      </c>
      <c r="O2600" s="383" t="s">
        <v>950</v>
      </c>
      <c r="P2600" s="386" t="str">
        <f t="shared" si="243"/>
        <v>MCIa</v>
      </c>
      <c r="Q2600" s="383" t="s">
        <v>950</v>
      </c>
      <c r="R2600" s="387" t="str">
        <f t="shared" si="244"/>
        <v>RDCU1 Door Failed to lock</v>
      </c>
      <c r="S2600" s="383" t="s">
        <v>950</v>
      </c>
      <c r="T2600" s="386">
        <f t="shared" si="245"/>
        <v>0</v>
      </c>
      <c r="U2600" s="383" t="s">
        <v>951</v>
      </c>
      <c r="V2600" s="383"/>
      <c r="W2600" s="388"/>
    </row>
    <row r="2601" spans="1:23">
      <c r="A2601" s="398">
        <v>2599</v>
      </c>
      <c r="B2601" s="427">
        <v>517</v>
      </c>
      <c r="C2601" s="425" t="s">
        <v>1455</v>
      </c>
      <c r="D2601" s="418" t="s">
        <v>1540</v>
      </c>
      <c r="E2601" s="403">
        <v>3</v>
      </c>
      <c r="F2601" s="403"/>
      <c r="G2601" s="381">
        <v>38</v>
      </c>
      <c r="H2601" s="389">
        <v>6</v>
      </c>
      <c r="I2601" s="383" t="s">
        <v>949</v>
      </c>
      <c r="J2601" s="384">
        <f t="shared" si="240"/>
        <v>2599</v>
      </c>
      <c r="K2601" s="383" t="s">
        <v>950</v>
      </c>
      <c r="L2601" s="385">
        <f t="shared" si="241"/>
        <v>517</v>
      </c>
      <c r="M2601" s="383" t="s">
        <v>950</v>
      </c>
      <c r="N2601" s="386">
        <f t="shared" si="242"/>
        <v>3</v>
      </c>
      <c r="O2601" s="383" t="s">
        <v>950</v>
      </c>
      <c r="P2601" s="386" t="str">
        <f t="shared" si="243"/>
        <v>MCIa</v>
      </c>
      <c r="Q2601" s="383" t="s">
        <v>950</v>
      </c>
      <c r="R2601" s="387" t="str">
        <f t="shared" si="244"/>
        <v>RDCU1 Door Failed to fully open</v>
      </c>
      <c r="S2601" s="383" t="s">
        <v>950</v>
      </c>
      <c r="T2601" s="386">
        <f t="shared" si="245"/>
        <v>0</v>
      </c>
      <c r="U2601" s="383" t="s">
        <v>951</v>
      </c>
      <c r="V2601" s="383"/>
      <c r="W2601" s="388"/>
    </row>
    <row r="2602" spans="1:23">
      <c r="A2602" s="398">
        <v>2600</v>
      </c>
      <c r="B2602" s="427">
        <v>518</v>
      </c>
      <c r="C2602" s="425"/>
      <c r="D2602" s="418"/>
      <c r="E2602" s="403"/>
      <c r="F2602" s="403"/>
      <c r="G2602" s="381">
        <v>39</v>
      </c>
      <c r="H2602" s="389">
        <v>7</v>
      </c>
      <c r="I2602" s="383" t="s">
        <v>949</v>
      </c>
      <c r="J2602" s="384">
        <f t="shared" si="240"/>
        <v>2600</v>
      </c>
      <c r="K2602" s="383" t="s">
        <v>950</v>
      </c>
      <c r="L2602" s="385">
        <f t="shared" si="241"/>
        <v>518</v>
      </c>
      <c r="M2602" s="383" t="s">
        <v>950</v>
      </c>
      <c r="N2602" s="386">
        <f t="shared" si="242"/>
        <v>0</v>
      </c>
      <c r="O2602" s="383" t="s">
        <v>950</v>
      </c>
      <c r="P2602" s="386">
        <f t="shared" si="243"/>
        <v>0</v>
      </c>
      <c r="Q2602" s="383" t="s">
        <v>950</v>
      </c>
      <c r="R2602" s="387">
        <f t="shared" si="244"/>
        <v>0</v>
      </c>
      <c r="S2602" s="383" t="s">
        <v>950</v>
      </c>
      <c r="T2602" s="386">
        <f t="shared" si="245"/>
        <v>0</v>
      </c>
      <c r="U2602" s="383" t="s">
        <v>951</v>
      </c>
      <c r="V2602" s="383"/>
      <c r="W2602" s="388"/>
    </row>
    <row r="2603" spans="1:23">
      <c r="A2603" s="398">
        <v>2601</v>
      </c>
      <c r="B2603" s="427">
        <v>519</v>
      </c>
      <c r="C2603" s="425"/>
      <c r="D2603" s="418"/>
      <c r="E2603" s="403"/>
      <c r="F2603" s="403"/>
      <c r="G2603" s="381">
        <v>40</v>
      </c>
      <c r="H2603" s="389">
        <v>8</v>
      </c>
      <c r="I2603" s="383" t="s">
        <v>949</v>
      </c>
      <c r="J2603" s="384">
        <f t="shared" si="240"/>
        <v>2601</v>
      </c>
      <c r="K2603" s="383" t="s">
        <v>950</v>
      </c>
      <c r="L2603" s="385">
        <f t="shared" si="241"/>
        <v>519</v>
      </c>
      <c r="M2603" s="383" t="s">
        <v>950</v>
      </c>
      <c r="N2603" s="386">
        <f t="shared" si="242"/>
        <v>0</v>
      </c>
      <c r="O2603" s="383" t="s">
        <v>950</v>
      </c>
      <c r="P2603" s="386">
        <f t="shared" si="243"/>
        <v>0</v>
      </c>
      <c r="Q2603" s="383" t="s">
        <v>950</v>
      </c>
      <c r="R2603" s="387">
        <f t="shared" si="244"/>
        <v>0</v>
      </c>
      <c r="S2603" s="383" t="s">
        <v>950</v>
      </c>
      <c r="T2603" s="386">
        <f t="shared" si="245"/>
        <v>0</v>
      </c>
      <c r="U2603" s="383" t="s">
        <v>951</v>
      </c>
      <c r="V2603" s="383"/>
      <c r="W2603" s="388"/>
    </row>
    <row r="2604" spans="1:23">
      <c r="A2604" s="398">
        <v>2602</v>
      </c>
      <c r="B2604" s="427">
        <v>520</v>
      </c>
      <c r="C2604" s="425" t="s">
        <v>1456</v>
      </c>
      <c r="D2604" s="418" t="s">
        <v>1540</v>
      </c>
      <c r="E2604" s="403">
        <v>3</v>
      </c>
      <c r="F2604" s="403"/>
      <c r="G2604" s="381">
        <v>41</v>
      </c>
      <c r="H2604" s="389">
        <v>9</v>
      </c>
      <c r="I2604" s="383" t="s">
        <v>949</v>
      </c>
      <c r="J2604" s="384">
        <f t="shared" si="240"/>
        <v>2602</v>
      </c>
      <c r="K2604" s="383" t="s">
        <v>950</v>
      </c>
      <c r="L2604" s="385">
        <f t="shared" si="241"/>
        <v>520</v>
      </c>
      <c r="M2604" s="383" t="s">
        <v>950</v>
      </c>
      <c r="N2604" s="386">
        <f t="shared" si="242"/>
        <v>3</v>
      </c>
      <c r="O2604" s="383" t="s">
        <v>950</v>
      </c>
      <c r="P2604" s="386" t="str">
        <f t="shared" si="243"/>
        <v>MCIa</v>
      </c>
      <c r="Q2604" s="383" t="s">
        <v>950</v>
      </c>
      <c r="R2604" s="387" t="str">
        <f t="shared" si="244"/>
        <v>RDCU1 DCS2 Failure (RIGHT)</v>
      </c>
      <c r="S2604" s="383" t="s">
        <v>950</v>
      </c>
      <c r="T2604" s="386">
        <f t="shared" si="245"/>
        <v>0</v>
      </c>
      <c r="U2604" s="383" t="s">
        <v>951</v>
      </c>
      <c r="V2604" s="383"/>
      <c r="W2604" s="388"/>
    </row>
    <row r="2605" spans="1:23">
      <c r="A2605" s="398">
        <v>2603</v>
      </c>
      <c r="B2605" s="427">
        <v>521</v>
      </c>
      <c r="C2605" s="425" t="s">
        <v>1457</v>
      </c>
      <c r="D2605" s="418" t="s">
        <v>1540</v>
      </c>
      <c r="E2605" s="403">
        <v>3</v>
      </c>
      <c r="F2605" s="403"/>
      <c r="G2605" s="381">
        <v>42</v>
      </c>
      <c r="H2605" s="389">
        <v>10</v>
      </c>
      <c r="I2605" s="383" t="s">
        <v>949</v>
      </c>
      <c r="J2605" s="384">
        <f t="shared" si="240"/>
        <v>2603</v>
      </c>
      <c r="K2605" s="383" t="s">
        <v>950</v>
      </c>
      <c r="L2605" s="385">
        <f t="shared" si="241"/>
        <v>521</v>
      </c>
      <c r="M2605" s="383" t="s">
        <v>950</v>
      </c>
      <c r="N2605" s="386">
        <f t="shared" si="242"/>
        <v>3</v>
      </c>
      <c r="O2605" s="383" t="s">
        <v>950</v>
      </c>
      <c r="P2605" s="386" t="str">
        <f t="shared" si="243"/>
        <v>MCIa</v>
      </c>
      <c r="Q2605" s="383" t="s">
        <v>950</v>
      </c>
      <c r="R2605" s="387" t="str">
        <f t="shared" si="244"/>
        <v>RDCU1 DCS1 Failure(LEFT)</v>
      </c>
      <c r="S2605" s="383" t="s">
        <v>950</v>
      </c>
      <c r="T2605" s="386">
        <f t="shared" si="245"/>
        <v>0</v>
      </c>
      <c r="U2605" s="383" t="s">
        <v>951</v>
      </c>
      <c r="V2605" s="383"/>
      <c r="W2605" s="388"/>
    </row>
    <row r="2606" spans="1:23">
      <c r="A2606" s="398">
        <v>2604</v>
      </c>
      <c r="B2606" s="427">
        <v>522</v>
      </c>
      <c r="C2606" s="425" t="s">
        <v>1458</v>
      </c>
      <c r="D2606" s="418" t="s">
        <v>1540</v>
      </c>
      <c r="E2606" s="403">
        <v>3</v>
      </c>
      <c r="F2606" s="403"/>
      <c r="G2606" s="381">
        <v>43</v>
      </c>
      <c r="H2606" s="389">
        <v>11</v>
      </c>
      <c r="I2606" s="383" t="s">
        <v>949</v>
      </c>
      <c r="J2606" s="384">
        <f t="shared" si="240"/>
        <v>2604</v>
      </c>
      <c r="K2606" s="383" t="s">
        <v>950</v>
      </c>
      <c r="L2606" s="385">
        <f t="shared" si="241"/>
        <v>522</v>
      </c>
      <c r="M2606" s="383" t="s">
        <v>950</v>
      </c>
      <c r="N2606" s="386">
        <f t="shared" si="242"/>
        <v>3</v>
      </c>
      <c r="O2606" s="383" t="s">
        <v>950</v>
      </c>
      <c r="P2606" s="386" t="str">
        <f t="shared" si="243"/>
        <v>MCIa</v>
      </c>
      <c r="Q2606" s="383" t="s">
        <v>950</v>
      </c>
      <c r="R2606" s="387" t="str">
        <f t="shared" si="244"/>
        <v>RDCU1 DLS1 Failure</v>
      </c>
      <c r="S2606" s="383" t="s">
        <v>950</v>
      </c>
      <c r="T2606" s="386">
        <f t="shared" si="245"/>
        <v>0</v>
      </c>
      <c r="U2606" s="383" t="s">
        <v>951</v>
      </c>
      <c r="V2606" s="383"/>
      <c r="W2606" s="388"/>
    </row>
    <row r="2607" spans="1:23">
      <c r="A2607" s="398">
        <v>2605</v>
      </c>
      <c r="B2607" s="427">
        <v>523</v>
      </c>
      <c r="C2607" s="425" t="s">
        <v>1459</v>
      </c>
      <c r="D2607" s="418" t="s">
        <v>1540</v>
      </c>
      <c r="E2607" s="403">
        <v>3</v>
      </c>
      <c r="F2607" s="403"/>
      <c r="G2607" s="381">
        <v>44</v>
      </c>
      <c r="H2607" s="389">
        <v>12</v>
      </c>
      <c r="I2607" s="383" t="s">
        <v>949</v>
      </c>
      <c r="J2607" s="384">
        <f t="shared" si="240"/>
        <v>2605</v>
      </c>
      <c r="K2607" s="383" t="s">
        <v>950</v>
      </c>
      <c r="L2607" s="385">
        <f t="shared" si="241"/>
        <v>523</v>
      </c>
      <c r="M2607" s="383" t="s">
        <v>950</v>
      </c>
      <c r="N2607" s="386">
        <f t="shared" si="242"/>
        <v>3</v>
      </c>
      <c r="O2607" s="383" t="s">
        <v>950</v>
      </c>
      <c r="P2607" s="386" t="str">
        <f t="shared" si="243"/>
        <v>MCIa</v>
      </c>
      <c r="Q2607" s="383" t="s">
        <v>950</v>
      </c>
      <c r="R2607" s="387" t="str">
        <f t="shared" si="244"/>
        <v>RDCU1 Door motor Circuit Failure</v>
      </c>
      <c r="S2607" s="383" t="s">
        <v>950</v>
      </c>
      <c r="T2607" s="386">
        <f t="shared" si="245"/>
        <v>0</v>
      </c>
      <c r="U2607" s="383" t="s">
        <v>951</v>
      </c>
      <c r="V2607" s="383"/>
      <c r="W2607" s="388"/>
    </row>
    <row r="2608" spans="1:23">
      <c r="A2608" s="398">
        <v>2606</v>
      </c>
      <c r="B2608" s="427">
        <v>524</v>
      </c>
      <c r="C2608" s="425" t="s">
        <v>1460</v>
      </c>
      <c r="D2608" s="418" t="s">
        <v>1540</v>
      </c>
      <c r="E2608" s="403">
        <v>3</v>
      </c>
      <c r="F2608" s="403"/>
      <c r="G2608" s="381">
        <v>45</v>
      </c>
      <c r="H2608" s="389">
        <v>13</v>
      </c>
      <c r="I2608" s="383" t="s">
        <v>949</v>
      </c>
      <c r="J2608" s="384">
        <f t="shared" si="240"/>
        <v>2606</v>
      </c>
      <c r="K2608" s="383" t="s">
        <v>950</v>
      </c>
      <c r="L2608" s="385">
        <f t="shared" si="241"/>
        <v>524</v>
      </c>
      <c r="M2608" s="383" t="s">
        <v>950</v>
      </c>
      <c r="N2608" s="386">
        <f t="shared" si="242"/>
        <v>3</v>
      </c>
      <c r="O2608" s="383" t="s">
        <v>950</v>
      </c>
      <c r="P2608" s="386" t="str">
        <f t="shared" si="243"/>
        <v>MCIa</v>
      </c>
      <c r="Q2608" s="383" t="s">
        <v>950</v>
      </c>
      <c r="R2608" s="387" t="str">
        <f t="shared" si="244"/>
        <v>RDCU1 DLS2 Failure</v>
      </c>
      <c r="S2608" s="383" t="s">
        <v>950</v>
      </c>
      <c r="T2608" s="386">
        <f t="shared" si="245"/>
        <v>0</v>
      </c>
      <c r="U2608" s="383" t="s">
        <v>951</v>
      </c>
      <c r="V2608" s="383"/>
      <c r="W2608" s="388"/>
    </row>
    <row r="2609" spans="1:23">
      <c r="A2609" s="398">
        <v>2607</v>
      </c>
      <c r="B2609" s="427">
        <v>525</v>
      </c>
      <c r="C2609" s="425" t="s">
        <v>1461</v>
      </c>
      <c r="D2609" s="418" t="s">
        <v>1540</v>
      </c>
      <c r="E2609" s="403">
        <v>3</v>
      </c>
      <c r="F2609" s="403">
        <v>1</v>
      </c>
      <c r="G2609" s="381">
        <v>46</v>
      </c>
      <c r="H2609" s="389">
        <v>14</v>
      </c>
      <c r="I2609" s="383" t="s">
        <v>949</v>
      </c>
      <c r="J2609" s="384">
        <f t="shared" si="240"/>
        <v>2607</v>
      </c>
      <c r="K2609" s="383" t="s">
        <v>950</v>
      </c>
      <c r="L2609" s="385">
        <f t="shared" si="241"/>
        <v>525</v>
      </c>
      <c r="M2609" s="383" t="s">
        <v>950</v>
      </c>
      <c r="N2609" s="386">
        <f t="shared" si="242"/>
        <v>3</v>
      </c>
      <c r="O2609" s="383" t="s">
        <v>950</v>
      </c>
      <c r="P2609" s="386" t="str">
        <f t="shared" si="243"/>
        <v>MCIa</v>
      </c>
      <c r="Q2609" s="383" t="s">
        <v>950</v>
      </c>
      <c r="R2609" s="387" t="str">
        <f t="shared" si="244"/>
        <v>RDCU1 DCU Failure</v>
      </c>
      <c r="S2609" s="383" t="s">
        <v>950</v>
      </c>
      <c r="T2609" s="386">
        <f t="shared" si="245"/>
        <v>1</v>
      </c>
      <c r="U2609" s="383" t="s">
        <v>951</v>
      </c>
      <c r="V2609" s="383"/>
      <c r="W2609" s="388"/>
    </row>
    <row r="2610" spans="1:23">
      <c r="A2610" s="398">
        <v>2608</v>
      </c>
      <c r="B2610" s="428">
        <v>500</v>
      </c>
      <c r="C2610" s="404" t="s">
        <v>1462</v>
      </c>
      <c r="D2610" s="418" t="s">
        <v>1539</v>
      </c>
      <c r="E2610" s="403">
        <v>1</v>
      </c>
      <c r="F2610" s="403">
        <v>1</v>
      </c>
      <c r="G2610" s="381">
        <v>47</v>
      </c>
      <c r="H2610" s="389">
        <v>15</v>
      </c>
      <c r="I2610" s="383" t="s">
        <v>949</v>
      </c>
      <c r="J2610" s="384">
        <f t="shared" si="240"/>
        <v>2608</v>
      </c>
      <c r="K2610" s="383" t="s">
        <v>950</v>
      </c>
      <c r="L2610" s="385">
        <f t="shared" si="241"/>
        <v>500</v>
      </c>
      <c r="M2610" s="383" t="s">
        <v>950</v>
      </c>
      <c r="N2610" s="386">
        <f t="shared" si="242"/>
        <v>1</v>
      </c>
      <c r="O2610" s="383" t="s">
        <v>950</v>
      </c>
      <c r="P2610" s="386" t="str">
        <f t="shared" si="243"/>
        <v>MCIa</v>
      </c>
      <c r="Q2610" s="383" t="s">
        <v>950</v>
      </c>
      <c r="R2610" s="387" t="str">
        <f t="shared" si="244"/>
        <v>RDCU2 Comm. Fault</v>
      </c>
      <c r="S2610" s="383" t="s">
        <v>950</v>
      </c>
      <c r="T2610" s="386">
        <f t="shared" si="245"/>
        <v>1</v>
      </c>
      <c r="U2610" s="383" t="s">
        <v>951</v>
      </c>
      <c r="V2610" s="383"/>
      <c r="W2610" s="388"/>
    </row>
    <row r="2611" spans="1:23">
      <c r="A2611" s="398">
        <v>2609</v>
      </c>
      <c r="B2611" s="428">
        <v>501</v>
      </c>
      <c r="C2611" s="404"/>
      <c r="D2611" s="418"/>
      <c r="E2611" s="403"/>
      <c r="F2611" s="403"/>
      <c r="G2611" s="381">
        <v>48</v>
      </c>
      <c r="H2611" s="389">
        <v>16</v>
      </c>
      <c r="I2611" s="383" t="s">
        <v>949</v>
      </c>
      <c r="J2611" s="384">
        <f t="shared" si="240"/>
        <v>2609</v>
      </c>
      <c r="K2611" s="383" t="s">
        <v>950</v>
      </c>
      <c r="L2611" s="385">
        <f t="shared" si="241"/>
        <v>501</v>
      </c>
      <c r="M2611" s="383" t="s">
        <v>950</v>
      </c>
      <c r="N2611" s="386">
        <f t="shared" si="242"/>
        <v>0</v>
      </c>
      <c r="O2611" s="383" t="s">
        <v>950</v>
      </c>
      <c r="P2611" s="386">
        <f t="shared" si="243"/>
        <v>0</v>
      </c>
      <c r="Q2611" s="383" t="s">
        <v>950</v>
      </c>
      <c r="R2611" s="387">
        <f t="shared" si="244"/>
        <v>0</v>
      </c>
      <c r="S2611" s="383" t="s">
        <v>950</v>
      </c>
      <c r="T2611" s="386">
        <f t="shared" si="245"/>
        <v>0</v>
      </c>
      <c r="U2611" s="383" t="s">
        <v>951</v>
      </c>
      <c r="V2611" s="383"/>
      <c r="W2611" s="388"/>
    </row>
    <row r="2612" spans="1:23">
      <c r="A2612" s="398">
        <v>2610</v>
      </c>
      <c r="B2612" s="428">
        <v>502</v>
      </c>
      <c r="C2612" s="404"/>
      <c r="D2612" s="418"/>
      <c r="E2612" s="403"/>
      <c r="F2612" s="403"/>
      <c r="G2612" s="381">
        <v>49</v>
      </c>
      <c r="H2612" s="389">
        <v>17</v>
      </c>
      <c r="I2612" s="383" t="s">
        <v>949</v>
      </c>
      <c r="J2612" s="384">
        <f t="shared" si="240"/>
        <v>2610</v>
      </c>
      <c r="K2612" s="383" t="s">
        <v>950</v>
      </c>
      <c r="L2612" s="385">
        <f t="shared" si="241"/>
        <v>502</v>
      </c>
      <c r="M2612" s="383" t="s">
        <v>950</v>
      </c>
      <c r="N2612" s="386">
        <f t="shared" si="242"/>
        <v>0</v>
      </c>
      <c r="O2612" s="383" t="s">
        <v>950</v>
      </c>
      <c r="P2612" s="386">
        <f t="shared" si="243"/>
        <v>0</v>
      </c>
      <c r="Q2612" s="383" t="s">
        <v>950</v>
      </c>
      <c r="R2612" s="387">
        <f t="shared" si="244"/>
        <v>0</v>
      </c>
      <c r="S2612" s="383" t="s">
        <v>950</v>
      </c>
      <c r="T2612" s="386">
        <f t="shared" si="245"/>
        <v>0</v>
      </c>
      <c r="U2612" s="383" t="s">
        <v>951</v>
      </c>
      <c r="V2612" s="383"/>
      <c r="W2612" s="388"/>
    </row>
    <row r="2613" spans="1:23">
      <c r="A2613" s="398">
        <v>2611</v>
      </c>
      <c r="B2613" s="428">
        <v>503</v>
      </c>
      <c r="C2613" s="404" t="s">
        <v>1463</v>
      </c>
      <c r="D2613" s="418" t="s">
        <v>1540</v>
      </c>
      <c r="E2613" s="403">
        <v>5</v>
      </c>
      <c r="F2613" s="403">
        <v>1</v>
      </c>
      <c r="G2613" s="381">
        <v>50</v>
      </c>
      <c r="H2613" s="389">
        <v>18</v>
      </c>
      <c r="I2613" s="383" t="s">
        <v>949</v>
      </c>
      <c r="J2613" s="384">
        <f t="shared" si="240"/>
        <v>2611</v>
      </c>
      <c r="K2613" s="383" t="s">
        <v>950</v>
      </c>
      <c r="L2613" s="385">
        <f t="shared" si="241"/>
        <v>503</v>
      </c>
      <c r="M2613" s="383" t="s">
        <v>950</v>
      </c>
      <c r="N2613" s="386">
        <f t="shared" si="242"/>
        <v>5</v>
      </c>
      <c r="O2613" s="383" t="s">
        <v>950</v>
      </c>
      <c r="P2613" s="386" t="str">
        <f t="shared" si="243"/>
        <v>MCIa</v>
      </c>
      <c r="Q2613" s="383" t="s">
        <v>950</v>
      </c>
      <c r="R2613" s="387" t="str">
        <f t="shared" si="244"/>
        <v>RDCU2 EAD Handle activated</v>
      </c>
      <c r="S2613" s="383" t="s">
        <v>950</v>
      </c>
      <c r="T2613" s="386">
        <f t="shared" si="245"/>
        <v>1</v>
      </c>
      <c r="U2613" s="383" t="s">
        <v>951</v>
      </c>
      <c r="V2613" s="383"/>
      <c r="W2613" s="388"/>
    </row>
    <row r="2614" spans="1:23">
      <c r="A2614" s="398">
        <v>2612</v>
      </c>
      <c r="B2614" s="428">
        <v>504</v>
      </c>
      <c r="C2614" s="404" t="s">
        <v>1464</v>
      </c>
      <c r="D2614" s="418" t="s">
        <v>1540</v>
      </c>
      <c r="E2614" s="403">
        <v>5</v>
      </c>
      <c r="F2614" s="403">
        <v>1</v>
      </c>
      <c r="G2614" s="381">
        <v>51</v>
      </c>
      <c r="H2614" s="389">
        <v>19</v>
      </c>
      <c r="I2614" s="383" t="s">
        <v>949</v>
      </c>
      <c r="J2614" s="384">
        <f t="shared" si="240"/>
        <v>2612</v>
      </c>
      <c r="K2614" s="383" t="s">
        <v>950</v>
      </c>
      <c r="L2614" s="385">
        <f t="shared" si="241"/>
        <v>504</v>
      </c>
      <c r="M2614" s="383" t="s">
        <v>950</v>
      </c>
      <c r="N2614" s="386">
        <f t="shared" si="242"/>
        <v>5</v>
      </c>
      <c r="O2614" s="383" t="s">
        <v>950</v>
      </c>
      <c r="P2614" s="386" t="str">
        <f t="shared" si="243"/>
        <v>MCIa</v>
      </c>
      <c r="Q2614" s="383" t="s">
        <v>950</v>
      </c>
      <c r="R2614" s="387" t="str">
        <f t="shared" si="244"/>
        <v>RDCU2 EED Handle activated</v>
      </c>
      <c r="S2614" s="383" t="s">
        <v>950</v>
      </c>
      <c r="T2614" s="386">
        <f t="shared" si="245"/>
        <v>1</v>
      </c>
      <c r="U2614" s="383" t="s">
        <v>951</v>
      </c>
      <c r="V2614" s="383"/>
      <c r="W2614" s="388"/>
    </row>
    <row r="2615" spans="1:23">
      <c r="A2615" s="398">
        <v>2613</v>
      </c>
      <c r="B2615" s="428">
        <v>505</v>
      </c>
      <c r="C2615" s="404" t="s">
        <v>1465</v>
      </c>
      <c r="D2615" s="418" t="s">
        <v>1540</v>
      </c>
      <c r="E2615" s="403">
        <v>5</v>
      </c>
      <c r="F2615" s="403">
        <v>1</v>
      </c>
      <c r="G2615" s="381">
        <v>52</v>
      </c>
      <c r="H2615" s="389">
        <v>20</v>
      </c>
      <c r="I2615" s="383" t="s">
        <v>949</v>
      </c>
      <c r="J2615" s="384">
        <f t="shared" si="240"/>
        <v>2613</v>
      </c>
      <c r="K2615" s="383" t="s">
        <v>950</v>
      </c>
      <c r="L2615" s="385">
        <f t="shared" si="241"/>
        <v>505</v>
      </c>
      <c r="M2615" s="383" t="s">
        <v>950</v>
      </c>
      <c r="N2615" s="386">
        <f t="shared" si="242"/>
        <v>5</v>
      </c>
      <c r="O2615" s="383" t="s">
        <v>950</v>
      </c>
      <c r="P2615" s="386" t="str">
        <f t="shared" si="243"/>
        <v>MCIa</v>
      </c>
      <c r="Q2615" s="383" t="s">
        <v>950</v>
      </c>
      <c r="R2615" s="387" t="str">
        <f t="shared" si="244"/>
        <v>RDCU2 Obstacle Detection</v>
      </c>
      <c r="S2615" s="383" t="s">
        <v>950</v>
      </c>
      <c r="T2615" s="386">
        <f t="shared" si="245"/>
        <v>1</v>
      </c>
      <c r="U2615" s="383" t="s">
        <v>951</v>
      </c>
      <c r="V2615" s="383"/>
      <c r="W2615" s="388"/>
    </row>
    <row r="2616" spans="1:23">
      <c r="A2616" s="398">
        <v>2614</v>
      </c>
      <c r="B2616" s="428">
        <v>506</v>
      </c>
      <c r="C2616" s="404" t="s">
        <v>1466</v>
      </c>
      <c r="D2616" s="418" t="s">
        <v>1540</v>
      </c>
      <c r="E2616" s="403">
        <v>5</v>
      </c>
      <c r="F2616" s="403">
        <v>1</v>
      </c>
      <c r="G2616" s="381">
        <v>53</v>
      </c>
      <c r="H2616" s="389">
        <v>21</v>
      </c>
      <c r="I2616" s="383" t="s">
        <v>949</v>
      </c>
      <c r="J2616" s="384">
        <f t="shared" si="240"/>
        <v>2614</v>
      </c>
      <c r="K2616" s="383" t="s">
        <v>950</v>
      </c>
      <c r="L2616" s="385">
        <f t="shared" si="241"/>
        <v>506</v>
      </c>
      <c r="M2616" s="383" t="s">
        <v>950</v>
      </c>
      <c r="N2616" s="386">
        <f t="shared" si="242"/>
        <v>5</v>
      </c>
      <c r="O2616" s="383" t="s">
        <v>950</v>
      </c>
      <c r="P2616" s="386" t="str">
        <f t="shared" si="243"/>
        <v>MCIa</v>
      </c>
      <c r="Q2616" s="383" t="s">
        <v>950</v>
      </c>
      <c r="R2616" s="387" t="str">
        <f t="shared" si="244"/>
        <v>RDCU2 Door isolated</v>
      </c>
      <c r="S2616" s="383" t="s">
        <v>950</v>
      </c>
      <c r="T2616" s="386">
        <f t="shared" si="245"/>
        <v>1</v>
      </c>
      <c r="U2616" s="383" t="s">
        <v>951</v>
      </c>
      <c r="V2616" s="383"/>
      <c r="W2616" s="388"/>
    </row>
    <row r="2617" spans="1:23">
      <c r="A2617" s="398">
        <v>2615</v>
      </c>
      <c r="B2617" s="428">
        <v>507</v>
      </c>
      <c r="C2617" s="404" t="s">
        <v>1467</v>
      </c>
      <c r="D2617" s="418" t="s">
        <v>1540</v>
      </c>
      <c r="E2617" s="403">
        <v>5</v>
      </c>
      <c r="F2617" s="403"/>
      <c r="G2617" s="381">
        <v>54</v>
      </c>
      <c r="H2617" s="389">
        <v>22</v>
      </c>
      <c r="I2617" s="383" t="s">
        <v>949</v>
      </c>
      <c r="J2617" s="384">
        <f t="shared" si="240"/>
        <v>2615</v>
      </c>
      <c r="K2617" s="383" t="s">
        <v>950</v>
      </c>
      <c r="L2617" s="385">
        <f t="shared" si="241"/>
        <v>507</v>
      </c>
      <c r="M2617" s="383" t="s">
        <v>950</v>
      </c>
      <c r="N2617" s="386">
        <f t="shared" si="242"/>
        <v>5</v>
      </c>
      <c r="O2617" s="383" t="s">
        <v>950</v>
      </c>
      <c r="P2617" s="386" t="str">
        <f t="shared" si="243"/>
        <v>MCIa</v>
      </c>
      <c r="Q2617" s="383" t="s">
        <v>950</v>
      </c>
      <c r="R2617" s="387" t="str">
        <f t="shared" si="244"/>
        <v>RDCU2 EED Handle’  Cover is Removed</v>
      </c>
      <c r="S2617" s="383" t="s">
        <v>950</v>
      </c>
      <c r="T2617" s="386">
        <f t="shared" si="245"/>
        <v>0</v>
      </c>
      <c r="U2617" s="383" t="s">
        <v>951</v>
      </c>
      <c r="V2617" s="383"/>
      <c r="W2617" s="388"/>
    </row>
    <row r="2618" spans="1:23">
      <c r="A2618" s="398">
        <v>2616</v>
      </c>
      <c r="B2618" s="428">
        <v>508</v>
      </c>
      <c r="C2618" s="404" t="s">
        <v>1468</v>
      </c>
      <c r="D2618" s="418" t="s">
        <v>1540</v>
      </c>
      <c r="E2618" s="403">
        <v>3</v>
      </c>
      <c r="F2618" s="403"/>
      <c r="G2618" s="381">
        <v>55</v>
      </c>
      <c r="H2618" s="389">
        <v>23</v>
      </c>
      <c r="I2618" s="383" t="s">
        <v>949</v>
      </c>
      <c r="J2618" s="384">
        <f t="shared" si="240"/>
        <v>2616</v>
      </c>
      <c r="K2618" s="383" t="s">
        <v>950</v>
      </c>
      <c r="L2618" s="385">
        <f t="shared" si="241"/>
        <v>508</v>
      </c>
      <c r="M2618" s="383" t="s">
        <v>950</v>
      </c>
      <c r="N2618" s="386">
        <f t="shared" si="242"/>
        <v>3</v>
      </c>
      <c r="O2618" s="383" t="s">
        <v>950</v>
      </c>
      <c r="P2618" s="386" t="str">
        <f t="shared" si="243"/>
        <v>MCIa</v>
      </c>
      <c r="Q2618" s="383" t="s">
        <v>950</v>
      </c>
      <c r="R2618" s="387" t="str">
        <f t="shared" si="244"/>
        <v>RDCU2 Chime Signal Output Failure</v>
      </c>
      <c r="S2618" s="383" t="s">
        <v>950</v>
      </c>
      <c r="T2618" s="386">
        <f t="shared" si="245"/>
        <v>0</v>
      </c>
      <c r="U2618" s="383" t="s">
        <v>951</v>
      </c>
      <c r="V2618" s="383"/>
      <c r="W2618" s="388"/>
    </row>
    <row r="2619" spans="1:23">
      <c r="A2619" s="398">
        <v>2617</v>
      </c>
      <c r="B2619" s="428">
        <v>509</v>
      </c>
      <c r="C2619" s="404" t="s">
        <v>1469</v>
      </c>
      <c r="D2619" s="418" t="s">
        <v>1540</v>
      </c>
      <c r="E2619" s="403">
        <v>3</v>
      </c>
      <c r="F2619" s="403"/>
      <c r="G2619" s="381">
        <v>56</v>
      </c>
      <c r="H2619" s="389">
        <v>24</v>
      </c>
      <c r="I2619" s="383" t="s">
        <v>949</v>
      </c>
      <c r="J2619" s="384">
        <f t="shared" si="240"/>
        <v>2617</v>
      </c>
      <c r="K2619" s="383" t="s">
        <v>950</v>
      </c>
      <c r="L2619" s="385">
        <f t="shared" si="241"/>
        <v>509</v>
      </c>
      <c r="M2619" s="383" t="s">
        <v>950</v>
      </c>
      <c r="N2619" s="386">
        <f t="shared" si="242"/>
        <v>3</v>
      </c>
      <c r="O2619" s="383" t="s">
        <v>950</v>
      </c>
      <c r="P2619" s="386" t="str">
        <f t="shared" si="243"/>
        <v>MCIa</v>
      </c>
      <c r="Q2619" s="383" t="s">
        <v>950</v>
      </c>
      <c r="R2619" s="387" t="str">
        <f t="shared" si="244"/>
        <v>RDCU2 Safety Circuit Failure</v>
      </c>
      <c r="S2619" s="383" t="s">
        <v>950</v>
      </c>
      <c r="T2619" s="386">
        <f t="shared" si="245"/>
        <v>0</v>
      </c>
      <c r="U2619" s="383" t="s">
        <v>951</v>
      </c>
      <c r="V2619" s="383"/>
      <c r="W2619" s="388"/>
    </row>
    <row r="2620" spans="1:23">
      <c r="A2620" s="398">
        <v>2618</v>
      </c>
      <c r="B2620" s="428">
        <v>510</v>
      </c>
      <c r="C2620" s="425" t="s">
        <v>1470</v>
      </c>
      <c r="D2620" s="418" t="s">
        <v>1540</v>
      </c>
      <c r="E2620" s="403">
        <v>3</v>
      </c>
      <c r="F2620" s="403"/>
      <c r="G2620" s="381">
        <v>57</v>
      </c>
      <c r="H2620" s="389">
        <v>25</v>
      </c>
      <c r="I2620" s="383" t="s">
        <v>949</v>
      </c>
      <c r="J2620" s="384">
        <f t="shared" si="240"/>
        <v>2618</v>
      </c>
      <c r="K2620" s="383" t="s">
        <v>950</v>
      </c>
      <c r="L2620" s="385">
        <f t="shared" si="241"/>
        <v>510</v>
      </c>
      <c r="M2620" s="383" t="s">
        <v>950</v>
      </c>
      <c r="N2620" s="386">
        <f t="shared" si="242"/>
        <v>3</v>
      </c>
      <c r="O2620" s="383" t="s">
        <v>950</v>
      </c>
      <c r="P2620" s="386" t="str">
        <f t="shared" si="243"/>
        <v>MCIa</v>
      </c>
      <c r="Q2620" s="383" t="s">
        <v>950</v>
      </c>
      <c r="R2620" s="387" t="str">
        <f t="shared" si="244"/>
        <v>RDCU2 Calibration Failure</v>
      </c>
      <c r="S2620" s="383" t="s">
        <v>950</v>
      </c>
      <c r="T2620" s="386">
        <f t="shared" si="245"/>
        <v>0</v>
      </c>
      <c r="U2620" s="383" t="s">
        <v>951</v>
      </c>
      <c r="V2620" s="383"/>
      <c r="W2620" s="388"/>
    </row>
    <row r="2621" spans="1:23">
      <c r="A2621" s="398">
        <v>2619</v>
      </c>
      <c r="B2621" s="428">
        <v>511</v>
      </c>
      <c r="C2621" s="425" t="s">
        <v>1471</v>
      </c>
      <c r="D2621" s="418" t="s">
        <v>1540</v>
      </c>
      <c r="E2621" s="403">
        <v>3</v>
      </c>
      <c r="F2621" s="403"/>
      <c r="G2621" s="381">
        <v>58</v>
      </c>
      <c r="H2621" s="389">
        <v>26</v>
      </c>
      <c r="I2621" s="383" t="s">
        <v>949</v>
      </c>
      <c r="J2621" s="384">
        <f t="shared" si="240"/>
        <v>2619</v>
      </c>
      <c r="K2621" s="383" t="s">
        <v>950</v>
      </c>
      <c r="L2621" s="385">
        <f t="shared" si="241"/>
        <v>511</v>
      </c>
      <c r="M2621" s="383" t="s">
        <v>950</v>
      </c>
      <c r="N2621" s="386">
        <f t="shared" si="242"/>
        <v>3</v>
      </c>
      <c r="O2621" s="383" t="s">
        <v>950</v>
      </c>
      <c r="P2621" s="386" t="str">
        <f t="shared" si="243"/>
        <v>MCIa</v>
      </c>
      <c r="Q2621" s="383" t="s">
        <v>950</v>
      </c>
      <c r="R2621" s="387" t="str">
        <f t="shared" si="244"/>
        <v>RDCU2 Safety Loop Failure</v>
      </c>
      <c r="S2621" s="383" t="s">
        <v>950</v>
      </c>
      <c r="T2621" s="386">
        <f t="shared" si="245"/>
        <v>0</v>
      </c>
      <c r="U2621" s="383" t="s">
        <v>951</v>
      </c>
      <c r="V2621" s="383"/>
      <c r="W2621" s="388"/>
    </row>
    <row r="2622" spans="1:23">
      <c r="A2622" s="398">
        <v>2620</v>
      </c>
      <c r="B2622" s="428">
        <v>512</v>
      </c>
      <c r="C2622" s="425" t="s">
        <v>1472</v>
      </c>
      <c r="D2622" s="418" t="s">
        <v>1540</v>
      </c>
      <c r="E2622" s="403">
        <v>3</v>
      </c>
      <c r="F2622" s="403"/>
      <c r="G2622" s="381">
        <v>59</v>
      </c>
      <c r="H2622" s="389">
        <v>1</v>
      </c>
      <c r="I2622" s="383" t="s">
        <v>949</v>
      </c>
      <c r="J2622" s="384">
        <f t="shared" si="240"/>
        <v>2620</v>
      </c>
      <c r="K2622" s="383" t="s">
        <v>950</v>
      </c>
      <c r="L2622" s="385">
        <f t="shared" si="241"/>
        <v>512</v>
      </c>
      <c r="M2622" s="383" t="s">
        <v>950</v>
      </c>
      <c r="N2622" s="386">
        <f t="shared" si="242"/>
        <v>3</v>
      </c>
      <c r="O2622" s="383" t="s">
        <v>950</v>
      </c>
      <c r="P2622" s="386" t="str">
        <f t="shared" si="243"/>
        <v>MCIa</v>
      </c>
      <c r="Q2622" s="383" t="s">
        <v>950</v>
      </c>
      <c r="R2622" s="387" t="str">
        <f t="shared" si="244"/>
        <v>RDCU2 Supply volts too low</v>
      </c>
      <c r="S2622" s="383" t="s">
        <v>950</v>
      </c>
      <c r="T2622" s="386">
        <f t="shared" si="245"/>
        <v>0</v>
      </c>
      <c r="U2622" s="383" t="s">
        <v>951</v>
      </c>
      <c r="V2622" s="383"/>
      <c r="W2622" s="388"/>
    </row>
    <row r="2623" spans="1:23">
      <c r="A2623" s="398">
        <v>2621</v>
      </c>
      <c r="B2623" s="428">
        <v>513</v>
      </c>
      <c r="C2623" s="425" t="s">
        <v>1473</v>
      </c>
      <c r="D2623" s="418" t="s">
        <v>1540</v>
      </c>
      <c r="E2623" s="403">
        <v>3</v>
      </c>
      <c r="F2623" s="403"/>
      <c r="G2623" s="381">
        <v>60</v>
      </c>
      <c r="H2623" s="389">
        <v>2</v>
      </c>
      <c r="I2623" s="383" t="s">
        <v>949</v>
      </c>
      <c r="J2623" s="384">
        <f t="shared" si="240"/>
        <v>2621</v>
      </c>
      <c r="K2623" s="383" t="s">
        <v>950</v>
      </c>
      <c r="L2623" s="385">
        <f t="shared" si="241"/>
        <v>513</v>
      </c>
      <c r="M2623" s="383" t="s">
        <v>950</v>
      </c>
      <c r="N2623" s="386">
        <f t="shared" si="242"/>
        <v>3</v>
      </c>
      <c r="O2623" s="383" t="s">
        <v>950</v>
      </c>
      <c r="P2623" s="386" t="str">
        <f t="shared" si="243"/>
        <v>MCIa</v>
      </c>
      <c r="Q2623" s="383" t="s">
        <v>950</v>
      </c>
      <c r="R2623" s="387" t="str">
        <f t="shared" si="244"/>
        <v>RDCU2 Supply volts too high</v>
      </c>
      <c r="S2623" s="383" t="s">
        <v>950</v>
      </c>
      <c r="T2623" s="386">
        <f t="shared" si="245"/>
        <v>0</v>
      </c>
      <c r="U2623" s="383" t="s">
        <v>951</v>
      </c>
      <c r="V2623" s="383"/>
      <c r="W2623" s="388"/>
    </row>
    <row r="2624" spans="1:23">
      <c r="A2624" s="398">
        <v>2622</v>
      </c>
      <c r="B2624" s="428">
        <v>514</v>
      </c>
      <c r="C2624" s="425" t="s">
        <v>1474</v>
      </c>
      <c r="D2624" s="418" t="s">
        <v>1540</v>
      </c>
      <c r="E2624" s="403">
        <v>3</v>
      </c>
      <c r="F2624" s="403"/>
      <c r="G2624" s="381">
        <v>61</v>
      </c>
      <c r="H2624" s="389">
        <v>3</v>
      </c>
      <c r="I2624" s="383" t="s">
        <v>949</v>
      </c>
      <c r="J2624" s="384">
        <f t="shared" si="240"/>
        <v>2622</v>
      </c>
      <c r="K2624" s="383" t="s">
        <v>950</v>
      </c>
      <c r="L2624" s="385">
        <f t="shared" si="241"/>
        <v>514</v>
      </c>
      <c r="M2624" s="383" t="s">
        <v>950</v>
      </c>
      <c r="N2624" s="386">
        <f t="shared" si="242"/>
        <v>3</v>
      </c>
      <c r="O2624" s="383" t="s">
        <v>950</v>
      </c>
      <c r="P2624" s="386" t="str">
        <f t="shared" si="243"/>
        <v>MCIa</v>
      </c>
      <c r="Q2624" s="383" t="s">
        <v>950</v>
      </c>
      <c r="R2624" s="387" t="str">
        <f t="shared" si="244"/>
        <v>RDCU2 Door failed to open because obstruction</v>
      </c>
      <c r="S2624" s="383" t="s">
        <v>950</v>
      </c>
      <c r="T2624" s="386">
        <f t="shared" si="245"/>
        <v>0</v>
      </c>
      <c r="U2624" s="383" t="s">
        <v>951</v>
      </c>
      <c r="V2624" s="383"/>
      <c r="W2624" s="388"/>
    </row>
    <row r="2625" spans="1:23">
      <c r="A2625" s="398">
        <v>2623</v>
      </c>
      <c r="B2625" s="428">
        <v>515</v>
      </c>
      <c r="C2625" s="425" t="s">
        <v>1475</v>
      </c>
      <c r="D2625" s="418" t="s">
        <v>1540</v>
      </c>
      <c r="E2625" s="403">
        <v>3</v>
      </c>
      <c r="F2625" s="403"/>
      <c r="G2625" s="381">
        <v>62</v>
      </c>
      <c r="H2625" s="389">
        <v>4</v>
      </c>
      <c r="I2625" s="383" t="s">
        <v>949</v>
      </c>
      <c r="J2625" s="384">
        <f t="shared" si="240"/>
        <v>2623</v>
      </c>
      <c r="K2625" s="383" t="s">
        <v>950</v>
      </c>
      <c r="L2625" s="385">
        <f t="shared" si="241"/>
        <v>515</v>
      </c>
      <c r="M2625" s="383" t="s">
        <v>950</v>
      </c>
      <c r="N2625" s="386">
        <f t="shared" si="242"/>
        <v>3</v>
      </c>
      <c r="O2625" s="383" t="s">
        <v>950</v>
      </c>
      <c r="P2625" s="386" t="str">
        <f t="shared" si="243"/>
        <v>MCIa</v>
      </c>
      <c r="Q2625" s="383" t="s">
        <v>950</v>
      </c>
      <c r="R2625" s="387" t="str">
        <f t="shared" si="244"/>
        <v>RDCU2 Door failed to close because obstruction</v>
      </c>
      <c r="S2625" s="383" t="s">
        <v>950</v>
      </c>
      <c r="T2625" s="386">
        <f t="shared" si="245"/>
        <v>0</v>
      </c>
      <c r="U2625" s="383" t="s">
        <v>951</v>
      </c>
      <c r="V2625" s="383"/>
      <c r="W2625" s="388"/>
    </row>
    <row r="2626" spans="1:23">
      <c r="A2626" s="398">
        <v>2624</v>
      </c>
      <c r="B2626" s="428">
        <v>516</v>
      </c>
      <c r="C2626" s="425" t="s">
        <v>1476</v>
      </c>
      <c r="D2626" s="418" t="s">
        <v>1540</v>
      </c>
      <c r="E2626" s="403">
        <v>3</v>
      </c>
      <c r="F2626" s="403"/>
      <c r="G2626" s="381">
        <v>63</v>
      </c>
      <c r="H2626" s="389">
        <v>5</v>
      </c>
      <c r="I2626" s="383" t="s">
        <v>949</v>
      </c>
      <c r="J2626" s="384">
        <f t="shared" si="240"/>
        <v>2624</v>
      </c>
      <c r="K2626" s="383" t="s">
        <v>950</v>
      </c>
      <c r="L2626" s="385">
        <f t="shared" si="241"/>
        <v>516</v>
      </c>
      <c r="M2626" s="383" t="s">
        <v>950</v>
      </c>
      <c r="N2626" s="386">
        <f t="shared" si="242"/>
        <v>3</v>
      </c>
      <c r="O2626" s="383" t="s">
        <v>950</v>
      </c>
      <c r="P2626" s="386" t="str">
        <f t="shared" si="243"/>
        <v>MCIa</v>
      </c>
      <c r="Q2626" s="383" t="s">
        <v>950</v>
      </c>
      <c r="R2626" s="387" t="str">
        <f t="shared" si="244"/>
        <v>RDCU2 Door Failed to lock</v>
      </c>
      <c r="S2626" s="383" t="s">
        <v>950</v>
      </c>
      <c r="T2626" s="386">
        <f t="shared" si="245"/>
        <v>0</v>
      </c>
      <c r="U2626" s="383" t="s">
        <v>951</v>
      </c>
      <c r="V2626" s="383"/>
      <c r="W2626" s="388"/>
    </row>
    <row r="2627" spans="1:23">
      <c r="A2627" s="398">
        <v>2625</v>
      </c>
      <c r="B2627" s="428">
        <v>517</v>
      </c>
      <c r="C2627" s="425" t="s">
        <v>1477</v>
      </c>
      <c r="D2627" s="418" t="s">
        <v>1540</v>
      </c>
      <c r="E2627" s="403">
        <v>3</v>
      </c>
      <c r="F2627" s="403"/>
      <c r="G2627" s="381">
        <v>64</v>
      </c>
      <c r="H2627" s="389">
        <v>6</v>
      </c>
      <c r="I2627" s="383" t="s">
        <v>949</v>
      </c>
      <c r="J2627" s="384">
        <f t="shared" ref="J2627:J2690" si="246">A2627</f>
        <v>2625</v>
      </c>
      <c r="K2627" s="383" t="s">
        <v>950</v>
      </c>
      <c r="L2627" s="385">
        <f t="shared" ref="L2627:L2690" si="247">B2627</f>
        <v>517</v>
      </c>
      <c r="M2627" s="383" t="s">
        <v>950</v>
      </c>
      <c r="N2627" s="386">
        <f t="shared" ref="N2627:N2690" si="248">E2627</f>
        <v>3</v>
      </c>
      <c r="O2627" s="383" t="s">
        <v>950</v>
      </c>
      <c r="P2627" s="386" t="str">
        <f t="shared" ref="P2627:P2690" si="249">D2627</f>
        <v>MCIa</v>
      </c>
      <c r="Q2627" s="383" t="s">
        <v>950</v>
      </c>
      <c r="R2627" s="387" t="str">
        <f t="shared" ref="R2627:R2690" si="250">C2627</f>
        <v>RDCU2 Door Failed to fully open</v>
      </c>
      <c r="S2627" s="383" t="s">
        <v>950</v>
      </c>
      <c r="T2627" s="386">
        <f t="shared" ref="T2627:T2690" si="251">F2627</f>
        <v>0</v>
      </c>
      <c r="U2627" s="383" t="s">
        <v>951</v>
      </c>
      <c r="V2627" s="383"/>
      <c r="W2627" s="388"/>
    </row>
    <row r="2628" spans="1:23">
      <c r="A2628" s="398">
        <v>2626</v>
      </c>
      <c r="B2628" s="428">
        <v>518</v>
      </c>
      <c r="C2628" s="425"/>
      <c r="D2628" s="418"/>
      <c r="E2628" s="403"/>
      <c r="F2628" s="403"/>
      <c r="G2628" s="381">
        <v>65</v>
      </c>
      <c r="H2628" s="389">
        <v>7</v>
      </c>
      <c r="I2628" s="383" t="s">
        <v>949</v>
      </c>
      <c r="J2628" s="384">
        <f t="shared" si="246"/>
        <v>2626</v>
      </c>
      <c r="K2628" s="383" t="s">
        <v>950</v>
      </c>
      <c r="L2628" s="385">
        <f t="shared" si="247"/>
        <v>518</v>
      </c>
      <c r="M2628" s="383" t="s">
        <v>950</v>
      </c>
      <c r="N2628" s="386">
        <f t="shared" si="248"/>
        <v>0</v>
      </c>
      <c r="O2628" s="383" t="s">
        <v>950</v>
      </c>
      <c r="P2628" s="386">
        <f t="shared" si="249"/>
        <v>0</v>
      </c>
      <c r="Q2628" s="383" t="s">
        <v>950</v>
      </c>
      <c r="R2628" s="387">
        <f t="shared" si="250"/>
        <v>0</v>
      </c>
      <c r="S2628" s="383" t="s">
        <v>950</v>
      </c>
      <c r="T2628" s="386">
        <f t="shared" si="251"/>
        <v>0</v>
      </c>
      <c r="U2628" s="383" t="s">
        <v>951</v>
      </c>
      <c r="V2628" s="383"/>
      <c r="W2628" s="388"/>
    </row>
    <row r="2629" spans="1:23">
      <c r="A2629" s="398">
        <v>2627</v>
      </c>
      <c r="B2629" s="428">
        <v>519</v>
      </c>
      <c r="C2629" s="425"/>
      <c r="D2629" s="418"/>
      <c r="E2629" s="403"/>
      <c r="F2629" s="403"/>
      <c r="G2629" s="381">
        <v>66</v>
      </c>
      <c r="H2629" s="389">
        <v>8</v>
      </c>
      <c r="I2629" s="383" t="s">
        <v>949</v>
      </c>
      <c r="J2629" s="384">
        <f t="shared" si="246"/>
        <v>2627</v>
      </c>
      <c r="K2629" s="383" t="s">
        <v>950</v>
      </c>
      <c r="L2629" s="385">
        <f t="shared" si="247"/>
        <v>519</v>
      </c>
      <c r="M2629" s="383" t="s">
        <v>950</v>
      </c>
      <c r="N2629" s="386">
        <f t="shared" si="248"/>
        <v>0</v>
      </c>
      <c r="O2629" s="383" t="s">
        <v>950</v>
      </c>
      <c r="P2629" s="386">
        <f t="shared" si="249"/>
        <v>0</v>
      </c>
      <c r="Q2629" s="383" t="s">
        <v>950</v>
      </c>
      <c r="R2629" s="387">
        <f t="shared" si="250"/>
        <v>0</v>
      </c>
      <c r="S2629" s="383" t="s">
        <v>950</v>
      </c>
      <c r="T2629" s="386">
        <f t="shared" si="251"/>
        <v>0</v>
      </c>
      <c r="U2629" s="383" t="s">
        <v>951</v>
      </c>
      <c r="V2629" s="383"/>
      <c r="W2629" s="388"/>
    </row>
    <row r="2630" spans="1:23">
      <c r="A2630" s="398">
        <v>2628</v>
      </c>
      <c r="B2630" s="428">
        <v>520</v>
      </c>
      <c r="C2630" s="425" t="s">
        <v>1478</v>
      </c>
      <c r="D2630" s="418" t="s">
        <v>1540</v>
      </c>
      <c r="E2630" s="403">
        <v>3</v>
      </c>
      <c r="F2630" s="403"/>
      <c r="G2630" s="381">
        <v>67</v>
      </c>
      <c r="H2630" s="389">
        <v>9</v>
      </c>
      <c r="I2630" s="383" t="s">
        <v>949</v>
      </c>
      <c r="J2630" s="384">
        <f t="shared" si="246"/>
        <v>2628</v>
      </c>
      <c r="K2630" s="383" t="s">
        <v>950</v>
      </c>
      <c r="L2630" s="385">
        <f t="shared" si="247"/>
        <v>520</v>
      </c>
      <c r="M2630" s="383" t="s">
        <v>950</v>
      </c>
      <c r="N2630" s="386">
        <f t="shared" si="248"/>
        <v>3</v>
      </c>
      <c r="O2630" s="383" t="s">
        <v>950</v>
      </c>
      <c r="P2630" s="386" t="str">
        <f t="shared" si="249"/>
        <v>MCIa</v>
      </c>
      <c r="Q2630" s="383" t="s">
        <v>950</v>
      </c>
      <c r="R2630" s="387" t="str">
        <f t="shared" si="250"/>
        <v>RDCU2 DCS2 Failure (RIGHT)</v>
      </c>
      <c r="S2630" s="383" t="s">
        <v>950</v>
      </c>
      <c r="T2630" s="386">
        <f t="shared" si="251"/>
        <v>0</v>
      </c>
      <c r="U2630" s="383" t="s">
        <v>951</v>
      </c>
      <c r="V2630" s="383"/>
      <c r="W2630" s="388"/>
    </row>
    <row r="2631" spans="1:23">
      <c r="A2631" s="398">
        <v>2629</v>
      </c>
      <c r="B2631" s="428">
        <v>521</v>
      </c>
      <c r="C2631" s="425" t="s">
        <v>1479</v>
      </c>
      <c r="D2631" s="418" t="s">
        <v>1540</v>
      </c>
      <c r="E2631" s="403">
        <v>3</v>
      </c>
      <c r="F2631" s="403"/>
      <c r="G2631" s="381">
        <v>68</v>
      </c>
      <c r="H2631" s="389">
        <v>10</v>
      </c>
      <c r="I2631" s="383" t="s">
        <v>949</v>
      </c>
      <c r="J2631" s="384">
        <f t="shared" si="246"/>
        <v>2629</v>
      </c>
      <c r="K2631" s="383" t="s">
        <v>950</v>
      </c>
      <c r="L2631" s="385">
        <f t="shared" si="247"/>
        <v>521</v>
      </c>
      <c r="M2631" s="383" t="s">
        <v>950</v>
      </c>
      <c r="N2631" s="386">
        <f t="shared" si="248"/>
        <v>3</v>
      </c>
      <c r="O2631" s="383" t="s">
        <v>950</v>
      </c>
      <c r="P2631" s="386" t="str">
        <f t="shared" si="249"/>
        <v>MCIa</v>
      </c>
      <c r="Q2631" s="383" t="s">
        <v>950</v>
      </c>
      <c r="R2631" s="387" t="str">
        <f t="shared" si="250"/>
        <v>RDCU2 DCS1 Failure(LEFT)</v>
      </c>
      <c r="S2631" s="383" t="s">
        <v>950</v>
      </c>
      <c r="T2631" s="386">
        <f t="shared" si="251"/>
        <v>0</v>
      </c>
      <c r="U2631" s="383" t="s">
        <v>951</v>
      </c>
      <c r="V2631" s="383"/>
      <c r="W2631" s="388"/>
    </row>
    <row r="2632" spans="1:23">
      <c r="A2632" s="398">
        <v>2630</v>
      </c>
      <c r="B2632" s="428">
        <v>522</v>
      </c>
      <c r="C2632" s="425" t="s">
        <v>1480</v>
      </c>
      <c r="D2632" s="418" t="s">
        <v>1540</v>
      </c>
      <c r="E2632" s="403">
        <v>3</v>
      </c>
      <c r="F2632" s="403"/>
      <c r="G2632" s="381">
        <v>69</v>
      </c>
      <c r="H2632" s="389">
        <v>11</v>
      </c>
      <c r="I2632" s="383" t="s">
        <v>949</v>
      </c>
      <c r="J2632" s="384">
        <f t="shared" si="246"/>
        <v>2630</v>
      </c>
      <c r="K2632" s="383" t="s">
        <v>950</v>
      </c>
      <c r="L2632" s="385">
        <f t="shared" si="247"/>
        <v>522</v>
      </c>
      <c r="M2632" s="383" t="s">
        <v>950</v>
      </c>
      <c r="N2632" s="386">
        <f t="shared" si="248"/>
        <v>3</v>
      </c>
      <c r="O2632" s="383" t="s">
        <v>950</v>
      </c>
      <c r="P2632" s="386" t="str">
        <f t="shared" si="249"/>
        <v>MCIa</v>
      </c>
      <c r="Q2632" s="383" t="s">
        <v>950</v>
      </c>
      <c r="R2632" s="387" t="str">
        <f t="shared" si="250"/>
        <v>RDCU2 DLS1 Failure</v>
      </c>
      <c r="S2632" s="383" t="s">
        <v>950</v>
      </c>
      <c r="T2632" s="386">
        <f t="shared" si="251"/>
        <v>0</v>
      </c>
      <c r="U2632" s="383" t="s">
        <v>951</v>
      </c>
      <c r="V2632" s="383"/>
      <c r="W2632" s="388"/>
    </row>
    <row r="2633" spans="1:23">
      <c r="A2633" s="398">
        <v>2631</v>
      </c>
      <c r="B2633" s="428">
        <v>523</v>
      </c>
      <c r="C2633" s="425" t="s">
        <v>1481</v>
      </c>
      <c r="D2633" s="418" t="s">
        <v>1540</v>
      </c>
      <c r="E2633" s="403">
        <v>3</v>
      </c>
      <c r="F2633" s="403"/>
      <c r="G2633" s="381">
        <v>70</v>
      </c>
      <c r="H2633" s="389">
        <v>12</v>
      </c>
      <c r="I2633" s="383" t="s">
        <v>949</v>
      </c>
      <c r="J2633" s="384">
        <f t="shared" si="246"/>
        <v>2631</v>
      </c>
      <c r="K2633" s="383" t="s">
        <v>950</v>
      </c>
      <c r="L2633" s="385">
        <f t="shared" si="247"/>
        <v>523</v>
      </c>
      <c r="M2633" s="383" t="s">
        <v>950</v>
      </c>
      <c r="N2633" s="386">
        <f t="shared" si="248"/>
        <v>3</v>
      </c>
      <c r="O2633" s="383" t="s">
        <v>950</v>
      </c>
      <c r="P2633" s="386" t="str">
        <f t="shared" si="249"/>
        <v>MCIa</v>
      </c>
      <c r="Q2633" s="383" t="s">
        <v>950</v>
      </c>
      <c r="R2633" s="387" t="str">
        <f t="shared" si="250"/>
        <v>RDCU2 Door motor Circuit Failure</v>
      </c>
      <c r="S2633" s="383" t="s">
        <v>950</v>
      </c>
      <c r="T2633" s="386">
        <f t="shared" si="251"/>
        <v>0</v>
      </c>
      <c r="U2633" s="383" t="s">
        <v>951</v>
      </c>
      <c r="V2633" s="383"/>
      <c r="W2633" s="388"/>
    </row>
    <row r="2634" spans="1:23">
      <c r="A2634" s="398">
        <v>2632</v>
      </c>
      <c r="B2634" s="428">
        <v>524</v>
      </c>
      <c r="C2634" s="425" t="s">
        <v>1482</v>
      </c>
      <c r="D2634" s="418" t="s">
        <v>1540</v>
      </c>
      <c r="E2634" s="403">
        <v>3</v>
      </c>
      <c r="F2634" s="403"/>
      <c r="G2634" s="381">
        <v>71</v>
      </c>
      <c r="H2634" s="389">
        <v>13</v>
      </c>
      <c r="I2634" s="383" t="s">
        <v>949</v>
      </c>
      <c r="J2634" s="384">
        <f t="shared" si="246"/>
        <v>2632</v>
      </c>
      <c r="K2634" s="383" t="s">
        <v>950</v>
      </c>
      <c r="L2634" s="385">
        <f t="shared" si="247"/>
        <v>524</v>
      </c>
      <c r="M2634" s="383" t="s">
        <v>950</v>
      </c>
      <c r="N2634" s="386">
        <f t="shared" si="248"/>
        <v>3</v>
      </c>
      <c r="O2634" s="383" t="s">
        <v>950</v>
      </c>
      <c r="P2634" s="386" t="str">
        <f t="shared" si="249"/>
        <v>MCIa</v>
      </c>
      <c r="Q2634" s="383" t="s">
        <v>950</v>
      </c>
      <c r="R2634" s="387" t="str">
        <f t="shared" si="250"/>
        <v>RDCU2 DLS2 Failure</v>
      </c>
      <c r="S2634" s="383" t="s">
        <v>950</v>
      </c>
      <c r="T2634" s="386">
        <f t="shared" si="251"/>
        <v>0</v>
      </c>
      <c r="U2634" s="383" t="s">
        <v>951</v>
      </c>
      <c r="V2634" s="383"/>
      <c r="W2634" s="388"/>
    </row>
    <row r="2635" spans="1:23">
      <c r="A2635" s="398">
        <v>2633</v>
      </c>
      <c r="B2635" s="428">
        <v>525</v>
      </c>
      <c r="C2635" s="425" t="s">
        <v>1483</v>
      </c>
      <c r="D2635" s="418" t="s">
        <v>1540</v>
      </c>
      <c r="E2635" s="403">
        <v>3</v>
      </c>
      <c r="F2635" s="403">
        <v>1</v>
      </c>
      <c r="G2635" s="381">
        <v>72</v>
      </c>
      <c r="H2635" s="389">
        <v>14</v>
      </c>
      <c r="I2635" s="383" t="s">
        <v>949</v>
      </c>
      <c r="J2635" s="384">
        <f t="shared" si="246"/>
        <v>2633</v>
      </c>
      <c r="K2635" s="383" t="s">
        <v>950</v>
      </c>
      <c r="L2635" s="385">
        <f t="shared" si="247"/>
        <v>525</v>
      </c>
      <c r="M2635" s="383" t="s">
        <v>950</v>
      </c>
      <c r="N2635" s="386">
        <f t="shared" si="248"/>
        <v>3</v>
      </c>
      <c r="O2635" s="383" t="s">
        <v>950</v>
      </c>
      <c r="P2635" s="386" t="str">
        <f t="shared" si="249"/>
        <v>MCIa</v>
      </c>
      <c r="Q2635" s="383" t="s">
        <v>950</v>
      </c>
      <c r="R2635" s="387" t="str">
        <f t="shared" si="250"/>
        <v>RDCU2 DCU Failure</v>
      </c>
      <c r="S2635" s="383" t="s">
        <v>950</v>
      </c>
      <c r="T2635" s="386">
        <f t="shared" si="251"/>
        <v>1</v>
      </c>
      <c r="U2635" s="383" t="s">
        <v>951</v>
      </c>
      <c r="V2635" s="383"/>
      <c r="W2635" s="388"/>
    </row>
    <row r="2636" spans="1:23">
      <c r="A2636" s="398">
        <v>2634</v>
      </c>
      <c r="B2636" s="427">
        <v>500</v>
      </c>
      <c r="C2636" s="404" t="s">
        <v>1484</v>
      </c>
      <c r="D2636" s="418" t="s">
        <v>1539</v>
      </c>
      <c r="E2636" s="403">
        <v>1</v>
      </c>
      <c r="F2636" s="403">
        <v>1</v>
      </c>
      <c r="G2636" s="381">
        <v>73</v>
      </c>
      <c r="H2636" s="389">
        <v>15</v>
      </c>
      <c r="I2636" s="383" t="s">
        <v>949</v>
      </c>
      <c r="J2636" s="384">
        <f t="shared" si="246"/>
        <v>2634</v>
      </c>
      <c r="K2636" s="383" t="s">
        <v>950</v>
      </c>
      <c r="L2636" s="385">
        <f t="shared" si="247"/>
        <v>500</v>
      </c>
      <c r="M2636" s="383" t="s">
        <v>950</v>
      </c>
      <c r="N2636" s="386">
        <f t="shared" si="248"/>
        <v>1</v>
      </c>
      <c r="O2636" s="383" t="s">
        <v>950</v>
      </c>
      <c r="P2636" s="386" t="str">
        <f t="shared" si="249"/>
        <v>MCIa</v>
      </c>
      <c r="Q2636" s="383" t="s">
        <v>950</v>
      </c>
      <c r="R2636" s="387" t="str">
        <f t="shared" si="250"/>
        <v>RDCU3 Comm. Fault</v>
      </c>
      <c r="S2636" s="383" t="s">
        <v>950</v>
      </c>
      <c r="T2636" s="386">
        <f t="shared" si="251"/>
        <v>1</v>
      </c>
      <c r="U2636" s="383" t="s">
        <v>951</v>
      </c>
      <c r="V2636" s="383"/>
      <c r="W2636" s="388"/>
    </row>
    <row r="2637" spans="1:23">
      <c r="A2637" s="398">
        <v>2635</v>
      </c>
      <c r="B2637" s="427">
        <v>501</v>
      </c>
      <c r="C2637" s="404"/>
      <c r="D2637" s="418"/>
      <c r="E2637" s="403"/>
      <c r="F2637" s="403"/>
      <c r="G2637" s="381">
        <v>74</v>
      </c>
      <c r="H2637" s="389">
        <v>16</v>
      </c>
      <c r="I2637" s="383" t="s">
        <v>949</v>
      </c>
      <c r="J2637" s="384">
        <f t="shared" si="246"/>
        <v>2635</v>
      </c>
      <c r="K2637" s="383" t="s">
        <v>950</v>
      </c>
      <c r="L2637" s="385">
        <f t="shared" si="247"/>
        <v>501</v>
      </c>
      <c r="M2637" s="383" t="s">
        <v>950</v>
      </c>
      <c r="N2637" s="386">
        <f t="shared" si="248"/>
        <v>0</v>
      </c>
      <c r="O2637" s="383" t="s">
        <v>950</v>
      </c>
      <c r="P2637" s="386">
        <f t="shared" si="249"/>
        <v>0</v>
      </c>
      <c r="Q2637" s="383" t="s">
        <v>950</v>
      </c>
      <c r="R2637" s="387">
        <f t="shared" si="250"/>
        <v>0</v>
      </c>
      <c r="S2637" s="383" t="s">
        <v>950</v>
      </c>
      <c r="T2637" s="386">
        <f t="shared" si="251"/>
        <v>0</v>
      </c>
      <c r="U2637" s="383" t="s">
        <v>951</v>
      </c>
      <c r="V2637" s="383"/>
      <c r="W2637" s="388"/>
    </row>
    <row r="2638" spans="1:23">
      <c r="A2638" s="398">
        <v>2636</v>
      </c>
      <c r="B2638" s="427">
        <v>502</v>
      </c>
      <c r="C2638" s="404"/>
      <c r="D2638" s="418"/>
      <c r="E2638" s="403"/>
      <c r="F2638" s="403"/>
      <c r="G2638" s="381">
        <v>75</v>
      </c>
      <c r="H2638" s="389">
        <v>17</v>
      </c>
      <c r="I2638" s="383" t="s">
        <v>949</v>
      </c>
      <c r="J2638" s="384">
        <f t="shared" si="246"/>
        <v>2636</v>
      </c>
      <c r="K2638" s="383" t="s">
        <v>950</v>
      </c>
      <c r="L2638" s="385">
        <f t="shared" si="247"/>
        <v>502</v>
      </c>
      <c r="M2638" s="383" t="s">
        <v>950</v>
      </c>
      <c r="N2638" s="386">
        <f t="shared" si="248"/>
        <v>0</v>
      </c>
      <c r="O2638" s="383" t="s">
        <v>950</v>
      </c>
      <c r="P2638" s="386">
        <f t="shared" si="249"/>
        <v>0</v>
      </c>
      <c r="Q2638" s="383" t="s">
        <v>950</v>
      </c>
      <c r="R2638" s="387">
        <f t="shared" si="250"/>
        <v>0</v>
      </c>
      <c r="S2638" s="383" t="s">
        <v>950</v>
      </c>
      <c r="T2638" s="386">
        <f t="shared" si="251"/>
        <v>0</v>
      </c>
      <c r="U2638" s="383" t="s">
        <v>951</v>
      </c>
      <c r="V2638" s="383"/>
      <c r="W2638" s="388"/>
    </row>
    <row r="2639" spans="1:23">
      <c r="A2639" s="398">
        <v>2637</v>
      </c>
      <c r="B2639" s="427">
        <v>503</v>
      </c>
      <c r="C2639" s="404" t="s">
        <v>1485</v>
      </c>
      <c r="D2639" s="418" t="s">
        <v>1540</v>
      </c>
      <c r="E2639" s="403">
        <v>5</v>
      </c>
      <c r="F2639" s="403">
        <v>1</v>
      </c>
      <c r="G2639" s="381">
        <v>76</v>
      </c>
      <c r="H2639" s="389">
        <v>18</v>
      </c>
      <c r="I2639" s="383" t="s">
        <v>949</v>
      </c>
      <c r="J2639" s="384">
        <f t="shared" si="246"/>
        <v>2637</v>
      </c>
      <c r="K2639" s="383" t="s">
        <v>950</v>
      </c>
      <c r="L2639" s="385">
        <f t="shared" si="247"/>
        <v>503</v>
      </c>
      <c r="M2639" s="383" t="s">
        <v>950</v>
      </c>
      <c r="N2639" s="386">
        <f t="shared" si="248"/>
        <v>5</v>
      </c>
      <c r="O2639" s="383" t="s">
        <v>950</v>
      </c>
      <c r="P2639" s="386" t="str">
        <f t="shared" si="249"/>
        <v>MCIa</v>
      </c>
      <c r="Q2639" s="383" t="s">
        <v>950</v>
      </c>
      <c r="R2639" s="387" t="str">
        <f t="shared" si="250"/>
        <v>RDCU3 EAD Handle activated</v>
      </c>
      <c r="S2639" s="383" t="s">
        <v>950</v>
      </c>
      <c r="T2639" s="386">
        <f t="shared" si="251"/>
        <v>1</v>
      </c>
      <c r="U2639" s="383" t="s">
        <v>951</v>
      </c>
      <c r="V2639" s="383"/>
      <c r="W2639" s="388"/>
    </row>
    <row r="2640" spans="1:23">
      <c r="A2640" s="398">
        <v>2638</v>
      </c>
      <c r="B2640" s="427">
        <v>504</v>
      </c>
      <c r="C2640" s="404" t="s">
        <v>1486</v>
      </c>
      <c r="D2640" s="418" t="s">
        <v>1540</v>
      </c>
      <c r="E2640" s="403">
        <v>5</v>
      </c>
      <c r="F2640" s="403">
        <v>1</v>
      </c>
      <c r="G2640" s="381">
        <v>77</v>
      </c>
      <c r="H2640" s="389">
        <v>19</v>
      </c>
      <c r="I2640" s="383" t="s">
        <v>949</v>
      </c>
      <c r="J2640" s="384">
        <f t="shared" si="246"/>
        <v>2638</v>
      </c>
      <c r="K2640" s="383" t="s">
        <v>950</v>
      </c>
      <c r="L2640" s="385">
        <f t="shared" si="247"/>
        <v>504</v>
      </c>
      <c r="M2640" s="383" t="s">
        <v>950</v>
      </c>
      <c r="N2640" s="386">
        <f t="shared" si="248"/>
        <v>5</v>
      </c>
      <c r="O2640" s="383" t="s">
        <v>950</v>
      </c>
      <c r="P2640" s="386" t="str">
        <f t="shared" si="249"/>
        <v>MCIa</v>
      </c>
      <c r="Q2640" s="383" t="s">
        <v>950</v>
      </c>
      <c r="R2640" s="387" t="str">
        <f t="shared" si="250"/>
        <v>RDCU3 EED Handle activated</v>
      </c>
      <c r="S2640" s="383" t="s">
        <v>950</v>
      </c>
      <c r="T2640" s="386">
        <f t="shared" si="251"/>
        <v>1</v>
      </c>
      <c r="U2640" s="383" t="s">
        <v>951</v>
      </c>
      <c r="V2640" s="383"/>
      <c r="W2640" s="388"/>
    </row>
    <row r="2641" spans="1:23">
      <c r="A2641" s="398">
        <v>2639</v>
      </c>
      <c r="B2641" s="427">
        <v>505</v>
      </c>
      <c r="C2641" s="404" t="s">
        <v>1487</v>
      </c>
      <c r="D2641" s="418" t="s">
        <v>1540</v>
      </c>
      <c r="E2641" s="403">
        <v>5</v>
      </c>
      <c r="F2641" s="403">
        <v>1</v>
      </c>
      <c r="G2641" s="381">
        <v>78</v>
      </c>
      <c r="H2641" s="389">
        <v>20</v>
      </c>
      <c r="I2641" s="383" t="s">
        <v>949</v>
      </c>
      <c r="J2641" s="384">
        <f t="shared" si="246"/>
        <v>2639</v>
      </c>
      <c r="K2641" s="383" t="s">
        <v>950</v>
      </c>
      <c r="L2641" s="385">
        <f t="shared" si="247"/>
        <v>505</v>
      </c>
      <c r="M2641" s="383" t="s">
        <v>950</v>
      </c>
      <c r="N2641" s="386">
        <f t="shared" si="248"/>
        <v>5</v>
      </c>
      <c r="O2641" s="383" t="s">
        <v>950</v>
      </c>
      <c r="P2641" s="386" t="str">
        <f t="shared" si="249"/>
        <v>MCIa</v>
      </c>
      <c r="Q2641" s="383" t="s">
        <v>950</v>
      </c>
      <c r="R2641" s="387" t="str">
        <f t="shared" si="250"/>
        <v>RDCU3 Obstacle Detection</v>
      </c>
      <c r="S2641" s="383" t="s">
        <v>950</v>
      </c>
      <c r="T2641" s="386">
        <f t="shared" si="251"/>
        <v>1</v>
      </c>
      <c r="U2641" s="383" t="s">
        <v>951</v>
      </c>
      <c r="V2641" s="383"/>
      <c r="W2641" s="388"/>
    </row>
    <row r="2642" spans="1:23">
      <c r="A2642" s="398">
        <v>2640</v>
      </c>
      <c r="B2642" s="427">
        <v>506</v>
      </c>
      <c r="C2642" s="404" t="s">
        <v>1488</v>
      </c>
      <c r="D2642" s="418" t="s">
        <v>1540</v>
      </c>
      <c r="E2642" s="403">
        <v>5</v>
      </c>
      <c r="F2642" s="403">
        <v>1</v>
      </c>
      <c r="G2642" s="381">
        <v>79</v>
      </c>
      <c r="H2642" s="389">
        <v>21</v>
      </c>
      <c r="I2642" s="383" t="s">
        <v>949</v>
      </c>
      <c r="J2642" s="384">
        <f t="shared" si="246"/>
        <v>2640</v>
      </c>
      <c r="K2642" s="383" t="s">
        <v>950</v>
      </c>
      <c r="L2642" s="385">
        <f t="shared" si="247"/>
        <v>506</v>
      </c>
      <c r="M2642" s="383" t="s">
        <v>950</v>
      </c>
      <c r="N2642" s="386">
        <f t="shared" si="248"/>
        <v>5</v>
      </c>
      <c r="O2642" s="383" t="s">
        <v>950</v>
      </c>
      <c r="P2642" s="386" t="str">
        <f t="shared" si="249"/>
        <v>MCIa</v>
      </c>
      <c r="Q2642" s="383" t="s">
        <v>950</v>
      </c>
      <c r="R2642" s="387" t="str">
        <f t="shared" si="250"/>
        <v>RDCU3 Door isolated</v>
      </c>
      <c r="S2642" s="383" t="s">
        <v>950</v>
      </c>
      <c r="T2642" s="386">
        <f t="shared" si="251"/>
        <v>1</v>
      </c>
      <c r="U2642" s="383" t="s">
        <v>951</v>
      </c>
      <c r="V2642" s="383"/>
      <c r="W2642" s="388"/>
    </row>
    <row r="2643" spans="1:23">
      <c r="A2643" s="398">
        <v>2641</v>
      </c>
      <c r="B2643" s="427">
        <v>507</v>
      </c>
      <c r="C2643" s="404" t="s">
        <v>1489</v>
      </c>
      <c r="D2643" s="418" t="s">
        <v>1540</v>
      </c>
      <c r="E2643" s="403">
        <v>5</v>
      </c>
      <c r="F2643" s="403"/>
      <c r="G2643" s="381">
        <v>80</v>
      </c>
      <c r="H2643" s="389">
        <v>22</v>
      </c>
      <c r="I2643" s="383" t="s">
        <v>949</v>
      </c>
      <c r="J2643" s="384">
        <f t="shared" si="246"/>
        <v>2641</v>
      </c>
      <c r="K2643" s="383" t="s">
        <v>950</v>
      </c>
      <c r="L2643" s="385">
        <f t="shared" si="247"/>
        <v>507</v>
      </c>
      <c r="M2643" s="383" t="s">
        <v>950</v>
      </c>
      <c r="N2643" s="386">
        <f t="shared" si="248"/>
        <v>5</v>
      </c>
      <c r="O2643" s="383" t="s">
        <v>950</v>
      </c>
      <c r="P2643" s="386" t="str">
        <f t="shared" si="249"/>
        <v>MCIa</v>
      </c>
      <c r="Q2643" s="383" t="s">
        <v>950</v>
      </c>
      <c r="R2643" s="387" t="str">
        <f t="shared" si="250"/>
        <v>RDCU3 EED Handle’  Cover is Removed</v>
      </c>
      <c r="S2643" s="383" t="s">
        <v>950</v>
      </c>
      <c r="T2643" s="386">
        <f t="shared" si="251"/>
        <v>0</v>
      </c>
      <c r="U2643" s="383" t="s">
        <v>951</v>
      </c>
      <c r="V2643" s="383"/>
      <c r="W2643" s="388"/>
    </row>
    <row r="2644" spans="1:23">
      <c r="A2644" s="398">
        <v>2642</v>
      </c>
      <c r="B2644" s="427">
        <v>508</v>
      </c>
      <c r="C2644" s="404" t="s">
        <v>1490</v>
      </c>
      <c r="D2644" s="418" t="s">
        <v>1540</v>
      </c>
      <c r="E2644" s="403">
        <v>3</v>
      </c>
      <c r="F2644" s="403"/>
      <c r="G2644" s="381">
        <v>81</v>
      </c>
      <c r="H2644" s="389">
        <v>23</v>
      </c>
      <c r="I2644" s="383" t="s">
        <v>949</v>
      </c>
      <c r="J2644" s="384">
        <f t="shared" si="246"/>
        <v>2642</v>
      </c>
      <c r="K2644" s="383" t="s">
        <v>950</v>
      </c>
      <c r="L2644" s="385">
        <f t="shared" si="247"/>
        <v>508</v>
      </c>
      <c r="M2644" s="383" t="s">
        <v>950</v>
      </c>
      <c r="N2644" s="386">
        <f t="shared" si="248"/>
        <v>3</v>
      </c>
      <c r="O2644" s="383" t="s">
        <v>950</v>
      </c>
      <c r="P2644" s="386" t="str">
        <f t="shared" si="249"/>
        <v>MCIa</v>
      </c>
      <c r="Q2644" s="383" t="s">
        <v>950</v>
      </c>
      <c r="R2644" s="387" t="str">
        <f t="shared" si="250"/>
        <v>RDCU3 Chime Signal Output Failure</v>
      </c>
      <c r="S2644" s="383" t="s">
        <v>950</v>
      </c>
      <c r="T2644" s="386">
        <f t="shared" si="251"/>
        <v>0</v>
      </c>
      <c r="U2644" s="383" t="s">
        <v>951</v>
      </c>
      <c r="V2644" s="383"/>
      <c r="W2644" s="388"/>
    </row>
    <row r="2645" spans="1:23">
      <c r="A2645" s="398">
        <v>2643</v>
      </c>
      <c r="B2645" s="427">
        <v>509</v>
      </c>
      <c r="C2645" s="404" t="s">
        <v>1491</v>
      </c>
      <c r="D2645" s="418" t="s">
        <v>1540</v>
      </c>
      <c r="E2645" s="403">
        <v>3</v>
      </c>
      <c r="F2645" s="403"/>
      <c r="G2645" s="381">
        <v>82</v>
      </c>
      <c r="H2645" s="389">
        <v>24</v>
      </c>
      <c r="I2645" s="383" t="s">
        <v>949</v>
      </c>
      <c r="J2645" s="384">
        <f t="shared" si="246"/>
        <v>2643</v>
      </c>
      <c r="K2645" s="383" t="s">
        <v>950</v>
      </c>
      <c r="L2645" s="385">
        <f t="shared" si="247"/>
        <v>509</v>
      </c>
      <c r="M2645" s="383" t="s">
        <v>950</v>
      </c>
      <c r="N2645" s="386">
        <f t="shared" si="248"/>
        <v>3</v>
      </c>
      <c r="O2645" s="383" t="s">
        <v>950</v>
      </c>
      <c r="P2645" s="386" t="str">
        <f t="shared" si="249"/>
        <v>MCIa</v>
      </c>
      <c r="Q2645" s="383" t="s">
        <v>950</v>
      </c>
      <c r="R2645" s="387" t="str">
        <f t="shared" si="250"/>
        <v>RDCU3 Safety Circuit Failure</v>
      </c>
      <c r="S2645" s="383" t="s">
        <v>950</v>
      </c>
      <c r="T2645" s="386">
        <f t="shared" si="251"/>
        <v>0</v>
      </c>
      <c r="U2645" s="383" t="s">
        <v>951</v>
      </c>
      <c r="V2645" s="383"/>
      <c r="W2645" s="388"/>
    </row>
    <row r="2646" spans="1:23">
      <c r="A2646" s="398">
        <v>2644</v>
      </c>
      <c r="B2646" s="427">
        <v>510</v>
      </c>
      <c r="C2646" s="425" t="s">
        <v>1492</v>
      </c>
      <c r="D2646" s="418" t="s">
        <v>1540</v>
      </c>
      <c r="E2646" s="403">
        <v>3</v>
      </c>
      <c r="F2646" s="403"/>
      <c r="G2646" s="381">
        <v>83</v>
      </c>
      <c r="H2646" s="389">
        <v>25</v>
      </c>
      <c r="I2646" s="383" t="s">
        <v>949</v>
      </c>
      <c r="J2646" s="384">
        <f t="shared" si="246"/>
        <v>2644</v>
      </c>
      <c r="K2646" s="383" t="s">
        <v>950</v>
      </c>
      <c r="L2646" s="385">
        <f t="shared" si="247"/>
        <v>510</v>
      </c>
      <c r="M2646" s="383" t="s">
        <v>950</v>
      </c>
      <c r="N2646" s="386">
        <f t="shared" si="248"/>
        <v>3</v>
      </c>
      <c r="O2646" s="383" t="s">
        <v>950</v>
      </c>
      <c r="P2646" s="386" t="str">
        <f t="shared" si="249"/>
        <v>MCIa</v>
      </c>
      <c r="Q2646" s="383" t="s">
        <v>950</v>
      </c>
      <c r="R2646" s="387" t="str">
        <f t="shared" si="250"/>
        <v>RDCU3 Calibration Failure</v>
      </c>
      <c r="S2646" s="383" t="s">
        <v>950</v>
      </c>
      <c r="T2646" s="386">
        <f t="shared" si="251"/>
        <v>0</v>
      </c>
      <c r="U2646" s="383" t="s">
        <v>951</v>
      </c>
      <c r="V2646" s="383"/>
      <c r="W2646" s="388"/>
    </row>
    <row r="2647" spans="1:23">
      <c r="A2647" s="398">
        <v>2645</v>
      </c>
      <c r="B2647" s="427">
        <v>511</v>
      </c>
      <c r="C2647" s="425" t="s">
        <v>1493</v>
      </c>
      <c r="D2647" s="418" t="s">
        <v>1540</v>
      </c>
      <c r="E2647" s="403">
        <v>3</v>
      </c>
      <c r="F2647" s="403"/>
      <c r="G2647" s="381">
        <v>84</v>
      </c>
      <c r="H2647" s="389">
        <v>26</v>
      </c>
      <c r="I2647" s="383" t="s">
        <v>949</v>
      </c>
      <c r="J2647" s="384">
        <f t="shared" si="246"/>
        <v>2645</v>
      </c>
      <c r="K2647" s="383" t="s">
        <v>950</v>
      </c>
      <c r="L2647" s="385">
        <f t="shared" si="247"/>
        <v>511</v>
      </c>
      <c r="M2647" s="383" t="s">
        <v>950</v>
      </c>
      <c r="N2647" s="386">
        <f t="shared" si="248"/>
        <v>3</v>
      </c>
      <c r="O2647" s="383" t="s">
        <v>950</v>
      </c>
      <c r="P2647" s="386" t="str">
        <f t="shared" si="249"/>
        <v>MCIa</v>
      </c>
      <c r="Q2647" s="383" t="s">
        <v>950</v>
      </c>
      <c r="R2647" s="387" t="str">
        <f t="shared" si="250"/>
        <v>RDCU3 Safety Loop Failure</v>
      </c>
      <c r="S2647" s="383" t="s">
        <v>950</v>
      </c>
      <c r="T2647" s="386">
        <f t="shared" si="251"/>
        <v>0</v>
      </c>
      <c r="U2647" s="383" t="s">
        <v>951</v>
      </c>
      <c r="V2647" s="383"/>
      <c r="W2647" s="388"/>
    </row>
    <row r="2648" spans="1:23">
      <c r="A2648" s="398">
        <v>2646</v>
      </c>
      <c r="B2648" s="427">
        <v>512</v>
      </c>
      <c r="C2648" s="425" t="s">
        <v>1494</v>
      </c>
      <c r="D2648" s="418" t="s">
        <v>1540</v>
      </c>
      <c r="E2648" s="403">
        <v>3</v>
      </c>
      <c r="F2648" s="403"/>
      <c r="G2648" s="381">
        <v>85</v>
      </c>
      <c r="H2648" s="389">
        <v>1</v>
      </c>
      <c r="I2648" s="383" t="s">
        <v>949</v>
      </c>
      <c r="J2648" s="384">
        <f t="shared" si="246"/>
        <v>2646</v>
      </c>
      <c r="K2648" s="383" t="s">
        <v>950</v>
      </c>
      <c r="L2648" s="385">
        <f t="shared" si="247"/>
        <v>512</v>
      </c>
      <c r="M2648" s="383" t="s">
        <v>950</v>
      </c>
      <c r="N2648" s="386">
        <f t="shared" si="248"/>
        <v>3</v>
      </c>
      <c r="O2648" s="383" t="s">
        <v>950</v>
      </c>
      <c r="P2648" s="386" t="str">
        <f t="shared" si="249"/>
        <v>MCIa</v>
      </c>
      <c r="Q2648" s="383" t="s">
        <v>950</v>
      </c>
      <c r="R2648" s="387" t="str">
        <f t="shared" si="250"/>
        <v>RDCU3 Supply volts too low</v>
      </c>
      <c r="S2648" s="383" t="s">
        <v>950</v>
      </c>
      <c r="T2648" s="386">
        <f t="shared" si="251"/>
        <v>0</v>
      </c>
      <c r="U2648" s="383" t="s">
        <v>951</v>
      </c>
      <c r="V2648" s="383"/>
      <c r="W2648" s="388"/>
    </row>
    <row r="2649" spans="1:23">
      <c r="A2649" s="398">
        <v>2647</v>
      </c>
      <c r="B2649" s="427">
        <v>513</v>
      </c>
      <c r="C2649" s="425" t="s">
        <v>1495</v>
      </c>
      <c r="D2649" s="418" t="s">
        <v>1540</v>
      </c>
      <c r="E2649" s="403">
        <v>3</v>
      </c>
      <c r="F2649" s="403"/>
      <c r="G2649" s="381">
        <v>86</v>
      </c>
      <c r="H2649" s="389">
        <v>2</v>
      </c>
      <c r="I2649" s="383" t="s">
        <v>949</v>
      </c>
      <c r="J2649" s="384">
        <f t="shared" si="246"/>
        <v>2647</v>
      </c>
      <c r="K2649" s="383" t="s">
        <v>950</v>
      </c>
      <c r="L2649" s="385">
        <f t="shared" si="247"/>
        <v>513</v>
      </c>
      <c r="M2649" s="383" t="s">
        <v>950</v>
      </c>
      <c r="N2649" s="386">
        <f t="shared" si="248"/>
        <v>3</v>
      </c>
      <c r="O2649" s="383" t="s">
        <v>950</v>
      </c>
      <c r="P2649" s="386" t="str">
        <f t="shared" si="249"/>
        <v>MCIa</v>
      </c>
      <c r="Q2649" s="383" t="s">
        <v>950</v>
      </c>
      <c r="R2649" s="387" t="str">
        <f t="shared" si="250"/>
        <v>RDCU3 Supply volts too high</v>
      </c>
      <c r="S2649" s="383" t="s">
        <v>950</v>
      </c>
      <c r="T2649" s="386">
        <f t="shared" si="251"/>
        <v>0</v>
      </c>
      <c r="U2649" s="383" t="s">
        <v>951</v>
      </c>
      <c r="V2649" s="383"/>
      <c r="W2649" s="388"/>
    </row>
    <row r="2650" spans="1:23">
      <c r="A2650" s="398">
        <v>2648</v>
      </c>
      <c r="B2650" s="427">
        <v>514</v>
      </c>
      <c r="C2650" s="425" t="s">
        <v>1496</v>
      </c>
      <c r="D2650" s="418" t="s">
        <v>1540</v>
      </c>
      <c r="E2650" s="403">
        <v>3</v>
      </c>
      <c r="F2650" s="403"/>
      <c r="G2650" s="381">
        <v>87</v>
      </c>
      <c r="H2650" s="389">
        <v>3</v>
      </c>
      <c r="I2650" s="383" t="s">
        <v>949</v>
      </c>
      <c r="J2650" s="384">
        <f t="shared" si="246"/>
        <v>2648</v>
      </c>
      <c r="K2650" s="383" t="s">
        <v>950</v>
      </c>
      <c r="L2650" s="385">
        <f t="shared" si="247"/>
        <v>514</v>
      </c>
      <c r="M2650" s="383" t="s">
        <v>950</v>
      </c>
      <c r="N2650" s="386">
        <f t="shared" si="248"/>
        <v>3</v>
      </c>
      <c r="O2650" s="383" t="s">
        <v>950</v>
      </c>
      <c r="P2650" s="386" t="str">
        <f t="shared" si="249"/>
        <v>MCIa</v>
      </c>
      <c r="Q2650" s="383" t="s">
        <v>950</v>
      </c>
      <c r="R2650" s="387" t="str">
        <f t="shared" si="250"/>
        <v>RDCU3 Door failed to open because obstruction</v>
      </c>
      <c r="S2650" s="383" t="s">
        <v>950</v>
      </c>
      <c r="T2650" s="386">
        <f t="shared" si="251"/>
        <v>0</v>
      </c>
      <c r="U2650" s="383" t="s">
        <v>951</v>
      </c>
      <c r="V2650" s="383"/>
      <c r="W2650" s="388"/>
    </row>
    <row r="2651" spans="1:23">
      <c r="A2651" s="398">
        <v>2649</v>
      </c>
      <c r="B2651" s="427">
        <v>515</v>
      </c>
      <c r="C2651" s="425" t="s">
        <v>1497</v>
      </c>
      <c r="D2651" s="418" t="s">
        <v>1540</v>
      </c>
      <c r="E2651" s="403">
        <v>3</v>
      </c>
      <c r="F2651" s="403"/>
      <c r="G2651" s="381">
        <v>88</v>
      </c>
      <c r="H2651" s="389">
        <v>4</v>
      </c>
      <c r="I2651" s="383" t="s">
        <v>949</v>
      </c>
      <c r="J2651" s="384">
        <f t="shared" si="246"/>
        <v>2649</v>
      </c>
      <c r="K2651" s="383" t="s">
        <v>950</v>
      </c>
      <c r="L2651" s="385">
        <f t="shared" si="247"/>
        <v>515</v>
      </c>
      <c r="M2651" s="383" t="s">
        <v>950</v>
      </c>
      <c r="N2651" s="386">
        <f t="shared" si="248"/>
        <v>3</v>
      </c>
      <c r="O2651" s="383" t="s">
        <v>950</v>
      </c>
      <c r="P2651" s="386" t="str">
        <f t="shared" si="249"/>
        <v>MCIa</v>
      </c>
      <c r="Q2651" s="383" t="s">
        <v>950</v>
      </c>
      <c r="R2651" s="387" t="str">
        <f t="shared" si="250"/>
        <v>RDCU3 Door failed to close because obstruction</v>
      </c>
      <c r="S2651" s="383" t="s">
        <v>950</v>
      </c>
      <c r="T2651" s="386">
        <f t="shared" si="251"/>
        <v>0</v>
      </c>
      <c r="U2651" s="383" t="s">
        <v>951</v>
      </c>
      <c r="V2651" s="383"/>
      <c r="W2651" s="388"/>
    </row>
    <row r="2652" spans="1:23">
      <c r="A2652" s="398">
        <v>2650</v>
      </c>
      <c r="B2652" s="427">
        <v>516</v>
      </c>
      <c r="C2652" s="425" t="s">
        <v>1498</v>
      </c>
      <c r="D2652" s="418" t="s">
        <v>1540</v>
      </c>
      <c r="E2652" s="403">
        <v>3</v>
      </c>
      <c r="F2652" s="403"/>
      <c r="G2652" s="381">
        <v>89</v>
      </c>
      <c r="H2652" s="389">
        <v>5</v>
      </c>
      <c r="I2652" s="383" t="s">
        <v>949</v>
      </c>
      <c r="J2652" s="384">
        <f t="shared" si="246"/>
        <v>2650</v>
      </c>
      <c r="K2652" s="383" t="s">
        <v>950</v>
      </c>
      <c r="L2652" s="385">
        <f t="shared" si="247"/>
        <v>516</v>
      </c>
      <c r="M2652" s="383" t="s">
        <v>950</v>
      </c>
      <c r="N2652" s="386">
        <f t="shared" si="248"/>
        <v>3</v>
      </c>
      <c r="O2652" s="383" t="s">
        <v>950</v>
      </c>
      <c r="P2652" s="386" t="str">
        <f t="shared" si="249"/>
        <v>MCIa</v>
      </c>
      <c r="Q2652" s="383" t="s">
        <v>950</v>
      </c>
      <c r="R2652" s="387" t="str">
        <f t="shared" si="250"/>
        <v>RDCU3 Door Failed to lock</v>
      </c>
      <c r="S2652" s="383" t="s">
        <v>950</v>
      </c>
      <c r="T2652" s="386">
        <f t="shared" si="251"/>
        <v>0</v>
      </c>
      <c r="U2652" s="383" t="s">
        <v>951</v>
      </c>
      <c r="V2652" s="383"/>
      <c r="W2652" s="388"/>
    </row>
    <row r="2653" spans="1:23">
      <c r="A2653" s="398">
        <v>2651</v>
      </c>
      <c r="B2653" s="427">
        <v>517</v>
      </c>
      <c r="C2653" s="425" t="s">
        <v>1499</v>
      </c>
      <c r="D2653" s="418" t="s">
        <v>1540</v>
      </c>
      <c r="E2653" s="403">
        <v>3</v>
      </c>
      <c r="F2653" s="403"/>
      <c r="G2653" s="381">
        <v>90</v>
      </c>
      <c r="H2653" s="389">
        <v>6</v>
      </c>
      <c r="I2653" s="383" t="s">
        <v>949</v>
      </c>
      <c r="J2653" s="384">
        <f t="shared" si="246"/>
        <v>2651</v>
      </c>
      <c r="K2653" s="383" t="s">
        <v>950</v>
      </c>
      <c r="L2653" s="385">
        <f t="shared" si="247"/>
        <v>517</v>
      </c>
      <c r="M2653" s="383" t="s">
        <v>950</v>
      </c>
      <c r="N2653" s="386">
        <f t="shared" si="248"/>
        <v>3</v>
      </c>
      <c r="O2653" s="383" t="s">
        <v>950</v>
      </c>
      <c r="P2653" s="386" t="str">
        <f t="shared" si="249"/>
        <v>MCIa</v>
      </c>
      <c r="Q2653" s="383" t="s">
        <v>950</v>
      </c>
      <c r="R2653" s="387" t="str">
        <f t="shared" si="250"/>
        <v>RDCU3 Door Failed to fully open</v>
      </c>
      <c r="S2653" s="383" t="s">
        <v>950</v>
      </c>
      <c r="T2653" s="386">
        <f t="shared" si="251"/>
        <v>0</v>
      </c>
      <c r="U2653" s="383" t="s">
        <v>951</v>
      </c>
      <c r="V2653" s="383"/>
      <c r="W2653" s="388"/>
    </row>
    <row r="2654" spans="1:23">
      <c r="A2654" s="398">
        <v>2652</v>
      </c>
      <c r="B2654" s="427">
        <v>518</v>
      </c>
      <c r="C2654" s="425"/>
      <c r="D2654" s="418"/>
      <c r="E2654" s="403"/>
      <c r="F2654" s="403"/>
      <c r="G2654" s="381">
        <v>91</v>
      </c>
      <c r="H2654" s="389">
        <v>7</v>
      </c>
      <c r="I2654" s="383" t="s">
        <v>949</v>
      </c>
      <c r="J2654" s="384">
        <f t="shared" si="246"/>
        <v>2652</v>
      </c>
      <c r="K2654" s="383" t="s">
        <v>950</v>
      </c>
      <c r="L2654" s="385">
        <f t="shared" si="247"/>
        <v>518</v>
      </c>
      <c r="M2654" s="383" t="s">
        <v>950</v>
      </c>
      <c r="N2654" s="386">
        <f t="shared" si="248"/>
        <v>0</v>
      </c>
      <c r="O2654" s="383" t="s">
        <v>950</v>
      </c>
      <c r="P2654" s="386">
        <f t="shared" si="249"/>
        <v>0</v>
      </c>
      <c r="Q2654" s="383" t="s">
        <v>950</v>
      </c>
      <c r="R2654" s="387">
        <f t="shared" si="250"/>
        <v>0</v>
      </c>
      <c r="S2654" s="383" t="s">
        <v>950</v>
      </c>
      <c r="T2654" s="386">
        <f t="shared" si="251"/>
        <v>0</v>
      </c>
      <c r="U2654" s="383" t="s">
        <v>951</v>
      </c>
      <c r="V2654" s="383"/>
      <c r="W2654" s="388"/>
    </row>
    <row r="2655" spans="1:23">
      <c r="A2655" s="398">
        <v>2653</v>
      </c>
      <c r="B2655" s="427">
        <v>519</v>
      </c>
      <c r="C2655" s="425"/>
      <c r="D2655" s="418"/>
      <c r="E2655" s="403"/>
      <c r="F2655" s="403"/>
      <c r="G2655" s="381">
        <v>92</v>
      </c>
      <c r="H2655" s="389">
        <v>8</v>
      </c>
      <c r="I2655" s="383" t="s">
        <v>949</v>
      </c>
      <c r="J2655" s="384">
        <f t="shared" si="246"/>
        <v>2653</v>
      </c>
      <c r="K2655" s="383" t="s">
        <v>950</v>
      </c>
      <c r="L2655" s="385">
        <f t="shared" si="247"/>
        <v>519</v>
      </c>
      <c r="M2655" s="383" t="s">
        <v>950</v>
      </c>
      <c r="N2655" s="386">
        <f t="shared" si="248"/>
        <v>0</v>
      </c>
      <c r="O2655" s="383" t="s">
        <v>950</v>
      </c>
      <c r="P2655" s="386">
        <f t="shared" si="249"/>
        <v>0</v>
      </c>
      <c r="Q2655" s="383" t="s">
        <v>950</v>
      </c>
      <c r="R2655" s="387">
        <f t="shared" si="250"/>
        <v>0</v>
      </c>
      <c r="S2655" s="383" t="s">
        <v>950</v>
      </c>
      <c r="T2655" s="386">
        <f t="shared" si="251"/>
        <v>0</v>
      </c>
      <c r="U2655" s="383" t="s">
        <v>951</v>
      </c>
      <c r="V2655" s="383"/>
      <c r="W2655" s="388"/>
    </row>
    <row r="2656" spans="1:23">
      <c r="A2656" s="398">
        <v>2654</v>
      </c>
      <c r="B2656" s="427">
        <v>520</v>
      </c>
      <c r="C2656" s="425" t="s">
        <v>1500</v>
      </c>
      <c r="D2656" s="418" t="s">
        <v>1540</v>
      </c>
      <c r="E2656" s="403">
        <v>3</v>
      </c>
      <c r="F2656" s="403"/>
      <c r="G2656" s="381">
        <v>93</v>
      </c>
      <c r="H2656" s="389">
        <v>9</v>
      </c>
      <c r="I2656" s="383" t="s">
        <v>949</v>
      </c>
      <c r="J2656" s="384">
        <f t="shared" si="246"/>
        <v>2654</v>
      </c>
      <c r="K2656" s="383" t="s">
        <v>950</v>
      </c>
      <c r="L2656" s="385">
        <f t="shared" si="247"/>
        <v>520</v>
      </c>
      <c r="M2656" s="383" t="s">
        <v>950</v>
      </c>
      <c r="N2656" s="386">
        <f t="shared" si="248"/>
        <v>3</v>
      </c>
      <c r="O2656" s="383" t="s">
        <v>950</v>
      </c>
      <c r="P2656" s="386" t="str">
        <f t="shared" si="249"/>
        <v>MCIa</v>
      </c>
      <c r="Q2656" s="383" t="s">
        <v>950</v>
      </c>
      <c r="R2656" s="387" t="str">
        <f t="shared" si="250"/>
        <v>RDCU3 DCS2 Failure (RIGHT)</v>
      </c>
      <c r="S2656" s="383" t="s">
        <v>950</v>
      </c>
      <c r="T2656" s="386">
        <f t="shared" si="251"/>
        <v>0</v>
      </c>
      <c r="U2656" s="383" t="s">
        <v>951</v>
      </c>
      <c r="V2656" s="383"/>
      <c r="W2656" s="388"/>
    </row>
    <row r="2657" spans="1:23">
      <c r="A2657" s="398">
        <v>2655</v>
      </c>
      <c r="B2657" s="427">
        <v>521</v>
      </c>
      <c r="C2657" s="425" t="s">
        <v>1501</v>
      </c>
      <c r="D2657" s="418" t="s">
        <v>1540</v>
      </c>
      <c r="E2657" s="403">
        <v>3</v>
      </c>
      <c r="F2657" s="403"/>
      <c r="G2657" s="381">
        <v>94</v>
      </c>
      <c r="H2657" s="389">
        <v>10</v>
      </c>
      <c r="I2657" s="383" t="s">
        <v>949</v>
      </c>
      <c r="J2657" s="384">
        <f t="shared" si="246"/>
        <v>2655</v>
      </c>
      <c r="K2657" s="383" t="s">
        <v>950</v>
      </c>
      <c r="L2657" s="385">
        <f t="shared" si="247"/>
        <v>521</v>
      </c>
      <c r="M2657" s="383" t="s">
        <v>950</v>
      </c>
      <c r="N2657" s="386">
        <f t="shared" si="248"/>
        <v>3</v>
      </c>
      <c r="O2657" s="383" t="s">
        <v>950</v>
      </c>
      <c r="P2657" s="386" t="str">
        <f t="shared" si="249"/>
        <v>MCIa</v>
      </c>
      <c r="Q2657" s="383" t="s">
        <v>950</v>
      </c>
      <c r="R2657" s="387" t="str">
        <f t="shared" si="250"/>
        <v>RDCU3 DCS1 Failure(LEFT)</v>
      </c>
      <c r="S2657" s="383" t="s">
        <v>950</v>
      </c>
      <c r="T2657" s="386">
        <f t="shared" si="251"/>
        <v>0</v>
      </c>
      <c r="U2657" s="383" t="s">
        <v>951</v>
      </c>
      <c r="V2657" s="383"/>
      <c r="W2657" s="388"/>
    </row>
    <row r="2658" spans="1:23">
      <c r="A2658" s="398">
        <v>2656</v>
      </c>
      <c r="B2658" s="427">
        <v>522</v>
      </c>
      <c r="C2658" s="425" t="s">
        <v>1502</v>
      </c>
      <c r="D2658" s="418" t="s">
        <v>1540</v>
      </c>
      <c r="E2658" s="403">
        <v>3</v>
      </c>
      <c r="F2658" s="403"/>
      <c r="G2658" s="381">
        <v>95</v>
      </c>
      <c r="H2658" s="389">
        <v>11</v>
      </c>
      <c r="I2658" s="383" t="s">
        <v>949</v>
      </c>
      <c r="J2658" s="384">
        <f t="shared" si="246"/>
        <v>2656</v>
      </c>
      <c r="K2658" s="383" t="s">
        <v>950</v>
      </c>
      <c r="L2658" s="385">
        <f t="shared" si="247"/>
        <v>522</v>
      </c>
      <c r="M2658" s="383" t="s">
        <v>950</v>
      </c>
      <c r="N2658" s="386">
        <f t="shared" si="248"/>
        <v>3</v>
      </c>
      <c r="O2658" s="383" t="s">
        <v>950</v>
      </c>
      <c r="P2658" s="386" t="str">
        <f t="shared" si="249"/>
        <v>MCIa</v>
      </c>
      <c r="Q2658" s="383" t="s">
        <v>950</v>
      </c>
      <c r="R2658" s="387" t="str">
        <f t="shared" si="250"/>
        <v>RDCU3 DLS1 Failure</v>
      </c>
      <c r="S2658" s="383" t="s">
        <v>950</v>
      </c>
      <c r="T2658" s="386">
        <f t="shared" si="251"/>
        <v>0</v>
      </c>
      <c r="U2658" s="383" t="s">
        <v>951</v>
      </c>
      <c r="V2658" s="383"/>
      <c r="W2658" s="388"/>
    </row>
    <row r="2659" spans="1:23">
      <c r="A2659" s="398">
        <v>2657</v>
      </c>
      <c r="B2659" s="427">
        <v>523</v>
      </c>
      <c r="C2659" s="425" t="s">
        <v>1503</v>
      </c>
      <c r="D2659" s="418" t="s">
        <v>1540</v>
      </c>
      <c r="E2659" s="403">
        <v>3</v>
      </c>
      <c r="F2659" s="403"/>
      <c r="G2659" s="381">
        <v>96</v>
      </c>
      <c r="H2659" s="389">
        <v>12</v>
      </c>
      <c r="I2659" s="383" t="s">
        <v>949</v>
      </c>
      <c r="J2659" s="384">
        <f t="shared" si="246"/>
        <v>2657</v>
      </c>
      <c r="K2659" s="383" t="s">
        <v>950</v>
      </c>
      <c r="L2659" s="385">
        <f t="shared" si="247"/>
        <v>523</v>
      </c>
      <c r="M2659" s="383" t="s">
        <v>950</v>
      </c>
      <c r="N2659" s="386">
        <f t="shared" si="248"/>
        <v>3</v>
      </c>
      <c r="O2659" s="383" t="s">
        <v>950</v>
      </c>
      <c r="P2659" s="386" t="str">
        <f t="shared" si="249"/>
        <v>MCIa</v>
      </c>
      <c r="Q2659" s="383" t="s">
        <v>950</v>
      </c>
      <c r="R2659" s="387" t="str">
        <f t="shared" si="250"/>
        <v>RDCU3 Door motor Circuit Failure</v>
      </c>
      <c r="S2659" s="383" t="s">
        <v>950</v>
      </c>
      <c r="T2659" s="386">
        <f t="shared" si="251"/>
        <v>0</v>
      </c>
      <c r="U2659" s="383" t="s">
        <v>951</v>
      </c>
      <c r="V2659" s="383"/>
      <c r="W2659" s="388"/>
    </row>
    <row r="2660" spans="1:23">
      <c r="A2660" s="398">
        <v>2658</v>
      </c>
      <c r="B2660" s="427">
        <v>524</v>
      </c>
      <c r="C2660" s="425" t="s">
        <v>1504</v>
      </c>
      <c r="D2660" s="418" t="s">
        <v>1540</v>
      </c>
      <c r="E2660" s="403">
        <v>3</v>
      </c>
      <c r="F2660" s="403"/>
      <c r="G2660" s="381">
        <v>97</v>
      </c>
      <c r="H2660" s="389">
        <v>13</v>
      </c>
      <c r="I2660" s="383" t="s">
        <v>949</v>
      </c>
      <c r="J2660" s="384">
        <f t="shared" si="246"/>
        <v>2658</v>
      </c>
      <c r="K2660" s="383" t="s">
        <v>950</v>
      </c>
      <c r="L2660" s="385">
        <f t="shared" si="247"/>
        <v>524</v>
      </c>
      <c r="M2660" s="383" t="s">
        <v>950</v>
      </c>
      <c r="N2660" s="386">
        <f t="shared" si="248"/>
        <v>3</v>
      </c>
      <c r="O2660" s="383" t="s">
        <v>950</v>
      </c>
      <c r="P2660" s="386" t="str">
        <f t="shared" si="249"/>
        <v>MCIa</v>
      </c>
      <c r="Q2660" s="383" t="s">
        <v>950</v>
      </c>
      <c r="R2660" s="387" t="str">
        <f t="shared" si="250"/>
        <v>RDCU3 DLS2 Failure</v>
      </c>
      <c r="S2660" s="383" t="s">
        <v>950</v>
      </c>
      <c r="T2660" s="386">
        <f t="shared" si="251"/>
        <v>0</v>
      </c>
      <c r="U2660" s="383" t="s">
        <v>951</v>
      </c>
      <c r="V2660" s="383"/>
      <c r="W2660" s="388"/>
    </row>
    <row r="2661" spans="1:23">
      <c r="A2661" s="398">
        <v>2659</v>
      </c>
      <c r="B2661" s="427">
        <v>525</v>
      </c>
      <c r="C2661" s="425" t="s">
        <v>1505</v>
      </c>
      <c r="D2661" s="418" t="s">
        <v>1540</v>
      </c>
      <c r="E2661" s="403">
        <v>3</v>
      </c>
      <c r="F2661" s="403">
        <v>1</v>
      </c>
      <c r="G2661" s="381">
        <v>98</v>
      </c>
      <c r="H2661" s="389">
        <v>14</v>
      </c>
      <c r="I2661" s="383" t="s">
        <v>949</v>
      </c>
      <c r="J2661" s="384">
        <f t="shared" si="246"/>
        <v>2659</v>
      </c>
      <c r="K2661" s="383" t="s">
        <v>950</v>
      </c>
      <c r="L2661" s="385">
        <f t="shared" si="247"/>
        <v>525</v>
      </c>
      <c r="M2661" s="383" t="s">
        <v>950</v>
      </c>
      <c r="N2661" s="386">
        <f t="shared" si="248"/>
        <v>3</v>
      </c>
      <c r="O2661" s="383" t="s">
        <v>950</v>
      </c>
      <c r="P2661" s="386" t="str">
        <f t="shared" si="249"/>
        <v>MCIa</v>
      </c>
      <c r="Q2661" s="383" t="s">
        <v>950</v>
      </c>
      <c r="R2661" s="387" t="str">
        <f t="shared" si="250"/>
        <v>RDCU3 DCU Failure</v>
      </c>
      <c r="S2661" s="383" t="s">
        <v>950</v>
      </c>
      <c r="T2661" s="386">
        <f t="shared" si="251"/>
        <v>1</v>
      </c>
      <c r="U2661" s="383" t="s">
        <v>951</v>
      </c>
      <c r="V2661" s="383"/>
      <c r="W2661" s="388"/>
    </row>
    <row r="2662" spans="1:23">
      <c r="A2662" s="398">
        <v>2660</v>
      </c>
      <c r="B2662" s="428">
        <v>500</v>
      </c>
      <c r="C2662" s="404" t="s">
        <v>1506</v>
      </c>
      <c r="D2662" s="418" t="s">
        <v>1539</v>
      </c>
      <c r="E2662" s="403">
        <v>1</v>
      </c>
      <c r="F2662" s="403">
        <v>1</v>
      </c>
      <c r="G2662" s="381">
        <v>99</v>
      </c>
      <c r="H2662" s="389">
        <v>15</v>
      </c>
      <c r="I2662" s="383" t="s">
        <v>949</v>
      </c>
      <c r="J2662" s="384">
        <f t="shared" si="246"/>
        <v>2660</v>
      </c>
      <c r="K2662" s="383" t="s">
        <v>950</v>
      </c>
      <c r="L2662" s="385">
        <f t="shared" si="247"/>
        <v>500</v>
      </c>
      <c r="M2662" s="383" t="s">
        <v>950</v>
      </c>
      <c r="N2662" s="386">
        <f t="shared" si="248"/>
        <v>1</v>
      </c>
      <c r="O2662" s="383" t="s">
        <v>950</v>
      </c>
      <c r="P2662" s="386" t="str">
        <f t="shared" si="249"/>
        <v>MCIa</v>
      </c>
      <c r="Q2662" s="383" t="s">
        <v>950</v>
      </c>
      <c r="R2662" s="387" t="str">
        <f t="shared" si="250"/>
        <v>RDCU4 Comm. Fault</v>
      </c>
      <c r="S2662" s="383" t="s">
        <v>950</v>
      </c>
      <c r="T2662" s="386">
        <f t="shared" si="251"/>
        <v>1</v>
      </c>
      <c r="U2662" s="383" t="s">
        <v>951</v>
      </c>
      <c r="V2662" s="383"/>
      <c r="W2662" s="388"/>
    </row>
    <row r="2663" spans="1:23">
      <c r="A2663" s="398">
        <v>2661</v>
      </c>
      <c r="B2663" s="428">
        <v>501</v>
      </c>
      <c r="C2663" s="404"/>
      <c r="D2663" s="418"/>
      <c r="E2663" s="403"/>
      <c r="F2663" s="403"/>
      <c r="G2663" s="381">
        <v>100</v>
      </c>
      <c r="H2663" s="389">
        <v>16</v>
      </c>
      <c r="I2663" s="383" t="s">
        <v>949</v>
      </c>
      <c r="J2663" s="384">
        <f t="shared" si="246"/>
        <v>2661</v>
      </c>
      <c r="K2663" s="383" t="s">
        <v>950</v>
      </c>
      <c r="L2663" s="385">
        <f t="shared" si="247"/>
        <v>501</v>
      </c>
      <c r="M2663" s="383" t="s">
        <v>950</v>
      </c>
      <c r="N2663" s="386">
        <f t="shared" si="248"/>
        <v>0</v>
      </c>
      <c r="O2663" s="383" t="s">
        <v>950</v>
      </c>
      <c r="P2663" s="386">
        <f t="shared" si="249"/>
        <v>0</v>
      </c>
      <c r="Q2663" s="383" t="s">
        <v>950</v>
      </c>
      <c r="R2663" s="387">
        <f t="shared" si="250"/>
        <v>0</v>
      </c>
      <c r="S2663" s="383" t="s">
        <v>950</v>
      </c>
      <c r="T2663" s="386">
        <f t="shared" si="251"/>
        <v>0</v>
      </c>
      <c r="U2663" s="383" t="s">
        <v>951</v>
      </c>
      <c r="V2663" s="383"/>
      <c r="W2663" s="388"/>
    </row>
    <row r="2664" spans="1:23">
      <c r="A2664" s="398">
        <v>2662</v>
      </c>
      <c r="B2664" s="428">
        <v>502</v>
      </c>
      <c r="C2664" s="404"/>
      <c r="D2664" s="418"/>
      <c r="E2664" s="403"/>
      <c r="F2664" s="403"/>
      <c r="G2664" s="381">
        <v>101</v>
      </c>
      <c r="H2664" s="389">
        <v>17</v>
      </c>
      <c r="I2664" s="383" t="s">
        <v>949</v>
      </c>
      <c r="J2664" s="384">
        <f t="shared" si="246"/>
        <v>2662</v>
      </c>
      <c r="K2664" s="383" t="s">
        <v>950</v>
      </c>
      <c r="L2664" s="385">
        <f t="shared" si="247"/>
        <v>502</v>
      </c>
      <c r="M2664" s="383" t="s">
        <v>950</v>
      </c>
      <c r="N2664" s="386">
        <f t="shared" si="248"/>
        <v>0</v>
      </c>
      <c r="O2664" s="383" t="s">
        <v>950</v>
      </c>
      <c r="P2664" s="386">
        <f t="shared" si="249"/>
        <v>0</v>
      </c>
      <c r="Q2664" s="383" t="s">
        <v>950</v>
      </c>
      <c r="R2664" s="387">
        <f t="shared" si="250"/>
        <v>0</v>
      </c>
      <c r="S2664" s="383" t="s">
        <v>950</v>
      </c>
      <c r="T2664" s="386">
        <f t="shared" si="251"/>
        <v>0</v>
      </c>
      <c r="U2664" s="383" t="s">
        <v>951</v>
      </c>
      <c r="V2664" s="383"/>
      <c r="W2664" s="388"/>
    </row>
    <row r="2665" spans="1:23">
      <c r="A2665" s="398">
        <v>2663</v>
      </c>
      <c r="B2665" s="428">
        <v>503</v>
      </c>
      <c r="C2665" s="404" t="s">
        <v>1507</v>
      </c>
      <c r="D2665" s="418" t="s">
        <v>1540</v>
      </c>
      <c r="E2665" s="403">
        <v>5</v>
      </c>
      <c r="F2665" s="403">
        <v>1</v>
      </c>
      <c r="G2665" s="381">
        <v>102</v>
      </c>
      <c r="H2665" s="389">
        <v>18</v>
      </c>
      <c r="I2665" s="383" t="s">
        <v>949</v>
      </c>
      <c r="J2665" s="384">
        <f t="shared" si="246"/>
        <v>2663</v>
      </c>
      <c r="K2665" s="383" t="s">
        <v>950</v>
      </c>
      <c r="L2665" s="385">
        <f t="shared" si="247"/>
        <v>503</v>
      </c>
      <c r="M2665" s="383" t="s">
        <v>950</v>
      </c>
      <c r="N2665" s="386">
        <f t="shared" si="248"/>
        <v>5</v>
      </c>
      <c r="O2665" s="383" t="s">
        <v>950</v>
      </c>
      <c r="P2665" s="386" t="str">
        <f t="shared" si="249"/>
        <v>MCIa</v>
      </c>
      <c r="Q2665" s="383" t="s">
        <v>950</v>
      </c>
      <c r="R2665" s="387" t="str">
        <f t="shared" si="250"/>
        <v>RDCU4 EAD Handle activated</v>
      </c>
      <c r="S2665" s="383" t="s">
        <v>950</v>
      </c>
      <c r="T2665" s="386">
        <f t="shared" si="251"/>
        <v>1</v>
      </c>
      <c r="U2665" s="383" t="s">
        <v>951</v>
      </c>
      <c r="V2665" s="383"/>
      <c r="W2665" s="388"/>
    </row>
    <row r="2666" spans="1:23">
      <c r="A2666" s="398">
        <v>2664</v>
      </c>
      <c r="B2666" s="428">
        <v>504</v>
      </c>
      <c r="C2666" s="404" t="s">
        <v>1508</v>
      </c>
      <c r="D2666" s="418" t="s">
        <v>1540</v>
      </c>
      <c r="E2666" s="403">
        <v>5</v>
      </c>
      <c r="F2666" s="403">
        <v>1</v>
      </c>
      <c r="G2666" s="381">
        <v>103</v>
      </c>
      <c r="H2666" s="389">
        <v>19</v>
      </c>
      <c r="I2666" s="383" t="s">
        <v>949</v>
      </c>
      <c r="J2666" s="384">
        <f t="shared" si="246"/>
        <v>2664</v>
      </c>
      <c r="K2666" s="383" t="s">
        <v>950</v>
      </c>
      <c r="L2666" s="385">
        <f t="shared" si="247"/>
        <v>504</v>
      </c>
      <c r="M2666" s="383" t="s">
        <v>950</v>
      </c>
      <c r="N2666" s="386">
        <f t="shared" si="248"/>
        <v>5</v>
      </c>
      <c r="O2666" s="383" t="s">
        <v>950</v>
      </c>
      <c r="P2666" s="386" t="str">
        <f t="shared" si="249"/>
        <v>MCIa</v>
      </c>
      <c r="Q2666" s="383" t="s">
        <v>950</v>
      </c>
      <c r="R2666" s="387" t="str">
        <f t="shared" si="250"/>
        <v>RDCU4 EED Handle activated</v>
      </c>
      <c r="S2666" s="383" t="s">
        <v>950</v>
      </c>
      <c r="T2666" s="386">
        <f t="shared" si="251"/>
        <v>1</v>
      </c>
      <c r="U2666" s="383" t="s">
        <v>951</v>
      </c>
      <c r="V2666" s="383"/>
      <c r="W2666" s="388"/>
    </row>
    <row r="2667" spans="1:23">
      <c r="A2667" s="398">
        <v>2665</v>
      </c>
      <c r="B2667" s="428">
        <v>505</v>
      </c>
      <c r="C2667" s="404" t="s">
        <v>1509</v>
      </c>
      <c r="D2667" s="418" t="s">
        <v>1540</v>
      </c>
      <c r="E2667" s="403">
        <v>5</v>
      </c>
      <c r="F2667" s="403">
        <v>1</v>
      </c>
      <c r="G2667" s="381">
        <v>104</v>
      </c>
      <c r="H2667" s="389">
        <v>20</v>
      </c>
      <c r="I2667" s="383" t="s">
        <v>949</v>
      </c>
      <c r="J2667" s="384">
        <f t="shared" si="246"/>
        <v>2665</v>
      </c>
      <c r="K2667" s="383" t="s">
        <v>950</v>
      </c>
      <c r="L2667" s="385">
        <f t="shared" si="247"/>
        <v>505</v>
      </c>
      <c r="M2667" s="383" t="s">
        <v>950</v>
      </c>
      <c r="N2667" s="386">
        <f t="shared" si="248"/>
        <v>5</v>
      </c>
      <c r="O2667" s="383" t="s">
        <v>950</v>
      </c>
      <c r="P2667" s="386" t="str">
        <f t="shared" si="249"/>
        <v>MCIa</v>
      </c>
      <c r="Q2667" s="383" t="s">
        <v>950</v>
      </c>
      <c r="R2667" s="387" t="str">
        <f t="shared" si="250"/>
        <v>RDCU4 Obstacle Detection</v>
      </c>
      <c r="S2667" s="383" t="s">
        <v>950</v>
      </c>
      <c r="T2667" s="386">
        <f t="shared" si="251"/>
        <v>1</v>
      </c>
      <c r="U2667" s="383" t="s">
        <v>951</v>
      </c>
      <c r="V2667" s="383"/>
      <c r="W2667" s="388"/>
    </row>
    <row r="2668" spans="1:23">
      <c r="A2668" s="398">
        <v>2666</v>
      </c>
      <c r="B2668" s="428">
        <v>506</v>
      </c>
      <c r="C2668" s="404" t="s">
        <v>1510</v>
      </c>
      <c r="D2668" s="418" t="s">
        <v>1540</v>
      </c>
      <c r="E2668" s="403">
        <v>5</v>
      </c>
      <c r="F2668" s="403">
        <v>1</v>
      </c>
      <c r="G2668" s="381">
        <v>105</v>
      </c>
      <c r="H2668" s="389">
        <v>21</v>
      </c>
      <c r="I2668" s="383" t="s">
        <v>949</v>
      </c>
      <c r="J2668" s="384">
        <f t="shared" si="246"/>
        <v>2666</v>
      </c>
      <c r="K2668" s="383" t="s">
        <v>950</v>
      </c>
      <c r="L2668" s="385">
        <f t="shared" si="247"/>
        <v>506</v>
      </c>
      <c r="M2668" s="383" t="s">
        <v>950</v>
      </c>
      <c r="N2668" s="386">
        <f t="shared" si="248"/>
        <v>5</v>
      </c>
      <c r="O2668" s="383" t="s">
        <v>950</v>
      </c>
      <c r="P2668" s="386" t="str">
        <f t="shared" si="249"/>
        <v>MCIa</v>
      </c>
      <c r="Q2668" s="383" t="s">
        <v>950</v>
      </c>
      <c r="R2668" s="387" t="str">
        <f t="shared" si="250"/>
        <v>RDCU4 Door isolated</v>
      </c>
      <c r="S2668" s="383" t="s">
        <v>950</v>
      </c>
      <c r="T2668" s="386">
        <f t="shared" si="251"/>
        <v>1</v>
      </c>
      <c r="U2668" s="383" t="s">
        <v>951</v>
      </c>
      <c r="V2668" s="383"/>
      <c r="W2668" s="388"/>
    </row>
    <row r="2669" spans="1:23">
      <c r="A2669" s="398">
        <v>2667</v>
      </c>
      <c r="B2669" s="428">
        <v>507</v>
      </c>
      <c r="C2669" s="404" t="s">
        <v>1511</v>
      </c>
      <c r="D2669" s="418" t="s">
        <v>1540</v>
      </c>
      <c r="E2669" s="403">
        <v>5</v>
      </c>
      <c r="F2669" s="403"/>
      <c r="G2669" s="381">
        <v>106</v>
      </c>
      <c r="H2669" s="389">
        <v>22</v>
      </c>
      <c r="I2669" s="383" t="s">
        <v>949</v>
      </c>
      <c r="J2669" s="384">
        <f t="shared" si="246"/>
        <v>2667</v>
      </c>
      <c r="K2669" s="383" t="s">
        <v>950</v>
      </c>
      <c r="L2669" s="385">
        <f t="shared" si="247"/>
        <v>507</v>
      </c>
      <c r="M2669" s="383" t="s">
        <v>950</v>
      </c>
      <c r="N2669" s="386">
        <f t="shared" si="248"/>
        <v>5</v>
      </c>
      <c r="O2669" s="383" t="s">
        <v>950</v>
      </c>
      <c r="P2669" s="386" t="str">
        <f t="shared" si="249"/>
        <v>MCIa</v>
      </c>
      <c r="Q2669" s="383" t="s">
        <v>950</v>
      </c>
      <c r="R2669" s="387" t="str">
        <f t="shared" si="250"/>
        <v>RDCU4 EED Handle’  Cover is Removed</v>
      </c>
      <c r="S2669" s="383" t="s">
        <v>950</v>
      </c>
      <c r="T2669" s="386">
        <f t="shared" si="251"/>
        <v>0</v>
      </c>
      <c r="U2669" s="383" t="s">
        <v>951</v>
      </c>
      <c r="V2669" s="383"/>
      <c r="W2669" s="388"/>
    </row>
    <row r="2670" spans="1:23">
      <c r="A2670" s="398">
        <v>2668</v>
      </c>
      <c r="B2670" s="428">
        <v>508</v>
      </c>
      <c r="C2670" s="404" t="s">
        <v>1512</v>
      </c>
      <c r="D2670" s="418" t="s">
        <v>1540</v>
      </c>
      <c r="E2670" s="403">
        <v>3</v>
      </c>
      <c r="F2670" s="403"/>
      <c r="G2670" s="381">
        <v>107</v>
      </c>
      <c r="H2670" s="389">
        <v>23</v>
      </c>
      <c r="I2670" s="383" t="s">
        <v>949</v>
      </c>
      <c r="J2670" s="384">
        <f t="shared" si="246"/>
        <v>2668</v>
      </c>
      <c r="K2670" s="383" t="s">
        <v>950</v>
      </c>
      <c r="L2670" s="385">
        <f t="shared" si="247"/>
        <v>508</v>
      </c>
      <c r="M2670" s="383" t="s">
        <v>950</v>
      </c>
      <c r="N2670" s="386">
        <f t="shared" si="248"/>
        <v>3</v>
      </c>
      <c r="O2670" s="383" t="s">
        <v>950</v>
      </c>
      <c r="P2670" s="386" t="str">
        <f t="shared" si="249"/>
        <v>MCIa</v>
      </c>
      <c r="Q2670" s="383" t="s">
        <v>950</v>
      </c>
      <c r="R2670" s="387" t="str">
        <f t="shared" si="250"/>
        <v>RDCU4 Chime Signal Output Failure</v>
      </c>
      <c r="S2670" s="383" t="s">
        <v>950</v>
      </c>
      <c r="T2670" s="386">
        <f t="shared" si="251"/>
        <v>0</v>
      </c>
      <c r="U2670" s="383" t="s">
        <v>951</v>
      </c>
      <c r="V2670" s="383"/>
      <c r="W2670" s="388"/>
    </row>
    <row r="2671" spans="1:23">
      <c r="A2671" s="398">
        <v>2669</v>
      </c>
      <c r="B2671" s="428">
        <v>509</v>
      </c>
      <c r="C2671" s="404" t="s">
        <v>1513</v>
      </c>
      <c r="D2671" s="418" t="s">
        <v>1540</v>
      </c>
      <c r="E2671" s="403">
        <v>3</v>
      </c>
      <c r="F2671" s="403"/>
      <c r="G2671" s="381">
        <v>108</v>
      </c>
      <c r="H2671" s="389">
        <v>24</v>
      </c>
      <c r="I2671" s="383" t="s">
        <v>949</v>
      </c>
      <c r="J2671" s="384">
        <f t="shared" si="246"/>
        <v>2669</v>
      </c>
      <c r="K2671" s="383" t="s">
        <v>950</v>
      </c>
      <c r="L2671" s="385">
        <f t="shared" si="247"/>
        <v>509</v>
      </c>
      <c r="M2671" s="383" t="s">
        <v>950</v>
      </c>
      <c r="N2671" s="386">
        <f t="shared" si="248"/>
        <v>3</v>
      </c>
      <c r="O2671" s="383" t="s">
        <v>950</v>
      </c>
      <c r="P2671" s="386" t="str">
        <f t="shared" si="249"/>
        <v>MCIa</v>
      </c>
      <c r="Q2671" s="383" t="s">
        <v>950</v>
      </c>
      <c r="R2671" s="387" t="str">
        <f t="shared" si="250"/>
        <v>RDCU4 Safety Circuit Failure</v>
      </c>
      <c r="S2671" s="383" t="s">
        <v>950</v>
      </c>
      <c r="T2671" s="386">
        <f t="shared" si="251"/>
        <v>0</v>
      </c>
      <c r="U2671" s="383" t="s">
        <v>951</v>
      </c>
      <c r="V2671" s="383"/>
      <c r="W2671" s="388"/>
    </row>
    <row r="2672" spans="1:23">
      <c r="A2672" s="398">
        <v>2670</v>
      </c>
      <c r="B2672" s="428">
        <v>510</v>
      </c>
      <c r="C2672" s="425" t="s">
        <v>1514</v>
      </c>
      <c r="D2672" s="418" t="s">
        <v>1540</v>
      </c>
      <c r="E2672" s="403">
        <v>3</v>
      </c>
      <c r="F2672" s="403"/>
      <c r="G2672" s="381">
        <v>109</v>
      </c>
      <c r="H2672" s="389">
        <v>25</v>
      </c>
      <c r="I2672" s="383" t="s">
        <v>949</v>
      </c>
      <c r="J2672" s="384">
        <f t="shared" si="246"/>
        <v>2670</v>
      </c>
      <c r="K2672" s="383" t="s">
        <v>950</v>
      </c>
      <c r="L2672" s="385">
        <f t="shared" si="247"/>
        <v>510</v>
      </c>
      <c r="M2672" s="383" t="s">
        <v>950</v>
      </c>
      <c r="N2672" s="386">
        <f t="shared" si="248"/>
        <v>3</v>
      </c>
      <c r="O2672" s="383" t="s">
        <v>950</v>
      </c>
      <c r="P2672" s="386" t="str">
        <f t="shared" si="249"/>
        <v>MCIa</v>
      </c>
      <c r="Q2672" s="383" t="s">
        <v>950</v>
      </c>
      <c r="R2672" s="387" t="str">
        <f t="shared" si="250"/>
        <v>RDCU4 Calibration Failure</v>
      </c>
      <c r="S2672" s="383" t="s">
        <v>950</v>
      </c>
      <c r="T2672" s="386">
        <f t="shared" si="251"/>
        <v>0</v>
      </c>
      <c r="U2672" s="383" t="s">
        <v>951</v>
      </c>
      <c r="V2672" s="383"/>
      <c r="W2672" s="388"/>
    </row>
    <row r="2673" spans="1:23">
      <c r="A2673" s="398">
        <v>2671</v>
      </c>
      <c r="B2673" s="428">
        <v>511</v>
      </c>
      <c r="C2673" s="425" t="s">
        <v>1515</v>
      </c>
      <c r="D2673" s="418" t="s">
        <v>1540</v>
      </c>
      <c r="E2673" s="403">
        <v>3</v>
      </c>
      <c r="F2673" s="403"/>
      <c r="G2673" s="381">
        <v>110</v>
      </c>
      <c r="H2673" s="389">
        <v>26</v>
      </c>
      <c r="I2673" s="383" t="s">
        <v>949</v>
      </c>
      <c r="J2673" s="384">
        <f t="shared" si="246"/>
        <v>2671</v>
      </c>
      <c r="K2673" s="383" t="s">
        <v>950</v>
      </c>
      <c r="L2673" s="385">
        <f t="shared" si="247"/>
        <v>511</v>
      </c>
      <c r="M2673" s="383" t="s">
        <v>950</v>
      </c>
      <c r="N2673" s="386">
        <f t="shared" si="248"/>
        <v>3</v>
      </c>
      <c r="O2673" s="383" t="s">
        <v>950</v>
      </c>
      <c r="P2673" s="386" t="str">
        <f t="shared" si="249"/>
        <v>MCIa</v>
      </c>
      <c r="Q2673" s="383" t="s">
        <v>950</v>
      </c>
      <c r="R2673" s="387" t="str">
        <f t="shared" si="250"/>
        <v>RDCU4 Safety Loop Failure</v>
      </c>
      <c r="S2673" s="383" t="s">
        <v>950</v>
      </c>
      <c r="T2673" s="386">
        <f t="shared" si="251"/>
        <v>0</v>
      </c>
      <c r="U2673" s="383" t="s">
        <v>951</v>
      </c>
      <c r="V2673" s="383"/>
      <c r="W2673" s="388"/>
    </row>
    <row r="2674" spans="1:23">
      <c r="A2674" s="398">
        <v>2672</v>
      </c>
      <c r="B2674" s="428">
        <v>512</v>
      </c>
      <c r="C2674" s="425" t="s">
        <v>1516</v>
      </c>
      <c r="D2674" s="418" t="s">
        <v>1540</v>
      </c>
      <c r="E2674" s="403">
        <v>3</v>
      </c>
      <c r="F2674" s="403"/>
      <c r="G2674" s="381">
        <v>111</v>
      </c>
      <c r="I2674" s="383" t="s">
        <v>949</v>
      </c>
      <c r="J2674" s="384">
        <f t="shared" si="246"/>
        <v>2672</v>
      </c>
      <c r="K2674" s="383" t="s">
        <v>950</v>
      </c>
      <c r="L2674" s="385">
        <f t="shared" si="247"/>
        <v>512</v>
      </c>
      <c r="M2674" s="383" t="s">
        <v>950</v>
      </c>
      <c r="N2674" s="386">
        <f t="shared" si="248"/>
        <v>3</v>
      </c>
      <c r="O2674" s="383" t="s">
        <v>950</v>
      </c>
      <c r="P2674" s="386" t="str">
        <f t="shared" si="249"/>
        <v>MCIa</v>
      </c>
      <c r="Q2674" s="383" t="s">
        <v>950</v>
      </c>
      <c r="R2674" s="387" t="str">
        <f t="shared" si="250"/>
        <v>RDCU4 Supply volts too low</v>
      </c>
      <c r="S2674" s="383" t="s">
        <v>950</v>
      </c>
      <c r="T2674" s="386">
        <f t="shared" si="251"/>
        <v>0</v>
      </c>
      <c r="U2674" s="383" t="s">
        <v>951</v>
      </c>
      <c r="V2674" s="383"/>
      <c r="W2674" s="388"/>
    </row>
    <row r="2675" spans="1:23">
      <c r="A2675" s="398">
        <v>2673</v>
      </c>
      <c r="B2675" s="428">
        <v>513</v>
      </c>
      <c r="C2675" s="425" t="s">
        <v>1517</v>
      </c>
      <c r="D2675" s="418" t="s">
        <v>1540</v>
      </c>
      <c r="E2675" s="403">
        <v>3</v>
      </c>
      <c r="F2675" s="403"/>
      <c r="G2675" s="381">
        <v>112</v>
      </c>
      <c r="I2675" s="383" t="s">
        <v>949</v>
      </c>
      <c r="J2675" s="384">
        <f t="shared" si="246"/>
        <v>2673</v>
      </c>
      <c r="K2675" s="383" t="s">
        <v>950</v>
      </c>
      <c r="L2675" s="385">
        <f t="shared" si="247"/>
        <v>513</v>
      </c>
      <c r="M2675" s="383" t="s">
        <v>950</v>
      </c>
      <c r="N2675" s="386">
        <f t="shared" si="248"/>
        <v>3</v>
      </c>
      <c r="O2675" s="383" t="s">
        <v>950</v>
      </c>
      <c r="P2675" s="386" t="str">
        <f t="shared" si="249"/>
        <v>MCIa</v>
      </c>
      <c r="Q2675" s="383" t="s">
        <v>950</v>
      </c>
      <c r="R2675" s="387" t="str">
        <f t="shared" si="250"/>
        <v>RDCU4 Supply volts too high</v>
      </c>
      <c r="S2675" s="383" t="s">
        <v>950</v>
      </c>
      <c r="T2675" s="386">
        <f t="shared" si="251"/>
        <v>0</v>
      </c>
      <c r="U2675" s="383" t="s">
        <v>951</v>
      </c>
      <c r="V2675" s="383"/>
      <c r="W2675" s="388"/>
    </row>
    <row r="2676" spans="1:23">
      <c r="A2676" s="398">
        <v>2674</v>
      </c>
      <c r="B2676" s="428">
        <v>514</v>
      </c>
      <c r="C2676" s="425" t="s">
        <v>1518</v>
      </c>
      <c r="D2676" s="418" t="s">
        <v>1540</v>
      </c>
      <c r="E2676" s="403">
        <v>3</v>
      </c>
      <c r="F2676" s="403"/>
      <c r="G2676" s="381">
        <v>113</v>
      </c>
      <c r="I2676" s="383" t="s">
        <v>949</v>
      </c>
      <c r="J2676" s="384">
        <f t="shared" si="246"/>
        <v>2674</v>
      </c>
      <c r="K2676" s="383" t="s">
        <v>950</v>
      </c>
      <c r="L2676" s="385">
        <f t="shared" si="247"/>
        <v>514</v>
      </c>
      <c r="M2676" s="383" t="s">
        <v>950</v>
      </c>
      <c r="N2676" s="386">
        <f t="shared" si="248"/>
        <v>3</v>
      </c>
      <c r="O2676" s="383" t="s">
        <v>950</v>
      </c>
      <c r="P2676" s="386" t="str">
        <f t="shared" si="249"/>
        <v>MCIa</v>
      </c>
      <c r="Q2676" s="383" t="s">
        <v>950</v>
      </c>
      <c r="R2676" s="387" t="str">
        <f t="shared" si="250"/>
        <v>RDCU4 Door failed to open because obstruction</v>
      </c>
      <c r="S2676" s="383" t="s">
        <v>950</v>
      </c>
      <c r="T2676" s="386">
        <f t="shared" si="251"/>
        <v>0</v>
      </c>
      <c r="U2676" s="383" t="s">
        <v>951</v>
      </c>
      <c r="V2676" s="383"/>
      <c r="W2676" s="388"/>
    </row>
    <row r="2677" spans="1:23">
      <c r="A2677" s="398">
        <v>2675</v>
      </c>
      <c r="B2677" s="428">
        <v>515</v>
      </c>
      <c r="C2677" s="425" t="s">
        <v>1519</v>
      </c>
      <c r="D2677" s="418" t="s">
        <v>1540</v>
      </c>
      <c r="E2677" s="403">
        <v>3</v>
      </c>
      <c r="F2677" s="403"/>
      <c r="G2677" s="381">
        <v>114</v>
      </c>
      <c r="I2677" s="383" t="s">
        <v>949</v>
      </c>
      <c r="J2677" s="384">
        <f t="shared" si="246"/>
        <v>2675</v>
      </c>
      <c r="K2677" s="383" t="s">
        <v>950</v>
      </c>
      <c r="L2677" s="385">
        <f t="shared" si="247"/>
        <v>515</v>
      </c>
      <c r="M2677" s="383" t="s">
        <v>950</v>
      </c>
      <c r="N2677" s="386">
        <f t="shared" si="248"/>
        <v>3</v>
      </c>
      <c r="O2677" s="383" t="s">
        <v>950</v>
      </c>
      <c r="P2677" s="386" t="str">
        <f t="shared" si="249"/>
        <v>MCIa</v>
      </c>
      <c r="Q2677" s="383" t="s">
        <v>950</v>
      </c>
      <c r="R2677" s="387" t="str">
        <f t="shared" si="250"/>
        <v>RDCU4 Door failed to close because obstruction</v>
      </c>
      <c r="S2677" s="383" t="s">
        <v>950</v>
      </c>
      <c r="T2677" s="386">
        <f t="shared" si="251"/>
        <v>0</v>
      </c>
      <c r="U2677" s="383" t="s">
        <v>951</v>
      </c>
      <c r="V2677" s="383"/>
      <c r="W2677" s="388"/>
    </row>
    <row r="2678" spans="1:23">
      <c r="A2678" s="398">
        <v>2676</v>
      </c>
      <c r="B2678" s="428">
        <v>516</v>
      </c>
      <c r="C2678" s="425" t="s">
        <v>1520</v>
      </c>
      <c r="D2678" s="418" t="s">
        <v>1540</v>
      </c>
      <c r="E2678" s="403">
        <v>3</v>
      </c>
      <c r="F2678" s="403"/>
      <c r="G2678" s="381">
        <v>115</v>
      </c>
      <c r="I2678" s="383" t="s">
        <v>949</v>
      </c>
      <c r="J2678" s="384">
        <f t="shared" si="246"/>
        <v>2676</v>
      </c>
      <c r="K2678" s="383" t="s">
        <v>950</v>
      </c>
      <c r="L2678" s="385">
        <f t="shared" si="247"/>
        <v>516</v>
      </c>
      <c r="M2678" s="383" t="s">
        <v>950</v>
      </c>
      <c r="N2678" s="386">
        <f t="shared" si="248"/>
        <v>3</v>
      </c>
      <c r="O2678" s="383" t="s">
        <v>950</v>
      </c>
      <c r="P2678" s="386" t="str">
        <f t="shared" si="249"/>
        <v>MCIa</v>
      </c>
      <c r="Q2678" s="383" t="s">
        <v>950</v>
      </c>
      <c r="R2678" s="387" t="str">
        <f t="shared" si="250"/>
        <v>RDCU4 Door Failed to lock</v>
      </c>
      <c r="S2678" s="383" t="s">
        <v>950</v>
      </c>
      <c r="T2678" s="386">
        <f t="shared" si="251"/>
        <v>0</v>
      </c>
      <c r="U2678" s="383" t="s">
        <v>951</v>
      </c>
      <c r="V2678" s="383"/>
      <c r="W2678" s="388"/>
    </row>
    <row r="2679" spans="1:23">
      <c r="A2679" s="398">
        <v>2677</v>
      </c>
      <c r="B2679" s="428">
        <v>517</v>
      </c>
      <c r="C2679" s="425" t="s">
        <v>1521</v>
      </c>
      <c r="D2679" s="418" t="s">
        <v>1540</v>
      </c>
      <c r="E2679" s="403">
        <v>3</v>
      </c>
      <c r="F2679" s="403"/>
      <c r="G2679" s="381">
        <v>116</v>
      </c>
      <c r="I2679" s="383" t="s">
        <v>949</v>
      </c>
      <c r="J2679" s="384">
        <f t="shared" si="246"/>
        <v>2677</v>
      </c>
      <c r="K2679" s="383" t="s">
        <v>950</v>
      </c>
      <c r="L2679" s="385">
        <f t="shared" si="247"/>
        <v>517</v>
      </c>
      <c r="M2679" s="383" t="s">
        <v>950</v>
      </c>
      <c r="N2679" s="386">
        <f t="shared" si="248"/>
        <v>3</v>
      </c>
      <c r="O2679" s="383" t="s">
        <v>950</v>
      </c>
      <c r="P2679" s="386" t="str">
        <f t="shared" si="249"/>
        <v>MCIa</v>
      </c>
      <c r="Q2679" s="383" t="s">
        <v>950</v>
      </c>
      <c r="R2679" s="387" t="str">
        <f t="shared" si="250"/>
        <v>RDCU4 Door Failed to fully open</v>
      </c>
      <c r="S2679" s="383" t="s">
        <v>950</v>
      </c>
      <c r="T2679" s="386">
        <f t="shared" si="251"/>
        <v>0</v>
      </c>
      <c r="U2679" s="383" t="s">
        <v>951</v>
      </c>
      <c r="V2679" s="383"/>
      <c r="W2679" s="388"/>
    </row>
    <row r="2680" spans="1:23">
      <c r="A2680" s="398">
        <v>2678</v>
      </c>
      <c r="B2680" s="428">
        <v>518</v>
      </c>
      <c r="C2680" s="425"/>
      <c r="D2680" s="418"/>
      <c r="E2680" s="403"/>
      <c r="F2680" s="403"/>
      <c r="G2680" s="381">
        <v>117</v>
      </c>
      <c r="I2680" s="383" t="s">
        <v>949</v>
      </c>
      <c r="J2680" s="384">
        <f t="shared" si="246"/>
        <v>2678</v>
      </c>
      <c r="K2680" s="383" t="s">
        <v>950</v>
      </c>
      <c r="L2680" s="385">
        <f t="shared" si="247"/>
        <v>518</v>
      </c>
      <c r="M2680" s="383" t="s">
        <v>950</v>
      </c>
      <c r="N2680" s="386">
        <f t="shared" si="248"/>
        <v>0</v>
      </c>
      <c r="O2680" s="383" t="s">
        <v>950</v>
      </c>
      <c r="P2680" s="386">
        <f t="shared" si="249"/>
        <v>0</v>
      </c>
      <c r="Q2680" s="383" t="s">
        <v>950</v>
      </c>
      <c r="R2680" s="387">
        <f t="shared" si="250"/>
        <v>0</v>
      </c>
      <c r="S2680" s="383" t="s">
        <v>950</v>
      </c>
      <c r="T2680" s="386">
        <f t="shared" si="251"/>
        <v>0</v>
      </c>
      <c r="U2680" s="383" t="s">
        <v>951</v>
      </c>
      <c r="V2680" s="383"/>
      <c r="W2680" s="388"/>
    </row>
    <row r="2681" spans="1:23">
      <c r="A2681" s="398">
        <v>2679</v>
      </c>
      <c r="B2681" s="428">
        <v>519</v>
      </c>
      <c r="C2681" s="425"/>
      <c r="D2681" s="418"/>
      <c r="E2681" s="403"/>
      <c r="F2681" s="403"/>
      <c r="G2681" s="381">
        <v>118</v>
      </c>
      <c r="I2681" s="383" t="s">
        <v>949</v>
      </c>
      <c r="J2681" s="384">
        <f t="shared" si="246"/>
        <v>2679</v>
      </c>
      <c r="K2681" s="383" t="s">
        <v>950</v>
      </c>
      <c r="L2681" s="385">
        <f t="shared" si="247"/>
        <v>519</v>
      </c>
      <c r="M2681" s="383" t="s">
        <v>950</v>
      </c>
      <c r="N2681" s="386">
        <f t="shared" si="248"/>
        <v>0</v>
      </c>
      <c r="O2681" s="383" t="s">
        <v>950</v>
      </c>
      <c r="P2681" s="386">
        <f t="shared" si="249"/>
        <v>0</v>
      </c>
      <c r="Q2681" s="383" t="s">
        <v>950</v>
      </c>
      <c r="R2681" s="387">
        <f t="shared" si="250"/>
        <v>0</v>
      </c>
      <c r="S2681" s="383" t="s">
        <v>950</v>
      </c>
      <c r="T2681" s="386">
        <f t="shared" si="251"/>
        <v>0</v>
      </c>
      <c r="U2681" s="383" t="s">
        <v>951</v>
      </c>
      <c r="V2681" s="383"/>
      <c r="W2681" s="388"/>
    </row>
    <row r="2682" spans="1:23">
      <c r="A2682" s="398">
        <v>2680</v>
      </c>
      <c r="B2682" s="428">
        <v>520</v>
      </c>
      <c r="C2682" s="425" t="s">
        <v>1522</v>
      </c>
      <c r="D2682" s="418" t="s">
        <v>1540</v>
      </c>
      <c r="E2682" s="403">
        <v>3</v>
      </c>
      <c r="F2682" s="403"/>
      <c r="G2682" s="381">
        <v>119</v>
      </c>
      <c r="I2682" s="383" t="s">
        <v>949</v>
      </c>
      <c r="J2682" s="384">
        <f t="shared" si="246"/>
        <v>2680</v>
      </c>
      <c r="K2682" s="383" t="s">
        <v>950</v>
      </c>
      <c r="L2682" s="385">
        <f t="shared" si="247"/>
        <v>520</v>
      </c>
      <c r="M2682" s="383" t="s">
        <v>950</v>
      </c>
      <c r="N2682" s="386">
        <f t="shared" si="248"/>
        <v>3</v>
      </c>
      <c r="O2682" s="383" t="s">
        <v>950</v>
      </c>
      <c r="P2682" s="386" t="str">
        <f t="shared" si="249"/>
        <v>MCIa</v>
      </c>
      <c r="Q2682" s="383" t="s">
        <v>950</v>
      </c>
      <c r="R2682" s="387" t="str">
        <f t="shared" si="250"/>
        <v>RDCU4 DCS2 Failure (RIGHT)</v>
      </c>
      <c r="S2682" s="383" t="s">
        <v>950</v>
      </c>
      <c r="T2682" s="386">
        <f t="shared" si="251"/>
        <v>0</v>
      </c>
      <c r="U2682" s="383" t="s">
        <v>951</v>
      </c>
      <c r="V2682" s="383"/>
      <c r="W2682" s="388"/>
    </row>
    <row r="2683" spans="1:23">
      <c r="A2683" s="398">
        <v>2681</v>
      </c>
      <c r="B2683" s="428">
        <v>521</v>
      </c>
      <c r="C2683" s="425" t="s">
        <v>1523</v>
      </c>
      <c r="D2683" s="418" t="s">
        <v>1540</v>
      </c>
      <c r="E2683" s="403">
        <v>3</v>
      </c>
      <c r="F2683" s="403"/>
      <c r="G2683" s="381">
        <v>120</v>
      </c>
      <c r="I2683" s="383" t="s">
        <v>949</v>
      </c>
      <c r="J2683" s="384">
        <f t="shared" si="246"/>
        <v>2681</v>
      </c>
      <c r="K2683" s="383" t="s">
        <v>950</v>
      </c>
      <c r="L2683" s="385">
        <f t="shared" si="247"/>
        <v>521</v>
      </c>
      <c r="M2683" s="383" t="s">
        <v>950</v>
      </c>
      <c r="N2683" s="386">
        <f t="shared" si="248"/>
        <v>3</v>
      </c>
      <c r="O2683" s="383" t="s">
        <v>950</v>
      </c>
      <c r="P2683" s="386" t="str">
        <f t="shared" si="249"/>
        <v>MCIa</v>
      </c>
      <c r="Q2683" s="383" t="s">
        <v>950</v>
      </c>
      <c r="R2683" s="387" t="str">
        <f t="shared" si="250"/>
        <v>RDCU4 DCS1 Failure(LEFT)</v>
      </c>
      <c r="S2683" s="383" t="s">
        <v>950</v>
      </c>
      <c r="T2683" s="386">
        <f t="shared" si="251"/>
        <v>0</v>
      </c>
      <c r="U2683" s="383" t="s">
        <v>951</v>
      </c>
      <c r="V2683" s="383"/>
      <c r="W2683" s="388"/>
    </row>
    <row r="2684" spans="1:23">
      <c r="A2684" s="398">
        <v>2682</v>
      </c>
      <c r="B2684" s="428">
        <v>522</v>
      </c>
      <c r="C2684" s="425" t="s">
        <v>1524</v>
      </c>
      <c r="D2684" s="418" t="s">
        <v>1540</v>
      </c>
      <c r="E2684" s="403">
        <v>3</v>
      </c>
      <c r="F2684" s="403"/>
      <c r="G2684" s="381">
        <v>121</v>
      </c>
      <c r="I2684" s="383" t="s">
        <v>949</v>
      </c>
      <c r="J2684" s="384">
        <f t="shared" si="246"/>
        <v>2682</v>
      </c>
      <c r="K2684" s="383" t="s">
        <v>950</v>
      </c>
      <c r="L2684" s="385">
        <f t="shared" si="247"/>
        <v>522</v>
      </c>
      <c r="M2684" s="383" t="s">
        <v>950</v>
      </c>
      <c r="N2684" s="386">
        <f t="shared" si="248"/>
        <v>3</v>
      </c>
      <c r="O2684" s="383" t="s">
        <v>950</v>
      </c>
      <c r="P2684" s="386" t="str">
        <f t="shared" si="249"/>
        <v>MCIa</v>
      </c>
      <c r="Q2684" s="383" t="s">
        <v>950</v>
      </c>
      <c r="R2684" s="387" t="str">
        <f t="shared" si="250"/>
        <v>RDCU4 DLS1 Failure</v>
      </c>
      <c r="S2684" s="383" t="s">
        <v>950</v>
      </c>
      <c r="T2684" s="386">
        <f t="shared" si="251"/>
        <v>0</v>
      </c>
      <c r="U2684" s="383" t="s">
        <v>951</v>
      </c>
      <c r="V2684" s="383"/>
      <c r="W2684" s="388"/>
    </row>
    <row r="2685" spans="1:23">
      <c r="A2685" s="398">
        <v>2683</v>
      </c>
      <c r="B2685" s="428">
        <v>523</v>
      </c>
      <c r="C2685" s="425" t="s">
        <v>1525</v>
      </c>
      <c r="D2685" s="418" t="s">
        <v>1540</v>
      </c>
      <c r="E2685" s="403">
        <v>3</v>
      </c>
      <c r="F2685" s="403"/>
      <c r="G2685" s="381">
        <v>122</v>
      </c>
      <c r="I2685" s="383" t="s">
        <v>949</v>
      </c>
      <c r="J2685" s="384">
        <f t="shared" si="246"/>
        <v>2683</v>
      </c>
      <c r="K2685" s="383" t="s">
        <v>950</v>
      </c>
      <c r="L2685" s="385">
        <f t="shared" si="247"/>
        <v>523</v>
      </c>
      <c r="M2685" s="383" t="s">
        <v>950</v>
      </c>
      <c r="N2685" s="386">
        <f t="shared" si="248"/>
        <v>3</v>
      </c>
      <c r="O2685" s="383" t="s">
        <v>950</v>
      </c>
      <c r="P2685" s="386" t="str">
        <f t="shared" si="249"/>
        <v>MCIa</v>
      </c>
      <c r="Q2685" s="383" t="s">
        <v>950</v>
      </c>
      <c r="R2685" s="387" t="str">
        <f t="shared" si="250"/>
        <v>RDCU4 Door motor Circuit Failure</v>
      </c>
      <c r="S2685" s="383" t="s">
        <v>950</v>
      </c>
      <c r="T2685" s="386">
        <f t="shared" si="251"/>
        <v>0</v>
      </c>
      <c r="U2685" s="383" t="s">
        <v>951</v>
      </c>
      <c r="V2685" s="383"/>
      <c r="W2685" s="388"/>
    </row>
    <row r="2686" spans="1:23">
      <c r="A2686" s="398">
        <v>2684</v>
      </c>
      <c r="B2686" s="428">
        <v>524</v>
      </c>
      <c r="C2686" s="425" t="s">
        <v>1526</v>
      </c>
      <c r="D2686" s="418" t="s">
        <v>1540</v>
      </c>
      <c r="E2686" s="403">
        <v>3</v>
      </c>
      <c r="F2686" s="403"/>
      <c r="G2686" s="381">
        <v>123</v>
      </c>
      <c r="I2686" s="383" t="s">
        <v>949</v>
      </c>
      <c r="J2686" s="384">
        <f t="shared" si="246"/>
        <v>2684</v>
      </c>
      <c r="K2686" s="383" t="s">
        <v>950</v>
      </c>
      <c r="L2686" s="385">
        <f t="shared" si="247"/>
        <v>524</v>
      </c>
      <c r="M2686" s="383" t="s">
        <v>950</v>
      </c>
      <c r="N2686" s="386">
        <f t="shared" si="248"/>
        <v>3</v>
      </c>
      <c r="O2686" s="383" t="s">
        <v>950</v>
      </c>
      <c r="P2686" s="386" t="str">
        <f t="shared" si="249"/>
        <v>MCIa</v>
      </c>
      <c r="Q2686" s="383" t="s">
        <v>950</v>
      </c>
      <c r="R2686" s="387" t="str">
        <f t="shared" si="250"/>
        <v>RDCU4 DLS2 Failure</v>
      </c>
      <c r="S2686" s="383" t="s">
        <v>950</v>
      </c>
      <c r="T2686" s="386">
        <f t="shared" si="251"/>
        <v>0</v>
      </c>
      <c r="U2686" s="383" t="s">
        <v>951</v>
      </c>
      <c r="V2686" s="383"/>
      <c r="W2686" s="388"/>
    </row>
    <row r="2687" spans="1:23">
      <c r="A2687" s="398">
        <v>2685</v>
      </c>
      <c r="B2687" s="428">
        <v>525</v>
      </c>
      <c r="C2687" s="425" t="s">
        <v>1527</v>
      </c>
      <c r="D2687" s="418" t="s">
        <v>1540</v>
      </c>
      <c r="E2687" s="403">
        <v>3</v>
      </c>
      <c r="F2687" s="403">
        <v>1</v>
      </c>
      <c r="G2687" s="381">
        <v>124</v>
      </c>
      <c r="I2687" s="383" t="s">
        <v>949</v>
      </c>
      <c r="J2687" s="384">
        <f t="shared" si="246"/>
        <v>2685</v>
      </c>
      <c r="K2687" s="383" t="s">
        <v>950</v>
      </c>
      <c r="L2687" s="385">
        <f t="shared" si="247"/>
        <v>525</v>
      </c>
      <c r="M2687" s="383" t="s">
        <v>950</v>
      </c>
      <c r="N2687" s="386">
        <f t="shared" si="248"/>
        <v>3</v>
      </c>
      <c r="O2687" s="383" t="s">
        <v>950</v>
      </c>
      <c r="P2687" s="386" t="str">
        <f t="shared" si="249"/>
        <v>MCIa</v>
      </c>
      <c r="Q2687" s="383" t="s">
        <v>950</v>
      </c>
      <c r="R2687" s="387" t="str">
        <f t="shared" si="250"/>
        <v>RDCU4 DCU Failure</v>
      </c>
      <c r="S2687" s="383" t="s">
        <v>950</v>
      </c>
      <c r="T2687" s="386">
        <f t="shared" si="251"/>
        <v>1</v>
      </c>
      <c r="U2687" s="383" t="s">
        <v>951</v>
      </c>
      <c r="V2687" s="383"/>
      <c r="W2687" s="388"/>
    </row>
    <row r="2688" spans="1:23">
      <c r="A2688" s="398">
        <v>2686</v>
      </c>
      <c r="B2688" s="427">
        <v>500</v>
      </c>
      <c r="C2688" s="404" t="s">
        <v>1352</v>
      </c>
      <c r="D2688" s="418" t="s">
        <v>987</v>
      </c>
      <c r="E2688" s="403">
        <v>1</v>
      </c>
      <c r="F2688" s="403">
        <v>1</v>
      </c>
      <c r="G2688" s="381">
        <v>125</v>
      </c>
      <c r="I2688" s="383" t="s">
        <v>949</v>
      </c>
      <c r="J2688" s="384">
        <f t="shared" si="246"/>
        <v>2686</v>
      </c>
      <c r="K2688" s="383" t="s">
        <v>950</v>
      </c>
      <c r="L2688" s="385">
        <f t="shared" si="247"/>
        <v>500</v>
      </c>
      <c r="M2688" s="383" t="s">
        <v>950</v>
      </c>
      <c r="N2688" s="386">
        <f t="shared" si="248"/>
        <v>1</v>
      </c>
      <c r="O2688" s="383" t="s">
        <v>950</v>
      </c>
      <c r="P2688" s="386" t="str">
        <f t="shared" si="249"/>
        <v>MCIb</v>
      </c>
      <c r="Q2688" s="383" t="s">
        <v>950</v>
      </c>
      <c r="R2688" s="387" t="str">
        <f t="shared" si="250"/>
        <v>LDCU1 Comm. Fault</v>
      </c>
      <c r="S2688" s="383" t="s">
        <v>950</v>
      </c>
      <c r="T2688" s="386">
        <f t="shared" si="251"/>
        <v>1</v>
      </c>
      <c r="U2688" s="383" t="s">
        <v>951</v>
      </c>
      <c r="V2688" s="383"/>
      <c r="W2688" s="388"/>
    </row>
    <row r="2689" spans="1:23">
      <c r="A2689" s="398">
        <v>2687</v>
      </c>
      <c r="B2689" s="427">
        <v>501</v>
      </c>
      <c r="C2689" s="404"/>
      <c r="D2689" s="418"/>
      <c r="E2689" s="403"/>
      <c r="F2689" s="403"/>
      <c r="G2689" s="381">
        <v>126</v>
      </c>
      <c r="I2689" s="383" t="s">
        <v>949</v>
      </c>
      <c r="J2689" s="384">
        <f t="shared" si="246"/>
        <v>2687</v>
      </c>
      <c r="K2689" s="383" t="s">
        <v>950</v>
      </c>
      <c r="L2689" s="385">
        <f t="shared" si="247"/>
        <v>501</v>
      </c>
      <c r="M2689" s="383" t="s">
        <v>950</v>
      </c>
      <c r="N2689" s="386">
        <f t="shared" si="248"/>
        <v>0</v>
      </c>
      <c r="O2689" s="383" t="s">
        <v>950</v>
      </c>
      <c r="P2689" s="386">
        <f t="shared" si="249"/>
        <v>0</v>
      </c>
      <c r="Q2689" s="383" t="s">
        <v>950</v>
      </c>
      <c r="R2689" s="387">
        <f t="shared" si="250"/>
        <v>0</v>
      </c>
      <c r="S2689" s="383" t="s">
        <v>950</v>
      </c>
      <c r="T2689" s="386">
        <f t="shared" si="251"/>
        <v>0</v>
      </c>
      <c r="U2689" s="383" t="s">
        <v>951</v>
      </c>
      <c r="V2689" s="383"/>
      <c r="W2689" s="388"/>
    </row>
    <row r="2690" spans="1:23">
      <c r="A2690" s="398">
        <v>2688</v>
      </c>
      <c r="B2690" s="427">
        <v>502</v>
      </c>
      <c r="C2690" s="404"/>
      <c r="D2690" s="418"/>
      <c r="E2690" s="403"/>
      <c r="F2690" s="403"/>
      <c r="G2690" s="381">
        <v>127</v>
      </c>
      <c r="I2690" s="383" t="s">
        <v>949</v>
      </c>
      <c r="J2690" s="384">
        <f t="shared" si="246"/>
        <v>2688</v>
      </c>
      <c r="K2690" s="383" t="s">
        <v>950</v>
      </c>
      <c r="L2690" s="385">
        <f t="shared" si="247"/>
        <v>502</v>
      </c>
      <c r="M2690" s="383" t="s">
        <v>950</v>
      </c>
      <c r="N2690" s="386">
        <f t="shared" si="248"/>
        <v>0</v>
      </c>
      <c r="O2690" s="383" t="s">
        <v>950</v>
      </c>
      <c r="P2690" s="386">
        <f t="shared" si="249"/>
        <v>0</v>
      </c>
      <c r="Q2690" s="383" t="s">
        <v>950</v>
      </c>
      <c r="R2690" s="387">
        <f t="shared" si="250"/>
        <v>0</v>
      </c>
      <c r="S2690" s="383" t="s">
        <v>950</v>
      </c>
      <c r="T2690" s="386">
        <f t="shared" si="251"/>
        <v>0</v>
      </c>
      <c r="U2690" s="383" t="s">
        <v>951</v>
      </c>
      <c r="V2690" s="383"/>
      <c r="W2690" s="388"/>
    </row>
    <row r="2691" spans="1:23">
      <c r="A2691" s="398">
        <v>2689</v>
      </c>
      <c r="B2691" s="427">
        <v>503</v>
      </c>
      <c r="C2691" s="404" t="s">
        <v>1353</v>
      </c>
      <c r="D2691" s="418" t="s">
        <v>987</v>
      </c>
      <c r="E2691" s="403">
        <v>5</v>
      </c>
      <c r="F2691" s="403">
        <v>1</v>
      </c>
      <c r="G2691" s="381">
        <v>128</v>
      </c>
      <c r="I2691" s="383" t="s">
        <v>949</v>
      </c>
      <c r="J2691" s="384">
        <f t="shared" ref="J2691:J2754" si="252">A2691</f>
        <v>2689</v>
      </c>
      <c r="K2691" s="383" t="s">
        <v>950</v>
      </c>
      <c r="L2691" s="385">
        <f t="shared" ref="L2691:L2754" si="253">B2691</f>
        <v>503</v>
      </c>
      <c r="M2691" s="383" t="s">
        <v>950</v>
      </c>
      <c r="N2691" s="386">
        <f t="shared" ref="N2691:N2754" si="254">E2691</f>
        <v>5</v>
      </c>
      <c r="O2691" s="383" t="s">
        <v>950</v>
      </c>
      <c r="P2691" s="386" t="str">
        <f t="shared" ref="P2691:P2754" si="255">D2691</f>
        <v>MCIb</v>
      </c>
      <c r="Q2691" s="383" t="s">
        <v>950</v>
      </c>
      <c r="R2691" s="387" t="str">
        <f t="shared" ref="R2691:R2754" si="256">C2691</f>
        <v>LDCU1 EAD Handle activated</v>
      </c>
      <c r="S2691" s="383" t="s">
        <v>950</v>
      </c>
      <c r="T2691" s="386">
        <f t="shared" ref="T2691:T2754" si="257">F2691</f>
        <v>1</v>
      </c>
      <c r="U2691" s="383" t="s">
        <v>951</v>
      </c>
      <c r="V2691" s="383"/>
      <c r="W2691" s="388"/>
    </row>
    <row r="2692" spans="1:23">
      <c r="A2692" s="398">
        <v>2690</v>
      </c>
      <c r="B2692" s="427">
        <v>504</v>
      </c>
      <c r="C2692" s="404" t="s">
        <v>1354</v>
      </c>
      <c r="D2692" s="418" t="s">
        <v>987</v>
      </c>
      <c r="E2692" s="403">
        <v>5</v>
      </c>
      <c r="F2692" s="403">
        <v>1</v>
      </c>
      <c r="G2692" s="381">
        <v>129</v>
      </c>
      <c r="I2692" s="383" t="s">
        <v>949</v>
      </c>
      <c r="J2692" s="384">
        <f t="shared" si="252"/>
        <v>2690</v>
      </c>
      <c r="K2692" s="383" t="s">
        <v>950</v>
      </c>
      <c r="L2692" s="385">
        <f t="shared" si="253"/>
        <v>504</v>
      </c>
      <c r="M2692" s="383" t="s">
        <v>950</v>
      </c>
      <c r="N2692" s="386">
        <f t="shared" si="254"/>
        <v>5</v>
      </c>
      <c r="O2692" s="383" t="s">
        <v>950</v>
      </c>
      <c r="P2692" s="386" t="str">
        <f t="shared" si="255"/>
        <v>MCIb</v>
      </c>
      <c r="Q2692" s="383" t="s">
        <v>950</v>
      </c>
      <c r="R2692" s="387" t="str">
        <f t="shared" si="256"/>
        <v>LDCU1 EED Handle activated</v>
      </c>
      <c r="S2692" s="383" t="s">
        <v>950</v>
      </c>
      <c r="T2692" s="386">
        <f t="shared" si="257"/>
        <v>1</v>
      </c>
      <c r="U2692" s="383" t="s">
        <v>951</v>
      </c>
      <c r="V2692" s="383"/>
      <c r="W2692" s="388"/>
    </row>
    <row r="2693" spans="1:23">
      <c r="A2693" s="398">
        <v>2691</v>
      </c>
      <c r="B2693" s="427">
        <v>505</v>
      </c>
      <c r="C2693" s="404" t="s">
        <v>1355</v>
      </c>
      <c r="D2693" s="418" t="s">
        <v>987</v>
      </c>
      <c r="E2693" s="403">
        <v>5</v>
      </c>
      <c r="F2693" s="403">
        <v>1</v>
      </c>
      <c r="G2693" s="381">
        <v>130</v>
      </c>
      <c r="I2693" s="383" t="s">
        <v>949</v>
      </c>
      <c r="J2693" s="384">
        <f t="shared" si="252"/>
        <v>2691</v>
      </c>
      <c r="K2693" s="383" t="s">
        <v>950</v>
      </c>
      <c r="L2693" s="385">
        <f t="shared" si="253"/>
        <v>505</v>
      </c>
      <c r="M2693" s="383" t="s">
        <v>950</v>
      </c>
      <c r="N2693" s="386">
        <f t="shared" si="254"/>
        <v>5</v>
      </c>
      <c r="O2693" s="383" t="s">
        <v>950</v>
      </c>
      <c r="P2693" s="386" t="str">
        <f t="shared" si="255"/>
        <v>MCIb</v>
      </c>
      <c r="Q2693" s="383" t="s">
        <v>950</v>
      </c>
      <c r="R2693" s="387" t="str">
        <f t="shared" si="256"/>
        <v>LDCU1 Obstacle Detection</v>
      </c>
      <c r="S2693" s="383" t="s">
        <v>950</v>
      </c>
      <c r="T2693" s="386">
        <f t="shared" si="257"/>
        <v>1</v>
      </c>
      <c r="U2693" s="383" t="s">
        <v>951</v>
      </c>
      <c r="V2693" s="383"/>
      <c r="W2693" s="388"/>
    </row>
    <row r="2694" spans="1:23">
      <c r="A2694" s="398">
        <v>2692</v>
      </c>
      <c r="B2694" s="427">
        <v>506</v>
      </c>
      <c r="C2694" s="404" t="s">
        <v>1356</v>
      </c>
      <c r="D2694" s="418" t="s">
        <v>987</v>
      </c>
      <c r="E2694" s="403">
        <v>5</v>
      </c>
      <c r="F2694" s="403">
        <v>1</v>
      </c>
      <c r="G2694" s="381">
        <v>131</v>
      </c>
      <c r="I2694" s="383" t="s">
        <v>949</v>
      </c>
      <c r="J2694" s="384">
        <f t="shared" si="252"/>
        <v>2692</v>
      </c>
      <c r="K2694" s="383" t="s">
        <v>950</v>
      </c>
      <c r="L2694" s="385">
        <f t="shared" si="253"/>
        <v>506</v>
      </c>
      <c r="M2694" s="383" t="s">
        <v>950</v>
      </c>
      <c r="N2694" s="386">
        <f t="shared" si="254"/>
        <v>5</v>
      </c>
      <c r="O2694" s="383" t="s">
        <v>950</v>
      </c>
      <c r="P2694" s="386" t="str">
        <f t="shared" si="255"/>
        <v>MCIb</v>
      </c>
      <c r="Q2694" s="383" t="s">
        <v>950</v>
      </c>
      <c r="R2694" s="387" t="str">
        <f t="shared" si="256"/>
        <v>LDCU1 Door isolated</v>
      </c>
      <c r="S2694" s="383" t="s">
        <v>950</v>
      </c>
      <c r="T2694" s="386">
        <f t="shared" si="257"/>
        <v>1</v>
      </c>
      <c r="U2694" s="383" t="s">
        <v>951</v>
      </c>
      <c r="V2694" s="383"/>
      <c r="W2694" s="388"/>
    </row>
    <row r="2695" spans="1:23">
      <c r="A2695" s="398">
        <v>2693</v>
      </c>
      <c r="B2695" s="427">
        <v>507</v>
      </c>
      <c r="C2695" s="404" t="s">
        <v>1357</v>
      </c>
      <c r="D2695" s="418" t="s">
        <v>987</v>
      </c>
      <c r="E2695" s="403">
        <v>5</v>
      </c>
      <c r="F2695" s="403"/>
      <c r="G2695" s="381">
        <v>132</v>
      </c>
      <c r="I2695" s="383" t="s">
        <v>949</v>
      </c>
      <c r="J2695" s="384">
        <f t="shared" si="252"/>
        <v>2693</v>
      </c>
      <c r="K2695" s="383" t="s">
        <v>950</v>
      </c>
      <c r="L2695" s="385">
        <f t="shared" si="253"/>
        <v>507</v>
      </c>
      <c r="M2695" s="383" t="s">
        <v>950</v>
      </c>
      <c r="N2695" s="386">
        <f t="shared" si="254"/>
        <v>5</v>
      </c>
      <c r="O2695" s="383" t="s">
        <v>950</v>
      </c>
      <c r="P2695" s="386" t="str">
        <f t="shared" si="255"/>
        <v>MCIb</v>
      </c>
      <c r="Q2695" s="383" t="s">
        <v>950</v>
      </c>
      <c r="R2695" s="387" t="str">
        <f t="shared" si="256"/>
        <v>LDCU1 EED Handle’  Cover is Removed</v>
      </c>
      <c r="S2695" s="383" t="s">
        <v>950</v>
      </c>
      <c r="T2695" s="386">
        <f t="shared" si="257"/>
        <v>0</v>
      </c>
      <c r="U2695" s="383" t="s">
        <v>951</v>
      </c>
      <c r="V2695" s="383"/>
      <c r="W2695" s="388"/>
    </row>
    <row r="2696" spans="1:23">
      <c r="A2696" s="398">
        <v>2694</v>
      </c>
      <c r="B2696" s="427">
        <v>508</v>
      </c>
      <c r="C2696" s="404" t="s">
        <v>1358</v>
      </c>
      <c r="D2696" s="418" t="s">
        <v>987</v>
      </c>
      <c r="E2696" s="403">
        <v>3</v>
      </c>
      <c r="F2696" s="403"/>
      <c r="G2696" s="381">
        <v>133</v>
      </c>
      <c r="I2696" s="383" t="s">
        <v>949</v>
      </c>
      <c r="J2696" s="384">
        <f t="shared" si="252"/>
        <v>2694</v>
      </c>
      <c r="K2696" s="383" t="s">
        <v>950</v>
      </c>
      <c r="L2696" s="385">
        <f t="shared" si="253"/>
        <v>508</v>
      </c>
      <c r="M2696" s="383" t="s">
        <v>950</v>
      </c>
      <c r="N2696" s="386">
        <f t="shared" si="254"/>
        <v>3</v>
      </c>
      <c r="O2696" s="383" t="s">
        <v>950</v>
      </c>
      <c r="P2696" s="386" t="str">
        <f t="shared" si="255"/>
        <v>MCIb</v>
      </c>
      <c r="Q2696" s="383" t="s">
        <v>950</v>
      </c>
      <c r="R2696" s="387" t="str">
        <f t="shared" si="256"/>
        <v>LDCU1 Chime Signal Output Failure</v>
      </c>
      <c r="S2696" s="383" t="s">
        <v>950</v>
      </c>
      <c r="T2696" s="386">
        <f t="shared" si="257"/>
        <v>0</v>
      </c>
      <c r="U2696" s="383" t="s">
        <v>951</v>
      </c>
      <c r="V2696" s="383"/>
      <c r="W2696" s="388"/>
    </row>
    <row r="2697" spans="1:23">
      <c r="A2697" s="398">
        <v>2695</v>
      </c>
      <c r="B2697" s="427">
        <v>509</v>
      </c>
      <c r="C2697" s="404" t="s">
        <v>1359</v>
      </c>
      <c r="D2697" s="418" t="s">
        <v>987</v>
      </c>
      <c r="E2697" s="403">
        <v>3</v>
      </c>
      <c r="F2697" s="403"/>
      <c r="G2697" s="381">
        <v>134</v>
      </c>
      <c r="I2697" s="383" t="s">
        <v>949</v>
      </c>
      <c r="J2697" s="384">
        <f t="shared" si="252"/>
        <v>2695</v>
      </c>
      <c r="K2697" s="383" t="s">
        <v>950</v>
      </c>
      <c r="L2697" s="385">
        <f t="shared" si="253"/>
        <v>509</v>
      </c>
      <c r="M2697" s="383" t="s">
        <v>950</v>
      </c>
      <c r="N2697" s="386">
        <f t="shared" si="254"/>
        <v>3</v>
      </c>
      <c r="O2697" s="383" t="s">
        <v>950</v>
      </c>
      <c r="P2697" s="386" t="str">
        <f t="shared" si="255"/>
        <v>MCIb</v>
      </c>
      <c r="Q2697" s="383" t="s">
        <v>950</v>
      </c>
      <c r="R2697" s="387" t="str">
        <f t="shared" si="256"/>
        <v>LDCU1 Safety Circuit Failure</v>
      </c>
      <c r="S2697" s="383" t="s">
        <v>950</v>
      </c>
      <c r="T2697" s="386">
        <f t="shared" si="257"/>
        <v>0</v>
      </c>
      <c r="U2697" s="383" t="s">
        <v>951</v>
      </c>
      <c r="V2697" s="383"/>
      <c r="W2697" s="388"/>
    </row>
    <row r="2698" spans="1:23">
      <c r="A2698" s="398">
        <v>2696</v>
      </c>
      <c r="B2698" s="427">
        <v>510</v>
      </c>
      <c r="C2698" s="425" t="s">
        <v>1360</v>
      </c>
      <c r="D2698" s="418" t="s">
        <v>987</v>
      </c>
      <c r="E2698" s="403">
        <v>3</v>
      </c>
      <c r="F2698" s="403"/>
      <c r="G2698" s="381">
        <v>135</v>
      </c>
      <c r="H2698" s="389">
        <v>1</v>
      </c>
      <c r="I2698" s="383" t="s">
        <v>949</v>
      </c>
      <c r="J2698" s="384">
        <f t="shared" si="252"/>
        <v>2696</v>
      </c>
      <c r="K2698" s="383" t="s">
        <v>950</v>
      </c>
      <c r="L2698" s="385">
        <f t="shared" si="253"/>
        <v>510</v>
      </c>
      <c r="M2698" s="383" t="s">
        <v>950</v>
      </c>
      <c r="N2698" s="386">
        <f t="shared" si="254"/>
        <v>3</v>
      </c>
      <c r="O2698" s="383" t="s">
        <v>950</v>
      </c>
      <c r="P2698" s="386" t="str">
        <f t="shared" si="255"/>
        <v>MCIb</v>
      </c>
      <c r="Q2698" s="383" t="s">
        <v>950</v>
      </c>
      <c r="R2698" s="387" t="str">
        <f t="shared" si="256"/>
        <v>LDCU1 Calibration Failure</v>
      </c>
      <c r="S2698" s="383" t="s">
        <v>950</v>
      </c>
      <c r="T2698" s="386">
        <f t="shared" si="257"/>
        <v>0</v>
      </c>
      <c r="U2698" s="383" t="s">
        <v>951</v>
      </c>
      <c r="V2698" s="383"/>
      <c r="W2698" s="388"/>
    </row>
    <row r="2699" spans="1:23">
      <c r="A2699" s="398">
        <v>2697</v>
      </c>
      <c r="B2699" s="427">
        <v>511</v>
      </c>
      <c r="C2699" s="425" t="s">
        <v>1361</v>
      </c>
      <c r="D2699" s="418" t="s">
        <v>987</v>
      </c>
      <c r="E2699" s="403">
        <v>3</v>
      </c>
      <c r="F2699" s="403"/>
      <c r="G2699" s="381">
        <v>136</v>
      </c>
      <c r="H2699" s="389">
        <v>2</v>
      </c>
      <c r="I2699" s="383" t="s">
        <v>949</v>
      </c>
      <c r="J2699" s="384">
        <f t="shared" si="252"/>
        <v>2697</v>
      </c>
      <c r="K2699" s="383" t="s">
        <v>950</v>
      </c>
      <c r="L2699" s="385">
        <f t="shared" si="253"/>
        <v>511</v>
      </c>
      <c r="M2699" s="383" t="s">
        <v>950</v>
      </c>
      <c r="N2699" s="386">
        <f t="shared" si="254"/>
        <v>3</v>
      </c>
      <c r="O2699" s="383" t="s">
        <v>950</v>
      </c>
      <c r="P2699" s="386" t="str">
        <f t="shared" si="255"/>
        <v>MCIb</v>
      </c>
      <c r="Q2699" s="383" t="s">
        <v>950</v>
      </c>
      <c r="R2699" s="387" t="str">
        <f t="shared" si="256"/>
        <v>LDCU1 Safety Loop Failure</v>
      </c>
      <c r="S2699" s="383" t="s">
        <v>950</v>
      </c>
      <c r="T2699" s="386">
        <f t="shared" si="257"/>
        <v>0</v>
      </c>
      <c r="U2699" s="383" t="s">
        <v>951</v>
      </c>
      <c r="V2699" s="383"/>
      <c r="W2699" s="388"/>
    </row>
    <row r="2700" spans="1:23">
      <c r="A2700" s="398">
        <v>2698</v>
      </c>
      <c r="B2700" s="427">
        <v>512</v>
      </c>
      <c r="C2700" s="425" t="s">
        <v>1362</v>
      </c>
      <c r="D2700" s="418" t="s">
        <v>987</v>
      </c>
      <c r="E2700" s="403">
        <v>3</v>
      </c>
      <c r="F2700" s="403"/>
      <c r="G2700" s="381">
        <v>137</v>
      </c>
      <c r="H2700" s="389">
        <v>3</v>
      </c>
      <c r="I2700" s="383" t="s">
        <v>949</v>
      </c>
      <c r="J2700" s="384">
        <f t="shared" si="252"/>
        <v>2698</v>
      </c>
      <c r="K2700" s="383" t="s">
        <v>950</v>
      </c>
      <c r="L2700" s="385">
        <f t="shared" si="253"/>
        <v>512</v>
      </c>
      <c r="M2700" s="383" t="s">
        <v>950</v>
      </c>
      <c r="N2700" s="386">
        <f t="shared" si="254"/>
        <v>3</v>
      </c>
      <c r="O2700" s="383" t="s">
        <v>950</v>
      </c>
      <c r="P2700" s="386" t="str">
        <f t="shared" si="255"/>
        <v>MCIb</v>
      </c>
      <c r="Q2700" s="383" t="s">
        <v>950</v>
      </c>
      <c r="R2700" s="387" t="str">
        <f t="shared" si="256"/>
        <v>LDCU1 Supply volts too low</v>
      </c>
      <c r="S2700" s="383" t="s">
        <v>950</v>
      </c>
      <c r="T2700" s="386">
        <f t="shared" si="257"/>
        <v>0</v>
      </c>
      <c r="U2700" s="383" t="s">
        <v>951</v>
      </c>
      <c r="V2700" s="383"/>
      <c r="W2700" s="388"/>
    </row>
    <row r="2701" spans="1:23">
      <c r="A2701" s="398">
        <v>2699</v>
      </c>
      <c r="B2701" s="427">
        <v>513</v>
      </c>
      <c r="C2701" s="425" t="s">
        <v>1363</v>
      </c>
      <c r="D2701" s="418" t="s">
        <v>987</v>
      </c>
      <c r="E2701" s="403">
        <v>3</v>
      </c>
      <c r="F2701" s="403"/>
      <c r="G2701" s="381">
        <v>138</v>
      </c>
      <c r="H2701" s="389">
        <v>4</v>
      </c>
      <c r="I2701" s="383" t="s">
        <v>949</v>
      </c>
      <c r="J2701" s="384">
        <f t="shared" si="252"/>
        <v>2699</v>
      </c>
      <c r="K2701" s="383" t="s">
        <v>950</v>
      </c>
      <c r="L2701" s="385">
        <f t="shared" si="253"/>
        <v>513</v>
      </c>
      <c r="M2701" s="383" t="s">
        <v>950</v>
      </c>
      <c r="N2701" s="386">
        <f t="shared" si="254"/>
        <v>3</v>
      </c>
      <c r="O2701" s="383" t="s">
        <v>950</v>
      </c>
      <c r="P2701" s="386" t="str">
        <f t="shared" si="255"/>
        <v>MCIb</v>
      </c>
      <c r="Q2701" s="383" t="s">
        <v>950</v>
      </c>
      <c r="R2701" s="387" t="str">
        <f t="shared" si="256"/>
        <v>LDCU1 Supply volts too high</v>
      </c>
      <c r="S2701" s="383" t="s">
        <v>950</v>
      </c>
      <c r="T2701" s="386">
        <f t="shared" si="257"/>
        <v>0</v>
      </c>
      <c r="U2701" s="383" t="s">
        <v>951</v>
      </c>
      <c r="V2701" s="383"/>
      <c r="W2701" s="388"/>
    </row>
    <row r="2702" spans="1:23">
      <c r="A2702" s="398">
        <v>2700</v>
      </c>
      <c r="B2702" s="427">
        <v>514</v>
      </c>
      <c r="C2702" s="425" t="s">
        <v>1364</v>
      </c>
      <c r="D2702" s="418" t="s">
        <v>987</v>
      </c>
      <c r="E2702" s="403">
        <v>3</v>
      </c>
      <c r="F2702" s="403"/>
      <c r="G2702" s="381">
        <v>139</v>
      </c>
      <c r="H2702" s="389">
        <v>5</v>
      </c>
      <c r="I2702" s="383" t="s">
        <v>949</v>
      </c>
      <c r="J2702" s="384">
        <f t="shared" si="252"/>
        <v>2700</v>
      </c>
      <c r="K2702" s="383" t="s">
        <v>950</v>
      </c>
      <c r="L2702" s="385">
        <f t="shared" si="253"/>
        <v>514</v>
      </c>
      <c r="M2702" s="383" t="s">
        <v>950</v>
      </c>
      <c r="N2702" s="386">
        <f t="shared" si="254"/>
        <v>3</v>
      </c>
      <c r="O2702" s="383" t="s">
        <v>950</v>
      </c>
      <c r="P2702" s="386" t="str">
        <f t="shared" si="255"/>
        <v>MCIb</v>
      </c>
      <c r="Q2702" s="383" t="s">
        <v>950</v>
      </c>
      <c r="R2702" s="387" t="str">
        <f t="shared" si="256"/>
        <v>LDCU1 Door failed to open because obstruction</v>
      </c>
      <c r="S2702" s="383" t="s">
        <v>950</v>
      </c>
      <c r="T2702" s="386">
        <f t="shared" si="257"/>
        <v>0</v>
      </c>
      <c r="U2702" s="383" t="s">
        <v>951</v>
      </c>
      <c r="V2702" s="383"/>
      <c r="W2702" s="388"/>
    </row>
    <row r="2703" spans="1:23">
      <c r="A2703" s="398">
        <v>2701</v>
      </c>
      <c r="B2703" s="427">
        <v>515</v>
      </c>
      <c r="C2703" s="425" t="s">
        <v>1365</v>
      </c>
      <c r="D2703" s="418" t="s">
        <v>987</v>
      </c>
      <c r="E2703" s="403">
        <v>3</v>
      </c>
      <c r="F2703" s="403"/>
      <c r="G2703" s="381">
        <v>140</v>
      </c>
      <c r="H2703" s="389">
        <v>6</v>
      </c>
      <c r="I2703" s="383" t="s">
        <v>949</v>
      </c>
      <c r="J2703" s="384">
        <f t="shared" si="252"/>
        <v>2701</v>
      </c>
      <c r="K2703" s="383" t="s">
        <v>950</v>
      </c>
      <c r="L2703" s="385">
        <f t="shared" si="253"/>
        <v>515</v>
      </c>
      <c r="M2703" s="383" t="s">
        <v>950</v>
      </c>
      <c r="N2703" s="386">
        <f t="shared" si="254"/>
        <v>3</v>
      </c>
      <c r="O2703" s="383" t="s">
        <v>950</v>
      </c>
      <c r="P2703" s="386" t="str">
        <f t="shared" si="255"/>
        <v>MCIb</v>
      </c>
      <c r="Q2703" s="383" t="s">
        <v>950</v>
      </c>
      <c r="R2703" s="387" t="str">
        <f t="shared" si="256"/>
        <v>LDCU1 Door failed to close because obstruction</v>
      </c>
      <c r="S2703" s="383" t="s">
        <v>950</v>
      </c>
      <c r="T2703" s="386">
        <f t="shared" si="257"/>
        <v>0</v>
      </c>
      <c r="U2703" s="383" t="s">
        <v>951</v>
      </c>
      <c r="V2703" s="383"/>
      <c r="W2703" s="388"/>
    </row>
    <row r="2704" spans="1:23">
      <c r="A2704" s="398">
        <v>2702</v>
      </c>
      <c r="B2704" s="427">
        <v>516</v>
      </c>
      <c r="C2704" s="425" t="s">
        <v>1366</v>
      </c>
      <c r="D2704" s="418" t="s">
        <v>987</v>
      </c>
      <c r="E2704" s="403">
        <v>3</v>
      </c>
      <c r="F2704" s="403"/>
      <c r="G2704" s="381">
        <v>141</v>
      </c>
      <c r="H2704" s="389">
        <v>7</v>
      </c>
      <c r="I2704" s="383" t="s">
        <v>949</v>
      </c>
      <c r="J2704" s="384">
        <f t="shared" si="252"/>
        <v>2702</v>
      </c>
      <c r="K2704" s="383" t="s">
        <v>950</v>
      </c>
      <c r="L2704" s="385">
        <f t="shared" si="253"/>
        <v>516</v>
      </c>
      <c r="M2704" s="383" t="s">
        <v>950</v>
      </c>
      <c r="N2704" s="386">
        <f t="shared" si="254"/>
        <v>3</v>
      </c>
      <c r="O2704" s="383" t="s">
        <v>950</v>
      </c>
      <c r="P2704" s="386" t="str">
        <f t="shared" si="255"/>
        <v>MCIb</v>
      </c>
      <c r="Q2704" s="383" t="s">
        <v>950</v>
      </c>
      <c r="R2704" s="387" t="str">
        <f t="shared" si="256"/>
        <v>LDCU1 Door Failed to lock</v>
      </c>
      <c r="S2704" s="383" t="s">
        <v>950</v>
      </c>
      <c r="T2704" s="386">
        <f t="shared" si="257"/>
        <v>0</v>
      </c>
      <c r="U2704" s="383" t="s">
        <v>951</v>
      </c>
      <c r="V2704" s="383"/>
      <c r="W2704" s="388"/>
    </row>
    <row r="2705" spans="1:23">
      <c r="A2705" s="398">
        <v>2703</v>
      </c>
      <c r="B2705" s="427">
        <v>517</v>
      </c>
      <c r="C2705" s="425" t="s">
        <v>1367</v>
      </c>
      <c r="D2705" s="418" t="s">
        <v>987</v>
      </c>
      <c r="E2705" s="403">
        <v>3</v>
      </c>
      <c r="F2705" s="403"/>
      <c r="G2705" s="381">
        <v>142</v>
      </c>
      <c r="H2705" s="389">
        <v>8</v>
      </c>
      <c r="I2705" s="383" t="s">
        <v>949</v>
      </c>
      <c r="J2705" s="384">
        <f t="shared" si="252"/>
        <v>2703</v>
      </c>
      <c r="K2705" s="383" t="s">
        <v>950</v>
      </c>
      <c r="L2705" s="385">
        <f t="shared" si="253"/>
        <v>517</v>
      </c>
      <c r="M2705" s="383" t="s">
        <v>950</v>
      </c>
      <c r="N2705" s="386">
        <f t="shared" si="254"/>
        <v>3</v>
      </c>
      <c r="O2705" s="383" t="s">
        <v>950</v>
      </c>
      <c r="P2705" s="386" t="str">
        <f t="shared" si="255"/>
        <v>MCIb</v>
      </c>
      <c r="Q2705" s="383" t="s">
        <v>950</v>
      </c>
      <c r="R2705" s="387" t="str">
        <f t="shared" si="256"/>
        <v>LDCU1 Door Failed to fully open</v>
      </c>
      <c r="S2705" s="383" t="s">
        <v>950</v>
      </c>
      <c r="T2705" s="386">
        <f t="shared" si="257"/>
        <v>0</v>
      </c>
      <c r="U2705" s="383" t="s">
        <v>951</v>
      </c>
      <c r="V2705" s="383"/>
      <c r="W2705" s="388"/>
    </row>
    <row r="2706" spans="1:23">
      <c r="A2706" s="398">
        <v>2704</v>
      </c>
      <c r="B2706" s="427">
        <v>518</v>
      </c>
      <c r="C2706" s="425"/>
      <c r="D2706" s="418"/>
      <c r="E2706" s="403"/>
      <c r="F2706" s="403"/>
      <c r="G2706" s="381">
        <v>143</v>
      </c>
      <c r="H2706" s="389">
        <v>9</v>
      </c>
      <c r="I2706" s="383" t="s">
        <v>949</v>
      </c>
      <c r="J2706" s="384">
        <f t="shared" si="252"/>
        <v>2704</v>
      </c>
      <c r="K2706" s="383" t="s">
        <v>950</v>
      </c>
      <c r="L2706" s="385">
        <f t="shared" si="253"/>
        <v>518</v>
      </c>
      <c r="M2706" s="383" t="s">
        <v>950</v>
      </c>
      <c r="N2706" s="386">
        <f t="shared" si="254"/>
        <v>0</v>
      </c>
      <c r="O2706" s="383" t="s">
        <v>950</v>
      </c>
      <c r="P2706" s="386">
        <f t="shared" si="255"/>
        <v>0</v>
      </c>
      <c r="Q2706" s="383" t="s">
        <v>950</v>
      </c>
      <c r="R2706" s="387">
        <f t="shared" si="256"/>
        <v>0</v>
      </c>
      <c r="S2706" s="383" t="s">
        <v>950</v>
      </c>
      <c r="T2706" s="386">
        <f t="shared" si="257"/>
        <v>0</v>
      </c>
      <c r="U2706" s="383" t="s">
        <v>951</v>
      </c>
      <c r="V2706" s="383"/>
      <c r="W2706" s="388"/>
    </row>
    <row r="2707" spans="1:23">
      <c r="A2707" s="398">
        <v>2705</v>
      </c>
      <c r="B2707" s="427">
        <v>519</v>
      </c>
      <c r="C2707" s="425"/>
      <c r="D2707" s="418"/>
      <c r="E2707" s="403"/>
      <c r="F2707" s="403"/>
      <c r="G2707" s="381">
        <v>144</v>
      </c>
      <c r="H2707" s="389">
        <v>10</v>
      </c>
      <c r="I2707" s="383" t="s">
        <v>949</v>
      </c>
      <c r="J2707" s="384">
        <f t="shared" si="252"/>
        <v>2705</v>
      </c>
      <c r="K2707" s="383" t="s">
        <v>950</v>
      </c>
      <c r="L2707" s="385">
        <f t="shared" si="253"/>
        <v>519</v>
      </c>
      <c r="M2707" s="383" t="s">
        <v>950</v>
      </c>
      <c r="N2707" s="386">
        <f t="shared" si="254"/>
        <v>0</v>
      </c>
      <c r="O2707" s="383" t="s">
        <v>950</v>
      </c>
      <c r="P2707" s="386">
        <f t="shared" si="255"/>
        <v>0</v>
      </c>
      <c r="Q2707" s="383" t="s">
        <v>950</v>
      </c>
      <c r="R2707" s="387">
        <f t="shared" si="256"/>
        <v>0</v>
      </c>
      <c r="S2707" s="383" t="s">
        <v>950</v>
      </c>
      <c r="T2707" s="386">
        <f t="shared" si="257"/>
        <v>0</v>
      </c>
      <c r="U2707" s="383" t="s">
        <v>951</v>
      </c>
      <c r="V2707" s="383"/>
      <c r="W2707" s="388"/>
    </row>
    <row r="2708" spans="1:23">
      <c r="A2708" s="398">
        <v>2706</v>
      </c>
      <c r="B2708" s="427">
        <v>520</v>
      </c>
      <c r="C2708" s="425" t="s">
        <v>1368</v>
      </c>
      <c r="D2708" s="418" t="s">
        <v>987</v>
      </c>
      <c r="E2708" s="403">
        <v>3</v>
      </c>
      <c r="F2708" s="403"/>
      <c r="G2708" s="381">
        <v>145</v>
      </c>
      <c r="H2708" s="389">
        <v>11</v>
      </c>
      <c r="I2708" s="383" t="s">
        <v>949</v>
      </c>
      <c r="J2708" s="384">
        <f t="shared" si="252"/>
        <v>2706</v>
      </c>
      <c r="K2708" s="383" t="s">
        <v>950</v>
      </c>
      <c r="L2708" s="385">
        <f t="shared" si="253"/>
        <v>520</v>
      </c>
      <c r="M2708" s="383" t="s">
        <v>950</v>
      </c>
      <c r="N2708" s="386">
        <f t="shared" si="254"/>
        <v>3</v>
      </c>
      <c r="O2708" s="383" t="s">
        <v>950</v>
      </c>
      <c r="P2708" s="386" t="str">
        <f t="shared" si="255"/>
        <v>MCIb</v>
      </c>
      <c r="Q2708" s="383" t="s">
        <v>950</v>
      </c>
      <c r="R2708" s="387" t="str">
        <f t="shared" si="256"/>
        <v>LDCU1 DCS2 Failure (RIGHT)</v>
      </c>
      <c r="S2708" s="383" t="s">
        <v>950</v>
      </c>
      <c r="T2708" s="386">
        <f t="shared" si="257"/>
        <v>0</v>
      </c>
      <c r="U2708" s="383" t="s">
        <v>951</v>
      </c>
      <c r="V2708" s="383"/>
      <c r="W2708" s="388"/>
    </row>
    <row r="2709" spans="1:23">
      <c r="A2709" s="398">
        <v>2707</v>
      </c>
      <c r="B2709" s="427">
        <v>521</v>
      </c>
      <c r="C2709" s="425" t="s">
        <v>1369</v>
      </c>
      <c r="D2709" s="418" t="s">
        <v>987</v>
      </c>
      <c r="E2709" s="403">
        <v>3</v>
      </c>
      <c r="F2709" s="403"/>
      <c r="G2709" s="381">
        <v>146</v>
      </c>
      <c r="H2709" s="389">
        <v>12</v>
      </c>
      <c r="I2709" s="383" t="s">
        <v>949</v>
      </c>
      <c r="J2709" s="384">
        <f t="shared" si="252"/>
        <v>2707</v>
      </c>
      <c r="K2709" s="383" t="s">
        <v>950</v>
      </c>
      <c r="L2709" s="385">
        <f t="shared" si="253"/>
        <v>521</v>
      </c>
      <c r="M2709" s="383" t="s">
        <v>950</v>
      </c>
      <c r="N2709" s="386">
        <f t="shared" si="254"/>
        <v>3</v>
      </c>
      <c r="O2709" s="383" t="s">
        <v>950</v>
      </c>
      <c r="P2709" s="386" t="str">
        <f t="shared" si="255"/>
        <v>MCIb</v>
      </c>
      <c r="Q2709" s="383" t="s">
        <v>950</v>
      </c>
      <c r="R2709" s="387" t="str">
        <f t="shared" si="256"/>
        <v>LDCU1 DCS1 Failure(LEFT)</v>
      </c>
      <c r="S2709" s="383" t="s">
        <v>950</v>
      </c>
      <c r="T2709" s="386">
        <f t="shared" si="257"/>
        <v>0</v>
      </c>
      <c r="U2709" s="383" t="s">
        <v>951</v>
      </c>
      <c r="V2709" s="383"/>
      <c r="W2709" s="388"/>
    </row>
    <row r="2710" spans="1:23">
      <c r="A2710" s="398">
        <v>2708</v>
      </c>
      <c r="B2710" s="427">
        <v>522</v>
      </c>
      <c r="C2710" s="425" t="s">
        <v>1370</v>
      </c>
      <c r="D2710" s="418" t="s">
        <v>987</v>
      </c>
      <c r="E2710" s="403">
        <v>3</v>
      </c>
      <c r="F2710" s="403"/>
      <c r="G2710" s="381">
        <v>147</v>
      </c>
      <c r="H2710" s="389">
        <v>13</v>
      </c>
      <c r="I2710" s="383" t="s">
        <v>949</v>
      </c>
      <c r="J2710" s="384">
        <f t="shared" si="252"/>
        <v>2708</v>
      </c>
      <c r="K2710" s="383" t="s">
        <v>950</v>
      </c>
      <c r="L2710" s="385">
        <f t="shared" si="253"/>
        <v>522</v>
      </c>
      <c r="M2710" s="383" t="s">
        <v>950</v>
      </c>
      <c r="N2710" s="386">
        <f t="shared" si="254"/>
        <v>3</v>
      </c>
      <c r="O2710" s="383" t="s">
        <v>950</v>
      </c>
      <c r="P2710" s="386" t="str">
        <f t="shared" si="255"/>
        <v>MCIb</v>
      </c>
      <c r="Q2710" s="383" t="s">
        <v>950</v>
      </c>
      <c r="R2710" s="387" t="str">
        <f t="shared" si="256"/>
        <v>LDCU1 DLS1 Failure</v>
      </c>
      <c r="S2710" s="383" t="s">
        <v>950</v>
      </c>
      <c r="T2710" s="386">
        <f t="shared" si="257"/>
        <v>0</v>
      </c>
      <c r="U2710" s="383" t="s">
        <v>951</v>
      </c>
      <c r="V2710" s="383"/>
      <c r="W2710" s="388"/>
    </row>
    <row r="2711" spans="1:23">
      <c r="A2711" s="398">
        <v>2709</v>
      </c>
      <c r="B2711" s="427">
        <v>523</v>
      </c>
      <c r="C2711" s="425" t="s">
        <v>1371</v>
      </c>
      <c r="D2711" s="418" t="s">
        <v>987</v>
      </c>
      <c r="E2711" s="403">
        <v>3</v>
      </c>
      <c r="F2711" s="403"/>
      <c r="G2711" s="381">
        <v>148</v>
      </c>
      <c r="H2711" s="389">
        <v>14</v>
      </c>
      <c r="I2711" s="383" t="s">
        <v>949</v>
      </c>
      <c r="J2711" s="384">
        <f t="shared" si="252"/>
        <v>2709</v>
      </c>
      <c r="K2711" s="383" t="s">
        <v>950</v>
      </c>
      <c r="L2711" s="385">
        <f t="shared" si="253"/>
        <v>523</v>
      </c>
      <c r="M2711" s="383" t="s">
        <v>950</v>
      </c>
      <c r="N2711" s="386">
        <f t="shared" si="254"/>
        <v>3</v>
      </c>
      <c r="O2711" s="383" t="s">
        <v>950</v>
      </c>
      <c r="P2711" s="386" t="str">
        <f t="shared" si="255"/>
        <v>MCIb</v>
      </c>
      <c r="Q2711" s="383" t="s">
        <v>950</v>
      </c>
      <c r="R2711" s="387" t="str">
        <f t="shared" si="256"/>
        <v>LDCU1 Door motor Circuit Failure</v>
      </c>
      <c r="S2711" s="383" t="s">
        <v>950</v>
      </c>
      <c r="T2711" s="386">
        <f t="shared" si="257"/>
        <v>0</v>
      </c>
      <c r="U2711" s="383" t="s">
        <v>951</v>
      </c>
      <c r="V2711" s="383"/>
      <c r="W2711" s="388"/>
    </row>
    <row r="2712" spans="1:23">
      <c r="A2712" s="398">
        <v>2710</v>
      </c>
      <c r="B2712" s="427">
        <v>524</v>
      </c>
      <c r="C2712" s="425" t="s">
        <v>1372</v>
      </c>
      <c r="D2712" s="418" t="s">
        <v>987</v>
      </c>
      <c r="E2712" s="403">
        <v>3</v>
      </c>
      <c r="F2712" s="403"/>
      <c r="G2712" s="381">
        <v>149</v>
      </c>
      <c r="H2712" s="389">
        <v>15</v>
      </c>
      <c r="I2712" s="383" t="s">
        <v>949</v>
      </c>
      <c r="J2712" s="384">
        <f t="shared" si="252"/>
        <v>2710</v>
      </c>
      <c r="K2712" s="383" t="s">
        <v>950</v>
      </c>
      <c r="L2712" s="385">
        <f t="shared" si="253"/>
        <v>524</v>
      </c>
      <c r="M2712" s="383" t="s">
        <v>950</v>
      </c>
      <c r="N2712" s="386">
        <f t="shared" si="254"/>
        <v>3</v>
      </c>
      <c r="O2712" s="383" t="s">
        <v>950</v>
      </c>
      <c r="P2712" s="386" t="str">
        <f t="shared" si="255"/>
        <v>MCIb</v>
      </c>
      <c r="Q2712" s="383" t="s">
        <v>950</v>
      </c>
      <c r="R2712" s="387" t="str">
        <f t="shared" si="256"/>
        <v>LDCU1 DLS2 Failure</v>
      </c>
      <c r="S2712" s="383" t="s">
        <v>950</v>
      </c>
      <c r="T2712" s="386">
        <f t="shared" si="257"/>
        <v>0</v>
      </c>
      <c r="U2712" s="383" t="s">
        <v>951</v>
      </c>
      <c r="V2712" s="383"/>
      <c r="W2712" s="388"/>
    </row>
    <row r="2713" spans="1:23">
      <c r="A2713" s="398">
        <v>2711</v>
      </c>
      <c r="B2713" s="427">
        <v>525</v>
      </c>
      <c r="C2713" s="425" t="s">
        <v>1373</v>
      </c>
      <c r="D2713" s="418" t="s">
        <v>987</v>
      </c>
      <c r="E2713" s="403">
        <v>3</v>
      </c>
      <c r="F2713" s="403">
        <v>1</v>
      </c>
      <c r="G2713" s="381">
        <v>150</v>
      </c>
      <c r="H2713" s="389">
        <v>16</v>
      </c>
      <c r="I2713" s="383" t="s">
        <v>949</v>
      </c>
      <c r="J2713" s="384">
        <f t="shared" si="252"/>
        <v>2711</v>
      </c>
      <c r="K2713" s="383" t="s">
        <v>950</v>
      </c>
      <c r="L2713" s="385">
        <f t="shared" si="253"/>
        <v>525</v>
      </c>
      <c r="M2713" s="383" t="s">
        <v>950</v>
      </c>
      <c r="N2713" s="386">
        <f t="shared" si="254"/>
        <v>3</v>
      </c>
      <c r="O2713" s="383" t="s">
        <v>950</v>
      </c>
      <c r="P2713" s="386" t="str">
        <f t="shared" si="255"/>
        <v>MCIb</v>
      </c>
      <c r="Q2713" s="383" t="s">
        <v>950</v>
      </c>
      <c r="R2713" s="387" t="str">
        <f t="shared" si="256"/>
        <v>LDCU1 DCU Failure</v>
      </c>
      <c r="S2713" s="383" t="s">
        <v>950</v>
      </c>
      <c r="T2713" s="386">
        <f t="shared" si="257"/>
        <v>1</v>
      </c>
      <c r="U2713" s="383" t="s">
        <v>951</v>
      </c>
      <c r="V2713" s="383"/>
      <c r="W2713" s="388"/>
    </row>
    <row r="2714" spans="1:23">
      <c r="A2714" s="398">
        <v>2712</v>
      </c>
      <c r="B2714" s="428">
        <v>500</v>
      </c>
      <c r="C2714" s="404" t="s">
        <v>1374</v>
      </c>
      <c r="D2714" s="418" t="s">
        <v>987</v>
      </c>
      <c r="E2714" s="403">
        <v>1</v>
      </c>
      <c r="F2714" s="403">
        <v>1</v>
      </c>
      <c r="G2714" s="381">
        <v>151</v>
      </c>
      <c r="I2714" s="383" t="s">
        <v>949</v>
      </c>
      <c r="J2714" s="384">
        <f t="shared" si="252"/>
        <v>2712</v>
      </c>
      <c r="K2714" s="383" t="s">
        <v>950</v>
      </c>
      <c r="L2714" s="385">
        <f t="shared" si="253"/>
        <v>500</v>
      </c>
      <c r="M2714" s="383" t="s">
        <v>950</v>
      </c>
      <c r="N2714" s="386">
        <f t="shared" si="254"/>
        <v>1</v>
      </c>
      <c r="O2714" s="383" t="s">
        <v>950</v>
      </c>
      <c r="P2714" s="386" t="str">
        <f t="shared" si="255"/>
        <v>MCIb</v>
      </c>
      <c r="Q2714" s="383" t="s">
        <v>950</v>
      </c>
      <c r="R2714" s="387" t="str">
        <f t="shared" si="256"/>
        <v>LDCU2 Comm. Fault</v>
      </c>
      <c r="S2714" s="383" t="s">
        <v>950</v>
      </c>
      <c r="T2714" s="386">
        <f t="shared" si="257"/>
        <v>1</v>
      </c>
      <c r="U2714" s="383" t="s">
        <v>951</v>
      </c>
      <c r="V2714" s="383"/>
      <c r="W2714" s="388"/>
    </row>
    <row r="2715" spans="1:23">
      <c r="A2715" s="398">
        <v>2713</v>
      </c>
      <c r="B2715" s="428">
        <v>501</v>
      </c>
      <c r="C2715" s="404"/>
      <c r="D2715" s="418"/>
      <c r="E2715" s="403"/>
      <c r="F2715" s="403"/>
      <c r="G2715" s="381">
        <v>152</v>
      </c>
      <c r="I2715" s="383" t="s">
        <v>949</v>
      </c>
      <c r="J2715" s="384">
        <f t="shared" si="252"/>
        <v>2713</v>
      </c>
      <c r="K2715" s="383" t="s">
        <v>950</v>
      </c>
      <c r="L2715" s="385">
        <f t="shared" si="253"/>
        <v>501</v>
      </c>
      <c r="M2715" s="383" t="s">
        <v>950</v>
      </c>
      <c r="N2715" s="386">
        <f t="shared" si="254"/>
        <v>0</v>
      </c>
      <c r="O2715" s="383" t="s">
        <v>950</v>
      </c>
      <c r="P2715" s="386">
        <f t="shared" si="255"/>
        <v>0</v>
      </c>
      <c r="Q2715" s="383" t="s">
        <v>950</v>
      </c>
      <c r="R2715" s="387">
        <f t="shared" si="256"/>
        <v>0</v>
      </c>
      <c r="S2715" s="383" t="s">
        <v>950</v>
      </c>
      <c r="T2715" s="386">
        <f t="shared" si="257"/>
        <v>0</v>
      </c>
      <c r="U2715" s="383" t="s">
        <v>951</v>
      </c>
      <c r="V2715" s="383"/>
      <c r="W2715" s="388"/>
    </row>
    <row r="2716" spans="1:23">
      <c r="A2716" s="398">
        <v>2714</v>
      </c>
      <c r="B2716" s="428">
        <v>502</v>
      </c>
      <c r="C2716" s="404"/>
      <c r="D2716" s="418"/>
      <c r="E2716" s="403"/>
      <c r="F2716" s="403"/>
      <c r="G2716" s="381">
        <v>153</v>
      </c>
      <c r="I2716" s="383" t="s">
        <v>949</v>
      </c>
      <c r="J2716" s="384">
        <f t="shared" si="252"/>
        <v>2714</v>
      </c>
      <c r="K2716" s="383" t="s">
        <v>950</v>
      </c>
      <c r="L2716" s="385">
        <f t="shared" si="253"/>
        <v>502</v>
      </c>
      <c r="M2716" s="383" t="s">
        <v>950</v>
      </c>
      <c r="N2716" s="386">
        <f t="shared" si="254"/>
        <v>0</v>
      </c>
      <c r="O2716" s="383" t="s">
        <v>950</v>
      </c>
      <c r="P2716" s="386">
        <f t="shared" si="255"/>
        <v>0</v>
      </c>
      <c r="Q2716" s="383" t="s">
        <v>950</v>
      </c>
      <c r="R2716" s="387">
        <f t="shared" si="256"/>
        <v>0</v>
      </c>
      <c r="S2716" s="383" t="s">
        <v>950</v>
      </c>
      <c r="T2716" s="386">
        <f t="shared" si="257"/>
        <v>0</v>
      </c>
      <c r="U2716" s="383" t="s">
        <v>951</v>
      </c>
      <c r="V2716" s="383"/>
      <c r="W2716" s="388"/>
    </row>
    <row r="2717" spans="1:23">
      <c r="A2717" s="398">
        <v>2715</v>
      </c>
      <c r="B2717" s="428">
        <v>503</v>
      </c>
      <c r="C2717" s="404" t="s">
        <v>1375</v>
      </c>
      <c r="D2717" s="418" t="s">
        <v>987</v>
      </c>
      <c r="E2717" s="403">
        <v>5</v>
      </c>
      <c r="F2717" s="403">
        <v>1</v>
      </c>
      <c r="G2717" s="381">
        <v>154</v>
      </c>
      <c r="I2717" s="383" t="s">
        <v>949</v>
      </c>
      <c r="J2717" s="384">
        <f t="shared" si="252"/>
        <v>2715</v>
      </c>
      <c r="K2717" s="383" t="s">
        <v>950</v>
      </c>
      <c r="L2717" s="385">
        <f t="shared" si="253"/>
        <v>503</v>
      </c>
      <c r="M2717" s="383" t="s">
        <v>950</v>
      </c>
      <c r="N2717" s="386">
        <f t="shared" si="254"/>
        <v>5</v>
      </c>
      <c r="O2717" s="383" t="s">
        <v>950</v>
      </c>
      <c r="P2717" s="386" t="str">
        <f t="shared" si="255"/>
        <v>MCIb</v>
      </c>
      <c r="Q2717" s="383" t="s">
        <v>950</v>
      </c>
      <c r="R2717" s="387" t="str">
        <f t="shared" si="256"/>
        <v>LDCU2 EAD Handle activated</v>
      </c>
      <c r="S2717" s="383" t="s">
        <v>950</v>
      </c>
      <c r="T2717" s="386">
        <f t="shared" si="257"/>
        <v>1</v>
      </c>
      <c r="U2717" s="383" t="s">
        <v>951</v>
      </c>
      <c r="V2717" s="383"/>
      <c r="W2717" s="388"/>
    </row>
    <row r="2718" spans="1:23">
      <c r="A2718" s="398">
        <v>2716</v>
      </c>
      <c r="B2718" s="428">
        <v>504</v>
      </c>
      <c r="C2718" s="404" t="s">
        <v>1376</v>
      </c>
      <c r="D2718" s="418" t="s">
        <v>987</v>
      </c>
      <c r="E2718" s="403">
        <v>5</v>
      </c>
      <c r="F2718" s="403">
        <v>1</v>
      </c>
      <c r="G2718" s="381">
        <v>155</v>
      </c>
      <c r="I2718" s="383" t="s">
        <v>949</v>
      </c>
      <c r="J2718" s="384">
        <f t="shared" si="252"/>
        <v>2716</v>
      </c>
      <c r="K2718" s="383" t="s">
        <v>950</v>
      </c>
      <c r="L2718" s="385">
        <f t="shared" si="253"/>
        <v>504</v>
      </c>
      <c r="M2718" s="383" t="s">
        <v>950</v>
      </c>
      <c r="N2718" s="386">
        <f t="shared" si="254"/>
        <v>5</v>
      </c>
      <c r="O2718" s="383" t="s">
        <v>950</v>
      </c>
      <c r="P2718" s="386" t="str">
        <f t="shared" si="255"/>
        <v>MCIb</v>
      </c>
      <c r="Q2718" s="383" t="s">
        <v>950</v>
      </c>
      <c r="R2718" s="387" t="str">
        <f t="shared" si="256"/>
        <v>LDCU2 EED Handle activated</v>
      </c>
      <c r="S2718" s="383" t="s">
        <v>950</v>
      </c>
      <c r="T2718" s="386">
        <f t="shared" si="257"/>
        <v>1</v>
      </c>
      <c r="U2718" s="383" t="s">
        <v>951</v>
      </c>
      <c r="V2718" s="383"/>
      <c r="W2718" s="388"/>
    </row>
    <row r="2719" spans="1:23">
      <c r="A2719" s="398">
        <v>2717</v>
      </c>
      <c r="B2719" s="428">
        <v>505</v>
      </c>
      <c r="C2719" s="404" t="s">
        <v>1377</v>
      </c>
      <c r="D2719" s="418" t="s">
        <v>987</v>
      </c>
      <c r="E2719" s="403">
        <v>5</v>
      </c>
      <c r="F2719" s="403">
        <v>1</v>
      </c>
      <c r="G2719" s="381">
        <v>156</v>
      </c>
      <c r="I2719" s="383" t="s">
        <v>949</v>
      </c>
      <c r="J2719" s="384">
        <f t="shared" si="252"/>
        <v>2717</v>
      </c>
      <c r="K2719" s="383" t="s">
        <v>950</v>
      </c>
      <c r="L2719" s="385">
        <f t="shared" si="253"/>
        <v>505</v>
      </c>
      <c r="M2719" s="383" t="s">
        <v>950</v>
      </c>
      <c r="N2719" s="386">
        <f t="shared" si="254"/>
        <v>5</v>
      </c>
      <c r="O2719" s="383" t="s">
        <v>950</v>
      </c>
      <c r="P2719" s="386" t="str">
        <f t="shared" si="255"/>
        <v>MCIb</v>
      </c>
      <c r="Q2719" s="383" t="s">
        <v>950</v>
      </c>
      <c r="R2719" s="387" t="str">
        <f t="shared" si="256"/>
        <v>LDCU2 Obstacle Detection</v>
      </c>
      <c r="S2719" s="383" t="s">
        <v>950</v>
      </c>
      <c r="T2719" s="386">
        <f t="shared" si="257"/>
        <v>1</v>
      </c>
      <c r="U2719" s="383" t="s">
        <v>951</v>
      </c>
      <c r="V2719" s="383"/>
      <c r="W2719" s="388"/>
    </row>
    <row r="2720" spans="1:23">
      <c r="A2720" s="398">
        <v>2718</v>
      </c>
      <c r="B2720" s="428">
        <v>506</v>
      </c>
      <c r="C2720" s="404" t="s">
        <v>1378</v>
      </c>
      <c r="D2720" s="418" t="s">
        <v>987</v>
      </c>
      <c r="E2720" s="403">
        <v>5</v>
      </c>
      <c r="F2720" s="403">
        <v>1</v>
      </c>
      <c r="G2720" s="381">
        <v>157</v>
      </c>
      <c r="I2720" s="383" t="s">
        <v>949</v>
      </c>
      <c r="J2720" s="384">
        <f t="shared" si="252"/>
        <v>2718</v>
      </c>
      <c r="K2720" s="383" t="s">
        <v>950</v>
      </c>
      <c r="L2720" s="385">
        <f t="shared" si="253"/>
        <v>506</v>
      </c>
      <c r="M2720" s="383" t="s">
        <v>950</v>
      </c>
      <c r="N2720" s="386">
        <f t="shared" si="254"/>
        <v>5</v>
      </c>
      <c r="O2720" s="383" t="s">
        <v>950</v>
      </c>
      <c r="P2720" s="386" t="str">
        <f t="shared" si="255"/>
        <v>MCIb</v>
      </c>
      <c r="Q2720" s="383" t="s">
        <v>950</v>
      </c>
      <c r="R2720" s="387" t="str">
        <f t="shared" si="256"/>
        <v>LDCU2 Door isolated</v>
      </c>
      <c r="S2720" s="383" t="s">
        <v>950</v>
      </c>
      <c r="T2720" s="386">
        <f t="shared" si="257"/>
        <v>1</v>
      </c>
      <c r="U2720" s="383" t="s">
        <v>951</v>
      </c>
      <c r="V2720" s="383"/>
      <c r="W2720" s="388"/>
    </row>
    <row r="2721" spans="1:23">
      <c r="A2721" s="398">
        <v>2719</v>
      </c>
      <c r="B2721" s="428">
        <v>507</v>
      </c>
      <c r="C2721" s="404" t="s">
        <v>1379</v>
      </c>
      <c r="D2721" s="418" t="s">
        <v>987</v>
      </c>
      <c r="E2721" s="403">
        <v>5</v>
      </c>
      <c r="F2721" s="403"/>
      <c r="G2721" s="381">
        <v>158</v>
      </c>
      <c r="I2721" s="383" t="s">
        <v>949</v>
      </c>
      <c r="J2721" s="384">
        <f t="shared" si="252"/>
        <v>2719</v>
      </c>
      <c r="K2721" s="383" t="s">
        <v>950</v>
      </c>
      <c r="L2721" s="385">
        <f t="shared" si="253"/>
        <v>507</v>
      </c>
      <c r="M2721" s="383" t="s">
        <v>950</v>
      </c>
      <c r="N2721" s="386">
        <f t="shared" si="254"/>
        <v>5</v>
      </c>
      <c r="O2721" s="383" t="s">
        <v>950</v>
      </c>
      <c r="P2721" s="386" t="str">
        <f t="shared" si="255"/>
        <v>MCIb</v>
      </c>
      <c r="Q2721" s="383" t="s">
        <v>950</v>
      </c>
      <c r="R2721" s="387" t="str">
        <f t="shared" si="256"/>
        <v>LDCU2 EED Handle’  Cover is Removed</v>
      </c>
      <c r="S2721" s="383" t="s">
        <v>950</v>
      </c>
      <c r="T2721" s="386">
        <f t="shared" si="257"/>
        <v>0</v>
      </c>
      <c r="U2721" s="383" t="s">
        <v>951</v>
      </c>
      <c r="V2721" s="383"/>
      <c r="W2721" s="388"/>
    </row>
    <row r="2722" spans="1:23">
      <c r="A2722" s="398">
        <v>2720</v>
      </c>
      <c r="B2722" s="428">
        <v>508</v>
      </c>
      <c r="C2722" s="404" t="s">
        <v>1380</v>
      </c>
      <c r="D2722" s="418" t="s">
        <v>987</v>
      </c>
      <c r="E2722" s="403">
        <v>3</v>
      </c>
      <c r="F2722" s="403"/>
      <c r="G2722" s="381">
        <v>159</v>
      </c>
      <c r="I2722" s="383" t="s">
        <v>949</v>
      </c>
      <c r="J2722" s="384">
        <f t="shared" si="252"/>
        <v>2720</v>
      </c>
      <c r="K2722" s="383" t="s">
        <v>950</v>
      </c>
      <c r="L2722" s="385">
        <f t="shared" si="253"/>
        <v>508</v>
      </c>
      <c r="M2722" s="383" t="s">
        <v>950</v>
      </c>
      <c r="N2722" s="386">
        <f t="shared" si="254"/>
        <v>3</v>
      </c>
      <c r="O2722" s="383" t="s">
        <v>950</v>
      </c>
      <c r="P2722" s="386" t="str">
        <f t="shared" si="255"/>
        <v>MCIb</v>
      </c>
      <c r="Q2722" s="383" t="s">
        <v>950</v>
      </c>
      <c r="R2722" s="387" t="str">
        <f t="shared" si="256"/>
        <v>LDCU2 Chime Signal Output Failure</v>
      </c>
      <c r="S2722" s="383" t="s">
        <v>950</v>
      </c>
      <c r="T2722" s="386">
        <f t="shared" si="257"/>
        <v>0</v>
      </c>
      <c r="U2722" s="383" t="s">
        <v>951</v>
      </c>
      <c r="V2722" s="383"/>
      <c r="W2722" s="388"/>
    </row>
    <row r="2723" spans="1:23">
      <c r="A2723" s="398">
        <v>2721</v>
      </c>
      <c r="B2723" s="428">
        <v>509</v>
      </c>
      <c r="C2723" s="404" t="s">
        <v>1381</v>
      </c>
      <c r="D2723" s="418" t="s">
        <v>987</v>
      </c>
      <c r="E2723" s="403">
        <v>3</v>
      </c>
      <c r="F2723" s="403"/>
      <c r="G2723" s="381">
        <v>160</v>
      </c>
      <c r="I2723" s="383" t="s">
        <v>949</v>
      </c>
      <c r="J2723" s="384">
        <f t="shared" si="252"/>
        <v>2721</v>
      </c>
      <c r="K2723" s="383" t="s">
        <v>950</v>
      </c>
      <c r="L2723" s="385">
        <f t="shared" si="253"/>
        <v>509</v>
      </c>
      <c r="M2723" s="383" t="s">
        <v>950</v>
      </c>
      <c r="N2723" s="386">
        <f t="shared" si="254"/>
        <v>3</v>
      </c>
      <c r="O2723" s="383" t="s">
        <v>950</v>
      </c>
      <c r="P2723" s="386" t="str">
        <f t="shared" si="255"/>
        <v>MCIb</v>
      </c>
      <c r="Q2723" s="383" t="s">
        <v>950</v>
      </c>
      <c r="R2723" s="387" t="str">
        <f t="shared" si="256"/>
        <v>LDCU2 Safety Circuit Failure</v>
      </c>
      <c r="S2723" s="383" t="s">
        <v>950</v>
      </c>
      <c r="T2723" s="386">
        <f t="shared" si="257"/>
        <v>0</v>
      </c>
      <c r="U2723" s="383" t="s">
        <v>951</v>
      </c>
      <c r="V2723" s="383"/>
      <c r="W2723" s="388"/>
    </row>
    <row r="2724" spans="1:23">
      <c r="A2724" s="398">
        <v>2722</v>
      </c>
      <c r="B2724" s="428">
        <v>510</v>
      </c>
      <c r="C2724" s="425" t="s">
        <v>1382</v>
      </c>
      <c r="D2724" s="418" t="s">
        <v>987</v>
      </c>
      <c r="E2724" s="403">
        <v>3</v>
      </c>
      <c r="F2724" s="403"/>
      <c r="G2724" s="381">
        <v>161</v>
      </c>
      <c r="I2724" s="383" t="s">
        <v>949</v>
      </c>
      <c r="J2724" s="384">
        <f t="shared" si="252"/>
        <v>2722</v>
      </c>
      <c r="K2724" s="383" t="s">
        <v>950</v>
      </c>
      <c r="L2724" s="385">
        <f t="shared" si="253"/>
        <v>510</v>
      </c>
      <c r="M2724" s="383" t="s">
        <v>950</v>
      </c>
      <c r="N2724" s="386">
        <f t="shared" si="254"/>
        <v>3</v>
      </c>
      <c r="O2724" s="383" t="s">
        <v>950</v>
      </c>
      <c r="P2724" s="386" t="str">
        <f t="shared" si="255"/>
        <v>MCIb</v>
      </c>
      <c r="Q2724" s="383" t="s">
        <v>950</v>
      </c>
      <c r="R2724" s="387" t="str">
        <f t="shared" si="256"/>
        <v>LDCU2 Calibration Failure</v>
      </c>
      <c r="S2724" s="383" t="s">
        <v>950</v>
      </c>
      <c r="T2724" s="386">
        <f t="shared" si="257"/>
        <v>0</v>
      </c>
      <c r="U2724" s="383" t="s">
        <v>951</v>
      </c>
      <c r="V2724" s="383"/>
      <c r="W2724" s="388"/>
    </row>
    <row r="2725" spans="1:23">
      <c r="A2725" s="398">
        <v>2723</v>
      </c>
      <c r="B2725" s="428">
        <v>511</v>
      </c>
      <c r="C2725" s="425" t="s">
        <v>1383</v>
      </c>
      <c r="D2725" s="418" t="s">
        <v>987</v>
      </c>
      <c r="E2725" s="403">
        <v>3</v>
      </c>
      <c r="F2725" s="403"/>
      <c r="G2725" s="381">
        <v>162</v>
      </c>
      <c r="I2725" s="383" t="s">
        <v>949</v>
      </c>
      <c r="J2725" s="384">
        <f t="shared" si="252"/>
        <v>2723</v>
      </c>
      <c r="K2725" s="383" t="s">
        <v>950</v>
      </c>
      <c r="L2725" s="385">
        <f t="shared" si="253"/>
        <v>511</v>
      </c>
      <c r="M2725" s="383" t="s">
        <v>950</v>
      </c>
      <c r="N2725" s="386">
        <f t="shared" si="254"/>
        <v>3</v>
      </c>
      <c r="O2725" s="383" t="s">
        <v>950</v>
      </c>
      <c r="P2725" s="386" t="str">
        <f t="shared" si="255"/>
        <v>MCIb</v>
      </c>
      <c r="Q2725" s="383" t="s">
        <v>950</v>
      </c>
      <c r="R2725" s="387" t="str">
        <f t="shared" si="256"/>
        <v>LDCU2 Safety Loop Failure</v>
      </c>
      <c r="S2725" s="383" t="s">
        <v>950</v>
      </c>
      <c r="T2725" s="386">
        <f t="shared" si="257"/>
        <v>0</v>
      </c>
      <c r="U2725" s="383" t="s">
        <v>951</v>
      </c>
      <c r="V2725" s="383"/>
      <c r="W2725" s="388"/>
    </row>
    <row r="2726" spans="1:23">
      <c r="A2726" s="398">
        <v>2724</v>
      </c>
      <c r="B2726" s="428">
        <v>512</v>
      </c>
      <c r="C2726" s="425" t="s">
        <v>1384</v>
      </c>
      <c r="D2726" s="418" t="s">
        <v>987</v>
      </c>
      <c r="E2726" s="403">
        <v>3</v>
      </c>
      <c r="F2726" s="403"/>
      <c r="G2726" s="381">
        <v>163</v>
      </c>
      <c r="I2726" s="383" t="s">
        <v>949</v>
      </c>
      <c r="J2726" s="384">
        <f t="shared" si="252"/>
        <v>2724</v>
      </c>
      <c r="K2726" s="383" t="s">
        <v>950</v>
      </c>
      <c r="L2726" s="385">
        <f t="shared" si="253"/>
        <v>512</v>
      </c>
      <c r="M2726" s="383" t="s">
        <v>950</v>
      </c>
      <c r="N2726" s="386">
        <f t="shared" si="254"/>
        <v>3</v>
      </c>
      <c r="O2726" s="383" t="s">
        <v>950</v>
      </c>
      <c r="P2726" s="386" t="str">
        <f t="shared" si="255"/>
        <v>MCIb</v>
      </c>
      <c r="Q2726" s="383" t="s">
        <v>950</v>
      </c>
      <c r="R2726" s="387" t="str">
        <f t="shared" si="256"/>
        <v>LDCU2 Supply volts too low</v>
      </c>
      <c r="S2726" s="383" t="s">
        <v>950</v>
      </c>
      <c r="T2726" s="386">
        <f t="shared" si="257"/>
        <v>0</v>
      </c>
      <c r="U2726" s="383" t="s">
        <v>951</v>
      </c>
      <c r="V2726" s="383"/>
      <c r="W2726" s="388"/>
    </row>
    <row r="2727" spans="1:23">
      <c r="A2727" s="398">
        <v>2725</v>
      </c>
      <c r="B2727" s="428">
        <v>513</v>
      </c>
      <c r="C2727" s="425" t="s">
        <v>1385</v>
      </c>
      <c r="D2727" s="418" t="s">
        <v>987</v>
      </c>
      <c r="E2727" s="403">
        <v>3</v>
      </c>
      <c r="F2727" s="403"/>
      <c r="G2727" s="381">
        <v>164</v>
      </c>
      <c r="I2727" s="383" t="s">
        <v>949</v>
      </c>
      <c r="J2727" s="384">
        <f t="shared" si="252"/>
        <v>2725</v>
      </c>
      <c r="K2727" s="383" t="s">
        <v>950</v>
      </c>
      <c r="L2727" s="385">
        <f t="shared" si="253"/>
        <v>513</v>
      </c>
      <c r="M2727" s="383" t="s">
        <v>950</v>
      </c>
      <c r="N2727" s="386">
        <f t="shared" si="254"/>
        <v>3</v>
      </c>
      <c r="O2727" s="383" t="s">
        <v>950</v>
      </c>
      <c r="P2727" s="386" t="str">
        <f t="shared" si="255"/>
        <v>MCIb</v>
      </c>
      <c r="Q2727" s="383" t="s">
        <v>950</v>
      </c>
      <c r="R2727" s="387" t="str">
        <f t="shared" si="256"/>
        <v>LDCU2 Supply volts too high</v>
      </c>
      <c r="S2727" s="383" t="s">
        <v>950</v>
      </c>
      <c r="T2727" s="386">
        <f t="shared" si="257"/>
        <v>0</v>
      </c>
      <c r="U2727" s="383" t="s">
        <v>951</v>
      </c>
      <c r="V2727" s="383"/>
      <c r="W2727" s="388"/>
    </row>
    <row r="2728" spans="1:23">
      <c r="A2728" s="398">
        <v>2726</v>
      </c>
      <c r="B2728" s="428">
        <v>514</v>
      </c>
      <c r="C2728" s="425" t="s">
        <v>1386</v>
      </c>
      <c r="D2728" s="418" t="s">
        <v>987</v>
      </c>
      <c r="E2728" s="403">
        <v>3</v>
      </c>
      <c r="F2728" s="403"/>
      <c r="G2728" s="381">
        <v>165</v>
      </c>
      <c r="I2728" s="383" t="s">
        <v>949</v>
      </c>
      <c r="J2728" s="384">
        <f t="shared" si="252"/>
        <v>2726</v>
      </c>
      <c r="K2728" s="383" t="s">
        <v>950</v>
      </c>
      <c r="L2728" s="385">
        <f t="shared" si="253"/>
        <v>514</v>
      </c>
      <c r="M2728" s="383" t="s">
        <v>950</v>
      </c>
      <c r="N2728" s="386">
        <f t="shared" si="254"/>
        <v>3</v>
      </c>
      <c r="O2728" s="383" t="s">
        <v>950</v>
      </c>
      <c r="P2728" s="386" t="str">
        <f t="shared" si="255"/>
        <v>MCIb</v>
      </c>
      <c r="Q2728" s="383" t="s">
        <v>950</v>
      </c>
      <c r="R2728" s="387" t="str">
        <f t="shared" si="256"/>
        <v>LDCU2 Door failed to open because obstruction</v>
      </c>
      <c r="S2728" s="383" t="s">
        <v>950</v>
      </c>
      <c r="T2728" s="386">
        <f t="shared" si="257"/>
        <v>0</v>
      </c>
      <c r="U2728" s="383" t="s">
        <v>951</v>
      </c>
      <c r="V2728" s="383"/>
      <c r="W2728" s="388"/>
    </row>
    <row r="2729" spans="1:23">
      <c r="A2729" s="398">
        <v>2727</v>
      </c>
      <c r="B2729" s="428">
        <v>515</v>
      </c>
      <c r="C2729" s="425" t="s">
        <v>1387</v>
      </c>
      <c r="D2729" s="418" t="s">
        <v>987</v>
      </c>
      <c r="E2729" s="403">
        <v>3</v>
      </c>
      <c r="F2729" s="403"/>
      <c r="G2729" s="381">
        <v>166</v>
      </c>
      <c r="I2729" s="383" t="s">
        <v>949</v>
      </c>
      <c r="J2729" s="384">
        <f t="shared" si="252"/>
        <v>2727</v>
      </c>
      <c r="K2729" s="383" t="s">
        <v>950</v>
      </c>
      <c r="L2729" s="385">
        <f t="shared" si="253"/>
        <v>515</v>
      </c>
      <c r="M2729" s="383" t="s">
        <v>950</v>
      </c>
      <c r="N2729" s="386">
        <f t="shared" si="254"/>
        <v>3</v>
      </c>
      <c r="O2729" s="383" t="s">
        <v>950</v>
      </c>
      <c r="P2729" s="386" t="str">
        <f t="shared" si="255"/>
        <v>MCIb</v>
      </c>
      <c r="Q2729" s="383" t="s">
        <v>950</v>
      </c>
      <c r="R2729" s="387" t="str">
        <f t="shared" si="256"/>
        <v>LDCU2 Door failed to close because obstruction</v>
      </c>
      <c r="S2729" s="383" t="s">
        <v>950</v>
      </c>
      <c r="T2729" s="386">
        <f t="shared" si="257"/>
        <v>0</v>
      </c>
      <c r="U2729" s="383" t="s">
        <v>951</v>
      </c>
      <c r="V2729" s="383"/>
      <c r="W2729" s="388"/>
    </row>
    <row r="2730" spans="1:23">
      <c r="A2730" s="398">
        <v>2728</v>
      </c>
      <c r="B2730" s="428">
        <v>516</v>
      </c>
      <c r="C2730" s="425" t="s">
        <v>1388</v>
      </c>
      <c r="D2730" s="418" t="s">
        <v>987</v>
      </c>
      <c r="E2730" s="403">
        <v>3</v>
      </c>
      <c r="F2730" s="403"/>
      <c r="G2730" s="381">
        <v>167</v>
      </c>
      <c r="I2730" s="383" t="s">
        <v>949</v>
      </c>
      <c r="J2730" s="384">
        <f t="shared" si="252"/>
        <v>2728</v>
      </c>
      <c r="K2730" s="383" t="s">
        <v>950</v>
      </c>
      <c r="L2730" s="385">
        <f t="shared" si="253"/>
        <v>516</v>
      </c>
      <c r="M2730" s="383" t="s">
        <v>950</v>
      </c>
      <c r="N2730" s="386">
        <f t="shared" si="254"/>
        <v>3</v>
      </c>
      <c r="O2730" s="383" t="s">
        <v>950</v>
      </c>
      <c r="P2730" s="386" t="str">
        <f t="shared" si="255"/>
        <v>MCIb</v>
      </c>
      <c r="Q2730" s="383" t="s">
        <v>950</v>
      </c>
      <c r="R2730" s="387" t="str">
        <f t="shared" si="256"/>
        <v>LDCU2 Door Failed to lock</v>
      </c>
      <c r="S2730" s="383" t="s">
        <v>950</v>
      </c>
      <c r="T2730" s="386">
        <f t="shared" si="257"/>
        <v>0</v>
      </c>
      <c r="U2730" s="383" t="s">
        <v>951</v>
      </c>
      <c r="V2730" s="383"/>
      <c r="W2730" s="388"/>
    </row>
    <row r="2731" spans="1:23">
      <c r="A2731" s="398">
        <v>2729</v>
      </c>
      <c r="B2731" s="428">
        <v>517</v>
      </c>
      <c r="C2731" s="425" t="s">
        <v>1389</v>
      </c>
      <c r="D2731" s="418" t="s">
        <v>987</v>
      </c>
      <c r="E2731" s="403">
        <v>3</v>
      </c>
      <c r="F2731" s="403"/>
      <c r="G2731" s="381">
        <v>168</v>
      </c>
      <c r="I2731" s="383" t="s">
        <v>949</v>
      </c>
      <c r="J2731" s="384">
        <f t="shared" si="252"/>
        <v>2729</v>
      </c>
      <c r="K2731" s="383" t="s">
        <v>950</v>
      </c>
      <c r="L2731" s="385">
        <f t="shared" si="253"/>
        <v>517</v>
      </c>
      <c r="M2731" s="383" t="s">
        <v>950</v>
      </c>
      <c r="N2731" s="386">
        <f t="shared" si="254"/>
        <v>3</v>
      </c>
      <c r="O2731" s="383" t="s">
        <v>950</v>
      </c>
      <c r="P2731" s="386" t="str">
        <f t="shared" si="255"/>
        <v>MCIb</v>
      </c>
      <c r="Q2731" s="383" t="s">
        <v>950</v>
      </c>
      <c r="R2731" s="387" t="str">
        <f t="shared" si="256"/>
        <v>LDCU2 Door Failed to fully open</v>
      </c>
      <c r="S2731" s="383" t="s">
        <v>950</v>
      </c>
      <c r="T2731" s="386">
        <f t="shared" si="257"/>
        <v>0</v>
      </c>
      <c r="U2731" s="383" t="s">
        <v>951</v>
      </c>
      <c r="V2731" s="383"/>
      <c r="W2731" s="388"/>
    </row>
    <row r="2732" spans="1:23">
      <c r="A2732" s="398">
        <v>2730</v>
      </c>
      <c r="B2732" s="428">
        <v>518</v>
      </c>
      <c r="C2732" s="425"/>
      <c r="D2732" s="418"/>
      <c r="E2732" s="403"/>
      <c r="F2732" s="403"/>
      <c r="G2732" s="381">
        <v>169</v>
      </c>
      <c r="I2732" s="383" t="s">
        <v>949</v>
      </c>
      <c r="J2732" s="384">
        <f t="shared" si="252"/>
        <v>2730</v>
      </c>
      <c r="K2732" s="383" t="s">
        <v>950</v>
      </c>
      <c r="L2732" s="385">
        <f t="shared" si="253"/>
        <v>518</v>
      </c>
      <c r="M2732" s="383" t="s">
        <v>950</v>
      </c>
      <c r="N2732" s="386">
        <f t="shared" si="254"/>
        <v>0</v>
      </c>
      <c r="O2732" s="383" t="s">
        <v>950</v>
      </c>
      <c r="P2732" s="386">
        <f t="shared" si="255"/>
        <v>0</v>
      </c>
      <c r="Q2732" s="383" t="s">
        <v>950</v>
      </c>
      <c r="R2732" s="387">
        <f t="shared" si="256"/>
        <v>0</v>
      </c>
      <c r="S2732" s="383" t="s">
        <v>950</v>
      </c>
      <c r="T2732" s="386">
        <f t="shared" si="257"/>
        <v>0</v>
      </c>
      <c r="U2732" s="383" t="s">
        <v>951</v>
      </c>
      <c r="V2732" s="383"/>
      <c r="W2732" s="388"/>
    </row>
    <row r="2733" spans="1:23">
      <c r="A2733" s="398">
        <v>2731</v>
      </c>
      <c r="B2733" s="428">
        <v>519</v>
      </c>
      <c r="C2733" s="425"/>
      <c r="D2733" s="418"/>
      <c r="E2733" s="403"/>
      <c r="F2733" s="403"/>
      <c r="G2733" s="381">
        <v>170</v>
      </c>
      <c r="I2733" s="383" t="s">
        <v>949</v>
      </c>
      <c r="J2733" s="384">
        <f t="shared" si="252"/>
        <v>2731</v>
      </c>
      <c r="K2733" s="383" t="s">
        <v>950</v>
      </c>
      <c r="L2733" s="385">
        <f t="shared" si="253"/>
        <v>519</v>
      </c>
      <c r="M2733" s="383" t="s">
        <v>950</v>
      </c>
      <c r="N2733" s="386">
        <f t="shared" si="254"/>
        <v>0</v>
      </c>
      <c r="O2733" s="383" t="s">
        <v>950</v>
      </c>
      <c r="P2733" s="386">
        <f t="shared" si="255"/>
        <v>0</v>
      </c>
      <c r="Q2733" s="383" t="s">
        <v>950</v>
      </c>
      <c r="R2733" s="387">
        <f t="shared" si="256"/>
        <v>0</v>
      </c>
      <c r="S2733" s="383" t="s">
        <v>950</v>
      </c>
      <c r="T2733" s="386">
        <f t="shared" si="257"/>
        <v>0</v>
      </c>
      <c r="U2733" s="383" t="s">
        <v>951</v>
      </c>
      <c r="V2733" s="383"/>
      <c r="W2733" s="388"/>
    </row>
    <row r="2734" spans="1:23">
      <c r="A2734" s="398">
        <v>2732</v>
      </c>
      <c r="B2734" s="428">
        <v>520</v>
      </c>
      <c r="C2734" s="425" t="s">
        <v>1390</v>
      </c>
      <c r="D2734" s="418" t="s">
        <v>987</v>
      </c>
      <c r="E2734" s="403">
        <v>3</v>
      </c>
      <c r="F2734" s="403"/>
      <c r="G2734" s="381">
        <v>171</v>
      </c>
      <c r="I2734" s="383" t="s">
        <v>949</v>
      </c>
      <c r="J2734" s="384">
        <f t="shared" si="252"/>
        <v>2732</v>
      </c>
      <c r="K2734" s="383" t="s">
        <v>950</v>
      </c>
      <c r="L2734" s="385">
        <f t="shared" si="253"/>
        <v>520</v>
      </c>
      <c r="M2734" s="383" t="s">
        <v>950</v>
      </c>
      <c r="N2734" s="386">
        <f t="shared" si="254"/>
        <v>3</v>
      </c>
      <c r="O2734" s="383" t="s">
        <v>950</v>
      </c>
      <c r="P2734" s="386" t="str">
        <f t="shared" si="255"/>
        <v>MCIb</v>
      </c>
      <c r="Q2734" s="383" t="s">
        <v>950</v>
      </c>
      <c r="R2734" s="387" t="str">
        <f t="shared" si="256"/>
        <v>LDCU2 DCS2 Failure (RIGHT)</v>
      </c>
      <c r="S2734" s="383" t="s">
        <v>950</v>
      </c>
      <c r="T2734" s="386">
        <f t="shared" si="257"/>
        <v>0</v>
      </c>
      <c r="U2734" s="383" t="s">
        <v>951</v>
      </c>
      <c r="V2734" s="383"/>
      <c r="W2734" s="388"/>
    </row>
    <row r="2735" spans="1:23">
      <c r="A2735" s="398">
        <v>2733</v>
      </c>
      <c r="B2735" s="428">
        <v>521</v>
      </c>
      <c r="C2735" s="425" t="s">
        <v>1391</v>
      </c>
      <c r="D2735" s="418" t="s">
        <v>987</v>
      </c>
      <c r="E2735" s="403">
        <v>3</v>
      </c>
      <c r="F2735" s="403"/>
      <c r="G2735" s="381">
        <v>172</v>
      </c>
      <c r="I2735" s="383" t="s">
        <v>949</v>
      </c>
      <c r="J2735" s="384">
        <f t="shared" si="252"/>
        <v>2733</v>
      </c>
      <c r="K2735" s="383" t="s">
        <v>950</v>
      </c>
      <c r="L2735" s="385">
        <f t="shared" si="253"/>
        <v>521</v>
      </c>
      <c r="M2735" s="383" t="s">
        <v>950</v>
      </c>
      <c r="N2735" s="386">
        <f t="shared" si="254"/>
        <v>3</v>
      </c>
      <c r="O2735" s="383" t="s">
        <v>950</v>
      </c>
      <c r="P2735" s="386" t="str">
        <f t="shared" si="255"/>
        <v>MCIb</v>
      </c>
      <c r="Q2735" s="383" t="s">
        <v>950</v>
      </c>
      <c r="R2735" s="387" t="str">
        <f t="shared" si="256"/>
        <v>LDCU2 DCS1 Failure(LEFT)</v>
      </c>
      <c r="S2735" s="383" t="s">
        <v>950</v>
      </c>
      <c r="T2735" s="386">
        <f t="shared" si="257"/>
        <v>0</v>
      </c>
      <c r="U2735" s="383" t="s">
        <v>951</v>
      </c>
      <c r="V2735" s="383"/>
      <c r="W2735" s="388"/>
    </row>
    <row r="2736" spans="1:23">
      <c r="A2736" s="398">
        <v>2734</v>
      </c>
      <c r="B2736" s="428">
        <v>522</v>
      </c>
      <c r="C2736" s="425" t="s">
        <v>1392</v>
      </c>
      <c r="D2736" s="418" t="s">
        <v>987</v>
      </c>
      <c r="E2736" s="403">
        <v>3</v>
      </c>
      <c r="F2736" s="403"/>
      <c r="G2736" s="381">
        <v>173</v>
      </c>
      <c r="I2736" s="383" t="s">
        <v>949</v>
      </c>
      <c r="J2736" s="384">
        <f t="shared" si="252"/>
        <v>2734</v>
      </c>
      <c r="K2736" s="383" t="s">
        <v>950</v>
      </c>
      <c r="L2736" s="385">
        <f t="shared" si="253"/>
        <v>522</v>
      </c>
      <c r="M2736" s="383" t="s">
        <v>950</v>
      </c>
      <c r="N2736" s="386">
        <f t="shared" si="254"/>
        <v>3</v>
      </c>
      <c r="O2736" s="383" t="s">
        <v>950</v>
      </c>
      <c r="P2736" s="386" t="str">
        <f t="shared" si="255"/>
        <v>MCIb</v>
      </c>
      <c r="Q2736" s="383" t="s">
        <v>950</v>
      </c>
      <c r="R2736" s="387" t="str">
        <f t="shared" si="256"/>
        <v>LDCU2 DLS1 Failure</v>
      </c>
      <c r="S2736" s="383" t="s">
        <v>950</v>
      </c>
      <c r="T2736" s="386">
        <f t="shared" si="257"/>
        <v>0</v>
      </c>
      <c r="U2736" s="383" t="s">
        <v>951</v>
      </c>
      <c r="V2736" s="383"/>
      <c r="W2736" s="388"/>
    </row>
    <row r="2737" spans="1:23">
      <c r="A2737" s="398">
        <v>2735</v>
      </c>
      <c r="B2737" s="428">
        <v>523</v>
      </c>
      <c r="C2737" s="425" t="s">
        <v>1393</v>
      </c>
      <c r="D2737" s="418" t="s">
        <v>987</v>
      </c>
      <c r="E2737" s="403">
        <v>3</v>
      </c>
      <c r="F2737" s="403"/>
      <c r="G2737" s="381">
        <v>174</v>
      </c>
      <c r="I2737" s="383" t="s">
        <v>949</v>
      </c>
      <c r="J2737" s="384">
        <f t="shared" si="252"/>
        <v>2735</v>
      </c>
      <c r="K2737" s="383" t="s">
        <v>950</v>
      </c>
      <c r="L2737" s="385">
        <f t="shared" si="253"/>
        <v>523</v>
      </c>
      <c r="M2737" s="383" t="s">
        <v>950</v>
      </c>
      <c r="N2737" s="386">
        <f t="shared" si="254"/>
        <v>3</v>
      </c>
      <c r="O2737" s="383" t="s">
        <v>950</v>
      </c>
      <c r="P2737" s="386" t="str">
        <f t="shared" si="255"/>
        <v>MCIb</v>
      </c>
      <c r="Q2737" s="383" t="s">
        <v>950</v>
      </c>
      <c r="R2737" s="387" t="str">
        <f t="shared" si="256"/>
        <v>LDCU2 Door motor Circuit Failure</v>
      </c>
      <c r="S2737" s="383" t="s">
        <v>950</v>
      </c>
      <c r="T2737" s="386">
        <f t="shared" si="257"/>
        <v>0</v>
      </c>
      <c r="U2737" s="383" t="s">
        <v>951</v>
      </c>
      <c r="V2737" s="383"/>
      <c r="W2737" s="388"/>
    </row>
    <row r="2738" spans="1:23">
      <c r="A2738" s="398">
        <v>2736</v>
      </c>
      <c r="B2738" s="428">
        <v>524</v>
      </c>
      <c r="C2738" s="425" t="s">
        <v>1394</v>
      </c>
      <c r="D2738" s="418" t="s">
        <v>987</v>
      </c>
      <c r="E2738" s="403">
        <v>3</v>
      </c>
      <c r="F2738" s="403"/>
      <c r="G2738" s="381">
        <v>175</v>
      </c>
      <c r="I2738" s="383" t="s">
        <v>949</v>
      </c>
      <c r="J2738" s="384">
        <f t="shared" si="252"/>
        <v>2736</v>
      </c>
      <c r="K2738" s="383" t="s">
        <v>950</v>
      </c>
      <c r="L2738" s="385">
        <f t="shared" si="253"/>
        <v>524</v>
      </c>
      <c r="M2738" s="383" t="s">
        <v>950</v>
      </c>
      <c r="N2738" s="386">
        <f t="shared" si="254"/>
        <v>3</v>
      </c>
      <c r="O2738" s="383" t="s">
        <v>950</v>
      </c>
      <c r="P2738" s="386" t="str">
        <f t="shared" si="255"/>
        <v>MCIb</v>
      </c>
      <c r="Q2738" s="383" t="s">
        <v>950</v>
      </c>
      <c r="R2738" s="387" t="str">
        <f t="shared" si="256"/>
        <v>LDCU2 DLS2 Failure</v>
      </c>
      <c r="S2738" s="383" t="s">
        <v>950</v>
      </c>
      <c r="T2738" s="386">
        <f t="shared" si="257"/>
        <v>0</v>
      </c>
      <c r="U2738" s="383" t="s">
        <v>951</v>
      </c>
      <c r="V2738" s="383"/>
      <c r="W2738" s="388"/>
    </row>
    <row r="2739" spans="1:23">
      <c r="A2739" s="398">
        <v>2737</v>
      </c>
      <c r="B2739" s="428">
        <v>525</v>
      </c>
      <c r="C2739" s="425" t="s">
        <v>1395</v>
      </c>
      <c r="D2739" s="418" t="s">
        <v>987</v>
      </c>
      <c r="E2739" s="403">
        <v>3</v>
      </c>
      <c r="F2739" s="403">
        <v>1</v>
      </c>
      <c r="G2739" s="381">
        <v>176</v>
      </c>
      <c r="I2739" s="383" t="s">
        <v>949</v>
      </c>
      <c r="J2739" s="384">
        <f t="shared" si="252"/>
        <v>2737</v>
      </c>
      <c r="K2739" s="383" t="s">
        <v>950</v>
      </c>
      <c r="L2739" s="385">
        <f t="shared" si="253"/>
        <v>525</v>
      </c>
      <c r="M2739" s="383" t="s">
        <v>950</v>
      </c>
      <c r="N2739" s="386">
        <f t="shared" si="254"/>
        <v>3</v>
      </c>
      <c r="O2739" s="383" t="s">
        <v>950</v>
      </c>
      <c r="P2739" s="386" t="str">
        <f t="shared" si="255"/>
        <v>MCIb</v>
      </c>
      <c r="Q2739" s="383" t="s">
        <v>950</v>
      </c>
      <c r="R2739" s="387" t="str">
        <f t="shared" si="256"/>
        <v>LDCU2 DCU Failure</v>
      </c>
      <c r="S2739" s="383" t="s">
        <v>950</v>
      </c>
      <c r="T2739" s="386">
        <f t="shared" si="257"/>
        <v>1</v>
      </c>
      <c r="U2739" s="383" t="s">
        <v>951</v>
      </c>
      <c r="V2739" s="383"/>
      <c r="W2739" s="388"/>
    </row>
    <row r="2740" spans="1:23">
      <c r="A2740" s="398">
        <v>2738</v>
      </c>
      <c r="B2740" s="427">
        <v>500</v>
      </c>
      <c r="C2740" s="404" t="s">
        <v>1396</v>
      </c>
      <c r="D2740" s="418" t="s">
        <v>987</v>
      </c>
      <c r="E2740" s="403">
        <v>1</v>
      </c>
      <c r="F2740" s="403">
        <v>1</v>
      </c>
      <c r="G2740" s="381">
        <v>177</v>
      </c>
      <c r="I2740" s="383" t="s">
        <v>949</v>
      </c>
      <c r="J2740" s="384">
        <f t="shared" si="252"/>
        <v>2738</v>
      </c>
      <c r="K2740" s="383" t="s">
        <v>950</v>
      </c>
      <c r="L2740" s="385">
        <f t="shared" si="253"/>
        <v>500</v>
      </c>
      <c r="M2740" s="383" t="s">
        <v>950</v>
      </c>
      <c r="N2740" s="386">
        <f t="shared" si="254"/>
        <v>1</v>
      </c>
      <c r="O2740" s="383" t="s">
        <v>950</v>
      </c>
      <c r="P2740" s="386" t="str">
        <f t="shared" si="255"/>
        <v>MCIb</v>
      </c>
      <c r="Q2740" s="383" t="s">
        <v>950</v>
      </c>
      <c r="R2740" s="387" t="str">
        <f t="shared" si="256"/>
        <v>LDCU3 Comm. Fault</v>
      </c>
      <c r="S2740" s="383" t="s">
        <v>950</v>
      </c>
      <c r="T2740" s="386">
        <f t="shared" si="257"/>
        <v>1</v>
      </c>
      <c r="U2740" s="383" t="s">
        <v>951</v>
      </c>
      <c r="V2740" s="383"/>
      <c r="W2740" s="388"/>
    </row>
    <row r="2741" spans="1:23">
      <c r="A2741" s="398">
        <v>2739</v>
      </c>
      <c r="B2741" s="427">
        <v>501</v>
      </c>
      <c r="C2741" s="404"/>
      <c r="D2741" s="418"/>
      <c r="E2741" s="403"/>
      <c r="F2741" s="403"/>
      <c r="G2741" s="381">
        <v>178</v>
      </c>
      <c r="I2741" s="383" t="s">
        <v>949</v>
      </c>
      <c r="J2741" s="384">
        <f t="shared" si="252"/>
        <v>2739</v>
      </c>
      <c r="K2741" s="383" t="s">
        <v>950</v>
      </c>
      <c r="L2741" s="385">
        <f t="shared" si="253"/>
        <v>501</v>
      </c>
      <c r="M2741" s="383" t="s">
        <v>950</v>
      </c>
      <c r="N2741" s="386">
        <f t="shared" si="254"/>
        <v>0</v>
      </c>
      <c r="O2741" s="383" t="s">
        <v>950</v>
      </c>
      <c r="P2741" s="386">
        <f t="shared" si="255"/>
        <v>0</v>
      </c>
      <c r="Q2741" s="383" t="s">
        <v>950</v>
      </c>
      <c r="R2741" s="387">
        <f t="shared" si="256"/>
        <v>0</v>
      </c>
      <c r="S2741" s="383" t="s">
        <v>950</v>
      </c>
      <c r="T2741" s="386">
        <f t="shared" si="257"/>
        <v>0</v>
      </c>
      <c r="U2741" s="383" t="s">
        <v>951</v>
      </c>
      <c r="V2741" s="383"/>
      <c r="W2741" s="388"/>
    </row>
    <row r="2742" spans="1:23">
      <c r="A2742" s="398">
        <v>2740</v>
      </c>
      <c r="B2742" s="427">
        <v>502</v>
      </c>
      <c r="C2742" s="404"/>
      <c r="D2742" s="418"/>
      <c r="E2742" s="403"/>
      <c r="F2742" s="403"/>
      <c r="G2742" s="381">
        <v>179</v>
      </c>
      <c r="I2742" s="383" t="s">
        <v>949</v>
      </c>
      <c r="J2742" s="384">
        <f t="shared" si="252"/>
        <v>2740</v>
      </c>
      <c r="K2742" s="383" t="s">
        <v>950</v>
      </c>
      <c r="L2742" s="385">
        <f t="shared" si="253"/>
        <v>502</v>
      </c>
      <c r="M2742" s="383" t="s">
        <v>950</v>
      </c>
      <c r="N2742" s="386">
        <f t="shared" si="254"/>
        <v>0</v>
      </c>
      <c r="O2742" s="383" t="s">
        <v>950</v>
      </c>
      <c r="P2742" s="386">
        <f t="shared" si="255"/>
        <v>0</v>
      </c>
      <c r="Q2742" s="383" t="s">
        <v>950</v>
      </c>
      <c r="R2742" s="387">
        <f t="shared" si="256"/>
        <v>0</v>
      </c>
      <c r="S2742" s="383" t="s">
        <v>950</v>
      </c>
      <c r="T2742" s="386">
        <f t="shared" si="257"/>
        <v>0</v>
      </c>
      <c r="U2742" s="383" t="s">
        <v>951</v>
      </c>
      <c r="V2742" s="383"/>
      <c r="W2742" s="388"/>
    </row>
    <row r="2743" spans="1:23">
      <c r="A2743" s="398">
        <v>2741</v>
      </c>
      <c r="B2743" s="427">
        <v>503</v>
      </c>
      <c r="C2743" s="404" t="s">
        <v>1397</v>
      </c>
      <c r="D2743" s="418" t="s">
        <v>987</v>
      </c>
      <c r="E2743" s="403">
        <v>5</v>
      </c>
      <c r="F2743" s="403">
        <v>1</v>
      </c>
      <c r="G2743" s="381">
        <v>180</v>
      </c>
      <c r="I2743" s="383" t="s">
        <v>949</v>
      </c>
      <c r="J2743" s="384">
        <f t="shared" si="252"/>
        <v>2741</v>
      </c>
      <c r="K2743" s="383" t="s">
        <v>950</v>
      </c>
      <c r="L2743" s="385">
        <f t="shared" si="253"/>
        <v>503</v>
      </c>
      <c r="M2743" s="383" t="s">
        <v>950</v>
      </c>
      <c r="N2743" s="386">
        <f t="shared" si="254"/>
        <v>5</v>
      </c>
      <c r="O2743" s="383" t="s">
        <v>950</v>
      </c>
      <c r="P2743" s="386" t="str">
        <f t="shared" si="255"/>
        <v>MCIb</v>
      </c>
      <c r="Q2743" s="383" t="s">
        <v>950</v>
      </c>
      <c r="R2743" s="387" t="str">
        <f t="shared" si="256"/>
        <v>LDCU3 EAD Handle activated</v>
      </c>
      <c r="S2743" s="383" t="s">
        <v>950</v>
      </c>
      <c r="T2743" s="386">
        <f t="shared" si="257"/>
        <v>1</v>
      </c>
      <c r="U2743" s="383" t="s">
        <v>951</v>
      </c>
      <c r="V2743" s="383"/>
      <c r="W2743" s="388"/>
    </row>
    <row r="2744" spans="1:23">
      <c r="A2744" s="398">
        <v>2742</v>
      </c>
      <c r="B2744" s="427">
        <v>504</v>
      </c>
      <c r="C2744" s="404" t="s">
        <v>1398</v>
      </c>
      <c r="D2744" s="418" t="s">
        <v>987</v>
      </c>
      <c r="E2744" s="403">
        <v>5</v>
      </c>
      <c r="F2744" s="403">
        <v>1</v>
      </c>
      <c r="G2744" s="381">
        <v>181</v>
      </c>
      <c r="I2744" s="383" t="s">
        <v>949</v>
      </c>
      <c r="J2744" s="384">
        <f t="shared" si="252"/>
        <v>2742</v>
      </c>
      <c r="K2744" s="383" t="s">
        <v>950</v>
      </c>
      <c r="L2744" s="385">
        <f t="shared" si="253"/>
        <v>504</v>
      </c>
      <c r="M2744" s="383" t="s">
        <v>950</v>
      </c>
      <c r="N2744" s="386">
        <f t="shared" si="254"/>
        <v>5</v>
      </c>
      <c r="O2744" s="383" t="s">
        <v>950</v>
      </c>
      <c r="P2744" s="386" t="str">
        <f t="shared" si="255"/>
        <v>MCIb</v>
      </c>
      <c r="Q2744" s="383" t="s">
        <v>950</v>
      </c>
      <c r="R2744" s="387" t="str">
        <f t="shared" si="256"/>
        <v>LDCU3 EED Handle activated</v>
      </c>
      <c r="S2744" s="383" t="s">
        <v>950</v>
      </c>
      <c r="T2744" s="386">
        <f t="shared" si="257"/>
        <v>1</v>
      </c>
      <c r="U2744" s="383" t="s">
        <v>951</v>
      </c>
      <c r="V2744" s="383"/>
      <c r="W2744" s="388"/>
    </row>
    <row r="2745" spans="1:23">
      <c r="A2745" s="398">
        <v>2743</v>
      </c>
      <c r="B2745" s="427">
        <v>505</v>
      </c>
      <c r="C2745" s="404" t="s">
        <v>1399</v>
      </c>
      <c r="D2745" s="418" t="s">
        <v>987</v>
      </c>
      <c r="E2745" s="403">
        <v>5</v>
      </c>
      <c r="F2745" s="403">
        <v>1</v>
      </c>
      <c r="G2745" s="381">
        <v>182</v>
      </c>
      <c r="I2745" s="383" t="s">
        <v>949</v>
      </c>
      <c r="J2745" s="384">
        <f t="shared" si="252"/>
        <v>2743</v>
      </c>
      <c r="K2745" s="383" t="s">
        <v>950</v>
      </c>
      <c r="L2745" s="385">
        <f t="shared" si="253"/>
        <v>505</v>
      </c>
      <c r="M2745" s="383" t="s">
        <v>950</v>
      </c>
      <c r="N2745" s="386">
        <f t="shared" si="254"/>
        <v>5</v>
      </c>
      <c r="O2745" s="383" t="s">
        <v>950</v>
      </c>
      <c r="P2745" s="386" t="str">
        <f t="shared" si="255"/>
        <v>MCIb</v>
      </c>
      <c r="Q2745" s="383" t="s">
        <v>950</v>
      </c>
      <c r="R2745" s="387" t="str">
        <f t="shared" si="256"/>
        <v>LDCU3 Obstacle Detection</v>
      </c>
      <c r="S2745" s="383" t="s">
        <v>950</v>
      </c>
      <c r="T2745" s="386">
        <f t="shared" si="257"/>
        <v>1</v>
      </c>
      <c r="U2745" s="383" t="s">
        <v>951</v>
      </c>
      <c r="V2745" s="383"/>
      <c r="W2745" s="388"/>
    </row>
    <row r="2746" spans="1:23">
      <c r="A2746" s="398">
        <v>2744</v>
      </c>
      <c r="B2746" s="427">
        <v>506</v>
      </c>
      <c r="C2746" s="404" t="s">
        <v>1400</v>
      </c>
      <c r="D2746" s="418" t="s">
        <v>987</v>
      </c>
      <c r="E2746" s="403">
        <v>5</v>
      </c>
      <c r="F2746" s="403">
        <v>1</v>
      </c>
      <c r="G2746" s="381">
        <v>183</v>
      </c>
      <c r="I2746" s="383" t="s">
        <v>949</v>
      </c>
      <c r="J2746" s="384">
        <f t="shared" si="252"/>
        <v>2744</v>
      </c>
      <c r="K2746" s="383" t="s">
        <v>950</v>
      </c>
      <c r="L2746" s="385">
        <f t="shared" si="253"/>
        <v>506</v>
      </c>
      <c r="M2746" s="383" t="s">
        <v>950</v>
      </c>
      <c r="N2746" s="386">
        <f t="shared" si="254"/>
        <v>5</v>
      </c>
      <c r="O2746" s="383" t="s">
        <v>950</v>
      </c>
      <c r="P2746" s="386" t="str">
        <f t="shared" si="255"/>
        <v>MCIb</v>
      </c>
      <c r="Q2746" s="383" t="s">
        <v>950</v>
      </c>
      <c r="R2746" s="387" t="str">
        <f t="shared" si="256"/>
        <v>LDCU3 Door isolated</v>
      </c>
      <c r="S2746" s="383" t="s">
        <v>950</v>
      </c>
      <c r="T2746" s="386">
        <f t="shared" si="257"/>
        <v>1</v>
      </c>
      <c r="U2746" s="383" t="s">
        <v>951</v>
      </c>
      <c r="V2746" s="383"/>
      <c r="W2746" s="388"/>
    </row>
    <row r="2747" spans="1:23">
      <c r="A2747" s="398">
        <v>2745</v>
      </c>
      <c r="B2747" s="427">
        <v>507</v>
      </c>
      <c r="C2747" s="404" t="s">
        <v>1401</v>
      </c>
      <c r="D2747" s="418" t="s">
        <v>987</v>
      </c>
      <c r="E2747" s="403">
        <v>5</v>
      </c>
      <c r="F2747" s="403"/>
      <c r="G2747" s="381">
        <v>184</v>
      </c>
      <c r="I2747" s="383" t="s">
        <v>949</v>
      </c>
      <c r="J2747" s="384">
        <f t="shared" si="252"/>
        <v>2745</v>
      </c>
      <c r="K2747" s="383" t="s">
        <v>950</v>
      </c>
      <c r="L2747" s="385">
        <f t="shared" si="253"/>
        <v>507</v>
      </c>
      <c r="M2747" s="383" t="s">
        <v>950</v>
      </c>
      <c r="N2747" s="386">
        <f t="shared" si="254"/>
        <v>5</v>
      </c>
      <c r="O2747" s="383" t="s">
        <v>950</v>
      </c>
      <c r="P2747" s="386" t="str">
        <f t="shared" si="255"/>
        <v>MCIb</v>
      </c>
      <c r="Q2747" s="383" t="s">
        <v>950</v>
      </c>
      <c r="R2747" s="387" t="str">
        <f t="shared" si="256"/>
        <v>LDCU3 EED Handle’  Cover is Removed</v>
      </c>
      <c r="S2747" s="383" t="s">
        <v>950</v>
      </c>
      <c r="T2747" s="386">
        <f t="shared" si="257"/>
        <v>0</v>
      </c>
      <c r="U2747" s="383" t="s">
        <v>951</v>
      </c>
      <c r="V2747" s="383"/>
      <c r="W2747" s="388"/>
    </row>
    <row r="2748" spans="1:23">
      <c r="A2748" s="398">
        <v>2746</v>
      </c>
      <c r="B2748" s="427">
        <v>508</v>
      </c>
      <c r="C2748" s="404" t="s">
        <v>1402</v>
      </c>
      <c r="D2748" s="418" t="s">
        <v>987</v>
      </c>
      <c r="E2748" s="403">
        <v>3</v>
      </c>
      <c r="F2748" s="403"/>
      <c r="G2748" s="381">
        <v>185</v>
      </c>
      <c r="I2748" s="383" t="s">
        <v>949</v>
      </c>
      <c r="J2748" s="384">
        <f t="shared" si="252"/>
        <v>2746</v>
      </c>
      <c r="K2748" s="383" t="s">
        <v>950</v>
      </c>
      <c r="L2748" s="385">
        <f t="shared" si="253"/>
        <v>508</v>
      </c>
      <c r="M2748" s="383" t="s">
        <v>950</v>
      </c>
      <c r="N2748" s="386">
        <f t="shared" si="254"/>
        <v>3</v>
      </c>
      <c r="O2748" s="383" t="s">
        <v>950</v>
      </c>
      <c r="P2748" s="386" t="str">
        <f t="shared" si="255"/>
        <v>MCIb</v>
      </c>
      <c r="Q2748" s="383" t="s">
        <v>950</v>
      </c>
      <c r="R2748" s="387" t="str">
        <f t="shared" si="256"/>
        <v>LDCU3 Chime Signal Output Failure</v>
      </c>
      <c r="S2748" s="383" t="s">
        <v>950</v>
      </c>
      <c r="T2748" s="386">
        <f t="shared" si="257"/>
        <v>0</v>
      </c>
      <c r="U2748" s="383" t="s">
        <v>951</v>
      </c>
      <c r="V2748" s="383"/>
      <c r="W2748" s="388"/>
    </row>
    <row r="2749" spans="1:23">
      <c r="A2749" s="398">
        <v>2747</v>
      </c>
      <c r="B2749" s="427">
        <v>509</v>
      </c>
      <c r="C2749" s="404" t="s">
        <v>1403</v>
      </c>
      <c r="D2749" s="418" t="s">
        <v>987</v>
      </c>
      <c r="E2749" s="403">
        <v>3</v>
      </c>
      <c r="F2749" s="403"/>
      <c r="G2749" s="381">
        <v>186</v>
      </c>
      <c r="I2749" s="383" t="s">
        <v>949</v>
      </c>
      <c r="J2749" s="384">
        <f t="shared" si="252"/>
        <v>2747</v>
      </c>
      <c r="K2749" s="383" t="s">
        <v>950</v>
      </c>
      <c r="L2749" s="385">
        <f t="shared" si="253"/>
        <v>509</v>
      </c>
      <c r="M2749" s="383" t="s">
        <v>950</v>
      </c>
      <c r="N2749" s="386">
        <f t="shared" si="254"/>
        <v>3</v>
      </c>
      <c r="O2749" s="383" t="s">
        <v>950</v>
      </c>
      <c r="P2749" s="386" t="str">
        <f t="shared" si="255"/>
        <v>MCIb</v>
      </c>
      <c r="Q2749" s="383" t="s">
        <v>950</v>
      </c>
      <c r="R2749" s="387" t="str">
        <f t="shared" si="256"/>
        <v>LDCU3 Safety Circuit Failure</v>
      </c>
      <c r="S2749" s="383" t="s">
        <v>950</v>
      </c>
      <c r="T2749" s="386">
        <f t="shared" si="257"/>
        <v>0</v>
      </c>
      <c r="U2749" s="383" t="s">
        <v>951</v>
      </c>
      <c r="V2749" s="383"/>
      <c r="W2749" s="388"/>
    </row>
    <row r="2750" spans="1:23">
      <c r="A2750" s="398">
        <v>2748</v>
      </c>
      <c r="B2750" s="427">
        <v>510</v>
      </c>
      <c r="C2750" s="425" t="s">
        <v>1404</v>
      </c>
      <c r="D2750" s="418" t="s">
        <v>987</v>
      </c>
      <c r="E2750" s="403">
        <v>3</v>
      </c>
      <c r="F2750" s="403"/>
      <c r="G2750" s="381">
        <v>187</v>
      </c>
      <c r="I2750" s="383" t="s">
        <v>949</v>
      </c>
      <c r="J2750" s="384">
        <f t="shared" si="252"/>
        <v>2748</v>
      </c>
      <c r="K2750" s="383" t="s">
        <v>950</v>
      </c>
      <c r="L2750" s="385">
        <f t="shared" si="253"/>
        <v>510</v>
      </c>
      <c r="M2750" s="383" t="s">
        <v>950</v>
      </c>
      <c r="N2750" s="386">
        <f t="shared" si="254"/>
        <v>3</v>
      </c>
      <c r="O2750" s="383" t="s">
        <v>950</v>
      </c>
      <c r="P2750" s="386" t="str">
        <f t="shared" si="255"/>
        <v>MCIb</v>
      </c>
      <c r="Q2750" s="383" t="s">
        <v>950</v>
      </c>
      <c r="R2750" s="387" t="str">
        <f t="shared" si="256"/>
        <v>LDCU3 Calibration Failure</v>
      </c>
      <c r="S2750" s="383" t="s">
        <v>950</v>
      </c>
      <c r="T2750" s="386">
        <f t="shared" si="257"/>
        <v>0</v>
      </c>
      <c r="U2750" s="383" t="s">
        <v>951</v>
      </c>
      <c r="V2750" s="383"/>
      <c r="W2750" s="388"/>
    </row>
    <row r="2751" spans="1:23">
      <c r="A2751" s="398">
        <v>2749</v>
      </c>
      <c r="B2751" s="427">
        <v>511</v>
      </c>
      <c r="C2751" s="425" t="s">
        <v>1405</v>
      </c>
      <c r="D2751" s="418" t="s">
        <v>987</v>
      </c>
      <c r="E2751" s="403">
        <v>3</v>
      </c>
      <c r="F2751" s="403"/>
      <c r="G2751" s="381">
        <v>188</v>
      </c>
      <c r="I2751" s="383" t="s">
        <v>949</v>
      </c>
      <c r="J2751" s="384">
        <f t="shared" si="252"/>
        <v>2749</v>
      </c>
      <c r="K2751" s="383" t="s">
        <v>950</v>
      </c>
      <c r="L2751" s="385">
        <f t="shared" si="253"/>
        <v>511</v>
      </c>
      <c r="M2751" s="383" t="s">
        <v>950</v>
      </c>
      <c r="N2751" s="386">
        <f t="shared" si="254"/>
        <v>3</v>
      </c>
      <c r="O2751" s="383" t="s">
        <v>950</v>
      </c>
      <c r="P2751" s="386" t="str">
        <f t="shared" si="255"/>
        <v>MCIb</v>
      </c>
      <c r="Q2751" s="383" t="s">
        <v>950</v>
      </c>
      <c r="R2751" s="387" t="str">
        <f t="shared" si="256"/>
        <v>LDCU3 Safety Loop Failure</v>
      </c>
      <c r="S2751" s="383" t="s">
        <v>950</v>
      </c>
      <c r="T2751" s="386">
        <f t="shared" si="257"/>
        <v>0</v>
      </c>
      <c r="U2751" s="383" t="s">
        <v>951</v>
      </c>
      <c r="V2751" s="383"/>
      <c r="W2751" s="388"/>
    </row>
    <row r="2752" spans="1:23">
      <c r="A2752" s="398">
        <v>2750</v>
      </c>
      <c r="B2752" s="427">
        <v>512</v>
      </c>
      <c r="C2752" s="425" t="s">
        <v>1406</v>
      </c>
      <c r="D2752" s="418" t="s">
        <v>987</v>
      </c>
      <c r="E2752" s="403">
        <v>3</v>
      </c>
      <c r="F2752" s="403"/>
      <c r="G2752" s="381">
        <v>189</v>
      </c>
      <c r="I2752" s="383" t="s">
        <v>949</v>
      </c>
      <c r="J2752" s="384">
        <f t="shared" si="252"/>
        <v>2750</v>
      </c>
      <c r="K2752" s="383" t="s">
        <v>950</v>
      </c>
      <c r="L2752" s="385">
        <f t="shared" si="253"/>
        <v>512</v>
      </c>
      <c r="M2752" s="383" t="s">
        <v>950</v>
      </c>
      <c r="N2752" s="386">
        <f t="shared" si="254"/>
        <v>3</v>
      </c>
      <c r="O2752" s="383" t="s">
        <v>950</v>
      </c>
      <c r="P2752" s="386" t="str">
        <f t="shared" si="255"/>
        <v>MCIb</v>
      </c>
      <c r="Q2752" s="383" t="s">
        <v>950</v>
      </c>
      <c r="R2752" s="387" t="str">
        <f t="shared" si="256"/>
        <v>LDCU3 Supply volts too low</v>
      </c>
      <c r="S2752" s="383" t="s">
        <v>950</v>
      </c>
      <c r="T2752" s="386">
        <f t="shared" si="257"/>
        <v>0</v>
      </c>
      <c r="U2752" s="383" t="s">
        <v>951</v>
      </c>
      <c r="V2752" s="383"/>
      <c r="W2752" s="388"/>
    </row>
    <row r="2753" spans="1:23">
      <c r="A2753" s="398">
        <v>2751</v>
      </c>
      <c r="B2753" s="427">
        <v>513</v>
      </c>
      <c r="C2753" s="425" t="s">
        <v>1407</v>
      </c>
      <c r="D2753" s="418" t="s">
        <v>987</v>
      </c>
      <c r="E2753" s="403">
        <v>3</v>
      </c>
      <c r="F2753" s="403"/>
      <c r="G2753" s="381">
        <v>190</v>
      </c>
      <c r="I2753" s="383" t="s">
        <v>949</v>
      </c>
      <c r="J2753" s="384">
        <f t="shared" si="252"/>
        <v>2751</v>
      </c>
      <c r="K2753" s="383" t="s">
        <v>950</v>
      </c>
      <c r="L2753" s="385">
        <f t="shared" si="253"/>
        <v>513</v>
      </c>
      <c r="M2753" s="383" t="s">
        <v>950</v>
      </c>
      <c r="N2753" s="386">
        <f t="shared" si="254"/>
        <v>3</v>
      </c>
      <c r="O2753" s="383" t="s">
        <v>950</v>
      </c>
      <c r="P2753" s="386" t="str">
        <f t="shared" si="255"/>
        <v>MCIb</v>
      </c>
      <c r="Q2753" s="383" t="s">
        <v>950</v>
      </c>
      <c r="R2753" s="387" t="str">
        <f t="shared" si="256"/>
        <v>LDCU3 Supply volts too high</v>
      </c>
      <c r="S2753" s="383" t="s">
        <v>950</v>
      </c>
      <c r="T2753" s="386">
        <f t="shared" si="257"/>
        <v>0</v>
      </c>
      <c r="U2753" s="383" t="s">
        <v>951</v>
      </c>
      <c r="V2753" s="383"/>
      <c r="W2753" s="388"/>
    </row>
    <row r="2754" spans="1:23">
      <c r="A2754" s="398">
        <v>2752</v>
      </c>
      <c r="B2754" s="427">
        <v>514</v>
      </c>
      <c r="C2754" s="425" t="s">
        <v>1408</v>
      </c>
      <c r="D2754" s="418" t="s">
        <v>987</v>
      </c>
      <c r="E2754" s="403">
        <v>3</v>
      </c>
      <c r="F2754" s="403"/>
      <c r="G2754" s="381">
        <v>191</v>
      </c>
      <c r="I2754" s="383" t="s">
        <v>949</v>
      </c>
      <c r="J2754" s="384">
        <f t="shared" si="252"/>
        <v>2752</v>
      </c>
      <c r="K2754" s="383" t="s">
        <v>950</v>
      </c>
      <c r="L2754" s="385">
        <f t="shared" si="253"/>
        <v>514</v>
      </c>
      <c r="M2754" s="383" t="s">
        <v>950</v>
      </c>
      <c r="N2754" s="386">
        <f t="shared" si="254"/>
        <v>3</v>
      </c>
      <c r="O2754" s="383" t="s">
        <v>950</v>
      </c>
      <c r="P2754" s="386" t="str">
        <f t="shared" si="255"/>
        <v>MCIb</v>
      </c>
      <c r="Q2754" s="383" t="s">
        <v>950</v>
      </c>
      <c r="R2754" s="387" t="str">
        <f t="shared" si="256"/>
        <v>LDCU3 Door failed to open because obstruction</v>
      </c>
      <c r="S2754" s="383" t="s">
        <v>950</v>
      </c>
      <c r="T2754" s="386">
        <f t="shared" si="257"/>
        <v>0</v>
      </c>
      <c r="U2754" s="383" t="s">
        <v>951</v>
      </c>
      <c r="V2754" s="383"/>
      <c r="W2754" s="388"/>
    </row>
    <row r="2755" spans="1:23">
      <c r="A2755" s="398">
        <v>2753</v>
      </c>
      <c r="B2755" s="427">
        <v>515</v>
      </c>
      <c r="C2755" s="425" t="s">
        <v>1409</v>
      </c>
      <c r="D2755" s="418" t="s">
        <v>987</v>
      </c>
      <c r="E2755" s="403">
        <v>3</v>
      </c>
      <c r="F2755" s="403"/>
      <c r="G2755" s="381">
        <v>192</v>
      </c>
      <c r="I2755" s="383" t="s">
        <v>949</v>
      </c>
      <c r="J2755" s="384">
        <f t="shared" ref="J2755:J2818" si="258">A2755</f>
        <v>2753</v>
      </c>
      <c r="K2755" s="383" t="s">
        <v>950</v>
      </c>
      <c r="L2755" s="385">
        <f t="shared" ref="L2755:L2818" si="259">B2755</f>
        <v>515</v>
      </c>
      <c r="M2755" s="383" t="s">
        <v>950</v>
      </c>
      <c r="N2755" s="386">
        <f t="shared" ref="N2755:N2818" si="260">E2755</f>
        <v>3</v>
      </c>
      <c r="O2755" s="383" t="s">
        <v>950</v>
      </c>
      <c r="P2755" s="386" t="str">
        <f t="shared" ref="P2755:P2818" si="261">D2755</f>
        <v>MCIb</v>
      </c>
      <c r="Q2755" s="383" t="s">
        <v>950</v>
      </c>
      <c r="R2755" s="387" t="str">
        <f t="shared" ref="R2755:R2818" si="262">C2755</f>
        <v>LDCU3 Door failed to close because obstruction</v>
      </c>
      <c r="S2755" s="383" t="s">
        <v>950</v>
      </c>
      <c r="T2755" s="386">
        <f t="shared" ref="T2755:T2818" si="263">F2755</f>
        <v>0</v>
      </c>
      <c r="U2755" s="383" t="s">
        <v>951</v>
      </c>
      <c r="V2755" s="383"/>
      <c r="W2755" s="388"/>
    </row>
    <row r="2756" spans="1:23">
      <c r="A2756" s="398">
        <v>2754</v>
      </c>
      <c r="B2756" s="427">
        <v>516</v>
      </c>
      <c r="C2756" s="425" t="s">
        <v>1410</v>
      </c>
      <c r="D2756" s="418" t="s">
        <v>987</v>
      </c>
      <c r="E2756" s="403">
        <v>3</v>
      </c>
      <c r="F2756" s="403"/>
      <c r="G2756" s="381">
        <v>193</v>
      </c>
      <c r="I2756" s="383" t="s">
        <v>949</v>
      </c>
      <c r="J2756" s="384">
        <f t="shared" si="258"/>
        <v>2754</v>
      </c>
      <c r="K2756" s="383" t="s">
        <v>950</v>
      </c>
      <c r="L2756" s="385">
        <f t="shared" si="259"/>
        <v>516</v>
      </c>
      <c r="M2756" s="383" t="s">
        <v>950</v>
      </c>
      <c r="N2756" s="386">
        <f t="shared" si="260"/>
        <v>3</v>
      </c>
      <c r="O2756" s="383" t="s">
        <v>950</v>
      </c>
      <c r="P2756" s="386" t="str">
        <f t="shared" si="261"/>
        <v>MCIb</v>
      </c>
      <c r="Q2756" s="383" t="s">
        <v>950</v>
      </c>
      <c r="R2756" s="387" t="str">
        <f t="shared" si="262"/>
        <v>LDCU3 Door Failed to lock</v>
      </c>
      <c r="S2756" s="383" t="s">
        <v>950</v>
      </c>
      <c r="T2756" s="386">
        <f t="shared" si="263"/>
        <v>0</v>
      </c>
      <c r="U2756" s="383" t="s">
        <v>951</v>
      </c>
      <c r="V2756" s="383"/>
      <c r="W2756" s="388"/>
    </row>
    <row r="2757" spans="1:23">
      <c r="A2757" s="398">
        <v>2755</v>
      </c>
      <c r="B2757" s="427">
        <v>517</v>
      </c>
      <c r="C2757" s="425" t="s">
        <v>1411</v>
      </c>
      <c r="D2757" s="418" t="s">
        <v>987</v>
      </c>
      <c r="E2757" s="403">
        <v>3</v>
      </c>
      <c r="F2757" s="403"/>
      <c r="G2757" s="381">
        <v>194</v>
      </c>
      <c r="I2757" s="383" t="s">
        <v>949</v>
      </c>
      <c r="J2757" s="384">
        <f t="shared" si="258"/>
        <v>2755</v>
      </c>
      <c r="K2757" s="383" t="s">
        <v>950</v>
      </c>
      <c r="L2757" s="385">
        <f t="shared" si="259"/>
        <v>517</v>
      </c>
      <c r="M2757" s="383" t="s">
        <v>950</v>
      </c>
      <c r="N2757" s="386">
        <f t="shared" si="260"/>
        <v>3</v>
      </c>
      <c r="O2757" s="383" t="s">
        <v>950</v>
      </c>
      <c r="P2757" s="386" t="str">
        <f t="shared" si="261"/>
        <v>MCIb</v>
      </c>
      <c r="Q2757" s="383" t="s">
        <v>950</v>
      </c>
      <c r="R2757" s="387" t="str">
        <f t="shared" si="262"/>
        <v>LDCU3 Door Failed to fully open</v>
      </c>
      <c r="S2757" s="383" t="s">
        <v>950</v>
      </c>
      <c r="T2757" s="386">
        <f t="shared" si="263"/>
        <v>0</v>
      </c>
      <c r="U2757" s="383" t="s">
        <v>951</v>
      </c>
      <c r="V2757" s="383"/>
      <c r="W2757" s="388"/>
    </row>
    <row r="2758" spans="1:23">
      <c r="A2758" s="398">
        <v>2756</v>
      </c>
      <c r="B2758" s="427">
        <v>518</v>
      </c>
      <c r="C2758" s="425"/>
      <c r="D2758" s="418"/>
      <c r="E2758" s="403"/>
      <c r="F2758" s="403"/>
      <c r="G2758" s="381">
        <v>195</v>
      </c>
      <c r="I2758" s="383" t="s">
        <v>949</v>
      </c>
      <c r="J2758" s="384">
        <f t="shared" si="258"/>
        <v>2756</v>
      </c>
      <c r="K2758" s="383" t="s">
        <v>950</v>
      </c>
      <c r="L2758" s="385">
        <f t="shared" si="259"/>
        <v>518</v>
      </c>
      <c r="M2758" s="383" t="s">
        <v>950</v>
      </c>
      <c r="N2758" s="386">
        <f t="shared" si="260"/>
        <v>0</v>
      </c>
      <c r="O2758" s="383" t="s">
        <v>950</v>
      </c>
      <c r="P2758" s="386">
        <f t="shared" si="261"/>
        <v>0</v>
      </c>
      <c r="Q2758" s="383" t="s">
        <v>950</v>
      </c>
      <c r="R2758" s="387">
        <f t="shared" si="262"/>
        <v>0</v>
      </c>
      <c r="S2758" s="383" t="s">
        <v>950</v>
      </c>
      <c r="T2758" s="386">
        <f t="shared" si="263"/>
        <v>0</v>
      </c>
      <c r="U2758" s="383" t="s">
        <v>951</v>
      </c>
      <c r="V2758" s="383"/>
      <c r="W2758" s="388"/>
    </row>
    <row r="2759" spans="1:23">
      <c r="A2759" s="398">
        <v>2757</v>
      </c>
      <c r="B2759" s="427">
        <v>519</v>
      </c>
      <c r="C2759" s="425"/>
      <c r="D2759" s="418"/>
      <c r="E2759" s="403"/>
      <c r="F2759" s="403"/>
      <c r="G2759" s="381">
        <v>196</v>
      </c>
      <c r="I2759" s="383" t="s">
        <v>949</v>
      </c>
      <c r="J2759" s="384">
        <f t="shared" si="258"/>
        <v>2757</v>
      </c>
      <c r="K2759" s="383" t="s">
        <v>950</v>
      </c>
      <c r="L2759" s="385">
        <f t="shared" si="259"/>
        <v>519</v>
      </c>
      <c r="M2759" s="383" t="s">
        <v>950</v>
      </c>
      <c r="N2759" s="386">
        <f t="shared" si="260"/>
        <v>0</v>
      </c>
      <c r="O2759" s="383" t="s">
        <v>950</v>
      </c>
      <c r="P2759" s="386">
        <f t="shared" si="261"/>
        <v>0</v>
      </c>
      <c r="Q2759" s="383" t="s">
        <v>950</v>
      </c>
      <c r="R2759" s="387">
        <f t="shared" si="262"/>
        <v>0</v>
      </c>
      <c r="S2759" s="383" t="s">
        <v>950</v>
      </c>
      <c r="T2759" s="386">
        <f t="shared" si="263"/>
        <v>0</v>
      </c>
      <c r="U2759" s="383" t="s">
        <v>951</v>
      </c>
      <c r="V2759" s="383"/>
      <c r="W2759" s="388"/>
    </row>
    <row r="2760" spans="1:23">
      <c r="A2760" s="398">
        <v>2758</v>
      </c>
      <c r="B2760" s="427">
        <v>520</v>
      </c>
      <c r="C2760" s="425" t="s">
        <v>1432</v>
      </c>
      <c r="D2760" s="418" t="s">
        <v>987</v>
      </c>
      <c r="E2760" s="403">
        <v>3</v>
      </c>
      <c r="F2760" s="403"/>
      <c r="G2760" s="381">
        <v>197</v>
      </c>
      <c r="I2760" s="383" t="s">
        <v>949</v>
      </c>
      <c r="J2760" s="384">
        <f t="shared" si="258"/>
        <v>2758</v>
      </c>
      <c r="K2760" s="383" t="s">
        <v>950</v>
      </c>
      <c r="L2760" s="385">
        <f t="shared" si="259"/>
        <v>520</v>
      </c>
      <c r="M2760" s="383" t="s">
        <v>950</v>
      </c>
      <c r="N2760" s="386">
        <f t="shared" si="260"/>
        <v>3</v>
      </c>
      <c r="O2760" s="383" t="s">
        <v>950</v>
      </c>
      <c r="P2760" s="386" t="str">
        <f t="shared" si="261"/>
        <v>MCIb</v>
      </c>
      <c r="Q2760" s="383" t="s">
        <v>950</v>
      </c>
      <c r="R2760" s="387" t="str">
        <f t="shared" si="262"/>
        <v>LDCU3 DCS2 Failure (RIGHT)</v>
      </c>
      <c r="S2760" s="383" t="s">
        <v>950</v>
      </c>
      <c r="T2760" s="386">
        <f t="shared" si="263"/>
        <v>0</v>
      </c>
      <c r="U2760" s="383" t="s">
        <v>951</v>
      </c>
      <c r="V2760" s="383"/>
      <c r="W2760" s="388"/>
    </row>
    <row r="2761" spans="1:23">
      <c r="A2761" s="398">
        <v>2759</v>
      </c>
      <c r="B2761" s="427">
        <v>521</v>
      </c>
      <c r="C2761" s="425" t="s">
        <v>1433</v>
      </c>
      <c r="D2761" s="418" t="s">
        <v>987</v>
      </c>
      <c r="E2761" s="403">
        <v>3</v>
      </c>
      <c r="F2761" s="403"/>
      <c r="G2761" s="381">
        <v>198</v>
      </c>
      <c r="I2761" s="383" t="s">
        <v>949</v>
      </c>
      <c r="J2761" s="384">
        <f t="shared" si="258"/>
        <v>2759</v>
      </c>
      <c r="K2761" s="383" t="s">
        <v>950</v>
      </c>
      <c r="L2761" s="385">
        <f t="shared" si="259"/>
        <v>521</v>
      </c>
      <c r="M2761" s="383" t="s">
        <v>950</v>
      </c>
      <c r="N2761" s="386">
        <f t="shared" si="260"/>
        <v>3</v>
      </c>
      <c r="O2761" s="383" t="s">
        <v>950</v>
      </c>
      <c r="P2761" s="386" t="str">
        <f t="shared" si="261"/>
        <v>MCIb</v>
      </c>
      <c r="Q2761" s="383" t="s">
        <v>950</v>
      </c>
      <c r="R2761" s="387" t="str">
        <f t="shared" si="262"/>
        <v>LDCU3 DCS1 Failure(LEFT)</v>
      </c>
      <c r="S2761" s="383" t="s">
        <v>950</v>
      </c>
      <c r="T2761" s="386">
        <f t="shared" si="263"/>
        <v>0</v>
      </c>
      <c r="U2761" s="383" t="s">
        <v>951</v>
      </c>
      <c r="V2761" s="383"/>
      <c r="W2761" s="388"/>
    </row>
    <row r="2762" spans="1:23">
      <c r="A2762" s="398">
        <v>2760</v>
      </c>
      <c r="B2762" s="427">
        <v>522</v>
      </c>
      <c r="C2762" s="425" t="s">
        <v>1434</v>
      </c>
      <c r="D2762" s="418" t="s">
        <v>987</v>
      </c>
      <c r="E2762" s="403">
        <v>3</v>
      </c>
      <c r="F2762" s="403"/>
      <c r="G2762" s="381">
        <v>199</v>
      </c>
      <c r="I2762" s="383" t="s">
        <v>949</v>
      </c>
      <c r="J2762" s="384">
        <f t="shared" si="258"/>
        <v>2760</v>
      </c>
      <c r="K2762" s="383" t="s">
        <v>950</v>
      </c>
      <c r="L2762" s="385">
        <f t="shared" si="259"/>
        <v>522</v>
      </c>
      <c r="M2762" s="383" t="s">
        <v>950</v>
      </c>
      <c r="N2762" s="386">
        <f t="shared" si="260"/>
        <v>3</v>
      </c>
      <c r="O2762" s="383" t="s">
        <v>950</v>
      </c>
      <c r="P2762" s="386" t="str">
        <f t="shared" si="261"/>
        <v>MCIb</v>
      </c>
      <c r="Q2762" s="383" t="s">
        <v>950</v>
      </c>
      <c r="R2762" s="387" t="str">
        <f t="shared" si="262"/>
        <v>LDCU3 DLS1 Failure</v>
      </c>
      <c r="S2762" s="383" t="s">
        <v>950</v>
      </c>
      <c r="T2762" s="386">
        <f t="shared" si="263"/>
        <v>0</v>
      </c>
      <c r="U2762" s="383" t="s">
        <v>951</v>
      </c>
      <c r="V2762" s="383"/>
      <c r="W2762" s="388"/>
    </row>
    <row r="2763" spans="1:23">
      <c r="A2763" s="398">
        <v>2761</v>
      </c>
      <c r="B2763" s="427">
        <v>523</v>
      </c>
      <c r="C2763" s="425" t="s">
        <v>1412</v>
      </c>
      <c r="D2763" s="418" t="s">
        <v>987</v>
      </c>
      <c r="E2763" s="403">
        <v>3</v>
      </c>
      <c r="F2763" s="403"/>
      <c r="G2763" s="381">
        <v>200</v>
      </c>
      <c r="I2763" s="383" t="s">
        <v>949</v>
      </c>
      <c r="J2763" s="384">
        <f t="shared" si="258"/>
        <v>2761</v>
      </c>
      <c r="K2763" s="383" t="s">
        <v>950</v>
      </c>
      <c r="L2763" s="385">
        <f t="shared" si="259"/>
        <v>523</v>
      </c>
      <c r="M2763" s="383" t="s">
        <v>950</v>
      </c>
      <c r="N2763" s="386">
        <f t="shared" si="260"/>
        <v>3</v>
      </c>
      <c r="O2763" s="383" t="s">
        <v>950</v>
      </c>
      <c r="P2763" s="386" t="str">
        <f t="shared" si="261"/>
        <v>MCIb</v>
      </c>
      <c r="Q2763" s="383" t="s">
        <v>950</v>
      </c>
      <c r="R2763" s="387" t="str">
        <f t="shared" si="262"/>
        <v>LDCU3 Door motor Circuit Failure</v>
      </c>
      <c r="S2763" s="383" t="s">
        <v>950</v>
      </c>
      <c r="T2763" s="386">
        <f t="shared" si="263"/>
        <v>0</v>
      </c>
      <c r="U2763" s="383" t="s">
        <v>951</v>
      </c>
      <c r="V2763" s="383"/>
      <c r="W2763" s="388"/>
    </row>
    <row r="2764" spans="1:23">
      <c r="A2764" s="398">
        <v>2762</v>
      </c>
      <c r="B2764" s="427">
        <v>524</v>
      </c>
      <c r="C2764" s="425" t="s">
        <v>1435</v>
      </c>
      <c r="D2764" s="418" t="s">
        <v>987</v>
      </c>
      <c r="E2764" s="403">
        <v>3</v>
      </c>
      <c r="F2764" s="403"/>
      <c r="G2764" s="381">
        <v>201</v>
      </c>
      <c r="I2764" s="383" t="s">
        <v>949</v>
      </c>
      <c r="J2764" s="384">
        <f t="shared" si="258"/>
        <v>2762</v>
      </c>
      <c r="K2764" s="383" t="s">
        <v>950</v>
      </c>
      <c r="L2764" s="385">
        <f t="shared" si="259"/>
        <v>524</v>
      </c>
      <c r="M2764" s="383" t="s">
        <v>950</v>
      </c>
      <c r="N2764" s="386">
        <f t="shared" si="260"/>
        <v>3</v>
      </c>
      <c r="O2764" s="383" t="s">
        <v>950</v>
      </c>
      <c r="P2764" s="386" t="str">
        <f t="shared" si="261"/>
        <v>MCIb</v>
      </c>
      <c r="Q2764" s="383" t="s">
        <v>950</v>
      </c>
      <c r="R2764" s="387" t="str">
        <f t="shared" si="262"/>
        <v>LDCU3 DLS2 Failure</v>
      </c>
      <c r="S2764" s="383" t="s">
        <v>950</v>
      </c>
      <c r="T2764" s="386">
        <f t="shared" si="263"/>
        <v>0</v>
      </c>
      <c r="U2764" s="383" t="s">
        <v>951</v>
      </c>
      <c r="V2764" s="383"/>
      <c r="W2764" s="388"/>
    </row>
    <row r="2765" spans="1:23">
      <c r="A2765" s="398">
        <v>2763</v>
      </c>
      <c r="B2765" s="427">
        <v>525</v>
      </c>
      <c r="C2765" s="425" t="s">
        <v>1413</v>
      </c>
      <c r="D2765" s="418" t="s">
        <v>987</v>
      </c>
      <c r="E2765" s="403">
        <v>3</v>
      </c>
      <c r="F2765" s="403">
        <v>1</v>
      </c>
      <c r="G2765" s="381">
        <v>202</v>
      </c>
      <c r="I2765" s="383" t="s">
        <v>949</v>
      </c>
      <c r="J2765" s="384">
        <f t="shared" si="258"/>
        <v>2763</v>
      </c>
      <c r="K2765" s="383" t="s">
        <v>950</v>
      </c>
      <c r="L2765" s="385">
        <f t="shared" si="259"/>
        <v>525</v>
      </c>
      <c r="M2765" s="383" t="s">
        <v>950</v>
      </c>
      <c r="N2765" s="386">
        <f t="shared" si="260"/>
        <v>3</v>
      </c>
      <c r="O2765" s="383" t="s">
        <v>950</v>
      </c>
      <c r="P2765" s="386" t="str">
        <f t="shared" si="261"/>
        <v>MCIb</v>
      </c>
      <c r="Q2765" s="383" t="s">
        <v>950</v>
      </c>
      <c r="R2765" s="387" t="str">
        <f t="shared" si="262"/>
        <v>LDCU3 DCU Failure</v>
      </c>
      <c r="S2765" s="383" t="s">
        <v>950</v>
      </c>
      <c r="T2765" s="386">
        <f t="shared" si="263"/>
        <v>1</v>
      </c>
      <c r="U2765" s="383" t="s">
        <v>951</v>
      </c>
      <c r="V2765" s="383"/>
      <c r="W2765" s="388"/>
    </row>
    <row r="2766" spans="1:23">
      <c r="A2766" s="398">
        <v>2764</v>
      </c>
      <c r="B2766" s="428">
        <v>500</v>
      </c>
      <c r="C2766" s="404" t="s">
        <v>1414</v>
      </c>
      <c r="D2766" s="418" t="s">
        <v>987</v>
      </c>
      <c r="E2766" s="403">
        <v>1</v>
      </c>
      <c r="F2766" s="403">
        <v>1</v>
      </c>
      <c r="G2766" s="381">
        <v>203</v>
      </c>
      <c r="I2766" s="383" t="s">
        <v>949</v>
      </c>
      <c r="J2766" s="384">
        <f t="shared" si="258"/>
        <v>2764</v>
      </c>
      <c r="K2766" s="383" t="s">
        <v>950</v>
      </c>
      <c r="L2766" s="385">
        <f t="shared" si="259"/>
        <v>500</v>
      </c>
      <c r="M2766" s="383" t="s">
        <v>950</v>
      </c>
      <c r="N2766" s="386">
        <f t="shared" si="260"/>
        <v>1</v>
      </c>
      <c r="O2766" s="383" t="s">
        <v>950</v>
      </c>
      <c r="P2766" s="386" t="str">
        <f t="shared" si="261"/>
        <v>MCIb</v>
      </c>
      <c r="Q2766" s="383" t="s">
        <v>950</v>
      </c>
      <c r="R2766" s="387" t="str">
        <f t="shared" si="262"/>
        <v>LDCU4 Comm. Fault</v>
      </c>
      <c r="S2766" s="383" t="s">
        <v>950</v>
      </c>
      <c r="T2766" s="386">
        <f t="shared" si="263"/>
        <v>1</v>
      </c>
      <c r="U2766" s="383" t="s">
        <v>951</v>
      </c>
      <c r="V2766" s="383"/>
      <c r="W2766" s="388"/>
    </row>
    <row r="2767" spans="1:23">
      <c r="A2767" s="398">
        <v>2765</v>
      </c>
      <c r="B2767" s="428">
        <v>501</v>
      </c>
      <c r="C2767" s="404"/>
      <c r="D2767" s="418"/>
      <c r="E2767" s="403"/>
      <c r="F2767" s="403"/>
      <c r="G2767" s="381">
        <v>204</v>
      </c>
      <c r="I2767" s="383" t="s">
        <v>949</v>
      </c>
      <c r="J2767" s="384">
        <f t="shared" si="258"/>
        <v>2765</v>
      </c>
      <c r="K2767" s="383" t="s">
        <v>950</v>
      </c>
      <c r="L2767" s="385">
        <f t="shared" si="259"/>
        <v>501</v>
      </c>
      <c r="M2767" s="383" t="s">
        <v>950</v>
      </c>
      <c r="N2767" s="386">
        <f t="shared" si="260"/>
        <v>0</v>
      </c>
      <c r="O2767" s="383" t="s">
        <v>950</v>
      </c>
      <c r="P2767" s="386">
        <f t="shared" si="261"/>
        <v>0</v>
      </c>
      <c r="Q2767" s="383" t="s">
        <v>950</v>
      </c>
      <c r="R2767" s="387">
        <f t="shared" si="262"/>
        <v>0</v>
      </c>
      <c r="S2767" s="383" t="s">
        <v>950</v>
      </c>
      <c r="T2767" s="386">
        <f t="shared" si="263"/>
        <v>0</v>
      </c>
      <c r="U2767" s="383" t="s">
        <v>951</v>
      </c>
      <c r="V2767" s="383"/>
      <c r="W2767" s="388"/>
    </row>
    <row r="2768" spans="1:23">
      <c r="A2768" s="398">
        <v>2766</v>
      </c>
      <c r="B2768" s="428">
        <v>502</v>
      </c>
      <c r="C2768" s="404"/>
      <c r="D2768" s="418"/>
      <c r="E2768" s="403"/>
      <c r="F2768" s="403"/>
      <c r="G2768" s="381">
        <v>205</v>
      </c>
      <c r="I2768" s="383" t="s">
        <v>949</v>
      </c>
      <c r="J2768" s="384">
        <f t="shared" si="258"/>
        <v>2766</v>
      </c>
      <c r="K2768" s="383" t="s">
        <v>950</v>
      </c>
      <c r="L2768" s="385">
        <f t="shared" si="259"/>
        <v>502</v>
      </c>
      <c r="M2768" s="383" t="s">
        <v>950</v>
      </c>
      <c r="N2768" s="386">
        <f t="shared" si="260"/>
        <v>0</v>
      </c>
      <c r="O2768" s="383" t="s">
        <v>950</v>
      </c>
      <c r="P2768" s="386">
        <f t="shared" si="261"/>
        <v>0</v>
      </c>
      <c r="Q2768" s="383" t="s">
        <v>950</v>
      </c>
      <c r="R2768" s="387">
        <f t="shared" si="262"/>
        <v>0</v>
      </c>
      <c r="S2768" s="383" t="s">
        <v>950</v>
      </c>
      <c r="T2768" s="386">
        <f t="shared" si="263"/>
        <v>0</v>
      </c>
      <c r="U2768" s="383" t="s">
        <v>951</v>
      </c>
      <c r="V2768" s="383"/>
      <c r="W2768" s="388"/>
    </row>
    <row r="2769" spans="1:23">
      <c r="A2769" s="398">
        <v>2767</v>
      </c>
      <c r="B2769" s="428">
        <v>503</v>
      </c>
      <c r="C2769" s="404" t="s">
        <v>1415</v>
      </c>
      <c r="D2769" s="418" t="s">
        <v>987</v>
      </c>
      <c r="E2769" s="403">
        <v>5</v>
      </c>
      <c r="F2769" s="403">
        <v>1</v>
      </c>
      <c r="G2769" s="381">
        <v>206</v>
      </c>
      <c r="I2769" s="383" t="s">
        <v>949</v>
      </c>
      <c r="J2769" s="384">
        <f t="shared" si="258"/>
        <v>2767</v>
      </c>
      <c r="K2769" s="383" t="s">
        <v>950</v>
      </c>
      <c r="L2769" s="385">
        <f t="shared" si="259"/>
        <v>503</v>
      </c>
      <c r="M2769" s="383" t="s">
        <v>950</v>
      </c>
      <c r="N2769" s="386">
        <f t="shared" si="260"/>
        <v>5</v>
      </c>
      <c r="O2769" s="383" t="s">
        <v>950</v>
      </c>
      <c r="P2769" s="386" t="str">
        <f t="shared" si="261"/>
        <v>MCIb</v>
      </c>
      <c r="Q2769" s="383" t="s">
        <v>950</v>
      </c>
      <c r="R2769" s="387" t="str">
        <f t="shared" si="262"/>
        <v>LDCU4 EAD Handle activated</v>
      </c>
      <c r="S2769" s="383" t="s">
        <v>950</v>
      </c>
      <c r="T2769" s="386">
        <f t="shared" si="263"/>
        <v>1</v>
      </c>
      <c r="U2769" s="383" t="s">
        <v>951</v>
      </c>
      <c r="V2769" s="383"/>
      <c r="W2769" s="388"/>
    </row>
    <row r="2770" spans="1:23">
      <c r="A2770" s="398">
        <v>2768</v>
      </c>
      <c r="B2770" s="428">
        <v>504</v>
      </c>
      <c r="C2770" s="404" t="s">
        <v>1416</v>
      </c>
      <c r="D2770" s="418" t="s">
        <v>987</v>
      </c>
      <c r="E2770" s="403">
        <v>5</v>
      </c>
      <c r="F2770" s="403">
        <v>1</v>
      </c>
      <c r="G2770" s="381">
        <v>207</v>
      </c>
      <c r="I2770" s="383" t="s">
        <v>949</v>
      </c>
      <c r="J2770" s="384">
        <f t="shared" si="258"/>
        <v>2768</v>
      </c>
      <c r="K2770" s="383" t="s">
        <v>950</v>
      </c>
      <c r="L2770" s="385">
        <f t="shared" si="259"/>
        <v>504</v>
      </c>
      <c r="M2770" s="383" t="s">
        <v>950</v>
      </c>
      <c r="N2770" s="386">
        <f t="shared" si="260"/>
        <v>5</v>
      </c>
      <c r="O2770" s="383" t="s">
        <v>950</v>
      </c>
      <c r="P2770" s="386" t="str">
        <f t="shared" si="261"/>
        <v>MCIb</v>
      </c>
      <c r="Q2770" s="383" t="s">
        <v>950</v>
      </c>
      <c r="R2770" s="387" t="str">
        <f t="shared" si="262"/>
        <v>LDCU4 EED Handle activated</v>
      </c>
      <c r="S2770" s="383" t="s">
        <v>950</v>
      </c>
      <c r="T2770" s="386">
        <f t="shared" si="263"/>
        <v>1</v>
      </c>
      <c r="U2770" s="383" t="s">
        <v>951</v>
      </c>
      <c r="V2770" s="383"/>
      <c r="W2770" s="388"/>
    </row>
    <row r="2771" spans="1:23">
      <c r="A2771" s="398">
        <v>2769</v>
      </c>
      <c r="B2771" s="428">
        <v>505</v>
      </c>
      <c r="C2771" s="404" t="s">
        <v>1417</v>
      </c>
      <c r="D2771" s="418" t="s">
        <v>987</v>
      </c>
      <c r="E2771" s="403">
        <v>5</v>
      </c>
      <c r="F2771" s="403">
        <v>1</v>
      </c>
      <c r="G2771" s="381">
        <v>208</v>
      </c>
      <c r="I2771" s="383" t="s">
        <v>949</v>
      </c>
      <c r="J2771" s="384">
        <f t="shared" si="258"/>
        <v>2769</v>
      </c>
      <c r="K2771" s="383" t="s">
        <v>950</v>
      </c>
      <c r="L2771" s="385">
        <f t="shared" si="259"/>
        <v>505</v>
      </c>
      <c r="M2771" s="383" t="s">
        <v>950</v>
      </c>
      <c r="N2771" s="386">
        <f t="shared" si="260"/>
        <v>5</v>
      </c>
      <c r="O2771" s="383" t="s">
        <v>950</v>
      </c>
      <c r="P2771" s="386" t="str">
        <f t="shared" si="261"/>
        <v>MCIb</v>
      </c>
      <c r="Q2771" s="383" t="s">
        <v>950</v>
      </c>
      <c r="R2771" s="387" t="str">
        <f t="shared" si="262"/>
        <v>LDCU4 Obstacle Detection</v>
      </c>
      <c r="S2771" s="383" t="s">
        <v>950</v>
      </c>
      <c r="T2771" s="386">
        <f t="shared" si="263"/>
        <v>1</v>
      </c>
      <c r="U2771" s="383" t="s">
        <v>951</v>
      </c>
      <c r="V2771" s="383"/>
      <c r="W2771" s="388"/>
    </row>
    <row r="2772" spans="1:23">
      <c r="A2772" s="398">
        <v>2770</v>
      </c>
      <c r="B2772" s="428">
        <v>506</v>
      </c>
      <c r="C2772" s="404" t="s">
        <v>1418</v>
      </c>
      <c r="D2772" s="418" t="s">
        <v>987</v>
      </c>
      <c r="E2772" s="403">
        <v>5</v>
      </c>
      <c r="F2772" s="403">
        <v>1</v>
      </c>
      <c r="G2772" s="381">
        <v>209</v>
      </c>
      <c r="I2772" s="383" t="s">
        <v>949</v>
      </c>
      <c r="J2772" s="384">
        <f t="shared" si="258"/>
        <v>2770</v>
      </c>
      <c r="K2772" s="383" t="s">
        <v>950</v>
      </c>
      <c r="L2772" s="385">
        <f t="shared" si="259"/>
        <v>506</v>
      </c>
      <c r="M2772" s="383" t="s">
        <v>950</v>
      </c>
      <c r="N2772" s="386">
        <f t="shared" si="260"/>
        <v>5</v>
      </c>
      <c r="O2772" s="383" t="s">
        <v>950</v>
      </c>
      <c r="P2772" s="386" t="str">
        <f t="shared" si="261"/>
        <v>MCIb</v>
      </c>
      <c r="Q2772" s="383" t="s">
        <v>950</v>
      </c>
      <c r="R2772" s="387" t="str">
        <f t="shared" si="262"/>
        <v>LDCU4 Door isolated</v>
      </c>
      <c r="S2772" s="383" t="s">
        <v>950</v>
      </c>
      <c r="T2772" s="386">
        <f t="shared" si="263"/>
        <v>1</v>
      </c>
      <c r="U2772" s="383" t="s">
        <v>951</v>
      </c>
      <c r="V2772" s="383"/>
      <c r="W2772" s="388"/>
    </row>
    <row r="2773" spans="1:23">
      <c r="A2773" s="398">
        <v>2771</v>
      </c>
      <c r="B2773" s="428">
        <v>507</v>
      </c>
      <c r="C2773" s="404" t="s">
        <v>1419</v>
      </c>
      <c r="D2773" s="418" t="s">
        <v>987</v>
      </c>
      <c r="E2773" s="403">
        <v>5</v>
      </c>
      <c r="F2773" s="403"/>
      <c r="G2773" s="381">
        <v>210</v>
      </c>
      <c r="I2773" s="383" t="s">
        <v>949</v>
      </c>
      <c r="J2773" s="384">
        <f t="shared" si="258"/>
        <v>2771</v>
      </c>
      <c r="K2773" s="383" t="s">
        <v>950</v>
      </c>
      <c r="L2773" s="385">
        <f t="shared" si="259"/>
        <v>507</v>
      </c>
      <c r="M2773" s="383" t="s">
        <v>950</v>
      </c>
      <c r="N2773" s="386">
        <f t="shared" si="260"/>
        <v>5</v>
      </c>
      <c r="O2773" s="383" t="s">
        <v>950</v>
      </c>
      <c r="P2773" s="386" t="str">
        <f t="shared" si="261"/>
        <v>MCIb</v>
      </c>
      <c r="Q2773" s="383" t="s">
        <v>950</v>
      </c>
      <c r="R2773" s="387" t="str">
        <f t="shared" si="262"/>
        <v>LDCU4 EED Handle’  Cover is Removed</v>
      </c>
      <c r="S2773" s="383" t="s">
        <v>950</v>
      </c>
      <c r="T2773" s="386">
        <f t="shared" si="263"/>
        <v>0</v>
      </c>
      <c r="U2773" s="383" t="s">
        <v>951</v>
      </c>
      <c r="V2773" s="383"/>
      <c r="W2773" s="388"/>
    </row>
    <row r="2774" spans="1:23">
      <c r="A2774" s="398">
        <v>2772</v>
      </c>
      <c r="B2774" s="428">
        <v>508</v>
      </c>
      <c r="C2774" s="404" t="s">
        <v>1420</v>
      </c>
      <c r="D2774" s="418" t="s">
        <v>987</v>
      </c>
      <c r="E2774" s="403">
        <v>3</v>
      </c>
      <c r="F2774" s="403"/>
      <c r="G2774" s="381">
        <v>211</v>
      </c>
      <c r="I2774" s="383" t="s">
        <v>949</v>
      </c>
      <c r="J2774" s="384">
        <f t="shared" si="258"/>
        <v>2772</v>
      </c>
      <c r="K2774" s="383" t="s">
        <v>950</v>
      </c>
      <c r="L2774" s="385">
        <f t="shared" si="259"/>
        <v>508</v>
      </c>
      <c r="M2774" s="383" t="s">
        <v>950</v>
      </c>
      <c r="N2774" s="386">
        <f t="shared" si="260"/>
        <v>3</v>
      </c>
      <c r="O2774" s="383" t="s">
        <v>950</v>
      </c>
      <c r="P2774" s="386" t="str">
        <f t="shared" si="261"/>
        <v>MCIb</v>
      </c>
      <c r="Q2774" s="383" t="s">
        <v>950</v>
      </c>
      <c r="R2774" s="387" t="str">
        <f t="shared" si="262"/>
        <v>LDCU4 Chime Signal Output Failure</v>
      </c>
      <c r="S2774" s="383" t="s">
        <v>950</v>
      </c>
      <c r="T2774" s="386">
        <f t="shared" si="263"/>
        <v>0</v>
      </c>
      <c r="U2774" s="383" t="s">
        <v>951</v>
      </c>
      <c r="V2774" s="383"/>
      <c r="W2774" s="388"/>
    </row>
    <row r="2775" spans="1:23">
      <c r="A2775" s="398">
        <v>2773</v>
      </c>
      <c r="B2775" s="428">
        <v>509</v>
      </c>
      <c r="C2775" s="404" t="s">
        <v>1421</v>
      </c>
      <c r="D2775" s="418" t="s">
        <v>987</v>
      </c>
      <c r="E2775" s="403">
        <v>3</v>
      </c>
      <c r="F2775" s="403"/>
      <c r="G2775" s="381">
        <v>212</v>
      </c>
      <c r="I2775" s="383" t="s">
        <v>949</v>
      </c>
      <c r="J2775" s="384">
        <f t="shared" si="258"/>
        <v>2773</v>
      </c>
      <c r="K2775" s="383" t="s">
        <v>950</v>
      </c>
      <c r="L2775" s="385">
        <f t="shared" si="259"/>
        <v>509</v>
      </c>
      <c r="M2775" s="383" t="s">
        <v>950</v>
      </c>
      <c r="N2775" s="386">
        <f t="shared" si="260"/>
        <v>3</v>
      </c>
      <c r="O2775" s="383" t="s">
        <v>950</v>
      </c>
      <c r="P2775" s="386" t="str">
        <f t="shared" si="261"/>
        <v>MCIb</v>
      </c>
      <c r="Q2775" s="383" t="s">
        <v>950</v>
      </c>
      <c r="R2775" s="387" t="str">
        <f t="shared" si="262"/>
        <v>LDCU4 Safety Circuit Failure</v>
      </c>
      <c r="S2775" s="383" t="s">
        <v>950</v>
      </c>
      <c r="T2775" s="386">
        <f t="shared" si="263"/>
        <v>0</v>
      </c>
      <c r="U2775" s="383" t="s">
        <v>951</v>
      </c>
      <c r="V2775" s="383"/>
      <c r="W2775" s="388"/>
    </row>
    <row r="2776" spans="1:23">
      <c r="A2776" s="398">
        <v>2774</v>
      </c>
      <c r="B2776" s="428">
        <v>510</v>
      </c>
      <c r="C2776" s="425" t="s">
        <v>1422</v>
      </c>
      <c r="D2776" s="418" t="s">
        <v>987</v>
      </c>
      <c r="E2776" s="403">
        <v>3</v>
      </c>
      <c r="F2776" s="403"/>
      <c r="G2776" s="381">
        <v>213</v>
      </c>
      <c r="I2776" s="383" t="s">
        <v>949</v>
      </c>
      <c r="J2776" s="384">
        <f t="shared" si="258"/>
        <v>2774</v>
      </c>
      <c r="K2776" s="383" t="s">
        <v>950</v>
      </c>
      <c r="L2776" s="385">
        <f t="shared" si="259"/>
        <v>510</v>
      </c>
      <c r="M2776" s="383" t="s">
        <v>950</v>
      </c>
      <c r="N2776" s="386">
        <f t="shared" si="260"/>
        <v>3</v>
      </c>
      <c r="O2776" s="383" t="s">
        <v>950</v>
      </c>
      <c r="P2776" s="386" t="str">
        <f t="shared" si="261"/>
        <v>MCIb</v>
      </c>
      <c r="Q2776" s="383" t="s">
        <v>950</v>
      </c>
      <c r="R2776" s="387" t="str">
        <f t="shared" si="262"/>
        <v>LDCU4 Calibration Failure</v>
      </c>
      <c r="S2776" s="383" t="s">
        <v>950</v>
      </c>
      <c r="T2776" s="386">
        <f t="shared" si="263"/>
        <v>0</v>
      </c>
      <c r="U2776" s="383" t="s">
        <v>951</v>
      </c>
      <c r="V2776" s="383"/>
      <c r="W2776" s="388"/>
    </row>
    <row r="2777" spans="1:23">
      <c r="A2777" s="398">
        <v>2775</v>
      </c>
      <c r="B2777" s="428">
        <v>511</v>
      </c>
      <c r="C2777" s="425" t="s">
        <v>1423</v>
      </c>
      <c r="D2777" s="418" t="s">
        <v>987</v>
      </c>
      <c r="E2777" s="403">
        <v>3</v>
      </c>
      <c r="F2777" s="403"/>
      <c r="G2777" s="381">
        <v>214</v>
      </c>
      <c r="I2777" s="383" t="s">
        <v>949</v>
      </c>
      <c r="J2777" s="384">
        <f t="shared" si="258"/>
        <v>2775</v>
      </c>
      <c r="K2777" s="383" t="s">
        <v>950</v>
      </c>
      <c r="L2777" s="385">
        <f t="shared" si="259"/>
        <v>511</v>
      </c>
      <c r="M2777" s="383" t="s">
        <v>950</v>
      </c>
      <c r="N2777" s="386">
        <f t="shared" si="260"/>
        <v>3</v>
      </c>
      <c r="O2777" s="383" t="s">
        <v>950</v>
      </c>
      <c r="P2777" s="386" t="str">
        <f t="shared" si="261"/>
        <v>MCIb</v>
      </c>
      <c r="Q2777" s="383" t="s">
        <v>950</v>
      </c>
      <c r="R2777" s="387" t="str">
        <f t="shared" si="262"/>
        <v>LDCU4 Safety Loop Failure</v>
      </c>
      <c r="S2777" s="383" t="s">
        <v>950</v>
      </c>
      <c r="T2777" s="386">
        <f t="shared" si="263"/>
        <v>0</v>
      </c>
      <c r="U2777" s="383" t="s">
        <v>951</v>
      </c>
      <c r="V2777" s="383"/>
      <c r="W2777" s="388"/>
    </row>
    <row r="2778" spans="1:23">
      <c r="A2778" s="398">
        <v>2776</v>
      </c>
      <c r="B2778" s="428">
        <v>512</v>
      </c>
      <c r="C2778" s="425" t="s">
        <v>1424</v>
      </c>
      <c r="D2778" s="418" t="s">
        <v>987</v>
      </c>
      <c r="E2778" s="403">
        <v>3</v>
      </c>
      <c r="F2778" s="403"/>
      <c r="G2778" s="381">
        <v>215</v>
      </c>
      <c r="I2778" s="383" t="s">
        <v>949</v>
      </c>
      <c r="J2778" s="384">
        <f t="shared" si="258"/>
        <v>2776</v>
      </c>
      <c r="K2778" s="383" t="s">
        <v>950</v>
      </c>
      <c r="L2778" s="385">
        <f t="shared" si="259"/>
        <v>512</v>
      </c>
      <c r="M2778" s="383" t="s">
        <v>950</v>
      </c>
      <c r="N2778" s="386">
        <f t="shared" si="260"/>
        <v>3</v>
      </c>
      <c r="O2778" s="383" t="s">
        <v>950</v>
      </c>
      <c r="P2778" s="386" t="str">
        <f t="shared" si="261"/>
        <v>MCIb</v>
      </c>
      <c r="Q2778" s="383" t="s">
        <v>950</v>
      </c>
      <c r="R2778" s="387" t="str">
        <f t="shared" si="262"/>
        <v>LDCU4 Supply volts too low</v>
      </c>
      <c r="S2778" s="383" t="s">
        <v>950</v>
      </c>
      <c r="T2778" s="386">
        <f t="shared" si="263"/>
        <v>0</v>
      </c>
      <c r="U2778" s="383" t="s">
        <v>951</v>
      </c>
      <c r="V2778" s="383"/>
      <c r="W2778" s="388"/>
    </row>
    <row r="2779" spans="1:23">
      <c r="A2779" s="398">
        <v>2777</v>
      </c>
      <c r="B2779" s="428">
        <v>513</v>
      </c>
      <c r="C2779" s="425" t="s">
        <v>1425</v>
      </c>
      <c r="D2779" s="418" t="s">
        <v>987</v>
      </c>
      <c r="E2779" s="403">
        <v>3</v>
      </c>
      <c r="F2779" s="403"/>
      <c r="G2779" s="381">
        <v>216</v>
      </c>
      <c r="I2779" s="383" t="s">
        <v>949</v>
      </c>
      <c r="J2779" s="384">
        <f t="shared" si="258"/>
        <v>2777</v>
      </c>
      <c r="K2779" s="383" t="s">
        <v>950</v>
      </c>
      <c r="L2779" s="385">
        <f t="shared" si="259"/>
        <v>513</v>
      </c>
      <c r="M2779" s="383" t="s">
        <v>950</v>
      </c>
      <c r="N2779" s="386">
        <f t="shared" si="260"/>
        <v>3</v>
      </c>
      <c r="O2779" s="383" t="s">
        <v>950</v>
      </c>
      <c r="P2779" s="386" t="str">
        <f t="shared" si="261"/>
        <v>MCIb</v>
      </c>
      <c r="Q2779" s="383" t="s">
        <v>950</v>
      </c>
      <c r="R2779" s="387" t="str">
        <f t="shared" si="262"/>
        <v>LDCU4 Supply volts too high</v>
      </c>
      <c r="S2779" s="383" t="s">
        <v>950</v>
      </c>
      <c r="T2779" s="386">
        <f t="shared" si="263"/>
        <v>0</v>
      </c>
      <c r="U2779" s="383" t="s">
        <v>951</v>
      </c>
      <c r="V2779" s="383"/>
      <c r="W2779" s="388"/>
    </row>
    <row r="2780" spans="1:23">
      <c r="A2780" s="398">
        <v>2778</v>
      </c>
      <c r="B2780" s="428">
        <v>514</v>
      </c>
      <c r="C2780" s="425" t="s">
        <v>1426</v>
      </c>
      <c r="D2780" s="418" t="s">
        <v>987</v>
      </c>
      <c r="E2780" s="403">
        <v>3</v>
      </c>
      <c r="F2780" s="403"/>
      <c r="G2780" s="381">
        <v>217</v>
      </c>
      <c r="I2780" s="383" t="s">
        <v>949</v>
      </c>
      <c r="J2780" s="384">
        <f t="shared" si="258"/>
        <v>2778</v>
      </c>
      <c r="K2780" s="383" t="s">
        <v>950</v>
      </c>
      <c r="L2780" s="385">
        <f t="shared" si="259"/>
        <v>514</v>
      </c>
      <c r="M2780" s="383" t="s">
        <v>950</v>
      </c>
      <c r="N2780" s="386">
        <f t="shared" si="260"/>
        <v>3</v>
      </c>
      <c r="O2780" s="383" t="s">
        <v>950</v>
      </c>
      <c r="P2780" s="386" t="str">
        <f t="shared" si="261"/>
        <v>MCIb</v>
      </c>
      <c r="Q2780" s="383" t="s">
        <v>950</v>
      </c>
      <c r="R2780" s="387" t="str">
        <f t="shared" si="262"/>
        <v>LDCU4 Door failed to open because obstruction</v>
      </c>
      <c r="S2780" s="383" t="s">
        <v>950</v>
      </c>
      <c r="T2780" s="386">
        <f t="shared" si="263"/>
        <v>0</v>
      </c>
      <c r="U2780" s="383" t="s">
        <v>951</v>
      </c>
      <c r="V2780" s="383"/>
      <c r="W2780" s="388"/>
    </row>
    <row r="2781" spans="1:23">
      <c r="A2781" s="398">
        <v>2779</v>
      </c>
      <c r="B2781" s="428">
        <v>515</v>
      </c>
      <c r="C2781" s="425" t="s">
        <v>1427</v>
      </c>
      <c r="D2781" s="418" t="s">
        <v>987</v>
      </c>
      <c r="E2781" s="403">
        <v>3</v>
      </c>
      <c r="F2781" s="403"/>
      <c r="G2781" s="381">
        <v>218</v>
      </c>
      <c r="I2781" s="383" t="s">
        <v>949</v>
      </c>
      <c r="J2781" s="384">
        <f t="shared" si="258"/>
        <v>2779</v>
      </c>
      <c r="K2781" s="383" t="s">
        <v>950</v>
      </c>
      <c r="L2781" s="385">
        <f t="shared" si="259"/>
        <v>515</v>
      </c>
      <c r="M2781" s="383" t="s">
        <v>950</v>
      </c>
      <c r="N2781" s="386">
        <f t="shared" si="260"/>
        <v>3</v>
      </c>
      <c r="O2781" s="383" t="s">
        <v>950</v>
      </c>
      <c r="P2781" s="386" t="str">
        <f t="shared" si="261"/>
        <v>MCIb</v>
      </c>
      <c r="Q2781" s="383" t="s">
        <v>950</v>
      </c>
      <c r="R2781" s="387" t="str">
        <f t="shared" si="262"/>
        <v>LDCU4 Door failed to close because obstruction</v>
      </c>
      <c r="S2781" s="383" t="s">
        <v>950</v>
      </c>
      <c r="T2781" s="386">
        <f t="shared" si="263"/>
        <v>0</v>
      </c>
      <c r="U2781" s="383" t="s">
        <v>951</v>
      </c>
      <c r="V2781" s="383"/>
      <c r="W2781" s="388"/>
    </row>
    <row r="2782" spans="1:23">
      <c r="A2782" s="398">
        <v>2780</v>
      </c>
      <c r="B2782" s="428">
        <v>516</v>
      </c>
      <c r="C2782" s="425" t="s">
        <v>1428</v>
      </c>
      <c r="D2782" s="418" t="s">
        <v>987</v>
      </c>
      <c r="E2782" s="403">
        <v>3</v>
      </c>
      <c r="F2782" s="403"/>
      <c r="G2782" s="381">
        <v>219</v>
      </c>
      <c r="I2782" s="383" t="s">
        <v>949</v>
      </c>
      <c r="J2782" s="384">
        <f t="shared" si="258"/>
        <v>2780</v>
      </c>
      <c r="K2782" s="383" t="s">
        <v>950</v>
      </c>
      <c r="L2782" s="385">
        <f t="shared" si="259"/>
        <v>516</v>
      </c>
      <c r="M2782" s="383" t="s">
        <v>950</v>
      </c>
      <c r="N2782" s="386">
        <f t="shared" si="260"/>
        <v>3</v>
      </c>
      <c r="O2782" s="383" t="s">
        <v>950</v>
      </c>
      <c r="P2782" s="386" t="str">
        <f t="shared" si="261"/>
        <v>MCIb</v>
      </c>
      <c r="Q2782" s="383" t="s">
        <v>950</v>
      </c>
      <c r="R2782" s="387" t="str">
        <f t="shared" si="262"/>
        <v>LDCU4 Door Failed to lock</v>
      </c>
      <c r="S2782" s="383" t="s">
        <v>950</v>
      </c>
      <c r="T2782" s="386">
        <f t="shared" si="263"/>
        <v>0</v>
      </c>
      <c r="U2782" s="383" t="s">
        <v>951</v>
      </c>
      <c r="V2782" s="383"/>
      <c r="W2782" s="388"/>
    </row>
    <row r="2783" spans="1:23">
      <c r="A2783" s="398">
        <v>2781</v>
      </c>
      <c r="B2783" s="428">
        <v>517</v>
      </c>
      <c r="C2783" s="425" t="s">
        <v>1429</v>
      </c>
      <c r="D2783" s="418" t="s">
        <v>987</v>
      </c>
      <c r="E2783" s="403">
        <v>3</v>
      </c>
      <c r="F2783" s="403"/>
      <c r="G2783" s="381">
        <v>220</v>
      </c>
      <c r="I2783" s="383" t="s">
        <v>949</v>
      </c>
      <c r="J2783" s="384">
        <f t="shared" si="258"/>
        <v>2781</v>
      </c>
      <c r="K2783" s="383" t="s">
        <v>950</v>
      </c>
      <c r="L2783" s="385">
        <f t="shared" si="259"/>
        <v>517</v>
      </c>
      <c r="M2783" s="383" t="s">
        <v>950</v>
      </c>
      <c r="N2783" s="386">
        <f t="shared" si="260"/>
        <v>3</v>
      </c>
      <c r="O2783" s="383" t="s">
        <v>950</v>
      </c>
      <c r="P2783" s="386" t="str">
        <f t="shared" si="261"/>
        <v>MCIb</v>
      </c>
      <c r="Q2783" s="383" t="s">
        <v>950</v>
      </c>
      <c r="R2783" s="387" t="str">
        <f t="shared" si="262"/>
        <v>LDCU4 Door Failed to fully open</v>
      </c>
      <c r="S2783" s="383" t="s">
        <v>950</v>
      </c>
      <c r="T2783" s="386">
        <f t="shared" si="263"/>
        <v>0</v>
      </c>
      <c r="U2783" s="383" t="s">
        <v>951</v>
      </c>
      <c r="V2783" s="383"/>
      <c r="W2783" s="388"/>
    </row>
    <row r="2784" spans="1:23">
      <c r="A2784" s="398">
        <v>2782</v>
      </c>
      <c r="B2784" s="428">
        <v>518</v>
      </c>
      <c r="C2784" s="425"/>
      <c r="D2784" s="418"/>
      <c r="E2784" s="403"/>
      <c r="F2784" s="403"/>
      <c r="G2784" s="381">
        <v>221</v>
      </c>
      <c r="I2784" s="383" t="s">
        <v>949</v>
      </c>
      <c r="J2784" s="384">
        <f t="shared" si="258"/>
        <v>2782</v>
      </c>
      <c r="K2784" s="383" t="s">
        <v>950</v>
      </c>
      <c r="L2784" s="385">
        <f t="shared" si="259"/>
        <v>518</v>
      </c>
      <c r="M2784" s="383" t="s">
        <v>950</v>
      </c>
      <c r="N2784" s="386">
        <f t="shared" si="260"/>
        <v>0</v>
      </c>
      <c r="O2784" s="383" t="s">
        <v>950</v>
      </c>
      <c r="P2784" s="386">
        <f t="shared" si="261"/>
        <v>0</v>
      </c>
      <c r="Q2784" s="383" t="s">
        <v>950</v>
      </c>
      <c r="R2784" s="387">
        <f t="shared" si="262"/>
        <v>0</v>
      </c>
      <c r="S2784" s="383" t="s">
        <v>950</v>
      </c>
      <c r="T2784" s="386">
        <f t="shared" si="263"/>
        <v>0</v>
      </c>
      <c r="U2784" s="383" t="s">
        <v>951</v>
      </c>
      <c r="V2784" s="383"/>
      <c r="W2784" s="388"/>
    </row>
    <row r="2785" spans="1:23">
      <c r="A2785" s="398">
        <v>2783</v>
      </c>
      <c r="B2785" s="428">
        <v>519</v>
      </c>
      <c r="C2785" s="425"/>
      <c r="D2785" s="418"/>
      <c r="E2785" s="403"/>
      <c r="F2785" s="403"/>
      <c r="G2785" s="381">
        <v>222</v>
      </c>
      <c r="I2785" s="383" t="s">
        <v>949</v>
      </c>
      <c r="J2785" s="384">
        <f t="shared" si="258"/>
        <v>2783</v>
      </c>
      <c r="K2785" s="383" t="s">
        <v>950</v>
      </c>
      <c r="L2785" s="385">
        <f t="shared" si="259"/>
        <v>519</v>
      </c>
      <c r="M2785" s="383" t="s">
        <v>950</v>
      </c>
      <c r="N2785" s="386">
        <f t="shared" si="260"/>
        <v>0</v>
      </c>
      <c r="O2785" s="383" t="s">
        <v>950</v>
      </c>
      <c r="P2785" s="386">
        <f t="shared" si="261"/>
        <v>0</v>
      </c>
      <c r="Q2785" s="383" t="s">
        <v>950</v>
      </c>
      <c r="R2785" s="387">
        <f t="shared" si="262"/>
        <v>0</v>
      </c>
      <c r="S2785" s="383" t="s">
        <v>950</v>
      </c>
      <c r="T2785" s="386">
        <f t="shared" si="263"/>
        <v>0</v>
      </c>
      <c r="U2785" s="383" t="s">
        <v>951</v>
      </c>
      <c r="V2785" s="383"/>
      <c r="W2785" s="388"/>
    </row>
    <row r="2786" spans="1:23">
      <c r="A2786" s="398">
        <v>2784</v>
      </c>
      <c r="B2786" s="428">
        <v>520</v>
      </c>
      <c r="C2786" s="425" t="s">
        <v>1436</v>
      </c>
      <c r="D2786" s="418" t="s">
        <v>987</v>
      </c>
      <c r="E2786" s="403">
        <v>3</v>
      </c>
      <c r="F2786" s="403"/>
      <c r="G2786" s="381">
        <v>223</v>
      </c>
      <c r="I2786" s="383" t="s">
        <v>949</v>
      </c>
      <c r="J2786" s="384">
        <f t="shared" si="258"/>
        <v>2784</v>
      </c>
      <c r="K2786" s="383" t="s">
        <v>950</v>
      </c>
      <c r="L2786" s="385">
        <f t="shared" si="259"/>
        <v>520</v>
      </c>
      <c r="M2786" s="383" t="s">
        <v>950</v>
      </c>
      <c r="N2786" s="386">
        <f t="shared" si="260"/>
        <v>3</v>
      </c>
      <c r="O2786" s="383" t="s">
        <v>950</v>
      </c>
      <c r="P2786" s="386" t="str">
        <f t="shared" si="261"/>
        <v>MCIb</v>
      </c>
      <c r="Q2786" s="383" t="s">
        <v>950</v>
      </c>
      <c r="R2786" s="387" t="str">
        <f t="shared" si="262"/>
        <v>LDCU4 DCS2 Failure (RIGHT)</v>
      </c>
      <c r="S2786" s="383" t="s">
        <v>950</v>
      </c>
      <c r="T2786" s="386">
        <f t="shared" si="263"/>
        <v>0</v>
      </c>
      <c r="U2786" s="383" t="s">
        <v>951</v>
      </c>
      <c r="V2786" s="383"/>
      <c r="W2786" s="388"/>
    </row>
    <row r="2787" spans="1:23">
      <c r="A2787" s="398">
        <v>2785</v>
      </c>
      <c r="B2787" s="428">
        <v>521</v>
      </c>
      <c r="C2787" s="425" t="s">
        <v>1437</v>
      </c>
      <c r="D2787" s="418" t="s">
        <v>987</v>
      </c>
      <c r="E2787" s="403">
        <v>3</v>
      </c>
      <c r="F2787" s="403"/>
      <c r="G2787" s="381">
        <v>224</v>
      </c>
      <c r="I2787" s="383" t="s">
        <v>949</v>
      </c>
      <c r="J2787" s="384">
        <f t="shared" si="258"/>
        <v>2785</v>
      </c>
      <c r="K2787" s="383" t="s">
        <v>950</v>
      </c>
      <c r="L2787" s="385">
        <f t="shared" si="259"/>
        <v>521</v>
      </c>
      <c r="M2787" s="383" t="s">
        <v>950</v>
      </c>
      <c r="N2787" s="386">
        <f t="shared" si="260"/>
        <v>3</v>
      </c>
      <c r="O2787" s="383" t="s">
        <v>950</v>
      </c>
      <c r="P2787" s="386" t="str">
        <f t="shared" si="261"/>
        <v>MCIb</v>
      </c>
      <c r="Q2787" s="383" t="s">
        <v>950</v>
      </c>
      <c r="R2787" s="387" t="str">
        <f t="shared" si="262"/>
        <v>LDCU4 DCS1 Failure(LEFT)</v>
      </c>
      <c r="S2787" s="383" t="s">
        <v>950</v>
      </c>
      <c r="T2787" s="386">
        <f t="shared" si="263"/>
        <v>0</v>
      </c>
      <c r="U2787" s="383" t="s">
        <v>951</v>
      </c>
      <c r="V2787" s="383"/>
      <c r="W2787" s="388"/>
    </row>
    <row r="2788" spans="1:23">
      <c r="A2788" s="398">
        <v>2786</v>
      </c>
      <c r="B2788" s="428">
        <v>522</v>
      </c>
      <c r="C2788" s="425" t="s">
        <v>1438</v>
      </c>
      <c r="D2788" s="418" t="s">
        <v>987</v>
      </c>
      <c r="E2788" s="403">
        <v>3</v>
      </c>
      <c r="F2788" s="403"/>
      <c r="G2788" s="381">
        <v>225</v>
      </c>
      <c r="I2788" s="383" t="s">
        <v>949</v>
      </c>
      <c r="J2788" s="384">
        <f t="shared" si="258"/>
        <v>2786</v>
      </c>
      <c r="K2788" s="383" t="s">
        <v>950</v>
      </c>
      <c r="L2788" s="385">
        <f t="shared" si="259"/>
        <v>522</v>
      </c>
      <c r="M2788" s="383" t="s">
        <v>950</v>
      </c>
      <c r="N2788" s="386">
        <f t="shared" si="260"/>
        <v>3</v>
      </c>
      <c r="O2788" s="383" t="s">
        <v>950</v>
      </c>
      <c r="P2788" s="386" t="str">
        <f t="shared" si="261"/>
        <v>MCIb</v>
      </c>
      <c r="Q2788" s="383" t="s">
        <v>950</v>
      </c>
      <c r="R2788" s="387" t="str">
        <f t="shared" si="262"/>
        <v>LDCU4 DLS1 Failure</v>
      </c>
      <c r="S2788" s="383" t="s">
        <v>950</v>
      </c>
      <c r="T2788" s="386">
        <f t="shared" si="263"/>
        <v>0</v>
      </c>
      <c r="U2788" s="383" t="s">
        <v>951</v>
      </c>
      <c r="V2788" s="383"/>
      <c r="W2788" s="388"/>
    </row>
    <row r="2789" spans="1:23">
      <c r="A2789" s="398">
        <v>2787</v>
      </c>
      <c r="B2789" s="428">
        <v>523</v>
      </c>
      <c r="C2789" s="425" t="s">
        <v>1430</v>
      </c>
      <c r="D2789" s="418" t="s">
        <v>987</v>
      </c>
      <c r="E2789" s="403">
        <v>3</v>
      </c>
      <c r="F2789" s="403"/>
      <c r="G2789" s="381">
        <v>226</v>
      </c>
      <c r="I2789" s="383" t="s">
        <v>949</v>
      </c>
      <c r="J2789" s="384">
        <f t="shared" si="258"/>
        <v>2787</v>
      </c>
      <c r="K2789" s="383" t="s">
        <v>950</v>
      </c>
      <c r="L2789" s="385">
        <f t="shared" si="259"/>
        <v>523</v>
      </c>
      <c r="M2789" s="383" t="s">
        <v>950</v>
      </c>
      <c r="N2789" s="386">
        <f t="shared" si="260"/>
        <v>3</v>
      </c>
      <c r="O2789" s="383" t="s">
        <v>950</v>
      </c>
      <c r="P2789" s="386" t="str">
        <f t="shared" si="261"/>
        <v>MCIb</v>
      </c>
      <c r="Q2789" s="383" t="s">
        <v>950</v>
      </c>
      <c r="R2789" s="387" t="str">
        <f t="shared" si="262"/>
        <v>LDCU4 Door motor Circuit Failure</v>
      </c>
      <c r="S2789" s="383" t="s">
        <v>950</v>
      </c>
      <c r="T2789" s="386">
        <f t="shared" si="263"/>
        <v>0</v>
      </c>
      <c r="U2789" s="383" t="s">
        <v>951</v>
      </c>
      <c r="V2789" s="383"/>
      <c r="W2789" s="388"/>
    </row>
    <row r="2790" spans="1:23">
      <c r="A2790" s="398">
        <v>2788</v>
      </c>
      <c r="B2790" s="428">
        <v>524</v>
      </c>
      <c r="C2790" s="425" t="s">
        <v>1439</v>
      </c>
      <c r="D2790" s="418" t="s">
        <v>987</v>
      </c>
      <c r="E2790" s="403">
        <v>3</v>
      </c>
      <c r="F2790" s="403"/>
      <c r="G2790" s="381">
        <v>227</v>
      </c>
      <c r="I2790" s="383" t="s">
        <v>949</v>
      </c>
      <c r="J2790" s="384">
        <f t="shared" si="258"/>
        <v>2788</v>
      </c>
      <c r="K2790" s="383" t="s">
        <v>950</v>
      </c>
      <c r="L2790" s="385">
        <f t="shared" si="259"/>
        <v>524</v>
      </c>
      <c r="M2790" s="383" t="s">
        <v>950</v>
      </c>
      <c r="N2790" s="386">
        <f t="shared" si="260"/>
        <v>3</v>
      </c>
      <c r="O2790" s="383" t="s">
        <v>950</v>
      </c>
      <c r="P2790" s="386" t="str">
        <f t="shared" si="261"/>
        <v>MCIb</v>
      </c>
      <c r="Q2790" s="383" t="s">
        <v>950</v>
      </c>
      <c r="R2790" s="387" t="str">
        <f t="shared" si="262"/>
        <v>LDCU4 DLS2 Failure</v>
      </c>
      <c r="S2790" s="383" t="s">
        <v>950</v>
      </c>
      <c r="T2790" s="386">
        <f t="shared" si="263"/>
        <v>0</v>
      </c>
      <c r="U2790" s="383" t="s">
        <v>951</v>
      </c>
      <c r="V2790" s="383"/>
      <c r="W2790" s="388"/>
    </row>
    <row r="2791" spans="1:23">
      <c r="A2791" s="398">
        <v>2789</v>
      </c>
      <c r="B2791" s="428">
        <v>525</v>
      </c>
      <c r="C2791" s="425" t="s">
        <v>1431</v>
      </c>
      <c r="D2791" s="418" t="s">
        <v>987</v>
      </c>
      <c r="E2791" s="403">
        <v>3</v>
      </c>
      <c r="F2791" s="403">
        <v>1</v>
      </c>
      <c r="G2791" s="381">
        <v>228</v>
      </c>
      <c r="I2791" s="383" t="s">
        <v>949</v>
      </c>
      <c r="J2791" s="384">
        <f t="shared" si="258"/>
        <v>2789</v>
      </c>
      <c r="K2791" s="383" t="s">
        <v>950</v>
      </c>
      <c r="L2791" s="385">
        <f t="shared" si="259"/>
        <v>525</v>
      </c>
      <c r="M2791" s="383" t="s">
        <v>950</v>
      </c>
      <c r="N2791" s="386">
        <f t="shared" si="260"/>
        <v>3</v>
      </c>
      <c r="O2791" s="383" t="s">
        <v>950</v>
      </c>
      <c r="P2791" s="386" t="str">
        <f t="shared" si="261"/>
        <v>MCIb</v>
      </c>
      <c r="Q2791" s="383" t="s">
        <v>950</v>
      </c>
      <c r="R2791" s="387" t="str">
        <f t="shared" si="262"/>
        <v>LDCU4 DCU Failure</v>
      </c>
      <c r="S2791" s="383" t="s">
        <v>950</v>
      </c>
      <c r="T2791" s="386">
        <f t="shared" si="263"/>
        <v>1</v>
      </c>
      <c r="U2791" s="383" t="s">
        <v>951</v>
      </c>
      <c r="V2791" s="383"/>
      <c r="W2791" s="388"/>
    </row>
    <row r="2792" spans="1:23">
      <c r="A2792" s="398">
        <v>2790</v>
      </c>
      <c r="B2792" s="427">
        <v>500</v>
      </c>
      <c r="C2792" s="404" t="s">
        <v>1440</v>
      </c>
      <c r="D2792" s="418" t="s">
        <v>987</v>
      </c>
      <c r="E2792" s="403">
        <v>1</v>
      </c>
      <c r="F2792" s="403">
        <v>1</v>
      </c>
      <c r="G2792" s="381">
        <v>229</v>
      </c>
      <c r="I2792" s="383" t="s">
        <v>949</v>
      </c>
      <c r="J2792" s="384">
        <f t="shared" si="258"/>
        <v>2790</v>
      </c>
      <c r="K2792" s="383" t="s">
        <v>950</v>
      </c>
      <c r="L2792" s="385">
        <f t="shared" si="259"/>
        <v>500</v>
      </c>
      <c r="M2792" s="383" t="s">
        <v>950</v>
      </c>
      <c r="N2792" s="386">
        <f t="shared" si="260"/>
        <v>1</v>
      </c>
      <c r="O2792" s="383" t="s">
        <v>950</v>
      </c>
      <c r="P2792" s="386" t="str">
        <f t="shared" si="261"/>
        <v>MCIb</v>
      </c>
      <c r="Q2792" s="383" t="s">
        <v>950</v>
      </c>
      <c r="R2792" s="387" t="str">
        <f t="shared" si="262"/>
        <v>RDCU1 Comm. Fault</v>
      </c>
      <c r="S2792" s="383" t="s">
        <v>950</v>
      </c>
      <c r="T2792" s="386">
        <f t="shared" si="263"/>
        <v>1</v>
      </c>
      <c r="U2792" s="383" t="s">
        <v>951</v>
      </c>
      <c r="V2792" s="383"/>
      <c r="W2792" s="388"/>
    </row>
    <row r="2793" spans="1:23">
      <c r="A2793" s="398">
        <v>2791</v>
      </c>
      <c r="B2793" s="427">
        <v>501</v>
      </c>
      <c r="C2793" s="404"/>
      <c r="D2793" s="418"/>
      <c r="E2793" s="403"/>
      <c r="F2793" s="403"/>
      <c r="G2793" s="381">
        <v>230</v>
      </c>
      <c r="I2793" s="383" t="s">
        <v>949</v>
      </c>
      <c r="J2793" s="384">
        <f t="shared" si="258"/>
        <v>2791</v>
      </c>
      <c r="K2793" s="383" t="s">
        <v>950</v>
      </c>
      <c r="L2793" s="385">
        <f t="shared" si="259"/>
        <v>501</v>
      </c>
      <c r="M2793" s="383" t="s">
        <v>950</v>
      </c>
      <c r="N2793" s="386">
        <f t="shared" si="260"/>
        <v>0</v>
      </c>
      <c r="O2793" s="383" t="s">
        <v>950</v>
      </c>
      <c r="P2793" s="386">
        <f t="shared" si="261"/>
        <v>0</v>
      </c>
      <c r="Q2793" s="383" t="s">
        <v>950</v>
      </c>
      <c r="R2793" s="387">
        <f t="shared" si="262"/>
        <v>0</v>
      </c>
      <c r="S2793" s="383" t="s">
        <v>950</v>
      </c>
      <c r="T2793" s="386">
        <f t="shared" si="263"/>
        <v>0</v>
      </c>
      <c r="U2793" s="383" t="s">
        <v>951</v>
      </c>
      <c r="V2793" s="383"/>
      <c r="W2793" s="388"/>
    </row>
    <row r="2794" spans="1:23">
      <c r="A2794" s="398">
        <v>2792</v>
      </c>
      <c r="B2794" s="427">
        <v>502</v>
      </c>
      <c r="C2794" s="404"/>
      <c r="D2794" s="418"/>
      <c r="E2794" s="403"/>
      <c r="F2794" s="403"/>
      <c r="G2794" s="381">
        <v>231</v>
      </c>
      <c r="I2794" s="383" t="s">
        <v>949</v>
      </c>
      <c r="J2794" s="384">
        <f t="shared" si="258"/>
        <v>2792</v>
      </c>
      <c r="K2794" s="383" t="s">
        <v>950</v>
      </c>
      <c r="L2794" s="385">
        <f t="shared" si="259"/>
        <v>502</v>
      </c>
      <c r="M2794" s="383" t="s">
        <v>950</v>
      </c>
      <c r="N2794" s="386">
        <f t="shared" si="260"/>
        <v>0</v>
      </c>
      <c r="O2794" s="383" t="s">
        <v>950</v>
      </c>
      <c r="P2794" s="386">
        <f t="shared" si="261"/>
        <v>0</v>
      </c>
      <c r="Q2794" s="383" t="s">
        <v>950</v>
      </c>
      <c r="R2794" s="387">
        <f t="shared" si="262"/>
        <v>0</v>
      </c>
      <c r="S2794" s="383" t="s">
        <v>950</v>
      </c>
      <c r="T2794" s="386">
        <f t="shared" si="263"/>
        <v>0</v>
      </c>
      <c r="U2794" s="383" t="s">
        <v>951</v>
      </c>
      <c r="V2794" s="383"/>
      <c r="W2794" s="388"/>
    </row>
    <row r="2795" spans="1:23">
      <c r="A2795" s="398">
        <v>2793</v>
      </c>
      <c r="B2795" s="427">
        <v>503</v>
      </c>
      <c r="C2795" s="404" t="s">
        <v>1441</v>
      </c>
      <c r="D2795" s="418" t="s">
        <v>987</v>
      </c>
      <c r="E2795" s="403">
        <v>5</v>
      </c>
      <c r="F2795" s="403">
        <v>1</v>
      </c>
      <c r="G2795" s="381">
        <v>232</v>
      </c>
      <c r="I2795" s="383" t="s">
        <v>949</v>
      </c>
      <c r="J2795" s="384">
        <f t="shared" si="258"/>
        <v>2793</v>
      </c>
      <c r="K2795" s="383" t="s">
        <v>950</v>
      </c>
      <c r="L2795" s="385">
        <f t="shared" si="259"/>
        <v>503</v>
      </c>
      <c r="M2795" s="383" t="s">
        <v>950</v>
      </c>
      <c r="N2795" s="386">
        <f t="shared" si="260"/>
        <v>5</v>
      </c>
      <c r="O2795" s="383" t="s">
        <v>950</v>
      </c>
      <c r="P2795" s="386" t="str">
        <f t="shared" si="261"/>
        <v>MCIb</v>
      </c>
      <c r="Q2795" s="383" t="s">
        <v>950</v>
      </c>
      <c r="R2795" s="387" t="str">
        <f t="shared" si="262"/>
        <v>RDCU1 EAD Handle activated</v>
      </c>
      <c r="S2795" s="383" t="s">
        <v>950</v>
      </c>
      <c r="T2795" s="386">
        <f t="shared" si="263"/>
        <v>1</v>
      </c>
      <c r="U2795" s="383" t="s">
        <v>951</v>
      </c>
      <c r="V2795" s="383"/>
      <c r="W2795" s="388"/>
    </row>
    <row r="2796" spans="1:23">
      <c r="A2796" s="398">
        <v>2794</v>
      </c>
      <c r="B2796" s="427">
        <v>504</v>
      </c>
      <c r="C2796" s="404" t="s">
        <v>1442</v>
      </c>
      <c r="D2796" s="418" t="s">
        <v>987</v>
      </c>
      <c r="E2796" s="403">
        <v>5</v>
      </c>
      <c r="F2796" s="403">
        <v>1</v>
      </c>
      <c r="G2796" s="381">
        <v>233</v>
      </c>
      <c r="I2796" s="383" t="s">
        <v>949</v>
      </c>
      <c r="J2796" s="384">
        <f t="shared" si="258"/>
        <v>2794</v>
      </c>
      <c r="K2796" s="383" t="s">
        <v>950</v>
      </c>
      <c r="L2796" s="385">
        <f t="shared" si="259"/>
        <v>504</v>
      </c>
      <c r="M2796" s="383" t="s">
        <v>950</v>
      </c>
      <c r="N2796" s="386">
        <f t="shared" si="260"/>
        <v>5</v>
      </c>
      <c r="O2796" s="383" t="s">
        <v>950</v>
      </c>
      <c r="P2796" s="386" t="str">
        <f t="shared" si="261"/>
        <v>MCIb</v>
      </c>
      <c r="Q2796" s="383" t="s">
        <v>950</v>
      </c>
      <c r="R2796" s="387" t="str">
        <f t="shared" si="262"/>
        <v>RDCU1 EED Handle activated</v>
      </c>
      <c r="S2796" s="383" t="s">
        <v>950</v>
      </c>
      <c r="T2796" s="386">
        <f t="shared" si="263"/>
        <v>1</v>
      </c>
      <c r="U2796" s="383" t="s">
        <v>951</v>
      </c>
      <c r="V2796" s="383"/>
      <c r="W2796" s="388"/>
    </row>
    <row r="2797" spans="1:23">
      <c r="A2797" s="398">
        <v>2795</v>
      </c>
      <c r="B2797" s="427">
        <v>505</v>
      </c>
      <c r="C2797" s="404" t="s">
        <v>1443</v>
      </c>
      <c r="D2797" s="418" t="s">
        <v>987</v>
      </c>
      <c r="E2797" s="403">
        <v>5</v>
      </c>
      <c r="F2797" s="403">
        <v>1</v>
      </c>
      <c r="G2797" s="381">
        <v>234</v>
      </c>
      <c r="I2797" s="383" t="s">
        <v>949</v>
      </c>
      <c r="J2797" s="384">
        <f t="shared" si="258"/>
        <v>2795</v>
      </c>
      <c r="K2797" s="383" t="s">
        <v>950</v>
      </c>
      <c r="L2797" s="385">
        <f t="shared" si="259"/>
        <v>505</v>
      </c>
      <c r="M2797" s="383" t="s">
        <v>950</v>
      </c>
      <c r="N2797" s="386">
        <f t="shared" si="260"/>
        <v>5</v>
      </c>
      <c r="O2797" s="383" t="s">
        <v>950</v>
      </c>
      <c r="P2797" s="386" t="str">
        <f t="shared" si="261"/>
        <v>MCIb</v>
      </c>
      <c r="Q2797" s="383" t="s">
        <v>950</v>
      </c>
      <c r="R2797" s="387" t="str">
        <f t="shared" si="262"/>
        <v>RDCU1 Obstacle Detection</v>
      </c>
      <c r="S2797" s="383" t="s">
        <v>950</v>
      </c>
      <c r="T2797" s="386">
        <f t="shared" si="263"/>
        <v>1</v>
      </c>
      <c r="U2797" s="383" t="s">
        <v>951</v>
      </c>
      <c r="V2797" s="383"/>
      <c r="W2797" s="388"/>
    </row>
    <row r="2798" spans="1:23">
      <c r="A2798" s="398">
        <v>2796</v>
      </c>
      <c r="B2798" s="427">
        <v>506</v>
      </c>
      <c r="C2798" s="404" t="s">
        <v>1444</v>
      </c>
      <c r="D2798" s="418" t="s">
        <v>987</v>
      </c>
      <c r="E2798" s="403">
        <v>5</v>
      </c>
      <c r="F2798" s="403">
        <v>1</v>
      </c>
      <c r="G2798" s="381">
        <v>235</v>
      </c>
      <c r="I2798" s="383" t="s">
        <v>949</v>
      </c>
      <c r="J2798" s="384">
        <f t="shared" si="258"/>
        <v>2796</v>
      </c>
      <c r="K2798" s="383" t="s">
        <v>950</v>
      </c>
      <c r="L2798" s="385">
        <f t="shared" si="259"/>
        <v>506</v>
      </c>
      <c r="M2798" s="383" t="s">
        <v>950</v>
      </c>
      <c r="N2798" s="386">
        <f t="shared" si="260"/>
        <v>5</v>
      </c>
      <c r="O2798" s="383" t="s">
        <v>950</v>
      </c>
      <c r="P2798" s="386" t="str">
        <f t="shared" si="261"/>
        <v>MCIb</v>
      </c>
      <c r="Q2798" s="383" t="s">
        <v>950</v>
      </c>
      <c r="R2798" s="387" t="str">
        <f t="shared" si="262"/>
        <v>RDCU1 Door isolated</v>
      </c>
      <c r="S2798" s="383" t="s">
        <v>950</v>
      </c>
      <c r="T2798" s="386">
        <f t="shared" si="263"/>
        <v>1</v>
      </c>
      <c r="U2798" s="383" t="s">
        <v>951</v>
      </c>
      <c r="V2798" s="383"/>
      <c r="W2798" s="388"/>
    </row>
    <row r="2799" spans="1:23">
      <c r="A2799" s="398">
        <v>2797</v>
      </c>
      <c r="B2799" s="427">
        <v>507</v>
      </c>
      <c r="C2799" s="404" t="s">
        <v>1445</v>
      </c>
      <c r="D2799" s="418" t="s">
        <v>987</v>
      </c>
      <c r="E2799" s="403">
        <v>5</v>
      </c>
      <c r="F2799" s="403"/>
      <c r="G2799" s="381">
        <v>236</v>
      </c>
      <c r="I2799" s="383" t="s">
        <v>949</v>
      </c>
      <c r="J2799" s="384">
        <f t="shared" si="258"/>
        <v>2797</v>
      </c>
      <c r="K2799" s="383" t="s">
        <v>950</v>
      </c>
      <c r="L2799" s="385">
        <f t="shared" si="259"/>
        <v>507</v>
      </c>
      <c r="M2799" s="383" t="s">
        <v>950</v>
      </c>
      <c r="N2799" s="386">
        <f t="shared" si="260"/>
        <v>5</v>
      </c>
      <c r="O2799" s="383" t="s">
        <v>950</v>
      </c>
      <c r="P2799" s="386" t="str">
        <f t="shared" si="261"/>
        <v>MCIb</v>
      </c>
      <c r="Q2799" s="383" t="s">
        <v>950</v>
      </c>
      <c r="R2799" s="387" t="str">
        <f t="shared" si="262"/>
        <v>RDCU1 EED Handle’  Cover is Removed</v>
      </c>
      <c r="S2799" s="383" t="s">
        <v>950</v>
      </c>
      <c r="T2799" s="386">
        <f t="shared" si="263"/>
        <v>0</v>
      </c>
      <c r="U2799" s="383" t="s">
        <v>951</v>
      </c>
      <c r="V2799" s="383"/>
      <c r="W2799" s="388"/>
    </row>
    <row r="2800" spans="1:23">
      <c r="A2800" s="398">
        <v>2798</v>
      </c>
      <c r="B2800" s="427">
        <v>508</v>
      </c>
      <c r="C2800" s="404" t="s">
        <v>1446</v>
      </c>
      <c r="D2800" s="418" t="s">
        <v>987</v>
      </c>
      <c r="E2800" s="403">
        <v>3</v>
      </c>
      <c r="F2800" s="403"/>
      <c r="G2800" s="381">
        <v>237</v>
      </c>
      <c r="I2800" s="383" t="s">
        <v>949</v>
      </c>
      <c r="J2800" s="384">
        <f t="shared" si="258"/>
        <v>2798</v>
      </c>
      <c r="K2800" s="383" t="s">
        <v>950</v>
      </c>
      <c r="L2800" s="385">
        <f t="shared" si="259"/>
        <v>508</v>
      </c>
      <c r="M2800" s="383" t="s">
        <v>950</v>
      </c>
      <c r="N2800" s="386">
        <f t="shared" si="260"/>
        <v>3</v>
      </c>
      <c r="O2800" s="383" t="s">
        <v>950</v>
      </c>
      <c r="P2800" s="386" t="str">
        <f t="shared" si="261"/>
        <v>MCIb</v>
      </c>
      <c r="Q2800" s="383" t="s">
        <v>950</v>
      </c>
      <c r="R2800" s="387" t="str">
        <f t="shared" si="262"/>
        <v>RDCU1 Chime Signal Output Failure</v>
      </c>
      <c r="S2800" s="383" t="s">
        <v>950</v>
      </c>
      <c r="T2800" s="386">
        <f t="shared" si="263"/>
        <v>0</v>
      </c>
      <c r="U2800" s="383" t="s">
        <v>951</v>
      </c>
      <c r="V2800" s="383"/>
      <c r="W2800" s="388"/>
    </row>
    <row r="2801" spans="1:23">
      <c r="A2801" s="398">
        <v>2799</v>
      </c>
      <c r="B2801" s="427">
        <v>509</v>
      </c>
      <c r="C2801" s="404" t="s">
        <v>1447</v>
      </c>
      <c r="D2801" s="418" t="s">
        <v>987</v>
      </c>
      <c r="E2801" s="403">
        <v>3</v>
      </c>
      <c r="F2801" s="403"/>
      <c r="G2801" s="381">
        <v>238</v>
      </c>
      <c r="I2801" s="383" t="s">
        <v>949</v>
      </c>
      <c r="J2801" s="384">
        <f t="shared" si="258"/>
        <v>2799</v>
      </c>
      <c r="K2801" s="383" t="s">
        <v>950</v>
      </c>
      <c r="L2801" s="385">
        <f t="shared" si="259"/>
        <v>509</v>
      </c>
      <c r="M2801" s="383" t="s">
        <v>950</v>
      </c>
      <c r="N2801" s="386">
        <f t="shared" si="260"/>
        <v>3</v>
      </c>
      <c r="O2801" s="383" t="s">
        <v>950</v>
      </c>
      <c r="P2801" s="386" t="str">
        <f t="shared" si="261"/>
        <v>MCIb</v>
      </c>
      <c r="Q2801" s="383" t="s">
        <v>950</v>
      </c>
      <c r="R2801" s="387" t="str">
        <f t="shared" si="262"/>
        <v>RDCU1 Safety Circuit Failure</v>
      </c>
      <c r="S2801" s="383" t="s">
        <v>950</v>
      </c>
      <c r="T2801" s="386">
        <f t="shared" si="263"/>
        <v>0</v>
      </c>
      <c r="U2801" s="383" t="s">
        <v>951</v>
      </c>
      <c r="V2801" s="383"/>
      <c r="W2801" s="388"/>
    </row>
    <row r="2802" spans="1:23">
      <c r="A2802" s="398">
        <v>2800</v>
      </c>
      <c r="B2802" s="427">
        <v>510</v>
      </c>
      <c r="C2802" s="425" t="s">
        <v>1448</v>
      </c>
      <c r="D2802" s="418" t="s">
        <v>987</v>
      </c>
      <c r="E2802" s="403">
        <v>3</v>
      </c>
      <c r="F2802" s="403"/>
      <c r="G2802" s="381">
        <v>239</v>
      </c>
      <c r="I2802" s="383" t="s">
        <v>949</v>
      </c>
      <c r="J2802" s="384">
        <f t="shared" si="258"/>
        <v>2800</v>
      </c>
      <c r="K2802" s="383" t="s">
        <v>950</v>
      </c>
      <c r="L2802" s="385">
        <f t="shared" si="259"/>
        <v>510</v>
      </c>
      <c r="M2802" s="383" t="s">
        <v>950</v>
      </c>
      <c r="N2802" s="386">
        <f t="shared" si="260"/>
        <v>3</v>
      </c>
      <c r="O2802" s="383" t="s">
        <v>950</v>
      </c>
      <c r="P2802" s="386" t="str">
        <f t="shared" si="261"/>
        <v>MCIb</v>
      </c>
      <c r="Q2802" s="383" t="s">
        <v>950</v>
      </c>
      <c r="R2802" s="387" t="str">
        <f t="shared" si="262"/>
        <v>RDCU1 Calibration Failure</v>
      </c>
      <c r="S2802" s="383" t="s">
        <v>950</v>
      </c>
      <c r="T2802" s="386">
        <f t="shared" si="263"/>
        <v>0</v>
      </c>
      <c r="U2802" s="383" t="s">
        <v>951</v>
      </c>
      <c r="V2802" s="383"/>
      <c r="W2802" s="388"/>
    </row>
    <row r="2803" spans="1:23">
      <c r="A2803" s="398">
        <v>2801</v>
      </c>
      <c r="B2803" s="427">
        <v>511</v>
      </c>
      <c r="C2803" s="425" t="s">
        <v>1449</v>
      </c>
      <c r="D2803" s="418" t="s">
        <v>987</v>
      </c>
      <c r="E2803" s="403">
        <v>3</v>
      </c>
      <c r="F2803" s="403"/>
      <c r="G2803" s="381">
        <v>240</v>
      </c>
      <c r="I2803" s="383" t="s">
        <v>949</v>
      </c>
      <c r="J2803" s="384">
        <f t="shared" si="258"/>
        <v>2801</v>
      </c>
      <c r="K2803" s="383" t="s">
        <v>950</v>
      </c>
      <c r="L2803" s="385">
        <f t="shared" si="259"/>
        <v>511</v>
      </c>
      <c r="M2803" s="383" t="s">
        <v>950</v>
      </c>
      <c r="N2803" s="386">
        <f t="shared" si="260"/>
        <v>3</v>
      </c>
      <c r="O2803" s="383" t="s">
        <v>950</v>
      </c>
      <c r="P2803" s="386" t="str">
        <f t="shared" si="261"/>
        <v>MCIb</v>
      </c>
      <c r="Q2803" s="383" t="s">
        <v>950</v>
      </c>
      <c r="R2803" s="387" t="str">
        <f t="shared" si="262"/>
        <v>RDCU1 Safety Loop Failure</v>
      </c>
      <c r="S2803" s="383" t="s">
        <v>950</v>
      </c>
      <c r="T2803" s="386">
        <f t="shared" si="263"/>
        <v>0</v>
      </c>
      <c r="U2803" s="383" t="s">
        <v>951</v>
      </c>
      <c r="V2803" s="383"/>
      <c r="W2803" s="388"/>
    </row>
    <row r="2804" spans="1:23">
      <c r="A2804" s="398">
        <v>2802</v>
      </c>
      <c r="B2804" s="427">
        <v>512</v>
      </c>
      <c r="C2804" s="425" t="s">
        <v>1450</v>
      </c>
      <c r="D2804" s="418" t="s">
        <v>987</v>
      </c>
      <c r="E2804" s="403">
        <v>3</v>
      </c>
      <c r="F2804" s="403"/>
      <c r="G2804" s="381">
        <v>241</v>
      </c>
      <c r="I2804" s="383" t="s">
        <v>949</v>
      </c>
      <c r="J2804" s="384">
        <f t="shared" si="258"/>
        <v>2802</v>
      </c>
      <c r="K2804" s="383" t="s">
        <v>950</v>
      </c>
      <c r="L2804" s="385">
        <f t="shared" si="259"/>
        <v>512</v>
      </c>
      <c r="M2804" s="383" t="s">
        <v>950</v>
      </c>
      <c r="N2804" s="386">
        <f t="shared" si="260"/>
        <v>3</v>
      </c>
      <c r="O2804" s="383" t="s">
        <v>950</v>
      </c>
      <c r="P2804" s="386" t="str">
        <f t="shared" si="261"/>
        <v>MCIb</v>
      </c>
      <c r="Q2804" s="383" t="s">
        <v>950</v>
      </c>
      <c r="R2804" s="387" t="str">
        <f t="shared" si="262"/>
        <v>RDCU1 Supply volts too low</v>
      </c>
      <c r="S2804" s="383" t="s">
        <v>950</v>
      </c>
      <c r="T2804" s="386">
        <f t="shared" si="263"/>
        <v>0</v>
      </c>
      <c r="U2804" s="383" t="s">
        <v>951</v>
      </c>
      <c r="V2804" s="383"/>
      <c r="W2804" s="388"/>
    </row>
    <row r="2805" spans="1:23">
      <c r="A2805" s="398">
        <v>2803</v>
      </c>
      <c r="B2805" s="427">
        <v>513</v>
      </c>
      <c r="C2805" s="425" t="s">
        <v>1451</v>
      </c>
      <c r="D2805" s="418" t="s">
        <v>987</v>
      </c>
      <c r="E2805" s="403">
        <v>3</v>
      </c>
      <c r="F2805" s="403"/>
      <c r="G2805" s="381">
        <v>242</v>
      </c>
      <c r="I2805" s="383" t="s">
        <v>949</v>
      </c>
      <c r="J2805" s="384">
        <f t="shared" si="258"/>
        <v>2803</v>
      </c>
      <c r="K2805" s="383" t="s">
        <v>950</v>
      </c>
      <c r="L2805" s="385">
        <f t="shared" si="259"/>
        <v>513</v>
      </c>
      <c r="M2805" s="383" t="s">
        <v>950</v>
      </c>
      <c r="N2805" s="386">
        <f t="shared" si="260"/>
        <v>3</v>
      </c>
      <c r="O2805" s="383" t="s">
        <v>950</v>
      </c>
      <c r="P2805" s="386" t="str">
        <f t="shared" si="261"/>
        <v>MCIb</v>
      </c>
      <c r="Q2805" s="383" t="s">
        <v>950</v>
      </c>
      <c r="R2805" s="387" t="str">
        <f t="shared" si="262"/>
        <v>RDCU1 Supply volts too high</v>
      </c>
      <c r="S2805" s="383" t="s">
        <v>950</v>
      </c>
      <c r="T2805" s="386">
        <f t="shared" si="263"/>
        <v>0</v>
      </c>
      <c r="U2805" s="383" t="s">
        <v>951</v>
      </c>
      <c r="V2805" s="383"/>
      <c r="W2805" s="388"/>
    </row>
    <row r="2806" spans="1:23">
      <c r="A2806" s="398">
        <v>2804</v>
      </c>
      <c r="B2806" s="427">
        <v>514</v>
      </c>
      <c r="C2806" s="425" t="s">
        <v>1452</v>
      </c>
      <c r="D2806" s="418" t="s">
        <v>987</v>
      </c>
      <c r="E2806" s="403">
        <v>3</v>
      </c>
      <c r="F2806" s="403"/>
      <c r="G2806" s="381">
        <v>243</v>
      </c>
      <c r="I2806" s="383" t="s">
        <v>949</v>
      </c>
      <c r="J2806" s="384">
        <f t="shared" si="258"/>
        <v>2804</v>
      </c>
      <c r="K2806" s="383" t="s">
        <v>950</v>
      </c>
      <c r="L2806" s="385">
        <f t="shared" si="259"/>
        <v>514</v>
      </c>
      <c r="M2806" s="383" t="s">
        <v>950</v>
      </c>
      <c r="N2806" s="386">
        <f t="shared" si="260"/>
        <v>3</v>
      </c>
      <c r="O2806" s="383" t="s">
        <v>950</v>
      </c>
      <c r="P2806" s="386" t="str">
        <f t="shared" si="261"/>
        <v>MCIb</v>
      </c>
      <c r="Q2806" s="383" t="s">
        <v>950</v>
      </c>
      <c r="R2806" s="387" t="str">
        <f t="shared" si="262"/>
        <v>RDCU1 Door failed to open because obstruction</v>
      </c>
      <c r="S2806" s="383" t="s">
        <v>950</v>
      </c>
      <c r="T2806" s="386">
        <f t="shared" si="263"/>
        <v>0</v>
      </c>
      <c r="U2806" s="383" t="s">
        <v>951</v>
      </c>
      <c r="V2806" s="383"/>
      <c r="W2806" s="388"/>
    </row>
    <row r="2807" spans="1:23">
      <c r="A2807" s="398">
        <v>2805</v>
      </c>
      <c r="B2807" s="427">
        <v>515</v>
      </c>
      <c r="C2807" s="425" t="s">
        <v>1453</v>
      </c>
      <c r="D2807" s="418" t="s">
        <v>987</v>
      </c>
      <c r="E2807" s="403">
        <v>3</v>
      </c>
      <c r="F2807" s="403"/>
      <c r="G2807" s="381">
        <v>244</v>
      </c>
      <c r="I2807" s="383" t="s">
        <v>949</v>
      </c>
      <c r="J2807" s="384">
        <f t="shared" si="258"/>
        <v>2805</v>
      </c>
      <c r="K2807" s="383" t="s">
        <v>950</v>
      </c>
      <c r="L2807" s="385">
        <f t="shared" si="259"/>
        <v>515</v>
      </c>
      <c r="M2807" s="383" t="s">
        <v>950</v>
      </c>
      <c r="N2807" s="386">
        <f t="shared" si="260"/>
        <v>3</v>
      </c>
      <c r="O2807" s="383" t="s">
        <v>950</v>
      </c>
      <c r="P2807" s="386" t="str">
        <f t="shared" si="261"/>
        <v>MCIb</v>
      </c>
      <c r="Q2807" s="383" t="s">
        <v>950</v>
      </c>
      <c r="R2807" s="387" t="str">
        <f t="shared" si="262"/>
        <v>RDCU1 Door failed to close because obstruction</v>
      </c>
      <c r="S2807" s="383" t="s">
        <v>950</v>
      </c>
      <c r="T2807" s="386">
        <f t="shared" si="263"/>
        <v>0</v>
      </c>
      <c r="U2807" s="383" t="s">
        <v>951</v>
      </c>
      <c r="V2807" s="383"/>
      <c r="W2807" s="388"/>
    </row>
    <row r="2808" spans="1:23">
      <c r="A2808" s="398">
        <v>2806</v>
      </c>
      <c r="B2808" s="427">
        <v>516</v>
      </c>
      <c r="C2808" s="425" t="s">
        <v>1454</v>
      </c>
      <c r="D2808" s="418" t="s">
        <v>987</v>
      </c>
      <c r="E2808" s="403">
        <v>3</v>
      </c>
      <c r="F2808" s="403"/>
      <c r="G2808" s="381">
        <v>245</v>
      </c>
      <c r="I2808" s="383" t="s">
        <v>949</v>
      </c>
      <c r="J2808" s="384">
        <f t="shared" si="258"/>
        <v>2806</v>
      </c>
      <c r="K2808" s="383" t="s">
        <v>950</v>
      </c>
      <c r="L2808" s="385">
        <f t="shared" si="259"/>
        <v>516</v>
      </c>
      <c r="M2808" s="383" t="s">
        <v>950</v>
      </c>
      <c r="N2808" s="386">
        <f t="shared" si="260"/>
        <v>3</v>
      </c>
      <c r="O2808" s="383" t="s">
        <v>950</v>
      </c>
      <c r="P2808" s="386" t="str">
        <f t="shared" si="261"/>
        <v>MCIb</v>
      </c>
      <c r="Q2808" s="383" t="s">
        <v>950</v>
      </c>
      <c r="R2808" s="387" t="str">
        <f t="shared" si="262"/>
        <v>RDCU1 Door Failed to lock</v>
      </c>
      <c r="S2808" s="383" t="s">
        <v>950</v>
      </c>
      <c r="T2808" s="386">
        <f t="shared" si="263"/>
        <v>0</v>
      </c>
      <c r="U2808" s="383" t="s">
        <v>951</v>
      </c>
      <c r="V2808" s="383"/>
      <c r="W2808" s="388"/>
    </row>
    <row r="2809" spans="1:23">
      <c r="A2809" s="398">
        <v>2807</v>
      </c>
      <c r="B2809" s="427">
        <v>517</v>
      </c>
      <c r="C2809" s="425" t="s">
        <v>1455</v>
      </c>
      <c r="D2809" s="418" t="s">
        <v>987</v>
      </c>
      <c r="E2809" s="403">
        <v>3</v>
      </c>
      <c r="F2809" s="403"/>
      <c r="G2809" s="381">
        <v>246</v>
      </c>
      <c r="I2809" s="383" t="s">
        <v>949</v>
      </c>
      <c r="J2809" s="384">
        <f t="shared" si="258"/>
        <v>2807</v>
      </c>
      <c r="K2809" s="383" t="s">
        <v>950</v>
      </c>
      <c r="L2809" s="385">
        <f t="shared" si="259"/>
        <v>517</v>
      </c>
      <c r="M2809" s="383" t="s">
        <v>950</v>
      </c>
      <c r="N2809" s="386">
        <f t="shared" si="260"/>
        <v>3</v>
      </c>
      <c r="O2809" s="383" t="s">
        <v>950</v>
      </c>
      <c r="P2809" s="386" t="str">
        <f t="shared" si="261"/>
        <v>MCIb</v>
      </c>
      <c r="Q2809" s="383" t="s">
        <v>950</v>
      </c>
      <c r="R2809" s="387" t="str">
        <f t="shared" si="262"/>
        <v>RDCU1 Door Failed to fully open</v>
      </c>
      <c r="S2809" s="383" t="s">
        <v>950</v>
      </c>
      <c r="T2809" s="386">
        <f t="shared" si="263"/>
        <v>0</v>
      </c>
      <c r="U2809" s="383" t="s">
        <v>951</v>
      </c>
      <c r="V2809" s="383"/>
      <c r="W2809" s="388"/>
    </row>
    <row r="2810" spans="1:23">
      <c r="A2810" s="398">
        <v>2808</v>
      </c>
      <c r="B2810" s="427">
        <v>518</v>
      </c>
      <c r="C2810" s="425"/>
      <c r="D2810" s="418"/>
      <c r="E2810" s="403"/>
      <c r="F2810" s="403"/>
      <c r="G2810" s="381">
        <v>247</v>
      </c>
      <c r="I2810" s="383" t="s">
        <v>949</v>
      </c>
      <c r="J2810" s="384">
        <f t="shared" si="258"/>
        <v>2808</v>
      </c>
      <c r="K2810" s="383" t="s">
        <v>950</v>
      </c>
      <c r="L2810" s="385">
        <f t="shared" si="259"/>
        <v>518</v>
      </c>
      <c r="M2810" s="383" t="s">
        <v>950</v>
      </c>
      <c r="N2810" s="386">
        <f t="shared" si="260"/>
        <v>0</v>
      </c>
      <c r="O2810" s="383" t="s">
        <v>950</v>
      </c>
      <c r="P2810" s="386">
        <f t="shared" si="261"/>
        <v>0</v>
      </c>
      <c r="Q2810" s="383" t="s">
        <v>950</v>
      </c>
      <c r="R2810" s="387">
        <f t="shared" si="262"/>
        <v>0</v>
      </c>
      <c r="S2810" s="383" t="s">
        <v>950</v>
      </c>
      <c r="T2810" s="386">
        <f t="shared" si="263"/>
        <v>0</v>
      </c>
      <c r="U2810" s="383" t="s">
        <v>951</v>
      </c>
      <c r="V2810" s="383"/>
      <c r="W2810" s="388"/>
    </row>
    <row r="2811" spans="1:23">
      <c r="A2811" s="398">
        <v>2809</v>
      </c>
      <c r="B2811" s="427">
        <v>519</v>
      </c>
      <c r="C2811" s="425"/>
      <c r="D2811" s="418"/>
      <c r="E2811" s="403"/>
      <c r="F2811" s="403"/>
      <c r="G2811" s="381">
        <v>248</v>
      </c>
      <c r="I2811" s="383" t="s">
        <v>949</v>
      </c>
      <c r="J2811" s="384">
        <f t="shared" si="258"/>
        <v>2809</v>
      </c>
      <c r="K2811" s="383" t="s">
        <v>950</v>
      </c>
      <c r="L2811" s="385">
        <f t="shared" si="259"/>
        <v>519</v>
      </c>
      <c r="M2811" s="383" t="s">
        <v>950</v>
      </c>
      <c r="N2811" s="386">
        <f t="shared" si="260"/>
        <v>0</v>
      </c>
      <c r="O2811" s="383" t="s">
        <v>950</v>
      </c>
      <c r="P2811" s="386">
        <f t="shared" si="261"/>
        <v>0</v>
      </c>
      <c r="Q2811" s="383" t="s">
        <v>950</v>
      </c>
      <c r="R2811" s="387">
        <f t="shared" si="262"/>
        <v>0</v>
      </c>
      <c r="S2811" s="383" t="s">
        <v>950</v>
      </c>
      <c r="T2811" s="386">
        <f t="shared" si="263"/>
        <v>0</v>
      </c>
      <c r="U2811" s="383" t="s">
        <v>951</v>
      </c>
      <c r="V2811" s="383"/>
      <c r="W2811" s="388"/>
    </row>
    <row r="2812" spans="1:23">
      <c r="A2812" s="398">
        <v>2810</v>
      </c>
      <c r="B2812" s="427">
        <v>520</v>
      </c>
      <c r="C2812" s="425" t="s">
        <v>1456</v>
      </c>
      <c r="D2812" s="418" t="s">
        <v>987</v>
      </c>
      <c r="E2812" s="403">
        <v>3</v>
      </c>
      <c r="F2812" s="403"/>
      <c r="G2812" s="381">
        <v>249</v>
      </c>
      <c r="I2812" s="383" t="s">
        <v>949</v>
      </c>
      <c r="J2812" s="384">
        <f t="shared" si="258"/>
        <v>2810</v>
      </c>
      <c r="K2812" s="383" t="s">
        <v>950</v>
      </c>
      <c r="L2812" s="385">
        <f t="shared" si="259"/>
        <v>520</v>
      </c>
      <c r="M2812" s="383" t="s">
        <v>950</v>
      </c>
      <c r="N2812" s="386">
        <f t="shared" si="260"/>
        <v>3</v>
      </c>
      <c r="O2812" s="383" t="s">
        <v>950</v>
      </c>
      <c r="P2812" s="386" t="str">
        <f t="shared" si="261"/>
        <v>MCIb</v>
      </c>
      <c r="Q2812" s="383" t="s">
        <v>950</v>
      </c>
      <c r="R2812" s="387" t="str">
        <f t="shared" si="262"/>
        <v>RDCU1 DCS2 Failure (RIGHT)</v>
      </c>
      <c r="S2812" s="383" t="s">
        <v>950</v>
      </c>
      <c r="T2812" s="386">
        <f t="shared" si="263"/>
        <v>0</v>
      </c>
      <c r="U2812" s="383" t="s">
        <v>951</v>
      </c>
      <c r="V2812" s="383"/>
      <c r="W2812" s="388"/>
    </row>
    <row r="2813" spans="1:23">
      <c r="A2813" s="398">
        <v>2811</v>
      </c>
      <c r="B2813" s="427">
        <v>521</v>
      </c>
      <c r="C2813" s="425" t="s">
        <v>1457</v>
      </c>
      <c r="D2813" s="418" t="s">
        <v>987</v>
      </c>
      <c r="E2813" s="403">
        <v>3</v>
      </c>
      <c r="F2813" s="403"/>
      <c r="G2813" s="381">
        <v>250</v>
      </c>
      <c r="I2813" s="383" t="s">
        <v>949</v>
      </c>
      <c r="J2813" s="384">
        <f t="shared" si="258"/>
        <v>2811</v>
      </c>
      <c r="K2813" s="383" t="s">
        <v>950</v>
      </c>
      <c r="L2813" s="385">
        <f t="shared" si="259"/>
        <v>521</v>
      </c>
      <c r="M2813" s="383" t="s">
        <v>950</v>
      </c>
      <c r="N2813" s="386">
        <f t="shared" si="260"/>
        <v>3</v>
      </c>
      <c r="O2813" s="383" t="s">
        <v>950</v>
      </c>
      <c r="P2813" s="386" t="str">
        <f t="shared" si="261"/>
        <v>MCIb</v>
      </c>
      <c r="Q2813" s="383" t="s">
        <v>950</v>
      </c>
      <c r="R2813" s="387" t="str">
        <f t="shared" si="262"/>
        <v>RDCU1 DCS1 Failure(LEFT)</v>
      </c>
      <c r="S2813" s="383" t="s">
        <v>950</v>
      </c>
      <c r="T2813" s="386">
        <f t="shared" si="263"/>
        <v>0</v>
      </c>
      <c r="U2813" s="383" t="s">
        <v>951</v>
      </c>
      <c r="V2813" s="383"/>
      <c r="W2813" s="388"/>
    </row>
    <row r="2814" spans="1:23">
      <c r="A2814" s="398">
        <v>2812</v>
      </c>
      <c r="B2814" s="427">
        <v>522</v>
      </c>
      <c r="C2814" s="425" t="s">
        <v>1458</v>
      </c>
      <c r="D2814" s="418" t="s">
        <v>987</v>
      </c>
      <c r="E2814" s="403">
        <v>3</v>
      </c>
      <c r="F2814" s="403"/>
      <c r="G2814" s="381">
        <v>251</v>
      </c>
      <c r="I2814" s="383" t="s">
        <v>949</v>
      </c>
      <c r="J2814" s="384">
        <f t="shared" si="258"/>
        <v>2812</v>
      </c>
      <c r="K2814" s="383" t="s">
        <v>950</v>
      </c>
      <c r="L2814" s="385">
        <f t="shared" si="259"/>
        <v>522</v>
      </c>
      <c r="M2814" s="383" t="s">
        <v>950</v>
      </c>
      <c r="N2814" s="386">
        <f t="shared" si="260"/>
        <v>3</v>
      </c>
      <c r="O2814" s="383" t="s">
        <v>950</v>
      </c>
      <c r="P2814" s="386" t="str">
        <f t="shared" si="261"/>
        <v>MCIb</v>
      </c>
      <c r="Q2814" s="383" t="s">
        <v>950</v>
      </c>
      <c r="R2814" s="387" t="str">
        <f t="shared" si="262"/>
        <v>RDCU1 DLS1 Failure</v>
      </c>
      <c r="S2814" s="383" t="s">
        <v>950</v>
      </c>
      <c r="T2814" s="386">
        <f t="shared" si="263"/>
        <v>0</v>
      </c>
      <c r="U2814" s="383" t="s">
        <v>951</v>
      </c>
      <c r="V2814" s="383"/>
      <c r="W2814" s="388"/>
    </row>
    <row r="2815" spans="1:23">
      <c r="A2815" s="398">
        <v>2813</v>
      </c>
      <c r="B2815" s="427">
        <v>523</v>
      </c>
      <c r="C2815" s="425" t="s">
        <v>1459</v>
      </c>
      <c r="D2815" s="418" t="s">
        <v>987</v>
      </c>
      <c r="E2815" s="403">
        <v>3</v>
      </c>
      <c r="F2815" s="403"/>
      <c r="G2815" s="381">
        <v>252</v>
      </c>
      <c r="I2815" s="383" t="s">
        <v>949</v>
      </c>
      <c r="J2815" s="384">
        <f t="shared" si="258"/>
        <v>2813</v>
      </c>
      <c r="K2815" s="383" t="s">
        <v>950</v>
      </c>
      <c r="L2815" s="385">
        <f t="shared" si="259"/>
        <v>523</v>
      </c>
      <c r="M2815" s="383" t="s">
        <v>950</v>
      </c>
      <c r="N2815" s="386">
        <f t="shared" si="260"/>
        <v>3</v>
      </c>
      <c r="O2815" s="383" t="s">
        <v>950</v>
      </c>
      <c r="P2815" s="386" t="str">
        <f t="shared" si="261"/>
        <v>MCIb</v>
      </c>
      <c r="Q2815" s="383" t="s">
        <v>950</v>
      </c>
      <c r="R2815" s="387" t="str">
        <f t="shared" si="262"/>
        <v>RDCU1 Door motor Circuit Failure</v>
      </c>
      <c r="S2815" s="383" t="s">
        <v>950</v>
      </c>
      <c r="T2815" s="386">
        <f t="shared" si="263"/>
        <v>0</v>
      </c>
      <c r="U2815" s="383" t="s">
        <v>951</v>
      </c>
      <c r="V2815" s="383"/>
      <c r="W2815" s="388"/>
    </row>
    <row r="2816" spans="1:23">
      <c r="A2816" s="398">
        <v>2814</v>
      </c>
      <c r="B2816" s="427">
        <v>524</v>
      </c>
      <c r="C2816" s="425" t="s">
        <v>1460</v>
      </c>
      <c r="D2816" s="418" t="s">
        <v>987</v>
      </c>
      <c r="E2816" s="403">
        <v>3</v>
      </c>
      <c r="F2816" s="403"/>
      <c r="G2816" s="381">
        <v>253</v>
      </c>
      <c r="I2816" s="383" t="s">
        <v>949</v>
      </c>
      <c r="J2816" s="384">
        <f t="shared" si="258"/>
        <v>2814</v>
      </c>
      <c r="K2816" s="383" t="s">
        <v>950</v>
      </c>
      <c r="L2816" s="385">
        <f t="shared" si="259"/>
        <v>524</v>
      </c>
      <c r="M2816" s="383" t="s">
        <v>950</v>
      </c>
      <c r="N2816" s="386">
        <f t="shared" si="260"/>
        <v>3</v>
      </c>
      <c r="O2816" s="383" t="s">
        <v>950</v>
      </c>
      <c r="P2816" s="386" t="str">
        <f t="shared" si="261"/>
        <v>MCIb</v>
      </c>
      <c r="Q2816" s="383" t="s">
        <v>950</v>
      </c>
      <c r="R2816" s="387" t="str">
        <f t="shared" si="262"/>
        <v>RDCU1 DLS2 Failure</v>
      </c>
      <c r="S2816" s="383" t="s">
        <v>950</v>
      </c>
      <c r="T2816" s="386">
        <f t="shared" si="263"/>
        <v>0</v>
      </c>
      <c r="U2816" s="383" t="s">
        <v>951</v>
      </c>
      <c r="V2816" s="383"/>
      <c r="W2816" s="388"/>
    </row>
    <row r="2817" spans="1:23">
      <c r="A2817" s="398">
        <v>2815</v>
      </c>
      <c r="B2817" s="427">
        <v>525</v>
      </c>
      <c r="C2817" s="425" t="s">
        <v>1461</v>
      </c>
      <c r="D2817" s="418" t="s">
        <v>987</v>
      </c>
      <c r="E2817" s="403">
        <v>3</v>
      </c>
      <c r="F2817" s="403">
        <v>1</v>
      </c>
      <c r="G2817" s="381">
        <v>254</v>
      </c>
      <c r="I2817" s="383" t="s">
        <v>949</v>
      </c>
      <c r="J2817" s="384">
        <f t="shared" si="258"/>
        <v>2815</v>
      </c>
      <c r="K2817" s="383" t="s">
        <v>950</v>
      </c>
      <c r="L2817" s="385">
        <f t="shared" si="259"/>
        <v>525</v>
      </c>
      <c r="M2817" s="383" t="s">
        <v>950</v>
      </c>
      <c r="N2817" s="386">
        <f t="shared" si="260"/>
        <v>3</v>
      </c>
      <c r="O2817" s="383" t="s">
        <v>950</v>
      </c>
      <c r="P2817" s="386" t="str">
        <f t="shared" si="261"/>
        <v>MCIb</v>
      </c>
      <c r="Q2817" s="383" t="s">
        <v>950</v>
      </c>
      <c r="R2817" s="387" t="str">
        <f t="shared" si="262"/>
        <v>RDCU1 DCU Failure</v>
      </c>
      <c r="S2817" s="383" t="s">
        <v>950</v>
      </c>
      <c r="T2817" s="386">
        <f t="shared" si="263"/>
        <v>1</v>
      </c>
      <c r="U2817" s="383" t="s">
        <v>951</v>
      </c>
      <c r="V2817" s="383"/>
      <c r="W2817" s="388"/>
    </row>
    <row r="2818" spans="1:23">
      <c r="A2818" s="398">
        <v>2816</v>
      </c>
      <c r="B2818" s="428">
        <v>500</v>
      </c>
      <c r="C2818" s="404" t="s">
        <v>1462</v>
      </c>
      <c r="D2818" s="418" t="s">
        <v>987</v>
      </c>
      <c r="E2818" s="403">
        <v>1</v>
      </c>
      <c r="F2818" s="403">
        <v>1</v>
      </c>
      <c r="G2818" s="381">
        <v>255</v>
      </c>
      <c r="I2818" s="383" t="s">
        <v>949</v>
      </c>
      <c r="J2818" s="384">
        <f t="shared" si="258"/>
        <v>2816</v>
      </c>
      <c r="K2818" s="383" t="s">
        <v>950</v>
      </c>
      <c r="L2818" s="385">
        <f t="shared" si="259"/>
        <v>500</v>
      </c>
      <c r="M2818" s="383" t="s">
        <v>950</v>
      </c>
      <c r="N2818" s="386">
        <f t="shared" si="260"/>
        <v>1</v>
      </c>
      <c r="O2818" s="383" t="s">
        <v>950</v>
      </c>
      <c r="P2818" s="386" t="str">
        <f t="shared" si="261"/>
        <v>MCIb</v>
      </c>
      <c r="Q2818" s="383" t="s">
        <v>950</v>
      </c>
      <c r="R2818" s="387" t="str">
        <f t="shared" si="262"/>
        <v>RDCU2 Comm. Fault</v>
      </c>
      <c r="S2818" s="383" t="s">
        <v>950</v>
      </c>
      <c r="T2818" s="386">
        <f t="shared" si="263"/>
        <v>1</v>
      </c>
      <c r="U2818" s="383" t="s">
        <v>951</v>
      </c>
      <c r="V2818" s="383"/>
      <c r="W2818" s="388"/>
    </row>
    <row r="2819" spans="1:23">
      <c r="A2819" s="398">
        <v>2817</v>
      </c>
      <c r="B2819" s="428">
        <v>501</v>
      </c>
      <c r="C2819" s="404"/>
      <c r="D2819" s="418"/>
      <c r="E2819" s="403"/>
      <c r="F2819" s="403"/>
      <c r="G2819" s="381">
        <v>0</v>
      </c>
      <c r="I2819" s="383" t="s">
        <v>949</v>
      </c>
      <c r="J2819" s="384">
        <f t="shared" ref="J2819:J2882" si="264">A2819</f>
        <v>2817</v>
      </c>
      <c r="K2819" s="383" t="s">
        <v>950</v>
      </c>
      <c r="L2819" s="385">
        <f t="shared" ref="L2819:L2882" si="265">B2819</f>
        <v>501</v>
      </c>
      <c r="M2819" s="383" t="s">
        <v>950</v>
      </c>
      <c r="N2819" s="386">
        <f t="shared" ref="N2819:N2882" si="266">E2819</f>
        <v>0</v>
      </c>
      <c r="O2819" s="383" t="s">
        <v>950</v>
      </c>
      <c r="P2819" s="386">
        <f t="shared" ref="P2819:P2882" si="267">D2819</f>
        <v>0</v>
      </c>
      <c r="Q2819" s="383" t="s">
        <v>950</v>
      </c>
      <c r="R2819" s="387">
        <f t="shared" ref="R2819:R2882" si="268">C2819</f>
        <v>0</v>
      </c>
      <c r="S2819" s="383" t="s">
        <v>950</v>
      </c>
      <c r="T2819" s="386">
        <f t="shared" ref="T2819:T2882" si="269">F2819</f>
        <v>0</v>
      </c>
      <c r="U2819" s="383" t="s">
        <v>951</v>
      </c>
      <c r="V2819" s="383"/>
      <c r="W2819" s="388"/>
    </row>
    <row r="2820" spans="1:23">
      <c r="A2820" s="398">
        <v>2818</v>
      </c>
      <c r="B2820" s="428">
        <v>502</v>
      </c>
      <c r="C2820" s="404"/>
      <c r="D2820" s="418"/>
      <c r="E2820" s="403"/>
      <c r="F2820" s="403"/>
      <c r="G2820" s="381">
        <v>1</v>
      </c>
      <c r="I2820" s="383" t="s">
        <v>949</v>
      </c>
      <c r="J2820" s="384">
        <f t="shared" si="264"/>
        <v>2818</v>
      </c>
      <c r="K2820" s="383" t="s">
        <v>950</v>
      </c>
      <c r="L2820" s="385">
        <f t="shared" si="265"/>
        <v>502</v>
      </c>
      <c r="M2820" s="383" t="s">
        <v>950</v>
      </c>
      <c r="N2820" s="386">
        <f t="shared" si="266"/>
        <v>0</v>
      </c>
      <c r="O2820" s="383" t="s">
        <v>950</v>
      </c>
      <c r="P2820" s="386">
        <f t="shared" si="267"/>
        <v>0</v>
      </c>
      <c r="Q2820" s="383" t="s">
        <v>950</v>
      </c>
      <c r="R2820" s="387">
        <f t="shared" si="268"/>
        <v>0</v>
      </c>
      <c r="S2820" s="383" t="s">
        <v>950</v>
      </c>
      <c r="T2820" s="386">
        <f t="shared" si="269"/>
        <v>0</v>
      </c>
      <c r="U2820" s="383" t="s">
        <v>951</v>
      </c>
      <c r="V2820" s="383"/>
      <c r="W2820" s="388"/>
    </row>
    <row r="2821" spans="1:23">
      <c r="A2821" s="398">
        <v>2819</v>
      </c>
      <c r="B2821" s="428">
        <v>503</v>
      </c>
      <c r="C2821" s="404" t="s">
        <v>1463</v>
      </c>
      <c r="D2821" s="418" t="s">
        <v>987</v>
      </c>
      <c r="E2821" s="403">
        <v>5</v>
      </c>
      <c r="F2821" s="403">
        <v>1</v>
      </c>
      <c r="G2821" s="381">
        <v>2</v>
      </c>
      <c r="I2821" s="383" t="s">
        <v>949</v>
      </c>
      <c r="J2821" s="384">
        <f t="shared" si="264"/>
        <v>2819</v>
      </c>
      <c r="K2821" s="383" t="s">
        <v>950</v>
      </c>
      <c r="L2821" s="385">
        <f t="shared" si="265"/>
        <v>503</v>
      </c>
      <c r="M2821" s="383" t="s">
        <v>950</v>
      </c>
      <c r="N2821" s="386">
        <f t="shared" si="266"/>
        <v>5</v>
      </c>
      <c r="O2821" s="383" t="s">
        <v>950</v>
      </c>
      <c r="P2821" s="386" t="str">
        <f t="shared" si="267"/>
        <v>MCIb</v>
      </c>
      <c r="Q2821" s="383" t="s">
        <v>950</v>
      </c>
      <c r="R2821" s="387" t="str">
        <f t="shared" si="268"/>
        <v>RDCU2 EAD Handle activated</v>
      </c>
      <c r="S2821" s="383" t="s">
        <v>950</v>
      </c>
      <c r="T2821" s="386">
        <f t="shared" si="269"/>
        <v>1</v>
      </c>
      <c r="U2821" s="383" t="s">
        <v>951</v>
      </c>
      <c r="V2821" s="383"/>
      <c r="W2821" s="388"/>
    </row>
    <row r="2822" spans="1:23">
      <c r="A2822" s="398">
        <v>2820</v>
      </c>
      <c r="B2822" s="428">
        <v>504</v>
      </c>
      <c r="C2822" s="404" t="s">
        <v>1464</v>
      </c>
      <c r="D2822" s="418" t="s">
        <v>987</v>
      </c>
      <c r="E2822" s="403">
        <v>5</v>
      </c>
      <c r="F2822" s="403">
        <v>1</v>
      </c>
      <c r="G2822" s="381">
        <v>3</v>
      </c>
      <c r="I2822" s="383" t="s">
        <v>949</v>
      </c>
      <c r="J2822" s="384">
        <f t="shared" si="264"/>
        <v>2820</v>
      </c>
      <c r="K2822" s="383" t="s">
        <v>950</v>
      </c>
      <c r="L2822" s="385">
        <f t="shared" si="265"/>
        <v>504</v>
      </c>
      <c r="M2822" s="383" t="s">
        <v>950</v>
      </c>
      <c r="N2822" s="386">
        <f t="shared" si="266"/>
        <v>5</v>
      </c>
      <c r="O2822" s="383" t="s">
        <v>950</v>
      </c>
      <c r="P2822" s="386" t="str">
        <f t="shared" si="267"/>
        <v>MCIb</v>
      </c>
      <c r="Q2822" s="383" t="s">
        <v>950</v>
      </c>
      <c r="R2822" s="387" t="str">
        <f t="shared" si="268"/>
        <v>RDCU2 EED Handle activated</v>
      </c>
      <c r="S2822" s="383" t="s">
        <v>950</v>
      </c>
      <c r="T2822" s="386">
        <f t="shared" si="269"/>
        <v>1</v>
      </c>
      <c r="U2822" s="383" t="s">
        <v>951</v>
      </c>
      <c r="V2822" s="383"/>
      <c r="W2822" s="388"/>
    </row>
    <row r="2823" spans="1:23">
      <c r="A2823" s="398">
        <v>2821</v>
      </c>
      <c r="B2823" s="428">
        <v>505</v>
      </c>
      <c r="C2823" s="404" t="s">
        <v>1465</v>
      </c>
      <c r="D2823" s="418" t="s">
        <v>987</v>
      </c>
      <c r="E2823" s="403">
        <v>5</v>
      </c>
      <c r="F2823" s="403">
        <v>1</v>
      </c>
      <c r="G2823" s="381">
        <v>4</v>
      </c>
      <c r="I2823" s="383" t="s">
        <v>949</v>
      </c>
      <c r="J2823" s="384">
        <f t="shared" si="264"/>
        <v>2821</v>
      </c>
      <c r="K2823" s="383" t="s">
        <v>950</v>
      </c>
      <c r="L2823" s="385">
        <f t="shared" si="265"/>
        <v>505</v>
      </c>
      <c r="M2823" s="383" t="s">
        <v>950</v>
      </c>
      <c r="N2823" s="386">
        <f t="shared" si="266"/>
        <v>5</v>
      </c>
      <c r="O2823" s="383" t="s">
        <v>950</v>
      </c>
      <c r="P2823" s="386" t="str">
        <f t="shared" si="267"/>
        <v>MCIb</v>
      </c>
      <c r="Q2823" s="383" t="s">
        <v>950</v>
      </c>
      <c r="R2823" s="387" t="str">
        <f t="shared" si="268"/>
        <v>RDCU2 Obstacle Detection</v>
      </c>
      <c r="S2823" s="383" t="s">
        <v>950</v>
      </c>
      <c r="T2823" s="386">
        <f t="shared" si="269"/>
        <v>1</v>
      </c>
      <c r="U2823" s="383" t="s">
        <v>951</v>
      </c>
      <c r="V2823" s="383"/>
      <c r="W2823" s="388"/>
    </row>
    <row r="2824" spans="1:23">
      <c r="A2824" s="398">
        <v>2822</v>
      </c>
      <c r="B2824" s="428">
        <v>506</v>
      </c>
      <c r="C2824" s="404" t="s">
        <v>1466</v>
      </c>
      <c r="D2824" s="418" t="s">
        <v>987</v>
      </c>
      <c r="E2824" s="403">
        <v>5</v>
      </c>
      <c r="F2824" s="403">
        <v>1</v>
      </c>
      <c r="G2824" s="381">
        <v>5</v>
      </c>
      <c r="I2824" s="383" t="s">
        <v>949</v>
      </c>
      <c r="J2824" s="384">
        <f t="shared" si="264"/>
        <v>2822</v>
      </c>
      <c r="K2824" s="383" t="s">
        <v>950</v>
      </c>
      <c r="L2824" s="385">
        <f t="shared" si="265"/>
        <v>506</v>
      </c>
      <c r="M2824" s="383" t="s">
        <v>950</v>
      </c>
      <c r="N2824" s="386">
        <f t="shared" si="266"/>
        <v>5</v>
      </c>
      <c r="O2824" s="383" t="s">
        <v>950</v>
      </c>
      <c r="P2824" s="386" t="str">
        <f t="shared" si="267"/>
        <v>MCIb</v>
      </c>
      <c r="Q2824" s="383" t="s">
        <v>950</v>
      </c>
      <c r="R2824" s="387" t="str">
        <f t="shared" si="268"/>
        <v>RDCU2 Door isolated</v>
      </c>
      <c r="S2824" s="383" t="s">
        <v>950</v>
      </c>
      <c r="T2824" s="386">
        <f t="shared" si="269"/>
        <v>1</v>
      </c>
      <c r="U2824" s="383" t="s">
        <v>951</v>
      </c>
      <c r="V2824" s="383"/>
      <c r="W2824" s="388"/>
    </row>
    <row r="2825" spans="1:23">
      <c r="A2825" s="398">
        <v>2823</v>
      </c>
      <c r="B2825" s="428">
        <v>507</v>
      </c>
      <c r="C2825" s="404" t="s">
        <v>1467</v>
      </c>
      <c r="D2825" s="418" t="s">
        <v>987</v>
      </c>
      <c r="E2825" s="403">
        <v>5</v>
      </c>
      <c r="F2825" s="403"/>
      <c r="G2825" s="381">
        <v>11</v>
      </c>
      <c r="I2825" s="383" t="s">
        <v>949</v>
      </c>
      <c r="J2825" s="384">
        <f t="shared" si="264"/>
        <v>2823</v>
      </c>
      <c r="K2825" s="383" t="s">
        <v>950</v>
      </c>
      <c r="L2825" s="385">
        <f t="shared" si="265"/>
        <v>507</v>
      </c>
      <c r="M2825" s="383" t="s">
        <v>950</v>
      </c>
      <c r="N2825" s="386">
        <f t="shared" si="266"/>
        <v>5</v>
      </c>
      <c r="O2825" s="383" t="s">
        <v>950</v>
      </c>
      <c r="P2825" s="386" t="str">
        <f t="shared" si="267"/>
        <v>MCIb</v>
      </c>
      <c r="Q2825" s="383" t="s">
        <v>950</v>
      </c>
      <c r="R2825" s="387" t="str">
        <f t="shared" si="268"/>
        <v>RDCU2 EED Handle’  Cover is Removed</v>
      </c>
      <c r="S2825" s="383" t="s">
        <v>950</v>
      </c>
      <c r="T2825" s="386">
        <f t="shared" si="269"/>
        <v>0</v>
      </c>
      <c r="U2825" s="383" t="s">
        <v>951</v>
      </c>
      <c r="V2825" s="383"/>
      <c r="W2825" s="388"/>
    </row>
    <row r="2826" spans="1:23">
      <c r="A2826" s="398">
        <v>2824</v>
      </c>
      <c r="B2826" s="428">
        <v>508</v>
      </c>
      <c r="C2826" s="404" t="s">
        <v>1468</v>
      </c>
      <c r="D2826" s="418" t="s">
        <v>987</v>
      </c>
      <c r="E2826" s="403">
        <v>3</v>
      </c>
      <c r="F2826" s="403"/>
      <c r="G2826" s="381">
        <v>12</v>
      </c>
      <c r="I2826" s="383" t="s">
        <v>949</v>
      </c>
      <c r="J2826" s="384">
        <f t="shared" si="264"/>
        <v>2824</v>
      </c>
      <c r="K2826" s="383" t="s">
        <v>950</v>
      </c>
      <c r="L2826" s="385">
        <f t="shared" si="265"/>
        <v>508</v>
      </c>
      <c r="M2826" s="383" t="s">
        <v>950</v>
      </c>
      <c r="N2826" s="386">
        <f t="shared" si="266"/>
        <v>3</v>
      </c>
      <c r="O2826" s="383" t="s">
        <v>950</v>
      </c>
      <c r="P2826" s="386" t="str">
        <f t="shared" si="267"/>
        <v>MCIb</v>
      </c>
      <c r="Q2826" s="383" t="s">
        <v>950</v>
      </c>
      <c r="R2826" s="387" t="str">
        <f t="shared" si="268"/>
        <v>RDCU2 Chime Signal Output Failure</v>
      </c>
      <c r="S2826" s="383" t="s">
        <v>950</v>
      </c>
      <c r="T2826" s="386">
        <f t="shared" si="269"/>
        <v>0</v>
      </c>
      <c r="U2826" s="383" t="s">
        <v>951</v>
      </c>
      <c r="V2826" s="383"/>
      <c r="W2826" s="388"/>
    </row>
    <row r="2827" spans="1:23">
      <c r="A2827" s="398">
        <v>2825</v>
      </c>
      <c r="B2827" s="428">
        <v>509</v>
      </c>
      <c r="C2827" s="404" t="s">
        <v>1469</v>
      </c>
      <c r="D2827" s="418" t="s">
        <v>987</v>
      </c>
      <c r="E2827" s="403">
        <v>3</v>
      </c>
      <c r="F2827" s="403"/>
      <c r="G2827" s="381">
        <v>8</v>
      </c>
      <c r="I2827" s="383" t="s">
        <v>949</v>
      </c>
      <c r="J2827" s="384">
        <f t="shared" si="264"/>
        <v>2825</v>
      </c>
      <c r="K2827" s="383" t="s">
        <v>950</v>
      </c>
      <c r="L2827" s="385">
        <f t="shared" si="265"/>
        <v>509</v>
      </c>
      <c r="M2827" s="383" t="s">
        <v>950</v>
      </c>
      <c r="N2827" s="386">
        <f t="shared" si="266"/>
        <v>3</v>
      </c>
      <c r="O2827" s="383" t="s">
        <v>950</v>
      </c>
      <c r="P2827" s="386" t="str">
        <f t="shared" si="267"/>
        <v>MCIb</v>
      </c>
      <c r="Q2827" s="383" t="s">
        <v>950</v>
      </c>
      <c r="R2827" s="387" t="str">
        <f t="shared" si="268"/>
        <v>RDCU2 Safety Circuit Failure</v>
      </c>
      <c r="S2827" s="383" t="s">
        <v>950</v>
      </c>
      <c r="T2827" s="386">
        <f t="shared" si="269"/>
        <v>0</v>
      </c>
      <c r="U2827" s="383" t="s">
        <v>951</v>
      </c>
      <c r="V2827" s="383"/>
      <c r="W2827" s="388"/>
    </row>
    <row r="2828" spans="1:23">
      <c r="A2828" s="398">
        <v>2826</v>
      </c>
      <c r="B2828" s="428">
        <v>510</v>
      </c>
      <c r="C2828" s="425" t="s">
        <v>1470</v>
      </c>
      <c r="D2828" s="418" t="s">
        <v>987</v>
      </c>
      <c r="E2828" s="403">
        <v>3</v>
      </c>
      <c r="F2828" s="403"/>
      <c r="G2828" s="381">
        <v>9</v>
      </c>
      <c r="I2828" s="383" t="s">
        <v>949</v>
      </c>
      <c r="J2828" s="384">
        <f t="shared" si="264"/>
        <v>2826</v>
      </c>
      <c r="K2828" s="383" t="s">
        <v>950</v>
      </c>
      <c r="L2828" s="385">
        <f t="shared" si="265"/>
        <v>510</v>
      </c>
      <c r="M2828" s="383" t="s">
        <v>950</v>
      </c>
      <c r="N2828" s="386">
        <f t="shared" si="266"/>
        <v>3</v>
      </c>
      <c r="O2828" s="383" t="s">
        <v>950</v>
      </c>
      <c r="P2828" s="386" t="str">
        <f t="shared" si="267"/>
        <v>MCIb</v>
      </c>
      <c r="Q2828" s="383" t="s">
        <v>950</v>
      </c>
      <c r="R2828" s="387" t="str">
        <f t="shared" si="268"/>
        <v>RDCU2 Calibration Failure</v>
      </c>
      <c r="S2828" s="383" t="s">
        <v>950</v>
      </c>
      <c r="T2828" s="386">
        <f t="shared" si="269"/>
        <v>0</v>
      </c>
      <c r="U2828" s="383" t="s">
        <v>951</v>
      </c>
      <c r="V2828" s="383"/>
      <c r="W2828" s="388"/>
    </row>
    <row r="2829" spans="1:23">
      <c r="A2829" s="398">
        <v>2827</v>
      </c>
      <c r="B2829" s="428">
        <v>511</v>
      </c>
      <c r="C2829" s="425" t="s">
        <v>1471</v>
      </c>
      <c r="D2829" s="418" t="s">
        <v>987</v>
      </c>
      <c r="E2829" s="403">
        <v>3</v>
      </c>
      <c r="F2829" s="403"/>
      <c r="G2829" s="381">
        <v>10</v>
      </c>
      <c r="I2829" s="383" t="s">
        <v>949</v>
      </c>
      <c r="J2829" s="384">
        <f t="shared" si="264"/>
        <v>2827</v>
      </c>
      <c r="K2829" s="383" t="s">
        <v>950</v>
      </c>
      <c r="L2829" s="385">
        <f t="shared" si="265"/>
        <v>511</v>
      </c>
      <c r="M2829" s="383" t="s">
        <v>950</v>
      </c>
      <c r="N2829" s="386">
        <f t="shared" si="266"/>
        <v>3</v>
      </c>
      <c r="O2829" s="383" t="s">
        <v>950</v>
      </c>
      <c r="P2829" s="386" t="str">
        <f t="shared" si="267"/>
        <v>MCIb</v>
      </c>
      <c r="Q2829" s="383" t="s">
        <v>950</v>
      </c>
      <c r="R2829" s="387" t="str">
        <f t="shared" si="268"/>
        <v>RDCU2 Safety Loop Failure</v>
      </c>
      <c r="S2829" s="383" t="s">
        <v>950</v>
      </c>
      <c r="T2829" s="386">
        <f t="shared" si="269"/>
        <v>0</v>
      </c>
      <c r="U2829" s="383" t="s">
        <v>951</v>
      </c>
      <c r="V2829" s="383"/>
      <c r="W2829" s="388"/>
    </row>
    <row r="2830" spans="1:23">
      <c r="A2830" s="398">
        <v>2828</v>
      </c>
      <c r="B2830" s="428">
        <v>512</v>
      </c>
      <c r="C2830" s="425" t="s">
        <v>1472</v>
      </c>
      <c r="D2830" s="418" t="s">
        <v>987</v>
      </c>
      <c r="E2830" s="403">
        <v>3</v>
      </c>
      <c r="F2830" s="403"/>
      <c r="G2830" s="381">
        <v>11</v>
      </c>
      <c r="I2830" s="383" t="s">
        <v>949</v>
      </c>
      <c r="J2830" s="384">
        <f t="shared" si="264"/>
        <v>2828</v>
      </c>
      <c r="K2830" s="383" t="s">
        <v>950</v>
      </c>
      <c r="L2830" s="385">
        <f t="shared" si="265"/>
        <v>512</v>
      </c>
      <c r="M2830" s="383" t="s">
        <v>950</v>
      </c>
      <c r="N2830" s="386">
        <f t="shared" si="266"/>
        <v>3</v>
      </c>
      <c r="O2830" s="383" t="s">
        <v>950</v>
      </c>
      <c r="P2830" s="386" t="str">
        <f t="shared" si="267"/>
        <v>MCIb</v>
      </c>
      <c r="Q2830" s="383" t="s">
        <v>950</v>
      </c>
      <c r="R2830" s="387" t="str">
        <f t="shared" si="268"/>
        <v>RDCU2 Supply volts too low</v>
      </c>
      <c r="S2830" s="383" t="s">
        <v>950</v>
      </c>
      <c r="T2830" s="386">
        <f t="shared" si="269"/>
        <v>0</v>
      </c>
      <c r="U2830" s="383" t="s">
        <v>951</v>
      </c>
      <c r="V2830" s="383"/>
      <c r="W2830" s="388"/>
    </row>
    <row r="2831" spans="1:23">
      <c r="A2831" s="398">
        <v>2829</v>
      </c>
      <c r="B2831" s="428">
        <v>513</v>
      </c>
      <c r="C2831" s="425" t="s">
        <v>1473</v>
      </c>
      <c r="D2831" s="418" t="s">
        <v>987</v>
      </c>
      <c r="E2831" s="403">
        <v>3</v>
      </c>
      <c r="F2831" s="403"/>
      <c r="G2831" s="381">
        <v>12</v>
      </c>
      <c r="I2831" s="383" t="s">
        <v>949</v>
      </c>
      <c r="J2831" s="384">
        <f t="shared" si="264"/>
        <v>2829</v>
      </c>
      <c r="K2831" s="383" t="s">
        <v>950</v>
      </c>
      <c r="L2831" s="385">
        <f t="shared" si="265"/>
        <v>513</v>
      </c>
      <c r="M2831" s="383" t="s">
        <v>950</v>
      </c>
      <c r="N2831" s="386">
        <f t="shared" si="266"/>
        <v>3</v>
      </c>
      <c r="O2831" s="383" t="s">
        <v>950</v>
      </c>
      <c r="P2831" s="386" t="str">
        <f t="shared" si="267"/>
        <v>MCIb</v>
      </c>
      <c r="Q2831" s="383" t="s">
        <v>950</v>
      </c>
      <c r="R2831" s="387" t="str">
        <f t="shared" si="268"/>
        <v>RDCU2 Supply volts too high</v>
      </c>
      <c r="S2831" s="383" t="s">
        <v>950</v>
      </c>
      <c r="T2831" s="386">
        <f t="shared" si="269"/>
        <v>0</v>
      </c>
      <c r="U2831" s="383" t="s">
        <v>951</v>
      </c>
      <c r="V2831" s="383"/>
      <c r="W2831" s="388"/>
    </row>
    <row r="2832" spans="1:23">
      <c r="A2832" s="398">
        <v>2830</v>
      </c>
      <c r="B2832" s="428">
        <v>514</v>
      </c>
      <c r="C2832" s="425" t="s">
        <v>1474</v>
      </c>
      <c r="D2832" s="418" t="s">
        <v>987</v>
      </c>
      <c r="E2832" s="403">
        <v>3</v>
      </c>
      <c r="F2832" s="403"/>
      <c r="G2832" s="381">
        <v>13</v>
      </c>
      <c r="I2832" s="383" t="s">
        <v>949</v>
      </c>
      <c r="J2832" s="384">
        <f t="shared" si="264"/>
        <v>2830</v>
      </c>
      <c r="K2832" s="383" t="s">
        <v>950</v>
      </c>
      <c r="L2832" s="385">
        <f t="shared" si="265"/>
        <v>514</v>
      </c>
      <c r="M2832" s="383" t="s">
        <v>950</v>
      </c>
      <c r="N2832" s="386">
        <f t="shared" si="266"/>
        <v>3</v>
      </c>
      <c r="O2832" s="383" t="s">
        <v>950</v>
      </c>
      <c r="P2832" s="386" t="str">
        <f t="shared" si="267"/>
        <v>MCIb</v>
      </c>
      <c r="Q2832" s="383" t="s">
        <v>950</v>
      </c>
      <c r="R2832" s="387" t="str">
        <f t="shared" si="268"/>
        <v>RDCU2 Door failed to open because obstruction</v>
      </c>
      <c r="S2832" s="383" t="s">
        <v>950</v>
      </c>
      <c r="T2832" s="386">
        <f t="shared" si="269"/>
        <v>0</v>
      </c>
      <c r="U2832" s="383" t="s">
        <v>951</v>
      </c>
      <c r="V2832" s="383"/>
      <c r="W2832" s="388"/>
    </row>
    <row r="2833" spans="1:23">
      <c r="A2833" s="398">
        <v>2831</v>
      </c>
      <c r="B2833" s="428">
        <v>515</v>
      </c>
      <c r="C2833" s="425" t="s">
        <v>1475</v>
      </c>
      <c r="D2833" s="418" t="s">
        <v>987</v>
      </c>
      <c r="E2833" s="403">
        <v>3</v>
      </c>
      <c r="F2833" s="403"/>
      <c r="G2833" s="381">
        <v>14</v>
      </c>
      <c r="I2833" s="383" t="s">
        <v>949</v>
      </c>
      <c r="J2833" s="384">
        <f t="shared" si="264"/>
        <v>2831</v>
      </c>
      <c r="K2833" s="383" t="s">
        <v>950</v>
      </c>
      <c r="L2833" s="385">
        <f t="shared" si="265"/>
        <v>515</v>
      </c>
      <c r="M2833" s="383" t="s">
        <v>950</v>
      </c>
      <c r="N2833" s="386">
        <f t="shared" si="266"/>
        <v>3</v>
      </c>
      <c r="O2833" s="383" t="s">
        <v>950</v>
      </c>
      <c r="P2833" s="386" t="str">
        <f t="shared" si="267"/>
        <v>MCIb</v>
      </c>
      <c r="Q2833" s="383" t="s">
        <v>950</v>
      </c>
      <c r="R2833" s="387" t="str">
        <f t="shared" si="268"/>
        <v>RDCU2 Door failed to close because obstruction</v>
      </c>
      <c r="S2833" s="383" t="s">
        <v>950</v>
      </c>
      <c r="T2833" s="386">
        <f t="shared" si="269"/>
        <v>0</v>
      </c>
      <c r="U2833" s="383" t="s">
        <v>951</v>
      </c>
      <c r="V2833" s="383"/>
      <c r="W2833" s="388"/>
    </row>
    <row r="2834" spans="1:23">
      <c r="A2834" s="398">
        <v>2832</v>
      </c>
      <c r="B2834" s="428">
        <v>516</v>
      </c>
      <c r="C2834" s="425" t="s">
        <v>1476</v>
      </c>
      <c r="D2834" s="418" t="s">
        <v>987</v>
      </c>
      <c r="E2834" s="403">
        <v>3</v>
      </c>
      <c r="F2834" s="403"/>
      <c r="G2834" s="381">
        <v>15</v>
      </c>
      <c r="I2834" s="383" t="s">
        <v>949</v>
      </c>
      <c r="J2834" s="384">
        <f t="shared" si="264"/>
        <v>2832</v>
      </c>
      <c r="K2834" s="383" t="s">
        <v>950</v>
      </c>
      <c r="L2834" s="385">
        <f t="shared" si="265"/>
        <v>516</v>
      </c>
      <c r="M2834" s="383" t="s">
        <v>950</v>
      </c>
      <c r="N2834" s="386">
        <f t="shared" si="266"/>
        <v>3</v>
      </c>
      <c r="O2834" s="383" t="s">
        <v>950</v>
      </c>
      <c r="P2834" s="386" t="str">
        <f t="shared" si="267"/>
        <v>MCIb</v>
      </c>
      <c r="Q2834" s="383" t="s">
        <v>950</v>
      </c>
      <c r="R2834" s="387" t="str">
        <f t="shared" si="268"/>
        <v>RDCU2 Door Failed to lock</v>
      </c>
      <c r="S2834" s="383" t="s">
        <v>950</v>
      </c>
      <c r="T2834" s="386">
        <f t="shared" si="269"/>
        <v>0</v>
      </c>
      <c r="U2834" s="383" t="s">
        <v>951</v>
      </c>
      <c r="V2834" s="383"/>
      <c r="W2834" s="388"/>
    </row>
    <row r="2835" spans="1:23">
      <c r="A2835" s="398">
        <v>2833</v>
      </c>
      <c r="B2835" s="428">
        <v>517</v>
      </c>
      <c r="C2835" s="425" t="s">
        <v>1477</v>
      </c>
      <c r="D2835" s="418" t="s">
        <v>987</v>
      </c>
      <c r="E2835" s="403">
        <v>3</v>
      </c>
      <c r="F2835" s="403"/>
      <c r="G2835" s="381">
        <v>16</v>
      </c>
      <c r="I2835" s="383" t="s">
        <v>949</v>
      </c>
      <c r="J2835" s="384">
        <f t="shared" si="264"/>
        <v>2833</v>
      </c>
      <c r="K2835" s="383" t="s">
        <v>950</v>
      </c>
      <c r="L2835" s="385">
        <f t="shared" si="265"/>
        <v>517</v>
      </c>
      <c r="M2835" s="383" t="s">
        <v>950</v>
      </c>
      <c r="N2835" s="386">
        <f t="shared" si="266"/>
        <v>3</v>
      </c>
      <c r="O2835" s="383" t="s">
        <v>950</v>
      </c>
      <c r="P2835" s="386" t="str">
        <f t="shared" si="267"/>
        <v>MCIb</v>
      </c>
      <c r="Q2835" s="383" t="s">
        <v>950</v>
      </c>
      <c r="R2835" s="387" t="str">
        <f t="shared" si="268"/>
        <v>RDCU2 Door Failed to fully open</v>
      </c>
      <c r="S2835" s="383" t="s">
        <v>950</v>
      </c>
      <c r="T2835" s="386">
        <f t="shared" si="269"/>
        <v>0</v>
      </c>
      <c r="U2835" s="383" t="s">
        <v>951</v>
      </c>
      <c r="V2835" s="383"/>
      <c r="W2835" s="388"/>
    </row>
    <row r="2836" spans="1:23">
      <c r="A2836" s="398">
        <v>2834</v>
      </c>
      <c r="B2836" s="428">
        <v>518</v>
      </c>
      <c r="C2836" s="425"/>
      <c r="D2836" s="418"/>
      <c r="E2836" s="403"/>
      <c r="F2836" s="403"/>
      <c r="G2836" s="381">
        <v>17</v>
      </c>
      <c r="I2836" s="383" t="s">
        <v>949</v>
      </c>
      <c r="J2836" s="384">
        <f t="shared" si="264"/>
        <v>2834</v>
      </c>
      <c r="K2836" s="383" t="s">
        <v>950</v>
      </c>
      <c r="L2836" s="385">
        <f t="shared" si="265"/>
        <v>518</v>
      </c>
      <c r="M2836" s="383" t="s">
        <v>950</v>
      </c>
      <c r="N2836" s="386">
        <f t="shared" si="266"/>
        <v>0</v>
      </c>
      <c r="O2836" s="383" t="s">
        <v>950</v>
      </c>
      <c r="P2836" s="386">
        <f t="shared" si="267"/>
        <v>0</v>
      </c>
      <c r="Q2836" s="383" t="s">
        <v>950</v>
      </c>
      <c r="R2836" s="387">
        <f t="shared" si="268"/>
        <v>0</v>
      </c>
      <c r="S2836" s="383" t="s">
        <v>950</v>
      </c>
      <c r="T2836" s="386">
        <f t="shared" si="269"/>
        <v>0</v>
      </c>
      <c r="U2836" s="383" t="s">
        <v>951</v>
      </c>
      <c r="V2836" s="383"/>
      <c r="W2836" s="388"/>
    </row>
    <row r="2837" spans="1:23">
      <c r="A2837" s="398">
        <v>2835</v>
      </c>
      <c r="B2837" s="428">
        <v>519</v>
      </c>
      <c r="C2837" s="425"/>
      <c r="D2837" s="418"/>
      <c r="E2837" s="403"/>
      <c r="F2837" s="403"/>
      <c r="G2837" s="381">
        <v>18</v>
      </c>
      <c r="I2837" s="383" t="s">
        <v>949</v>
      </c>
      <c r="J2837" s="384">
        <f t="shared" si="264"/>
        <v>2835</v>
      </c>
      <c r="K2837" s="383" t="s">
        <v>950</v>
      </c>
      <c r="L2837" s="385">
        <f t="shared" si="265"/>
        <v>519</v>
      </c>
      <c r="M2837" s="383" t="s">
        <v>950</v>
      </c>
      <c r="N2837" s="386">
        <f t="shared" si="266"/>
        <v>0</v>
      </c>
      <c r="O2837" s="383" t="s">
        <v>950</v>
      </c>
      <c r="P2837" s="386">
        <f t="shared" si="267"/>
        <v>0</v>
      </c>
      <c r="Q2837" s="383" t="s">
        <v>950</v>
      </c>
      <c r="R2837" s="387">
        <f t="shared" si="268"/>
        <v>0</v>
      </c>
      <c r="S2837" s="383" t="s">
        <v>950</v>
      </c>
      <c r="T2837" s="386">
        <f t="shared" si="269"/>
        <v>0</v>
      </c>
      <c r="U2837" s="383" t="s">
        <v>951</v>
      </c>
      <c r="V2837" s="383"/>
      <c r="W2837" s="388"/>
    </row>
    <row r="2838" spans="1:23">
      <c r="A2838" s="398">
        <v>2836</v>
      </c>
      <c r="B2838" s="428">
        <v>520</v>
      </c>
      <c r="C2838" s="425" t="s">
        <v>1478</v>
      </c>
      <c r="D2838" s="418" t="s">
        <v>987</v>
      </c>
      <c r="E2838" s="403">
        <v>3</v>
      </c>
      <c r="F2838" s="403"/>
      <c r="G2838" s="381">
        <v>19</v>
      </c>
      <c r="I2838" s="383" t="s">
        <v>949</v>
      </c>
      <c r="J2838" s="384">
        <f t="shared" si="264"/>
        <v>2836</v>
      </c>
      <c r="K2838" s="383" t="s">
        <v>950</v>
      </c>
      <c r="L2838" s="385">
        <f t="shared" si="265"/>
        <v>520</v>
      </c>
      <c r="M2838" s="383" t="s">
        <v>950</v>
      </c>
      <c r="N2838" s="386">
        <f t="shared" si="266"/>
        <v>3</v>
      </c>
      <c r="O2838" s="383" t="s">
        <v>950</v>
      </c>
      <c r="P2838" s="386" t="str">
        <f t="shared" si="267"/>
        <v>MCIb</v>
      </c>
      <c r="Q2838" s="383" t="s">
        <v>950</v>
      </c>
      <c r="R2838" s="387" t="str">
        <f t="shared" si="268"/>
        <v>RDCU2 DCS2 Failure (RIGHT)</v>
      </c>
      <c r="S2838" s="383" t="s">
        <v>950</v>
      </c>
      <c r="T2838" s="386">
        <f t="shared" si="269"/>
        <v>0</v>
      </c>
      <c r="U2838" s="383" t="s">
        <v>951</v>
      </c>
      <c r="V2838" s="383"/>
      <c r="W2838" s="388"/>
    </row>
    <row r="2839" spans="1:23">
      <c r="A2839" s="398">
        <v>2837</v>
      </c>
      <c r="B2839" s="428">
        <v>521</v>
      </c>
      <c r="C2839" s="425" t="s">
        <v>1479</v>
      </c>
      <c r="D2839" s="418" t="s">
        <v>987</v>
      </c>
      <c r="E2839" s="403">
        <v>3</v>
      </c>
      <c r="F2839" s="403"/>
      <c r="G2839" s="381">
        <v>20</v>
      </c>
      <c r="I2839" s="383" t="s">
        <v>949</v>
      </c>
      <c r="J2839" s="384">
        <f t="shared" si="264"/>
        <v>2837</v>
      </c>
      <c r="K2839" s="383" t="s">
        <v>950</v>
      </c>
      <c r="L2839" s="385">
        <f t="shared" si="265"/>
        <v>521</v>
      </c>
      <c r="M2839" s="383" t="s">
        <v>950</v>
      </c>
      <c r="N2839" s="386">
        <f t="shared" si="266"/>
        <v>3</v>
      </c>
      <c r="O2839" s="383" t="s">
        <v>950</v>
      </c>
      <c r="P2839" s="386" t="str">
        <f t="shared" si="267"/>
        <v>MCIb</v>
      </c>
      <c r="Q2839" s="383" t="s">
        <v>950</v>
      </c>
      <c r="R2839" s="387" t="str">
        <f t="shared" si="268"/>
        <v>RDCU2 DCS1 Failure(LEFT)</v>
      </c>
      <c r="S2839" s="383" t="s">
        <v>950</v>
      </c>
      <c r="T2839" s="386">
        <f t="shared" si="269"/>
        <v>0</v>
      </c>
      <c r="U2839" s="383" t="s">
        <v>951</v>
      </c>
      <c r="V2839" s="383"/>
      <c r="W2839" s="388"/>
    </row>
    <row r="2840" spans="1:23">
      <c r="A2840" s="398">
        <v>2838</v>
      </c>
      <c r="B2840" s="428">
        <v>522</v>
      </c>
      <c r="C2840" s="425" t="s">
        <v>1480</v>
      </c>
      <c r="D2840" s="418" t="s">
        <v>987</v>
      </c>
      <c r="E2840" s="403">
        <v>3</v>
      </c>
      <c r="F2840" s="403"/>
      <c r="G2840" s="381">
        <v>21</v>
      </c>
      <c r="I2840" s="383" t="s">
        <v>949</v>
      </c>
      <c r="J2840" s="384">
        <f t="shared" si="264"/>
        <v>2838</v>
      </c>
      <c r="K2840" s="383" t="s">
        <v>950</v>
      </c>
      <c r="L2840" s="385">
        <f t="shared" si="265"/>
        <v>522</v>
      </c>
      <c r="M2840" s="383" t="s">
        <v>950</v>
      </c>
      <c r="N2840" s="386">
        <f t="shared" si="266"/>
        <v>3</v>
      </c>
      <c r="O2840" s="383" t="s">
        <v>950</v>
      </c>
      <c r="P2840" s="386" t="str">
        <f t="shared" si="267"/>
        <v>MCIb</v>
      </c>
      <c r="Q2840" s="383" t="s">
        <v>950</v>
      </c>
      <c r="R2840" s="387" t="str">
        <f t="shared" si="268"/>
        <v>RDCU2 DLS1 Failure</v>
      </c>
      <c r="S2840" s="383" t="s">
        <v>950</v>
      </c>
      <c r="T2840" s="386">
        <f t="shared" si="269"/>
        <v>0</v>
      </c>
      <c r="U2840" s="383" t="s">
        <v>951</v>
      </c>
      <c r="V2840" s="383"/>
      <c r="W2840" s="388"/>
    </row>
    <row r="2841" spans="1:23">
      <c r="A2841" s="398">
        <v>2839</v>
      </c>
      <c r="B2841" s="428">
        <v>523</v>
      </c>
      <c r="C2841" s="425" t="s">
        <v>1481</v>
      </c>
      <c r="D2841" s="418" t="s">
        <v>987</v>
      </c>
      <c r="E2841" s="403">
        <v>3</v>
      </c>
      <c r="F2841" s="403"/>
      <c r="G2841" s="381">
        <v>22</v>
      </c>
      <c r="I2841" s="383" t="s">
        <v>949</v>
      </c>
      <c r="J2841" s="384">
        <f t="shared" si="264"/>
        <v>2839</v>
      </c>
      <c r="K2841" s="383" t="s">
        <v>950</v>
      </c>
      <c r="L2841" s="385">
        <f t="shared" si="265"/>
        <v>523</v>
      </c>
      <c r="M2841" s="383" t="s">
        <v>950</v>
      </c>
      <c r="N2841" s="386">
        <f t="shared" si="266"/>
        <v>3</v>
      </c>
      <c r="O2841" s="383" t="s">
        <v>950</v>
      </c>
      <c r="P2841" s="386" t="str">
        <f t="shared" si="267"/>
        <v>MCIb</v>
      </c>
      <c r="Q2841" s="383" t="s">
        <v>950</v>
      </c>
      <c r="R2841" s="387" t="str">
        <f t="shared" si="268"/>
        <v>RDCU2 Door motor Circuit Failure</v>
      </c>
      <c r="S2841" s="383" t="s">
        <v>950</v>
      </c>
      <c r="T2841" s="386">
        <f t="shared" si="269"/>
        <v>0</v>
      </c>
      <c r="U2841" s="383" t="s">
        <v>951</v>
      </c>
      <c r="V2841" s="383"/>
      <c r="W2841" s="388"/>
    </row>
    <row r="2842" spans="1:23">
      <c r="A2842" s="398">
        <v>2840</v>
      </c>
      <c r="B2842" s="428">
        <v>524</v>
      </c>
      <c r="C2842" s="425" t="s">
        <v>1482</v>
      </c>
      <c r="D2842" s="418" t="s">
        <v>987</v>
      </c>
      <c r="E2842" s="403">
        <v>3</v>
      </c>
      <c r="F2842" s="403"/>
      <c r="G2842" s="381">
        <v>23</v>
      </c>
      <c r="I2842" s="383" t="s">
        <v>949</v>
      </c>
      <c r="J2842" s="384">
        <f t="shared" si="264"/>
        <v>2840</v>
      </c>
      <c r="K2842" s="383" t="s">
        <v>950</v>
      </c>
      <c r="L2842" s="385">
        <f t="shared" si="265"/>
        <v>524</v>
      </c>
      <c r="M2842" s="383" t="s">
        <v>950</v>
      </c>
      <c r="N2842" s="386">
        <f t="shared" si="266"/>
        <v>3</v>
      </c>
      <c r="O2842" s="383" t="s">
        <v>950</v>
      </c>
      <c r="P2842" s="386" t="str">
        <f t="shared" si="267"/>
        <v>MCIb</v>
      </c>
      <c r="Q2842" s="383" t="s">
        <v>950</v>
      </c>
      <c r="R2842" s="387" t="str">
        <f t="shared" si="268"/>
        <v>RDCU2 DLS2 Failure</v>
      </c>
      <c r="S2842" s="383" t="s">
        <v>950</v>
      </c>
      <c r="T2842" s="386">
        <f t="shared" si="269"/>
        <v>0</v>
      </c>
      <c r="U2842" s="383" t="s">
        <v>951</v>
      </c>
      <c r="V2842" s="383"/>
      <c r="W2842" s="388"/>
    </row>
    <row r="2843" spans="1:23">
      <c r="A2843" s="398">
        <v>2841</v>
      </c>
      <c r="B2843" s="428">
        <v>525</v>
      </c>
      <c r="C2843" s="425" t="s">
        <v>1483</v>
      </c>
      <c r="D2843" s="418" t="s">
        <v>987</v>
      </c>
      <c r="E2843" s="403">
        <v>3</v>
      </c>
      <c r="F2843" s="403">
        <v>1</v>
      </c>
      <c r="G2843" s="381">
        <v>24</v>
      </c>
      <c r="I2843" s="383" t="s">
        <v>949</v>
      </c>
      <c r="J2843" s="384">
        <f t="shared" si="264"/>
        <v>2841</v>
      </c>
      <c r="K2843" s="383" t="s">
        <v>950</v>
      </c>
      <c r="L2843" s="385">
        <f t="shared" si="265"/>
        <v>525</v>
      </c>
      <c r="M2843" s="383" t="s">
        <v>950</v>
      </c>
      <c r="N2843" s="386">
        <f t="shared" si="266"/>
        <v>3</v>
      </c>
      <c r="O2843" s="383" t="s">
        <v>950</v>
      </c>
      <c r="P2843" s="386" t="str">
        <f t="shared" si="267"/>
        <v>MCIb</v>
      </c>
      <c r="Q2843" s="383" t="s">
        <v>950</v>
      </c>
      <c r="R2843" s="387" t="str">
        <f t="shared" si="268"/>
        <v>RDCU2 DCU Failure</v>
      </c>
      <c r="S2843" s="383" t="s">
        <v>950</v>
      </c>
      <c r="T2843" s="386">
        <f t="shared" si="269"/>
        <v>1</v>
      </c>
      <c r="U2843" s="383" t="s">
        <v>951</v>
      </c>
      <c r="V2843" s="383"/>
      <c r="W2843" s="388"/>
    </row>
    <row r="2844" spans="1:23">
      <c r="A2844" s="398">
        <v>2842</v>
      </c>
      <c r="B2844" s="427">
        <v>500</v>
      </c>
      <c r="C2844" s="404" t="s">
        <v>1484</v>
      </c>
      <c r="D2844" s="418" t="s">
        <v>987</v>
      </c>
      <c r="E2844" s="403">
        <v>1</v>
      </c>
      <c r="F2844" s="403">
        <v>1</v>
      </c>
      <c r="G2844" s="381">
        <v>25</v>
      </c>
      <c r="I2844" s="383" t="s">
        <v>949</v>
      </c>
      <c r="J2844" s="384">
        <f t="shared" si="264"/>
        <v>2842</v>
      </c>
      <c r="K2844" s="383" t="s">
        <v>950</v>
      </c>
      <c r="L2844" s="385">
        <f t="shared" si="265"/>
        <v>500</v>
      </c>
      <c r="M2844" s="383" t="s">
        <v>950</v>
      </c>
      <c r="N2844" s="386">
        <f t="shared" si="266"/>
        <v>1</v>
      </c>
      <c r="O2844" s="383" t="s">
        <v>950</v>
      </c>
      <c r="P2844" s="386" t="str">
        <f t="shared" si="267"/>
        <v>MCIb</v>
      </c>
      <c r="Q2844" s="383" t="s">
        <v>950</v>
      </c>
      <c r="R2844" s="387" t="str">
        <f t="shared" si="268"/>
        <v>RDCU3 Comm. Fault</v>
      </c>
      <c r="S2844" s="383" t="s">
        <v>950</v>
      </c>
      <c r="T2844" s="386">
        <f t="shared" si="269"/>
        <v>1</v>
      </c>
      <c r="U2844" s="383" t="s">
        <v>951</v>
      </c>
      <c r="V2844" s="383"/>
      <c r="W2844" s="388"/>
    </row>
    <row r="2845" spans="1:23">
      <c r="A2845" s="398">
        <v>2843</v>
      </c>
      <c r="B2845" s="427">
        <v>501</v>
      </c>
      <c r="C2845" s="404"/>
      <c r="D2845" s="418"/>
      <c r="E2845" s="403"/>
      <c r="F2845" s="403"/>
      <c r="G2845" s="381">
        <v>26</v>
      </c>
      <c r="I2845" s="383" t="s">
        <v>949</v>
      </c>
      <c r="J2845" s="384">
        <f t="shared" si="264"/>
        <v>2843</v>
      </c>
      <c r="K2845" s="383" t="s">
        <v>950</v>
      </c>
      <c r="L2845" s="385">
        <f t="shared" si="265"/>
        <v>501</v>
      </c>
      <c r="M2845" s="383" t="s">
        <v>950</v>
      </c>
      <c r="N2845" s="386">
        <f t="shared" si="266"/>
        <v>0</v>
      </c>
      <c r="O2845" s="383" t="s">
        <v>950</v>
      </c>
      <c r="P2845" s="386">
        <f t="shared" si="267"/>
        <v>0</v>
      </c>
      <c r="Q2845" s="383" t="s">
        <v>950</v>
      </c>
      <c r="R2845" s="387">
        <f t="shared" si="268"/>
        <v>0</v>
      </c>
      <c r="S2845" s="383" t="s">
        <v>950</v>
      </c>
      <c r="T2845" s="386">
        <f t="shared" si="269"/>
        <v>0</v>
      </c>
      <c r="U2845" s="383" t="s">
        <v>951</v>
      </c>
      <c r="V2845" s="383"/>
      <c r="W2845" s="388"/>
    </row>
    <row r="2846" spans="1:23">
      <c r="A2846" s="398">
        <v>2844</v>
      </c>
      <c r="B2846" s="427">
        <v>502</v>
      </c>
      <c r="C2846" s="404"/>
      <c r="D2846" s="418"/>
      <c r="E2846" s="403"/>
      <c r="F2846" s="403"/>
      <c r="G2846" s="381">
        <v>27</v>
      </c>
      <c r="I2846" s="383" t="s">
        <v>949</v>
      </c>
      <c r="J2846" s="384">
        <f t="shared" si="264"/>
        <v>2844</v>
      </c>
      <c r="K2846" s="383" t="s">
        <v>950</v>
      </c>
      <c r="L2846" s="385">
        <f t="shared" si="265"/>
        <v>502</v>
      </c>
      <c r="M2846" s="383" t="s">
        <v>950</v>
      </c>
      <c r="N2846" s="386">
        <f t="shared" si="266"/>
        <v>0</v>
      </c>
      <c r="O2846" s="383" t="s">
        <v>950</v>
      </c>
      <c r="P2846" s="386">
        <f t="shared" si="267"/>
        <v>0</v>
      </c>
      <c r="Q2846" s="383" t="s">
        <v>950</v>
      </c>
      <c r="R2846" s="387">
        <f t="shared" si="268"/>
        <v>0</v>
      </c>
      <c r="S2846" s="383" t="s">
        <v>950</v>
      </c>
      <c r="T2846" s="386">
        <f t="shared" si="269"/>
        <v>0</v>
      </c>
      <c r="U2846" s="383" t="s">
        <v>951</v>
      </c>
      <c r="V2846" s="383"/>
      <c r="W2846" s="388"/>
    </row>
    <row r="2847" spans="1:23">
      <c r="A2847" s="398">
        <v>2845</v>
      </c>
      <c r="B2847" s="427">
        <v>503</v>
      </c>
      <c r="C2847" s="404" t="s">
        <v>1485</v>
      </c>
      <c r="D2847" s="418" t="s">
        <v>987</v>
      </c>
      <c r="E2847" s="403">
        <v>5</v>
      </c>
      <c r="F2847" s="403">
        <v>1</v>
      </c>
      <c r="G2847" s="381">
        <v>28</v>
      </c>
      <c r="I2847" s="383" t="s">
        <v>949</v>
      </c>
      <c r="J2847" s="384">
        <f t="shared" si="264"/>
        <v>2845</v>
      </c>
      <c r="K2847" s="383" t="s">
        <v>950</v>
      </c>
      <c r="L2847" s="385">
        <f t="shared" si="265"/>
        <v>503</v>
      </c>
      <c r="M2847" s="383" t="s">
        <v>950</v>
      </c>
      <c r="N2847" s="386">
        <f t="shared" si="266"/>
        <v>5</v>
      </c>
      <c r="O2847" s="383" t="s">
        <v>950</v>
      </c>
      <c r="P2847" s="386" t="str">
        <f t="shared" si="267"/>
        <v>MCIb</v>
      </c>
      <c r="Q2847" s="383" t="s">
        <v>950</v>
      </c>
      <c r="R2847" s="387" t="str">
        <f t="shared" si="268"/>
        <v>RDCU3 EAD Handle activated</v>
      </c>
      <c r="S2847" s="383" t="s">
        <v>950</v>
      </c>
      <c r="T2847" s="386">
        <f t="shared" si="269"/>
        <v>1</v>
      </c>
      <c r="U2847" s="383" t="s">
        <v>951</v>
      </c>
      <c r="V2847" s="383"/>
      <c r="W2847" s="388"/>
    </row>
    <row r="2848" spans="1:23">
      <c r="A2848" s="398">
        <v>2846</v>
      </c>
      <c r="B2848" s="427">
        <v>504</v>
      </c>
      <c r="C2848" s="404" t="s">
        <v>1486</v>
      </c>
      <c r="D2848" s="418" t="s">
        <v>987</v>
      </c>
      <c r="E2848" s="403">
        <v>5</v>
      </c>
      <c r="F2848" s="403">
        <v>1</v>
      </c>
      <c r="G2848" s="381">
        <v>29</v>
      </c>
      <c r="I2848" s="383" t="s">
        <v>949</v>
      </c>
      <c r="J2848" s="384">
        <f t="shared" si="264"/>
        <v>2846</v>
      </c>
      <c r="K2848" s="383" t="s">
        <v>950</v>
      </c>
      <c r="L2848" s="385">
        <f t="shared" si="265"/>
        <v>504</v>
      </c>
      <c r="M2848" s="383" t="s">
        <v>950</v>
      </c>
      <c r="N2848" s="386">
        <f t="shared" si="266"/>
        <v>5</v>
      </c>
      <c r="O2848" s="383" t="s">
        <v>950</v>
      </c>
      <c r="P2848" s="386" t="str">
        <f t="shared" si="267"/>
        <v>MCIb</v>
      </c>
      <c r="Q2848" s="383" t="s">
        <v>950</v>
      </c>
      <c r="R2848" s="387" t="str">
        <f t="shared" si="268"/>
        <v>RDCU3 EED Handle activated</v>
      </c>
      <c r="S2848" s="383" t="s">
        <v>950</v>
      </c>
      <c r="T2848" s="386">
        <f t="shared" si="269"/>
        <v>1</v>
      </c>
      <c r="U2848" s="383" t="s">
        <v>951</v>
      </c>
      <c r="V2848" s="383"/>
      <c r="W2848" s="388"/>
    </row>
    <row r="2849" spans="1:23">
      <c r="A2849" s="398">
        <v>2847</v>
      </c>
      <c r="B2849" s="427">
        <v>505</v>
      </c>
      <c r="C2849" s="404" t="s">
        <v>1487</v>
      </c>
      <c r="D2849" s="418" t="s">
        <v>987</v>
      </c>
      <c r="E2849" s="403">
        <v>5</v>
      </c>
      <c r="F2849" s="403">
        <v>1</v>
      </c>
      <c r="G2849" s="381">
        <v>30</v>
      </c>
      <c r="I2849" s="383" t="s">
        <v>949</v>
      </c>
      <c r="J2849" s="384">
        <f t="shared" si="264"/>
        <v>2847</v>
      </c>
      <c r="K2849" s="383" t="s">
        <v>950</v>
      </c>
      <c r="L2849" s="385">
        <f t="shared" si="265"/>
        <v>505</v>
      </c>
      <c r="M2849" s="383" t="s">
        <v>950</v>
      </c>
      <c r="N2849" s="386">
        <f t="shared" si="266"/>
        <v>5</v>
      </c>
      <c r="O2849" s="383" t="s">
        <v>950</v>
      </c>
      <c r="P2849" s="386" t="str">
        <f t="shared" si="267"/>
        <v>MCIb</v>
      </c>
      <c r="Q2849" s="383" t="s">
        <v>950</v>
      </c>
      <c r="R2849" s="387" t="str">
        <f t="shared" si="268"/>
        <v>RDCU3 Obstacle Detection</v>
      </c>
      <c r="S2849" s="383" t="s">
        <v>950</v>
      </c>
      <c r="T2849" s="386">
        <f t="shared" si="269"/>
        <v>1</v>
      </c>
      <c r="U2849" s="383" t="s">
        <v>951</v>
      </c>
      <c r="V2849" s="383"/>
      <c r="W2849" s="388"/>
    </row>
    <row r="2850" spans="1:23">
      <c r="A2850" s="398">
        <v>2848</v>
      </c>
      <c r="B2850" s="427">
        <v>506</v>
      </c>
      <c r="C2850" s="404" t="s">
        <v>1488</v>
      </c>
      <c r="D2850" s="418" t="s">
        <v>987</v>
      </c>
      <c r="E2850" s="403">
        <v>5</v>
      </c>
      <c r="F2850" s="403">
        <v>1</v>
      </c>
      <c r="G2850" s="381">
        <v>31</v>
      </c>
      <c r="I2850" s="383" t="s">
        <v>949</v>
      </c>
      <c r="J2850" s="384">
        <f t="shared" si="264"/>
        <v>2848</v>
      </c>
      <c r="K2850" s="383" t="s">
        <v>950</v>
      </c>
      <c r="L2850" s="385">
        <f t="shared" si="265"/>
        <v>506</v>
      </c>
      <c r="M2850" s="383" t="s">
        <v>950</v>
      </c>
      <c r="N2850" s="386">
        <f t="shared" si="266"/>
        <v>5</v>
      </c>
      <c r="O2850" s="383" t="s">
        <v>950</v>
      </c>
      <c r="P2850" s="386" t="str">
        <f t="shared" si="267"/>
        <v>MCIb</v>
      </c>
      <c r="Q2850" s="383" t="s">
        <v>950</v>
      </c>
      <c r="R2850" s="387" t="str">
        <f t="shared" si="268"/>
        <v>RDCU3 Door isolated</v>
      </c>
      <c r="S2850" s="383" t="s">
        <v>950</v>
      </c>
      <c r="T2850" s="386">
        <f t="shared" si="269"/>
        <v>1</v>
      </c>
      <c r="U2850" s="383" t="s">
        <v>951</v>
      </c>
      <c r="V2850" s="383"/>
      <c r="W2850" s="388"/>
    </row>
    <row r="2851" spans="1:23">
      <c r="A2851" s="398">
        <v>2849</v>
      </c>
      <c r="B2851" s="427">
        <v>507</v>
      </c>
      <c r="C2851" s="404" t="s">
        <v>1489</v>
      </c>
      <c r="D2851" s="418" t="s">
        <v>987</v>
      </c>
      <c r="E2851" s="403">
        <v>5</v>
      </c>
      <c r="F2851" s="403"/>
      <c r="G2851" s="381">
        <v>32</v>
      </c>
      <c r="I2851" s="383" t="s">
        <v>949</v>
      </c>
      <c r="J2851" s="384">
        <f t="shared" si="264"/>
        <v>2849</v>
      </c>
      <c r="K2851" s="383" t="s">
        <v>950</v>
      </c>
      <c r="L2851" s="385">
        <f t="shared" si="265"/>
        <v>507</v>
      </c>
      <c r="M2851" s="383" t="s">
        <v>950</v>
      </c>
      <c r="N2851" s="386">
        <f t="shared" si="266"/>
        <v>5</v>
      </c>
      <c r="O2851" s="383" t="s">
        <v>950</v>
      </c>
      <c r="P2851" s="386" t="str">
        <f t="shared" si="267"/>
        <v>MCIb</v>
      </c>
      <c r="Q2851" s="383" t="s">
        <v>950</v>
      </c>
      <c r="R2851" s="387" t="str">
        <f t="shared" si="268"/>
        <v>RDCU3 EED Handle’  Cover is Removed</v>
      </c>
      <c r="S2851" s="383" t="s">
        <v>950</v>
      </c>
      <c r="T2851" s="386">
        <f t="shared" si="269"/>
        <v>0</v>
      </c>
      <c r="U2851" s="383" t="s">
        <v>951</v>
      </c>
      <c r="V2851" s="383"/>
      <c r="W2851" s="388"/>
    </row>
    <row r="2852" spans="1:23">
      <c r="A2852" s="398">
        <v>2850</v>
      </c>
      <c r="B2852" s="427">
        <v>508</v>
      </c>
      <c r="C2852" s="404" t="s">
        <v>1490</v>
      </c>
      <c r="D2852" s="418" t="s">
        <v>987</v>
      </c>
      <c r="E2852" s="403">
        <v>3</v>
      </c>
      <c r="F2852" s="403"/>
      <c r="G2852" s="381">
        <v>33</v>
      </c>
      <c r="I2852" s="383" t="s">
        <v>949</v>
      </c>
      <c r="J2852" s="384">
        <f t="shared" si="264"/>
        <v>2850</v>
      </c>
      <c r="K2852" s="383" t="s">
        <v>950</v>
      </c>
      <c r="L2852" s="385">
        <f t="shared" si="265"/>
        <v>508</v>
      </c>
      <c r="M2852" s="383" t="s">
        <v>950</v>
      </c>
      <c r="N2852" s="386">
        <f t="shared" si="266"/>
        <v>3</v>
      </c>
      <c r="O2852" s="383" t="s">
        <v>950</v>
      </c>
      <c r="P2852" s="386" t="str">
        <f t="shared" si="267"/>
        <v>MCIb</v>
      </c>
      <c r="Q2852" s="383" t="s">
        <v>950</v>
      </c>
      <c r="R2852" s="387" t="str">
        <f t="shared" si="268"/>
        <v>RDCU3 Chime Signal Output Failure</v>
      </c>
      <c r="S2852" s="383" t="s">
        <v>950</v>
      </c>
      <c r="T2852" s="386">
        <f t="shared" si="269"/>
        <v>0</v>
      </c>
      <c r="U2852" s="383" t="s">
        <v>951</v>
      </c>
      <c r="V2852" s="383"/>
      <c r="W2852" s="388"/>
    </row>
    <row r="2853" spans="1:23">
      <c r="A2853" s="398">
        <v>2851</v>
      </c>
      <c r="B2853" s="427">
        <v>509</v>
      </c>
      <c r="C2853" s="404" t="s">
        <v>1491</v>
      </c>
      <c r="D2853" s="418" t="s">
        <v>987</v>
      </c>
      <c r="E2853" s="403">
        <v>3</v>
      </c>
      <c r="F2853" s="403"/>
      <c r="G2853" s="381">
        <v>34</v>
      </c>
      <c r="I2853" s="383" t="s">
        <v>949</v>
      </c>
      <c r="J2853" s="384">
        <f t="shared" si="264"/>
        <v>2851</v>
      </c>
      <c r="K2853" s="383" t="s">
        <v>950</v>
      </c>
      <c r="L2853" s="385">
        <f t="shared" si="265"/>
        <v>509</v>
      </c>
      <c r="M2853" s="383" t="s">
        <v>950</v>
      </c>
      <c r="N2853" s="386">
        <f t="shared" si="266"/>
        <v>3</v>
      </c>
      <c r="O2853" s="383" t="s">
        <v>950</v>
      </c>
      <c r="P2853" s="386" t="str">
        <f t="shared" si="267"/>
        <v>MCIb</v>
      </c>
      <c r="Q2853" s="383" t="s">
        <v>950</v>
      </c>
      <c r="R2853" s="387" t="str">
        <f t="shared" si="268"/>
        <v>RDCU3 Safety Circuit Failure</v>
      </c>
      <c r="S2853" s="383" t="s">
        <v>950</v>
      </c>
      <c r="T2853" s="386">
        <f t="shared" si="269"/>
        <v>0</v>
      </c>
      <c r="U2853" s="383" t="s">
        <v>951</v>
      </c>
      <c r="V2853" s="383"/>
      <c r="W2853" s="388"/>
    </row>
    <row r="2854" spans="1:23">
      <c r="A2854" s="398">
        <v>2852</v>
      </c>
      <c r="B2854" s="427">
        <v>510</v>
      </c>
      <c r="C2854" s="425" t="s">
        <v>1492</v>
      </c>
      <c r="D2854" s="418" t="s">
        <v>987</v>
      </c>
      <c r="E2854" s="403">
        <v>3</v>
      </c>
      <c r="F2854" s="403"/>
      <c r="G2854" s="381">
        <v>35</v>
      </c>
      <c r="I2854" s="383" t="s">
        <v>949</v>
      </c>
      <c r="J2854" s="384">
        <f t="shared" si="264"/>
        <v>2852</v>
      </c>
      <c r="K2854" s="383" t="s">
        <v>950</v>
      </c>
      <c r="L2854" s="385">
        <f t="shared" si="265"/>
        <v>510</v>
      </c>
      <c r="M2854" s="383" t="s">
        <v>950</v>
      </c>
      <c r="N2854" s="386">
        <f t="shared" si="266"/>
        <v>3</v>
      </c>
      <c r="O2854" s="383" t="s">
        <v>950</v>
      </c>
      <c r="P2854" s="386" t="str">
        <f t="shared" si="267"/>
        <v>MCIb</v>
      </c>
      <c r="Q2854" s="383" t="s">
        <v>950</v>
      </c>
      <c r="R2854" s="387" t="str">
        <f t="shared" si="268"/>
        <v>RDCU3 Calibration Failure</v>
      </c>
      <c r="S2854" s="383" t="s">
        <v>950</v>
      </c>
      <c r="T2854" s="386">
        <f t="shared" si="269"/>
        <v>0</v>
      </c>
      <c r="U2854" s="383" t="s">
        <v>951</v>
      </c>
      <c r="V2854" s="383"/>
      <c r="W2854" s="388"/>
    </row>
    <row r="2855" spans="1:23">
      <c r="A2855" s="398">
        <v>2853</v>
      </c>
      <c r="B2855" s="427">
        <v>511</v>
      </c>
      <c r="C2855" s="425" t="s">
        <v>1493</v>
      </c>
      <c r="D2855" s="418" t="s">
        <v>987</v>
      </c>
      <c r="E2855" s="403">
        <v>3</v>
      </c>
      <c r="F2855" s="403"/>
      <c r="G2855" s="381">
        <v>36</v>
      </c>
      <c r="I2855" s="383" t="s">
        <v>949</v>
      </c>
      <c r="J2855" s="384">
        <f t="shared" si="264"/>
        <v>2853</v>
      </c>
      <c r="K2855" s="383" t="s">
        <v>950</v>
      </c>
      <c r="L2855" s="385">
        <f t="shared" si="265"/>
        <v>511</v>
      </c>
      <c r="M2855" s="383" t="s">
        <v>950</v>
      </c>
      <c r="N2855" s="386">
        <f t="shared" si="266"/>
        <v>3</v>
      </c>
      <c r="O2855" s="383" t="s">
        <v>950</v>
      </c>
      <c r="P2855" s="386" t="str">
        <f t="shared" si="267"/>
        <v>MCIb</v>
      </c>
      <c r="Q2855" s="383" t="s">
        <v>950</v>
      </c>
      <c r="R2855" s="387" t="str">
        <f t="shared" si="268"/>
        <v>RDCU3 Safety Loop Failure</v>
      </c>
      <c r="S2855" s="383" t="s">
        <v>950</v>
      </c>
      <c r="T2855" s="386">
        <f t="shared" si="269"/>
        <v>0</v>
      </c>
      <c r="U2855" s="383" t="s">
        <v>951</v>
      </c>
      <c r="V2855" s="383"/>
      <c r="W2855" s="388"/>
    </row>
    <row r="2856" spans="1:23">
      <c r="A2856" s="398">
        <v>2854</v>
      </c>
      <c r="B2856" s="427">
        <v>512</v>
      </c>
      <c r="C2856" s="425" t="s">
        <v>1494</v>
      </c>
      <c r="D2856" s="418" t="s">
        <v>987</v>
      </c>
      <c r="E2856" s="403">
        <v>3</v>
      </c>
      <c r="F2856" s="403"/>
      <c r="G2856" s="381">
        <v>37</v>
      </c>
      <c r="I2856" s="383" t="s">
        <v>949</v>
      </c>
      <c r="J2856" s="384">
        <f t="shared" si="264"/>
        <v>2854</v>
      </c>
      <c r="K2856" s="383" t="s">
        <v>950</v>
      </c>
      <c r="L2856" s="385">
        <f t="shared" si="265"/>
        <v>512</v>
      </c>
      <c r="M2856" s="383" t="s">
        <v>950</v>
      </c>
      <c r="N2856" s="386">
        <f t="shared" si="266"/>
        <v>3</v>
      </c>
      <c r="O2856" s="383" t="s">
        <v>950</v>
      </c>
      <c r="P2856" s="386" t="str">
        <f t="shared" si="267"/>
        <v>MCIb</v>
      </c>
      <c r="Q2856" s="383" t="s">
        <v>950</v>
      </c>
      <c r="R2856" s="387" t="str">
        <f t="shared" si="268"/>
        <v>RDCU3 Supply volts too low</v>
      </c>
      <c r="S2856" s="383" t="s">
        <v>950</v>
      </c>
      <c r="T2856" s="386">
        <f t="shared" si="269"/>
        <v>0</v>
      </c>
      <c r="U2856" s="383" t="s">
        <v>951</v>
      </c>
      <c r="V2856" s="383"/>
      <c r="W2856" s="388"/>
    </row>
    <row r="2857" spans="1:23">
      <c r="A2857" s="398">
        <v>2855</v>
      </c>
      <c r="B2857" s="427">
        <v>513</v>
      </c>
      <c r="C2857" s="425" t="s">
        <v>1495</v>
      </c>
      <c r="D2857" s="418" t="s">
        <v>987</v>
      </c>
      <c r="E2857" s="403">
        <v>3</v>
      </c>
      <c r="F2857" s="403"/>
      <c r="G2857" s="381">
        <v>38</v>
      </c>
      <c r="I2857" s="383" t="s">
        <v>949</v>
      </c>
      <c r="J2857" s="384">
        <f t="shared" si="264"/>
        <v>2855</v>
      </c>
      <c r="K2857" s="383" t="s">
        <v>950</v>
      </c>
      <c r="L2857" s="385">
        <f t="shared" si="265"/>
        <v>513</v>
      </c>
      <c r="M2857" s="383" t="s">
        <v>950</v>
      </c>
      <c r="N2857" s="386">
        <f t="shared" si="266"/>
        <v>3</v>
      </c>
      <c r="O2857" s="383" t="s">
        <v>950</v>
      </c>
      <c r="P2857" s="386" t="str">
        <f t="shared" si="267"/>
        <v>MCIb</v>
      </c>
      <c r="Q2857" s="383" t="s">
        <v>950</v>
      </c>
      <c r="R2857" s="387" t="str">
        <f t="shared" si="268"/>
        <v>RDCU3 Supply volts too high</v>
      </c>
      <c r="S2857" s="383" t="s">
        <v>950</v>
      </c>
      <c r="T2857" s="386">
        <f t="shared" si="269"/>
        <v>0</v>
      </c>
      <c r="U2857" s="383" t="s">
        <v>951</v>
      </c>
      <c r="V2857" s="383"/>
      <c r="W2857" s="388"/>
    </row>
    <row r="2858" spans="1:23">
      <c r="A2858" s="398">
        <v>2856</v>
      </c>
      <c r="B2858" s="427">
        <v>514</v>
      </c>
      <c r="C2858" s="425" t="s">
        <v>1496</v>
      </c>
      <c r="D2858" s="418" t="s">
        <v>987</v>
      </c>
      <c r="E2858" s="403">
        <v>3</v>
      </c>
      <c r="F2858" s="403"/>
      <c r="G2858" s="381">
        <v>39</v>
      </c>
      <c r="I2858" s="383" t="s">
        <v>949</v>
      </c>
      <c r="J2858" s="384">
        <f t="shared" si="264"/>
        <v>2856</v>
      </c>
      <c r="K2858" s="383" t="s">
        <v>950</v>
      </c>
      <c r="L2858" s="385">
        <f t="shared" si="265"/>
        <v>514</v>
      </c>
      <c r="M2858" s="383" t="s">
        <v>950</v>
      </c>
      <c r="N2858" s="386">
        <f t="shared" si="266"/>
        <v>3</v>
      </c>
      <c r="O2858" s="383" t="s">
        <v>950</v>
      </c>
      <c r="P2858" s="386" t="str">
        <f t="shared" si="267"/>
        <v>MCIb</v>
      </c>
      <c r="Q2858" s="383" t="s">
        <v>950</v>
      </c>
      <c r="R2858" s="387" t="str">
        <f t="shared" si="268"/>
        <v>RDCU3 Door failed to open because obstruction</v>
      </c>
      <c r="S2858" s="383" t="s">
        <v>950</v>
      </c>
      <c r="T2858" s="386">
        <f t="shared" si="269"/>
        <v>0</v>
      </c>
      <c r="U2858" s="383" t="s">
        <v>951</v>
      </c>
      <c r="V2858" s="383"/>
      <c r="W2858" s="388"/>
    </row>
    <row r="2859" spans="1:23">
      <c r="A2859" s="398">
        <v>2857</v>
      </c>
      <c r="B2859" s="427">
        <v>515</v>
      </c>
      <c r="C2859" s="425" t="s">
        <v>1497</v>
      </c>
      <c r="D2859" s="418" t="s">
        <v>987</v>
      </c>
      <c r="E2859" s="403">
        <v>3</v>
      </c>
      <c r="F2859" s="403"/>
      <c r="G2859" s="381">
        <v>40</v>
      </c>
      <c r="I2859" s="383" t="s">
        <v>949</v>
      </c>
      <c r="J2859" s="384">
        <f t="shared" si="264"/>
        <v>2857</v>
      </c>
      <c r="K2859" s="383" t="s">
        <v>950</v>
      </c>
      <c r="L2859" s="385">
        <f t="shared" si="265"/>
        <v>515</v>
      </c>
      <c r="M2859" s="383" t="s">
        <v>950</v>
      </c>
      <c r="N2859" s="386">
        <f t="shared" si="266"/>
        <v>3</v>
      </c>
      <c r="O2859" s="383" t="s">
        <v>950</v>
      </c>
      <c r="P2859" s="386" t="str">
        <f t="shared" si="267"/>
        <v>MCIb</v>
      </c>
      <c r="Q2859" s="383" t="s">
        <v>950</v>
      </c>
      <c r="R2859" s="387" t="str">
        <f t="shared" si="268"/>
        <v>RDCU3 Door failed to close because obstruction</v>
      </c>
      <c r="S2859" s="383" t="s">
        <v>950</v>
      </c>
      <c r="T2859" s="386">
        <f t="shared" si="269"/>
        <v>0</v>
      </c>
      <c r="U2859" s="383" t="s">
        <v>951</v>
      </c>
      <c r="V2859" s="383"/>
      <c r="W2859" s="388"/>
    </row>
    <row r="2860" spans="1:23">
      <c r="A2860" s="398">
        <v>2858</v>
      </c>
      <c r="B2860" s="427">
        <v>516</v>
      </c>
      <c r="C2860" s="425" t="s">
        <v>1498</v>
      </c>
      <c r="D2860" s="418" t="s">
        <v>987</v>
      </c>
      <c r="E2860" s="403">
        <v>3</v>
      </c>
      <c r="F2860" s="403"/>
      <c r="G2860" s="381">
        <v>41</v>
      </c>
      <c r="I2860" s="383" t="s">
        <v>949</v>
      </c>
      <c r="J2860" s="384">
        <f t="shared" si="264"/>
        <v>2858</v>
      </c>
      <c r="K2860" s="383" t="s">
        <v>950</v>
      </c>
      <c r="L2860" s="385">
        <f t="shared" si="265"/>
        <v>516</v>
      </c>
      <c r="M2860" s="383" t="s">
        <v>950</v>
      </c>
      <c r="N2860" s="386">
        <f t="shared" si="266"/>
        <v>3</v>
      </c>
      <c r="O2860" s="383" t="s">
        <v>950</v>
      </c>
      <c r="P2860" s="386" t="str">
        <f t="shared" si="267"/>
        <v>MCIb</v>
      </c>
      <c r="Q2860" s="383" t="s">
        <v>950</v>
      </c>
      <c r="R2860" s="387" t="str">
        <f t="shared" si="268"/>
        <v>RDCU3 Door Failed to lock</v>
      </c>
      <c r="S2860" s="383" t="s">
        <v>950</v>
      </c>
      <c r="T2860" s="386">
        <f t="shared" si="269"/>
        <v>0</v>
      </c>
      <c r="U2860" s="383" t="s">
        <v>951</v>
      </c>
      <c r="V2860" s="383"/>
      <c r="W2860" s="388"/>
    </row>
    <row r="2861" spans="1:23">
      <c r="A2861" s="398">
        <v>2859</v>
      </c>
      <c r="B2861" s="427">
        <v>517</v>
      </c>
      <c r="C2861" s="425" t="s">
        <v>1499</v>
      </c>
      <c r="D2861" s="418" t="s">
        <v>987</v>
      </c>
      <c r="E2861" s="403">
        <v>3</v>
      </c>
      <c r="F2861" s="403"/>
      <c r="G2861" s="381">
        <v>42</v>
      </c>
      <c r="I2861" s="383" t="s">
        <v>949</v>
      </c>
      <c r="J2861" s="384">
        <f t="shared" si="264"/>
        <v>2859</v>
      </c>
      <c r="K2861" s="383" t="s">
        <v>950</v>
      </c>
      <c r="L2861" s="385">
        <f t="shared" si="265"/>
        <v>517</v>
      </c>
      <c r="M2861" s="383" t="s">
        <v>950</v>
      </c>
      <c r="N2861" s="386">
        <f t="shared" si="266"/>
        <v>3</v>
      </c>
      <c r="O2861" s="383" t="s">
        <v>950</v>
      </c>
      <c r="P2861" s="386" t="str">
        <f t="shared" si="267"/>
        <v>MCIb</v>
      </c>
      <c r="Q2861" s="383" t="s">
        <v>950</v>
      </c>
      <c r="R2861" s="387" t="str">
        <f t="shared" si="268"/>
        <v>RDCU3 Door Failed to fully open</v>
      </c>
      <c r="S2861" s="383" t="s">
        <v>950</v>
      </c>
      <c r="T2861" s="386">
        <f t="shared" si="269"/>
        <v>0</v>
      </c>
      <c r="U2861" s="383" t="s">
        <v>951</v>
      </c>
      <c r="V2861" s="383"/>
      <c r="W2861" s="388"/>
    </row>
    <row r="2862" spans="1:23">
      <c r="A2862" s="398">
        <v>2860</v>
      </c>
      <c r="B2862" s="427">
        <v>518</v>
      </c>
      <c r="C2862" s="425"/>
      <c r="D2862" s="418"/>
      <c r="E2862" s="403"/>
      <c r="F2862" s="403"/>
      <c r="G2862" s="381">
        <v>43</v>
      </c>
      <c r="I2862" s="383" t="s">
        <v>949</v>
      </c>
      <c r="J2862" s="384">
        <f t="shared" si="264"/>
        <v>2860</v>
      </c>
      <c r="K2862" s="383" t="s">
        <v>950</v>
      </c>
      <c r="L2862" s="385">
        <f t="shared" si="265"/>
        <v>518</v>
      </c>
      <c r="M2862" s="383" t="s">
        <v>950</v>
      </c>
      <c r="N2862" s="386">
        <f t="shared" si="266"/>
        <v>0</v>
      </c>
      <c r="O2862" s="383" t="s">
        <v>950</v>
      </c>
      <c r="P2862" s="386">
        <f t="shared" si="267"/>
        <v>0</v>
      </c>
      <c r="Q2862" s="383" t="s">
        <v>950</v>
      </c>
      <c r="R2862" s="387">
        <f t="shared" si="268"/>
        <v>0</v>
      </c>
      <c r="S2862" s="383" t="s">
        <v>950</v>
      </c>
      <c r="T2862" s="386">
        <f t="shared" si="269"/>
        <v>0</v>
      </c>
      <c r="U2862" s="383" t="s">
        <v>951</v>
      </c>
      <c r="V2862" s="383"/>
      <c r="W2862" s="388"/>
    </row>
    <row r="2863" spans="1:23">
      <c r="A2863" s="398">
        <v>2861</v>
      </c>
      <c r="B2863" s="427">
        <v>519</v>
      </c>
      <c r="C2863" s="425"/>
      <c r="D2863" s="418"/>
      <c r="E2863" s="403"/>
      <c r="F2863" s="403"/>
      <c r="G2863" s="381">
        <v>44</v>
      </c>
      <c r="I2863" s="383" t="s">
        <v>949</v>
      </c>
      <c r="J2863" s="384">
        <f t="shared" si="264"/>
        <v>2861</v>
      </c>
      <c r="K2863" s="383" t="s">
        <v>950</v>
      </c>
      <c r="L2863" s="385">
        <f t="shared" si="265"/>
        <v>519</v>
      </c>
      <c r="M2863" s="383" t="s">
        <v>950</v>
      </c>
      <c r="N2863" s="386">
        <f t="shared" si="266"/>
        <v>0</v>
      </c>
      <c r="O2863" s="383" t="s">
        <v>950</v>
      </c>
      <c r="P2863" s="386">
        <f t="shared" si="267"/>
        <v>0</v>
      </c>
      <c r="Q2863" s="383" t="s">
        <v>950</v>
      </c>
      <c r="R2863" s="387">
        <f t="shared" si="268"/>
        <v>0</v>
      </c>
      <c r="S2863" s="383" t="s">
        <v>950</v>
      </c>
      <c r="T2863" s="386">
        <f t="shared" si="269"/>
        <v>0</v>
      </c>
      <c r="U2863" s="383" t="s">
        <v>951</v>
      </c>
      <c r="V2863" s="383"/>
      <c r="W2863" s="388"/>
    </row>
    <row r="2864" spans="1:23">
      <c r="A2864" s="398">
        <v>2862</v>
      </c>
      <c r="B2864" s="427">
        <v>520</v>
      </c>
      <c r="C2864" s="425" t="s">
        <v>1500</v>
      </c>
      <c r="D2864" s="418" t="s">
        <v>987</v>
      </c>
      <c r="E2864" s="403">
        <v>3</v>
      </c>
      <c r="F2864" s="403"/>
      <c r="G2864" s="381">
        <v>45</v>
      </c>
      <c r="I2864" s="383" t="s">
        <v>949</v>
      </c>
      <c r="J2864" s="384">
        <f t="shared" si="264"/>
        <v>2862</v>
      </c>
      <c r="K2864" s="383" t="s">
        <v>950</v>
      </c>
      <c r="L2864" s="385">
        <f t="shared" si="265"/>
        <v>520</v>
      </c>
      <c r="M2864" s="383" t="s">
        <v>950</v>
      </c>
      <c r="N2864" s="386">
        <f t="shared" si="266"/>
        <v>3</v>
      </c>
      <c r="O2864" s="383" t="s">
        <v>950</v>
      </c>
      <c r="P2864" s="386" t="str">
        <f t="shared" si="267"/>
        <v>MCIb</v>
      </c>
      <c r="Q2864" s="383" t="s">
        <v>950</v>
      </c>
      <c r="R2864" s="387" t="str">
        <f t="shared" si="268"/>
        <v>RDCU3 DCS2 Failure (RIGHT)</v>
      </c>
      <c r="S2864" s="383" t="s">
        <v>950</v>
      </c>
      <c r="T2864" s="386">
        <f t="shared" si="269"/>
        <v>0</v>
      </c>
      <c r="U2864" s="383" t="s">
        <v>951</v>
      </c>
      <c r="V2864" s="383"/>
      <c r="W2864" s="388"/>
    </row>
    <row r="2865" spans="1:23">
      <c r="A2865" s="398">
        <v>2863</v>
      </c>
      <c r="B2865" s="427">
        <v>521</v>
      </c>
      <c r="C2865" s="425" t="s">
        <v>1501</v>
      </c>
      <c r="D2865" s="418" t="s">
        <v>987</v>
      </c>
      <c r="E2865" s="403">
        <v>3</v>
      </c>
      <c r="F2865" s="403"/>
      <c r="G2865" s="381">
        <v>46</v>
      </c>
      <c r="I2865" s="383" t="s">
        <v>949</v>
      </c>
      <c r="J2865" s="384">
        <f t="shared" si="264"/>
        <v>2863</v>
      </c>
      <c r="K2865" s="383" t="s">
        <v>950</v>
      </c>
      <c r="L2865" s="385">
        <f t="shared" si="265"/>
        <v>521</v>
      </c>
      <c r="M2865" s="383" t="s">
        <v>950</v>
      </c>
      <c r="N2865" s="386">
        <f t="shared" si="266"/>
        <v>3</v>
      </c>
      <c r="O2865" s="383" t="s">
        <v>950</v>
      </c>
      <c r="P2865" s="386" t="str">
        <f t="shared" si="267"/>
        <v>MCIb</v>
      </c>
      <c r="Q2865" s="383" t="s">
        <v>950</v>
      </c>
      <c r="R2865" s="387" t="str">
        <f t="shared" si="268"/>
        <v>RDCU3 DCS1 Failure(LEFT)</v>
      </c>
      <c r="S2865" s="383" t="s">
        <v>950</v>
      </c>
      <c r="T2865" s="386">
        <f t="shared" si="269"/>
        <v>0</v>
      </c>
      <c r="U2865" s="383" t="s">
        <v>951</v>
      </c>
      <c r="V2865" s="383"/>
      <c r="W2865" s="388"/>
    </row>
    <row r="2866" spans="1:23">
      <c r="A2866" s="398">
        <v>2864</v>
      </c>
      <c r="B2866" s="427">
        <v>522</v>
      </c>
      <c r="C2866" s="425" t="s">
        <v>1502</v>
      </c>
      <c r="D2866" s="418" t="s">
        <v>987</v>
      </c>
      <c r="E2866" s="403">
        <v>3</v>
      </c>
      <c r="F2866" s="403"/>
      <c r="G2866" s="381">
        <v>47</v>
      </c>
      <c r="I2866" s="383" t="s">
        <v>949</v>
      </c>
      <c r="J2866" s="384">
        <f t="shared" si="264"/>
        <v>2864</v>
      </c>
      <c r="K2866" s="383" t="s">
        <v>950</v>
      </c>
      <c r="L2866" s="385">
        <f t="shared" si="265"/>
        <v>522</v>
      </c>
      <c r="M2866" s="383" t="s">
        <v>950</v>
      </c>
      <c r="N2866" s="386">
        <f t="shared" si="266"/>
        <v>3</v>
      </c>
      <c r="O2866" s="383" t="s">
        <v>950</v>
      </c>
      <c r="P2866" s="386" t="str">
        <f t="shared" si="267"/>
        <v>MCIb</v>
      </c>
      <c r="Q2866" s="383" t="s">
        <v>950</v>
      </c>
      <c r="R2866" s="387" t="str">
        <f t="shared" si="268"/>
        <v>RDCU3 DLS1 Failure</v>
      </c>
      <c r="S2866" s="383" t="s">
        <v>950</v>
      </c>
      <c r="T2866" s="386">
        <f t="shared" si="269"/>
        <v>0</v>
      </c>
      <c r="U2866" s="383" t="s">
        <v>951</v>
      </c>
      <c r="V2866" s="383"/>
      <c r="W2866" s="388"/>
    </row>
    <row r="2867" spans="1:23">
      <c r="A2867" s="398">
        <v>2865</v>
      </c>
      <c r="B2867" s="427">
        <v>523</v>
      </c>
      <c r="C2867" s="425" t="s">
        <v>1503</v>
      </c>
      <c r="D2867" s="418" t="s">
        <v>987</v>
      </c>
      <c r="E2867" s="403">
        <v>3</v>
      </c>
      <c r="F2867" s="403"/>
      <c r="G2867" s="381">
        <v>48</v>
      </c>
      <c r="I2867" s="383" t="s">
        <v>949</v>
      </c>
      <c r="J2867" s="384">
        <f t="shared" si="264"/>
        <v>2865</v>
      </c>
      <c r="K2867" s="383" t="s">
        <v>950</v>
      </c>
      <c r="L2867" s="385">
        <f t="shared" si="265"/>
        <v>523</v>
      </c>
      <c r="M2867" s="383" t="s">
        <v>950</v>
      </c>
      <c r="N2867" s="386">
        <f t="shared" si="266"/>
        <v>3</v>
      </c>
      <c r="O2867" s="383" t="s">
        <v>950</v>
      </c>
      <c r="P2867" s="386" t="str">
        <f t="shared" si="267"/>
        <v>MCIb</v>
      </c>
      <c r="Q2867" s="383" t="s">
        <v>950</v>
      </c>
      <c r="R2867" s="387" t="str">
        <f t="shared" si="268"/>
        <v>RDCU3 Door motor Circuit Failure</v>
      </c>
      <c r="S2867" s="383" t="s">
        <v>950</v>
      </c>
      <c r="T2867" s="386">
        <f t="shared" si="269"/>
        <v>0</v>
      </c>
      <c r="U2867" s="383" t="s">
        <v>951</v>
      </c>
      <c r="V2867" s="383"/>
      <c r="W2867" s="388"/>
    </row>
    <row r="2868" spans="1:23">
      <c r="A2868" s="398">
        <v>2866</v>
      </c>
      <c r="B2868" s="427">
        <v>524</v>
      </c>
      <c r="C2868" s="425" t="s">
        <v>1504</v>
      </c>
      <c r="D2868" s="418" t="s">
        <v>987</v>
      </c>
      <c r="E2868" s="403">
        <v>3</v>
      </c>
      <c r="F2868" s="403"/>
      <c r="G2868" s="381">
        <v>49</v>
      </c>
      <c r="I2868" s="383" t="s">
        <v>949</v>
      </c>
      <c r="J2868" s="384">
        <f t="shared" si="264"/>
        <v>2866</v>
      </c>
      <c r="K2868" s="383" t="s">
        <v>950</v>
      </c>
      <c r="L2868" s="385">
        <f t="shared" si="265"/>
        <v>524</v>
      </c>
      <c r="M2868" s="383" t="s">
        <v>950</v>
      </c>
      <c r="N2868" s="386">
        <f t="shared" si="266"/>
        <v>3</v>
      </c>
      <c r="O2868" s="383" t="s">
        <v>950</v>
      </c>
      <c r="P2868" s="386" t="str">
        <f t="shared" si="267"/>
        <v>MCIb</v>
      </c>
      <c r="Q2868" s="383" t="s">
        <v>950</v>
      </c>
      <c r="R2868" s="387" t="str">
        <f t="shared" si="268"/>
        <v>RDCU3 DLS2 Failure</v>
      </c>
      <c r="S2868" s="383" t="s">
        <v>950</v>
      </c>
      <c r="T2868" s="386">
        <f t="shared" si="269"/>
        <v>0</v>
      </c>
      <c r="U2868" s="383" t="s">
        <v>951</v>
      </c>
      <c r="V2868" s="383"/>
      <c r="W2868" s="388"/>
    </row>
    <row r="2869" spans="1:23">
      <c r="A2869" s="398">
        <v>2867</v>
      </c>
      <c r="B2869" s="427">
        <v>525</v>
      </c>
      <c r="C2869" s="425" t="s">
        <v>1505</v>
      </c>
      <c r="D2869" s="418" t="s">
        <v>987</v>
      </c>
      <c r="E2869" s="403">
        <v>3</v>
      </c>
      <c r="F2869" s="403">
        <v>1</v>
      </c>
      <c r="G2869" s="381">
        <v>50</v>
      </c>
      <c r="I2869" s="383" t="s">
        <v>949</v>
      </c>
      <c r="J2869" s="384">
        <f t="shared" si="264"/>
        <v>2867</v>
      </c>
      <c r="K2869" s="383" t="s">
        <v>950</v>
      </c>
      <c r="L2869" s="385">
        <f t="shared" si="265"/>
        <v>525</v>
      </c>
      <c r="M2869" s="383" t="s">
        <v>950</v>
      </c>
      <c r="N2869" s="386">
        <f t="shared" si="266"/>
        <v>3</v>
      </c>
      <c r="O2869" s="383" t="s">
        <v>950</v>
      </c>
      <c r="P2869" s="386" t="str">
        <f t="shared" si="267"/>
        <v>MCIb</v>
      </c>
      <c r="Q2869" s="383" t="s">
        <v>950</v>
      </c>
      <c r="R2869" s="387" t="str">
        <f t="shared" si="268"/>
        <v>RDCU3 DCU Failure</v>
      </c>
      <c r="S2869" s="383" t="s">
        <v>950</v>
      </c>
      <c r="T2869" s="386">
        <f t="shared" si="269"/>
        <v>1</v>
      </c>
      <c r="U2869" s="383" t="s">
        <v>951</v>
      </c>
      <c r="V2869" s="383"/>
      <c r="W2869" s="388"/>
    </row>
    <row r="2870" spans="1:23">
      <c r="A2870" s="398">
        <v>2868</v>
      </c>
      <c r="B2870" s="428">
        <v>500</v>
      </c>
      <c r="C2870" s="404" t="s">
        <v>1506</v>
      </c>
      <c r="D2870" s="418" t="s">
        <v>987</v>
      </c>
      <c r="E2870" s="403">
        <v>1</v>
      </c>
      <c r="F2870" s="403">
        <v>1</v>
      </c>
      <c r="G2870" s="381">
        <v>51</v>
      </c>
      <c r="I2870" s="383" t="s">
        <v>949</v>
      </c>
      <c r="J2870" s="384">
        <f t="shared" si="264"/>
        <v>2868</v>
      </c>
      <c r="K2870" s="383" t="s">
        <v>950</v>
      </c>
      <c r="L2870" s="385">
        <f t="shared" si="265"/>
        <v>500</v>
      </c>
      <c r="M2870" s="383" t="s">
        <v>950</v>
      </c>
      <c r="N2870" s="386">
        <f t="shared" si="266"/>
        <v>1</v>
      </c>
      <c r="O2870" s="383" t="s">
        <v>950</v>
      </c>
      <c r="P2870" s="386" t="str">
        <f t="shared" si="267"/>
        <v>MCIb</v>
      </c>
      <c r="Q2870" s="383" t="s">
        <v>950</v>
      </c>
      <c r="R2870" s="387" t="str">
        <f t="shared" si="268"/>
        <v>RDCU4 Comm. Fault</v>
      </c>
      <c r="S2870" s="383" t="s">
        <v>950</v>
      </c>
      <c r="T2870" s="386">
        <f t="shared" si="269"/>
        <v>1</v>
      </c>
      <c r="U2870" s="383" t="s">
        <v>951</v>
      </c>
      <c r="V2870" s="383"/>
      <c r="W2870" s="388"/>
    </row>
    <row r="2871" spans="1:23">
      <c r="A2871" s="398">
        <v>2869</v>
      </c>
      <c r="B2871" s="428">
        <v>501</v>
      </c>
      <c r="C2871" s="404"/>
      <c r="D2871" s="418"/>
      <c r="E2871" s="403"/>
      <c r="F2871" s="403"/>
      <c r="G2871" s="381">
        <v>52</v>
      </c>
      <c r="I2871" s="383" t="s">
        <v>949</v>
      </c>
      <c r="J2871" s="384">
        <f t="shared" si="264"/>
        <v>2869</v>
      </c>
      <c r="K2871" s="383" t="s">
        <v>950</v>
      </c>
      <c r="L2871" s="385">
        <f t="shared" si="265"/>
        <v>501</v>
      </c>
      <c r="M2871" s="383" t="s">
        <v>950</v>
      </c>
      <c r="N2871" s="386">
        <f t="shared" si="266"/>
        <v>0</v>
      </c>
      <c r="O2871" s="383" t="s">
        <v>950</v>
      </c>
      <c r="P2871" s="386">
        <f t="shared" si="267"/>
        <v>0</v>
      </c>
      <c r="Q2871" s="383" t="s">
        <v>950</v>
      </c>
      <c r="R2871" s="387">
        <f t="shared" si="268"/>
        <v>0</v>
      </c>
      <c r="S2871" s="383" t="s">
        <v>950</v>
      </c>
      <c r="T2871" s="386">
        <f t="shared" si="269"/>
        <v>0</v>
      </c>
      <c r="U2871" s="383" t="s">
        <v>951</v>
      </c>
      <c r="V2871" s="383"/>
      <c r="W2871" s="388"/>
    </row>
    <row r="2872" spans="1:23">
      <c r="A2872" s="398">
        <v>2870</v>
      </c>
      <c r="B2872" s="428">
        <v>502</v>
      </c>
      <c r="C2872" s="404"/>
      <c r="D2872" s="418"/>
      <c r="E2872" s="403"/>
      <c r="F2872" s="403"/>
      <c r="G2872" s="381">
        <v>53</v>
      </c>
      <c r="I2872" s="383" t="s">
        <v>949</v>
      </c>
      <c r="J2872" s="384">
        <f t="shared" si="264"/>
        <v>2870</v>
      </c>
      <c r="K2872" s="383" t="s">
        <v>950</v>
      </c>
      <c r="L2872" s="385">
        <f t="shared" si="265"/>
        <v>502</v>
      </c>
      <c r="M2872" s="383" t="s">
        <v>950</v>
      </c>
      <c r="N2872" s="386">
        <f t="shared" si="266"/>
        <v>0</v>
      </c>
      <c r="O2872" s="383" t="s">
        <v>950</v>
      </c>
      <c r="P2872" s="386">
        <f t="shared" si="267"/>
        <v>0</v>
      </c>
      <c r="Q2872" s="383" t="s">
        <v>950</v>
      </c>
      <c r="R2872" s="387">
        <f t="shared" si="268"/>
        <v>0</v>
      </c>
      <c r="S2872" s="383" t="s">
        <v>950</v>
      </c>
      <c r="T2872" s="386">
        <f t="shared" si="269"/>
        <v>0</v>
      </c>
      <c r="U2872" s="383" t="s">
        <v>951</v>
      </c>
      <c r="V2872" s="383"/>
      <c r="W2872" s="388"/>
    </row>
    <row r="2873" spans="1:23">
      <c r="A2873" s="398">
        <v>2871</v>
      </c>
      <c r="B2873" s="428">
        <v>503</v>
      </c>
      <c r="C2873" s="404" t="s">
        <v>1507</v>
      </c>
      <c r="D2873" s="418" t="s">
        <v>987</v>
      </c>
      <c r="E2873" s="403">
        <v>5</v>
      </c>
      <c r="F2873" s="403">
        <v>1</v>
      </c>
      <c r="G2873" s="381">
        <v>54</v>
      </c>
      <c r="I2873" s="383" t="s">
        <v>949</v>
      </c>
      <c r="J2873" s="384">
        <f t="shared" si="264"/>
        <v>2871</v>
      </c>
      <c r="K2873" s="383" t="s">
        <v>950</v>
      </c>
      <c r="L2873" s="385">
        <f t="shared" si="265"/>
        <v>503</v>
      </c>
      <c r="M2873" s="383" t="s">
        <v>950</v>
      </c>
      <c r="N2873" s="386">
        <f t="shared" si="266"/>
        <v>5</v>
      </c>
      <c r="O2873" s="383" t="s">
        <v>950</v>
      </c>
      <c r="P2873" s="386" t="str">
        <f t="shared" si="267"/>
        <v>MCIb</v>
      </c>
      <c r="Q2873" s="383" t="s">
        <v>950</v>
      </c>
      <c r="R2873" s="387" t="str">
        <f t="shared" si="268"/>
        <v>RDCU4 EAD Handle activated</v>
      </c>
      <c r="S2873" s="383" t="s">
        <v>950</v>
      </c>
      <c r="T2873" s="386">
        <f t="shared" si="269"/>
        <v>1</v>
      </c>
      <c r="U2873" s="383" t="s">
        <v>951</v>
      </c>
      <c r="V2873" s="383"/>
      <c r="W2873" s="388"/>
    </row>
    <row r="2874" spans="1:23">
      <c r="A2874" s="398">
        <v>2872</v>
      </c>
      <c r="B2874" s="428">
        <v>504</v>
      </c>
      <c r="C2874" s="404" t="s">
        <v>1508</v>
      </c>
      <c r="D2874" s="418" t="s">
        <v>987</v>
      </c>
      <c r="E2874" s="403">
        <v>5</v>
      </c>
      <c r="F2874" s="403">
        <v>1</v>
      </c>
      <c r="G2874" s="381">
        <v>55</v>
      </c>
      <c r="I2874" s="383" t="s">
        <v>949</v>
      </c>
      <c r="J2874" s="384">
        <f t="shared" si="264"/>
        <v>2872</v>
      </c>
      <c r="K2874" s="383" t="s">
        <v>950</v>
      </c>
      <c r="L2874" s="385">
        <f t="shared" si="265"/>
        <v>504</v>
      </c>
      <c r="M2874" s="383" t="s">
        <v>950</v>
      </c>
      <c r="N2874" s="386">
        <f t="shared" si="266"/>
        <v>5</v>
      </c>
      <c r="O2874" s="383" t="s">
        <v>950</v>
      </c>
      <c r="P2874" s="386" t="str">
        <f t="shared" si="267"/>
        <v>MCIb</v>
      </c>
      <c r="Q2874" s="383" t="s">
        <v>950</v>
      </c>
      <c r="R2874" s="387" t="str">
        <f t="shared" si="268"/>
        <v>RDCU4 EED Handle activated</v>
      </c>
      <c r="S2874" s="383" t="s">
        <v>950</v>
      </c>
      <c r="T2874" s="386">
        <f t="shared" si="269"/>
        <v>1</v>
      </c>
      <c r="U2874" s="383" t="s">
        <v>951</v>
      </c>
      <c r="V2874" s="383"/>
      <c r="W2874" s="388"/>
    </row>
    <row r="2875" spans="1:23">
      <c r="A2875" s="398">
        <v>2873</v>
      </c>
      <c r="B2875" s="428">
        <v>505</v>
      </c>
      <c r="C2875" s="404" t="s">
        <v>1509</v>
      </c>
      <c r="D2875" s="418" t="s">
        <v>987</v>
      </c>
      <c r="E2875" s="403">
        <v>5</v>
      </c>
      <c r="F2875" s="403">
        <v>1</v>
      </c>
      <c r="G2875" s="381">
        <v>56</v>
      </c>
      <c r="I2875" s="383" t="s">
        <v>949</v>
      </c>
      <c r="J2875" s="384">
        <f t="shared" si="264"/>
        <v>2873</v>
      </c>
      <c r="K2875" s="383" t="s">
        <v>950</v>
      </c>
      <c r="L2875" s="385">
        <f t="shared" si="265"/>
        <v>505</v>
      </c>
      <c r="M2875" s="383" t="s">
        <v>950</v>
      </c>
      <c r="N2875" s="386">
        <f t="shared" si="266"/>
        <v>5</v>
      </c>
      <c r="O2875" s="383" t="s">
        <v>950</v>
      </c>
      <c r="P2875" s="386" t="str">
        <f t="shared" si="267"/>
        <v>MCIb</v>
      </c>
      <c r="Q2875" s="383" t="s">
        <v>950</v>
      </c>
      <c r="R2875" s="387" t="str">
        <f t="shared" si="268"/>
        <v>RDCU4 Obstacle Detection</v>
      </c>
      <c r="S2875" s="383" t="s">
        <v>950</v>
      </c>
      <c r="T2875" s="386">
        <f t="shared" si="269"/>
        <v>1</v>
      </c>
      <c r="U2875" s="383" t="s">
        <v>951</v>
      </c>
      <c r="V2875" s="383"/>
      <c r="W2875" s="388"/>
    </row>
    <row r="2876" spans="1:23">
      <c r="A2876" s="398">
        <v>2874</v>
      </c>
      <c r="B2876" s="428">
        <v>506</v>
      </c>
      <c r="C2876" s="404" t="s">
        <v>1510</v>
      </c>
      <c r="D2876" s="418" t="s">
        <v>987</v>
      </c>
      <c r="E2876" s="403">
        <v>5</v>
      </c>
      <c r="F2876" s="403">
        <v>1</v>
      </c>
      <c r="G2876" s="381">
        <v>57</v>
      </c>
      <c r="I2876" s="383" t="s">
        <v>949</v>
      </c>
      <c r="J2876" s="384">
        <f t="shared" si="264"/>
        <v>2874</v>
      </c>
      <c r="K2876" s="383" t="s">
        <v>950</v>
      </c>
      <c r="L2876" s="385">
        <f t="shared" si="265"/>
        <v>506</v>
      </c>
      <c r="M2876" s="383" t="s">
        <v>950</v>
      </c>
      <c r="N2876" s="386">
        <f t="shared" si="266"/>
        <v>5</v>
      </c>
      <c r="O2876" s="383" t="s">
        <v>950</v>
      </c>
      <c r="P2876" s="386" t="str">
        <f t="shared" si="267"/>
        <v>MCIb</v>
      </c>
      <c r="Q2876" s="383" t="s">
        <v>950</v>
      </c>
      <c r="R2876" s="387" t="str">
        <f t="shared" si="268"/>
        <v>RDCU4 Door isolated</v>
      </c>
      <c r="S2876" s="383" t="s">
        <v>950</v>
      </c>
      <c r="T2876" s="386">
        <f t="shared" si="269"/>
        <v>1</v>
      </c>
      <c r="U2876" s="383" t="s">
        <v>951</v>
      </c>
      <c r="V2876" s="383"/>
      <c r="W2876" s="388"/>
    </row>
    <row r="2877" spans="1:23">
      <c r="A2877" s="398">
        <v>2875</v>
      </c>
      <c r="B2877" s="428">
        <v>507</v>
      </c>
      <c r="C2877" s="404" t="s">
        <v>1511</v>
      </c>
      <c r="D2877" s="418" t="s">
        <v>987</v>
      </c>
      <c r="E2877" s="403">
        <v>5</v>
      </c>
      <c r="F2877" s="403"/>
      <c r="G2877" s="381">
        <v>58</v>
      </c>
      <c r="I2877" s="383" t="s">
        <v>949</v>
      </c>
      <c r="J2877" s="384">
        <f t="shared" si="264"/>
        <v>2875</v>
      </c>
      <c r="K2877" s="383" t="s">
        <v>950</v>
      </c>
      <c r="L2877" s="385">
        <f t="shared" si="265"/>
        <v>507</v>
      </c>
      <c r="M2877" s="383" t="s">
        <v>950</v>
      </c>
      <c r="N2877" s="386">
        <f t="shared" si="266"/>
        <v>5</v>
      </c>
      <c r="O2877" s="383" t="s">
        <v>950</v>
      </c>
      <c r="P2877" s="386" t="str">
        <f t="shared" si="267"/>
        <v>MCIb</v>
      </c>
      <c r="Q2877" s="383" t="s">
        <v>950</v>
      </c>
      <c r="R2877" s="387" t="str">
        <f t="shared" si="268"/>
        <v>RDCU4 EED Handle’  Cover is Removed</v>
      </c>
      <c r="S2877" s="383" t="s">
        <v>950</v>
      </c>
      <c r="T2877" s="386">
        <f t="shared" si="269"/>
        <v>0</v>
      </c>
      <c r="U2877" s="383" t="s">
        <v>951</v>
      </c>
      <c r="V2877" s="383"/>
      <c r="W2877" s="388"/>
    </row>
    <row r="2878" spans="1:23">
      <c r="A2878" s="398">
        <v>2876</v>
      </c>
      <c r="B2878" s="428">
        <v>508</v>
      </c>
      <c r="C2878" s="404" t="s">
        <v>1512</v>
      </c>
      <c r="D2878" s="418" t="s">
        <v>987</v>
      </c>
      <c r="E2878" s="403">
        <v>3</v>
      </c>
      <c r="F2878" s="403"/>
      <c r="G2878" s="381">
        <v>59</v>
      </c>
      <c r="I2878" s="383" t="s">
        <v>949</v>
      </c>
      <c r="J2878" s="384">
        <f t="shared" si="264"/>
        <v>2876</v>
      </c>
      <c r="K2878" s="383" t="s">
        <v>950</v>
      </c>
      <c r="L2878" s="385">
        <f t="shared" si="265"/>
        <v>508</v>
      </c>
      <c r="M2878" s="383" t="s">
        <v>950</v>
      </c>
      <c r="N2878" s="386">
        <f t="shared" si="266"/>
        <v>3</v>
      </c>
      <c r="O2878" s="383" t="s">
        <v>950</v>
      </c>
      <c r="P2878" s="386" t="str">
        <f t="shared" si="267"/>
        <v>MCIb</v>
      </c>
      <c r="Q2878" s="383" t="s">
        <v>950</v>
      </c>
      <c r="R2878" s="387" t="str">
        <f t="shared" si="268"/>
        <v>RDCU4 Chime Signal Output Failure</v>
      </c>
      <c r="S2878" s="383" t="s">
        <v>950</v>
      </c>
      <c r="T2878" s="386">
        <f t="shared" si="269"/>
        <v>0</v>
      </c>
      <c r="U2878" s="383" t="s">
        <v>951</v>
      </c>
      <c r="V2878" s="383"/>
      <c r="W2878" s="388"/>
    </row>
    <row r="2879" spans="1:23">
      <c r="A2879" s="398">
        <v>2877</v>
      </c>
      <c r="B2879" s="428">
        <v>509</v>
      </c>
      <c r="C2879" s="404" t="s">
        <v>1513</v>
      </c>
      <c r="D2879" s="418" t="s">
        <v>987</v>
      </c>
      <c r="E2879" s="403">
        <v>3</v>
      </c>
      <c r="F2879" s="403"/>
      <c r="G2879" s="381">
        <v>60</v>
      </c>
      <c r="I2879" s="383" t="s">
        <v>949</v>
      </c>
      <c r="J2879" s="384">
        <f t="shared" si="264"/>
        <v>2877</v>
      </c>
      <c r="K2879" s="383" t="s">
        <v>950</v>
      </c>
      <c r="L2879" s="385">
        <f t="shared" si="265"/>
        <v>509</v>
      </c>
      <c r="M2879" s="383" t="s">
        <v>950</v>
      </c>
      <c r="N2879" s="386">
        <f t="shared" si="266"/>
        <v>3</v>
      </c>
      <c r="O2879" s="383" t="s">
        <v>950</v>
      </c>
      <c r="P2879" s="386" t="str">
        <f t="shared" si="267"/>
        <v>MCIb</v>
      </c>
      <c r="Q2879" s="383" t="s">
        <v>950</v>
      </c>
      <c r="R2879" s="387" t="str">
        <f t="shared" si="268"/>
        <v>RDCU4 Safety Circuit Failure</v>
      </c>
      <c r="S2879" s="383" t="s">
        <v>950</v>
      </c>
      <c r="T2879" s="386">
        <f t="shared" si="269"/>
        <v>0</v>
      </c>
      <c r="U2879" s="383" t="s">
        <v>951</v>
      </c>
      <c r="V2879" s="383"/>
      <c r="W2879" s="388"/>
    </row>
    <row r="2880" spans="1:23">
      <c r="A2880" s="398">
        <v>2878</v>
      </c>
      <c r="B2880" s="428">
        <v>510</v>
      </c>
      <c r="C2880" s="425" t="s">
        <v>1514</v>
      </c>
      <c r="D2880" s="418" t="s">
        <v>987</v>
      </c>
      <c r="E2880" s="403">
        <v>3</v>
      </c>
      <c r="F2880" s="403"/>
      <c r="G2880" s="381">
        <v>61</v>
      </c>
      <c r="I2880" s="383" t="s">
        <v>949</v>
      </c>
      <c r="J2880" s="384">
        <f t="shared" si="264"/>
        <v>2878</v>
      </c>
      <c r="K2880" s="383" t="s">
        <v>950</v>
      </c>
      <c r="L2880" s="385">
        <f t="shared" si="265"/>
        <v>510</v>
      </c>
      <c r="M2880" s="383" t="s">
        <v>950</v>
      </c>
      <c r="N2880" s="386">
        <f t="shared" si="266"/>
        <v>3</v>
      </c>
      <c r="O2880" s="383" t="s">
        <v>950</v>
      </c>
      <c r="P2880" s="386" t="str">
        <f t="shared" si="267"/>
        <v>MCIb</v>
      </c>
      <c r="Q2880" s="383" t="s">
        <v>950</v>
      </c>
      <c r="R2880" s="387" t="str">
        <f t="shared" si="268"/>
        <v>RDCU4 Calibration Failure</v>
      </c>
      <c r="S2880" s="383" t="s">
        <v>950</v>
      </c>
      <c r="T2880" s="386">
        <f t="shared" si="269"/>
        <v>0</v>
      </c>
      <c r="U2880" s="383" t="s">
        <v>951</v>
      </c>
      <c r="V2880" s="383"/>
      <c r="W2880" s="388"/>
    </row>
    <row r="2881" spans="1:23">
      <c r="A2881" s="398">
        <v>2879</v>
      </c>
      <c r="B2881" s="428">
        <v>511</v>
      </c>
      <c r="C2881" s="425" t="s">
        <v>1515</v>
      </c>
      <c r="D2881" s="418" t="s">
        <v>987</v>
      </c>
      <c r="E2881" s="403">
        <v>3</v>
      </c>
      <c r="F2881" s="403"/>
      <c r="G2881" s="381">
        <v>62</v>
      </c>
      <c r="I2881" s="383" t="s">
        <v>949</v>
      </c>
      <c r="J2881" s="384">
        <f t="shared" si="264"/>
        <v>2879</v>
      </c>
      <c r="K2881" s="383" t="s">
        <v>950</v>
      </c>
      <c r="L2881" s="385">
        <f t="shared" si="265"/>
        <v>511</v>
      </c>
      <c r="M2881" s="383" t="s">
        <v>950</v>
      </c>
      <c r="N2881" s="386">
        <f t="shared" si="266"/>
        <v>3</v>
      </c>
      <c r="O2881" s="383" t="s">
        <v>950</v>
      </c>
      <c r="P2881" s="386" t="str">
        <f t="shared" si="267"/>
        <v>MCIb</v>
      </c>
      <c r="Q2881" s="383" t="s">
        <v>950</v>
      </c>
      <c r="R2881" s="387" t="str">
        <f t="shared" si="268"/>
        <v>RDCU4 Safety Loop Failure</v>
      </c>
      <c r="S2881" s="383" t="s">
        <v>950</v>
      </c>
      <c r="T2881" s="386">
        <f t="shared" si="269"/>
        <v>0</v>
      </c>
      <c r="U2881" s="383" t="s">
        <v>951</v>
      </c>
      <c r="V2881" s="383"/>
      <c r="W2881" s="388"/>
    </row>
    <row r="2882" spans="1:23">
      <c r="A2882" s="398">
        <v>2880</v>
      </c>
      <c r="B2882" s="428">
        <v>512</v>
      </c>
      <c r="C2882" s="425" t="s">
        <v>1516</v>
      </c>
      <c r="D2882" s="418" t="s">
        <v>987</v>
      </c>
      <c r="E2882" s="403">
        <v>3</v>
      </c>
      <c r="F2882" s="403"/>
      <c r="G2882" s="381">
        <v>63</v>
      </c>
      <c r="I2882" s="383" t="s">
        <v>949</v>
      </c>
      <c r="J2882" s="384">
        <f t="shared" si="264"/>
        <v>2880</v>
      </c>
      <c r="K2882" s="383" t="s">
        <v>950</v>
      </c>
      <c r="L2882" s="385">
        <f t="shared" si="265"/>
        <v>512</v>
      </c>
      <c r="M2882" s="383" t="s">
        <v>950</v>
      </c>
      <c r="N2882" s="386">
        <f t="shared" si="266"/>
        <v>3</v>
      </c>
      <c r="O2882" s="383" t="s">
        <v>950</v>
      </c>
      <c r="P2882" s="386" t="str">
        <f t="shared" si="267"/>
        <v>MCIb</v>
      </c>
      <c r="Q2882" s="383" t="s">
        <v>950</v>
      </c>
      <c r="R2882" s="387" t="str">
        <f t="shared" si="268"/>
        <v>RDCU4 Supply volts too low</v>
      </c>
      <c r="S2882" s="383" t="s">
        <v>950</v>
      </c>
      <c r="T2882" s="386">
        <f t="shared" si="269"/>
        <v>0</v>
      </c>
      <c r="U2882" s="383" t="s">
        <v>951</v>
      </c>
      <c r="V2882" s="383"/>
      <c r="W2882" s="388"/>
    </row>
    <row r="2883" spans="1:23">
      <c r="A2883" s="398">
        <v>2881</v>
      </c>
      <c r="B2883" s="428">
        <v>513</v>
      </c>
      <c r="C2883" s="425" t="s">
        <v>1517</v>
      </c>
      <c r="D2883" s="418" t="s">
        <v>987</v>
      </c>
      <c r="E2883" s="403">
        <v>3</v>
      </c>
      <c r="F2883" s="403"/>
      <c r="G2883" s="381">
        <v>64</v>
      </c>
      <c r="I2883" s="383" t="s">
        <v>949</v>
      </c>
      <c r="J2883" s="384">
        <f t="shared" ref="J2883:J2946" si="270">A2883</f>
        <v>2881</v>
      </c>
      <c r="K2883" s="383" t="s">
        <v>950</v>
      </c>
      <c r="L2883" s="385">
        <f t="shared" ref="L2883:L2946" si="271">B2883</f>
        <v>513</v>
      </c>
      <c r="M2883" s="383" t="s">
        <v>950</v>
      </c>
      <c r="N2883" s="386">
        <f t="shared" ref="N2883:N2946" si="272">E2883</f>
        <v>3</v>
      </c>
      <c r="O2883" s="383" t="s">
        <v>950</v>
      </c>
      <c r="P2883" s="386" t="str">
        <f t="shared" ref="P2883:P2946" si="273">D2883</f>
        <v>MCIb</v>
      </c>
      <c r="Q2883" s="383" t="s">
        <v>950</v>
      </c>
      <c r="R2883" s="387" t="str">
        <f t="shared" ref="R2883:R2946" si="274">C2883</f>
        <v>RDCU4 Supply volts too high</v>
      </c>
      <c r="S2883" s="383" t="s">
        <v>950</v>
      </c>
      <c r="T2883" s="386">
        <f t="shared" ref="T2883:T2946" si="275">F2883</f>
        <v>0</v>
      </c>
      <c r="U2883" s="383" t="s">
        <v>951</v>
      </c>
      <c r="V2883" s="383"/>
      <c r="W2883" s="388"/>
    </row>
    <row r="2884" spans="1:23">
      <c r="A2884" s="398">
        <v>2882</v>
      </c>
      <c r="B2884" s="428">
        <v>514</v>
      </c>
      <c r="C2884" s="425" t="s">
        <v>1518</v>
      </c>
      <c r="D2884" s="418" t="s">
        <v>987</v>
      </c>
      <c r="E2884" s="403">
        <v>3</v>
      </c>
      <c r="F2884" s="403"/>
      <c r="G2884" s="381">
        <v>65</v>
      </c>
      <c r="I2884" s="383" t="s">
        <v>949</v>
      </c>
      <c r="J2884" s="384">
        <f t="shared" si="270"/>
        <v>2882</v>
      </c>
      <c r="K2884" s="383" t="s">
        <v>950</v>
      </c>
      <c r="L2884" s="385">
        <f t="shared" si="271"/>
        <v>514</v>
      </c>
      <c r="M2884" s="383" t="s">
        <v>950</v>
      </c>
      <c r="N2884" s="386">
        <f t="shared" si="272"/>
        <v>3</v>
      </c>
      <c r="O2884" s="383" t="s">
        <v>950</v>
      </c>
      <c r="P2884" s="386" t="str">
        <f t="shared" si="273"/>
        <v>MCIb</v>
      </c>
      <c r="Q2884" s="383" t="s">
        <v>950</v>
      </c>
      <c r="R2884" s="387" t="str">
        <f t="shared" si="274"/>
        <v>RDCU4 Door failed to open because obstruction</v>
      </c>
      <c r="S2884" s="383" t="s">
        <v>950</v>
      </c>
      <c r="T2884" s="386">
        <f t="shared" si="275"/>
        <v>0</v>
      </c>
      <c r="U2884" s="383" t="s">
        <v>951</v>
      </c>
      <c r="V2884" s="383"/>
      <c r="W2884" s="388"/>
    </row>
    <row r="2885" spans="1:23">
      <c r="A2885" s="398">
        <v>2883</v>
      </c>
      <c r="B2885" s="428">
        <v>515</v>
      </c>
      <c r="C2885" s="425" t="s">
        <v>1519</v>
      </c>
      <c r="D2885" s="418" t="s">
        <v>987</v>
      </c>
      <c r="E2885" s="403">
        <v>3</v>
      </c>
      <c r="F2885" s="403"/>
      <c r="G2885" s="381">
        <v>66</v>
      </c>
      <c r="I2885" s="383" t="s">
        <v>949</v>
      </c>
      <c r="J2885" s="384">
        <f t="shared" si="270"/>
        <v>2883</v>
      </c>
      <c r="K2885" s="383" t="s">
        <v>950</v>
      </c>
      <c r="L2885" s="385">
        <f t="shared" si="271"/>
        <v>515</v>
      </c>
      <c r="M2885" s="383" t="s">
        <v>950</v>
      </c>
      <c r="N2885" s="386">
        <f t="shared" si="272"/>
        <v>3</v>
      </c>
      <c r="O2885" s="383" t="s">
        <v>950</v>
      </c>
      <c r="P2885" s="386" t="str">
        <f t="shared" si="273"/>
        <v>MCIb</v>
      </c>
      <c r="Q2885" s="383" t="s">
        <v>950</v>
      </c>
      <c r="R2885" s="387" t="str">
        <f t="shared" si="274"/>
        <v>RDCU4 Door failed to close because obstruction</v>
      </c>
      <c r="S2885" s="383" t="s">
        <v>950</v>
      </c>
      <c r="T2885" s="386">
        <f t="shared" si="275"/>
        <v>0</v>
      </c>
      <c r="U2885" s="383" t="s">
        <v>951</v>
      </c>
      <c r="V2885" s="383"/>
      <c r="W2885" s="388"/>
    </row>
    <row r="2886" spans="1:23">
      <c r="A2886" s="398">
        <v>2884</v>
      </c>
      <c r="B2886" s="428">
        <v>516</v>
      </c>
      <c r="C2886" s="425" t="s">
        <v>1520</v>
      </c>
      <c r="D2886" s="418" t="s">
        <v>987</v>
      </c>
      <c r="E2886" s="403">
        <v>3</v>
      </c>
      <c r="F2886" s="403"/>
      <c r="G2886" s="381">
        <v>67</v>
      </c>
      <c r="I2886" s="383" t="s">
        <v>949</v>
      </c>
      <c r="J2886" s="384">
        <f t="shared" si="270"/>
        <v>2884</v>
      </c>
      <c r="K2886" s="383" t="s">
        <v>950</v>
      </c>
      <c r="L2886" s="385">
        <f t="shared" si="271"/>
        <v>516</v>
      </c>
      <c r="M2886" s="383" t="s">
        <v>950</v>
      </c>
      <c r="N2886" s="386">
        <f t="shared" si="272"/>
        <v>3</v>
      </c>
      <c r="O2886" s="383" t="s">
        <v>950</v>
      </c>
      <c r="P2886" s="386" t="str">
        <f t="shared" si="273"/>
        <v>MCIb</v>
      </c>
      <c r="Q2886" s="383" t="s">
        <v>950</v>
      </c>
      <c r="R2886" s="387" t="str">
        <f t="shared" si="274"/>
        <v>RDCU4 Door Failed to lock</v>
      </c>
      <c r="S2886" s="383" t="s">
        <v>950</v>
      </c>
      <c r="T2886" s="386">
        <f t="shared" si="275"/>
        <v>0</v>
      </c>
      <c r="U2886" s="383" t="s">
        <v>951</v>
      </c>
      <c r="V2886" s="383"/>
      <c r="W2886" s="388"/>
    </row>
    <row r="2887" spans="1:23">
      <c r="A2887" s="398">
        <v>2885</v>
      </c>
      <c r="B2887" s="428">
        <v>517</v>
      </c>
      <c r="C2887" s="425" t="s">
        <v>1521</v>
      </c>
      <c r="D2887" s="418" t="s">
        <v>987</v>
      </c>
      <c r="E2887" s="403">
        <v>3</v>
      </c>
      <c r="F2887" s="403"/>
      <c r="G2887" s="381">
        <v>68</v>
      </c>
      <c r="I2887" s="383" t="s">
        <v>949</v>
      </c>
      <c r="J2887" s="384">
        <f t="shared" si="270"/>
        <v>2885</v>
      </c>
      <c r="K2887" s="383" t="s">
        <v>950</v>
      </c>
      <c r="L2887" s="385">
        <f t="shared" si="271"/>
        <v>517</v>
      </c>
      <c r="M2887" s="383" t="s">
        <v>950</v>
      </c>
      <c r="N2887" s="386">
        <f t="shared" si="272"/>
        <v>3</v>
      </c>
      <c r="O2887" s="383" t="s">
        <v>950</v>
      </c>
      <c r="P2887" s="386" t="str">
        <f t="shared" si="273"/>
        <v>MCIb</v>
      </c>
      <c r="Q2887" s="383" t="s">
        <v>950</v>
      </c>
      <c r="R2887" s="387" t="str">
        <f t="shared" si="274"/>
        <v>RDCU4 Door Failed to fully open</v>
      </c>
      <c r="S2887" s="383" t="s">
        <v>950</v>
      </c>
      <c r="T2887" s="386">
        <f t="shared" si="275"/>
        <v>0</v>
      </c>
      <c r="U2887" s="383" t="s">
        <v>951</v>
      </c>
      <c r="V2887" s="383"/>
      <c r="W2887" s="388"/>
    </row>
    <row r="2888" spans="1:23">
      <c r="A2888" s="398">
        <v>2886</v>
      </c>
      <c r="B2888" s="428">
        <v>518</v>
      </c>
      <c r="C2888" s="425"/>
      <c r="D2888" s="418"/>
      <c r="E2888" s="403"/>
      <c r="F2888" s="403"/>
      <c r="G2888" s="381">
        <v>69</v>
      </c>
      <c r="I2888" s="383" t="s">
        <v>949</v>
      </c>
      <c r="J2888" s="384">
        <f t="shared" si="270"/>
        <v>2886</v>
      </c>
      <c r="K2888" s="383" t="s">
        <v>950</v>
      </c>
      <c r="L2888" s="385">
        <f t="shared" si="271"/>
        <v>518</v>
      </c>
      <c r="M2888" s="383" t="s">
        <v>950</v>
      </c>
      <c r="N2888" s="386">
        <f t="shared" si="272"/>
        <v>0</v>
      </c>
      <c r="O2888" s="383" t="s">
        <v>950</v>
      </c>
      <c r="P2888" s="386">
        <f t="shared" si="273"/>
        <v>0</v>
      </c>
      <c r="Q2888" s="383" t="s">
        <v>950</v>
      </c>
      <c r="R2888" s="387">
        <f t="shared" si="274"/>
        <v>0</v>
      </c>
      <c r="S2888" s="383" t="s">
        <v>950</v>
      </c>
      <c r="T2888" s="386">
        <f t="shared" si="275"/>
        <v>0</v>
      </c>
      <c r="U2888" s="383" t="s">
        <v>951</v>
      </c>
      <c r="V2888" s="383"/>
      <c r="W2888" s="388"/>
    </row>
    <row r="2889" spans="1:23">
      <c r="A2889" s="398">
        <v>2887</v>
      </c>
      <c r="B2889" s="428">
        <v>519</v>
      </c>
      <c r="C2889" s="425"/>
      <c r="D2889" s="418"/>
      <c r="E2889" s="403"/>
      <c r="F2889" s="403"/>
      <c r="G2889" s="381">
        <v>70</v>
      </c>
      <c r="I2889" s="383" t="s">
        <v>949</v>
      </c>
      <c r="J2889" s="384">
        <f t="shared" si="270"/>
        <v>2887</v>
      </c>
      <c r="K2889" s="383" t="s">
        <v>950</v>
      </c>
      <c r="L2889" s="385">
        <f t="shared" si="271"/>
        <v>519</v>
      </c>
      <c r="M2889" s="383" t="s">
        <v>950</v>
      </c>
      <c r="N2889" s="386">
        <f t="shared" si="272"/>
        <v>0</v>
      </c>
      <c r="O2889" s="383" t="s">
        <v>950</v>
      </c>
      <c r="P2889" s="386">
        <f t="shared" si="273"/>
        <v>0</v>
      </c>
      <c r="Q2889" s="383" t="s">
        <v>950</v>
      </c>
      <c r="R2889" s="387">
        <f t="shared" si="274"/>
        <v>0</v>
      </c>
      <c r="S2889" s="383" t="s">
        <v>950</v>
      </c>
      <c r="T2889" s="386">
        <f t="shared" si="275"/>
        <v>0</v>
      </c>
      <c r="U2889" s="383" t="s">
        <v>951</v>
      </c>
      <c r="V2889" s="383"/>
      <c r="W2889" s="388"/>
    </row>
    <row r="2890" spans="1:23">
      <c r="A2890" s="398">
        <v>2888</v>
      </c>
      <c r="B2890" s="428">
        <v>520</v>
      </c>
      <c r="C2890" s="425" t="s">
        <v>1522</v>
      </c>
      <c r="D2890" s="418" t="s">
        <v>987</v>
      </c>
      <c r="E2890" s="403">
        <v>3</v>
      </c>
      <c r="F2890" s="403"/>
      <c r="G2890" s="381">
        <v>71</v>
      </c>
      <c r="I2890" s="383" t="s">
        <v>949</v>
      </c>
      <c r="J2890" s="384">
        <f t="shared" si="270"/>
        <v>2888</v>
      </c>
      <c r="K2890" s="383" t="s">
        <v>950</v>
      </c>
      <c r="L2890" s="385">
        <f t="shared" si="271"/>
        <v>520</v>
      </c>
      <c r="M2890" s="383" t="s">
        <v>950</v>
      </c>
      <c r="N2890" s="386">
        <f t="shared" si="272"/>
        <v>3</v>
      </c>
      <c r="O2890" s="383" t="s">
        <v>950</v>
      </c>
      <c r="P2890" s="386" t="str">
        <f t="shared" si="273"/>
        <v>MCIb</v>
      </c>
      <c r="Q2890" s="383" t="s">
        <v>950</v>
      </c>
      <c r="R2890" s="387" t="str">
        <f t="shared" si="274"/>
        <v>RDCU4 DCS2 Failure (RIGHT)</v>
      </c>
      <c r="S2890" s="383" t="s">
        <v>950</v>
      </c>
      <c r="T2890" s="386">
        <f t="shared" si="275"/>
        <v>0</v>
      </c>
      <c r="U2890" s="383" t="s">
        <v>951</v>
      </c>
      <c r="V2890" s="383"/>
      <c r="W2890" s="388"/>
    </row>
    <row r="2891" spans="1:23">
      <c r="A2891" s="398">
        <v>2889</v>
      </c>
      <c r="B2891" s="428">
        <v>521</v>
      </c>
      <c r="C2891" s="425" t="s">
        <v>1523</v>
      </c>
      <c r="D2891" s="418" t="s">
        <v>987</v>
      </c>
      <c r="E2891" s="403">
        <v>3</v>
      </c>
      <c r="F2891" s="403"/>
      <c r="G2891" s="381">
        <v>72</v>
      </c>
      <c r="I2891" s="383" t="s">
        <v>949</v>
      </c>
      <c r="J2891" s="384">
        <f t="shared" si="270"/>
        <v>2889</v>
      </c>
      <c r="K2891" s="383" t="s">
        <v>950</v>
      </c>
      <c r="L2891" s="385">
        <f t="shared" si="271"/>
        <v>521</v>
      </c>
      <c r="M2891" s="383" t="s">
        <v>950</v>
      </c>
      <c r="N2891" s="386">
        <f t="shared" si="272"/>
        <v>3</v>
      </c>
      <c r="O2891" s="383" t="s">
        <v>950</v>
      </c>
      <c r="P2891" s="386" t="str">
        <f t="shared" si="273"/>
        <v>MCIb</v>
      </c>
      <c r="Q2891" s="383" t="s">
        <v>950</v>
      </c>
      <c r="R2891" s="387" t="str">
        <f t="shared" si="274"/>
        <v>RDCU4 DCS1 Failure(LEFT)</v>
      </c>
      <c r="S2891" s="383" t="s">
        <v>950</v>
      </c>
      <c r="T2891" s="386">
        <f t="shared" si="275"/>
        <v>0</v>
      </c>
      <c r="U2891" s="383" t="s">
        <v>951</v>
      </c>
      <c r="V2891" s="383"/>
      <c r="W2891" s="388"/>
    </row>
    <row r="2892" spans="1:23">
      <c r="A2892" s="398">
        <v>2890</v>
      </c>
      <c r="B2892" s="428">
        <v>522</v>
      </c>
      <c r="C2892" s="425" t="s">
        <v>1524</v>
      </c>
      <c r="D2892" s="418" t="s">
        <v>987</v>
      </c>
      <c r="E2892" s="403">
        <v>3</v>
      </c>
      <c r="F2892" s="403"/>
      <c r="G2892" s="381">
        <v>73</v>
      </c>
      <c r="I2892" s="383" t="s">
        <v>949</v>
      </c>
      <c r="J2892" s="384">
        <f t="shared" si="270"/>
        <v>2890</v>
      </c>
      <c r="K2892" s="383" t="s">
        <v>950</v>
      </c>
      <c r="L2892" s="385">
        <f t="shared" si="271"/>
        <v>522</v>
      </c>
      <c r="M2892" s="383" t="s">
        <v>950</v>
      </c>
      <c r="N2892" s="386">
        <f t="shared" si="272"/>
        <v>3</v>
      </c>
      <c r="O2892" s="383" t="s">
        <v>950</v>
      </c>
      <c r="P2892" s="386" t="str">
        <f t="shared" si="273"/>
        <v>MCIb</v>
      </c>
      <c r="Q2892" s="383" t="s">
        <v>950</v>
      </c>
      <c r="R2892" s="387" t="str">
        <f t="shared" si="274"/>
        <v>RDCU4 DLS1 Failure</v>
      </c>
      <c r="S2892" s="383" t="s">
        <v>950</v>
      </c>
      <c r="T2892" s="386">
        <f t="shared" si="275"/>
        <v>0</v>
      </c>
      <c r="U2892" s="383" t="s">
        <v>951</v>
      </c>
      <c r="V2892" s="383"/>
      <c r="W2892" s="388"/>
    </row>
    <row r="2893" spans="1:23">
      <c r="A2893" s="398">
        <v>2891</v>
      </c>
      <c r="B2893" s="428">
        <v>523</v>
      </c>
      <c r="C2893" s="425" t="s">
        <v>1525</v>
      </c>
      <c r="D2893" s="418" t="s">
        <v>987</v>
      </c>
      <c r="E2893" s="403">
        <v>3</v>
      </c>
      <c r="F2893" s="403"/>
      <c r="G2893" s="381">
        <v>74</v>
      </c>
      <c r="I2893" s="383" t="s">
        <v>949</v>
      </c>
      <c r="J2893" s="384">
        <f t="shared" si="270"/>
        <v>2891</v>
      </c>
      <c r="K2893" s="383" t="s">
        <v>950</v>
      </c>
      <c r="L2893" s="385">
        <f t="shared" si="271"/>
        <v>523</v>
      </c>
      <c r="M2893" s="383" t="s">
        <v>950</v>
      </c>
      <c r="N2893" s="386">
        <f t="shared" si="272"/>
        <v>3</v>
      </c>
      <c r="O2893" s="383" t="s">
        <v>950</v>
      </c>
      <c r="P2893" s="386" t="str">
        <f t="shared" si="273"/>
        <v>MCIb</v>
      </c>
      <c r="Q2893" s="383" t="s">
        <v>950</v>
      </c>
      <c r="R2893" s="387" t="str">
        <f t="shared" si="274"/>
        <v>RDCU4 Door motor Circuit Failure</v>
      </c>
      <c r="S2893" s="383" t="s">
        <v>950</v>
      </c>
      <c r="T2893" s="386">
        <f t="shared" si="275"/>
        <v>0</v>
      </c>
      <c r="U2893" s="383" t="s">
        <v>951</v>
      </c>
      <c r="V2893" s="383"/>
      <c r="W2893" s="388"/>
    </row>
    <row r="2894" spans="1:23">
      <c r="A2894" s="398">
        <v>2892</v>
      </c>
      <c r="B2894" s="428">
        <v>524</v>
      </c>
      <c r="C2894" s="425" t="s">
        <v>1526</v>
      </c>
      <c r="D2894" s="418" t="s">
        <v>987</v>
      </c>
      <c r="E2894" s="403">
        <v>3</v>
      </c>
      <c r="F2894" s="403"/>
      <c r="G2894" s="381">
        <v>75</v>
      </c>
      <c r="I2894" s="383" t="s">
        <v>949</v>
      </c>
      <c r="J2894" s="384">
        <f t="shared" si="270"/>
        <v>2892</v>
      </c>
      <c r="K2894" s="383" t="s">
        <v>950</v>
      </c>
      <c r="L2894" s="385">
        <f t="shared" si="271"/>
        <v>524</v>
      </c>
      <c r="M2894" s="383" t="s">
        <v>950</v>
      </c>
      <c r="N2894" s="386">
        <f t="shared" si="272"/>
        <v>3</v>
      </c>
      <c r="O2894" s="383" t="s">
        <v>950</v>
      </c>
      <c r="P2894" s="386" t="str">
        <f t="shared" si="273"/>
        <v>MCIb</v>
      </c>
      <c r="Q2894" s="383" t="s">
        <v>950</v>
      </c>
      <c r="R2894" s="387" t="str">
        <f t="shared" si="274"/>
        <v>RDCU4 DLS2 Failure</v>
      </c>
      <c r="S2894" s="383" t="s">
        <v>950</v>
      </c>
      <c r="T2894" s="386">
        <f t="shared" si="275"/>
        <v>0</v>
      </c>
      <c r="U2894" s="383" t="s">
        <v>951</v>
      </c>
      <c r="V2894" s="383"/>
      <c r="W2894" s="388"/>
    </row>
    <row r="2895" spans="1:23">
      <c r="A2895" s="398">
        <v>2893</v>
      </c>
      <c r="B2895" s="428">
        <v>525</v>
      </c>
      <c r="C2895" s="425" t="s">
        <v>1527</v>
      </c>
      <c r="D2895" s="418" t="s">
        <v>987</v>
      </c>
      <c r="E2895" s="403">
        <v>3</v>
      </c>
      <c r="F2895" s="403">
        <v>1</v>
      </c>
      <c r="G2895" s="381">
        <v>76</v>
      </c>
      <c r="I2895" s="383" t="s">
        <v>949</v>
      </c>
      <c r="J2895" s="384">
        <f t="shared" si="270"/>
        <v>2893</v>
      </c>
      <c r="K2895" s="383" t="s">
        <v>950</v>
      </c>
      <c r="L2895" s="385">
        <f t="shared" si="271"/>
        <v>525</v>
      </c>
      <c r="M2895" s="383" t="s">
        <v>950</v>
      </c>
      <c r="N2895" s="386">
        <f t="shared" si="272"/>
        <v>3</v>
      </c>
      <c r="O2895" s="383" t="s">
        <v>950</v>
      </c>
      <c r="P2895" s="386" t="str">
        <f t="shared" si="273"/>
        <v>MCIb</v>
      </c>
      <c r="Q2895" s="383" t="s">
        <v>950</v>
      </c>
      <c r="R2895" s="387" t="str">
        <f t="shared" si="274"/>
        <v>RDCU4 DCU Failure</v>
      </c>
      <c r="S2895" s="383" t="s">
        <v>950</v>
      </c>
      <c r="T2895" s="386">
        <f t="shared" si="275"/>
        <v>1</v>
      </c>
      <c r="U2895" s="383" t="s">
        <v>951</v>
      </c>
      <c r="V2895" s="383"/>
      <c r="W2895" s="388"/>
    </row>
    <row r="2896" spans="1:23">
      <c r="A2896" s="398">
        <v>2894</v>
      </c>
      <c r="B2896" s="427">
        <v>500</v>
      </c>
      <c r="C2896" s="404" t="s">
        <v>1352</v>
      </c>
      <c r="D2896" s="418" t="s">
        <v>988</v>
      </c>
      <c r="E2896" s="403">
        <v>1</v>
      </c>
      <c r="F2896" s="403">
        <v>1</v>
      </c>
      <c r="G2896" s="381">
        <v>77</v>
      </c>
      <c r="I2896" s="383" t="s">
        <v>949</v>
      </c>
      <c r="J2896" s="384">
        <f t="shared" si="270"/>
        <v>2894</v>
      </c>
      <c r="K2896" s="383" t="s">
        <v>950</v>
      </c>
      <c r="L2896" s="385">
        <f t="shared" si="271"/>
        <v>500</v>
      </c>
      <c r="M2896" s="383" t="s">
        <v>950</v>
      </c>
      <c r="N2896" s="386">
        <f t="shared" si="272"/>
        <v>1</v>
      </c>
      <c r="O2896" s="383" t="s">
        <v>950</v>
      </c>
      <c r="P2896" s="386" t="str">
        <f t="shared" si="273"/>
        <v>MC2b</v>
      </c>
      <c r="Q2896" s="383" t="s">
        <v>950</v>
      </c>
      <c r="R2896" s="387" t="str">
        <f t="shared" si="274"/>
        <v>LDCU1 Comm. Fault</v>
      </c>
      <c r="S2896" s="383" t="s">
        <v>950</v>
      </c>
      <c r="T2896" s="386">
        <f t="shared" si="275"/>
        <v>1</v>
      </c>
      <c r="U2896" s="383" t="s">
        <v>951</v>
      </c>
      <c r="V2896" s="383"/>
      <c r="W2896" s="388"/>
    </row>
    <row r="2897" spans="1:23">
      <c r="A2897" s="398">
        <v>2895</v>
      </c>
      <c r="B2897" s="427">
        <v>501</v>
      </c>
      <c r="C2897" s="404"/>
      <c r="D2897" s="418"/>
      <c r="E2897" s="403"/>
      <c r="F2897" s="403"/>
      <c r="G2897" s="381">
        <v>78</v>
      </c>
      <c r="I2897" s="383" t="s">
        <v>949</v>
      </c>
      <c r="J2897" s="384">
        <f t="shared" si="270"/>
        <v>2895</v>
      </c>
      <c r="K2897" s="383" t="s">
        <v>950</v>
      </c>
      <c r="L2897" s="385">
        <f t="shared" si="271"/>
        <v>501</v>
      </c>
      <c r="M2897" s="383" t="s">
        <v>950</v>
      </c>
      <c r="N2897" s="386">
        <f t="shared" si="272"/>
        <v>0</v>
      </c>
      <c r="O2897" s="383" t="s">
        <v>950</v>
      </c>
      <c r="P2897" s="386">
        <f t="shared" si="273"/>
        <v>0</v>
      </c>
      <c r="Q2897" s="383" t="s">
        <v>950</v>
      </c>
      <c r="R2897" s="387">
        <f t="shared" si="274"/>
        <v>0</v>
      </c>
      <c r="S2897" s="383" t="s">
        <v>950</v>
      </c>
      <c r="T2897" s="386">
        <f t="shared" si="275"/>
        <v>0</v>
      </c>
      <c r="U2897" s="383" t="s">
        <v>951</v>
      </c>
      <c r="V2897" s="383"/>
      <c r="W2897" s="388"/>
    </row>
    <row r="2898" spans="1:23">
      <c r="A2898" s="398">
        <v>2896</v>
      </c>
      <c r="B2898" s="427">
        <v>502</v>
      </c>
      <c r="C2898" s="404"/>
      <c r="D2898" s="418"/>
      <c r="E2898" s="403"/>
      <c r="F2898" s="403"/>
      <c r="G2898" s="381">
        <v>79</v>
      </c>
      <c r="I2898" s="383" t="s">
        <v>949</v>
      </c>
      <c r="J2898" s="384">
        <f t="shared" si="270"/>
        <v>2896</v>
      </c>
      <c r="K2898" s="383" t="s">
        <v>950</v>
      </c>
      <c r="L2898" s="385">
        <f t="shared" si="271"/>
        <v>502</v>
      </c>
      <c r="M2898" s="383" t="s">
        <v>950</v>
      </c>
      <c r="N2898" s="386">
        <f t="shared" si="272"/>
        <v>0</v>
      </c>
      <c r="O2898" s="383" t="s">
        <v>950</v>
      </c>
      <c r="P2898" s="386">
        <f t="shared" si="273"/>
        <v>0</v>
      </c>
      <c r="Q2898" s="383" t="s">
        <v>950</v>
      </c>
      <c r="R2898" s="387">
        <f t="shared" si="274"/>
        <v>0</v>
      </c>
      <c r="S2898" s="383" t="s">
        <v>950</v>
      </c>
      <c r="T2898" s="386">
        <f t="shared" si="275"/>
        <v>0</v>
      </c>
      <c r="U2898" s="383" t="s">
        <v>951</v>
      </c>
      <c r="V2898" s="383"/>
      <c r="W2898" s="388"/>
    </row>
    <row r="2899" spans="1:23">
      <c r="A2899" s="398">
        <v>2897</v>
      </c>
      <c r="B2899" s="427">
        <v>503</v>
      </c>
      <c r="C2899" s="404" t="s">
        <v>1353</v>
      </c>
      <c r="D2899" s="418" t="s">
        <v>1541</v>
      </c>
      <c r="E2899" s="403">
        <v>5</v>
      </c>
      <c r="F2899" s="403">
        <v>1</v>
      </c>
      <c r="G2899" s="381">
        <v>80</v>
      </c>
      <c r="I2899" s="383" t="s">
        <v>949</v>
      </c>
      <c r="J2899" s="384">
        <f t="shared" si="270"/>
        <v>2897</v>
      </c>
      <c r="K2899" s="383" t="s">
        <v>950</v>
      </c>
      <c r="L2899" s="385">
        <f t="shared" si="271"/>
        <v>503</v>
      </c>
      <c r="M2899" s="383" t="s">
        <v>950</v>
      </c>
      <c r="N2899" s="386">
        <f t="shared" si="272"/>
        <v>5</v>
      </c>
      <c r="O2899" s="383" t="s">
        <v>950</v>
      </c>
      <c r="P2899" s="386" t="str">
        <f t="shared" si="273"/>
        <v>MC2b</v>
      </c>
      <c r="Q2899" s="383" t="s">
        <v>950</v>
      </c>
      <c r="R2899" s="387" t="str">
        <f t="shared" si="274"/>
        <v>LDCU1 EAD Handle activated</v>
      </c>
      <c r="S2899" s="383" t="s">
        <v>950</v>
      </c>
      <c r="T2899" s="386">
        <f t="shared" si="275"/>
        <v>1</v>
      </c>
      <c r="U2899" s="383" t="s">
        <v>951</v>
      </c>
      <c r="V2899" s="383"/>
      <c r="W2899" s="388"/>
    </row>
    <row r="2900" spans="1:23">
      <c r="A2900" s="398">
        <v>2898</v>
      </c>
      <c r="B2900" s="427">
        <v>504</v>
      </c>
      <c r="C2900" s="404" t="s">
        <v>1354</v>
      </c>
      <c r="D2900" s="418" t="s">
        <v>1542</v>
      </c>
      <c r="E2900" s="403">
        <v>5</v>
      </c>
      <c r="F2900" s="403">
        <v>1</v>
      </c>
      <c r="G2900" s="381">
        <v>81</v>
      </c>
      <c r="I2900" s="383" t="s">
        <v>949</v>
      </c>
      <c r="J2900" s="384">
        <f t="shared" si="270"/>
        <v>2898</v>
      </c>
      <c r="K2900" s="383" t="s">
        <v>950</v>
      </c>
      <c r="L2900" s="385">
        <f t="shared" si="271"/>
        <v>504</v>
      </c>
      <c r="M2900" s="383" t="s">
        <v>950</v>
      </c>
      <c r="N2900" s="386">
        <f t="shared" si="272"/>
        <v>5</v>
      </c>
      <c r="O2900" s="383" t="s">
        <v>950</v>
      </c>
      <c r="P2900" s="386" t="str">
        <f t="shared" si="273"/>
        <v>MC2b</v>
      </c>
      <c r="Q2900" s="383" t="s">
        <v>950</v>
      </c>
      <c r="R2900" s="387" t="str">
        <f t="shared" si="274"/>
        <v>LDCU1 EED Handle activated</v>
      </c>
      <c r="S2900" s="383" t="s">
        <v>950</v>
      </c>
      <c r="T2900" s="386">
        <f t="shared" si="275"/>
        <v>1</v>
      </c>
      <c r="U2900" s="383" t="s">
        <v>951</v>
      </c>
      <c r="V2900" s="383"/>
      <c r="W2900" s="388"/>
    </row>
    <row r="2901" spans="1:23">
      <c r="A2901" s="398">
        <v>2899</v>
      </c>
      <c r="B2901" s="427">
        <v>505</v>
      </c>
      <c r="C2901" s="404" t="s">
        <v>1355</v>
      </c>
      <c r="D2901" s="418" t="s">
        <v>1086</v>
      </c>
      <c r="E2901" s="403">
        <v>5</v>
      </c>
      <c r="F2901" s="403">
        <v>1</v>
      </c>
      <c r="G2901" s="381">
        <v>82</v>
      </c>
      <c r="I2901" s="383" t="s">
        <v>949</v>
      </c>
      <c r="J2901" s="384">
        <f t="shared" si="270"/>
        <v>2899</v>
      </c>
      <c r="K2901" s="383" t="s">
        <v>950</v>
      </c>
      <c r="L2901" s="385">
        <f t="shared" si="271"/>
        <v>505</v>
      </c>
      <c r="M2901" s="383" t="s">
        <v>950</v>
      </c>
      <c r="N2901" s="386">
        <f t="shared" si="272"/>
        <v>5</v>
      </c>
      <c r="O2901" s="383" t="s">
        <v>950</v>
      </c>
      <c r="P2901" s="386" t="str">
        <f t="shared" si="273"/>
        <v>MC2b</v>
      </c>
      <c r="Q2901" s="383" t="s">
        <v>950</v>
      </c>
      <c r="R2901" s="387" t="str">
        <f t="shared" si="274"/>
        <v>LDCU1 Obstacle Detection</v>
      </c>
      <c r="S2901" s="383" t="s">
        <v>950</v>
      </c>
      <c r="T2901" s="386">
        <f t="shared" si="275"/>
        <v>1</v>
      </c>
      <c r="U2901" s="383" t="s">
        <v>951</v>
      </c>
      <c r="V2901" s="383"/>
      <c r="W2901" s="388"/>
    </row>
    <row r="2902" spans="1:23">
      <c r="A2902" s="398">
        <v>2900</v>
      </c>
      <c r="B2902" s="427">
        <v>506</v>
      </c>
      <c r="C2902" s="404" t="s">
        <v>1356</v>
      </c>
      <c r="D2902" s="418" t="s">
        <v>1086</v>
      </c>
      <c r="E2902" s="403">
        <v>5</v>
      </c>
      <c r="F2902" s="403">
        <v>1</v>
      </c>
      <c r="G2902" s="381">
        <v>83</v>
      </c>
      <c r="I2902" s="383" t="s">
        <v>949</v>
      </c>
      <c r="J2902" s="384">
        <f t="shared" si="270"/>
        <v>2900</v>
      </c>
      <c r="K2902" s="383" t="s">
        <v>950</v>
      </c>
      <c r="L2902" s="385">
        <f t="shared" si="271"/>
        <v>506</v>
      </c>
      <c r="M2902" s="383" t="s">
        <v>950</v>
      </c>
      <c r="N2902" s="386">
        <f t="shared" si="272"/>
        <v>5</v>
      </c>
      <c r="O2902" s="383" t="s">
        <v>950</v>
      </c>
      <c r="P2902" s="386" t="str">
        <f t="shared" si="273"/>
        <v>MC2b</v>
      </c>
      <c r="Q2902" s="383" t="s">
        <v>950</v>
      </c>
      <c r="R2902" s="387" t="str">
        <f t="shared" si="274"/>
        <v>LDCU1 Door isolated</v>
      </c>
      <c r="S2902" s="383" t="s">
        <v>950</v>
      </c>
      <c r="T2902" s="386">
        <f t="shared" si="275"/>
        <v>1</v>
      </c>
      <c r="U2902" s="383" t="s">
        <v>951</v>
      </c>
      <c r="V2902" s="383"/>
      <c r="W2902" s="388"/>
    </row>
    <row r="2903" spans="1:23">
      <c r="A2903" s="398">
        <v>2901</v>
      </c>
      <c r="B2903" s="427">
        <v>507</v>
      </c>
      <c r="C2903" s="404" t="s">
        <v>1357</v>
      </c>
      <c r="D2903" s="418" t="s">
        <v>1086</v>
      </c>
      <c r="E2903" s="403">
        <v>5</v>
      </c>
      <c r="F2903" s="403"/>
      <c r="G2903" s="381">
        <v>84</v>
      </c>
      <c r="I2903" s="383" t="s">
        <v>949</v>
      </c>
      <c r="J2903" s="384">
        <f t="shared" si="270"/>
        <v>2901</v>
      </c>
      <c r="K2903" s="383" t="s">
        <v>950</v>
      </c>
      <c r="L2903" s="385">
        <f t="shared" si="271"/>
        <v>507</v>
      </c>
      <c r="M2903" s="383" t="s">
        <v>950</v>
      </c>
      <c r="N2903" s="386">
        <f t="shared" si="272"/>
        <v>5</v>
      </c>
      <c r="O2903" s="383" t="s">
        <v>950</v>
      </c>
      <c r="P2903" s="386" t="str">
        <f t="shared" si="273"/>
        <v>MC2b</v>
      </c>
      <c r="Q2903" s="383" t="s">
        <v>950</v>
      </c>
      <c r="R2903" s="387" t="str">
        <f t="shared" si="274"/>
        <v>LDCU1 EED Handle’  Cover is Removed</v>
      </c>
      <c r="S2903" s="383" t="s">
        <v>950</v>
      </c>
      <c r="T2903" s="386">
        <f t="shared" si="275"/>
        <v>0</v>
      </c>
      <c r="U2903" s="383" t="s">
        <v>951</v>
      </c>
      <c r="V2903" s="383"/>
      <c r="W2903" s="388"/>
    </row>
    <row r="2904" spans="1:23">
      <c r="A2904" s="398">
        <v>2902</v>
      </c>
      <c r="B2904" s="427">
        <v>508</v>
      </c>
      <c r="C2904" s="404" t="s">
        <v>1358</v>
      </c>
      <c r="D2904" s="418" t="s">
        <v>1086</v>
      </c>
      <c r="E2904" s="403">
        <v>3</v>
      </c>
      <c r="F2904" s="403"/>
      <c r="G2904" s="381">
        <v>85</v>
      </c>
      <c r="I2904" s="383" t="s">
        <v>949</v>
      </c>
      <c r="J2904" s="384">
        <f t="shared" si="270"/>
        <v>2902</v>
      </c>
      <c r="K2904" s="383" t="s">
        <v>950</v>
      </c>
      <c r="L2904" s="385">
        <f t="shared" si="271"/>
        <v>508</v>
      </c>
      <c r="M2904" s="383" t="s">
        <v>950</v>
      </c>
      <c r="N2904" s="386">
        <f t="shared" si="272"/>
        <v>3</v>
      </c>
      <c r="O2904" s="383" t="s">
        <v>950</v>
      </c>
      <c r="P2904" s="386" t="str">
        <f t="shared" si="273"/>
        <v>MC2b</v>
      </c>
      <c r="Q2904" s="383" t="s">
        <v>950</v>
      </c>
      <c r="R2904" s="387" t="str">
        <f t="shared" si="274"/>
        <v>LDCU1 Chime Signal Output Failure</v>
      </c>
      <c r="S2904" s="383" t="s">
        <v>950</v>
      </c>
      <c r="T2904" s="386">
        <f t="shared" si="275"/>
        <v>0</v>
      </c>
      <c r="U2904" s="383" t="s">
        <v>951</v>
      </c>
      <c r="V2904" s="383"/>
      <c r="W2904" s="388"/>
    </row>
    <row r="2905" spans="1:23">
      <c r="A2905" s="398">
        <v>2903</v>
      </c>
      <c r="B2905" s="427">
        <v>509</v>
      </c>
      <c r="C2905" s="404" t="s">
        <v>1359</v>
      </c>
      <c r="D2905" s="418" t="s">
        <v>1086</v>
      </c>
      <c r="E2905" s="403">
        <v>3</v>
      </c>
      <c r="F2905" s="403"/>
      <c r="G2905" s="381">
        <v>86</v>
      </c>
      <c r="I2905" s="383" t="s">
        <v>949</v>
      </c>
      <c r="J2905" s="384">
        <f t="shared" si="270"/>
        <v>2903</v>
      </c>
      <c r="K2905" s="383" t="s">
        <v>950</v>
      </c>
      <c r="L2905" s="385">
        <f t="shared" si="271"/>
        <v>509</v>
      </c>
      <c r="M2905" s="383" t="s">
        <v>950</v>
      </c>
      <c r="N2905" s="386">
        <f t="shared" si="272"/>
        <v>3</v>
      </c>
      <c r="O2905" s="383" t="s">
        <v>950</v>
      </c>
      <c r="P2905" s="386" t="str">
        <f t="shared" si="273"/>
        <v>MC2b</v>
      </c>
      <c r="Q2905" s="383" t="s">
        <v>950</v>
      </c>
      <c r="R2905" s="387" t="str">
        <f t="shared" si="274"/>
        <v>LDCU1 Safety Circuit Failure</v>
      </c>
      <c r="S2905" s="383" t="s">
        <v>950</v>
      </c>
      <c r="T2905" s="386">
        <f t="shared" si="275"/>
        <v>0</v>
      </c>
      <c r="U2905" s="383" t="s">
        <v>951</v>
      </c>
      <c r="V2905" s="383"/>
      <c r="W2905" s="388"/>
    </row>
    <row r="2906" spans="1:23">
      <c r="A2906" s="398">
        <v>2904</v>
      </c>
      <c r="B2906" s="427">
        <v>510</v>
      </c>
      <c r="C2906" s="425" t="s">
        <v>1360</v>
      </c>
      <c r="D2906" s="418" t="s">
        <v>1086</v>
      </c>
      <c r="E2906" s="403">
        <v>3</v>
      </c>
      <c r="F2906" s="403"/>
      <c r="G2906" s="381">
        <v>87</v>
      </c>
      <c r="I2906" s="383" t="s">
        <v>949</v>
      </c>
      <c r="J2906" s="384">
        <f t="shared" si="270"/>
        <v>2904</v>
      </c>
      <c r="K2906" s="383" t="s">
        <v>950</v>
      </c>
      <c r="L2906" s="385">
        <f t="shared" si="271"/>
        <v>510</v>
      </c>
      <c r="M2906" s="383" t="s">
        <v>950</v>
      </c>
      <c r="N2906" s="386">
        <f t="shared" si="272"/>
        <v>3</v>
      </c>
      <c r="O2906" s="383" t="s">
        <v>950</v>
      </c>
      <c r="P2906" s="386" t="str">
        <f t="shared" si="273"/>
        <v>MC2b</v>
      </c>
      <c r="Q2906" s="383" t="s">
        <v>950</v>
      </c>
      <c r="R2906" s="387" t="str">
        <f t="shared" si="274"/>
        <v>LDCU1 Calibration Failure</v>
      </c>
      <c r="S2906" s="383" t="s">
        <v>950</v>
      </c>
      <c r="T2906" s="386">
        <f t="shared" si="275"/>
        <v>0</v>
      </c>
      <c r="U2906" s="383" t="s">
        <v>951</v>
      </c>
      <c r="V2906" s="383"/>
      <c r="W2906" s="388"/>
    </row>
    <row r="2907" spans="1:23">
      <c r="A2907" s="398">
        <v>2905</v>
      </c>
      <c r="B2907" s="427">
        <v>511</v>
      </c>
      <c r="C2907" s="425" t="s">
        <v>1361</v>
      </c>
      <c r="D2907" s="418" t="s">
        <v>1086</v>
      </c>
      <c r="E2907" s="403">
        <v>3</v>
      </c>
      <c r="F2907" s="403"/>
      <c r="G2907" s="381">
        <v>88</v>
      </c>
      <c r="I2907" s="383" t="s">
        <v>949</v>
      </c>
      <c r="J2907" s="384">
        <f t="shared" si="270"/>
        <v>2905</v>
      </c>
      <c r="K2907" s="383" t="s">
        <v>950</v>
      </c>
      <c r="L2907" s="385">
        <f t="shared" si="271"/>
        <v>511</v>
      </c>
      <c r="M2907" s="383" t="s">
        <v>950</v>
      </c>
      <c r="N2907" s="386">
        <f t="shared" si="272"/>
        <v>3</v>
      </c>
      <c r="O2907" s="383" t="s">
        <v>950</v>
      </c>
      <c r="P2907" s="386" t="str">
        <f t="shared" si="273"/>
        <v>MC2b</v>
      </c>
      <c r="Q2907" s="383" t="s">
        <v>950</v>
      </c>
      <c r="R2907" s="387" t="str">
        <f t="shared" si="274"/>
        <v>LDCU1 Safety Loop Failure</v>
      </c>
      <c r="S2907" s="383" t="s">
        <v>950</v>
      </c>
      <c r="T2907" s="386">
        <f t="shared" si="275"/>
        <v>0</v>
      </c>
      <c r="U2907" s="383" t="s">
        <v>951</v>
      </c>
      <c r="V2907" s="383"/>
      <c r="W2907" s="388"/>
    </row>
    <row r="2908" spans="1:23">
      <c r="A2908" s="398">
        <v>2906</v>
      </c>
      <c r="B2908" s="427">
        <v>512</v>
      </c>
      <c r="C2908" s="425" t="s">
        <v>1362</v>
      </c>
      <c r="D2908" s="418" t="s">
        <v>1086</v>
      </c>
      <c r="E2908" s="403">
        <v>3</v>
      </c>
      <c r="F2908" s="403"/>
      <c r="G2908" s="381">
        <v>89</v>
      </c>
      <c r="I2908" s="383" t="s">
        <v>949</v>
      </c>
      <c r="J2908" s="384">
        <f t="shared" si="270"/>
        <v>2906</v>
      </c>
      <c r="K2908" s="383" t="s">
        <v>950</v>
      </c>
      <c r="L2908" s="385">
        <f t="shared" si="271"/>
        <v>512</v>
      </c>
      <c r="M2908" s="383" t="s">
        <v>950</v>
      </c>
      <c r="N2908" s="386">
        <f t="shared" si="272"/>
        <v>3</v>
      </c>
      <c r="O2908" s="383" t="s">
        <v>950</v>
      </c>
      <c r="P2908" s="386" t="str">
        <f t="shared" si="273"/>
        <v>MC2b</v>
      </c>
      <c r="Q2908" s="383" t="s">
        <v>950</v>
      </c>
      <c r="R2908" s="387" t="str">
        <f t="shared" si="274"/>
        <v>LDCU1 Supply volts too low</v>
      </c>
      <c r="S2908" s="383" t="s">
        <v>950</v>
      </c>
      <c r="T2908" s="386">
        <f t="shared" si="275"/>
        <v>0</v>
      </c>
      <c r="U2908" s="383" t="s">
        <v>951</v>
      </c>
      <c r="V2908" s="383"/>
      <c r="W2908" s="388"/>
    </row>
    <row r="2909" spans="1:23">
      <c r="A2909" s="398">
        <v>2907</v>
      </c>
      <c r="B2909" s="427">
        <v>513</v>
      </c>
      <c r="C2909" s="425" t="s">
        <v>1363</v>
      </c>
      <c r="D2909" s="418" t="s">
        <v>1086</v>
      </c>
      <c r="E2909" s="403">
        <v>3</v>
      </c>
      <c r="F2909" s="403"/>
      <c r="G2909" s="381">
        <v>90</v>
      </c>
      <c r="I2909" s="383" t="s">
        <v>949</v>
      </c>
      <c r="J2909" s="384">
        <f t="shared" si="270"/>
        <v>2907</v>
      </c>
      <c r="K2909" s="383" t="s">
        <v>950</v>
      </c>
      <c r="L2909" s="385">
        <f t="shared" si="271"/>
        <v>513</v>
      </c>
      <c r="M2909" s="383" t="s">
        <v>950</v>
      </c>
      <c r="N2909" s="386">
        <f t="shared" si="272"/>
        <v>3</v>
      </c>
      <c r="O2909" s="383" t="s">
        <v>950</v>
      </c>
      <c r="P2909" s="386" t="str">
        <f t="shared" si="273"/>
        <v>MC2b</v>
      </c>
      <c r="Q2909" s="383" t="s">
        <v>950</v>
      </c>
      <c r="R2909" s="387" t="str">
        <f t="shared" si="274"/>
        <v>LDCU1 Supply volts too high</v>
      </c>
      <c r="S2909" s="383" t="s">
        <v>950</v>
      </c>
      <c r="T2909" s="386">
        <f t="shared" si="275"/>
        <v>0</v>
      </c>
      <c r="U2909" s="383" t="s">
        <v>951</v>
      </c>
      <c r="V2909" s="383"/>
      <c r="W2909" s="388"/>
    </row>
    <row r="2910" spans="1:23">
      <c r="A2910" s="398">
        <v>2908</v>
      </c>
      <c r="B2910" s="427">
        <v>514</v>
      </c>
      <c r="C2910" s="425" t="s">
        <v>1364</v>
      </c>
      <c r="D2910" s="418" t="s">
        <v>1086</v>
      </c>
      <c r="E2910" s="403">
        <v>3</v>
      </c>
      <c r="F2910" s="403"/>
      <c r="G2910" s="381">
        <v>91</v>
      </c>
      <c r="I2910" s="383" t="s">
        <v>949</v>
      </c>
      <c r="J2910" s="384">
        <f t="shared" si="270"/>
        <v>2908</v>
      </c>
      <c r="K2910" s="383" t="s">
        <v>950</v>
      </c>
      <c r="L2910" s="385">
        <f t="shared" si="271"/>
        <v>514</v>
      </c>
      <c r="M2910" s="383" t="s">
        <v>950</v>
      </c>
      <c r="N2910" s="386">
        <f t="shared" si="272"/>
        <v>3</v>
      </c>
      <c r="O2910" s="383" t="s">
        <v>950</v>
      </c>
      <c r="P2910" s="386" t="str">
        <f t="shared" si="273"/>
        <v>MC2b</v>
      </c>
      <c r="Q2910" s="383" t="s">
        <v>950</v>
      </c>
      <c r="R2910" s="387" t="str">
        <f t="shared" si="274"/>
        <v>LDCU1 Door failed to open because obstruction</v>
      </c>
      <c r="S2910" s="383" t="s">
        <v>950</v>
      </c>
      <c r="T2910" s="386">
        <f t="shared" si="275"/>
        <v>0</v>
      </c>
      <c r="U2910" s="383" t="s">
        <v>951</v>
      </c>
      <c r="V2910" s="383"/>
      <c r="W2910" s="388"/>
    </row>
    <row r="2911" spans="1:23">
      <c r="A2911" s="398">
        <v>2909</v>
      </c>
      <c r="B2911" s="427">
        <v>515</v>
      </c>
      <c r="C2911" s="425" t="s">
        <v>1365</v>
      </c>
      <c r="D2911" s="418" t="s">
        <v>1086</v>
      </c>
      <c r="E2911" s="403">
        <v>3</v>
      </c>
      <c r="F2911" s="403"/>
      <c r="G2911" s="381">
        <v>92</v>
      </c>
      <c r="I2911" s="383" t="s">
        <v>949</v>
      </c>
      <c r="J2911" s="384">
        <f t="shared" si="270"/>
        <v>2909</v>
      </c>
      <c r="K2911" s="383" t="s">
        <v>950</v>
      </c>
      <c r="L2911" s="385">
        <f t="shared" si="271"/>
        <v>515</v>
      </c>
      <c r="M2911" s="383" t="s">
        <v>950</v>
      </c>
      <c r="N2911" s="386">
        <f t="shared" si="272"/>
        <v>3</v>
      </c>
      <c r="O2911" s="383" t="s">
        <v>950</v>
      </c>
      <c r="P2911" s="386" t="str">
        <f t="shared" si="273"/>
        <v>MC2b</v>
      </c>
      <c r="Q2911" s="383" t="s">
        <v>950</v>
      </c>
      <c r="R2911" s="387" t="str">
        <f t="shared" si="274"/>
        <v>LDCU1 Door failed to close because obstruction</v>
      </c>
      <c r="S2911" s="383" t="s">
        <v>950</v>
      </c>
      <c r="T2911" s="386">
        <f t="shared" si="275"/>
        <v>0</v>
      </c>
      <c r="U2911" s="383" t="s">
        <v>951</v>
      </c>
      <c r="V2911" s="383"/>
      <c r="W2911" s="388"/>
    </row>
    <row r="2912" spans="1:23">
      <c r="A2912" s="398">
        <v>2910</v>
      </c>
      <c r="B2912" s="427">
        <v>516</v>
      </c>
      <c r="C2912" s="425" t="s">
        <v>1366</v>
      </c>
      <c r="D2912" s="418" t="s">
        <v>1086</v>
      </c>
      <c r="E2912" s="403">
        <v>3</v>
      </c>
      <c r="F2912" s="403"/>
      <c r="G2912" s="381">
        <v>93</v>
      </c>
      <c r="I2912" s="383" t="s">
        <v>949</v>
      </c>
      <c r="J2912" s="384">
        <f t="shared" si="270"/>
        <v>2910</v>
      </c>
      <c r="K2912" s="383" t="s">
        <v>950</v>
      </c>
      <c r="L2912" s="385">
        <f t="shared" si="271"/>
        <v>516</v>
      </c>
      <c r="M2912" s="383" t="s">
        <v>950</v>
      </c>
      <c r="N2912" s="386">
        <f t="shared" si="272"/>
        <v>3</v>
      </c>
      <c r="O2912" s="383" t="s">
        <v>950</v>
      </c>
      <c r="P2912" s="386" t="str">
        <f t="shared" si="273"/>
        <v>MC2b</v>
      </c>
      <c r="Q2912" s="383" t="s">
        <v>950</v>
      </c>
      <c r="R2912" s="387" t="str">
        <f t="shared" si="274"/>
        <v>LDCU1 Door Failed to lock</v>
      </c>
      <c r="S2912" s="383" t="s">
        <v>950</v>
      </c>
      <c r="T2912" s="386">
        <f t="shared" si="275"/>
        <v>0</v>
      </c>
      <c r="U2912" s="383" t="s">
        <v>951</v>
      </c>
      <c r="V2912" s="383"/>
      <c r="W2912" s="388"/>
    </row>
    <row r="2913" spans="1:23">
      <c r="A2913" s="398">
        <v>2911</v>
      </c>
      <c r="B2913" s="427">
        <v>517</v>
      </c>
      <c r="C2913" s="425" t="s">
        <v>1367</v>
      </c>
      <c r="D2913" s="418" t="s">
        <v>1086</v>
      </c>
      <c r="E2913" s="403">
        <v>3</v>
      </c>
      <c r="F2913" s="403"/>
      <c r="G2913" s="381">
        <v>94</v>
      </c>
      <c r="I2913" s="383" t="s">
        <v>949</v>
      </c>
      <c r="J2913" s="384">
        <f t="shared" si="270"/>
        <v>2911</v>
      </c>
      <c r="K2913" s="383" t="s">
        <v>950</v>
      </c>
      <c r="L2913" s="385">
        <f t="shared" si="271"/>
        <v>517</v>
      </c>
      <c r="M2913" s="383" t="s">
        <v>950</v>
      </c>
      <c r="N2913" s="386">
        <f t="shared" si="272"/>
        <v>3</v>
      </c>
      <c r="O2913" s="383" t="s">
        <v>950</v>
      </c>
      <c r="P2913" s="386" t="str">
        <f t="shared" si="273"/>
        <v>MC2b</v>
      </c>
      <c r="Q2913" s="383" t="s">
        <v>950</v>
      </c>
      <c r="R2913" s="387" t="str">
        <f t="shared" si="274"/>
        <v>LDCU1 Door Failed to fully open</v>
      </c>
      <c r="S2913" s="383" t="s">
        <v>950</v>
      </c>
      <c r="T2913" s="386">
        <f t="shared" si="275"/>
        <v>0</v>
      </c>
      <c r="U2913" s="383" t="s">
        <v>951</v>
      </c>
      <c r="V2913" s="383"/>
      <c r="W2913" s="388"/>
    </row>
    <row r="2914" spans="1:23">
      <c r="A2914" s="398">
        <v>2912</v>
      </c>
      <c r="B2914" s="427">
        <v>518</v>
      </c>
      <c r="C2914" s="425"/>
      <c r="D2914" s="418"/>
      <c r="E2914" s="403"/>
      <c r="F2914" s="403"/>
      <c r="G2914" s="381">
        <v>95</v>
      </c>
      <c r="I2914" s="383" t="s">
        <v>949</v>
      </c>
      <c r="J2914" s="384">
        <f t="shared" si="270"/>
        <v>2912</v>
      </c>
      <c r="K2914" s="383" t="s">
        <v>950</v>
      </c>
      <c r="L2914" s="385">
        <f t="shared" si="271"/>
        <v>518</v>
      </c>
      <c r="M2914" s="383" t="s">
        <v>950</v>
      </c>
      <c r="N2914" s="386">
        <f t="shared" si="272"/>
        <v>0</v>
      </c>
      <c r="O2914" s="383" t="s">
        <v>950</v>
      </c>
      <c r="P2914" s="386">
        <f t="shared" si="273"/>
        <v>0</v>
      </c>
      <c r="Q2914" s="383" t="s">
        <v>950</v>
      </c>
      <c r="R2914" s="387">
        <f t="shared" si="274"/>
        <v>0</v>
      </c>
      <c r="S2914" s="383" t="s">
        <v>950</v>
      </c>
      <c r="T2914" s="386">
        <f t="shared" si="275"/>
        <v>0</v>
      </c>
      <c r="U2914" s="383" t="s">
        <v>951</v>
      </c>
      <c r="V2914" s="383"/>
      <c r="W2914" s="388"/>
    </row>
    <row r="2915" spans="1:23">
      <c r="A2915" s="398">
        <v>2913</v>
      </c>
      <c r="B2915" s="427">
        <v>519</v>
      </c>
      <c r="C2915" s="425"/>
      <c r="D2915" s="418"/>
      <c r="E2915" s="403"/>
      <c r="F2915" s="403"/>
      <c r="G2915" s="381">
        <v>96</v>
      </c>
      <c r="I2915" s="383" t="s">
        <v>949</v>
      </c>
      <c r="J2915" s="384">
        <f t="shared" si="270"/>
        <v>2913</v>
      </c>
      <c r="K2915" s="383" t="s">
        <v>950</v>
      </c>
      <c r="L2915" s="385">
        <f t="shared" si="271"/>
        <v>519</v>
      </c>
      <c r="M2915" s="383" t="s">
        <v>950</v>
      </c>
      <c r="N2915" s="386">
        <f t="shared" si="272"/>
        <v>0</v>
      </c>
      <c r="O2915" s="383" t="s">
        <v>950</v>
      </c>
      <c r="P2915" s="386">
        <f t="shared" si="273"/>
        <v>0</v>
      </c>
      <c r="Q2915" s="383" t="s">
        <v>950</v>
      </c>
      <c r="R2915" s="387">
        <f t="shared" si="274"/>
        <v>0</v>
      </c>
      <c r="S2915" s="383" t="s">
        <v>950</v>
      </c>
      <c r="T2915" s="386">
        <f t="shared" si="275"/>
        <v>0</v>
      </c>
      <c r="U2915" s="383" t="s">
        <v>951</v>
      </c>
      <c r="V2915" s="383"/>
      <c r="W2915" s="388"/>
    </row>
    <row r="2916" spans="1:23">
      <c r="A2916" s="398">
        <v>2914</v>
      </c>
      <c r="B2916" s="427">
        <v>520</v>
      </c>
      <c r="C2916" s="425" t="s">
        <v>1368</v>
      </c>
      <c r="D2916" s="418" t="s">
        <v>988</v>
      </c>
      <c r="E2916" s="403">
        <v>3</v>
      </c>
      <c r="F2916" s="403"/>
      <c r="G2916" s="381">
        <v>97</v>
      </c>
      <c r="I2916" s="383" t="s">
        <v>949</v>
      </c>
      <c r="J2916" s="384">
        <f t="shared" si="270"/>
        <v>2914</v>
      </c>
      <c r="K2916" s="383" t="s">
        <v>950</v>
      </c>
      <c r="L2916" s="385">
        <f t="shared" si="271"/>
        <v>520</v>
      </c>
      <c r="M2916" s="383" t="s">
        <v>950</v>
      </c>
      <c r="N2916" s="386">
        <f t="shared" si="272"/>
        <v>3</v>
      </c>
      <c r="O2916" s="383" t="s">
        <v>950</v>
      </c>
      <c r="P2916" s="386" t="str">
        <f t="shared" si="273"/>
        <v>MC2b</v>
      </c>
      <c r="Q2916" s="383" t="s">
        <v>950</v>
      </c>
      <c r="R2916" s="387" t="str">
        <f t="shared" si="274"/>
        <v>LDCU1 DCS2 Failure (RIGHT)</v>
      </c>
      <c r="S2916" s="383" t="s">
        <v>950</v>
      </c>
      <c r="T2916" s="386">
        <f t="shared" si="275"/>
        <v>0</v>
      </c>
      <c r="U2916" s="383" t="s">
        <v>951</v>
      </c>
      <c r="V2916" s="383"/>
      <c r="W2916" s="388"/>
    </row>
    <row r="2917" spans="1:23">
      <c r="A2917" s="398">
        <v>2915</v>
      </c>
      <c r="B2917" s="427">
        <v>521</v>
      </c>
      <c r="C2917" s="425" t="s">
        <v>1369</v>
      </c>
      <c r="D2917" s="418" t="s">
        <v>1541</v>
      </c>
      <c r="E2917" s="403">
        <v>3</v>
      </c>
      <c r="F2917" s="403"/>
      <c r="G2917" s="381">
        <v>98</v>
      </c>
      <c r="I2917" s="383" t="s">
        <v>949</v>
      </c>
      <c r="J2917" s="384">
        <f t="shared" si="270"/>
        <v>2915</v>
      </c>
      <c r="K2917" s="383" t="s">
        <v>950</v>
      </c>
      <c r="L2917" s="385">
        <f t="shared" si="271"/>
        <v>521</v>
      </c>
      <c r="M2917" s="383" t="s">
        <v>950</v>
      </c>
      <c r="N2917" s="386">
        <f t="shared" si="272"/>
        <v>3</v>
      </c>
      <c r="O2917" s="383" t="s">
        <v>950</v>
      </c>
      <c r="P2917" s="386" t="str">
        <f t="shared" si="273"/>
        <v>MC2b</v>
      </c>
      <c r="Q2917" s="383" t="s">
        <v>950</v>
      </c>
      <c r="R2917" s="387" t="str">
        <f t="shared" si="274"/>
        <v>LDCU1 DCS1 Failure(LEFT)</v>
      </c>
      <c r="S2917" s="383" t="s">
        <v>950</v>
      </c>
      <c r="T2917" s="386">
        <f t="shared" si="275"/>
        <v>0</v>
      </c>
      <c r="U2917" s="383" t="s">
        <v>951</v>
      </c>
      <c r="V2917" s="383"/>
      <c r="W2917" s="388"/>
    </row>
    <row r="2918" spans="1:23">
      <c r="A2918" s="398">
        <v>2916</v>
      </c>
      <c r="B2918" s="427">
        <v>522</v>
      </c>
      <c r="C2918" s="425" t="s">
        <v>1370</v>
      </c>
      <c r="D2918" s="418" t="s">
        <v>1086</v>
      </c>
      <c r="E2918" s="403">
        <v>3</v>
      </c>
      <c r="F2918" s="403"/>
      <c r="G2918" s="381">
        <v>99</v>
      </c>
      <c r="I2918" s="383" t="s">
        <v>949</v>
      </c>
      <c r="J2918" s="384">
        <f t="shared" si="270"/>
        <v>2916</v>
      </c>
      <c r="K2918" s="383" t="s">
        <v>950</v>
      </c>
      <c r="L2918" s="385">
        <f t="shared" si="271"/>
        <v>522</v>
      </c>
      <c r="M2918" s="383" t="s">
        <v>950</v>
      </c>
      <c r="N2918" s="386">
        <f t="shared" si="272"/>
        <v>3</v>
      </c>
      <c r="O2918" s="383" t="s">
        <v>950</v>
      </c>
      <c r="P2918" s="386" t="str">
        <f t="shared" si="273"/>
        <v>MC2b</v>
      </c>
      <c r="Q2918" s="383" t="s">
        <v>950</v>
      </c>
      <c r="R2918" s="387" t="str">
        <f t="shared" si="274"/>
        <v>LDCU1 DLS1 Failure</v>
      </c>
      <c r="S2918" s="383" t="s">
        <v>950</v>
      </c>
      <c r="T2918" s="386">
        <f t="shared" si="275"/>
        <v>0</v>
      </c>
      <c r="U2918" s="383" t="s">
        <v>951</v>
      </c>
      <c r="V2918" s="383"/>
      <c r="W2918" s="388"/>
    </row>
    <row r="2919" spans="1:23">
      <c r="A2919" s="398">
        <v>2917</v>
      </c>
      <c r="B2919" s="427">
        <v>523</v>
      </c>
      <c r="C2919" s="425" t="s">
        <v>1371</v>
      </c>
      <c r="D2919" s="418" t="s">
        <v>1086</v>
      </c>
      <c r="E2919" s="403">
        <v>3</v>
      </c>
      <c r="F2919" s="403"/>
      <c r="G2919" s="381">
        <v>100</v>
      </c>
      <c r="I2919" s="383" t="s">
        <v>949</v>
      </c>
      <c r="J2919" s="384">
        <f t="shared" si="270"/>
        <v>2917</v>
      </c>
      <c r="K2919" s="383" t="s">
        <v>950</v>
      </c>
      <c r="L2919" s="385">
        <f t="shared" si="271"/>
        <v>523</v>
      </c>
      <c r="M2919" s="383" t="s">
        <v>950</v>
      </c>
      <c r="N2919" s="386">
        <f t="shared" si="272"/>
        <v>3</v>
      </c>
      <c r="O2919" s="383" t="s">
        <v>950</v>
      </c>
      <c r="P2919" s="386" t="str">
        <f t="shared" si="273"/>
        <v>MC2b</v>
      </c>
      <c r="Q2919" s="383" t="s">
        <v>950</v>
      </c>
      <c r="R2919" s="387" t="str">
        <f t="shared" si="274"/>
        <v>LDCU1 Door motor Circuit Failure</v>
      </c>
      <c r="S2919" s="383" t="s">
        <v>950</v>
      </c>
      <c r="T2919" s="386">
        <f t="shared" si="275"/>
        <v>0</v>
      </c>
      <c r="U2919" s="383" t="s">
        <v>951</v>
      </c>
      <c r="V2919" s="383"/>
      <c r="W2919" s="388"/>
    </row>
    <row r="2920" spans="1:23">
      <c r="A2920" s="398">
        <v>2918</v>
      </c>
      <c r="B2920" s="427">
        <v>524</v>
      </c>
      <c r="C2920" s="425" t="s">
        <v>1372</v>
      </c>
      <c r="D2920" s="418" t="s">
        <v>1086</v>
      </c>
      <c r="E2920" s="403">
        <v>3</v>
      </c>
      <c r="F2920" s="403"/>
      <c r="G2920" s="381">
        <v>101</v>
      </c>
      <c r="I2920" s="383" t="s">
        <v>949</v>
      </c>
      <c r="J2920" s="384">
        <f t="shared" si="270"/>
        <v>2918</v>
      </c>
      <c r="K2920" s="383" t="s">
        <v>950</v>
      </c>
      <c r="L2920" s="385">
        <f t="shared" si="271"/>
        <v>524</v>
      </c>
      <c r="M2920" s="383" t="s">
        <v>950</v>
      </c>
      <c r="N2920" s="386">
        <f t="shared" si="272"/>
        <v>3</v>
      </c>
      <c r="O2920" s="383" t="s">
        <v>950</v>
      </c>
      <c r="P2920" s="386" t="str">
        <f t="shared" si="273"/>
        <v>MC2b</v>
      </c>
      <c r="Q2920" s="383" t="s">
        <v>950</v>
      </c>
      <c r="R2920" s="387" t="str">
        <f t="shared" si="274"/>
        <v>LDCU1 DLS2 Failure</v>
      </c>
      <c r="S2920" s="383" t="s">
        <v>950</v>
      </c>
      <c r="T2920" s="386">
        <f t="shared" si="275"/>
        <v>0</v>
      </c>
      <c r="U2920" s="383" t="s">
        <v>951</v>
      </c>
      <c r="V2920" s="383"/>
      <c r="W2920" s="388"/>
    </row>
    <row r="2921" spans="1:23">
      <c r="A2921" s="398">
        <v>2919</v>
      </c>
      <c r="B2921" s="427">
        <v>525</v>
      </c>
      <c r="C2921" s="425" t="s">
        <v>1373</v>
      </c>
      <c r="D2921" s="418" t="s">
        <v>1086</v>
      </c>
      <c r="E2921" s="403">
        <v>3</v>
      </c>
      <c r="F2921" s="403">
        <v>1</v>
      </c>
      <c r="G2921" s="381">
        <v>102</v>
      </c>
      <c r="I2921" s="383" t="s">
        <v>949</v>
      </c>
      <c r="J2921" s="384">
        <f t="shared" si="270"/>
        <v>2919</v>
      </c>
      <c r="K2921" s="383" t="s">
        <v>950</v>
      </c>
      <c r="L2921" s="385">
        <f t="shared" si="271"/>
        <v>525</v>
      </c>
      <c r="M2921" s="383" t="s">
        <v>950</v>
      </c>
      <c r="N2921" s="386">
        <f t="shared" si="272"/>
        <v>3</v>
      </c>
      <c r="O2921" s="383" t="s">
        <v>950</v>
      </c>
      <c r="P2921" s="386" t="str">
        <f t="shared" si="273"/>
        <v>MC2b</v>
      </c>
      <c r="Q2921" s="383" t="s">
        <v>950</v>
      </c>
      <c r="R2921" s="387" t="str">
        <f t="shared" si="274"/>
        <v>LDCU1 DCU Failure</v>
      </c>
      <c r="S2921" s="383" t="s">
        <v>950</v>
      </c>
      <c r="T2921" s="386">
        <f t="shared" si="275"/>
        <v>1</v>
      </c>
      <c r="U2921" s="383" t="s">
        <v>951</v>
      </c>
      <c r="V2921" s="383"/>
      <c r="W2921" s="388"/>
    </row>
    <row r="2922" spans="1:23">
      <c r="A2922" s="398">
        <v>2920</v>
      </c>
      <c r="B2922" s="428">
        <v>500</v>
      </c>
      <c r="C2922" s="404" t="s">
        <v>1374</v>
      </c>
      <c r="D2922" s="418" t="s">
        <v>988</v>
      </c>
      <c r="E2922" s="403">
        <v>1</v>
      </c>
      <c r="F2922" s="403">
        <v>1</v>
      </c>
      <c r="G2922" s="381">
        <v>103</v>
      </c>
      <c r="I2922" s="383" t="s">
        <v>949</v>
      </c>
      <c r="J2922" s="384">
        <f t="shared" si="270"/>
        <v>2920</v>
      </c>
      <c r="K2922" s="383" t="s">
        <v>950</v>
      </c>
      <c r="L2922" s="385">
        <f t="shared" si="271"/>
        <v>500</v>
      </c>
      <c r="M2922" s="383" t="s">
        <v>950</v>
      </c>
      <c r="N2922" s="386">
        <f t="shared" si="272"/>
        <v>1</v>
      </c>
      <c r="O2922" s="383" t="s">
        <v>950</v>
      </c>
      <c r="P2922" s="386" t="str">
        <f t="shared" si="273"/>
        <v>MC2b</v>
      </c>
      <c r="Q2922" s="383" t="s">
        <v>950</v>
      </c>
      <c r="R2922" s="387" t="str">
        <f t="shared" si="274"/>
        <v>LDCU2 Comm. Fault</v>
      </c>
      <c r="S2922" s="383" t="s">
        <v>950</v>
      </c>
      <c r="T2922" s="386">
        <f t="shared" si="275"/>
        <v>1</v>
      </c>
      <c r="U2922" s="383" t="s">
        <v>951</v>
      </c>
      <c r="V2922" s="383"/>
      <c r="W2922" s="388"/>
    </row>
    <row r="2923" spans="1:23">
      <c r="A2923" s="398">
        <v>2921</v>
      </c>
      <c r="B2923" s="428">
        <v>501</v>
      </c>
      <c r="C2923" s="404"/>
      <c r="D2923" s="418"/>
      <c r="E2923" s="403"/>
      <c r="F2923" s="403"/>
      <c r="G2923" s="381">
        <v>104</v>
      </c>
      <c r="I2923" s="383" t="s">
        <v>949</v>
      </c>
      <c r="J2923" s="384">
        <f t="shared" si="270"/>
        <v>2921</v>
      </c>
      <c r="K2923" s="383" t="s">
        <v>950</v>
      </c>
      <c r="L2923" s="385">
        <f t="shared" si="271"/>
        <v>501</v>
      </c>
      <c r="M2923" s="383" t="s">
        <v>950</v>
      </c>
      <c r="N2923" s="386">
        <f t="shared" si="272"/>
        <v>0</v>
      </c>
      <c r="O2923" s="383" t="s">
        <v>950</v>
      </c>
      <c r="P2923" s="386">
        <f t="shared" si="273"/>
        <v>0</v>
      </c>
      <c r="Q2923" s="383" t="s">
        <v>950</v>
      </c>
      <c r="R2923" s="387">
        <f t="shared" si="274"/>
        <v>0</v>
      </c>
      <c r="S2923" s="383" t="s">
        <v>950</v>
      </c>
      <c r="T2923" s="386">
        <f t="shared" si="275"/>
        <v>0</v>
      </c>
      <c r="U2923" s="383" t="s">
        <v>951</v>
      </c>
      <c r="V2923" s="383"/>
      <c r="W2923" s="388"/>
    </row>
    <row r="2924" spans="1:23">
      <c r="A2924" s="398">
        <v>2922</v>
      </c>
      <c r="B2924" s="428">
        <v>502</v>
      </c>
      <c r="C2924" s="404"/>
      <c r="D2924" s="418"/>
      <c r="E2924" s="403"/>
      <c r="F2924" s="403"/>
      <c r="G2924" s="381">
        <v>105</v>
      </c>
      <c r="I2924" s="383" t="s">
        <v>949</v>
      </c>
      <c r="J2924" s="384">
        <f t="shared" si="270"/>
        <v>2922</v>
      </c>
      <c r="K2924" s="383" t="s">
        <v>950</v>
      </c>
      <c r="L2924" s="385">
        <f t="shared" si="271"/>
        <v>502</v>
      </c>
      <c r="M2924" s="383" t="s">
        <v>950</v>
      </c>
      <c r="N2924" s="386">
        <f t="shared" si="272"/>
        <v>0</v>
      </c>
      <c r="O2924" s="383" t="s">
        <v>950</v>
      </c>
      <c r="P2924" s="386">
        <f t="shared" si="273"/>
        <v>0</v>
      </c>
      <c r="Q2924" s="383" t="s">
        <v>950</v>
      </c>
      <c r="R2924" s="387">
        <f t="shared" si="274"/>
        <v>0</v>
      </c>
      <c r="S2924" s="383" t="s">
        <v>950</v>
      </c>
      <c r="T2924" s="386">
        <f t="shared" si="275"/>
        <v>0</v>
      </c>
      <c r="U2924" s="383" t="s">
        <v>951</v>
      </c>
      <c r="V2924" s="383"/>
      <c r="W2924" s="388"/>
    </row>
    <row r="2925" spans="1:23">
      <c r="A2925" s="398">
        <v>2923</v>
      </c>
      <c r="B2925" s="428">
        <v>503</v>
      </c>
      <c r="C2925" s="404" t="s">
        <v>1375</v>
      </c>
      <c r="D2925" s="418" t="s">
        <v>1541</v>
      </c>
      <c r="E2925" s="403">
        <v>5</v>
      </c>
      <c r="F2925" s="403">
        <v>1</v>
      </c>
      <c r="G2925" s="381">
        <v>106</v>
      </c>
      <c r="I2925" s="383" t="s">
        <v>949</v>
      </c>
      <c r="J2925" s="384">
        <f t="shared" si="270"/>
        <v>2923</v>
      </c>
      <c r="K2925" s="383" t="s">
        <v>950</v>
      </c>
      <c r="L2925" s="385">
        <f t="shared" si="271"/>
        <v>503</v>
      </c>
      <c r="M2925" s="383" t="s">
        <v>950</v>
      </c>
      <c r="N2925" s="386">
        <f t="shared" si="272"/>
        <v>5</v>
      </c>
      <c r="O2925" s="383" t="s">
        <v>950</v>
      </c>
      <c r="P2925" s="386" t="str">
        <f t="shared" si="273"/>
        <v>MC2b</v>
      </c>
      <c r="Q2925" s="383" t="s">
        <v>950</v>
      </c>
      <c r="R2925" s="387" t="str">
        <f t="shared" si="274"/>
        <v>LDCU2 EAD Handle activated</v>
      </c>
      <c r="S2925" s="383" t="s">
        <v>950</v>
      </c>
      <c r="T2925" s="386">
        <f t="shared" si="275"/>
        <v>1</v>
      </c>
      <c r="U2925" s="383" t="s">
        <v>951</v>
      </c>
      <c r="V2925" s="383"/>
      <c r="W2925" s="388"/>
    </row>
    <row r="2926" spans="1:23">
      <c r="A2926" s="398">
        <v>2924</v>
      </c>
      <c r="B2926" s="428">
        <v>504</v>
      </c>
      <c r="C2926" s="404" t="s">
        <v>1376</v>
      </c>
      <c r="D2926" s="418" t="s">
        <v>1542</v>
      </c>
      <c r="E2926" s="403">
        <v>5</v>
      </c>
      <c r="F2926" s="403">
        <v>1</v>
      </c>
      <c r="G2926" s="381">
        <v>107</v>
      </c>
      <c r="I2926" s="383" t="s">
        <v>949</v>
      </c>
      <c r="J2926" s="384">
        <f t="shared" si="270"/>
        <v>2924</v>
      </c>
      <c r="K2926" s="383" t="s">
        <v>950</v>
      </c>
      <c r="L2926" s="385">
        <f t="shared" si="271"/>
        <v>504</v>
      </c>
      <c r="M2926" s="383" t="s">
        <v>950</v>
      </c>
      <c r="N2926" s="386">
        <f t="shared" si="272"/>
        <v>5</v>
      </c>
      <c r="O2926" s="383" t="s">
        <v>950</v>
      </c>
      <c r="P2926" s="386" t="str">
        <f t="shared" si="273"/>
        <v>MC2b</v>
      </c>
      <c r="Q2926" s="383" t="s">
        <v>950</v>
      </c>
      <c r="R2926" s="387" t="str">
        <f t="shared" si="274"/>
        <v>LDCU2 EED Handle activated</v>
      </c>
      <c r="S2926" s="383" t="s">
        <v>950</v>
      </c>
      <c r="T2926" s="386">
        <f t="shared" si="275"/>
        <v>1</v>
      </c>
      <c r="U2926" s="383" t="s">
        <v>951</v>
      </c>
      <c r="V2926" s="383"/>
      <c r="W2926" s="388"/>
    </row>
    <row r="2927" spans="1:23">
      <c r="A2927" s="398">
        <v>2925</v>
      </c>
      <c r="B2927" s="428">
        <v>505</v>
      </c>
      <c r="C2927" s="404" t="s">
        <v>1377</v>
      </c>
      <c r="D2927" s="418" t="s">
        <v>1086</v>
      </c>
      <c r="E2927" s="403">
        <v>5</v>
      </c>
      <c r="F2927" s="403">
        <v>1</v>
      </c>
      <c r="G2927" s="381">
        <v>108</v>
      </c>
      <c r="I2927" s="383" t="s">
        <v>949</v>
      </c>
      <c r="J2927" s="384">
        <f t="shared" si="270"/>
        <v>2925</v>
      </c>
      <c r="K2927" s="383" t="s">
        <v>950</v>
      </c>
      <c r="L2927" s="385">
        <f t="shared" si="271"/>
        <v>505</v>
      </c>
      <c r="M2927" s="383" t="s">
        <v>950</v>
      </c>
      <c r="N2927" s="386">
        <f t="shared" si="272"/>
        <v>5</v>
      </c>
      <c r="O2927" s="383" t="s">
        <v>950</v>
      </c>
      <c r="P2927" s="386" t="str">
        <f t="shared" si="273"/>
        <v>MC2b</v>
      </c>
      <c r="Q2927" s="383" t="s">
        <v>950</v>
      </c>
      <c r="R2927" s="387" t="str">
        <f t="shared" si="274"/>
        <v>LDCU2 Obstacle Detection</v>
      </c>
      <c r="S2927" s="383" t="s">
        <v>950</v>
      </c>
      <c r="T2927" s="386">
        <f t="shared" si="275"/>
        <v>1</v>
      </c>
      <c r="U2927" s="383" t="s">
        <v>951</v>
      </c>
      <c r="V2927" s="383"/>
      <c r="W2927" s="388"/>
    </row>
    <row r="2928" spans="1:23">
      <c r="A2928" s="398">
        <v>2926</v>
      </c>
      <c r="B2928" s="428">
        <v>506</v>
      </c>
      <c r="C2928" s="404" t="s">
        <v>1378</v>
      </c>
      <c r="D2928" s="418" t="s">
        <v>1086</v>
      </c>
      <c r="E2928" s="403">
        <v>5</v>
      </c>
      <c r="F2928" s="403">
        <v>1</v>
      </c>
      <c r="G2928" s="381">
        <v>109</v>
      </c>
      <c r="I2928" s="383" t="s">
        <v>949</v>
      </c>
      <c r="J2928" s="384">
        <f t="shared" si="270"/>
        <v>2926</v>
      </c>
      <c r="K2928" s="383" t="s">
        <v>950</v>
      </c>
      <c r="L2928" s="385">
        <f t="shared" si="271"/>
        <v>506</v>
      </c>
      <c r="M2928" s="383" t="s">
        <v>950</v>
      </c>
      <c r="N2928" s="386">
        <f t="shared" si="272"/>
        <v>5</v>
      </c>
      <c r="O2928" s="383" t="s">
        <v>950</v>
      </c>
      <c r="P2928" s="386" t="str">
        <f t="shared" si="273"/>
        <v>MC2b</v>
      </c>
      <c r="Q2928" s="383" t="s">
        <v>950</v>
      </c>
      <c r="R2928" s="387" t="str">
        <f t="shared" si="274"/>
        <v>LDCU2 Door isolated</v>
      </c>
      <c r="S2928" s="383" t="s">
        <v>950</v>
      </c>
      <c r="T2928" s="386">
        <f t="shared" si="275"/>
        <v>1</v>
      </c>
      <c r="U2928" s="383" t="s">
        <v>951</v>
      </c>
      <c r="V2928" s="383"/>
      <c r="W2928" s="388"/>
    </row>
    <row r="2929" spans="1:23">
      <c r="A2929" s="398">
        <v>2927</v>
      </c>
      <c r="B2929" s="428">
        <v>507</v>
      </c>
      <c r="C2929" s="404" t="s">
        <v>1379</v>
      </c>
      <c r="D2929" s="418" t="s">
        <v>1086</v>
      </c>
      <c r="E2929" s="403">
        <v>5</v>
      </c>
      <c r="F2929" s="403"/>
      <c r="G2929" s="381">
        <v>110</v>
      </c>
      <c r="I2929" s="383" t="s">
        <v>949</v>
      </c>
      <c r="J2929" s="384">
        <f t="shared" si="270"/>
        <v>2927</v>
      </c>
      <c r="K2929" s="383" t="s">
        <v>950</v>
      </c>
      <c r="L2929" s="385">
        <f t="shared" si="271"/>
        <v>507</v>
      </c>
      <c r="M2929" s="383" t="s">
        <v>950</v>
      </c>
      <c r="N2929" s="386">
        <f t="shared" si="272"/>
        <v>5</v>
      </c>
      <c r="O2929" s="383" t="s">
        <v>950</v>
      </c>
      <c r="P2929" s="386" t="str">
        <f t="shared" si="273"/>
        <v>MC2b</v>
      </c>
      <c r="Q2929" s="383" t="s">
        <v>950</v>
      </c>
      <c r="R2929" s="387" t="str">
        <f t="shared" si="274"/>
        <v>LDCU2 EED Handle’  Cover is Removed</v>
      </c>
      <c r="S2929" s="383" t="s">
        <v>950</v>
      </c>
      <c r="T2929" s="386">
        <f t="shared" si="275"/>
        <v>0</v>
      </c>
      <c r="U2929" s="383" t="s">
        <v>951</v>
      </c>
      <c r="V2929" s="383"/>
      <c r="W2929" s="388"/>
    </row>
    <row r="2930" spans="1:23">
      <c r="A2930" s="398">
        <v>2928</v>
      </c>
      <c r="B2930" s="428">
        <v>508</v>
      </c>
      <c r="C2930" s="404" t="s">
        <v>1380</v>
      </c>
      <c r="D2930" s="418" t="s">
        <v>1086</v>
      </c>
      <c r="E2930" s="403">
        <v>3</v>
      </c>
      <c r="F2930" s="403"/>
      <c r="G2930" s="381">
        <v>111</v>
      </c>
      <c r="I2930" s="383" t="s">
        <v>949</v>
      </c>
      <c r="J2930" s="384">
        <f t="shared" si="270"/>
        <v>2928</v>
      </c>
      <c r="K2930" s="383" t="s">
        <v>950</v>
      </c>
      <c r="L2930" s="385">
        <f t="shared" si="271"/>
        <v>508</v>
      </c>
      <c r="M2930" s="383" t="s">
        <v>950</v>
      </c>
      <c r="N2930" s="386">
        <f t="shared" si="272"/>
        <v>3</v>
      </c>
      <c r="O2930" s="383" t="s">
        <v>950</v>
      </c>
      <c r="P2930" s="386" t="str">
        <f t="shared" si="273"/>
        <v>MC2b</v>
      </c>
      <c r="Q2930" s="383" t="s">
        <v>950</v>
      </c>
      <c r="R2930" s="387" t="str">
        <f t="shared" si="274"/>
        <v>LDCU2 Chime Signal Output Failure</v>
      </c>
      <c r="S2930" s="383" t="s">
        <v>950</v>
      </c>
      <c r="T2930" s="386">
        <f t="shared" si="275"/>
        <v>0</v>
      </c>
      <c r="U2930" s="383" t="s">
        <v>951</v>
      </c>
      <c r="V2930" s="383"/>
      <c r="W2930" s="388"/>
    </row>
    <row r="2931" spans="1:23">
      <c r="A2931" s="398">
        <v>2929</v>
      </c>
      <c r="B2931" s="428">
        <v>509</v>
      </c>
      <c r="C2931" s="404" t="s">
        <v>1381</v>
      </c>
      <c r="D2931" s="418" t="s">
        <v>1086</v>
      </c>
      <c r="E2931" s="403">
        <v>3</v>
      </c>
      <c r="F2931" s="403"/>
      <c r="G2931" s="381">
        <v>112</v>
      </c>
      <c r="I2931" s="383" t="s">
        <v>949</v>
      </c>
      <c r="J2931" s="384">
        <f t="shared" si="270"/>
        <v>2929</v>
      </c>
      <c r="K2931" s="383" t="s">
        <v>950</v>
      </c>
      <c r="L2931" s="385">
        <f t="shared" si="271"/>
        <v>509</v>
      </c>
      <c r="M2931" s="383" t="s">
        <v>950</v>
      </c>
      <c r="N2931" s="386">
        <f t="shared" si="272"/>
        <v>3</v>
      </c>
      <c r="O2931" s="383" t="s">
        <v>950</v>
      </c>
      <c r="P2931" s="386" t="str">
        <f t="shared" si="273"/>
        <v>MC2b</v>
      </c>
      <c r="Q2931" s="383" t="s">
        <v>950</v>
      </c>
      <c r="R2931" s="387" t="str">
        <f t="shared" si="274"/>
        <v>LDCU2 Safety Circuit Failure</v>
      </c>
      <c r="S2931" s="383" t="s">
        <v>950</v>
      </c>
      <c r="T2931" s="386">
        <f t="shared" si="275"/>
        <v>0</v>
      </c>
      <c r="U2931" s="383" t="s">
        <v>951</v>
      </c>
      <c r="V2931" s="383"/>
      <c r="W2931" s="388"/>
    </row>
    <row r="2932" spans="1:23">
      <c r="A2932" s="398">
        <v>2930</v>
      </c>
      <c r="B2932" s="428">
        <v>510</v>
      </c>
      <c r="C2932" s="425" t="s">
        <v>1382</v>
      </c>
      <c r="D2932" s="418" t="s">
        <v>1086</v>
      </c>
      <c r="E2932" s="403">
        <v>3</v>
      </c>
      <c r="F2932" s="403"/>
      <c r="G2932" s="381">
        <v>113</v>
      </c>
      <c r="I2932" s="383" t="s">
        <v>949</v>
      </c>
      <c r="J2932" s="384">
        <f t="shared" si="270"/>
        <v>2930</v>
      </c>
      <c r="K2932" s="383" t="s">
        <v>950</v>
      </c>
      <c r="L2932" s="385">
        <f t="shared" si="271"/>
        <v>510</v>
      </c>
      <c r="M2932" s="383" t="s">
        <v>950</v>
      </c>
      <c r="N2932" s="386">
        <f t="shared" si="272"/>
        <v>3</v>
      </c>
      <c r="O2932" s="383" t="s">
        <v>950</v>
      </c>
      <c r="P2932" s="386" t="str">
        <f t="shared" si="273"/>
        <v>MC2b</v>
      </c>
      <c r="Q2932" s="383" t="s">
        <v>950</v>
      </c>
      <c r="R2932" s="387" t="str">
        <f t="shared" si="274"/>
        <v>LDCU2 Calibration Failure</v>
      </c>
      <c r="S2932" s="383" t="s">
        <v>950</v>
      </c>
      <c r="T2932" s="386">
        <f t="shared" si="275"/>
        <v>0</v>
      </c>
      <c r="U2932" s="383" t="s">
        <v>951</v>
      </c>
      <c r="V2932" s="383"/>
      <c r="W2932" s="388"/>
    </row>
    <row r="2933" spans="1:23">
      <c r="A2933" s="398">
        <v>2931</v>
      </c>
      <c r="B2933" s="428">
        <v>511</v>
      </c>
      <c r="C2933" s="425" t="s">
        <v>1383</v>
      </c>
      <c r="D2933" s="418" t="s">
        <v>1086</v>
      </c>
      <c r="E2933" s="403">
        <v>3</v>
      </c>
      <c r="F2933" s="403"/>
      <c r="G2933" s="381">
        <v>114</v>
      </c>
      <c r="I2933" s="383" t="s">
        <v>949</v>
      </c>
      <c r="J2933" s="384">
        <f t="shared" si="270"/>
        <v>2931</v>
      </c>
      <c r="K2933" s="383" t="s">
        <v>950</v>
      </c>
      <c r="L2933" s="385">
        <f t="shared" si="271"/>
        <v>511</v>
      </c>
      <c r="M2933" s="383" t="s">
        <v>950</v>
      </c>
      <c r="N2933" s="386">
        <f t="shared" si="272"/>
        <v>3</v>
      </c>
      <c r="O2933" s="383" t="s">
        <v>950</v>
      </c>
      <c r="P2933" s="386" t="str">
        <f t="shared" si="273"/>
        <v>MC2b</v>
      </c>
      <c r="Q2933" s="383" t="s">
        <v>950</v>
      </c>
      <c r="R2933" s="387" t="str">
        <f t="shared" si="274"/>
        <v>LDCU2 Safety Loop Failure</v>
      </c>
      <c r="S2933" s="383" t="s">
        <v>950</v>
      </c>
      <c r="T2933" s="386">
        <f t="shared" si="275"/>
        <v>0</v>
      </c>
      <c r="U2933" s="383" t="s">
        <v>951</v>
      </c>
      <c r="V2933" s="383"/>
      <c r="W2933" s="388"/>
    </row>
    <row r="2934" spans="1:23">
      <c r="A2934" s="398">
        <v>2932</v>
      </c>
      <c r="B2934" s="428">
        <v>512</v>
      </c>
      <c r="C2934" s="425" t="s">
        <v>1384</v>
      </c>
      <c r="D2934" s="418" t="s">
        <v>1086</v>
      </c>
      <c r="E2934" s="403">
        <v>3</v>
      </c>
      <c r="F2934" s="403"/>
      <c r="G2934" s="381">
        <v>115</v>
      </c>
      <c r="I2934" s="383" t="s">
        <v>949</v>
      </c>
      <c r="J2934" s="384">
        <f t="shared" si="270"/>
        <v>2932</v>
      </c>
      <c r="K2934" s="383" t="s">
        <v>950</v>
      </c>
      <c r="L2934" s="385">
        <f t="shared" si="271"/>
        <v>512</v>
      </c>
      <c r="M2934" s="383" t="s">
        <v>950</v>
      </c>
      <c r="N2934" s="386">
        <f t="shared" si="272"/>
        <v>3</v>
      </c>
      <c r="O2934" s="383" t="s">
        <v>950</v>
      </c>
      <c r="P2934" s="386" t="str">
        <f t="shared" si="273"/>
        <v>MC2b</v>
      </c>
      <c r="Q2934" s="383" t="s">
        <v>950</v>
      </c>
      <c r="R2934" s="387" t="str">
        <f t="shared" si="274"/>
        <v>LDCU2 Supply volts too low</v>
      </c>
      <c r="S2934" s="383" t="s">
        <v>950</v>
      </c>
      <c r="T2934" s="386">
        <f t="shared" si="275"/>
        <v>0</v>
      </c>
      <c r="U2934" s="383" t="s">
        <v>951</v>
      </c>
      <c r="V2934" s="383"/>
      <c r="W2934" s="388"/>
    </row>
    <row r="2935" spans="1:23">
      <c r="A2935" s="398">
        <v>2933</v>
      </c>
      <c r="B2935" s="428">
        <v>513</v>
      </c>
      <c r="C2935" s="425" t="s">
        <v>1385</v>
      </c>
      <c r="D2935" s="418" t="s">
        <v>1086</v>
      </c>
      <c r="E2935" s="403">
        <v>3</v>
      </c>
      <c r="F2935" s="403"/>
      <c r="G2935" s="381">
        <v>116</v>
      </c>
      <c r="I2935" s="383" t="s">
        <v>949</v>
      </c>
      <c r="J2935" s="384">
        <f t="shared" si="270"/>
        <v>2933</v>
      </c>
      <c r="K2935" s="383" t="s">
        <v>950</v>
      </c>
      <c r="L2935" s="385">
        <f t="shared" si="271"/>
        <v>513</v>
      </c>
      <c r="M2935" s="383" t="s">
        <v>950</v>
      </c>
      <c r="N2935" s="386">
        <f t="shared" si="272"/>
        <v>3</v>
      </c>
      <c r="O2935" s="383" t="s">
        <v>950</v>
      </c>
      <c r="P2935" s="386" t="str">
        <f t="shared" si="273"/>
        <v>MC2b</v>
      </c>
      <c r="Q2935" s="383" t="s">
        <v>950</v>
      </c>
      <c r="R2935" s="387" t="str">
        <f t="shared" si="274"/>
        <v>LDCU2 Supply volts too high</v>
      </c>
      <c r="S2935" s="383" t="s">
        <v>950</v>
      </c>
      <c r="T2935" s="386">
        <f t="shared" si="275"/>
        <v>0</v>
      </c>
      <c r="U2935" s="383" t="s">
        <v>951</v>
      </c>
      <c r="V2935" s="383"/>
      <c r="W2935" s="388"/>
    </row>
    <row r="2936" spans="1:23">
      <c r="A2936" s="398">
        <v>2934</v>
      </c>
      <c r="B2936" s="428">
        <v>514</v>
      </c>
      <c r="C2936" s="425" t="s">
        <v>1386</v>
      </c>
      <c r="D2936" s="418" t="s">
        <v>1086</v>
      </c>
      <c r="E2936" s="403">
        <v>3</v>
      </c>
      <c r="F2936" s="403"/>
      <c r="G2936" s="381">
        <v>117</v>
      </c>
      <c r="I2936" s="383" t="s">
        <v>949</v>
      </c>
      <c r="J2936" s="384">
        <f t="shared" si="270"/>
        <v>2934</v>
      </c>
      <c r="K2936" s="383" t="s">
        <v>950</v>
      </c>
      <c r="L2936" s="385">
        <f t="shared" si="271"/>
        <v>514</v>
      </c>
      <c r="M2936" s="383" t="s">
        <v>950</v>
      </c>
      <c r="N2936" s="386">
        <f t="shared" si="272"/>
        <v>3</v>
      </c>
      <c r="O2936" s="383" t="s">
        <v>950</v>
      </c>
      <c r="P2936" s="386" t="str">
        <f t="shared" si="273"/>
        <v>MC2b</v>
      </c>
      <c r="Q2936" s="383" t="s">
        <v>950</v>
      </c>
      <c r="R2936" s="387" t="str">
        <f t="shared" si="274"/>
        <v>LDCU2 Door failed to open because obstruction</v>
      </c>
      <c r="S2936" s="383" t="s">
        <v>950</v>
      </c>
      <c r="T2936" s="386">
        <f t="shared" si="275"/>
        <v>0</v>
      </c>
      <c r="U2936" s="383" t="s">
        <v>951</v>
      </c>
      <c r="V2936" s="383"/>
      <c r="W2936" s="388"/>
    </row>
    <row r="2937" spans="1:23">
      <c r="A2937" s="398">
        <v>2935</v>
      </c>
      <c r="B2937" s="428">
        <v>515</v>
      </c>
      <c r="C2937" s="425" t="s">
        <v>1387</v>
      </c>
      <c r="D2937" s="418" t="s">
        <v>1086</v>
      </c>
      <c r="E2937" s="403">
        <v>3</v>
      </c>
      <c r="F2937" s="403"/>
      <c r="G2937" s="381">
        <v>118</v>
      </c>
      <c r="I2937" s="383" t="s">
        <v>949</v>
      </c>
      <c r="J2937" s="384">
        <f t="shared" si="270"/>
        <v>2935</v>
      </c>
      <c r="K2937" s="383" t="s">
        <v>950</v>
      </c>
      <c r="L2937" s="385">
        <f t="shared" si="271"/>
        <v>515</v>
      </c>
      <c r="M2937" s="383" t="s">
        <v>950</v>
      </c>
      <c r="N2937" s="386">
        <f t="shared" si="272"/>
        <v>3</v>
      </c>
      <c r="O2937" s="383" t="s">
        <v>950</v>
      </c>
      <c r="P2937" s="386" t="str">
        <f t="shared" si="273"/>
        <v>MC2b</v>
      </c>
      <c r="Q2937" s="383" t="s">
        <v>950</v>
      </c>
      <c r="R2937" s="387" t="str">
        <f t="shared" si="274"/>
        <v>LDCU2 Door failed to close because obstruction</v>
      </c>
      <c r="S2937" s="383" t="s">
        <v>950</v>
      </c>
      <c r="T2937" s="386">
        <f t="shared" si="275"/>
        <v>0</v>
      </c>
      <c r="U2937" s="383" t="s">
        <v>951</v>
      </c>
      <c r="V2937" s="383"/>
      <c r="W2937" s="388"/>
    </row>
    <row r="2938" spans="1:23">
      <c r="A2938" s="398">
        <v>2936</v>
      </c>
      <c r="B2938" s="428">
        <v>516</v>
      </c>
      <c r="C2938" s="425" t="s">
        <v>1388</v>
      </c>
      <c r="D2938" s="418" t="s">
        <v>1086</v>
      </c>
      <c r="E2938" s="403">
        <v>3</v>
      </c>
      <c r="F2938" s="403"/>
      <c r="G2938" s="381">
        <v>119</v>
      </c>
      <c r="I2938" s="383" t="s">
        <v>949</v>
      </c>
      <c r="J2938" s="384">
        <f t="shared" si="270"/>
        <v>2936</v>
      </c>
      <c r="K2938" s="383" t="s">
        <v>950</v>
      </c>
      <c r="L2938" s="385">
        <f t="shared" si="271"/>
        <v>516</v>
      </c>
      <c r="M2938" s="383" t="s">
        <v>950</v>
      </c>
      <c r="N2938" s="386">
        <f t="shared" si="272"/>
        <v>3</v>
      </c>
      <c r="O2938" s="383" t="s">
        <v>950</v>
      </c>
      <c r="P2938" s="386" t="str">
        <f t="shared" si="273"/>
        <v>MC2b</v>
      </c>
      <c r="Q2938" s="383" t="s">
        <v>950</v>
      </c>
      <c r="R2938" s="387" t="str">
        <f t="shared" si="274"/>
        <v>LDCU2 Door Failed to lock</v>
      </c>
      <c r="S2938" s="383" t="s">
        <v>950</v>
      </c>
      <c r="T2938" s="386">
        <f t="shared" si="275"/>
        <v>0</v>
      </c>
      <c r="U2938" s="383" t="s">
        <v>951</v>
      </c>
      <c r="V2938" s="383"/>
      <c r="W2938" s="388"/>
    </row>
    <row r="2939" spans="1:23">
      <c r="A2939" s="398">
        <v>2937</v>
      </c>
      <c r="B2939" s="428">
        <v>517</v>
      </c>
      <c r="C2939" s="425" t="s">
        <v>1389</v>
      </c>
      <c r="D2939" s="418" t="s">
        <v>1086</v>
      </c>
      <c r="E2939" s="403">
        <v>3</v>
      </c>
      <c r="F2939" s="403"/>
      <c r="G2939" s="381">
        <v>120</v>
      </c>
      <c r="I2939" s="383" t="s">
        <v>949</v>
      </c>
      <c r="J2939" s="384">
        <f t="shared" si="270"/>
        <v>2937</v>
      </c>
      <c r="K2939" s="383" t="s">
        <v>950</v>
      </c>
      <c r="L2939" s="385">
        <f t="shared" si="271"/>
        <v>517</v>
      </c>
      <c r="M2939" s="383" t="s">
        <v>950</v>
      </c>
      <c r="N2939" s="386">
        <f t="shared" si="272"/>
        <v>3</v>
      </c>
      <c r="O2939" s="383" t="s">
        <v>950</v>
      </c>
      <c r="P2939" s="386" t="str">
        <f t="shared" si="273"/>
        <v>MC2b</v>
      </c>
      <c r="Q2939" s="383" t="s">
        <v>950</v>
      </c>
      <c r="R2939" s="387" t="str">
        <f t="shared" si="274"/>
        <v>LDCU2 Door Failed to fully open</v>
      </c>
      <c r="S2939" s="383" t="s">
        <v>950</v>
      </c>
      <c r="T2939" s="386">
        <f t="shared" si="275"/>
        <v>0</v>
      </c>
      <c r="U2939" s="383" t="s">
        <v>951</v>
      </c>
      <c r="V2939" s="383"/>
      <c r="W2939" s="388"/>
    </row>
    <row r="2940" spans="1:23">
      <c r="A2940" s="398">
        <v>2938</v>
      </c>
      <c r="B2940" s="428">
        <v>518</v>
      </c>
      <c r="C2940" s="425"/>
      <c r="D2940" s="418"/>
      <c r="E2940" s="403"/>
      <c r="F2940" s="403"/>
      <c r="G2940" s="381">
        <v>121</v>
      </c>
      <c r="I2940" s="383" t="s">
        <v>949</v>
      </c>
      <c r="J2940" s="384">
        <f t="shared" si="270"/>
        <v>2938</v>
      </c>
      <c r="K2940" s="383" t="s">
        <v>950</v>
      </c>
      <c r="L2940" s="385">
        <f t="shared" si="271"/>
        <v>518</v>
      </c>
      <c r="M2940" s="383" t="s">
        <v>950</v>
      </c>
      <c r="N2940" s="386">
        <f t="shared" si="272"/>
        <v>0</v>
      </c>
      <c r="O2940" s="383" t="s">
        <v>950</v>
      </c>
      <c r="P2940" s="386">
        <f t="shared" si="273"/>
        <v>0</v>
      </c>
      <c r="Q2940" s="383" t="s">
        <v>950</v>
      </c>
      <c r="R2940" s="387">
        <f t="shared" si="274"/>
        <v>0</v>
      </c>
      <c r="S2940" s="383" t="s">
        <v>950</v>
      </c>
      <c r="T2940" s="386">
        <f t="shared" si="275"/>
        <v>0</v>
      </c>
      <c r="U2940" s="383" t="s">
        <v>951</v>
      </c>
      <c r="V2940" s="383"/>
      <c r="W2940" s="388"/>
    </row>
    <row r="2941" spans="1:23">
      <c r="A2941" s="398">
        <v>2939</v>
      </c>
      <c r="B2941" s="428">
        <v>519</v>
      </c>
      <c r="C2941" s="425"/>
      <c r="D2941" s="418"/>
      <c r="E2941" s="403"/>
      <c r="F2941" s="403"/>
      <c r="G2941" s="381">
        <v>122</v>
      </c>
      <c r="I2941" s="383" t="s">
        <v>949</v>
      </c>
      <c r="J2941" s="384">
        <f t="shared" si="270"/>
        <v>2939</v>
      </c>
      <c r="K2941" s="383" t="s">
        <v>950</v>
      </c>
      <c r="L2941" s="385">
        <f t="shared" si="271"/>
        <v>519</v>
      </c>
      <c r="M2941" s="383" t="s">
        <v>950</v>
      </c>
      <c r="N2941" s="386">
        <f t="shared" si="272"/>
        <v>0</v>
      </c>
      <c r="O2941" s="383" t="s">
        <v>950</v>
      </c>
      <c r="P2941" s="386">
        <f t="shared" si="273"/>
        <v>0</v>
      </c>
      <c r="Q2941" s="383" t="s">
        <v>950</v>
      </c>
      <c r="R2941" s="387">
        <f t="shared" si="274"/>
        <v>0</v>
      </c>
      <c r="S2941" s="383" t="s">
        <v>950</v>
      </c>
      <c r="T2941" s="386">
        <f t="shared" si="275"/>
        <v>0</v>
      </c>
      <c r="U2941" s="383" t="s">
        <v>951</v>
      </c>
      <c r="V2941" s="383"/>
      <c r="W2941" s="388"/>
    </row>
    <row r="2942" spans="1:23">
      <c r="A2942" s="398">
        <v>2940</v>
      </c>
      <c r="B2942" s="428">
        <v>520</v>
      </c>
      <c r="C2942" s="425" t="s">
        <v>1390</v>
      </c>
      <c r="D2942" s="418" t="s">
        <v>988</v>
      </c>
      <c r="E2942" s="403">
        <v>3</v>
      </c>
      <c r="F2942" s="403"/>
      <c r="G2942" s="381">
        <v>123</v>
      </c>
      <c r="I2942" s="383" t="s">
        <v>949</v>
      </c>
      <c r="J2942" s="384">
        <f t="shared" si="270"/>
        <v>2940</v>
      </c>
      <c r="K2942" s="383" t="s">
        <v>950</v>
      </c>
      <c r="L2942" s="385">
        <f t="shared" si="271"/>
        <v>520</v>
      </c>
      <c r="M2942" s="383" t="s">
        <v>950</v>
      </c>
      <c r="N2942" s="386">
        <f t="shared" si="272"/>
        <v>3</v>
      </c>
      <c r="O2942" s="383" t="s">
        <v>950</v>
      </c>
      <c r="P2942" s="386" t="str">
        <f t="shared" si="273"/>
        <v>MC2b</v>
      </c>
      <c r="Q2942" s="383" t="s">
        <v>950</v>
      </c>
      <c r="R2942" s="387" t="str">
        <f t="shared" si="274"/>
        <v>LDCU2 DCS2 Failure (RIGHT)</v>
      </c>
      <c r="S2942" s="383" t="s">
        <v>950</v>
      </c>
      <c r="T2942" s="386">
        <f t="shared" si="275"/>
        <v>0</v>
      </c>
      <c r="U2942" s="383" t="s">
        <v>951</v>
      </c>
      <c r="V2942" s="383"/>
      <c r="W2942" s="388"/>
    </row>
    <row r="2943" spans="1:23">
      <c r="A2943" s="398">
        <v>2941</v>
      </c>
      <c r="B2943" s="428">
        <v>521</v>
      </c>
      <c r="C2943" s="425" t="s">
        <v>1391</v>
      </c>
      <c r="D2943" s="418" t="s">
        <v>1541</v>
      </c>
      <c r="E2943" s="403">
        <v>3</v>
      </c>
      <c r="F2943" s="403"/>
      <c r="G2943" s="381">
        <v>124</v>
      </c>
      <c r="I2943" s="383" t="s">
        <v>949</v>
      </c>
      <c r="J2943" s="384">
        <f t="shared" si="270"/>
        <v>2941</v>
      </c>
      <c r="K2943" s="383" t="s">
        <v>950</v>
      </c>
      <c r="L2943" s="385">
        <f t="shared" si="271"/>
        <v>521</v>
      </c>
      <c r="M2943" s="383" t="s">
        <v>950</v>
      </c>
      <c r="N2943" s="386">
        <f t="shared" si="272"/>
        <v>3</v>
      </c>
      <c r="O2943" s="383" t="s">
        <v>950</v>
      </c>
      <c r="P2943" s="386" t="str">
        <f t="shared" si="273"/>
        <v>MC2b</v>
      </c>
      <c r="Q2943" s="383" t="s">
        <v>950</v>
      </c>
      <c r="R2943" s="387" t="str">
        <f t="shared" si="274"/>
        <v>LDCU2 DCS1 Failure(LEFT)</v>
      </c>
      <c r="S2943" s="383" t="s">
        <v>950</v>
      </c>
      <c r="T2943" s="386">
        <f t="shared" si="275"/>
        <v>0</v>
      </c>
      <c r="U2943" s="383" t="s">
        <v>951</v>
      </c>
      <c r="V2943" s="383"/>
      <c r="W2943" s="388"/>
    </row>
    <row r="2944" spans="1:23">
      <c r="A2944" s="398">
        <v>2942</v>
      </c>
      <c r="B2944" s="428">
        <v>522</v>
      </c>
      <c r="C2944" s="425" t="s">
        <v>1392</v>
      </c>
      <c r="D2944" s="418" t="s">
        <v>1086</v>
      </c>
      <c r="E2944" s="403">
        <v>3</v>
      </c>
      <c r="F2944" s="403"/>
      <c r="G2944" s="381">
        <v>125</v>
      </c>
      <c r="I2944" s="383" t="s">
        <v>949</v>
      </c>
      <c r="J2944" s="384">
        <f t="shared" si="270"/>
        <v>2942</v>
      </c>
      <c r="K2944" s="383" t="s">
        <v>950</v>
      </c>
      <c r="L2944" s="385">
        <f t="shared" si="271"/>
        <v>522</v>
      </c>
      <c r="M2944" s="383" t="s">
        <v>950</v>
      </c>
      <c r="N2944" s="386">
        <f t="shared" si="272"/>
        <v>3</v>
      </c>
      <c r="O2944" s="383" t="s">
        <v>950</v>
      </c>
      <c r="P2944" s="386" t="str">
        <f t="shared" si="273"/>
        <v>MC2b</v>
      </c>
      <c r="Q2944" s="383" t="s">
        <v>950</v>
      </c>
      <c r="R2944" s="387" t="str">
        <f t="shared" si="274"/>
        <v>LDCU2 DLS1 Failure</v>
      </c>
      <c r="S2944" s="383" t="s">
        <v>950</v>
      </c>
      <c r="T2944" s="386">
        <f t="shared" si="275"/>
        <v>0</v>
      </c>
      <c r="U2944" s="383" t="s">
        <v>951</v>
      </c>
      <c r="V2944" s="383"/>
      <c r="W2944" s="388"/>
    </row>
    <row r="2945" spans="1:23">
      <c r="A2945" s="398">
        <v>2943</v>
      </c>
      <c r="B2945" s="428">
        <v>523</v>
      </c>
      <c r="C2945" s="425" t="s">
        <v>1393</v>
      </c>
      <c r="D2945" s="418" t="s">
        <v>1086</v>
      </c>
      <c r="E2945" s="403">
        <v>3</v>
      </c>
      <c r="F2945" s="403"/>
      <c r="G2945" s="381">
        <v>126</v>
      </c>
      <c r="I2945" s="383" t="s">
        <v>949</v>
      </c>
      <c r="J2945" s="384">
        <f t="shared" si="270"/>
        <v>2943</v>
      </c>
      <c r="K2945" s="383" t="s">
        <v>950</v>
      </c>
      <c r="L2945" s="385">
        <f t="shared" si="271"/>
        <v>523</v>
      </c>
      <c r="M2945" s="383" t="s">
        <v>950</v>
      </c>
      <c r="N2945" s="386">
        <f t="shared" si="272"/>
        <v>3</v>
      </c>
      <c r="O2945" s="383" t="s">
        <v>950</v>
      </c>
      <c r="P2945" s="386" t="str">
        <f t="shared" si="273"/>
        <v>MC2b</v>
      </c>
      <c r="Q2945" s="383" t="s">
        <v>950</v>
      </c>
      <c r="R2945" s="387" t="str">
        <f t="shared" si="274"/>
        <v>LDCU2 Door motor Circuit Failure</v>
      </c>
      <c r="S2945" s="383" t="s">
        <v>950</v>
      </c>
      <c r="T2945" s="386">
        <f t="shared" si="275"/>
        <v>0</v>
      </c>
      <c r="U2945" s="383" t="s">
        <v>951</v>
      </c>
      <c r="V2945" s="383"/>
      <c r="W2945" s="388"/>
    </row>
    <row r="2946" spans="1:23">
      <c r="A2946" s="398">
        <v>2944</v>
      </c>
      <c r="B2946" s="428">
        <v>524</v>
      </c>
      <c r="C2946" s="425" t="s">
        <v>1394</v>
      </c>
      <c r="D2946" s="418" t="s">
        <v>1086</v>
      </c>
      <c r="E2946" s="403">
        <v>3</v>
      </c>
      <c r="F2946" s="403"/>
      <c r="G2946" s="381">
        <v>127</v>
      </c>
      <c r="I2946" s="383" t="s">
        <v>949</v>
      </c>
      <c r="J2946" s="384">
        <f t="shared" si="270"/>
        <v>2944</v>
      </c>
      <c r="K2946" s="383" t="s">
        <v>950</v>
      </c>
      <c r="L2946" s="385">
        <f t="shared" si="271"/>
        <v>524</v>
      </c>
      <c r="M2946" s="383" t="s">
        <v>950</v>
      </c>
      <c r="N2946" s="386">
        <f t="shared" si="272"/>
        <v>3</v>
      </c>
      <c r="O2946" s="383" t="s">
        <v>950</v>
      </c>
      <c r="P2946" s="386" t="str">
        <f t="shared" si="273"/>
        <v>MC2b</v>
      </c>
      <c r="Q2946" s="383" t="s">
        <v>950</v>
      </c>
      <c r="R2946" s="387" t="str">
        <f t="shared" si="274"/>
        <v>LDCU2 DLS2 Failure</v>
      </c>
      <c r="S2946" s="383" t="s">
        <v>950</v>
      </c>
      <c r="T2946" s="386">
        <f t="shared" si="275"/>
        <v>0</v>
      </c>
      <c r="U2946" s="383" t="s">
        <v>951</v>
      </c>
      <c r="V2946" s="383"/>
      <c r="W2946" s="388"/>
    </row>
    <row r="2947" spans="1:23">
      <c r="A2947" s="398">
        <v>2945</v>
      </c>
      <c r="B2947" s="428">
        <v>525</v>
      </c>
      <c r="C2947" s="425" t="s">
        <v>1395</v>
      </c>
      <c r="D2947" s="418" t="s">
        <v>1086</v>
      </c>
      <c r="E2947" s="403">
        <v>3</v>
      </c>
      <c r="F2947" s="403">
        <v>1</v>
      </c>
      <c r="G2947" s="381">
        <v>128</v>
      </c>
      <c r="I2947" s="383" t="s">
        <v>949</v>
      </c>
      <c r="J2947" s="384">
        <f t="shared" ref="J2947:J3010" si="276">A2947</f>
        <v>2945</v>
      </c>
      <c r="K2947" s="383" t="s">
        <v>950</v>
      </c>
      <c r="L2947" s="385">
        <f t="shared" ref="L2947:L3010" si="277">B2947</f>
        <v>525</v>
      </c>
      <c r="M2947" s="383" t="s">
        <v>950</v>
      </c>
      <c r="N2947" s="386">
        <f t="shared" ref="N2947:N3010" si="278">E2947</f>
        <v>3</v>
      </c>
      <c r="O2947" s="383" t="s">
        <v>950</v>
      </c>
      <c r="P2947" s="386" t="str">
        <f t="shared" ref="P2947:P3010" si="279">D2947</f>
        <v>MC2b</v>
      </c>
      <c r="Q2947" s="383" t="s">
        <v>950</v>
      </c>
      <c r="R2947" s="387" t="str">
        <f t="shared" ref="R2947:R3010" si="280">C2947</f>
        <v>LDCU2 DCU Failure</v>
      </c>
      <c r="S2947" s="383" t="s">
        <v>950</v>
      </c>
      <c r="T2947" s="386">
        <f t="shared" ref="T2947:T3010" si="281">F2947</f>
        <v>1</v>
      </c>
      <c r="U2947" s="383" t="s">
        <v>951</v>
      </c>
      <c r="V2947" s="383"/>
      <c r="W2947" s="388"/>
    </row>
    <row r="2948" spans="1:23">
      <c r="A2948" s="398">
        <v>2946</v>
      </c>
      <c r="B2948" s="427">
        <v>500</v>
      </c>
      <c r="C2948" s="404" t="s">
        <v>1396</v>
      </c>
      <c r="D2948" s="418" t="s">
        <v>988</v>
      </c>
      <c r="E2948" s="403">
        <v>1</v>
      </c>
      <c r="F2948" s="403">
        <v>1</v>
      </c>
      <c r="G2948" s="381">
        <v>129</v>
      </c>
      <c r="I2948" s="383" t="s">
        <v>949</v>
      </c>
      <c r="J2948" s="384">
        <f t="shared" si="276"/>
        <v>2946</v>
      </c>
      <c r="K2948" s="383" t="s">
        <v>950</v>
      </c>
      <c r="L2948" s="385">
        <f t="shared" si="277"/>
        <v>500</v>
      </c>
      <c r="M2948" s="383" t="s">
        <v>950</v>
      </c>
      <c r="N2948" s="386">
        <f t="shared" si="278"/>
        <v>1</v>
      </c>
      <c r="O2948" s="383" t="s">
        <v>950</v>
      </c>
      <c r="P2948" s="386" t="str">
        <f t="shared" si="279"/>
        <v>MC2b</v>
      </c>
      <c r="Q2948" s="383" t="s">
        <v>950</v>
      </c>
      <c r="R2948" s="387" t="str">
        <f t="shared" si="280"/>
        <v>LDCU3 Comm. Fault</v>
      </c>
      <c r="S2948" s="383" t="s">
        <v>950</v>
      </c>
      <c r="T2948" s="386">
        <f t="shared" si="281"/>
        <v>1</v>
      </c>
      <c r="U2948" s="383" t="s">
        <v>951</v>
      </c>
      <c r="V2948" s="383"/>
      <c r="W2948" s="388"/>
    </row>
    <row r="2949" spans="1:23">
      <c r="A2949" s="398">
        <v>2947</v>
      </c>
      <c r="B2949" s="427">
        <v>501</v>
      </c>
      <c r="C2949" s="404"/>
      <c r="D2949" s="418"/>
      <c r="E2949" s="403"/>
      <c r="F2949" s="403"/>
      <c r="G2949" s="381">
        <v>130</v>
      </c>
      <c r="I2949" s="383" t="s">
        <v>949</v>
      </c>
      <c r="J2949" s="384">
        <f t="shared" si="276"/>
        <v>2947</v>
      </c>
      <c r="K2949" s="383" t="s">
        <v>950</v>
      </c>
      <c r="L2949" s="385">
        <f t="shared" si="277"/>
        <v>501</v>
      </c>
      <c r="M2949" s="383" t="s">
        <v>950</v>
      </c>
      <c r="N2949" s="386">
        <f t="shared" si="278"/>
        <v>0</v>
      </c>
      <c r="O2949" s="383" t="s">
        <v>950</v>
      </c>
      <c r="P2949" s="386">
        <f t="shared" si="279"/>
        <v>0</v>
      </c>
      <c r="Q2949" s="383" t="s">
        <v>950</v>
      </c>
      <c r="R2949" s="387">
        <f t="shared" si="280"/>
        <v>0</v>
      </c>
      <c r="S2949" s="383" t="s">
        <v>950</v>
      </c>
      <c r="T2949" s="386">
        <f t="shared" si="281"/>
        <v>0</v>
      </c>
      <c r="U2949" s="383" t="s">
        <v>951</v>
      </c>
      <c r="V2949" s="383"/>
      <c r="W2949" s="388"/>
    </row>
    <row r="2950" spans="1:23">
      <c r="A2950" s="398">
        <v>2948</v>
      </c>
      <c r="B2950" s="427">
        <v>502</v>
      </c>
      <c r="C2950" s="404"/>
      <c r="D2950" s="418"/>
      <c r="E2950" s="403"/>
      <c r="F2950" s="403"/>
      <c r="G2950" s="381">
        <v>131</v>
      </c>
      <c r="I2950" s="383" t="s">
        <v>949</v>
      </c>
      <c r="J2950" s="384">
        <f t="shared" si="276"/>
        <v>2948</v>
      </c>
      <c r="K2950" s="383" t="s">
        <v>950</v>
      </c>
      <c r="L2950" s="385">
        <f t="shared" si="277"/>
        <v>502</v>
      </c>
      <c r="M2950" s="383" t="s">
        <v>950</v>
      </c>
      <c r="N2950" s="386">
        <f t="shared" si="278"/>
        <v>0</v>
      </c>
      <c r="O2950" s="383" t="s">
        <v>950</v>
      </c>
      <c r="P2950" s="386">
        <f t="shared" si="279"/>
        <v>0</v>
      </c>
      <c r="Q2950" s="383" t="s">
        <v>950</v>
      </c>
      <c r="R2950" s="387">
        <f t="shared" si="280"/>
        <v>0</v>
      </c>
      <c r="S2950" s="383" t="s">
        <v>950</v>
      </c>
      <c r="T2950" s="386">
        <f t="shared" si="281"/>
        <v>0</v>
      </c>
      <c r="U2950" s="383" t="s">
        <v>951</v>
      </c>
      <c r="V2950" s="383"/>
      <c r="W2950" s="388"/>
    </row>
    <row r="2951" spans="1:23">
      <c r="A2951" s="398">
        <v>2949</v>
      </c>
      <c r="B2951" s="427">
        <v>503</v>
      </c>
      <c r="C2951" s="404" t="s">
        <v>1397</v>
      </c>
      <c r="D2951" s="418" t="s">
        <v>1541</v>
      </c>
      <c r="E2951" s="403">
        <v>5</v>
      </c>
      <c r="F2951" s="403">
        <v>1</v>
      </c>
      <c r="G2951" s="381">
        <v>132</v>
      </c>
      <c r="I2951" s="383" t="s">
        <v>949</v>
      </c>
      <c r="J2951" s="384">
        <f t="shared" si="276"/>
        <v>2949</v>
      </c>
      <c r="K2951" s="383" t="s">
        <v>950</v>
      </c>
      <c r="L2951" s="385">
        <f t="shared" si="277"/>
        <v>503</v>
      </c>
      <c r="M2951" s="383" t="s">
        <v>950</v>
      </c>
      <c r="N2951" s="386">
        <f t="shared" si="278"/>
        <v>5</v>
      </c>
      <c r="O2951" s="383" t="s">
        <v>950</v>
      </c>
      <c r="P2951" s="386" t="str">
        <f t="shared" si="279"/>
        <v>MC2b</v>
      </c>
      <c r="Q2951" s="383" t="s">
        <v>950</v>
      </c>
      <c r="R2951" s="387" t="str">
        <f t="shared" si="280"/>
        <v>LDCU3 EAD Handle activated</v>
      </c>
      <c r="S2951" s="383" t="s">
        <v>950</v>
      </c>
      <c r="T2951" s="386">
        <f t="shared" si="281"/>
        <v>1</v>
      </c>
      <c r="U2951" s="383" t="s">
        <v>951</v>
      </c>
      <c r="V2951" s="383"/>
      <c r="W2951" s="388"/>
    </row>
    <row r="2952" spans="1:23">
      <c r="A2952" s="398">
        <v>2950</v>
      </c>
      <c r="B2952" s="427">
        <v>504</v>
      </c>
      <c r="C2952" s="404" t="s">
        <v>1398</v>
      </c>
      <c r="D2952" s="418" t="s">
        <v>1542</v>
      </c>
      <c r="E2952" s="403">
        <v>5</v>
      </c>
      <c r="F2952" s="403">
        <v>1</v>
      </c>
      <c r="G2952" s="381">
        <v>133</v>
      </c>
      <c r="I2952" s="383" t="s">
        <v>949</v>
      </c>
      <c r="J2952" s="384">
        <f t="shared" si="276"/>
        <v>2950</v>
      </c>
      <c r="K2952" s="383" t="s">
        <v>950</v>
      </c>
      <c r="L2952" s="385">
        <f t="shared" si="277"/>
        <v>504</v>
      </c>
      <c r="M2952" s="383" t="s">
        <v>950</v>
      </c>
      <c r="N2952" s="386">
        <f t="shared" si="278"/>
        <v>5</v>
      </c>
      <c r="O2952" s="383" t="s">
        <v>950</v>
      </c>
      <c r="P2952" s="386" t="str">
        <f t="shared" si="279"/>
        <v>MC2b</v>
      </c>
      <c r="Q2952" s="383" t="s">
        <v>950</v>
      </c>
      <c r="R2952" s="387" t="str">
        <f t="shared" si="280"/>
        <v>LDCU3 EED Handle activated</v>
      </c>
      <c r="S2952" s="383" t="s">
        <v>950</v>
      </c>
      <c r="T2952" s="386">
        <f t="shared" si="281"/>
        <v>1</v>
      </c>
      <c r="U2952" s="383" t="s">
        <v>951</v>
      </c>
      <c r="V2952" s="383"/>
      <c r="W2952" s="388"/>
    </row>
    <row r="2953" spans="1:23">
      <c r="A2953" s="398">
        <v>2951</v>
      </c>
      <c r="B2953" s="427">
        <v>505</v>
      </c>
      <c r="C2953" s="404" t="s">
        <v>1399</v>
      </c>
      <c r="D2953" s="418" t="s">
        <v>1086</v>
      </c>
      <c r="E2953" s="403">
        <v>5</v>
      </c>
      <c r="F2953" s="403">
        <v>1</v>
      </c>
      <c r="G2953" s="381">
        <v>134</v>
      </c>
      <c r="I2953" s="383" t="s">
        <v>949</v>
      </c>
      <c r="J2953" s="384">
        <f t="shared" si="276"/>
        <v>2951</v>
      </c>
      <c r="K2953" s="383" t="s">
        <v>950</v>
      </c>
      <c r="L2953" s="385">
        <f t="shared" si="277"/>
        <v>505</v>
      </c>
      <c r="M2953" s="383" t="s">
        <v>950</v>
      </c>
      <c r="N2953" s="386">
        <f t="shared" si="278"/>
        <v>5</v>
      </c>
      <c r="O2953" s="383" t="s">
        <v>950</v>
      </c>
      <c r="P2953" s="386" t="str">
        <f t="shared" si="279"/>
        <v>MC2b</v>
      </c>
      <c r="Q2953" s="383" t="s">
        <v>950</v>
      </c>
      <c r="R2953" s="387" t="str">
        <f t="shared" si="280"/>
        <v>LDCU3 Obstacle Detection</v>
      </c>
      <c r="S2953" s="383" t="s">
        <v>950</v>
      </c>
      <c r="T2953" s="386">
        <f t="shared" si="281"/>
        <v>1</v>
      </c>
      <c r="U2953" s="383" t="s">
        <v>951</v>
      </c>
      <c r="V2953" s="383"/>
      <c r="W2953" s="388"/>
    </row>
    <row r="2954" spans="1:23">
      <c r="A2954" s="398">
        <v>2952</v>
      </c>
      <c r="B2954" s="427">
        <v>506</v>
      </c>
      <c r="C2954" s="404" t="s">
        <v>1400</v>
      </c>
      <c r="D2954" s="418" t="s">
        <v>1086</v>
      </c>
      <c r="E2954" s="403">
        <v>5</v>
      </c>
      <c r="F2954" s="403">
        <v>1</v>
      </c>
      <c r="G2954" s="381">
        <v>135</v>
      </c>
      <c r="I2954" s="383" t="s">
        <v>949</v>
      </c>
      <c r="J2954" s="384">
        <f t="shared" si="276"/>
        <v>2952</v>
      </c>
      <c r="K2954" s="383" t="s">
        <v>950</v>
      </c>
      <c r="L2954" s="385">
        <f t="shared" si="277"/>
        <v>506</v>
      </c>
      <c r="M2954" s="383" t="s">
        <v>950</v>
      </c>
      <c r="N2954" s="386">
        <f t="shared" si="278"/>
        <v>5</v>
      </c>
      <c r="O2954" s="383" t="s">
        <v>950</v>
      </c>
      <c r="P2954" s="386" t="str">
        <f t="shared" si="279"/>
        <v>MC2b</v>
      </c>
      <c r="Q2954" s="383" t="s">
        <v>950</v>
      </c>
      <c r="R2954" s="387" t="str">
        <f t="shared" si="280"/>
        <v>LDCU3 Door isolated</v>
      </c>
      <c r="S2954" s="383" t="s">
        <v>950</v>
      </c>
      <c r="T2954" s="386">
        <f t="shared" si="281"/>
        <v>1</v>
      </c>
      <c r="U2954" s="383" t="s">
        <v>951</v>
      </c>
      <c r="V2954" s="383"/>
      <c r="W2954" s="388"/>
    </row>
    <row r="2955" spans="1:23">
      <c r="A2955" s="398">
        <v>2953</v>
      </c>
      <c r="B2955" s="427">
        <v>507</v>
      </c>
      <c r="C2955" s="404" t="s">
        <v>1401</v>
      </c>
      <c r="D2955" s="418" t="s">
        <v>1086</v>
      </c>
      <c r="E2955" s="403">
        <v>5</v>
      </c>
      <c r="F2955" s="403"/>
      <c r="G2955" s="381">
        <v>136</v>
      </c>
      <c r="I2955" s="383" t="s">
        <v>949</v>
      </c>
      <c r="J2955" s="384">
        <f t="shared" si="276"/>
        <v>2953</v>
      </c>
      <c r="K2955" s="383" t="s">
        <v>950</v>
      </c>
      <c r="L2955" s="385">
        <f t="shared" si="277"/>
        <v>507</v>
      </c>
      <c r="M2955" s="383" t="s">
        <v>950</v>
      </c>
      <c r="N2955" s="386">
        <f t="shared" si="278"/>
        <v>5</v>
      </c>
      <c r="O2955" s="383" t="s">
        <v>950</v>
      </c>
      <c r="P2955" s="386" t="str">
        <f t="shared" si="279"/>
        <v>MC2b</v>
      </c>
      <c r="Q2955" s="383" t="s">
        <v>950</v>
      </c>
      <c r="R2955" s="387" t="str">
        <f t="shared" si="280"/>
        <v>LDCU3 EED Handle’  Cover is Removed</v>
      </c>
      <c r="S2955" s="383" t="s">
        <v>950</v>
      </c>
      <c r="T2955" s="386">
        <f t="shared" si="281"/>
        <v>0</v>
      </c>
      <c r="U2955" s="383" t="s">
        <v>951</v>
      </c>
      <c r="V2955" s="383"/>
      <c r="W2955" s="388"/>
    </row>
    <row r="2956" spans="1:23">
      <c r="A2956" s="398">
        <v>2954</v>
      </c>
      <c r="B2956" s="427">
        <v>508</v>
      </c>
      <c r="C2956" s="404" t="s">
        <v>1402</v>
      </c>
      <c r="D2956" s="418" t="s">
        <v>1086</v>
      </c>
      <c r="E2956" s="403">
        <v>3</v>
      </c>
      <c r="F2956" s="403"/>
      <c r="G2956" s="381">
        <v>137</v>
      </c>
      <c r="I2956" s="383" t="s">
        <v>949</v>
      </c>
      <c r="J2956" s="384">
        <f t="shared" si="276"/>
        <v>2954</v>
      </c>
      <c r="K2956" s="383" t="s">
        <v>950</v>
      </c>
      <c r="L2956" s="385">
        <f t="shared" si="277"/>
        <v>508</v>
      </c>
      <c r="M2956" s="383" t="s">
        <v>950</v>
      </c>
      <c r="N2956" s="386">
        <f t="shared" si="278"/>
        <v>3</v>
      </c>
      <c r="O2956" s="383" t="s">
        <v>950</v>
      </c>
      <c r="P2956" s="386" t="str">
        <f t="shared" si="279"/>
        <v>MC2b</v>
      </c>
      <c r="Q2956" s="383" t="s">
        <v>950</v>
      </c>
      <c r="R2956" s="387" t="str">
        <f t="shared" si="280"/>
        <v>LDCU3 Chime Signal Output Failure</v>
      </c>
      <c r="S2956" s="383" t="s">
        <v>950</v>
      </c>
      <c r="T2956" s="386">
        <f t="shared" si="281"/>
        <v>0</v>
      </c>
      <c r="U2956" s="383" t="s">
        <v>951</v>
      </c>
      <c r="V2956" s="383"/>
      <c r="W2956" s="388"/>
    </row>
    <row r="2957" spans="1:23">
      <c r="A2957" s="398">
        <v>2955</v>
      </c>
      <c r="B2957" s="427">
        <v>509</v>
      </c>
      <c r="C2957" s="404" t="s">
        <v>1403</v>
      </c>
      <c r="D2957" s="418" t="s">
        <v>1086</v>
      </c>
      <c r="E2957" s="403">
        <v>3</v>
      </c>
      <c r="F2957" s="403"/>
      <c r="G2957" s="381">
        <v>138</v>
      </c>
      <c r="I2957" s="383" t="s">
        <v>949</v>
      </c>
      <c r="J2957" s="384">
        <f t="shared" si="276"/>
        <v>2955</v>
      </c>
      <c r="K2957" s="383" t="s">
        <v>950</v>
      </c>
      <c r="L2957" s="385">
        <f t="shared" si="277"/>
        <v>509</v>
      </c>
      <c r="M2957" s="383" t="s">
        <v>950</v>
      </c>
      <c r="N2957" s="386">
        <f t="shared" si="278"/>
        <v>3</v>
      </c>
      <c r="O2957" s="383" t="s">
        <v>950</v>
      </c>
      <c r="P2957" s="386" t="str">
        <f t="shared" si="279"/>
        <v>MC2b</v>
      </c>
      <c r="Q2957" s="383" t="s">
        <v>950</v>
      </c>
      <c r="R2957" s="387" t="str">
        <f t="shared" si="280"/>
        <v>LDCU3 Safety Circuit Failure</v>
      </c>
      <c r="S2957" s="383" t="s">
        <v>950</v>
      </c>
      <c r="T2957" s="386">
        <f t="shared" si="281"/>
        <v>0</v>
      </c>
      <c r="U2957" s="383" t="s">
        <v>951</v>
      </c>
      <c r="V2957" s="383"/>
      <c r="W2957" s="388"/>
    </row>
    <row r="2958" spans="1:23">
      <c r="A2958" s="398">
        <v>2956</v>
      </c>
      <c r="B2958" s="427">
        <v>510</v>
      </c>
      <c r="C2958" s="425" t="s">
        <v>1404</v>
      </c>
      <c r="D2958" s="418" t="s">
        <v>1086</v>
      </c>
      <c r="E2958" s="403">
        <v>3</v>
      </c>
      <c r="F2958" s="403"/>
      <c r="G2958" s="381">
        <v>139</v>
      </c>
      <c r="I2958" s="383" t="s">
        <v>949</v>
      </c>
      <c r="J2958" s="384">
        <f t="shared" si="276"/>
        <v>2956</v>
      </c>
      <c r="K2958" s="383" t="s">
        <v>950</v>
      </c>
      <c r="L2958" s="385">
        <f t="shared" si="277"/>
        <v>510</v>
      </c>
      <c r="M2958" s="383" t="s">
        <v>950</v>
      </c>
      <c r="N2958" s="386">
        <f t="shared" si="278"/>
        <v>3</v>
      </c>
      <c r="O2958" s="383" t="s">
        <v>950</v>
      </c>
      <c r="P2958" s="386" t="str">
        <f t="shared" si="279"/>
        <v>MC2b</v>
      </c>
      <c r="Q2958" s="383" t="s">
        <v>950</v>
      </c>
      <c r="R2958" s="387" t="str">
        <f t="shared" si="280"/>
        <v>LDCU3 Calibration Failure</v>
      </c>
      <c r="S2958" s="383" t="s">
        <v>950</v>
      </c>
      <c r="T2958" s="386">
        <f t="shared" si="281"/>
        <v>0</v>
      </c>
      <c r="U2958" s="383" t="s">
        <v>951</v>
      </c>
      <c r="V2958" s="383"/>
      <c r="W2958" s="388"/>
    </row>
    <row r="2959" spans="1:23">
      <c r="A2959" s="398">
        <v>2957</v>
      </c>
      <c r="B2959" s="427">
        <v>511</v>
      </c>
      <c r="C2959" s="425" t="s">
        <v>1405</v>
      </c>
      <c r="D2959" s="418" t="s">
        <v>1086</v>
      </c>
      <c r="E2959" s="403">
        <v>3</v>
      </c>
      <c r="F2959" s="403"/>
      <c r="G2959" s="381">
        <v>140</v>
      </c>
      <c r="I2959" s="383" t="s">
        <v>949</v>
      </c>
      <c r="J2959" s="384">
        <f t="shared" si="276"/>
        <v>2957</v>
      </c>
      <c r="K2959" s="383" t="s">
        <v>950</v>
      </c>
      <c r="L2959" s="385">
        <f t="shared" si="277"/>
        <v>511</v>
      </c>
      <c r="M2959" s="383" t="s">
        <v>950</v>
      </c>
      <c r="N2959" s="386">
        <f t="shared" si="278"/>
        <v>3</v>
      </c>
      <c r="O2959" s="383" t="s">
        <v>950</v>
      </c>
      <c r="P2959" s="386" t="str">
        <f t="shared" si="279"/>
        <v>MC2b</v>
      </c>
      <c r="Q2959" s="383" t="s">
        <v>950</v>
      </c>
      <c r="R2959" s="387" t="str">
        <f t="shared" si="280"/>
        <v>LDCU3 Safety Loop Failure</v>
      </c>
      <c r="S2959" s="383" t="s">
        <v>950</v>
      </c>
      <c r="T2959" s="386">
        <f t="shared" si="281"/>
        <v>0</v>
      </c>
      <c r="U2959" s="383" t="s">
        <v>951</v>
      </c>
      <c r="V2959" s="383"/>
      <c r="W2959" s="388"/>
    </row>
    <row r="2960" spans="1:23">
      <c r="A2960" s="398">
        <v>2958</v>
      </c>
      <c r="B2960" s="427">
        <v>512</v>
      </c>
      <c r="C2960" s="425" t="s">
        <v>1406</v>
      </c>
      <c r="D2960" s="418" t="s">
        <v>1086</v>
      </c>
      <c r="E2960" s="403">
        <v>3</v>
      </c>
      <c r="F2960" s="403"/>
      <c r="G2960" s="381">
        <v>141</v>
      </c>
      <c r="I2960" s="383" t="s">
        <v>949</v>
      </c>
      <c r="J2960" s="384">
        <f t="shared" si="276"/>
        <v>2958</v>
      </c>
      <c r="K2960" s="383" t="s">
        <v>950</v>
      </c>
      <c r="L2960" s="385">
        <f t="shared" si="277"/>
        <v>512</v>
      </c>
      <c r="M2960" s="383" t="s">
        <v>950</v>
      </c>
      <c r="N2960" s="386">
        <f t="shared" si="278"/>
        <v>3</v>
      </c>
      <c r="O2960" s="383" t="s">
        <v>950</v>
      </c>
      <c r="P2960" s="386" t="str">
        <f t="shared" si="279"/>
        <v>MC2b</v>
      </c>
      <c r="Q2960" s="383" t="s">
        <v>950</v>
      </c>
      <c r="R2960" s="387" t="str">
        <f t="shared" si="280"/>
        <v>LDCU3 Supply volts too low</v>
      </c>
      <c r="S2960" s="383" t="s">
        <v>950</v>
      </c>
      <c r="T2960" s="386">
        <f t="shared" si="281"/>
        <v>0</v>
      </c>
      <c r="U2960" s="383" t="s">
        <v>951</v>
      </c>
      <c r="V2960" s="383"/>
      <c r="W2960" s="388"/>
    </row>
    <row r="2961" spans="1:23">
      <c r="A2961" s="398">
        <v>2959</v>
      </c>
      <c r="B2961" s="427">
        <v>513</v>
      </c>
      <c r="C2961" s="425" t="s">
        <v>1407</v>
      </c>
      <c r="D2961" s="418" t="s">
        <v>1086</v>
      </c>
      <c r="E2961" s="403">
        <v>3</v>
      </c>
      <c r="F2961" s="403"/>
      <c r="G2961" s="381">
        <v>142</v>
      </c>
      <c r="I2961" s="383" t="s">
        <v>949</v>
      </c>
      <c r="J2961" s="384">
        <f t="shared" si="276"/>
        <v>2959</v>
      </c>
      <c r="K2961" s="383" t="s">
        <v>950</v>
      </c>
      <c r="L2961" s="385">
        <f t="shared" si="277"/>
        <v>513</v>
      </c>
      <c r="M2961" s="383" t="s">
        <v>950</v>
      </c>
      <c r="N2961" s="386">
        <f t="shared" si="278"/>
        <v>3</v>
      </c>
      <c r="O2961" s="383" t="s">
        <v>950</v>
      </c>
      <c r="P2961" s="386" t="str">
        <f t="shared" si="279"/>
        <v>MC2b</v>
      </c>
      <c r="Q2961" s="383" t="s">
        <v>950</v>
      </c>
      <c r="R2961" s="387" t="str">
        <f t="shared" si="280"/>
        <v>LDCU3 Supply volts too high</v>
      </c>
      <c r="S2961" s="383" t="s">
        <v>950</v>
      </c>
      <c r="T2961" s="386">
        <f t="shared" si="281"/>
        <v>0</v>
      </c>
      <c r="U2961" s="383" t="s">
        <v>951</v>
      </c>
      <c r="V2961" s="383"/>
      <c r="W2961" s="388"/>
    </row>
    <row r="2962" spans="1:23">
      <c r="A2962" s="398">
        <v>2960</v>
      </c>
      <c r="B2962" s="427">
        <v>514</v>
      </c>
      <c r="C2962" s="425" t="s">
        <v>1408</v>
      </c>
      <c r="D2962" s="418" t="s">
        <v>1086</v>
      </c>
      <c r="E2962" s="403">
        <v>3</v>
      </c>
      <c r="F2962" s="403"/>
      <c r="G2962" s="381">
        <v>143</v>
      </c>
      <c r="I2962" s="383" t="s">
        <v>949</v>
      </c>
      <c r="J2962" s="384">
        <f t="shared" si="276"/>
        <v>2960</v>
      </c>
      <c r="K2962" s="383" t="s">
        <v>950</v>
      </c>
      <c r="L2962" s="385">
        <f t="shared" si="277"/>
        <v>514</v>
      </c>
      <c r="M2962" s="383" t="s">
        <v>950</v>
      </c>
      <c r="N2962" s="386">
        <f t="shared" si="278"/>
        <v>3</v>
      </c>
      <c r="O2962" s="383" t="s">
        <v>950</v>
      </c>
      <c r="P2962" s="386" t="str">
        <f t="shared" si="279"/>
        <v>MC2b</v>
      </c>
      <c r="Q2962" s="383" t="s">
        <v>950</v>
      </c>
      <c r="R2962" s="387" t="str">
        <f t="shared" si="280"/>
        <v>LDCU3 Door failed to open because obstruction</v>
      </c>
      <c r="S2962" s="383" t="s">
        <v>950</v>
      </c>
      <c r="T2962" s="386">
        <f t="shared" si="281"/>
        <v>0</v>
      </c>
      <c r="U2962" s="383" t="s">
        <v>951</v>
      </c>
      <c r="V2962" s="383"/>
      <c r="W2962" s="388"/>
    </row>
    <row r="2963" spans="1:23">
      <c r="A2963" s="398">
        <v>2961</v>
      </c>
      <c r="B2963" s="427">
        <v>515</v>
      </c>
      <c r="C2963" s="425" t="s">
        <v>1409</v>
      </c>
      <c r="D2963" s="418" t="s">
        <v>1086</v>
      </c>
      <c r="E2963" s="403">
        <v>3</v>
      </c>
      <c r="F2963" s="403"/>
      <c r="G2963" s="381">
        <v>144</v>
      </c>
      <c r="I2963" s="383" t="s">
        <v>949</v>
      </c>
      <c r="J2963" s="384">
        <f t="shared" si="276"/>
        <v>2961</v>
      </c>
      <c r="K2963" s="383" t="s">
        <v>950</v>
      </c>
      <c r="L2963" s="385">
        <f t="shared" si="277"/>
        <v>515</v>
      </c>
      <c r="M2963" s="383" t="s">
        <v>950</v>
      </c>
      <c r="N2963" s="386">
        <f t="shared" si="278"/>
        <v>3</v>
      </c>
      <c r="O2963" s="383" t="s">
        <v>950</v>
      </c>
      <c r="P2963" s="386" t="str">
        <f t="shared" si="279"/>
        <v>MC2b</v>
      </c>
      <c r="Q2963" s="383" t="s">
        <v>950</v>
      </c>
      <c r="R2963" s="387" t="str">
        <f t="shared" si="280"/>
        <v>LDCU3 Door failed to close because obstruction</v>
      </c>
      <c r="S2963" s="383" t="s">
        <v>950</v>
      </c>
      <c r="T2963" s="386">
        <f t="shared" si="281"/>
        <v>0</v>
      </c>
      <c r="U2963" s="383" t="s">
        <v>951</v>
      </c>
      <c r="V2963" s="383"/>
      <c r="W2963" s="388"/>
    </row>
    <row r="2964" spans="1:23">
      <c r="A2964" s="398">
        <v>2962</v>
      </c>
      <c r="B2964" s="427">
        <v>516</v>
      </c>
      <c r="C2964" s="425" t="s">
        <v>1410</v>
      </c>
      <c r="D2964" s="418" t="s">
        <v>1086</v>
      </c>
      <c r="E2964" s="403">
        <v>3</v>
      </c>
      <c r="F2964" s="403"/>
      <c r="G2964" s="381">
        <v>145</v>
      </c>
      <c r="I2964" s="383" t="s">
        <v>949</v>
      </c>
      <c r="J2964" s="384">
        <f t="shared" si="276"/>
        <v>2962</v>
      </c>
      <c r="K2964" s="383" t="s">
        <v>950</v>
      </c>
      <c r="L2964" s="385">
        <f t="shared" si="277"/>
        <v>516</v>
      </c>
      <c r="M2964" s="383" t="s">
        <v>950</v>
      </c>
      <c r="N2964" s="386">
        <f t="shared" si="278"/>
        <v>3</v>
      </c>
      <c r="O2964" s="383" t="s">
        <v>950</v>
      </c>
      <c r="P2964" s="386" t="str">
        <f t="shared" si="279"/>
        <v>MC2b</v>
      </c>
      <c r="Q2964" s="383" t="s">
        <v>950</v>
      </c>
      <c r="R2964" s="387" t="str">
        <f t="shared" si="280"/>
        <v>LDCU3 Door Failed to lock</v>
      </c>
      <c r="S2964" s="383" t="s">
        <v>950</v>
      </c>
      <c r="T2964" s="386">
        <f t="shared" si="281"/>
        <v>0</v>
      </c>
      <c r="U2964" s="383" t="s">
        <v>951</v>
      </c>
      <c r="V2964" s="383"/>
      <c r="W2964" s="388"/>
    </row>
    <row r="2965" spans="1:23">
      <c r="A2965" s="398">
        <v>2963</v>
      </c>
      <c r="B2965" s="427">
        <v>517</v>
      </c>
      <c r="C2965" s="425" t="s">
        <v>1411</v>
      </c>
      <c r="D2965" s="418" t="s">
        <v>1086</v>
      </c>
      <c r="E2965" s="403">
        <v>3</v>
      </c>
      <c r="F2965" s="403"/>
      <c r="G2965" s="381">
        <v>146</v>
      </c>
      <c r="I2965" s="383" t="s">
        <v>949</v>
      </c>
      <c r="J2965" s="384">
        <f t="shared" si="276"/>
        <v>2963</v>
      </c>
      <c r="K2965" s="383" t="s">
        <v>950</v>
      </c>
      <c r="L2965" s="385">
        <f t="shared" si="277"/>
        <v>517</v>
      </c>
      <c r="M2965" s="383" t="s">
        <v>950</v>
      </c>
      <c r="N2965" s="386">
        <f t="shared" si="278"/>
        <v>3</v>
      </c>
      <c r="O2965" s="383" t="s">
        <v>950</v>
      </c>
      <c r="P2965" s="386" t="str">
        <f t="shared" si="279"/>
        <v>MC2b</v>
      </c>
      <c r="Q2965" s="383" t="s">
        <v>950</v>
      </c>
      <c r="R2965" s="387" t="str">
        <f t="shared" si="280"/>
        <v>LDCU3 Door Failed to fully open</v>
      </c>
      <c r="S2965" s="383" t="s">
        <v>950</v>
      </c>
      <c r="T2965" s="386">
        <f t="shared" si="281"/>
        <v>0</v>
      </c>
      <c r="U2965" s="383" t="s">
        <v>951</v>
      </c>
      <c r="V2965" s="383"/>
      <c r="W2965" s="388"/>
    </row>
    <row r="2966" spans="1:23">
      <c r="A2966" s="398">
        <v>2964</v>
      </c>
      <c r="B2966" s="427">
        <v>518</v>
      </c>
      <c r="C2966" s="425"/>
      <c r="D2966" s="418"/>
      <c r="E2966" s="403"/>
      <c r="F2966" s="403"/>
      <c r="G2966" s="381">
        <v>147</v>
      </c>
      <c r="I2966" s="383" t="s">
        <v>949</v>
      </c>
      <c r="J2966" s="384">
        <f t="shared" si="276"/>
        <v>2964</v>
      </c>
      <c r="K2966" s="383" t="s">
        <v>950</v>
      </c>
      <c r="L2966" s="385">
        <f t="shared" si="277"/>
        <v>518</v>
      </c>
      <c r="M2966" s="383" t="s">
        <v>950</v>
      </c>
      <c r="N2966" s="386">
        <f t="shared" si="278"/>
        <v>0</v>
      </c>
      <c r="O2966" s="383" t="s">
        <v>950</v>
      </c>
      <c r="P2966" s="386">
        <f t="shared" si="279"/>
        <v>0</v>
      </c>
      <c r="Q2966" s="383" t="s">
        <v>950</v>
      </c>
      <c r="R2966" s="387">
        <f t="shared" si="280"/>
        <v>0</v>
      </c>
      <c r="S2966" s="383" t="s">
        <v>950</v>
      </c>
      <c r="T2966" s="386">
        <f t="shared" si="281"/>
        <v>0</v>
      </c>
      <c r="U2966" s="383" t="s">
        <v>951</v>
      </c>
      <c r="V2966" s="383"/>
      <c r="W2966" s="388"/>
    </row>
    <row r="2967" spans="1:23">
      <c r="A2967" s="398">
        <v>2965</v>
      </c>
      <c r="B2967" s="427">
        <v>519</v>
      </c>
      <c r="C2967" s="425"/>
      <c r="D2967" s="418"/>
      <c r="E2967" s="403"/>
      <c r="F2967" s="403"/>
      <c r="G2967" s="381">
        <v>148</v>
      </c>
      <c r="I2967" s="383" t="s">
        <v>949</v>
      </c>
      <c r="J2967" s="384">
        <f t="shared" si="276"/>
        <v>2965</v>
      </c>
      <c r="K2967" s="383" t="s">
        <v>950</v>
      </c>
      <c r="L2967" s="385">
        <f t="shared" si="277"/>
        <v>519</v>
      </c>
      <c r="M2967" s="383" t="s">
        <v>950</v>
      </c>
      <c r="N2967" s="386">
        <f t="shared" si="278"/>
        <v>0</v>
      </c>
      <c r="O2967" s="383" t="s">
        <v>950</v>
      </c>
      <c r="P2967" s="386">
        <f t="shared" si="279"/>
        <v>0</v>
      </c>
      <c r="Q2967" s="383" t="s">
        <v>950</v>
      </c>
      <c r="R2967" s="387">
        <f t="shared" si="280"/>
        <v>0</v>
      </c>
      <c r="S2967" s="383" t="s">
        <v>950</v>
      </c>
      <c r="T2967" s="386">
        <f t="shared" si="281"/>
        <v>0</v>
      </c>
      <c r="U2967" s="383" t="s">
        <v>951</v>
      </c>
      <c r="V2967" s="383"/>
      <c r="W2967" s="388"/>
    </row>
    <row r="2968" spans="1:23">
      <c r="A2968" s="398">
        <v>2966</v>
      </c>
      <c r="B2968" s="427">
        <v>520</v>
      </c>
      <c r="C2968" s="425" t="s">
        <v>1432</v>
      </c>
      <c r="D2968" s="418" t="s">
        <v>988</v>
      </c>
      <c r="E2968" s="403">
        <v>3</v>
      </c>
      <c r="F2968" s="403"/>
      <c r="G2968" s="381">
        <v>149</v>
      </c>
      <c r="I2968" s="383" t="s">
        <v>949</v>
      </c>
      <c r="J2968" s="384">
        <f t="shared" si="276"/>
        <v>2966</v>
      </c>
      <c r="K2968" s="383" t="s">
        <v>950</v>
      </c>
      <c r="L2968" s="385">
        <f t="shared" si="277"/>
        <v>520</v>
      </c>
      <c r="M2968" s="383" t="s">
        <v>950</v>
      </c>
      <c r="N2968" s="386">
        <f t="shared" si="278"/>
        <v>3</v>
      </c>
      <c r="O2968" s="383" t="s">
        <v>950</v>
      </c>
      <c r="P2968" s="386" t="str">
        <f t="shared" si="279"/>
        <v>MC2b</v>
      </c>
      <c r="Q2968" s="383" t="s">
        <v>950</v>
      </c>
      <c r="R2968" s="387" t="str">
        <f t="shared" si="280"/>
        <v>LDCU3 DCS2 Failure (RIGHT)</v>
      </c>
      <c r="S2968" s="383" t="s">
        <v>950</v>
      </c>
      <c r="T2968" s="386">
        <f t="shared" si="281"/>
        <v>0</v>
      </c>
      <c r="U2968" s="383" t="s">
        <v>951</v>
      </c>
      <c r="V2968" s="383"/>
      <c r="W2968" s="388"/>
    </row>
    <row r="2969" spans="1:23">
      <c r="A2969" s="398">
        <v>2967</v>
      </c>
      <c r="B2969" s="427">
        <v>521</v>
      </c>
      <c r="C2969" s="425" t="s">
        <v>1433</v>
      </c>
      <c r="D2969" s="418" t="s">
        <v>1541</v>
      </c>
      <c r="E2969" s="403">
        <v>3</v>
      </c>
      <c r="F2969" s="403"/>
      <c r="G2969" s="381">
        <v>150</v>
      </c>
      <c r="I2969" s="383" t="s">
        <v>949</v>
      </c>
      <c r="J2969" s="384">
        <f t="shared" si="276"/>
        <v>2967</v>
      </c>
      <c r="K2969" s="383" t="s">
        <v>950</v>
      </c>
      <c r="L2969" s="385">
        <f t="shared" si="277"/>
        <v>521</v>
      </c>
      <c r="M2969" s="383" t="s">
        <v>950</v>
      </c>
      <c r="N2969" s="386">
        <f t="shared" si="278"/>
        <v>3</v>
      </c>
      <c r="O2969" s="383" t="s">
        <v>950</v>
      </c>
      <c r="P2969" s="386" t="str">
        <f t="shared" si="279"/>
        <v>MC2b</v>
      </c>
      <c r="Q2969" s="383" t="s">
        <v>950</v>
      </c>
      <c r="R2969" s="387" t="str">
        <f t="shared" si="280"/>
        <v>LDCU3 DCS1 Failure(LEFT)</v>
      </c>
      <c r="S2969" s="383" t="s">
        <v>950</v>
      </c>
      <c r="T2969" s="386">
        <f t="shared" si="281"/>
        <v>0</v>
      </c>
      <c r="U2969" s="383" t="s">
        <v>951</v>
      </c>
      <c r="V2969" s="383"/>
      <c r="W2969" s="388"/>
    </row>
    <row r="2970" spans="1:23">
      <c r="A2970" s="398">
        <v>2968</v>
      </c>
      <c r="B2970" s="427">
        <v>522</v>
      </c>
      <c r="C2970" s="425" t="s">
        <v>1434</v>
      </c>
      <c r="D2970" s="418" t="s">
        <v>1086</v>
      </c>
      <c r="E2970" s="403">
        <v>3</v>
      </c>
      <c r="F2970" s="403"/>
      <c r="G2970" s="381">
        <v>151</v>
      </c>
      <c r="I2970" s="383" t="s">
        <v>949</v>
      </c>
      <c r="J2970" s="384">
        <f t="shared" si="276"/>
        <v>2968</v>
      </c>
      <c r="K2970" s="383" t="s">
        <v>950</v>
      </c>
      <c r="L2970" s="385">
        <f t="shared" si="277"/>
        <v>522</v>
      </c>
      <c r="M2970" s="383" t="s">
        <v>950</v>
      </c>
      <c r="N2970" s="386">
        <f t="shared" si="278"/>
        <v>3</v>
      </c>
      <c r="O2970" s="383" t="s">
        <v>950</v>
      </c>
      <c r="P2970" s="386" t="str">
        <f t="shared" si="279"/>
        <v>MC2b</v>
      </c>
      <c r="Q2970" s="383" t="s">
        <v>950</v>
      </c>
      <c r="R2970" s="387" t="str">
        <f t="shared" si="280"/>
        <v>LDCU3 DLS1 Failure</v>
      </c>
      <c r="S2970" s="383" t="s">
        <v>950</v>
      </c>
      <c r="T2970" s="386">
        <f t="shared" si="281"/>
        <v>0</v>
      </c>
      <c r="U2970" s="383" t="s">
        <v>951</v>
      </c>
      <c r="V2970" s="383"/>
      <c r="W2970" s="388"/>
    </row>
    <row r="2971" spans="1:23">
      <c r="A2971" s="398">
        <v>2969</v>
      </c>
      <c r="B2971" s="427">
        <v>523</v>
      </c>
      <c r="C2971" s="425" t="s">
        <v>1412</v>
      </c>
      <c r="D2971" s="418" t="s">
        <v>1086</v>
      </c>
      <c r="E2971" s="403">
        <v>3</v>
      </c>
      <c r="F2971" s="403"/>
      <c r="G2971" s="381">
        <v>152</v>
      </c>
      <c r="I2971" s="383" t="s">
        <v>949</v>
      </c>
      <c r="J2971" s="384">
        <f t="shared" si="276"/>
        <v>2969</v>
      </c>
      <c r="K2971" s="383" t="s">
        <v>950</v>
      </c>
      <c r="L2971" s="385">
        <f t="shared" si="277"/>
        <v>523</v>
      </c>
      <c r="M2971" s="383" t="s">
        <v>950</v>
      </c>
      <c r="N2971" s="386">
        <f t="shared" si="278"/>
        <v>3</v>
      </c>
      <c r="O2971" s="383" t="s">
        <v>950</v>
      </c>
      <c r="P2971" s="386" t="str">
        <f t="shared" si="279"/>
        <v>MC2b</v>
      </c>
      <c r="Q2971" s="383" t="s">
        <v>950</v>
      </c>
      <c r="R2971" s="387" t="str">
        <f t="shared" si="280"/>
        <v>LDCU3 Door motor Circuit Failure</v>
      </c>
      <c r="S2971" s="383" t="s">
        <v>950</v>
      </c>
      <c r="T2971" s="386">
        <f t="shared" si="281"/>
        <v>0</v>
      </c>
      <c r="U2971" s="383" t="s">
        <v>951</v>
      </c>
      <c r="V2971" s="383"/>
      <c r="W2971" s="388"/>
    </row>
    <row r="2972" spans="1:23">
      <c r="A2972" s="398">
        <v>2970</v>
      </c>
      <c r="B2972" s="427">
        <v>524</v>
      </c>
      <c r="C2972" s="425" t="s">
        <v>1435</v>
      </c>
      <c r="D2972" s="418" t="s">
        <v>1086</v>
      </c>
      <c r="E2972" s="403">
        <v>3</v>
      </c>
      <c r="F2972" s="403"/>
      <c r="G2972" s="381">
        <v>153</v>
      </c>
      <c r="I2972" s="383" t="s">
        <v>949</v>
      </c>
      <c r="J2972" s="384">
        <f t="shared" si="276"/>
        <v>2970</v>
      </c>
      <c r="K2972" s="383" t="s">
        <v>950</v>
      </c>
      <c r="L2972" s="385">
        <f t="shared" si="277"/>
        <v>524</v>
      </c>
      <c r="M2972" s="383" t="s">
        <v>950</v>
      </c>
      <c r="N2972" s="386">
        <f t="shared" si="278"/>
        <v>3</v>
      </c>
      <c r="O2972" s="383" t="s">
        <v>950</v>
      </c>
      <c r="P2972" s="386" t="str">
        <f t="shared" si="279"/>
        <v>MC2b</v>
      </c>
      <c r="Q2972" s="383" t="s">
        <v>950</v>
      </c>
      <c r="R2972" s="387" t="str">
        <f t="shared" si="280"/>
        <v>LDCU3 DLS2 Failure</v>
      </c>
      <c r="S2972" s="383" t="s">
        <v>950</v>
      </c>
      <c r="T2972" s="386">
        <f t="shared" si="281"/>
        <v>0</v>
      </c>
      <c r="U2972" s="383" t="s">
        <v>951</v>
      </c>
      <c r="V2972" s="383"/>
      <c r="W2972" s="388"/>
    </row>
    <row r="2973" spans="1:23">
      <c r="A2973" s="398">
        <v>2971</v>
      </c>
      <c r="B2973" s="427">
        <v>525</v>
      </c>
      <c r="C2973" s="425" t="s">
        <v>1413</v>
      </c>
      <c r="D2973" s="418" t="s">
        <v>1086</v>
      </c>
      <c r="E2973" s="403">
        <v>3</v>
      </c>
      <c r="F2973" s="403">
        <v>1</v>
      </c>
      <c r="G2973" s="381">
        <v>154</v>
      </c>
      <c r="I2973" s="383" t="s">
        <v>949</v>
      </c>
      <c r="J2973" s="384">
        <f t="shared" si="276"/>
        <v>2971</v>
      </c>
      <c r="K2973" s="383" t="s">
        <v>950</v>
      </c>
      <c r="L2973" s="385">
        <f t="shared" si="277"/>
        <v>525</v>
      </c>
      <c r="M2973" s="383" t="s">
        <v>950</v>
      </c>
      <c r="N2973" s="386">
        <f t="shared" si="278"/>
        <v>3</v>
      </c>
      <c r="O2973" s="383" t="s">
        <v>950</v>
      </c>
      <c r="P2973" s="386" t="str">
        <f t="shared" si="279"/>
        <v>MC2b</v>
      </c>
      <c r="Q2973" s="383" t="s">
        <v>950</v>
      </c>
      <c r="R2973" s="387" t="str">
        <f t="shared" si="280"/>
        <v>LDCU3 DCU Failure</v>
      </c>
      <c r="S2973" s="383" t="s">
        <v>950</v>
      </c>
      <c r="T2973" s="386">
        <f t="shared" si="281"/>
        <v>1</v>
      </c>
      <c r="U2973" s="383" t="s">
        <v>951</v>
      </c>
      <c r="V2973" s="383"/>
      <c r="W2973" s="388"/>
    </row>
    <row r="2974" spans="1:23">
      <c r="A2974" s="398">
        <v>2972</v>
      </c>
      <c r="B2974" s="428">
        <v>500</v>
      </c>
      <c r="C2974" s="404" t="s">
        <v>1414</v>
      </c>
      <c r="D2974" s="418" t="s">
        <v>988</v>
      </c>
      <c r="E2974" s="403">
        <v>1</v>
      </c>
      <c r="F2974" s="403">
        <v>1</v>
      </c>
      <c r="G2974" s="381">
        <v>155</v>
      </c>
      <c r="I2974" s="383" t="s">
        <v>949</v>
      </c>
      <c r="J2974" s="384">
        <f t="shared" si="276"/>
        <v>2972</v>
      </c>
      <c r="K2974" s="383" t="s">
        <v>950</v>
      </c>
      <c r="L2974" s="385">
        <f t="shared" si="277"/>
        <v>500</v>
      </c>
      <c r="M2974" s="383" t="s">
        <v>950</v>
      </c>
      <c r="N2974" s="386">
        <f t="shared" si="278"/>
        <v>1</v>
      </c>
      <c r="O2974" s="383" t="s">
        <v>950</v>
      </c>
      <c r="P2974" s="386" t="str">
        <f t="shared" si="279"/>
        <v>MC2b</v>
      </c>
      <c r="Q2974" s="383" t="s">
        <v>950</v>
      </c>
      <c r="R2974" s="387" t="str">
        <f t="shared" si="280"/>
        <v>LDCU4 Comm. Fault</v>
      </c>
      <c r="S2974" s="383" t="s">
        <v>950</v>
      </c>
      <c r="T2974" s="386">
        <f t="shared" si="281"/>
        <v>1</v>
      </c>
      <c r="U2974" s="383" t="s">
        <v>951</v>
      </c>
      <c r="V2974" s="383"/>
      <c r="W2974" s="388"/>
    </row>
    <row r="2975" spans="1:23">
      <c r="A2975" s="398">
        <v>2973</v>
      </c>
      <c r="B2975" s="428">
        <v>501</v>
      </c>
      <c r="C2975" s="404"/>
      <c r="D2975" s="418"/>
      <c r="E2975" s="403"/>
      <c r="F2975" s="403"/>
      <c r="G2975" s="381">
        <v>156</v>
      </c>
      <c r="I2975" s="383" t="s">
        <v>949</v>
      </c>
      <c r="J2975" s="384">
        <f t="shared" si="276"/>
        <v>2973</v>
      </c>
      <c r="K2975" s="383" t="s">
        <v>950</v>
      </c>
      <c r="L2975" s="385">
        <f t="shared" si="277"/>
        <v>501</v>
      </c>
      <c r="M2975" s="383" t="s">
        <v>950</v>
      </c>
      <c r="N2975" s="386">
        <f t="shared" si="278"/>
        <v>0</v>
      </c>
      <c r="O2975" s="383" t="s">
        <v>950</v>
      </c>
      <c r="P2975" s="386">
        <f t="shared" si="279"/>
        <v>0</v>
      </c>
      <c r="Q2975" s="383" t="s">
        <v>950</v>
      </c>
      <c r="R2975" s="387">
        <f t="shared" si="280"/>
        <v>0</v>
      </c>
      <c r="S2975" s="383" t="s">
        <v>950</v>
      </c>
      <c r="T2975" s="386">
        <f t="shared" si="281"/>
        <v>0</v>
      </c>
      <c r="U2975" s="383" t="s">
        <v>951</v>
      </c>
      <c r="V2975" s="383"/>
      <c r="W2975" s="388"/>
    </row>
    <row r="2976" spans="1:23">
      <c r="A2976" s="398">
        <v>2974</v>
      </c>
      <c r="B2976" s="428">
        <v>502</v>
      </c>
      <c r="C2976" s="404"/>
      <c r="D2976" s="418"/>
      <c r="E2976" s="403"/>
      <c r="F2976" s="403"/>
      <c r="G2976" s="381">
        <v>157</v>
      </c>
      <c r="I2976" s="383" t="s">
        <v>949</v>
      </c>
      <c r="J2976" s="384">
        <f t="shared" si="276"/>
        <v>2974</v>
      </c>
      <c r="K2976" s="383" t="s">
        <v>950</v>
      </c>
      <c r="L2976" s="385">
        <f t="shared" si="277"/>
        <v>502</v>
      </c>
      <c r="M2976" s="383" t="s">
        <v>950</v>
      </c>
      <c r="N2976" s="386">
        <f t="shared" si="278"/>
        <v>0</v>
      </c>
      <c r="O2976" s="383" t="s">
        <v>950</v>
      </c>
      <c r="P2976" s="386">
        <f t="shared" si="279"/>
        <v>0</v>
      </c>
      <c r="Q2976" s="383" t="s">
        <v>950</v>
      </c>
      <c r="R2976" s="387">
        <f t="shared" si="280"/>
        <v>0</v>
      </c>
      <c r="S2976" s="383" t="s">
        <v>950</v>
      </c>
      <c r="T2976" s="386">
        <f t="shared" si="281"/>
        <v>0</v>
      </c>
      <c r="U2976" s="383" t="s">
        <v>951</v>
      </c>
      <c r="V2976" s="383"/>
      <c r="W2976" s="388"/>
    </row>
    <row r="2977" spans="1:23">
      <c r="A2977" s="398">
        <v>2975</v>
      </c>
      <c r="B2977" s="428">
        <v>503</v>
      </c>
      <c r="C2977" s="404" t="s">
        <v>1415</v>
      </c>
      <c r="D2977" s="418" t="s">
        <v>1541</v>
      </c>
      <c r="E2977" s="403">
        <v>5</v>
      </c>
      <c r="F2977" s="403">
        <v>1</v>
      </c>
      <c r="G2977" s="381">
        <v>158</v>
      </c>
      <c r="I2977" s="383" t="s">
        <v>949</v>
      </c>
      <c r="J2977" s="384">
        <f t="shared" si="276"/>
        <v>2975</v>
      </c>
      <c r="K2977" s="383" t="s">
        <v>950</v>
      </c>
      <c r="L2977" s="385">
        <f t="shared" si="277"/>
        <v>503</v>
      </c>
      <c r="M2977" s="383" t="s">
        <v>950</v>
      </c>
      <c r="N2977" s="386">
        <f t="shared" si="278"/>
        <v>5</v>
      </c>
      <c r="O2977" s="383" t="s">
        <v>950</v>
      </c>
      <c r="P2977" s="386" t="str">
        <f t="shared" si="279"/>
        <v>MC2b</v>
      </c>
      <c r="Q2977" s="383" t="s">
        <v>950</v>
      </c>
      <c r="R2977" s="387" t="str">
        <f t="shared" si="280"/>
        <v>LDCU4 EAD Handle activated</v>
      </c>
      <c r="S2977" s="383" t="s">
        <v>950</v>
      </c>
      <c r="T2977" s="386">
        <f t="shared" si="281"/>
        <v>1</v>
      </c>
      <c r="U2977" s="383" t="s">
        <v>951</v>
      </c>
      <c r="V2977" s="383"/>
      <c r="W2977" s="388"/>
    </row>
    <row r="2978" spans="1:23">
      <c r="A2978" s="398">
        <v>2976</v>
      </c>
      <c r="B2978" s="428">
        <v>504</v>
      </c>
      <c r="C2978" s="404" t="s">
        <v>1416</v>
      </c>
      <c r="D2978" s="418" t="s">
        <v>1542</v>
      </c>
      <c r="E2978" s="403">
        <v>5</v>
      </c>
      <c r="F2978" s="403">
        <v>1</v>
      </c>
      <c r="G2978" s="381">
        <v>159</v>
      </c>
      <c r="I2978" s="383" t="s">
        <v>949</v>
      </c>
      <c r="J2978" s="384">
        <f t="shared" si="276"/>
        <v>2976</v>
      </c>
      <c r="K2978" s="383" t="s">
        <v>950</v>
      </c>
      <c r="L2978" s="385">
        <f t="shared" si="277"/>
        <v>504</v>
      </c>
      <c r="M2978" s="383" t="s">
        <v>950</v>
      </c>
      <c r="N2978" s="386">
        <f t="shared" si="278"/>
        <v>5</v>
      </c>
      <c r="O2978" s="383" t="s">
        <v>950</v>
      </c>
      <c r="P2978" s="386" t="str">
        <f t="shared" si="279"/>
        <v>MC2b</v>
      </c>
      <c r="Q2978" s="383" t="s">
        <v>950</v>
      </c>
      <c r="R2978" s="387" t="str">
        <f t="shared" si="280"/>
        <v>LDCU4 EED Handle activated</v>
      </c>
      <c r="S2978" s="383" t="s">
        <v>950</v>
      </c>
      <c r="T2978" s="386">
        <f t="shared" si="281"/>
        <v>1</v>
      </c>
      <c r="U2978" s="383" t="s">
        <v>951</v>
      </c>
      <c r="V2978" s="383"/>
      <c r="W2978" s="388"/>
    </row>
    <row r="2979" spans="1:23">
      <c r="A2979" s="398">
        <v>2977</v>
      </c>
      <c r="B2979" s="428">
        <v>505</v>
      </c>
      <c r="C2979" s="404" t="s">
        <v>1417</v>
      </c>
      <c r="D2979" s="418" t="s">
        <v>1086</v>
      </c>
      <c r="E2979" s="403">
        <v>5</v>
      </c>
      <c r="F2979" s="403">
        <v>1</v>
      </c>
      <c r="G2979" s="381">
        <v>160</v>
      </c>
      <c r="I2979" s="383" t="s">
        <v>949</v>
      </c>
      <c r="J2979" s="384">
        <f t="shared" si="276"/>
        <v>2977</v>
      </c>
      <c r="K2979" s="383" t="s">
        <v>950</v>
      </c>
      <c r="L2979" s="385">
        <f t="shared" si="277"/>
        <v>505</v>
      </c>
      <c r="M2979" s="383" t="s">
        <v>950</v>
      </c>
      <c r="N2979" s="386">
        <f t="shared" si="278"/>
        <v>5</v>
      </c>
      <c r="O2979" s="383" t="s">
        <v>950</v>
      </c>
      <c r="P2979" s="386" t="str">
        <f t="shared" si="279"/>
        <v>MC2b</v>
      </c>
      <c r="Q2979" s="383" t="s">
        <v>950</v>
      </c>
      <c r="R2979" s="387" t="str">
        <f t="shared" si="280"/>
        <v>LDCU4 Obstacle Detection</v>
      </c>
      <c r="S2979" s="383" t="s">
        <v>950</v>
      </c>
      <c r="T2979" s="386">
        <f t="shared" si="281"/>
        <v>1</v>
      </c>
      <c r="U2979" s="383" t="s">
        <v>951</v>
      </c>
      <c r="V2979" s="383"/>
      <c r="W2979" s="388"/>
    </row>
    <row r="2980" spans="1:23">
      <c r="A2980" s="398">
        <v>2978</v>
      </c>
      <c r="B2980" s="428">
        <v>506</v>
      </c>
      <c r="C2980" s="404" t="s">
        <v>1418</v>
      </c>
      <c r="D2980" s="418" t="s">
        <v>1086</v>
      </c>
      <c r="E2980" s="403">
        <v>5</v>
      </c>
      <c r="F2980" s="403">
        <v>1</v>
      </c>
      <c r="G2980" s="381">
        <v>161</v>
      </c>
      <c r="I2980" s="383" t="s">
        <v>949</v>
      </c>
      <c r="J2980" s="384">
        <f t="shared" si="276"/>
        <v>2978</v>
      </c>
      <c r="K2980" s="383" t="s">
        <v>950</v>
      </c>
      <c r="L2980" s="385">
        <f t="shared" si="277"/>
        <v>506</v>
      </c>
      <c r="M2980" s="383" t="s">
        <v>950</v>
      </c>
      <c r="N2980" s="386">
        <f t="shared" si="278"/>
        <v>5</v>
      </c>
      <c r="O2980" s="383" t="s">
        <v>950</v>
      </c>
      <c r="P2980" s="386" t="str">
        <f t="shared" si="279"/>
        <v>MC2b</v>
      </c>
      <c r="Q2980" s="383" t="s">
        <v>950</v>
      </c>
      <c r="R2980" s="387" t="str">
        <f t="shared" si="280"/>
        <v>LDCU4 Door isolated</v>
      </c>
      <c r="S2980" s="383" t="s">
        <v>950</v>
      </c>
      <c r="T2980" s="386">
        <f t="shared" si="281"/>
        <v>1</v>
      </c>
      <c r="U2980" s="383" t="s">
        <v>951</v>
      </c>
      <c r="V2980" s="383"/>
      <c r="W2980" s="388"/>
    </row>
    <row r="2981" spans="1:23">
      <c r="A2981" s="398">
        <v>2979</v>
      </c>
      <c r="B2981" s="428">
        <v>507</v>
      </c>
      <c r="C2981" s="404" t="s">
        <v>1419</v>
      </c>
      <c r="D2981" s="418" t="s">
        <v>1086</v>
      </c>
      <c r="E2981" s="403">
        <v>5</v>
      </c>
      <c r="F2981" s="403"/>
      <c r="G2981" s="381">
        <v>162</v>
      </c>
      <c r="I2981" s="383" t="s">
        <v>949</v>
      </c>
      <c r="J2981" s="384">
        <f t="shared" si="276"/>
        <v>2979</v>
      </c>
      <c r="K2981" s="383" t="s">
        <v>950</v>
      </c>
      <c r="L2981" s="385">
        <f t="shared" si="277"/>
        <v>507</v>
      </c>
      <c r="M2981" s="383" t="s">
        <v>950</v>
      </c>
      <c r="N2981" s="386">
        <f t="shared" si="278"/>
        <v>5</v>
      </c>
      <c r="O2981" s="383" t="s">
        <v>950</v>
      </c>
      <c r="P2981" s="386" t="str">
        <f t="shared" si="279"/>
        <v>MC2b</v>
      </c>
      <c r="Q2981" s="383" t="s">
        <v>950</v>
      </c>
      <c r="R2981" s="387" t="str">
        <f t="shared" si="280"/>
        <v>LDCU4 EED Handle’  Cover is Removed</v>
      </c>
      <c r="S2981" s="383" t="s">
        <v>950</v>
      </c>
      <c r="T2981" s="386">
        <f t="shared" si="281"/>
        <v>0</v>
      </c>
      <c r="U2981" s="383" t="s">
        <v>951</v>
      </c>
      <c r="V2981" s="383"/>
      <c r="W2981" s="388"/>
    </row>
    <row r="2982" spans="1:23">
      <c r="A2982" s="398">
        <v>2980</v>
      </c>
      <c r="B2982" s="428">
        <v>508</v>
      </c>
      <c r="C2982" s="404" t="s">
        <v>1420</v>
      </c>
      <c r="D2982" s="418" t="s">
        <v>1086</v>
      </c>
      <c r="E2982" s="403">
        <v>3</v>
      </c>
      <c r="F2982" s="403"/>
      <c r="G2982" s="381">
        <v>163</v>
      </c>
      <c r="I2982" s="383" t="s">
        <v>949</v>
      </c>
      <c r="J2982" s="384">
        <f t="shared" si="276"/>
        <v>2980</v>
      </c>
      <c r="K2982" s="383" t="s">
        <v>950</v>
      </c>
      <c r="L2982" s="385">
        <f t="shared" si="277"/>
        <v>508</v>
      </c>
      <c r="M2982" s="383" t="s">
        <v>950</v>
      </c>
      <c r="N2982" s="386">
        <f t="shared" si="278"/>
        <v>3</v>
      </c>
      <c r="O2982" s="383" t="s">
        <v>950</v>
      </c>
      <c r="P2982" s="386" t="str">
        <f t="shared" si="279"/>
        <v>MC2b</v>
      </c>
      <c r="Q2982" s="383" t="s">
        <v>950</v>
      </c>
      <c r="R2982" s="387" t="str">
        <f t="shared" si="280"/>
        <v>LDCU4 Chime Signal Output Failure</v>
      </c>
      <c r="S2982" s="383" t="s">
        <v>950</v>
      </c>
      <c r="T2982" s="386">
        <f t="shared" si="281"/>
        <v>0</v>
      </c>
      <c r="U2982" s="383" t="s">
        <v>951</v>
      </c>
      <c r="V2982" s="383"/>
      <c r="W2982" s="388"/>
    </row>
    <row r="2983" spans="1:23">
      <c r="A2983" s="398">
        <v>2981</v>
      </c>
      <c r="B2983" s="428">
        <v>509</v>
      </c>
      <c r="C2983" s="404" t="s">
        <v>1421</v>
      </c>
      <c r="D2983" s="418" t="s">
        <v>1086</v>
      </c>
      <c r="E2983" s="403">
        <v>3</v>
      </c>
      <c r="F2983" s="403"/>
      <c r="G2983" s="381">
        <v>164</v>
      </c>
      <c r="I2983" s="383" t="s">
        <v>949</v>
      </c>
      <c r="J2983" s="384">
        <f t="shared" si="276"/>
        <v>2981</v>
      </c>
      <c r="K2983" s="383" t="s">
        <v>950</v>
      </c>
      <c r="L2983" s="385">
        <f t="shared" si="277"/>
        <v>509</v>
      </c>
      <c r="M2983" s="383" t="s">
        <v>950</v>
      </c>
      <c r="N2983" s="386">
        <f t="shared" si="278"/>
        <v>3</v>
      </c>
      <c r="O2983" s="383" t="s">
        <v>950</v>
      </c>
      <c r="P2983" s="386" t="str">
        <f t="shared" si="279"/>
        <v>MC2b</v>
      </c>
      <c r="Q2983" s="383" t="s">
        <v>950</v>
      </c>
      <c r="R2983" s="387" t="str">
        <f t="shared" si="280"/>
        <v>LDCU4 Safety Circuit Failure</v>
      </c>
      <c r="S2983" s="383" t="s">
        <v>950</v>
      </c>
      <c r="T2983" s="386">
        <f t="shared" si="281"/>
        <v>0</v>
      </c>
      <c r="U2983" s="383" t="s">
        <v>951</v>
      </c>
      <c r="V2983" s="383"/>
      <c r="W2983" s="388"/>
    </row>
    <row r="2984" spans="1:23">
      <c r="A2984" s="398">
        <v>2982</v>
      </c>
      <c r="B2984" s="428">
        <v>510</v>
      </c>
      <c r="C2984" s="425" t="s">
        <v>1422</v>
      </c>
      <c r="D2984" s="418" t="s">
        <v>1086</v>
      </c>
      <c r="E2984" s="403">
        <v>3</v>
      </c>
      <c r="F2984" s="403"/>
      <c r="G2984" s="381">
        <v>165</v>
      </c>
      <c r="I2984" s="383" t="s">
        <v>949</v>
      </c>
      <c r="J2984" s="384">
        <f t="shared" si="276"/>
        <v>2982</v>
      </c>
      <c r="K2984" s="383" t="s">
        <v>950</v>
      </c>
      <c r="L2984" s="385">
        <f t="shared" si="277"/>
        <v>510</v>
      </c>
      <c r="M2984" s="383" t="s">
        <v>950</v>
      </c>
      <c r="N2984" s="386">
        <f t="shared" si="278"/>
        <v>3</v>
      </c>
      <c r="O2984" s="383" t="s">
        <v>950</v>
      </c>
      <c r="P2984" s="386" t="str">
        <f t="shared" si="279"/>
        <v>MC2b</v>
      </c>
      <c r="Q2984" s="383" t="s">
        <v>950</v>
      </c>
      <c r="R2984" s="387" t="str">
        <f t="shared" si="280"/>
        <v>LDCU4 Calibration Failure</v>
      </c>
      <c r="S2984" s="383" t="s">
        <v>950</v>
      </c>
      <c r="T2984" s="386">
        <f t="shared" si="281"/>
        <v>0</v>
      </c>
      <c r="U2984" s="383" t="s">
        <v>951</v>
      </c>
      <c r="V2984" s="383"/>
      <c r="W2984" s="388"/>
    </row>
    <row r="2985" spans="1:23">
      <c r="A2985" s="398">
        <v>2983</v>
      </c>
      <c r="B2985" s="428">
        <v>511</v>
      </c>
      <c r="C2985" s="425" t="s">
        <v>1423</v>
      </c>
      <c r="D2985" s="418" t="s">
        <v>1086</v>
      </c>
      <c r="E2985" s="403">
        <v>3</v>
      </c>
      <c r="F2985" s="403"/>
      <c r="G2985" s="381">
        <v>166</v>
      </c>
      <c r="I2985" s="383" t="s">
        <v>949</v>
      </c>
      <c r="J2985" s="384">
        <f t="shared" si="276"/>
        <v>2983</v>
      </c>
      <c r="K2985" s="383" t="s">
        <v>950</v>
      </c>
      <c r="L2985" s="385">
        <f t="shared" si="277"/>
        <v>511</v>
      </c>
      <c r="M2985" s="383" t="s">
        <v>950</v>
      </c>
      <c r="N2985" s="386">
        <f t="shared" si="278"/>
        <v>3</v>
      </c>
      <c r="O2985" s="383" t="s">
        <v>950</v>
      </c>
      <c r="P2985" s="386" t="str">
        <f t="shared" si="279"/>
        <v>MC2b</v>
      </c>
      <c r="Q2985" s="383" t="s">
        <v>950</v>
      </c>
      <c r="R2985" s="387" t="str">
        <f t="shared" si="280"/>
        <v>LDCU4 Safety Loop Failure</v>
      </c>
      <c r="S2985" s="383" t="s">
        <v>950</v>
      </c>
      <c r="T2985" s="386">
        <f t="shared" si="281"/>
        <v>0</v>
      </c>
      <c r="U2985" s="383" t="s">
        <v>951</v>
      </c>
      <c r="V2985" s="383"/>
      <c r="W2985" s="388"/>
    </row>
    <row r="2986" spans="1:23">
      <c r="A2986" s="398">
        <v>2984</v>
      </c>
      <c r="B2986" s="428">
        <v>512</v>
      </c>
      <c r="C2986" s="425" t="s">
        <v>1424</v>
      </c>
      <c r="D2986" s="418" t="s">
        <v>1086</v>
      </c>
      <c r="E2986" s="403">
        <v>3</v>
      </c>
      <c r="F2986" s="403"/>
      <c r="G2986" s="381">
        <v>167</v>
      </c>
      <c r="I2986" s="383" t="s">
        <v>949</v>
      </c>
      <c r="J2986" s="384">
        <f t="shared" si="276"/>
        <v>2984</v>
      </c>
      <c r="K2986" s="383" t="s">
        <v>950</v>
      </c>
      <c r="L2986" s="385">
        <f t="shared" si="277"/>
        <v>512</v>
      </c>
      <c r="M2986" s="383" t="s">
        <v>950</v>
      </c>
      <c r="N2986" s="386">
        <f t="shared" si="278"/>
        <v>3</v>
      </c>
      <c r="O2986" s="383" t="s">
        <v>950</v>
      </c>
      <c r="P2986" s="386" t="str">
        <f t="shared" si="279"/>
        <v>MC2b</v>
      </c>
      <c r="Q2986" s="383" t="s">
        <v>950</v>
      </c>
      <c r="R2986" s="387" t="str">
        <f t="shared" si="280"/>
        <v>LDCU4 Supply volts too low</v>
      </c>
      <c r="S2986" s="383" t="s">
        <v>950</v>
      </c>
      <c r="T2986" s="386">
        <f t="shared" si="281"/>
        <v>0</v>
      </c>
      <c r="U2986" s="383" t="s">
        <v>951</v>
      </c>
      <c r="V2986" s="383"/>
      <c r="W2986" s="388"/>
    </row>
    <row r="2987" spans="1:23">
      <c r="A2987" s="398">
        <v>2985</v>
      </c>
      <c r="B2987" s="428">
        <v>513</v>
      </c>
      <c r="C2987" s="425" t="s">
        <v>1425</v>
      </c>
      <c r="D2987" s="418" t="s">
        <v>1086</v>
      </c>
      <c r="E2987" s="403">
        <v>3</v>
      </c>
      <c r="F2987" s="403"/>
      <c r="G2987" s="381">
        <v>168</v>
      </c>
      <c r="I2987" s="383" t="s">
        <v>949</v>
      </c>
      <c r="J2987" s="384">
        <f t="shared" si="276"/>
        <v>2985</v>
      </c>
      <c r="K2987" s="383" t="s">
        <v>950</v>
      </c>
      <c r="L2987" s="385">
        <f t="shared" si="277"/>
        <v>513</v>
      </c>
      <c r="M2987" s="383" t="s">
        <v>950</v>
      </c>
      <c r="N2987" s="386">
        <f t="shared" si="278"/>
        <v>3</v>
      </c>
      <c r="O2987" s="383" t="s">
        <v>950</v>
      </c>
      <c r="P2987" s="386" t="str">
        <f t="shared" si="279"/>
        <v>MC2b</v>
      </c>
      <c r="Q2987" s="383" t="s">
        <v>950</v>
      </c>
      <c r="R2987" s="387" t="str">
        <f t="shared" si="280"/>
        <v>LDCU4 Supply volts too high</v>
      </c>
      <c r="S2987" s="383" t="s">
        <v>950</v>
      </c>
      <c r="T2987" s="386">
        <f t="shared" si="281"/>
        <v>0</v>
      </c>
      <c r="U2987" s="383" t="s">
        <v>951</v>
      </c>
      <c r="V2987" s="383"/>
      <c r="W2987" s="388"/>
    </row>
    <row r="2988" spans="1:23">
      <c r="A2988" s="398">
        <v>2986</v>
      </c>
      <c r="B2988" s="428">
        <v>514</v>
      </c>
      <c r="C2988" s="425" t="s">
        <v>1426</v>
      </c>
      <c r="D2988" s="418" t="s">
        <v>1086</v>
      </c>
      <c r="E2988" s="403">
        <v>3</v>
      </c>
      <c r="F2988" s="403"/>
      <c r="G2988" s="381">
        <v>169</v>
      </c>
      <c r="I2988" s="383" t="s">
        <v>949</v>
      </c>
      <c r="J2988" s="384">
        <f t="shared" si="276"/>
        <v>2986</v>
      </c>
      <c r="K2988" s="383" t="s">
        <v>950</v>
      </c>
      <c r="L2988" s="385">
        <f t="shared" si="277"/>
        <v>514</v>
      </c>
      <c r="M2988" s="383" t="s">
        <v>950</v>
      </c>
      <c r="N2988" s="386">
        <f t="shared" si="278"/>
        <v>3</v>
      </c>
      <c r="O2988" s="383" t="s">
        <v>950</v>
      </c>
      <c r="P2988" s="386" t="str">
        <f t="shared" si="279"/>
        <v>MC2b</v>
      </c>
      <c r="Q2988" s="383" t="s">
        <v>950</v>
      </c>
      <c r="R2988" s="387" t="str">
        <f t="shared" si="280"/>
        <v>LDCU4 Door failed to open because obstruction</v>
      </c>
      <c r="S2988" s="383" t="s">
        <v>950</v>
      </c>
      <c r="T2988" s="386">
        <f t="shared" si="281"/>
        <v>0</v>
      </c>
      <c r="U2988" s="383" t="s">
        <v>951</v>
      </c>
      <c r="V2988" s="383"/>
      <c r="W2988" s="388"/>
    </row>
    <row r="2989" spans="1:23">
      <c r="A2989" s="398">
        <v>2987</v>
      </c>
      <c r="B2989" s="428">
        <v>515</v>
      </c>
      <c r="C2989" s="425" t="s">
        <v>1427</v>
      </c>
      <c r="D2989" s="418" t="s">
        <v>1086</v>
      </c>
      <c r="E2989" s="403">
        <v>3</v>
      </c>
      <c r="F2989" s="403"/>
      <c r="G2989" s="381">
        <v>170</v>
      </c>
      <c r="I2989" s="383" t="s">
        <v>949</v>
      </c>
      <c r="J2989" s="384">
        <f t="shared" si="276"/>
        <v>2987</v>
      </c>
      <c r="K2989" s="383" t="s">
        <v>950</v>
      </c>
      <c r="L2989" s="385">
        <f t="shared" si="277"/>
        <v>515</v>
      </c>
      <c r="M2989" s="383" t="s">
        <v>950</v>
      </c>
      <c r="N2989" s="386">
        <f t="shared" si="278"/>
        <v>3</v>
      </c>
      <c r="O2989" s="383" t="s">
        <v>950</v>
      </c>
      <c r="P2989" s="386" t="str">
        <f t="shared" si="279"/>
        <v>MC2b</v>
      </c>
      <c r="Q2989" s="383" t="s">
        <v>950</v>
      </c>
      <c r="R2989" s="387" t="str">
        <f t="shared" si="280"/>
        <v>LDCU4 Door failed to close because obstruction</v>
      </c>
      <c r="S2989" s="383" t="s">
        <v>950</v>
      </c>
      <c r="T2989" s="386">
        <f t="shared" si="281"/>
        <v>0</v>
      </c>
      <c r="U2989" s="383" t="s">
        <v>951</v>
      </c>
      <c r="V2989" s="383"/>
      <c r="W2989" s="388"/>
    </row>
    <row r="2990" spans="1:23">
      <c r="A2990" s="398">
        <v>2988</v>
      </c>
      <c r="B2990" s="428">
        <v>516</v>
      </c>
      <c r="C2990" s="425" t="s">
        <v>1428</v>
      </c>
      <c r="D2990" s="418" t="s">
        <v>1086</v>
      </c>
      <c r="E2990" s="403">
        <v>3</v>
      </c>
      <c r="F2990" s="403"/>
      <c r="G2990" s="381">
        <v>171</v>
      </c>
      <c r="I2990" s="383" t="s">
        <v>949</v>
      </c>
      <c r="J2990" s="384">
        <f t="shared" si="276"/>
        <v>2988</v>
      </c>
      <c r="K2990" s="383" t="s">
        <v>950</v>
      </c>
      <c r="L2990" s="385">
        <f t="shared" si="277"/>
        <v>516</v>
      </c>
      <c r="M2990" s="383" t="s">
        <v>950</v>
      </c>
      <c r="N2990" s="386">
        <f t="shared" si="278"/>
        <v>3</v>
      </c>
      <c r="O2990" s="383" t="s">
        <v>950</v>
      </c>
      <c r="P2990" s="386" t="str">
        <f t="shared" si="279"/>
        <v>MC2b</v>
      </c>
      <c r="Q2990" s="383" t="s">
        <v>950</v>
      </c>
      <c r="R2990" s="387" t="str">
        <f t="shared" si="280"/>
        <v>LDCU4 Door Failed to lock</v>
      </c>
      <c r="S2990" s="383" t="s">
        <v>950</v>
      </c>
      <c r="T2990" s="386">
        <f t="shared" si="281"/>
        <v>0</v>
      </c>
      <c r="U2990" s="383" t="s">
        <v>951</v>
      </c>
      <c r="V2990" s="383"/>
      <c r="W2990" s="388"/>
    </row>
    <row r="2991" spans="1:23">
      <c r="A2991" s="398">
        <v>2989</v>
      </c>
      <c r="B2991" s="428">
        <v>517</v>
      </c>
      <c r="C2991" s="425" t="s">
        <v>1429</v>
      </c>
      <c r="D2991" s="418" t="s">
        <v>1086</v>
      </c>
      <c r="E2991" s="403">
        <v>3</v>
      </c>
      <c r="F2991" s="403"/>
      <c r="G2991" s="381">
        <v>172</v>
      </c>
      <c r="I2991" s="383" t="s">
        <v>949</v>
      </c>
      <c r="J2991" s="384">
        <f t="shared" si="276"/>
        <v>2989</v>
      </c>
      <c r="K2991" s="383" t="s">
        <v>950</v>
      </c>
      <c r="L2991" s="385">
        <f t="shared" si="277"/>
        <v>517</v>
      </c>
      <c r="M2991" s="383" t="s">
        <v>950</v>
      </c>
      <c r="N2991" s="386">
        <f t="shared" si="278"/>
        <v>3</v>
      </c>
      <c r="O2991" s="383" t="s">
        <v>950</v>
      </c>
      <c r="P2991" s="386" t="str">
        <f t="shared" si="279"/>
        <v>MC2b</v>
      </c>
      <c r="Q2991" s="383" t="s">
        <v>950</v>
      </c>
      <c r="R2991" s="387" t="str">
        <f t="shared" si="280"/>
        <v>LDCU4 Door Failed to fully open</v>
      </c>
      <c r="S2991" s="383" t="s">
        <v>950</v>
      </c>
      <c r="T2991" s="386">
        <f t="shared" si="281"/>
        <v>0</v>
      </c>
      <c r="U2991" s="383" t="s">
        <v>951</v>
      </c>
      <c r="V2991" s="383"/>
      <c r="W2991" s="388"/>
    </row>
    <row r="2992" spans="1:23">
      <c r="A2992" s="398">
        <v>2990</v>
      </c>
      <c r="B2992" s="428">
        <v>518</v>
      </c>
      <c r="C2992" s="425"/>
      <c r="D2992" s="418"/>
      <c r="E2992" s="403"/>
      <c r="F2992" s="403"/>
      <c r="G2992" s="381">
        <v>173</v>
      </c>
      <c r="I2992" s="383" t="s">
        <v>949</v>
      </c>
      <c r="J2992" s="384">
        <f t="shared" si="276"/>
        <v>2990</v>
      </c>
      <c r="K2992" s="383" t="s">
        <v>950</v>
      </c>
      <c r="L2992" s="385">
        <f t="shared" si="277"/>
        <v>518</v>
      </c>
      <c r="M2992" s="383" t="s">
        <v>950</v>
      </c>
      <c r="N2992" s="386">
        <f t="shared" si="278"/>
        <v>0</v>
      </c>
      <c r="O2992" s="383" t="s">
        <v>950</v>
      </c>
      <c r="P2992" s="386">
        <f t="shared" si="279"/>
        <v>0</v>
      </c>
      <c r="Q2992" s="383" t="s">
        <v>950</v>
      </c>
      <c r="R2992" s="387">
        <f t="shared" si="280"/>
        <v>0</v>
      </c>
      <c r="S2992" s="383" t="s">
        <v>950</v>
      </c>
      <c r="T2992" s="386">
        <f t="shared" si="281"/>
        <v>0</v>
      </c>
      <c r="U2992" s="383" t="s">
        <v>951</v>
      </c>
      <c r="V2992" s="383"/>
      <c r="W2992" s="388"/>
    </row>
    <row r="2993" spans="1:23">
      <c r="A2993" s="398">
        <v>2991</v>
      </c>
      <c r="B2993" s="428">
        <v>519</v>
      </c>
      <c r="C2993" s="425"/>
      <c r="D2993" s="418"/>
      <c r="E2993" s="403"/>
      <c r="F2993" s="403"/>
      <c r="G2993" s="381">
        <v>174</v>
      </c>
      <c r="I2993" s="383" t="s">
        <v>949</v>
      </c>
      <c r="J2993" s="384">
        <f t="shared" si="276"/>
        <v>2991</v>
      </c>
      <c r="K2993" s="383" t="s">
        <v>950</v>
      </c>
      <c r="L2993" s="385">
        <f t="shared" si="277"/>
        <v>519</v>
      </c>
      <c r="M2993" s="383" t="s">
        <v>950</v>
      </c>
      <c r="N2993" s="386">
        <f t="shared" si="278"/>
        <v>0</v>
      </c>
      <c r="O2993" s="383" t="s">
        <v>950</v>
      </c>
      <c r="P2993" s="386">
        <f t="shared" si="279"/>
        <v>0</v>
      </c>
      <c r="Q2993" s="383" t="s">
        <v>950</v>
      </c>
      <c r="R2993" s="387">
        <f t="shared" si="280"/>
        <v>0</v>
      </c>
      <c r="S2993" s="383" t="s">
        <v>950</v>
      </c>
      <c r="T2993" s="386">
        <f t="shared" si="281"/>
        <v>0</v>
      </c>
      <c r="U2993" s="383" t="s">
        <v>951</v>
      </c>
      <c r="V2993" s="383"/>
      <c r="W2993" s="388"/>
    </row>
    <row r="2994" spans="1:23">
      <c r="A2994" s="398">
        <v>2992</v>
      </c>
      <c r="B2994" s="428">
        <v>520</v>
      </c>
      <c r="C2994" s="425" t="s">
        <v>1436</v>
      </c>
      <c r="D2994" s="418" t="s">
        <v>988</v>
      </c>
      <c r="E2994" s="403">
        <v>3</v>
      </c>
      <c r="F2994" s="403"/>
      <c r="G2994" s="381">
        <v>175</v>
      </c>
      <c r="I2994" s="383" t="s">
        <v>949</v>
      </c>
      <c r="J2994" s="384">
        <f t="shared" si="276"/>
        <v>2992</v>
      </c>
      <c r="K2994" s="383" t="s">
        <v>950</v>
      </c>
      <c r="L2994" s="385">
        <f t="shared" si="277"/>
        <v>520</v>
      </c>
      <c r="M2994" s="383" t="s">
        <v>950</v>
      </c>
      <c r="N2994" s="386">
        <f t="shared" si="278"/>
        <v>3</v>
      </c>
      <c r="O2994" s="383" t="s">
        <v>950</v>
      </c>
      <c r="P2994" s="386" t="str">
        <f t="shared" si="279"/>
        <v>MC2b</v>
      </c>
      <c r="Q2994" s="383" t="s">
        <v>950</v>
      </c>
      <c r="R2994" s="387" t="str">
        <f t="shared" si="280"/>
        <v>LDCU4 DCS2 Failure (RIGHT)</v>
      </c>
      <c r="S2994" s="383" t="s">
        <v>950</v>
      </c>
      <c r="T2994" s="386">
        <f t="shared" si="281"/>
        <v>0</v>
      </c>
      <c r="U2994" s="383" t="s">
        <v>951</v>
      </c>
      <c r="V2994" s="383"/>
      <c r="W2994" s="388"/>
    </row>
    <row r="2995" spans="1:23">
      <c r="A2995" s="398">
        <v>2993</v>
      </c>
      <c r="B2995" s="428">
        <v>521</v>
      </c>
      <c r="C2995" s="425" t="s">
        <v>1437</v>
      </c>
      <c r="D2995" s="418" t="s">
        <v>1541</v>
      </c>
      <c r="E2995" s="403">
        <v>3</v>
      </c>
      <c r="F2995" s="403"/>
      <c r="G2995" s="381">
        <v>176</v>
      </c>
      <c r="I2995" s="383" t="s">
        <v>949</v>
      </c>
      <c r="J2995" s="384">
        <f t="shared" si="276"/>
        <v>2993</v>
      </c>
      <c r="K2995" s="383" t="s">
        <v>950</v>
      </c>
      <c r="L2995" s="385">
        <f t="shared" si="277"/>
        <v>521</v>
      </c>
      <c r="M2995" s="383" t="s">
        <v>950</v>
      </c>
      <c r="N2995" s="386">
        <f t="shared" si="278"/>
        <v>3</v>
      </c>
      <c r="O2995" s="383" t="s">
        <v>950</v>
      </c>
      <c r="P2995" s="386" t="str">
        <f t="shared" si="279"/>
        <v>MC2b</v>
      </c>
      <c r="Q2995" s="383" t="s">
        <v>950</v>
      </c>
      <c r="R2995" s="387" t="str">
        <f t="shared" si="280"/>
        <v>LDCU4 DCS1 Failure(LEFT)</v>
      </c>
      <c r="S2995" s="383" t="s">
        <v>950</v>
      </c>
      <c r="T2995" s="386">
        <f t="shared" si="281"/>
        <v>0</v>
      </c>
      <c r="U2995" s="383" t="s">
        <v>951</v>
      </c>
      <c r="V2995" s="383"/>
      <c r="W2995" s="388"/>
    </row>
    <row r="2996" spans="1:23">
      <c r="A2996" s="398">
        <v>2994</v>
      </c>
      <c r="B2996" s="428">
        <v>522</v>
      </c>
      <c r="C2996" s="425" t="s">
        <v>1438</v>
      </c>
      <c r="D2996" s="418" t="s">
        <v>1086</v>
      </c>
      <c r="E2996" s="403">
        <v>3</v>
      </c>
      <c r="F2996" s="403"/>
      <c r="G2996" s="381">
        <v>177</v>
      </c>
      <c r="I2996" s="383" t="s">
        <v>949</v>
      </c>
      <c r="J2996" s="384">
        <f t="shared" si="276"/>
        <v>2994</v>
      </c>
      <c r="K2996" s="383" t="s">
        <v>950</v>
      </c>
      <c r="L2996" s="385">
        <f t="shared" si="277"/>
        <v>522</v>
      </c>
      <c r="M2996" s="383" t="s">
        <v>950</v>
      </c>
      <c r="N2996" s="386">
        <f t="shared" si="278"/>
        <v>3</v>
      </c>
      <c r="O2996" s="383" t="s">
        <v>950</v>
      </c>
      <c r="P2996" s="386" t="str">
        <f t="shared" si="279"/>
        <v>MC2b</v>
      </c>
      <c r="Q2996" s="383" t="s">
        <v>950</v>
      </c>
      <c r="R2996" s="387" t="str">
        <f t="shared" si="280"/>
        <v>LDCU4 DLS1 Failure</v>
      </c>
      <c r="S2996" s="383" t="s">
        <v>950</v>
      </c>
      <c r="T2996" s="386">
        <f t="shared" si="281"/>
        <v>0</v>
      </c>
      <c r="U2996" s="383" t="s">
        <v>951</v>
      </c>
      <c r="V2996" s="383"/>
      <c r="W2996" s="388"/>
    </row>
    <row r="2997" spans="1:23">
      <c r="A2997" s="398">
        <v>2995</v>
      </c>
      <c r="B2997" s="428">
        <v>523</v>
      </c>
      <c r="C2997" s="425" t="s">
        <v>1430</v>
      </c>
      <c r="D2997" s="418" t="s">
        <v>1086</v>
      </c>
      <c r="E2997" s="403">
        <v>3</v>
      </c>
      <c r="F2997" s="403"/>
      <c r="G2997" s="381">
        <v>178</v>
      </c>
      <c r="I2997" s="383" t="s">
        <v>949</v>
      </c>
      <c r="J2997" s="384">
        <f t="shared" si="276"/>
        <v>2995</v>
      </c>
      <c r="K2997" s="383" t="s">
        <v>950</v>
      </c>
      <c r="L2997" s="385">
        <f t="shared" si="277"/>
        <v>523</v>
      </c>
      <c r="M2997" s="383" t="s">
        <v>950</v>
      </c>
      <c r="N2997" s="386">
        <f t="shared" si="278"/>
        <v>3</v>
      </c>
      <c r="O2997" s="383" t="s">
        <v>950</v>
      </c>
      <c r="P2997" s="386" t="str">
        <f t="shared" si="279"/>
        <v>MC2b</v>
      </c>
      <c r="Q2997" s="383" t="s">
        <v>950</v>
      </c>
      <c r="R2997" s="387" t="str">
        <f t="shared" si="280"/>
        <v>LDCU4 Door motor Circuit Failure</v>
      </c>
      <c r="S2997" s="383" t="s">
        <v>950</v>
      </c>
      <c r="T2997" s="386">
        <f t="shared" si="281"/>
        <v>0</v>
      </c>
      <c r="U2997" s="383" t="s">
        <v>951</v>
      </c>
      <c r="V2997" s="383"/>
      <c r="W2997" s="388"/>
    </row>
    <row r="2998" spans="1:23">
      <c r="A2998" s="398">
        <v>2996</v>
      </c>
      <c r="B2998" s="428">
        <v>524</v>
      </c>
      <c r="C2998" s="425" t="s">
        <v>1439</v>
      </c>
      <c r="D2998" s="418" t="s">
        <v>1086</v>
      </c>
      <c r="E2998" s="403">
        <v>3</v>
      </c>
      <c r="F2998" s="403"/>
      <c r="G2998" s="381">
        <v>179</v>
      </c>
      <c r="I2998" s="383" t="s">
        <v>949</v>
      </c>
      <c r="J2998" s="384">
        <f t="shared" si="276"/>
        <v>2996</v>
      </c>
      <c r="K2998" s="383" t="s">
        <v>950</v>
      </c>
      <c r="L2998" s="385">
        <f t="shared" si="277"/>
        <v>524</v>
      </c>
      <c r="M2998" s="383" t="s">
        <v>950</v>
      </c>
      <c r="N2998" s="386">
        <f t="shared" si="278"/>
        <v>3</v>
      </c>
      <c r="O2998" s="383" t="s">
        <v>950</v>
      </c>
      <c r="P2998" s="386" t="str">
        <f t="shared" si="279"/>
        <v>MC2b</v>
      </c>
      <c r="Q2998" s="383" t="s">
        <v>950</v>
      </c>
      <c r="R2998" s="387" t="str">
        <f t="shared" si="280"/>
        <v>LDCU4 DLS2 Failure</v>
      </c>
      <c r="S2998" s="383" t="s">
        <v>950</v>
      </c>
      <c r="T2998" s="386">
        <f t="shared" si="281"/>
        <v>0</v>
      </c>
      <c r="U2998" s="383" t="s">
        <v>951</v>
      </c>
      <c r="V2998" s="383"/>
      <c r="W2998" s="388"/>
    </row>
    <row r="2999" spans="1:23">
      <c r="A2999" s="398">
        <v>2997</v>
      </c>
      <c r="B2999" s="428">
        <v>525</v>
      </c>
      <c r="C2999" s="425" t="s">
        <v>1431</v>
      </c>
      <c r="D2999" s="418" t="s">
        <v>1086</v>
      </c>
      <c r="E2999" s="403">
        <v>3</v>
      </c>
      <c r="F2999" s="403">
        <v>1</v>
      </c>
      <c r="G2999" s="381">
        <v>180</v>
      </c>
      <c r="I2999" s="383" t="s">
        <v>949</v>
      </c>
      <c r="J2999" s="384">
        <f t="shared" si="276"/>
        <v>2997</v>
      </c>
      <c r="K2999" s="383" t="s">
        <v>950</v>
      </c>
      <c r="L2999" s="385">
        <f t="shared" si="277"/>
        <v>525</v>
      </c>
      <c r="M2999" s="383" t="s">
        <v>950</v>
      </c>
      <c r="N2999" s="386">
        <f t="shared" si="278"/>
        <v>3</v>
      </c>
      <c r="O2999" s="383" t="s">
        <v>950</v>
      </c>
      <c r="P2999" s="386" t="str">
        <f t="shared" si="279"/>
        <v>MC2b</v>
      </c>
      <c r="Q2999" s="383" t="s">
        <v>950</v>
      </c>
      <c r="R2999" s="387" t="str">
        <f t="shared" si="280"/>
        <v>LDCU4 DCU Failure</v>
      </c>
      <c r="S2999" s="383" t="s">
        <v>950</v>
      </c>
      <c r="T2999" s="386">
        <f t="shared" si="281"/>
        <v>1</v>
      </c>
      <c r="U2999" s="383" t="s">
        <v>951</v>
      </c>
      <c r="V2999" s="383"/>
      <c r="W2999" s="388"/>
    </row>
    <row r="3000" spans="1:23">
      <c r="A3000" s="398">
        <v>2998</v>
      </c>
      <c r="B3000" s="427">
        <v>500</v>
      </c>
      <c r="C3000" s="404" t="s">
        <v>1440</v>
      </c>
      <c r="D3000" s="418" t="s">
        <v>988</v>
      </c>
      <c r="E3000" s="403">
        <v>1</v>
      </c>
      <c r="F3000" s="403">
        <v>1</v>
      </c>
      <c r="G3000" s="381">
        <v>181</v>
      </c>
      <c r="I3000" s="383" t="s">
        <v>949</v>
      </c>
      <c r="J3000" s="384">
        <f t="shared" si="276"/>
        <v>2998</v>
      </c>
      <c r="K3000" s="383" t="s">
        <v>950</v>
      </c>
      <c r="L3000" s="385">
        <f t="shared" si="277"/>
        <v>500</v>
      </c>
      <c r="M3000" s="383" t="s">
        <v>950</v>
      </c>
      <c r="N3000" s="386">
        <f t="shared" si="278"/>
        <v>1</v>
      </c>
      <c r="O3000" s="383" t="s">
        <v>950</v>
      </c>
      <c r="P3000" s="386" t="str">
        <f t="shared" si="279"/>
        <v>MC2b</v>
      </c>
      <c r="Q3000" s="383" t="s">
        <v>950</v>
      </c>
      <c r="R3000" s="387" t="str">
        <f t="shared" si="280"/>
        <v>RDCU1 Comm. Fault</v>
      </c>
      <c r="S3000" s="383" t="s">
        <v>950</v>
      </c>
      <c r="T3000" s="386">
        <f t="shared" si="281"/>
        <v>1</v>
      </c>
      <c r="U3000" s="383" t="s">
        <v>951</v>
      </c>
      <c r="V3000" s="383"/>
      <c r="W3000" s="388"/>
    </row>
    <row r="3001" spans="1:23">
      <c r="A3001" s="398">
        <v>2999</v>
      </c>
      <c r="B3001" s="427">
        <v>501</v>
      </c>
      <c r="C3001" s="404"/>
      <c r="D3001" s="418"/>
      <c r="E3001" s="403"/>
      <c r="F3001" s="403"/>
      <c r="G3001" s="381">
        <v>182</v>
      </c>
      <c r="I3001" s="383" t="s">
        <v>949</v>
      </c>
      <c r="J3001" s="384">
        <f t="shared" si="276"/>
        <v>2999</v>
      </c>
      <c r="K3001" s="383" t="s">
        <v>950</v>
      </c>
      <c r="L3001" s="385">
        <f t="shared" si="277"/>
        <v>501</v>
      </c>
      <c r="M3001" s="383" t="s">
        <v>950</v>
      </c>
      <c r="N3001" s="386">
        <f t="shared" si="278"/>
        <v>0</v>
      </c>
      <c r="O3001" s="383" t="s">
        <v>950</v>
      </c>
      <c r="P3001" s="386">
        <f t="shared" si="279"/>
        <v>0</v>
      </c>
      <c r="Q3001" s="383" t="s">
        <v>950</v>
      </c>
      <c r="R3001" s="387">
        <f t="shared" si="280"/>
        <v>0</v>
      </c>
      <c r="S3001" s="383" t="s">
        <v>950</v>
      </c>
      <c r="T3001" s="386">
        <f t="shared" si="281"/>
        <v>0</v>
      </c>
      <c r="U3001" s="383" t="s">
        <v>951</v>
      </c>
      <c r="V3001" s="383"/>
      <c r="W3001" s="388"/>
    </row>
    <row r="3002" spans="1:23">
      <c r="A3002" s="398">
        <v>3000</v>
      </c>
      <c r="B3002" s="427">
        <v>502</v>
      </c>
      <c r="C3002" s="404"/>
      <c r="D3002" s="418"/>
      <c r="E3002" s="403"/>
      <c r="F3002" s="403"/>
      <c r="G3002" s="381">
        <v>183</v>
      </c>
      <c r="I3002" s="383" t="s">
        <v>949</v>
      </c>
      <c r="J3002" s="384">
        <f t="shared" si="276"/>
        <v>3000</v>
      </c>
      <c r="K3002" s="383" t="s">
        <v>950</v>
      </c>
      <c r="L3002" s="385">
        <f t="shared" si="277"/>
        <v>502</v>
      </c>
      <c r="M3002" s="383" t="s">
        <v>950</v>
      </c>
      <c r="N3002" s="386">
        <f t="shared" si="278"/>
        <v>0</v>
      </c>
      <c r="O3002" s="383" t="s">
        <v>950</v>
      </c>
      <c r="P3002" s="386">
        <f t="shared" si="279"/>
        <v>0</v>
      </c>
      <c r="Q3002" s="383" t="s">
        <v>950</v>
      </c>
      <c r="R3002" s="387">
        <f t="shared" si="280"/>
        <v>0</v>
      </c>
      <c r="S3002" s="383" t="s">
        <v>950</v>
      </c>
      <c r="T3002" s="386">
        <f t="shared" si="281"/>
        <v>0</v>
      </c>
      <c r="U3002" s="383" t="s">
        <v>951</v>
      </c>
      <c r="V3002" s="383"/>
      <c r="W3002" s="388"/>
    </row>
    <row r="3003" spans="1:23">
      <c r="A3003" s="398">
        <v>3001</v>
      </c>
      <c r="B3003" s="427">
        <v>503</v>
      </c>
      <c r="C3003" s="404" t="s">
        <v>1441</v>
      </c>
      <c r="D3003" s="418" t="s">
        <v>1541</v>
      </c>
      <c r="E3003" s="403">
        <v>5</v>
      </c>
      <c r="F3003" s="403">
        <v>1</v>
      </c>
      <c r="G3003" s="381">
        <v>184</v>
      </c>
      <c r="I3003" s="383" t="s">
        <v>949</v>
      </c>
      <c r="J3003" s="384">
        <f t="shared" si="276"/>
        <v>3001</v>
      </c>
      <c r="K3003" s="383" t="s">
        <v>950</v>
      </c>
      <c r="L3003" s="385">
        <f t="shared" si="277"/>
        <v>503</v>
      </c>
      <c r="M3003" s="383" t="s">
        <v>950</v>
      </c>
      <c r="N3003" s="386">
        <f t="shared" si="278"/>
        <v>5</v>
      </c>
      <c r="O3003" s="383" t="s">
        <v>950</v>
      </c>
      <c r="P3003" s="386" t="str">
        <f t="shared" si="279"/>
        <v>MC2b</v>
      </c>
      <c r="Q3003" s="383" t="s">
        <v>950</v>
      </c>
      <c r="R3003" s="387" t="str">
        <f t="shared" si="280"/>
        <v>RDCU1 EAD Handle activated</v>
      </c>
      <c r="S3003" s="383" t="s">
        <v>950</v>
      </c>
      <c r="T3003" s="386">
        <f t="shared" si="281"/>
        <v>1</v>
      </c>
      <c r="U3003" s="383" t="s">
        <v>951</v>
      </c>
      <c r="V3003" s="383"/>
      <c r="W3003" s="388"/>
    </row>
    <row r="3004" spans="1:23">
      <c r="A3004" s="398">
        <v>3002</v>
      </c>
      <c r="B3004" s="427">
        <v>504</v>
      </c>
      <c r="C3004" s="404" t="s">
        <v>1442</v>
      </c>
      <c r="D3004" s="418" t="s">
        <v>1542</v>
      </c>
      <c r="E3004" s="403">
        <v>5</v>
      </c>
      <c r="F3004" s="403">
        <v>1</v>
      </c>
      <c r="G3004" s="381">
        <v>185</v>
      </c>
      <c r="I3004" s="383" t="s">
        <v>949</v>
      </c>
      <c r="J3004" s="384">
        <f t="shared" si="276"/>
        <v>3002</v>
      </c>
      <c r="K3004" s="383" t="s">
        <v>950</v>
      </c>
      <c r="L3004" s="385">
        <f t="shared" si="277"/>
        <v>504</v>
      </c>
      <c r="M3004" s="383" t="s">
        <v>950</v>
      </c>
      <c r="N3004" s="386">
        <f t="shared" si="278"/>
        <v>5</v>
      </c>
      <c r="O3004" s="383" t="s">
        <v>950</v>
      </c>
      <c r="P3004" s="386" t="str">
        <f t="shared" si="279"/>
        <v>MC2b</v>
      </c>
      <c r="Q3004" s="383" t="s">
        <v>950</v>
      </c>
      <c r="R3004" s="387" t="str">
        <f t="shared" si="280"/>
        <v>RDCU1 EED Handle activated</v>
      </c>
      <c r="S3004" s="383" t="s">
        <v>950</v>
      </c>
      <c r="T3004" s="386">
        <f t="shared" si="281"/>
        <v>1</v>
      </c>
      <c r="U3004" s="383" t="s">
        <v>951</v>
      </c>
      <c r="V3004" s="383"/>
      <c r="W3004" s="388"/>
    </row>
    <row r="3005" spans="1:23">
      <c r="A3005" s="398">
        <v>3003</v>
      </c>
      <c r="B3005" s="427">
        <v>505</v>
      </c>
      <c r="C3005" s="404" t="s">
        <v>1443</v>
      </c>
      <c r="D3005" s="418" t="s">
        <v>1086</v>
      </c>
      <c r="E3005" s="403">
        <v>5</v>
      </c>
      <c r="F3005" s="403">
        <v>1</v>
      </c>
      <c r="G3005" s="381">
        <v>186</v>
      </c>
      <c r="I3005" s="383" t="s">
        <v>949</v>
      </c>
      <c r="J3005" s="384">
        <f t="shared" si="276"/>
        <v>3003</v>
      </c>
      <c r="K3005" s="383" t="s">
        <v>950</v>
      </c>
      <c r="L3005" s="385">
        <f t="shared" si="277"/>
        <v>505</v>
      </c>
      <c r="M3005" s="383" t="s">
        <v>950</v>
      </c>
      <c r="N3005" s="386">
        <f t="shared" si="278"/>
        <v>5</v>
      </c>
      <c r="O3005" s="383" t="s">
        <v>950</v>
      </c>
      <c r="P3005" s="386" t="str">
        <f t="shared" si="279"/>
        <v>MC2b</v>
      </c>
      <c r="Q3005" s="383" t="s">
        <v>950</v>
      </c>
      <c r="R3005" s="387" t="str">
        <f t="shared" si="280"/>
        <v>RDCU1 Obstacle Detection</v>
      </c>
      <c r="S3005" s="383" t="s">
        <v>950</v>
      </c>
      <c r="T3005" s="386">
        <f t="shared" si="281"/>
        <v>1</v>
      </c>
      <c r="U3005" s="383" t="s">
        <v>951</v>
      </c>
      <c r="V3005" s="383"/>
      <c r="W3005" s="388"/>
    </row>
    <row r="3006" spans="1:23">
      <c r="A3006" s="398">
        <v>3004</v>
      </c>
      <c r="B3006" s="427">
        <v>506</v>
      </c>
      <c r="C3006" s="404" t="s">
        <v>1444</v>
      </c>
      <c r="D3006" s="418" t="s">
        <v>1086</v>
      </c>
      <c r="E3006" s="403">
        <v>5</v>
      </c>
      <c r="F3006" s="403">
        <v>1</v>
      </c>
      <c r="G3006" s="381">
        <v>187</v>
      </c>
      <c r="I3006" s="383" t="s">
        <v>949</v>
      </c>
      <c r="J3006" s="384">
        <f t="shared" si="276"/>
        <v>3004</v>
      </c>
      <c r="K3006" s="383" t="s">
        <v>950</v>
      </c>
      <c r="L3006" s="385">
        <f t="shared" si="277"/>
        <v>506</v>
      </c>
      <c r="M3006" s="383" t="s">
        <v>950</v>
      </c>
      <c r="N3006" s="386">
        <f t="shared" si="278"/>
        <v>5</v>
      </c>
      <c r="O3006" s="383" t="s">
        <v>950</v>
      </c>
      <c r="P3006" s="386" t="str">
        <f t="shared" si="279"/>
        <v>MC2b</v>
      </c>
      <c r="Q3006" s="383" t="s">
        <v>950</v>
      </c>
      <c r="R3006" s="387" t="str">
        <f t="shared" si="280"/>
        <v>RDCU1 Door isolated</v>
      </c>
      <c r="S3006" s="383" t="s">
        <v>950</v>
      </c>
      <c r="T3006" s="386">
        <f t="shared" si="281"/>
        <v>1</v>
      </c>
      <c r="U3006" s="383" t="s">
        <v>951</v>
      </c>
      <c r="V3006" s="383"/>
      <c r="W3006" s="388"/>
    </row>
    <row r="3007" spans="1:23">
      <c r="A3007" s="398">
        <v>3005</v>
      </c>
      <c r="B3007" s="427">
        <v>507</v>
      </c>
      <c r="C3007" s="404" t="s">
        <v>1445</v>
      </c>
      <c r="D3007" s="418" t="s">
        <v>1086</v>
      </c>
      <c r="E3007" s="403">
        <v>5</v>
      </c>
      <c r="F3007" s="403"/>
      <c r="G3007" s="381">
        <v>188</v>
      </c>
      <c r="I3007" s="383" t="s">
        <v>949</v>
      </c>
      <c r="J3007" s="384">
        <f t="shared" si="276"/>
        <v>3005</v>
      </c>
      <c r="K3007" s="383" t="s">
        <v>950</v>
      </c>
      <c r="L3007" s="385">
        <f t="shared" si="277"/>
        <v>507</v>
      </c>
      <c r="M3007" s="383" t="s">
        <v>950</v>
      </c>
      <c r="N3007" s="386">
        <f t="shared" si="278"/>
        <v>5</v>
      </c>
      <c r="O3007" s="383" t="s">
        <v>950</v>
      </c>
      <c r="P3007" s="386" t="str">
        <f t="shared" si="279"/>
        <v>MC2b</v>
      </c>
      <c r="Q3007" s="383" t="s">
        <v>950</v>
      </c>
      <c r="R3007" s="387" t="str">
        <f t="shared" si="280"/>
        <v>RDCU1 EED Handle’  Cover is Removed</v>
      </c>
      <c r="S3007" s="383" t="s">
        <v>950</v>
      </c>
      <c r="T3007" s="386">
        <f t="shared" si="281"/>
        <v>0</v>
      </c>
      <c r="U3007" s="383" t="s">
        <v>951</v>
      </c>
      <c r="V3007" s="383"/>
      <c r="W3007" s="388"/>
    </row>
    <row r="3008" spans="1:23">
      <c r="A3008" s="398">
        <v>3006</v>
      </c>
      <c r="B3008" s="427">
        <v>508</v>
      </c>
      <c r="C3008" s="404" t="s">
        <v>1446</v>
      </c>
      <c r="D3008" s="418" t="s">
        <v>1086</v>
      </c>
      <c r="E3008" s="403">
        <v>3</v>
      </c>
      <c r="F3008" s="403"/>
      <c r="G3008" s="381">
        <v>189</v>
      </c>
      <c r="I3008" s="383" t="s">
        <v>949</v>
      </c>
      <c r="J3008" s="384">
        <f t="shared" si="276"/>
        <v>3006</v>
      </c>
      <c r="K3008" s="383" t="s">
        <v>950</v>
      </c>
      <c r="L3008" s="385">
        <f t="shared" si="277"/>
        <v>508</v>
      </c>
      <c r="M3008" s="383" t="s">
        <v>950</v>
      </c>
      <c r="N3008" s="386">
        <f t="shared" si="278"/>
        <v>3</v>
      </c>
      <c r="O3008" s="383" t="s">
        <v>950</v>
      </c>
      <c r="P3008" s="386" t="str">
        <f t="shared" si="279"/>
        <v>MC2b</v>
      </c>
      <c r="Q3008" s="383" t="s">
        <v>950</v>
      </c>
      <c r="R3008" s="387" t="str">
        <f t="shared" si="280"/>
        <v>RDCU1 Chime Signal Output Failure</v>
      </c>
      <c r="S3008" s="383" t="s">
        <v>950</v>
      </c>
      <c r="T3008" s="386">
        <f t="shared" si="281"/>
        <v>0</v>
      </c>
      <c r="U3008" s="383" t="s">
        <v>951</v>
      </c>
      <c r="V3008" s="383"/>
      <c r="W3008" s="388"/>
    </row>
    <row r="3009" spans="1:23">
      <c r="A3009" s="398">
        <v>3007</v>
      </c>
      <c r="B3009" s="427">
        <v>509</v>
      </c>
      <c r="C3009" s="404" t="s">
        <v>1447</v>
      </c>
      <c r="D3009" s="418" t="s">
        <v>1086</v>
      </c>
      <c r="E3009" s="403">
        <v>3</v>
      </c>
      <c r="F3009" s="403"/>
      <c r="G3009" s="381">
        <v>190</v>
      </c>
      <c r="I3009" s="383" t="s">
        <v>949</v>
      </c>
      <c r="J3009" s="384">
        <f t="shared" si="276"/>
        <v>3007</v>
      </c>
      <c r="K3009" s="383" t="s">
        <v>950</v>
      </c>
      <c r="L3009" s="385">
        <f t="shared" si="277"/>
        <v>509</v>
      </c>
      <c r="M3009" s="383" t="s">
        <v>950</v>
      </c>
      <c r="N3009" s="386">
        <f t="shared" si="278"/>
        <v>3</v>
      </c>
      <c r="O3009" s="383" t="s">
        <v>950</v>
      </c>
      <c r="P3009" s="386" t="str">
        <f t="shared" si="279"/>
        <v>MC2b</v>
      </c>
      <c r="Q3009" s="383" t="s">
        <v>950</v>
      </c>
      <c r="R3009" s="387" t="str">
        <f t="shared" si="280"/>
        <v>RDCU1 Safety Circuit Failure</v>
      </c>
      <c r="S3009" s="383" t="s">
        <v>950</v>
      </c>
      <c r="T3009" s="386">
        <f t="shared" si="281"/>
        <v>0</v>
      </c>
      <c r="U3009" s="383" t="s">
        <v>951</v>
      </c>
      <c r="V3009" s="383"/>
      <c r="W3009" s="388"/>
    </row>
    <row r="3010" spans="1:23">
      <c r="A3010" s="398">
        <v>3008</v>
      </c>
      <c r="B3010" s="427">
        <v>510</v>
      </c>
      <c r="C3010" s="425" t="s">
        <v>1448</v>
      </c>
      <c r="D3010" s="418" t="s">
        <v>1086</v>
      </c>
      <c r="E3010" s="403">
        <v>3</v>
      </c>
      <c r="F3010" s="403"/>
      <c r="G3010" s="381">
        <v>191</v>
      </c>
      <c r="I3010" s="383" t="s">
        <v>949</v>
      </c>
      <c r="J3010" s="384">
        <f t="shared" si="276"/>
        <v>3008</v>
      </c>
      <c r="K3010" s="383" t="s">
        <v>950</v>
      </c>
      <c r="L3010" s="385">
        <f t="shared" si="277"/>
        <v>510</v>
      </c>
      <c r="M3010" s="383" t="s">
        <v>950</v>
      </c>
      <c r="N3010" s="386">
        <f t="shared" si="278"/>
        <v>3</v>
      </c>
      <c r="O3010" s="383" t="s">
        <v>950</v>
      </c>
      <c r="P3010" s="386" t="str">
        <f t="shared" si="279"/>
        <v>MC2b</v>
      </c>
      <c r="Q3010" s="383" t="s">
        <v>950</v>
      </c>
      <c r="R3010" s="387" t="str">
        <f t="shared" si="280"/>
        <v>RDCU1 Calibration Failure</v>
      </c>
      <c r="S3010" s="383" t="s">
        <v>950</v>
      </c>
      <c r="T3010" s="386">
        <f t="shared" si="281"/>
        <v>0</v>
      </c>
      <c r="U3010" s="383" t="s">
        <v>951</v>
      </c>
      <c r="V3010" s="383"/>
      <c r="W3010" s="388"/>
    </row>
    <row r="3011" spans="1:23">
      <c r="A3011" s="398">
        <v>3009</v>
      </c>
      <c r="B3011" s="427">
        <v>511</v>
      </c>
      <c r="C3011" s="425" t="s">
        <v>1449</v>
      </c>
      <c r="D3011" s="418" t="s">
        <v>1086</v>
      </c>
      <c r="E3011" s="403">
        <v>3</v>
      </c>
      <c r="F3011" s="403"/>
      <c r="G3011" s="381">
        <v>192</v>
      </c>
      <c r="I3011" s="383" t="s">
        <v>949</v>
      </c>
      <c r="J3011" s="384">
        <f t="shared" ref="J3011:J3074" si="282">A3011</f>
        <v>3009</v>
      </c>
      <c r="K3011" s="383" t="s">
        <v>950</v>
      </c>
      <c r="L3011" s="385">
        <f t="shared" ref="L3011:L3074" si="283">B3011</f>
        <v>511</v>
      </c>
      <c r="M3011" s="383" t="s">
        <v>950</v>
      </c>
      <c r="N3011" s="386">
        <f t="shared" ref="N3011:N3074" si="284">E3011</f>
        <v>3</v>
      </c>
      <c r="O3011" s="383" t="s">
        <v>950</v>
      </c>
      <c r="P3011" s="386" t="str">
        <f t="shared" ref="P3011:P3074" si="285">D3011</f>
        <v>MC2b</v>
      </c>
      <c r="Q3011" s="383" t="s">
        <v>950</v>
      </c>
      <c r="R3011" s="387" t="str">
        <f t="shared" ref="R3011:R3074" si="286">C3011</f>
        <v>RDCU1 Safety Loop Failure</v>
      </c>
      <c r="S3011" s="383" t="s">
        <v>950</v>
      </c>
      <c r="T3011" s="386">
        <f t="shared" ref="T3011:T3074" si="287">F3011</f>
        <v>0</v>
      </c>
      <c r="U3011" s="383" t="s">
        <v>951</v>
      </c>
      <c r="V3011" s="383"/>
      <c r="W3011" s="388"/>
    </row>
    <row r="3012" spans="1:23">
      <c r="A3012" s="398">
        <v>3010</v>
      </c>
      <c r="B3012" s="427">
        <v>512</v>
      </c>
      <c r="C3012" s="425" t="s">
        <v>1450</v>
      </c>
      <c r="D3012" s="418" t="s">
        <v>1086</v>
      </c>
      <c r="E3012" s="403">
        <v>3</v>
      </c>
      <c r="F3012" s="403"/>
      <c r="G3012" s="381">
        <v>193</v>
      </c>
      <c r="I3012" s="383" t="s">
        <v>949</v>
      </c>
      <c r="J3012" s="384">
        <f t="shared" si="282"/>
        <v>3010</v>
      </c>
      <c r="K3012" s="383" t="s">
        <v>950</v>
      </c>
      <c r="L3012" s="385">
        <f t="shared" si="283"/>
        <v>512</v>
      </c>
      <c r="M3012" s="383" t="s">
        <v>950</v>
      </c>
      <c r="N3012" s="386">
        <f t="shared" si="284"/>
        <v>3</v>
      </c>
      <c r="O3012" s="383" t="s">
        <v>950</v>
      </c>
      <c r="P3012" s="386" t="str">
        <f t="shared" si="285"/>
        <v>MC2b</v>
      </c>
      <c r="Q3012" s="383" t="s">
        <v>950</v>
      </c>
      <c r="R3012" s="387" t="str">
        <f t="shared" si="286"/>
        <v>RDCU1 Supply volts too low</v>
      </c>
      <c r="S3012" s="383" t="s">
        <v>950</v>
      </c>
      <c r="T3012" s="386">
        <f t="shared" si="287"/>
        <v>0</v>
      </c>
      <c r="U3012" s="383" t="s">
        <v>951</v>
      </c>
      <c r="V3012" s="383"/>
      <c r="W3012" s="388"/>
    </row>
    <row r="3013" spans="1:23">
      <c r="A3013" s="398">
        <v>3011</v>
      </c>
      <c r="B3013" s="427">
        <v>513</v>
      </c>
      <c r="C3013" s="425" t="s">
        <v>1451</v>
      </c>
      <c r="D3013" s="418" t="s">
        <v>1086</v>
      </c>
      <c r="E3013" s="403">
        <v>3</v>
      </c>
      <c r="F3013" s="403"/>
      <c r="G3013" s="381">
        <v>194</v>
      </c>
      <c r="I3013" s="383" t="s">
        <v>949</v>
      </c>
      <c r="J3013" s="384">
        <f t="shared" si="282"/>
        <v>3011</v>
      </c>
      <c r="K3013" s="383" t="s">
        <v>950</v>
      </c>
      <c r="L3013" s="385">
        <f t="shared" si="283"/>
        <v>513</v>
      </c>
      <c r="M3013" s="383" t="s">
        <v>950</v>
      </c>
      <c r="N3013" s="386">
        <f t="shared" si="284"/>
        <v>3</v>
      </c>
      <c r="O3013" s="383" t="s">
        <v>950</v>
      </c>
      <c r="P3013" s="386" t="str">
        <f t="shared" si="285"/>
        <v>MC2b</v>
      </c>
      <c r="Q3013" s="383" t="s">
        <v>950</v>
      </c>
      <c r="R3013" s="387" t="str">
        <f t="shared" si="286"/>
        <v>RDCU1 Supply volts too high</v>
      </c>
      <c r="S3013" s="383" t="s">
        <v>950</v>
      </c>
      <c r="T3013" s="386">
        <f t="shared" si="287"/>
        <v>0</v>
      </c>
      <c r="U3013" s="383" t="s">
        <v>951</v>
      </c>
      <c r="V3013" s="383"/>
      <c r="W3013" s="388"/>
    </row>
    <row r="3014" spans="1:23">
      <c r="A3014" s="398">
        <v>3012</v>
      </c>
      <c r="B3014" s="427">
        <v>514</v>
      </c>
      <c r="C3014" s="425" t="s">
        <v>1452</v>
      </c>
      <c r="D3014" s="418" t="s">
        <v>1086</v>
      </c>
      <c r="E3014" s="403">
        <v>3</v>
      </c>
      <c r="F3014" s="403"/>
      <c r="G3014" s="381">
        <v>195</v>
      </c>
      <c r="I3014" s="383" t="s">
        <v>949</v>
      </c>
      <c r="J3014" s="384">
        <f t="shared" si="282"/>
        <v>3012</v>
      </c>
      <c r="K3014" s="383" t="s">
        <v>950</v>
      </c>
      <c r="L3014" s="385">
        <f t="shared" si="283"/>
        <v>514</v>
      </c>
      <c r="M3014" s="383" t="s">
        <v>950</v>
      </c>
      <c r="N3014" s="386">
        <f t="shared" si="284"/>
        <v>3</v>
      </c>
      <c r="O3014" s="383" t="s">
        <v>950</v>
      </c>
      <c r="P3014" s="386" t="str">
        <f t="shared" si="285"/>
        <v>MC2b</v>
      </c>
      <c r="Q3014" s="383" t="s">
        <v>950</v>
      </c>
      <c r="R3014" s="387" t="str">
        <f t="shared" si="286"/>
        <v>RDCU1 Door failed to open because obstruction</v>
      </c>
      <c r="S3014" s="383" t="s">
        <v>950</v>
      </c>
      <c r="T3014" s="386">
        <f t="shared" si="287"/>
        <v>0</v>
      </c>
      <c r="U3014" s="383" t="s">
        <v>951</v>
      </c>
      <c r="V3014" s="383"/>
      <c r="W3014" s="388"/>
    </row>
    <row r="3015" spans="1:23">
      <c r="A3015" s="398">
        <v>3013</v>
      </c>
      <c r="B3015" s="427">
        <v>515</v>
      </c>
      <c r="C3015" s="425" t="s">
        <v>1453</v>
      </c>
      <c r="D3015" s="418" t="s">
        <v>1086</v>
      </c>
      <c r="E3015" s="403">
        <v>3</v>
      </c>
      <c r="F3015" s="403"/>
      <c r="G3015" s="381">
        <v>196</v>
      </c>
      <c r="I3015" s="383" t="s">
        <v>949</v>
      </c>
      <c r="J3015" s="384">
        <f t="shared" si="282"/>
        <v>3013</v>
      </c>
      <c r="K3015" s="383" t="s">
        <v>950</v>
      </c>
      <c r="L3015" s="385">
        <f t="shared" si="283"/>
        <v>515</v>
      </c>
      <c r="M3015" s="383" t="s">
        <v>950</v>
      </c>
      <c r="N3015" s="386">
        <f t="shared" si="284"/>
        <v>3</v>
      </c>
      <c r="O3015" s="383" t="s">
        <v>950</v>
      </c>
      <c r="P3015" s="386" t="str">
        <f t="shared" si="285"/>
        <v>MC2b</v>
      </c>
      <c r="Q3015" s="383" t="s">
        <v>950</v>
      </c>
      <c r="R3015" s="387" t="str">
        <f t="shared" si="286"/>
        <v>RDCU1 Door failed to close because obstruction</v>
      </c>
      <c r="S3015" s="383" t="s">
        <v>950</v>
      </c>
      <c r="T3015" s="386">
        <f t="shared" si="287"/>
        <v>0</v>
      </c>
      <c r="U3015" s="383" t="s">
        <v>951</v>
      </c>
      <c r="V3015" s="383"/>
      <c r="W3015" s="388"/>
    </row>
    <row r="3016" spans="1:23">
      <c r="A3016" s="398">
        <v>3014</v>
      </c>
      <c r="B3016" s="427">
        <v>516</v>
      </c>
      <c r="C3016" s="425" t="s">
        <v>1454</v>
      </c>
      <c r="D3016" s="418" t="s">
        <v>1086</v>
      </c>
      <c r="E3016" s="403">
        <v>3</v>
      </c>
      <c r="F3016" s="403"/>
      <c r="G3016" s="381">
        <v>197</v>
      </c>
      <c r="I3016" s="383" t="s">
        <v>949</v>
      </c>
      <c r="J3016" s="384">
        <f t="shared" si="282"/>
        <v>3014</v>
      </c>
      <c r="K3016" s="383" t="s">
        <v>950</v>
      </c>
      <c r="L3016" s="385">
        <f t="shared" si="283"/>
        <v>516</v>
      </c>
      <c r="M3016" s="383" t="s">
        <v>950</v>
      </c>
      <c r="N3016" s="386">
        <f t="shared" si="284"/>
        <v>3</v>
      </c>
      <c r="O3016" s="383" t="s">
        <v>950</v>
      </c>
      <c r="P3016" s="386" t="str">
        <f t="shared" si="285"/>
        <v>MC2b</v>
      </c>
      <c r="Q3016" s="383" t="s">
        <v>950</v>
      </c>
      <c r="R3016" s="387" t="str">
        <f t="shared" si="286"/>
        <v>RDCU1 Door Failed to lock</v>
      </c>
      <c r="S3016" s="383" t="s">
        <v>950</v>
      </c>
      <c r="T3016" s="386">
        <f t="shared" si="287"/>
        <v>0</v>
      </c>
      <c r="U3016" s="383" t="s">
        <v>951</v>
      </c>
      <c r="V3016" s="383"/>
      <c r="W3016" s="388"/>
    </row>
    <row r="3017" spans="1:23">
      <c r="A3017" s="398">
        <v>3015</v>
      </c>
      <c r="B3017" s="427">
        <v>517</v>
      </c>
      <c r="C3017" s="425" t="s">
        <v>1455</v>
      </c>
      <c r="D3017" s="418" t="s">
        <v>1086</v>
      </c>
      <c r="E3017" s="403">
        <v>3</v>
      </c>
      <c r="F3017" s="403"/>
      <c r="G3017" s="381">
        <v>198</v>
      </c>
      <c r="I3017" s="383" t="s">
        <v>949</v>
      </c>
      <c r="J3017" s="384">
        <f t="shared" si="282"/>
        <v>3015</v>
      </c>
      <c r="K3017" s="383" t="s">
        <v>950</v>
      </c>
      <c r="L3017" s="385">
        <f t="shared" si="283"/>
        <v>517</v>
      </c>
      <c r="M3017" s="383" t="s">
        <v>950</v>
      </c>
      <c r="N3017" s="386">
        <f t="shared" si="284"/>
        <v>3</v>
      </c>
      <c r="O3017" s="383" t="s">
        <v>950</v>
      </c>
      <c r="P3017" s="386" t="str">
        <f t="shared" si="285"/>
        <v>MC2b</v>
      </c>
      <c r="Q3017" s="383" t="s">
        <v>950</v>
      </c>
      <c r="R3017" s="387" t="str">
        <f t="shared" si="286"/>
        <v>RDCU1 Door Failed to fully open</v>
      </c>
      <c r="S3017" s="383" t="s">
        <v>950</v>
      </c>
      <c r="T3017" s="386">
        <f t="shared" si="287"/>
        <v>0</v>
      </c>
      <c r="U3017" s="383" t="s">
        <v>951</v>
      </c>
      <c r="V3017" s="383"/>
      <c r="W3017" s="388"/>
    </row>
    <row r="3018" spans="1:23">
      <c r="A3018" s="398">
        <v>3016</v>
      </c>
      <c r="B3018" s="427">
        <v>518</v>
      </c>
      <c r="C3018" s="425"/>
      <c r="D3018" s="418"/>
      <c r="E3018" s="403"/>
      <c r="F3018" s="403"/>
      <c r="G3018" s="381">
        <v>199</v>
      </c>
      <c r="I3018" s="383" t="s">
        <v>949</v>
      </c>
      <c r="J3018" s="384">
        <f t="shared" si="282"/>
        <v>3016</v>
      </c>
      <c r="K3018" s="383" t="s">
        <v>950</v>
      </c>
      <c r="L3018" s="385">
        <f t="shared" si="283"/>
        <v>518</v>
      </c>
      <c r="M3018" s="383" t="s">
        <v>950</v>
      </c>
      <c r="N3018" s="386">
        <f t="shared" si="284"/>
        <v>0</v>
      </c>
      <c r="O3018" s="383" t="s">
        <v>950</v>
      </c>
      <c r="P3018" s="386">
        <f t="shared" si="285"/>
        <v>0</v>
      </c>
      <c r="Q3018" s="383" t="s">
        <v>950</v>
      </c>
      <c r="R3018" s="387">
        <f t="shared" si="286"/>
        <v>0</v>
      </c>
      <c r="S3018" s="383" t="s">
        <v>950</v>
      </c>
      <c r="T3018" s="386">
        <f t="shared" si="287"/>
        <v>0</v>
      </c>
      <c r="U3018" s="383" t="s">
        <v>951</v>
      </c>
      <c r="V3018" s="383"/>
      <c r="W3018" s="388"/>
    </row>
    <row r="3019" spans="1:23">
      <c r="A3019" s="398">
        <v>3017</v>
      </c>
      <c r="B3019" s="427">
        <v>519</v>
      </c>
      <c r="C3019" s="425"/>
      <c r="D3019" s="418"/>
      <c r="E3019" s="403"/>
      <c r="F3019" s="403"/>
      <c r="G3019" s="381">
        <v>200</v>
      </c>
      <c r="I3019" s="383" t="s">
        <v>949</v>
      </c>
      <c r="J3019" s="384">
        <f t="shared" si="282"/>
        <v>3017</v>
      </c>
      <c r="K3019" s="383" t="s">
        <v>950</v>
      </c>
      <c r="L3019" s="385">
        <f t="shared" si="283"/>
        <v>519</v>
      </c>
      <c r="M3019" s="383" t="s">
        <v>950</v>
      </c>
      <c r="N3019" s="386">
        <f t="shared" si="284"/>
        <v>0</v>
      </c>
      <c r="O3019" s="383" t="s">
        <v>950</v>
      </c>
      <c r="P3019" s="386">
        <f t="shared" si="285"/>
        <v>0</v>
      </c>
      <c r="Q3019" s="383" t="s">
        <v>950</v>
      </c>
      <c r="R3019" s="387">
        <f t="shared" si="286"/>
        <v>0</v>
      </c>
      <c r="S3019" s="383" t="s">
        <v>950</v>
      </c>
      <c r="T3019" s="386">
        <f t="shared" si="287"/>
        <v>0</v>
      </c>
      <c r="U3019" s="383" t="s">
        <v>951</v>
      </c>
      <c r="V3019" s="383"/>
      <c r="W3019" s="388"/>
    </row>
    <row r="3020" spans="1:23">
      <c r="A3020" s="398">
        <v>3018</v>
      </c>
      <c r="B3020" s="427">
        <v>520</v>
      </c>
      <c r="C3020" s="425" t="s">
        <v>1456</v>
      </c>
      <c r="D3020" s="418" t="s">
        <v>988</v>
      </c>
      <c r="E3020" s="403">
        <v>3</v>
      </c>
      <c r="F3020" s="403"/>
      <c r="G3020" s="381">
        <v>201</v>
      </c>
      <c r="I3020" s="383" t="s">
        <v>949</v>
      </c>
      <c r="J3020" s="384">
        <f t="shared" si="282"/>
        <v>3018</v>
      </c>
      <c r="K3020" s="383" t="s">
        <v>950</v>
      </c>
      <c r="L3020" s="385">
        <f t="shared" si="283"/>
        <v>520</v>
      </c>
      <c r="M3020" s="383" t="s">
        <v>950</v>
      </c>
      <c r="N3020" s="386">
        <f t="shared" si="284"/>
        <v>3</v>
      </c>
      <c r="O3020" s="383" t="s">
        <v>950</v>
      </c>
      <c r="P3020" s="386" t="str">
        <f t="shared" si="285"/>
        <v>MC2b</v>
      </c>
      <c r="Q3020" s="383" t="s">
        <v>950</v>
      </c>
      <c r="R3020" s="387" t="str">
        <f t="shared" si="286"/>
        <v>RDCU1 DCS2 Failure (RIGHT)</v>
      </c>
      <c r="S3020" s="383" t="s">
        <v>950</v>
      </c>
      <c r="T3020" s="386">
        <f t="shared" si="287"/>
        <v>0</v>
      </c>
      <c r="U3020" s="383" t="s">
        <v>951</v>
      </c>
      <c r="V3020" s="383"/>
      <c r="W3020" s="388"/>
    </row>
    <row r="3021" spans="1:23">
      <c r="A3021" s="398">
        <v>3019</v>
      </c>
      <c r="B3021" s="427">
        <v>521</v>
      </c>
      <c r="C3021" s="425" t="s">
        <v>1457</v>
      </c>
      <c r="D3021" s="418" t="s">
        <v>1541</v>
      </c>
      <c r="E3021" s="403">
        <v>3</v>
      </c>
      <c r="F3021" s="403"/>
      <c r="G3021" s="381">
        <v>202</v>
      </c>
      <c r="I3021" s="383" t="s">
        <v>949</v>
      </c>
      <c r="J3021" s="384">
        <f t="shared" si="282"/>
        <v>3019</v>
      </c>
      <c r="K3021" s="383" t="s">
        <v>950</v>
      </c>
      <c r="L3021" s="385">
        <f t="shared" si="283"/>
        <v>521</v>
      </c>
      <c r="M3021" s="383" t="s">
        <v>950</v>
      </c>
      <c r="N3021" s="386">
        <f t="shared" si="284"/>
        <v>3</v>
      </c>
      <c r="O3021" s="383" t="s">
        <v>950</v>
      </c>
      <c r="P3021" s="386" t="str">
        <f t="shared" si="285"/>
        <v>MC2b</v>
      </c>
      <c r="Q3021" s="383" t="s">
        <v>950</v>
      </c>
      <c r="R3021" s="387" t="str">
        <f t="shared" si="286"/>
        <v>RDCU1 DCS1 Failure(LEFT)</v>
      </c>
      <c r="S3021" s="383" t="s">
        <v>950</v>
      </c>
      <c r="T3021" s="386">
        <f t="shared" si="287"/>
        <v>0</v>
      </c>
      <c r="U3021" s="383" t="s">
        <v>951</v>
      </c>
      <c r="V3021" s="383"/>
      <c r="W3021" s="388"/>
    </row>
    <row r="3022" spans="1:23">
      <c r="A3022" s="398">
        <v>3020</v>
      </c>
      <c r="B3022" s="427">
        <v>522</v>
      </c>
      <c r="C3022" s="425" t="s">
        <v>1458</v>
      </c>
      <c r="D3022" s="418" t="s">
        <v>1086</v>
      </c>
      <c r="E3022" s="403">
        <v>3</v>
      </c>
      <c r="F3022" s="403"/>
      <c r="G3022" s="381">
        <v>203</v>
      </c>
      <c r="I3022" s="383" t="s">
        <v>949</v>
      </c>
      <c r="J3022" s="384">
        <f t="shared" si="282"/>
        <v>3020</v>
      </c>
      <c r="K3022" s="383" t="s">
        <v>950</v>
      </c>
      <c r="L3022" s="385">
        <f t="shared" si="283"/>
        <v>522</v>
      </c>
      <c r="M3022" s="383" t="s">
        <v>950</v>
      </c>
      <c r="N3022" s="386">
        <f t="shared" si="284"/>
        <v>3</v>
      </c>
      <c r="O3022" s="383" t="s">
        <v>950</v>
      </c>
      <c r="P3022" s="386" t="str">
        <f t="shared" si="285"/>
        <v>MC2b</v>
      </c>
      <c r="Q3022" s="383" t="s">
        <v>950</v>
      </c>
      <c r="R3022" s="387" t="str">
        <f t="shared" si="286"/>
        <v>RDCU1 DLS1 Failure</v>
      </c>
      <c r="S3022" s="383" t="s">
        <v>950</v>
      </c>
      <c r="T3022" s="386">
        <f t="shared" si="287"/>
        <v>0</v>
      </c>
      <c r="U3022" s="383" t="s">
        <v>951</v>
      </c>
      <c r="V3022" s="383"/>
      <c r="W3022" s="388"/>
    </row>
    <row r="3023" spans="1:23">
      <c r="A3023" s="398">
        <v>3021</v>
      </c>
      <c r="B3023" s="427">
        <v>523</v>
      </c>
      <c r="C3023" s="425" t="s">
        <v>1459</v>
      </c>
      <c r="D3023" s="418" t="s">
        <v>1086</v>
      </c>
      <c r="E3023" s="403">
        <v>3</v>
      </c>
      <c r="F3023" s="403"/>
      <c r="G3023" s="381">
        <v>204</v>
      </c>
      <c r="I3023" s="383" t="s">
        <v>949</v>
      </c>
      <c r="J3023" s="384">
        <f t="shared" si="282"/>
        <v>3021</v>
      </c>
      <c r="K3023" s="383" t="s">
        <v>950</v>
      </c>
      <c r="L3023" s="385">
        <f t="shared" si="283"/>
        <v>523</v>
      </c>
      <c r="M3023" s="383" t="s">
        <v>950</v>
      </c>
      <c r="N3023" s="386">
        <f t="shared" si="284"/>
        <v>3</v>
      </c>
      <c r="O3023" s="383" t="s">
        <v>950</v>
      </c>
      <c r="P3023" s="386" t="str">
        <f t="shared" si="285"/>
        <v>MC2b</v>
      </c>
      <c r="Q3023" s="383" t="s">
        <v>950</v>
      </c>
      <c r="R3023" s="387" t="str">
        <f t="shared" si="286"/>
        <v>RDCU1 Door motor Circuit Failure</v>
      </c>
      <c r="S3023" s="383" t="s">
        <v>950</v>
      </c>
      <c r="T3023" s="386">
        <f t="shared" si="287"/>
        <v>0</v>
      </c>
      <c r="U3023" s="383" t="s">
        <v>951</v>
      </c>
      <c r="V3023" s="383"/>
      <c r="W3023" s="388"/>
    </row>
    <row r="3024" spans="1:23">
      <c r="A3024" s="398">
        <v>3022</v>
      </c>
      <c r="B3024" s="427">
        <v>524</v>
      </c>
      <c r="C3024" s="425" t="s">
        <v>1460</v>
      </c>
      <c r="D3024" s="418" t="s">
        <v>1086</v>
      </c>
      <c r="E3024" s="403">
        <v>3</v>
      </c>
      <c r="F3024" s="403"/>
      <c r="G3024" s="381">
        <v>205</v>
      </c>
      <c r="I3024" s="383" t="s">
        <v>949</v>
      </c>
      <c r="J3024" s="384">
        <f t="shared" si="282"/>
        <v>3022</v>
      </c>
      <c r="K3024" s="383" t="s">
        <v>950</v>
      </c>
      <c r="L3024" s="385">
        <f t="shared" si="283"/>
        <v>524</v>
      </c>
      <c r="M3024" s="383" t="s">
        <v>950</v>
      </c>
      <c r="N3024" s="386">
        <f t="shared" si="284"/>
        <v>3</v>
      </c>
      <c r="O3024" s="383" t="s">
        <v>950</v>
      </c>
      <c r="P3024" s="386" t="str">
        <f t="shared" si="285"/>
        <v>MC2b</v>
      </c>
      <c r="Q3024" s="383" t="s">
        <v>950</v>
      </c>
      <c r="R3024" s="387" t="str">
        <f t="shared" si="286"/>
        <v>RDCU1 DLS2 Failure</v>
      </c>
      <c r="S3024" s="383" t="s">
        <v>950</v>
      </c>
      <c r="T3024" s="386">
        <f t="shared" si="287"/>
        <v>0</v>
      </c>
      <c r="U3024" s="383" t="s">
        <v>951</v>
      </c>
      <c r="V3024" s="383"/>
      <c r="W3024" s="388"/>
    </row>
    <row r="3025" spans="1:23">
      <c r="A3025" s="398">
        <v>3023</v>
      </c>
      <c r="B3025" s="427">
        <v>525</v>
      </c>
      <c r="C3025" s="425" t="s">
        <v>1461</v>
      </c>
      <c r="D3025" s="418" t="s">
        <v>1086</v>
      </c>
      <c r="E3025" s="403">
        <v>3</v>
      </c>
      <c r="F3025" s="403">
        <v>1</v>
      </c>
      <c r="G3025" s="381">
        <v>206</v>
      </c>
      <c r="I3025" s="383" t="s">
        <v>949</v>
      </c>
      <c r="J3025" s="384">
        <f t="shared" si="282"/>
        <v>3023</v>
      </c>
      <c r="K3025" s="383" t="s">
        <v>950</v>
      </c>
      <c r="L3025" s="385">
        <f t="shared" si="283"/>
        <v>525</v>
      </c>
      <c r="M3025" s="383" t="s">
        <v>950</v>
      </c>
      <c r="N3025" s="386">
        <f t="shared" si="284"/>
        <v>3</v>
      </c>
      <c r="O3025" s="383" t="s">
        <v>950</v>
      </c>
      <c r="P3025" s="386" t="str">
        <f t="shared" si="285"/>
        <v>MC2b</v>
      </c>
      <c r="Q3025" s="383" t="s">
        <v>950</v>
      </c>
      <c r="R3025" s="387" t="str">
        <f t="shared" si="286"/>
        <v>RDCU1 DCU Failure</v>
      </c>
      <c r="S3025" s="383" t="s">
        <v>950</v>
      </c>
      <c r="T3025" s="386">
        <f t="shared" si="287"/>
        <v>1</v>
      </c>
      <c r="U3025" s="383" t="s">
        <v>951</v>
      </c>
      <c r="V3025" s="383"/>
      <c r="W3025" s="388"/>
    </row>
    <row r="3026" spans="1:23">
      <c r="A3026" s="398">
        <v>3024</v>
      </c>
      <c r="B3026" s="428">
        <v>500</v>
      </c>
      <c r="C3026" s="404" t="s">
        <v>1462</v>
      </c>
      <c r="D3026" s="418" t="s">
        <v>988</v>
      </c>
      <c r="E3026" s="403">
        <v>1</v>
      </c>
      <c r="F3026" s="403">
        <v>1</v>
      </c>
      <c r="G3026" s="381">
        <v>207</v>
      </c>
      <c r="I3026" s="383" t="s">
        <v>949</v>
      </c>
      <c r="J3026" s="384">
        <f t="shared" si="282"/>
        <v>3024</v>
      </c>
      <c r="K3026" s="383" t="s">
        <v>950</v>
      </c>
      <c r="L3026" s="385">
        <f t="shared" si="283"/>
        <v>500</v>
      </c>
      <c r="M3026" s="383" t="s">
        <v>950</v>
      </c>
      <c r="N3026" s="386">
        <f t="shared" si="284"/>
        <v>1</v>
      </c>
      <c r="O3026" s="383" t="s">
        <v>950</v>
      </c>
      <c r="P3026" s="386" t="str">
        <f t="shared" si="285"/>
        <v>MC2b</v>
      </c>
      <c r="Q3026" s="383" t="s">
        <v>950</v>
      </c>
      <c r="R3026" s="387" t="str">
        <f t="shared" si="286"/>
        <v>RDCU2 Comm. Fault</v>
      </c>
      <c r="S3026" s="383" t="s">
        <v>950</v>
      </c>
      <c r="T3026" s="386">
        <f t="shared" si="287"/>
        <v>1</v>
      </c>
      <c r="U3026" s="383" t="s">
        <v>951</v>
      </c>
      <c r="V3026" s="383"/>
      <c r="W3026" s="388"/>
    </row>
    <row r="3027" spans="1:23">
      <c r="A3027" s="398">
        <v>3025</v>
      </c>
      <c r="B3027" s="428">
        <v>501</v>
      </c>
      <c r="C3027" s="404"/>
      <c r="D3027" s="418"/>
      <c r="E3027" s="403"/>
      <c r="F3027" s="403"/>
      <c r="G3027" s="381">
        <v>208</v>
      </c>
      <c r="I3027" s="383" t="s">
        <v>949</v>
      </c>
      <c r="J3027" s="384">
        <f t="shared" si="282"/>
        <v>3025</v>
      </c>
      <c r="K3027" s="383" t="s">
        <v>950</v>
      </c>
      <c r="L3027" s="385">
        <f t="shared" si="283"/>
        <v>501</v>
      </c>
      <c r="M3027" s="383" t="s">
        <v>950</v>
      </c>
      <c r="N3027" s="386">
        <f t="shared" si="284"/>
        <v>0</v>
      </c>
      <c r="O3027" s="383" t="s">
        <v>950</v>
      </c>
      <c r="P3027" s="386">
        <f t="shared" si="285"/>
        <v>0</v>
      </c>
      <c r="Q3027" s="383" t="s">
        <v>950</v>
      </c>
      <c r="R3027" s="387">
        <f t="shared" si="286"/>
        <v>0</v>
      </c>
      <c r="S3027" s="383" t="s">
        <v>950</v>
      </c>
      <c r="T3027" s="386">
        <f t="shared" si="287"/>
        <v>0</v>
      </c>
      <c r="U3027" s="383" t="s">
        <v>951</v>
      </c>
      <c r="V3027" s="383"/>
      <c r="W3027" s="388"/>
    </row>
    <row r="3028" spans="1:23">
      <c r="A3028" s="398">
        <v>3026</v>
      </c>
      <c r="B3028" s="428">
        <v>502</v>
      </c>
      <c r="C3028" s="404"/>
      <c r="D3028" s="418"/>
      <c r="E3028" s="403"/>
      <c r="F3028" s="403"/>
      <c r="G3028" s="381">
        <v>209</v>
      </c>
      <c r="I3028" s="383" t="s">
        <v>949</v>
      </c>
      <c r="J3028" s="384">
        <f t="shared" si="282"/>
        <v>3026</v>
      </c>
      <c r="K3028" s="383" t="s">
        <v>950</v>
      </c>
      <c r="L3028" s="385">
        <f t="shared" si="283"/>
        <v>502</v>
      </c>
      <c r="M3028" s="383" t="s">
        <v>950</v>
      </c>
      <c r="N3028" s="386">
        <f t="shared" si="284"/>
        <v>0</v>
      </c>
      <c r="O3028" s="383" t="s">
        <v>950</v>
      </c>
      <c r="P3028" s="386">
        <f t="shared" si="285"/>
        <v>0</v>
      </c>
      <c r="Q3028" s="383" t="s">
        <v>950</v>
      </c>
      <c r="R3028" s="387">
        <f t="shared" si="286"/>
        <v>0</v>
      </c>
      <c r="S3028" s="383" t="s">
        <v>950</v>
      </c>
      <c r="T3028" s="386">
        <f t="shared" si="287"/>
        <v>0</v>
      </c>
      <c r="U3028" s="383" t="s">
        <v>951</v>
      </c>
      <c r="V3028" s="383"/>
      <c r="W3028" s="388"/>
    </row>
    <row r="3029" spans="1:23">
      <c r="A3029" s="398">
        <v>3027</v>
      </c>
      <c r="B3029" s="428">
        <v>503</v>
      </c>
      <c r="C3029" s="404" t="s">
        <v>1463</v>
      </c>
      <c r="D3029" s="418" t="s">
        <v>1541</v>
      </c>
      <c r="E3029" s="403">
        <v>5</v>
      </c>
      <c r="F3029" s="403">
        <v>1</v>
      </c>
      <c r="G3029" s="381">
        <v>210</v>
      </c>
      <c r="I3029" s="383" t="s">
        <v>949</v>
      </c>
      <c r="J3029" s="384">
        <f t="shared" si="282"/>
        <v>3027</v>
      </c>
      <c r="K3029" s="383" t="s">
        <v>950</v>
      </c>
      <c r="L3029" s="385">
        <f t="shared" si="283"/>
        <v>503</v>
      </c>
      <c r="M3029" s="383" t="s">
        <v>950</v>
      </c>
      <c r="N3029" s="386">
        <f t="shared" si="284"/>
        <v>5</v>
      </c>
      <c r="O3029" s="383" t="s">
        <v>950</v>
      </c>
      <c r="P3029" s="386" t="str">
        <f t="shared" si="285"/>
        <v>MC2b</v>
      </c>
      <c r="Q3029" s="383" t="s">
        <v>950</v>
      </c>
      <c r="R3029" s="387" t="str">
        <f t="shared" si="286"/>
        <v>RDCU2 EAD Handle activated</v>
      </c>
      <c r="S3029" s="383" t="s">
        <v>950</v>
      </c>
      <c r="T3029" s="386">
        <f t="shared" si="287"/>
        <v>1</v>
      </c>
      <c r="U3029" s="383" t="s">
        <v>951</v>
      </c>
      <c r="V3029" s="383"/>
      <c r="W3029" s="388"/>
    </row>
    <row r="3030" spans="1:23">
      <c r="A3030" s="398">
        <v>3028</v>
      </c>
      <c r="B3030" s="428">
        <v>504</v>
      </c>
      <c r="C3030" s="404" t="s">
        <v>1464</v>
      </c>
      <c r="D3030" s="418" t="s">
        <v>1542</v>
      </c>
      <c r="E3030" s="403">
        <v>5</v>
      </c>
      <c r="F3030" s="403">
        <v>1</v>
      </c>
      <c r="G3030" s="381">
        <v>211</v>
      </c>
      <c r="I3030" s="383" t="s">
        <v>949</v>
      </c>
      <c r="J3030" s="384">
        <f t="shared" si="282"/>
        <v>3028</v>
      </c>
      <c r="K3030" s="383" t="s">
        <v>950</v>
      </c>
      <c r="L3030" s="385">
        <f t="shared" si="283"/>
        <v>504</v>
      </c>
      <c r="M3030" s="383" t="s">
        <v>950</v>
      </c>
      <c r="N3030" s="386">
        <f t="shared" si="284"/>
        <v>5</v>
      </c>
      <c r="O3030" s="383" t="s">
        <v>950</v>
      </c>
      <c r="P3030" s="386" t="str">
        <f t="shared" si="285"/>
        <v>MC2b</v>
      </c>
      <c r="Q3030" s="383" t="s">
        <v>950</v>
      </c>
      <c r="R3030" s="387" t="str">
        <f t="shared" si="286"/>
        <v>RDCU2 EED Handle activated</v>
      </c>
      <c r="S3030" s="383" t="s">
        <v>950</v>
      </c>
      <c r="T3030" s="386">
        <f t="shared" si="287"/>
        <v>1</v>
      </c>
      <c r="U3030" s="383" t="s">
        <v>951</v>
      </c>
      <c r="V3030" s="383"/>
      <c r="W3030" s="388"/>
    </row>
    <row r="3031" spans="1:23">
      <c r="A3031" s="398">
        <v>3029</v>
      </c>
      <c r="B3031" s="428">
        <v>505</v>
      </c>
      <c r="C3031" s="404" t="s">
        <v>1465</v>
      </c>
      <c r="D3031" s="418" t="s">
        <v>1086</v>
      </c>
      <c r="E3031" s="403">
        <v>5</v>
      </c>
      <c r="F3031" s="403">
        <v>1</v>
      </c>
      <c r="G3031" s="381">
        <v>212</v>
      </c>
      <c r="I3031" s="383" t="s">
        <v>949</v>
      </c>
      <c r="J3031" s="384">
        <f t="shared" si="282"/>
        <v>3029</v>
      </c>
      <c r="K3031" s="383" t="s">
        <v>950</v>
      </c>
      <c r="L3031" s="385">
        <f t="shared" si="283"/>
        <v>505</v>
      </c>
      <c r="M3031" s="383" t="s">
        <v>950</v>
      </c>
      <c r="N3031" s="386">
        <f t="shared" si="284"/>
        <v>5</v>
      </c>
      <c r="O3031" s="383" t="s">
        <v>950</v>
      </c>
      <c r="P3031" s="386" t="str">
        <f t="shared" si="285"/>
        <v>MC2b</v>
      </c>
      <c r="Q3031" s="383" t="s">
        <v>950</v>
      </c>
      <c r="R3031" s="387" t="str">
        <f t="shared" si="286"/>
        <v>RDCU2 Obstacle Detection</v>
      </c>
      <c r="S3031" s="383" t="s">
        <v>950</v>
      </c>
      <c r="T3031" s="386">
        <f t="shared" si="287"/>
        <v>1</v>
      </c>
      <c r="U3031" s="383" t="s">
        <v>951</v>
      </c>
      <c r="V3031" s="383"/>
      <c r="W3031" s="388"/>
    </row>
    <row r="3032" spans="1:23">
      <c r="A3032" s="398">
        <v>3030</v>
      </c>
      <c r="B3032" s="428">
        <v>506</v>
      </c>
      <c r="C3032" s="404" t="s">
        <v>1466</v>
      </c>
      <c r="D3032" s="418" t="s">
        <v>1086</v>
      </c>
      <c r="E3032" s="403">
        <v>5</v>
      </c>
      <c r="F3032" s="403">
        <v>1</v>
      </c>
      <c r="G3032" s="381">
        <v>213</v>
      </c>
      <c r="I3032" s="383" t="s">
        <v>949</v>
      </c>
      <c r="J3032" s="384">
        <f t="shared" si="282"/>
        <v>3030</v>
      </c>
      <c r="K3032" s="383" t="s">
        <v>950</v>
      </c>
      <c r="L3032" s="385">
        <f t="shared" si="283"/>
        <v>506</v>
      </c>
      <c r="M3032" s="383" t="s">
        <v>950</v>
      </c>
      <c r="N3032" s="386">
        <f t="shared" si="284"/>
        <v>5</v>
      </c>
      <c r="O3032" s="383" t="s">
        <v>950</v>
      </c>
      <c r="P3032" s="386" t="str">
        <f t="shared" si="285"/>
        <v>MC2b</v>
      </c>
      <c r="Q3032" s="383" t="s">
        <v>950</v>
      </c>
      <c r="R3032" s="387" t="str">
        <f t="shared" si="286"/>
        <v>RDCU2 Door isolated</v>
      </c>
      <c r="S3032" s="383" t="s">
        <v>950</v>
      </c>
      <c r="T3032" s="386">
        <f t="shared" si="287"/>
        <v>1</v>
      </c>
      <c r="U3032" s="383" t="s">
        <v>951</v>
      </c>
      <c r="V3032" s="383"/>
      <c r="W3032" s="388"/>
    </row>
    <row r="3033" spans="1:23">
      <c r="A3033" s="398">
        <v>3031</v>
      </c>
      <c r="B3033" s="428">
        <v>507</v>
      </c>
      <c r="C3033" s="404" t="s">
        <v>1467</v>
      </c>
      <c r="D3033" s="418" t="s">
        <v>1086</v>
      </c>
      <c r="E3033" s="403">
        <v>5</v>
      </c>
      <c r="F3033" s="403"/>
      <c r="G3033" s="381">
        <v>214</v>
      </c>
      <c r="I3033" s="383" t="s">
        <v>949</v>
      </c>
      <c r="J3033" s="384">
        <f t="shared" si="282"/>
        <v>3031</v>
      </c>
      <c r="K3033" s="383" t="s">
        <v>950</v>
      </c>
      <c r="L3033" s="385">
        <f t="shared" si="283"/>
        <v>507</v>
      </c>
      <c r="M3033" s="383" t="s">
        <v>950</v>
      </c>
      <c r="N3033" s="386">
        <f t="shared" si="284"/>
        <v>5</v>
      </c>
      <c r="O3033" s="383" t="s">
        <v>950</v>
      </c>
      <c r="P3033" s="386" t="str">
        <f t="shared" si="285"/>
        <v>MC2b</v>
      </c>
      <c r="Q3033" s="383" t="s">
        <v>950</v>
      </c>
      <c r="R3033" s="387" t="str">
        <f t="shared" si="286"/>
        <v>RDCU2 EED Handle’  Cover is Removed</v>
      </c>
      <c r="S3033" s="383" t="s">
        <v>950</v>
      </c>
      <c r="T3033" s="386">
        <f t="shared" si="287"/>
        <v>0</v>
      </c>
      <c r="U3033" s="383" t="s">
        <v>951</v>
      </c>
      <c r="V3033" s="383"/>
      <c r="W3033" s="388"/>
    </row>
    <row r="3034" spans="1:23">
      <c r="A3034" s="398">
        <v>3032</v>
      </c>
      <c r="B3034" s="428">
        <v>508</v>
      </c>
      <c r="C3034" s="404" t="s">
        <v>1468</v>
      </c>
      <c r="D3034" s="418" t="s">
        <v>1086</v>
      </c>
      <c r="E3034" s="403">
        <v>3</v>
      </c>
      <c r="F3034" s="403"/>
      <c r="G3034" s="381">
        <v>215</v>
      </c>
      <c r="I3034" s="383" t="s">
        <v>949</v>
      </c>
      <c r="J3034" s="384">
        <f t="shared" si="282"/>
        <v>3032</v>
      </c>
      <c r="K3034" s="383" t="s">
        <v>950</v>
      </c>
      <c r="L3034" s="385">
        <f t="shared" si="283"/>
        <v>508</v>
      </c>
      <c r="M3034" s="383" t="s">
        <v>950</v>
      </c>
      <c r="N3034" s="386">
        <f t="shared" si="284"/>
        <v>3</v>
      </c>
      <c r="O3034" s="383" t="s">
        <v>950</v>
      </c>
      <c r="P3034" s="386" t="str">
        <f t="shared" si="285"/>
        <v>MC2b</v>
      </c>
      <c r="Q3034" s="383" t="s">
        <v>950</v>
      </c>
      <c r="R3034" s="387" t="str">
        <f t="shared" si="286"/>
        <v>RDCU2 Chime Signal Output Failure</v>
      </c>
      <c r="S3034" s="383" t="s">
        <v>950</v>
      </c>
      <c r="T3034" s="386">
        <f t="shared" si="287"/>
        <v>0</v>
      </c>
      <c r="U3034" s="383" t="s">
        <v>951</v>
      </c>
      <c r="V3034" s="383"/>
      <c r="W3034" s="388"/>
    </row>
    <row r="3035" spans="1:23">
      <c r="A3035" s="398">
        <v>3033</v>
      </c>
      <c r="B3035" s="428">
        <v>509</v>
      </c>
      <c r="C3035" s="404" t="s">
        <v>1469</v>
      </c>
      <c r="D3035" s="418" t="s">
        <v>1086</v>
      </c>
      <c r="E3035" s="403">
        <v>3</v>
      </c>
      <c r="F3035" s="403"/>
      <c r="G3035" s="381">
        <v>216</v>
      </c>
      <c r="I3035" s="383" t="s">
        <v>949</v>
      </c>
      <c r="J3035" s="384">
        <f t="shared" si="282"/>
        <v>3033</v>
      </c>
      <c r="K3035" s="383" t="s">
        <v>950</v>
      </c>
      <c r="L3035" s="385">
        <f t="shared" si="283"/>
        <v>509</v>
      </c>
      <c r="M3035" s="383" t="s">
        <v>950</v>
      </c>
      <c r="N3035" s="386">
        <f t="shared" si="284"/>
        <v>3</v>
      </c>
      <c r="O3035" s="383" t="s">
        <v>950</v>
      </c>
      <c r="P3035" s="386" t="str">
        <f t="shared" si="285"/>
        <v>MC2b</v>
      </c>
      <c r="Q3035" s="383" t="s">
        <v>950</v>
      </c>
      <c r="R3035" s="387" t="str">
        <f t="shared" si="286"/>
        <v>RDCU2 Safety Circuit Failure</v>
      </c>
      <c r="S3035" s="383" t="s">
        <v>950</v>
      </c>
      <c r="T3035" s="386">
        <f t="shared" si="287"/>
        <v>0</v>
      </c>
      <c r="U3035" s="383" t="s">
        <v>951</v>
      </c>
      <c r="V3035" s="383"/>
      <c r="W3035" s="388"/>
    </row>
    <row r="3036" spans="1:23">
      <c r="A3036" s="398">
        <v>3034</v>
      </c>
      <c r="B3036" s="428">
        <v>510</v>
      </c>
      <c r="C3036" s="425" t="s">
        <v>1470</v>
      </c>
      <c r="D3036" s="418" t="s">
        <v>1086</v>
      </c>
      <c r="E3036" s="403">
        <v>3</v>
      </c>
      <c r="F3036" s="403"/>
      <c r="G3036" s="381">
        <v>217</v>
      </c>
      <c r="I3036" s="383" t="s">
        <v>949</v>
      </c>
      <c r="J3036" s="384">
        <f t="shared" si="282"/>
        <v>3034</v>
      </c>
      <c r="K3036" s="383" t="s">
        <v>950</v>
      </c>
      <c r="L3036" s="385">
        <f t="shared" si="283"/>
        <v>510</v>
      </c>
      <c r="M3036" s="383" t="s">
        <v>950</v>
      </c>
      <c r="N3036" s="386">
        <f t="shared" si="284"/>
        <v>3</v>
      </c>
      <c r="O3036" s="383" t="s">
        <v>950</v>
      </c>
      <c r="P3036" s="386" t="str">
        <f t="shared" si="285"/>
        <v>MC2b</v>
      </c>
      <c r="Q3036" s="383" t="s">
        <v>950</v>
      </c>
      <c r="R3036" s="387" t="str">
        <f t="shared" si="286"/>
        <v>RDCU2 Calibration Failure</v>
      </c>
      <c r="S3036" s="383" t="s">
        <v>950</v>
      </c>
      <c r="T3036" s="386">
        <f t="shared" si="287"/>
        <v>0</v>
      </c>
      <c r="U3036" s="383" t="s">
        <v>951</v>
      </c>
      <c r="V3036" s="383"/>
      <c r="W3036" s="388"/>
    </row>
    <row r="3037" spans="1:23">
      <c r="A3037" s="398">
        <v>3035</v>
      </c>
      <c r="B3037" s="428">
        <v>511</v>
      </c>
      <c r="C3037" s="425" t="s">
        <v>1471</v>
      </c>
      <c r="D3037" s="418" t="s">
        <v>1086</v>
      </c>
      <c r="E3037" s="403">
        <v>3</v>
      </c>
      <c r="F3037" s="403"/>
      <c r="G3037" s="381">
        <v>218</v>
      </c>
      <c r="I3037" s="383" t="s">
        <v>949</v>
      </c>
      <c r="J3037" s="384">
        <f t="shared" si="282"/>
        <v>3035</v>
      </c>
      <c r="K3037" s="383" t="s">
        <v>950</v>
      </c>
      <c r="L3037" s="385">
        <f t="shared" si="283"/>
        <v>511</v>
      </c>
      <c r="M3037" s="383" t="s">
        <v>950</v>
      </c>
      <c r="N3037" s="386">
        <f t="shared" si="284"/>
        <v>3</v>
      </c>
      <c r="O3037" s="383" t="s">
        <v>950</v>
      </c>
      <c r="P3037" s="386" t="str">
        <f t="shared" si="285"/>
        <v>MC2b</v>
      </c>
      <c r="Q3037" s="383" t="s">
        <v>950</v>
      </c>
      <c r="R3037" s="387" t="str">
        <f t="shared" si="286"/>
        <v>RDCU2 Safety Loop Failure</v>
      </c>
      <c r="S3037" s="383" t="s">
        <v>950</v>
      </c>
      <c r="T3037" s="386">
        <f t="shared" si="287"/>
        <v>0</v>
      </c>
      <c r="U3037" s="383" t="s">
        <v>951</v>
      </c>
      <c r="V3037" s="383"/>
      <c r="W3037" s="388"/>
    </row>
    <row r="3038" spans="1:23">
      <c r="A3038" s="398">
        <v>3036</v>
      </c>
      <c r="B3038" s="428">
        <v>512</v>
      </c>
      <c r="C3038" s="425" t="s">
        <v>1472</v>
      </c>
      <c r="D3038" s="418" t="s">
        <v>1086</v>
      </c>
      <c r="E3038" s="403">
        <v>3</v>
      </c>
      <c r="F3038" s="403"/>
      <c r="G3038" s="381">
        <v>219</v>
      </c>
      <c r="I3038" s="383" t="s">
        <v>949</v>
      </c>
      <c r="J3038" s="384">
        <f t="shared" si="282"/>
        <v>3036</v>
      </c>
      <c r="K3038" s="383" t="s">
        <v>950</v>
      </c>
      <c r="L3038" s="385">
        <f t="shared" si="283"/>
        <v>512</v>
      </c>
      <c r="M3038" s="383" t="s">
        <v>950</v>
      </c>
      <c r="N3038" s="386">
        <f t="shared" si="284"/>
        <v>3</v>
      </c>
      <c r="O3038" s="383" t="s">
        <v>950</v>
      </c>
      <c r="P3038" s="386" t="str">
        <f t="shared" si="285"/>
        <v>MC2b</v>
      </c>
      <c r="Q3038" s="383" t="s">
        <v>950</v>
      </c>
      <c r="R3038" s="387" t="str">
        <f t="shared" si="286"/>
        <v>RDCU2 Supply volts too low</v>
      </c>
      <c r="S3038" s="383" t="s">
        <v>950</v>
      </c>
      <c r="T3038" s="386">
        <f t="shared" si="287"/>
        <v>0</v>
      </c>
      <c r="U3038" s="383" t="s">
        <v>951</v>
      </c>
      <c r="V3038" s="383"/>
      <c r="W3038" s="388"/>
    </row>
    <row r="3039" spans="1:23">
      <c r="A3039" s="398">
        <v>3037</v>
      </c>
      <c r="B3039" s="428">
        <v>513</v>
      </c>
      <c r="C3039" s="425" t="s">
        <v>1473</v>
      </c>
      <c r="D3039" s="418" t="s">
        <v>1086</v>
      </c>
      <c r="E3039" s="403">
        <v>3</v>
      </c>
      <c r="F3039" s="403"/>
      <c r="G3039" s="381">
        <v>220</v>
      </c>
      <c r="I3039" s="383" t="s">
        <v>949</v>
      </c>
      <c r="J3039" s="384">
        <f t="shared" si="282"/>
        <v>3037</v>
      </c>
      <c r="K3039" s="383" t="s">
        <v>950</v>
      </c>
      <c r="L3039" s="385">
        <f t="shared" si="283"/>
        <v>513</v>
      </c>
      <c r="M3039" s="383" t="s">
        <v>950</v>
      </c>
      <c r="N3039" s="386">
        <f t="shared" si="284"/>
        <v>3</v>
      </c>
      <c r="O3039" s="383" t="s">
        <v>950</v>
      </c>
      <c r="P3039" s="386" t="str">
        <f t="shared" si="285"/>
        <v>MC2b</v>
      </c>
      <c r="Q3039" s="383" t="s">
        <v>950</v>
      </c>
      <c r="R3039" s="387" t="str">
        <f t="shared" si="286"/>
        <v>RDCU2 Supply volts too high</v>
      </c>
      <c r="S3039" s="383" t="s">
        <v>950</v>
      </c>
      <c r="T3039" s="386">
        <f t="shared" si="287"/>
        <v>0</v>
      </c>
      <c r="U3039" s="383" t="s">
        <v>951</v>
      </c>
      <c r="V3039" s="383"/>
      <c r="W3039" s="388"/>
    </row>
    <row r="3040" spans="1:23">
      <c r="A3040" s="398">
        <v>3038</v>
      </c>
      <c r="B3040" s="428">
        <v>514</v>
      </c>
      <c r="C3040" s="425" t="s">
        <v>1474</v>
      </c>
      <c r="D3040" s="418" t="s">
        <v>1086</v>
      </c>
      <c r="E3040" s="403">
        <v>3</v>
      </c>
      <c r="F3040" s="403"/>
      <c r="G3040" s="381">
        <v>221</v>
      </c>
      <c r="I3040" s="383" t="s">
        <v>949</v>
      </c>
      <c r="J3040" s="384">
        <f t="shared" si="282"/>
        <v>3038</v>
      </c>
      <c r="K3040" s="383" t="s">
        <v>950</v>
      </c>
      <c r="L3040" s="385">
        <f t="shared" si="283"/>
        <v>514</v>
      </c>
      <c r="M3040" s="383" t="s">
        <v>950</v>
      </c>
      <c r="N3040" s="386">
        <f t="shared" si="284"/>
        <v>3</v>
      </c>
      <c r="O3040" s="383" t="s">
        <v>950</v>
      </c>
      <c r="P3040" s="386" t="str">
        <f t="shared" si="285"/>
        <v>MC2b</v>
      </c>
      <c r="Q3040" s="383" t="s">
        <v>950</v>
      </c>
      <c r="R3040" s="387" t="str">
        <f t="shared" si="286"/>
        <v>RDCU2 Door failed to open because obstruction</v>
      </c>
      <c r="S3040" s="383" t="s">
        <v>950</v>
      </c>
      <c r="T3040" s="386">
        <f t="shared" si="287"/>
        <v>0</v>
      </c>
      <c r="U3040" s="383" t="s">
        <v>951</v>
      </c>
      <c r="V3040" s="383"/>
      <c r="W3040" s="388"/>
    </row>
    <row r="3041" spans="1:23">
      <c r="A3041" s="398">
        <v>3039</v>
      </c>
      <c r="B3041" s="428">
        <v>515</v>
      </c>
      <c r="C3041" s="425" t="s">
        <v>1475</v>
      </c>
      <c r="D3041" s="418" t="s">
        <v>1086</v>
      </c>
      <c r="E3041" s="403">
        <v>3</v>
      </c>
      <c r="F3041" s="403"/>
      <c r="G3041" s="381">
        <v>222</v>
      </c>
      <c r="I3041" s="383" t="s">
        <v>949</v>
      </c>
      <c r="J3041" s="384">
        <f t="shared" si="282"/>
        <v>3039</v>
      </c>
      <c r="K3041" s="383" t="s">
        <v>950</v>
      </c>
      <c r="L3041" s="385">
        <f t="shared" si="283"/>
        <v>515</v>
      </c>
      <c r="M3041" s="383" t="s">
        <v>950</v>
      </c>
      <c r="N3041" s="386">
        <f t="shared" si="284"/>
        <v>3</v>
      </c>
      <c r="O3041" s="383" t="s">
        <v>950</v>
      </c>
      <c r="P3041" s="386" t="str">
        <f t="shared" si="285"/>
        <v>MC2b</v>
      </c>
      <c r="Q3041" s="383" t="s">
        <v>950</v>
      </c>
      <c r="R3041" s="387" t="str">
        <f t="shared" si="286"/>
        <v>RDCU2 Door failed to close because obstruction</v>
      </c>
      <c r="S3041" s="383" t="s">
        <v>950</v>
      </c>
      <c r="T3041" s="386">
        <f t="shared" si="287"/>
        <v>0</v>
      </c>
      <c r="U3041" s="383" t="s">
        <v>951</v>
      </c>
      <c r="V3041" s="383"/>
      <c r="W3041" s="388"/>
    </row>
    <row r="3042" spans="1:23">
      <c r="A3042" s="398">
        <v>3040</v>
      </c>
      <c r="B3042" s="428">
        <v>516</v>
      </c>
      <c r="C3042" s="425" t="s">
        <v>1476</v>
      </c>
      <c r="D3042" s="418" t="s">
        <v>1086</v>
      </c>
      <c r="E3042" s="403">
        <v>3</v>
      </c>
      <c r="F3042" s="403"/>
      <c r="G3042" s="381">
        <v>223</v>
      </c>
      <c r="I3042" s="383" t="s">
        <v>949</v>
      </c>
      <c r="J3042" s="384">
        <f t="shared" si="282"/>
        <v>3040</v>
      </c>
      <c r="K3042" s="383" t="s">
        <v>950</v>
      </c>
      <c r="L3042" s="385">
        <f t="shared" si="283"/>
        <v>516</v>
      </c>
      <c r="M3042" s="383" t="s">
        <v>950</v>
      </c>
      <c r="N3042" s="386">
        <f t="shared" si="284"/>
        <v>3</v>
      </c>
      <c r="O3042" s="383" t="s">
        <v>950</v>
      </c>
      <c r="P3042" s="386" t="str">
        <f t="shared" si="285"/>
        <v>MC2b</v>
      </c>
      <c r="Q3042" s="383" t="s">
        <v>950</v>
      </c>
      <c r="R3042" s="387" t="str">
        <f t="shared" si="286"/>
        <v>RDCU2 Door Failed to lock</v>
      </c>
      <c r="S3042" s="383" t="s">
        <v>950</v>
      </c>
      <c r="T3042" s="386">
        <f t="shared" si="287"/>
        <v>0</v>
      </c>
      <c r="U3042" s="383" t="s">
        <v>951</v>
      </c>
      <c r="V3042" s="383"/>
      <c r="W3042" s="388"/>
    </row>
    <row r="3043" spans="1:23">
      <c r="A3043" s="398">
        <v>3041</v>
      </c>
      <c r="B3043" s="428">
        <v>517</v>
      </c>
      <c r="C3043" s="425" t="s">
        <v>1477</v>
      </c>
      <c r="D3043" s="418" t="s">
        <v>1086</v>
      </c>
      <c r="E3043" s="403">
        <v>3</v>
      </c>
      <c r="F3043" s="403"/>
      <c r="G3043" s="381">
        <v>224</v>
      </c>
      <c r="I3043" s="383" t="s">
        <v>949</v>
      </c>
      <c r="J3043" s="384">
        <f t="shared" si="282"/>
        <v>3041</v>
      </c>
      <c r="K3043" s="383" t="s">
        <v>950</v>
      </c>
      <c r="L3043" s="385">
        <f t="shared" si="283"/>
        <v>517</v>
      </c>
      <c r="M3043" s="383" t="s">
        <v>950</v>
      </c>
      <c r="N3043" s="386">
        <f t="shared" si="284"/>
        <v>3</v>
      </c>
      <c r="O3043" s="383" t="s">
        <v>950</v>
      </c>
      <c r="P3043" s="386" t="str">
        <f t="shared" si="285"/>
        <v>MC2b</v>
      </c>
      <c r="Q3043" s="383" t="s">
        <v>950</v>
      </c>
      <c r="R3043" s="387" t="str">
        <f t="shared" si="286"/>
        <v>RDCU2 Door Failed to fully open</v>
      </c>
      <c r="S3043" s="383" t="s">
        <v>950</v>
      </c>
      <c r="T3043" s="386">
        <f t="shared" si="287"/>
        <v>0</v>
      </c>
      <c r="U3043" s="383" t="s">
        <v>951</v>
      </c>
      <c r="V3043" s="383"/>
      <c r="W3043" s="388"/>
    </row>
    <row r="3044" spans="1:23">
      <c r="A3044" s="398">
        <v>3042</v>
      </c>
      <c r="B3044" s="428">
        <v>518</v>
      </c>
      <c r="C3044" s="425"/>
      <c r="D3044" s="418"/>
      <c r="E3044" s="403"/>
      <c r="F3044" s="403"/>
      <c r="G3044" s="381">
        <v>225</v>
      </c>
      <c r="I3044" s="383" t="s">
        <v>949</v>
      </c>
      <c r="J3044" s="384">
        <f t="shared" si="282"/>
        <v>3042</v>
      </c>
      <c r="K3044" s="383" t="s">
        <v>950</v>
      </c>
      <c r="L3044" s="385">
        <f t="shared" si="283"/>
        <v>518</v>
      </c>
      <c r="M3044" s="383" t="s">
        <v>950</v>
      </c>
      <c r="N3044" s="386">
        <f t="shared" si="284"/>
        <v>0</v>
      </c>
      <c r="O3044" s="383" t="s">
        <v>950</v>
      </c>
      <c r="P3044" s="386">
        <f t="shared" si="285"/>
        <v>0</v>
      </c>
      <c r="Q3044" s="383" t="s">
        <v>950</v>
      </c>
      <c r="R3044" s="387">
        <f t="shared" si="286"/>
        <v>0</v>
      </c>
      <c r="S3044" s="383" t="s">
        <v>950</v>
      </c>
      <c r="T3044" s="386">
        <f t="shared" si="287"/>
        <v>0</v>
      </c>
      <c r="U3044" s="383" t="s">
        <v>951</v>
      </c>
      <c r="V3044" s="383"/>
      <c r="W3044" s="388"/>
    </row>
    <row r="3045" spans="1:23">
      <c r="A3045" s="398">
        <v>3043</v>
      </c>
      <c r="B3045" s="428">
        <v>519</v>
      </c>
      <c r="C3045" s="425"/>
      <c r="D3045" s="418"/>
      <c r="E3045" s="403"/>
      <c r="F3045" s="403"/>
      <c r="G3045" s="381">
        <v>226</v>
      </c>
      <c r="I3045" s="383" t="s">
        <v>949</v>
      </c>
      <c r="J3045" s="384">
        <f t="shared" si="282"/>
        <v>3043</v>
      </c>
      <c r="K3045" s="383" t="s">
        <v>950</v>
      </c>
      <c r="L3045" s="385">
        <f t="shared" si="283"/>
        <v>519</v>
      </c>
      <c r="M3045" s="383" t="s">
        <v>950</v>
      </c>
      <c r="N3045" s="386">
        <f t="shared" si="284"/>
        <v>0</v>
      </c>
      <c r="O3045" s="383" t="s">
        <v>950</v>
      </c>
      <c r="P3045" s="386">
        <f t="shared" si="285"/>
        <v>0</v>
      </c>
      <c r="Q3045" s="383" t="s">
        <v>950</v>
      </c>
      <c r="R3045" s="387">
        <f t="shared" si="286"/>
        <v>0</v>
      </c>
      <c r="S3045" s="383" t="s">
        <v>950</v>
      </c>
      <c r="T3045" s="386">
        <f t="shared" si="287"/>
        <v>0</v>
      </c>
      <c r="U3045" s="383" t="s">
        <v>951</v>
      </c>
      <c r="V3045" s="383"/>
      <c r="W3045" s="388"/>
    </row>
    <row r="3046" spans="1:23">
      <c r="A3046" s="398">
        <v>3044</v>
      </c>
      <c r="B3046" s="428">
        <v>520</v>
      </c>
      <c r="C3046" s="425" t="s">
        <v>1478</v>
      </c>
      <c r="D3046" s="418" t="s">
        <v>988</v>
      </c>
      <c r="E3046" s="403">
        <v>3</v>
      </c>
      <c r="F3046" s="403"/>
      <c r="G3046" s="381">
        <v>227</v>
      </c>
      <c r="I3046" s="383" t="s">
        <v>949</v>
      </c>
      <c r="J3046" s="384">
        <f t="shared" si="282"/>
        <v>3044</v>
      </c>
      <c r="K3046" s="383" t="s">
        <v>950</v>
      </c>
      <c r="L3046" s="385">
        <f t="shared" si="283"/>
        <v>520</v>
      </c>
      <c r="M3046" s="383" t="s">
        <v>950</v>
      </c>
      <c r="N3046" s="386">
        <f t="shared" si="284"/>
        <v>3</v>
      </c>
      <c r="O3046" s="383" t="s">
        <v>950</v>
      </c>
      <c r="P3046" s="386" t="str">
        <f t="shared" si="285"/>
        <v>MC2b</v>
      </c>
      <c r="Q3046" s="383" t="s">
        <v>950</v>
      </c>
      <c r="R3046" s="387" t="str">
        <f t="shared" si="286"/>
        <v>RDCU2 DCS2 Failure (RIGHT)</v>
      </c>
      <c r="S3046" s="383" t="s">
        <v>950</v>
      </c>
      <c r="T3046" s="386">
        <f t="shared" si="287"/>
        <v>0</v>
      </c>
      <c r="U3046" s="383" t="s">
        <v>951</v>
      </c>
      <c r="V3046" s="383"/>
      <c r="W3046" s="388"/>
    </row>
    <row r="3047" spans="1:23">
      <c r="A3047" s="398">
        <v>3045</v>
      </c>
      <c r="B3047" s="428">
        <v>521</v>
      </c>
      <c r="C3047" s="425" t="s">
        <v>1479</v>
      </c>
      <c r="D3047" s="418" t="s">
        <v>1541</v>
      </c>
      <c r="E3047" s="403">
        <v>3</v>
      </c>
      <c r="F3047" s="403"/>
      <c r="G3047" s="381">
        <v>228</v>
      </c>
      <c r="I3047" s="383" t="s">
        <v>949</v>
      </c>
      <c r="J3047" s="384">
        <f t="shared" si="282"/>
        <v>3045</v>
      </c>
      <c r="K3047" s="383" t="s">
        <v>950</v>
      </c>
      <c r="L3047" s="385">
        <f t="shared" si="283"/>
        <v>521</v>
      </c>
      <c r="M3047" s="383" t="s">
        <v>950</v>
      </c>
      <c r="N3047" s="386">
        <f t="shared" si="284"/>
        <v>3</v>
      </c>
      <c r="O3047" s="383" t="s">
        <v>950</v>
      </c>
      <c r="P3047" s="386" t="str">
        <f t="shared" si="285"/>
        <v>MC2b</v>
      </c>
      <c r="Q3047" s="383" t="s">
        <v>950</v>
      </c>
      <c r="R3047" s="387" t="str">
        <f t="shared" si="286"/>
        <v>RDCU2 DCS1 Failure(LEFT)</v>
      </c>
      <c r="S3047" s="383" t="s">
        <v>950</v>
      </c>
      <c r="T3047" s="386">
        <f t="shared" si="287"/>
        <v>0</v>
      </c>
      <c r="U3047" s="383" t="s">
        <v>951</v>
      </c>
      <c r="V3047" s="383"/>
      <c r="W3047" s="388"/>
    </row>
    <row r="3048" spans="1:23">
      <c r="A3048" s="398">
        <v>3046</v>
      </c>
      <c r="B3048" s="428">
        <v>522</v>
      </c>
      <c r="C3048" s="425" t="s">
        <v>1480</v>
      </c>
      <c r="D3048" s="418" t="s">
        <v>1086</v>
      </c>
      <c r="E3048" s="403">
        <v>3</v>
      </c>
      <c r="F3048" s="403"/>
      <c r="G3048" s="381">
        <v>229</v>
      </c>
      <c r="I3048" s="383" t="s">
        <v>949</v>
      </c>
      <c r="J3048" s="384">
        <f t="shared" si="282"/>
        <v>3046</v>
      </c>
      <c r="K3048" s="383" t="s">
        <v>950</v>
      </c>
      <c r="L3048" s="385">
        <f t="shared" si="283"/>
        <v>522</v>
      </c>
      <c r="M3048" s="383" t="s">
        <v>950</v>
      </c>
      <c r="N3048" s="386">
        <f t="shared" si="284"/>
        <v>3</v>
      </c>
      <c r="O3048" s="383" t="s">
        <v>950</v>
      </c>
      <c r="P3048" s="386" t="str">
        <f t="shared" si="285"/>
        <v>MC2b</v>
      </c>
      <c r="Q3048" s="383" t="s">
        <v>950</v>
      </c>
      <c r="R3048" s="387" t="str">
        <f t="shared" si="286"/>
        <v>RDCU2 DLS1 Failure</v>
      </c>
      <c r="S3048" s="383" t="s">
        <v>950</v>
      </c>
      <c r="T3048" s="386">
        <f t="shared" si="287"/>
        <v>0</v>
      </c>
      <c r="U3048" s="383" t="s">
        <v>951</v>
      </c>
      <c r="V3048" s="383"/>
      <c r="W3048" s="388"/>
    </row>
    <row r="3049" spans="1:23">
      <c r="A3049" s="398">
        <v>3047</v>
      </c>
      <c r="B3049" s="428">
        <v>523</v>
      </c>
      <c r="C3049" s="425" t="s">
        <v>1481</v>
      </c>
      <c r="D3049" s="418" t="s">
        <v>1086</v>
      </c>
      <c r="E3049" s="403">
        <v>3</v>
      </c>
      <c r="F3049" s="403"/>
      <c r="G3049" s="381">
        <v>230</v>
      </c>
      <c r="I3049" s="383" t="s">
        <v>949</v>
      </c>
      <c r="J3049" s="384">
        <f t="shared" si="282"/>
        <v>3047</v>
      </c>
      <c r="K3049" s="383" t="s">
        <v>950</v>
      </c>
      <c r="L3049" s="385">
        <f t="shared" si="283"/>
        <v>523</v>
      </c>
      <c r="M3049" s="383" t="s">
        <v>950</v>
      </c>
      <c r="N3049" s="386">
        <f t="shared" si="284"/>
        <v>3</v>
      </c>
      <c r="O3049" s="383" t="s">
        <v>950</v>
      </c>
      <c r="P3049" s="386" t="str">
        <f t="shared" si="285"/>
        <v>MC2b</v>
      </c>
      <c r="Q3049" s="383" t="s">
        <v>950</v>
      </c>
      <c r="R3049" s="387" t="str">
        <f t="shared" si="286"/>
        <v>RDCU2 Door motor Circuit Failure</v>
      </c>
      <c r="S3049" s="383" t="s">
        <v>950</v>
      </c>
      <c r="T3049" s="386">
        <f t="shared" si="287"/>
        <v>0</v>
      </c>
      <c r="U3049" s="383" t="s">
        <v>951</v>
      </c>
      <c r="V3049" s="383"/>
      <c r="W3049" s="388"/>
    </row>
    <row r="3050" spans="1:23">
      <c r="A3050" s="398">
        <v>3048</v>
      </c>
      <c r="B3050" s="428">
        <v>524</v>
      </c>
      <c r="C3050" s="425" t="s">
        <v>1482</v>
      </c>
      <c r="D3050" s="418" t="s">
        <v>1086</v>
      </c>
      <c r="E3050" s="403">
        <v>3</v>
      </c>
      <c r="F3050" s="403"/>
      <c r="G3050" s="381">
        <v>231</v>
      </c>
      <c r="I3050" s="383" t="s">
        <v>949</v>
      </c>
      <c r="J3050" s="384">
        <f t="shared" si="282"/>
        <v>3048</v>
      </c>
      <c r="K3050" s="383" t="s">
        <v>950</v>
      </c>
      <c r="L3050" s="385">
        <f t="shared" si="283"/>
        <v>524</v>
      </c>
      <c r="M3050" s="383" t="s">
        <v>950</v>
      </c>
      <c r="N3050" s="386">
        <f t="shared" si="284"/>
        <v>3</v>
      </c>
      <c r="O3050" s="383" t="s">
        <v>950</v>
      </c>
      <c r="P3050" s="386" t="str">
        <f t="shared" si="285"/>
        <v>MC2b</v>
      </c>
      <c r="Q3050" s="383" t="s">
        <v>950</v>
      </c>
      <c r="R3050" s="387" t="str">
        <f t="shared" si="286"/>
        <v>RDCU2 DLS2 Failure</v>
      </c>
      <c r="S3050" s="383" t="s">
        <v>950</v>
      </c>
      <c r="T3050" s="386">
        <f t="shared" si="287"/>
        <v>0</v>
      </c>
      <c r="U3050" s="383" t="s">
        <v>951</v>
      </c>
      <c r="V3050" s="383"/>
      <c r="W3050" s="388"/>
    </row>
    <row r="3051" spans="1:23">
      <c r="A3051" s="398">
        <v>3049</v>
      </c>
      <c r="B3051" s="428">
        <v>525</v>
      </c>
      <c r="C3051" s="425" t="s">
        <v>1483</v>
      </c>
      <c r="D3051" s="418" t="s">
        <v>1086</v>
      </c>
      <c r="E3051" s="403">
        <v>3</v>
      </c>
      <c r="F3051" s="403">
        <v>1</v>
      </c>
      <c r="G3051" s="381">
        <v>232</v>
      </c>
      <c r="I3051" s="383" t="s">
        <v>949</v>
      </c>
      <c r="J3051" s="384">
        <f t="shared" si="282"/>
        <v>3049</v>
      </c>
      <c r="K3051" s="383" t="s">
        <v>950</v>
      </c>
      <c r="L3051" s="385">
        <f t="shared" si="283"/>
        <v>525</v>
      </c>
      <c r="M3051" s="383" t="s">
        <v>950</v>
      </c>
      <c r="N3051" s="386">
        <f t="shared" si="284"/>
        <v>3</v>
      </c>
      <c r="O3051" s="383" t="s">
        <v>950</v>
      </c>
      <c r="P3051" s="386" t="str">
        <f t="shared" si="285"/>
        <v>MC2b</v>
      </c>
      <c r="Q3051" s="383" t="s">
        <v>950</v>
      </c>
      <c r="R3051" s="387" t="str">
        <f t="shared" si="286"/>
        <v>RDCU2 DCU Failure</v>
      </c>
      <c r="S3051" s="383" t="s">
        <v>950</v>
      </c>
      <c r="T3051" s="386">
        <f t="shared" si="287"/>
        <v>1</v>
      </c>
      <c r="U3051" s="383" t="s">
        <v>951</v>
      </c>
      <c r="V3051" s="383"/>
      <c r="W3051" s="388"/>
    </row>
    <row r="3052" spans="1:23">
      <c r="A3052" s="398">
        <v>3050</v>
      </c>
      <c r="B3052" s="427">
        <v>500</v>
      </c>
      <c r="C3052" s="404" t="s">
        <v>1484</v>
      </c>
      <c r="D3052" s="418" t="s">
        <v>988</v>
      </c>
      <c r="E3052" s="403">
        <v>1</v>
      </c>
      <c r="F3052" s="403">
        <v>1</v>
      </c>
      <c r="G3052" s="381">
        <v>233</v>
      </c>
      <c r="I3052" s="383" t="s">
        <v>949</v>
      </c>
      <c r="J3052" s="384">
        <f t="shared" si="282"/>
        <v>3050</v>
      </c>
      <c r="K3052" s="383" t="s">
        <v>950</v>
      </c>
      <c r="L3052" s="385">
        <f t="shared" si="283"/>
        <v>500</v>
      </c>
      <c r="M3052" s="383" t="s">
        <v>950</v>
      </c>
      <c r="N3052" s="386">
        <f t="shared" si="284"/>
        <v>1</v>
      </c>
      <c r="O3052" s="383" t="s">
        <v>950</v>
      </c>
      <c r="P3052" s="386" t="str">
        <f t="shared" si="285"/>
        <v>MC2b</v>
      </c>
      <c r="Q3052" s="383" t="s">
        <v>950</v>
      </c>
      <c r="R3052" s="387" t="str">
        <f t="shared" si="286"/>
        <v>RDCU3 Comm. Fault</v>
      </c>
      <c r="S3052" s="383" t="s">
        <v>950</v>
      </c>
      <c r="T3052" s="386">
        <f t="shared" si="287"/>
        <v>1</v>
      </c>
      <c r="U3052" s="383" t="s">
        <v>951</v>
      </c>
      <c r="V3052" s="383"/>
      <c r="W3052" s="388"/>
    </row>
    <row r="3053" spans="1:23">
      <c r="A3053" s="398">
        <v>3051</v>
      </c>
      <c r="B3053" s="427">
        <v>501</v>
      </c>
      <c r="C3053" s="404"/>
      <c r="D3053" s="418"/>
      <c r="E3053" s="403"/>
      <c r="F3053" s="403"/>
      <c r="G3053" s="381">
        <v>234</v>
      </c>
      <c r="I3053" s="383" t="s">
        <v>949</v>
      </c>
      <c r="J3053" s="384">
        <f t="shared" si="282"/>
        <v>3051</v>
      </c>
      <c r="K3053" s="383" t="s">
        <v>950</v>
      </c>
      <c r="L3053" s="385">
        <f t="shared" si="283"/>
        <v>501</v>
      </c>
      <c r="M3053" s="383" t="s">
        <v>950</v>
      </c>
      <c r="N3053" s="386">
        <f t="shared" si="284"/>
        <v>0</v>
      </c>
      <c r="O3053" s="383" t="s">
        <v>950</v>
      </c>
      <c r="P3053" s="386">
        <f t="shared" si="285"/>
        <v>0</v>
      </c>
      <c r="Q3053" s="383" t="s">
        <v>950</v>
      </c>
      <c r="R3053" s="387">
        <f t="shared" si="286"/>
        <v>0</v>
      </c>
      <c r="S3053" s="383" t="s">
        <v>950</v>
      </c>
      <c r="T3053" s="386">
        <f t="shared" si="287"/>
        <v>0</v>
      </c>
      <c r="U3053" s="383" t="s">
        <v>951</v>
      </c>
      <c r="V3053" s="383"/>
      <c r="W3053" s="388"/>
    </row>
    <row r="3054" spans="1:23">
      <c r="A3054" s="398">
        <v>3052</v>
      </c>
      <c r="B3054" s="427">
        <v>502</v>
      </c>
      <c r="C3054" s="404"/>
      <c r="D3054" s="418"/>
      <c r="E3054" s="403"/>
      <c r="F3054" s="403"/>
      <c r="G3054" s="381">
        <v>235</v>
      </c>
      <c r="I3054" s="383" t="s">
        <v>949</v>
      </c>
      <c r="J3054" s="384">
        <f t="shared" si="282"/>
        <v>3052</v>
      </c>
      <c r="K3054" s="383" t="s">
        <v>950</v>
      </c>
      <c r="L3054" s="385">
        <f t="shared" si="283"/>
        <v>502</v>
      </c>
      <c r="M3054" s="383" t="s">
        <v>950</v>
      </c>
      <c r="N3054" s="386">
        <f t="shared" si="284"/>
        <v>0</v>
      </c>
      <c r="O3054" s="383" t="s">
        <v>950</v>
      </c>
      <c r="P3054" s="386">
        <f t="shared" si="285"/>
        <v>0</v>
      </c>
      <c r="Q3054" s="383" t="s">
        <v>950</v>
      </c>
      <c r="R3054" s="387">
        <f t="shared" si="286"/>
        <v>0</v>
      </c>
      <c r="S3054" s="383" t="s">
        <v>950</v>
      </c>
      <c r="T3054" s="386">
        <f t="shared" si="287"/>
        <v>0</v>
      </c>
      <c r="U3054" s="383" t="s">
        <v>951</v>
      </c>
      <c r="V3054" s="383"/>
      <c r="W3054" s="388"/>
    </row>
    <row r="3055" spans="1:23">
      <c r="A3055" s="398">
        <v>3053</v>
      </c>
      <c r="B3055" s="427">
        <v>503</v>
      </c>
      <c r="C3055" s="404" t="s">
        <v>1485</v>
      </c>
      <c r="D3055" s="418" t="s">
        <v>1541</v>
      </c>
      <c r="E3055" s="403">
        <v>5</v>
      </c>
      <c r="F3055" s="403">
        <v>1</v>
      </c>
      <c r="G3055" s="381">
        <v>236</v>
      </c>
      <c r="I3055" s="383" t="s">
        <v>949</v>
      </c>
      <c r="J3055" s="384">
        <f t="shared" si="282"/>
        <v>3053</v>
      </c>
      <c r="K3055" s="383" t="s">
        <v>950</v>
      </c>
      <c r="L3055" s="385">
        <f t="shared" si="283"/>
        <v>503</v>
      </c>
      <c r="M3055" s="383" t="s">
        <v>950</v>
      </c>
      <c r="N3055" s="386">
        <f t="shared" si="284"/>
        <v>5</v>
      </c>
      <c r="O3055" s="383" t="s">
        <v>950</v>
      </c>
      <c r="P3055" s="386" t="str">
        <f t="shared" si="285"/>
        <v>MC2b</v>
      </c>
      <c r="Q3055" s="383" t="s">
        <v>950</v>
      </c>
      <c r="R3055" s="387" t="str">
        <f t="shared" si="286"/>
        <v>RDCU3 EAD Handle activated</v>
      </c>
      <c r="S3055" s="383" t="s">
        <v>950</v>
      </c>
      <c r="T3055" s="386">
        <f t="shared" si="287"/>
        <v>1</v>
      </c>
      <c r="U3055" s="383" t="s">
        <v>951</v>
      </c>
      <c r="V3055" s="383"/>
      <c r="W3055" s="388"/>
    </row>
    <row r="3056" spans="1:23">
      <c r="A3056" s="398">
        <v>3054</v>
      </c>
      <c r="B3056" s="427">
        <v>504</v>
      </c>
      <c r="C3056" s="404" t="s">
        <v>1486</v>
      </c>
      <c r="D3056" s="418" t="s">
        <v>1542</v>
      </c>
      <c r="E3056" s="403">
        <v>5</v>
      </c>
      <c r="F3056" s="403">
        <v>1</v>
      </c>
      <c r="G3056" s="381">
        <v>237</v>
      </c>
      <c r="I3056" s="383" t="s">
        <v>949</v>
      </c>
      <c r="J3056" s="384">
        <f t="shared" si="282"/>
        <v>3054</v>
      </c>
      <c r="K3056" s="383" t="s">
        <v>950</v>
      </c>
      <c r="L3056" s="385">
        <f t="shared" si="283"/>
        <v>504</v>
      </c>
      <c r="M3056" s="383" t="s">
        <v>950</v>
      </c>
      <c r="N3056" s="386">
        <f t="shared" si="284"/>
        <v>5</v>
      </c>
      <c r="O3056" s="383" t="s">
        <v>950</v>
      </c>
      <c r="P3056" s="386" t="str">
        <f t="shared" si="285"/>
        <v>MC2b</v>
      </c>
      <c r="Q3056" s="383" t="s">
        <v>950</v>
      </c>
      <c r="R3056" s="387" t="str">
        <f t="shared" si="286"/>
        <v>RDCU3 EED Handle activated</v>
      </c>
      <c r="S3056" s="383" t="s">
        <v>950</v>
      </c>
      <c r="T3056" s="386">
        <f t="shared" si="287"/>
        <v>1</v>
      </c>
      <c r="U3056" s="383" t="s">
        <v>951</v>
      </c>
      <c r="V3056" s="383"/>
      <c r="W3056" s="388"/>
    </row>
    <row r="3057" spans="1:23">
      <c r="A3057" s="398">
        <v>3055</v>
      </c>
      <c r="B3057" s="427">
        <v>505</v>
      </c>
      <c r="C3057" s="404" t="s">
        <v>1487</v>
      </c>
      <c r="D3057" s="418" t="s">
        <v>1086</v>
      </c>
      <c r="E3057" s="403">
        <v>5</v>
      </c>
      <c r="F3057" s="403">
        <v>1</v>
      </c>
      <c r="G3057" s="381">
        <v>238</v>
      </c>
      <c r="I3057" s="383" t="s">
        <v>949</v>
      </c>
      <c r="J3057" s="384">
        <f t="shared" si="282"/>
        <v>3055</v>
      </c>
      <c r="K3057" s="383" t="s">
        <v>950</v>
      </c>
      <c r="L3057" s="385">
        <f t="shared" si="283"/>
        <v>505</v>
      </c>
      <c r="M3057" s="383" t="s">
        <v>950</v>
      </c>
      <c r="N3057" s="386">
        <f t="shared" si="284"/>
        <v>5</v>
      </c>
      <c r="O3057" s="383" t="s">
        <v>950</v>
      </c>
      <c r="P3057" s="386" t="str">
        <f t="shared" si="285"/>
        <v>MC2b</v>
      </c>
      <c r="Q3057" s="383" t="s">
        <v>950</v>
      </c>
      <c r="R3057" s="387" t="str">
        <f t="shared" si="286"/>
        <v>RDCU3 Obstacle Detection</v>
      </c>
      <c r="S3057" s="383" t="s">
        <v>950</v>
      </c>
      <c r="T3057" s="386">
        <f t="shared" si="287"/>
        <v>1</v>
      </c>
      <c r="U3057" s="383" t="s">
        <v>951</v>
      </c>
      <c r="V3057" s="383"/>
      <c r="W3057" s="388"/>
    </row>
    <row r="3058" spans="1:23">
      <c r="A3058" s="398">
        <v>3056</v>
      </c>
      <c r="B3058" s="427">
        <v>506</v>
      </c>
      <c r="C3058" s="404" t="s">
        <v>1488</v>
      </c>
      <c r="D3058" s="418" t="s">
        <v>1086</v>
      </c>
      <c r="E3058" s="403">
        <v>5</v>
      </c>
      <c r="F3058" s="403">
        <v>1</v>
      </c>
      <c r="G3058" s="381">
        <v>239</v>
      </c>
      <c r="I3058" s="383" t="s">
        <v>949</v>
      </c>
      <c r="J3058" s="384">
        <f t="shared" si="282"/>
        <v>3056</v>
      </c>
      <c r="K3058" s="383" t="s">
        <v>950</v>
      </c>
      <c r="L3058" s="385">
        <f t="shared" si="283"/>
        <v>506</v>
      </c>
      <c r="M3058" s="383" t="s">
        <v>950</v>
      </c>
      <c r="N3058" s="386">
        <f t="shared" si="284"/>
        <v>5</v>
      </c>
      <c r="O3058" s="383" t="s">
        <v>950</v>
      </c>
      <c r="P3058" s="386" t="str">
        <f t="shared" si="285"/>
        <v>MC2b</v>
      </c>
      <c r="Q3058" s="383" t="s">
        <v>950</v>
      </c>
      <c r="R3058" s="387" t="str">
        <f t="shared" si="286"/>
        <v>RDCU3 Door isolated</v>
      </c>
      <c r="S3058" s="383" t="s">
        <v>950</v>
      </c>
      <c r="T3058" s="386">
        <f t="shared" si="287"/>
        <v>1</v>
      </c>
      <c r="U3058" s="383" t="s">
        <v>951</v>
      </c>
      <c r="V3058" s="383"/>
      <c r="W3058" s="388"/>
    </row>
    <row r="3059" spans="1:23">
      <c r="A3059" s="398">
        <v>3057</v>
      </c>
      <c r="B3059" s="427">
        <v>507</v>
      </c>
      <c r="C3059" s="404" t="s">
        <v>1489</v>
      </c>
      <c r="D3059" s="418" t="s">
        <v>1086</v>
      </c>
      <c r="E3059" s="403">
        <v>5</v>
      </c>
      <c r="F3059" s="403"/>
      <c r="G3059" s="381">
        <v>240</v>
      </c>
      <c r="I3059" s="383" t="s">
        <v>949</v>
      </c>
      <c r="J3059" s="384">
        <f t="shared" si="282"/>
        <v>3057</v>
      </c>
      <c r="K3059" s="383" t="s">
        <v>950</v>
      </c>
      <c r="L3059" s="385">
        <f t="shared" si="283"/>
        <v>507</v>
      </c>
      <c r="M3059" s="383" t="s">
        <v>950</v>
      </c>
      <c r="N3059" s="386">
        <f t="shared" si="284"/>
        <v>5</v>
      </c>
      <c r="O3059" s="383" t="s">
        <v>950</v>
      </c>
      <c r="P3059" s="386" t="str">
        <f t="shared" si="285"/>
        <v>MC2b</v>
      </c>
      <c r="Q3059" s="383" t="s">
        <v>950</v>
      </c>
      <c r="R3059" s="387" t="str">
        <f t="shared" si="286"/>
        <v>RDCU3 EED Handle’  Cover is Removed</v>
      </c>
      <c r="S3059" s="383" t="s">
        <v>950</v>
      </c>
      <c r="T3059" s="386">
        <f t="shared" si="287"/>
        <v>0</v>
      </c>
      <c r="U3059" s="383" t="s">
        <v>951</v>
      </c>
      <c r="V3059" s="383"/>
      <c r="W3059" s="388"/>
    </row>
    <row r="3060" spans="1:23">
      <c r="A3060" s="398">
        <v>3058</v>
      </c>
      <c r="B3060" s="427">
        <v>508</v>
      </c>
      <c r="C3060" s="404" t="s">
        <v>1490</v>
      </c>
      <c r="D3060" s="418" t="s">
        <v>1086</v>
      </c>
      <c r="E3060" s="403">
        <v>3</v>
      </c>
      <c r="F3060" s="403"/>
      <c r="G3060" s="381">
        <v>241</v>
      </c>
      <c r="I3060" s="383" t="s">
        <v>949</v>
      </c>
      <c r="J3060" s="384">
        <f t="shared" si="282"/>
        <v>3058</v>
      </c>
      <c r="K3060" s="383" t="s">
        <v>950</v>
      </c>
      <c r="L3060" s="385">
        <f t="shared" si="283"/>
        <v>508</v>
      </c>
      <c r="M3060" s="383" t="s">
        <v>950</v>
      </c>
      <c r="N3060" s="386">
        <f t="shared" si="284"/>
        <v>3</v>
      </c>
      <c r="O3060" s="383" t="s">
        <v>950</v>
      </c>
      <c r="P3060" s="386" t="str">
        <f t="shared" si="285"/>
        <v>MC2b</v>
      </c>
      <c r="Q3060" s="383" t="s">
        <v>950</v>
      </c>
      <c r="R3060" s="387" t="str">
        <f t="shared" si="286"/>
        <v>RDCU3 Chime Signal Output Failure</v>
      </c>
      <c r="S3060" s="383" t="s">
        <v>950</v>
      </c>
      <c r="T3060" s="386">
        <f t="shared" si="287"/>
        <v>0</v>
      </c>
      <c r="U3060" s="383" t="s">
        <v>951</v>
      </c>
      <c r="V3060" s="383"/>
      <c r="W3060" s="388"/>
    </row>
    <row r="3061" spans="1:23">
      <c r="A3061" s="398">
        <v>3059</v>
      </c>
      <c r="B3061" s="427">
        <v>509</v>
      </c>
      <c r="C3061" s="404" t="s">
        <v>1491</v>
      </c>
      <c r="D3061" s="418" t="s">
        <v>1086</v>
      </c>
      <c r="E3061" s="403">
        <v>3</v>
      </c>
      <c r="F3061" s="403"/>
      <c r="G3061" s="381">
        <v>242</v>
      </c>
      <c r="I3061" s="383" t="s">
        <v>949</v>
      </c>
      <c r="J3061" s="384">
        <f t="shared" si="282"/>
        <v>3059</v>
      </c>
      <c r="K3061" s="383" t="s">
        <v>950</v>
      </c>
      <c r="L3061" s="385">
        <f t="shared" si="283"/>
        <v>509</v>
      </c>
      <c r="M3061" s="383" t="s">
        <v>950</v>
      </c>
      <c r="N3061" s="386">
        <f t="shared" si="284"/>
        <v>3</v>
      </c>
      <c r="O3061" s="383" t="s">
        <v>950</v>
      </c>
      <c r="P3061" s="386" t="str">
        <f t="shared" si="285"/>
        <v>MC2b</v>
      </c>
      <c r="Q3061" s="383" t="s">
        <v>950</v>
      </c>
      <c r="R3061" s="387" t="str">
        <f t="shared" si="286"/>
        <v>RDCU3 Safety Circuit Failure</v>
      </c>
      <c r="S3061" s="383" t="s">
        <v>950</v>
      </c>
      <c r="T3061" s="386">
        <f t="shared" si="287"/>
        <v>0</v>
      </c>
      <c r="U3061" s="383" t="s">
        <v>951</v>
      </c>
      <c r="V3061" s="383"/>
      <c r="W3061" s="388"/>
    </row>
    <row r="3062" spans="1:23">
      <c r="A3062" s="398">
        <v>3060</v>
      </c>
      <c r="B3062" s="427">
        <v>510</v>
      </c>
      <c r="C3062" s="425" t="s">
        <v>1492</v>
      </c>
      <c r="D3062" s="418" t="s">
        <v>1086</v>
      </c>
      <c r="E3062" s="403">
        <v>3</v>
      </c>
      <c r="F3062" s="403"/>
      <c r="G3062" s="381">
        <v>243</v>
      </c>
      <c r="I3062" s="383" t="s">
        <v>949</v>
      </c>
      <c r="J3062" s="384">
        <f t="shared" si="282"/>
        <v>3060</v>
      </c>
      <c r="K3062" s="383" t="s">
        <v>950</v>
      </c>
      <c r="L3062" s="385">
        <f t="shared" si="283"/>
        <v>510</v>
      </c>
      <c r="M3062" s="383" t="s">
        <v>950</v>
      </c>
      <c r="N3062" s="386">
        <f t="shared" si="284"/>
        <v>3</v>
      </c>
      <c r="O3062" s="383" t="s">
        <v>950</v>
      </c>
      <c r="P3062" s="386" t="str">
        <f t="shared" si="285"/>
        <v>MC2b</v>
      </c>
      <c r="Q3062" s="383" t="s">
        <v>950</v>
      </c>
      <c r="R3062" s="387" t="str">
        <f t="shared" si="286"/>
        <v>RDCU3 Calibration Failure</v>
      </c>
      <c r="S3062" s="383" t="s">
        <v>950</v>
      </c>
      <c r="T3062" s="386">
        <f t="shared" si="287"/>
        <v>0</v>
      </c>
      <c r="U3062" s="383" t="s">
        <v>951</v>
      </c>
      <c r="V3062" s="383"/>
      <c r="W3062" s="388"/>
    </row>
    <row r="3063" spans="1:23">
      <c r="A3063" s="398">
        <v>3061</v>
      </c>
      <c r="B3063" s="427">
        <v>511</v>
      </c>
      <c r="C3063" s="425" t="s">
        <v>1493</v>
      </c>
      <c r="D3063" s="418" t="s">
        <v>1086</v>
      </c>
      <c r="E3063" s="403">
        <v>3</v>
      </c>
      <c r="F3063" s="403"/>
      <c r="G3063" s="381">
        <v>244</v>
      </c>
      <c r="I3063" s="383" t="s">
        <v>949</v>
      </c>
      <c r="J3063" s="384">
        <f t="shared" si="282"/>
        <v>3061</v>
      </c>
      <c r="K3063" s="383" t="s">
        <v>950</v>
      </c>
      <c r="L3063" s="385">
        <f t="shared" si="283"/>
        <v>511</v>
      </c>
      <c r="M3063" s="383" t="s">
        <v>950</v>
      </c>
      <c r="N3063" s="386">
        <f t="shared" si="284"/>
        <v>3</v>
      </c>
      <c r="O3063" s="383" t="s">
        <v>950</v>
      </c>
      <c r="P3063" s="386" t="str">
        <f t="shared" si="285"/>
        <v>MC2b</v>
      </c>
      <c r="Q3063" s="383" t="s">
        <v>950</v>
      </c>
      <c r="R3063" s="387" t="str">
        <f t="shared" si="286"/>
        <v>RDCU3 Safety Loop Failure</v>
      </c>
      <c r="S3063" s="383" t="s">
        <v>950</v>
      </c>
      <c r="T3063" s="386">
        <f t="shared" si="287"/>
        <v>0</v>
      </c>
      <c r="U3063" s="383" t="s">
        <v>951</v>
      </c>
      <c r="V3063" s="383"/>
      <c r="W3063" s="388"/>
    </row>
    <row r="3064" spans="1:23">
      <c r="A3064" s="398">
        <v>3062</v>
      </c>
      <c r="B3064" s="427">
        <v>512</v>
      </c>
      <c r="C3064" s="425" t="s">
        <v>1494</v>
      </c>
      <c r="D3064" s="418" t="s">
        <v>1086</v>
      </c>
      <c r="E3064" s="403">
        <v>3</v>
      </c>
      <c r="F3064" s="403"/>
      <c r="G3064" s="381">
        <v>245</v>
      </c>
      <c r="I3064" s="383" t="s">
        <v>949</v>
      </c>
      <c r="J3064" s="384">
        <f t="shared" si="282"/>
        <v>3062</v>
      </c>
      <c r="K3064" s="383" t="s">
        <v>950</v>
      </c>
      <c r="L3064" s="385">
        <f t="shared" si="283"/>
        <v>512</v>
      </c>
      <c r="M3064" s="383" t="s">
        <v>950</v>
      </c>
      <c r="N3064" s="386">
        <f t="shared" si="284"/>
        <v>3</v>
      </c>
      <c r="O3064" s="383" t="s">
        <v>950</v>
      </c>
      <c r="P3064" s="386" t="str">
        <f t="shared" si="285"/>
        <v>MC2b</v>
      </c>
      <c r="Q3064" s="383" t="s">
        <v>950</v>
      </c>
      <c r="R3064" s="387" t="str">
        <f t="shared" si="286"/>
        <v>RDCU3 Supply volts too low</v>
      </c>
      <c r="S3064" s="383" t="s">
        <v>950</v>
      </c>
      <c r="T3064" s="386">
        <f t="shared" si="287"/>
        <v>0</v>
      </c>
      <c r="U3064" s="383" t="s">
        <v>951</v>
      </c>
      <c r="V3064" s="383"/>
      <c r="W3064" s="388"/>
    </row>
    <row r="3065" spans="1:23">
      <c r="A3065" s="398">
        <v>3063</v>
      </c>
      <c r="B3065" s="427">
        <v>513</v>
      </c>
      <c r="C3065" s="425" t="s">
        <v>1495</v>
      </c>
      <c r="D3065" s="418" t="s">
        <v>1086</v>
      </c>
      <c r="E3065" s="403">
        <v>3</v>
      </c>
      <c r="F3065" s="403"/>
      <c r="G3065" s="381">
        <v>246</v>
      </c>
      <c r="I3065" s="383" t="s">
        <v>949</v>
      </c>
      <c r="J3065" s="384">
        <f t="shared" si="282"/>
        <v>3063</v>
      </c>
      <c r="K3065" s="383" t="s">
        <v>950</v>
      </c>
      <c r="L3065" s="385">
        <f t="shared" si="283"/>
        <v>513</v>
      </c>
      <c r="M3065" s="383" t="s">
        <v>950</v>
      </c>
      <c r="N3065" s="386">
        <f t="shared" si="284"/>
        <v>3</v>
      </c>
      <c r="O3065" s="383" t="s">
        <v>950</v>
      </c>
      <c r="P3065" s="386" t="str">
        <f t="shared" si="285"/>
        <v>MC2b</v>
      </c>
      <c r="Q3065" s="383" t="s">
        <v>950</v>
      </c>
      <c r="R3065" s="387" t="str">
        <f t="shared" si="286"/>
        <v>RDCU3 Supply volts too high</v>
      </c>
      <c r="S3065" s="383" t="s">
        <v>950</v>
      </c>
      <c r="T3065" s="386">
        <f t="shared" si="287"/>
        <v>0</v>
      </c>
      <c r="U3065" s="383" t="s">
        <v>951</v>
      </c>
      <c r="V3065" s="383"/>
      <c r="W3065" s="388"/>
    </row>
    <row r="3066" spans="1:23">
      <c r="A3066" s="398">
        <v>3064</v>
      </c>
      <c r="B3066" s="427">
        <v>514</v>
      </c>
      <c r="C3066" s="425" t="s">
        <v>1496</v>
      </c>
      <c r="D3066" s="418" t="s">
        <v>1086</v>
      </c>
      <c r="E3066" s="403">
        <v>3</v>
      </c>
      <c r="F3066" s="403"/>
      <c r="G3066" s="381">
        <v>247</v>
      </c>
      <c r="I3066" s="383" t="s">
        <v>949</v>
      </c>
      <c r="J3066" s="384">
        <f t="shared" si="282"/>
        <v>3064</v>
      </c>
      <c r="K3066" s="383" t="s">
        <v>950</v>
      </c>
      <c r="L3066" s="385">
        <f t="shared" si="283"/>
        <v>514</v>
      </c>
      <c r="M3066" s="383" t="s">
        <v>950</v>
      </c>
      <c r="N3066" s="386">
        <f t="shared" si="284"/>
        <v>3</v>
      </c>
      <c r="O3066" s="383" t="s">
        <v>950</v>
      </c>
      <c r="P3066" s="386" t="str">
        <f t="shared" si="285"/>
        <v>MC2b</v>
      </c>
      <c r="Q3066" s="383" t="s">
        <v>950</v>
      </c>
      <c r="R3066" s="387" t="str">
        <f t="shared" si="286"/>
        <v>RDCU3 Door failed to open because obstruction</v>
      </c>
      <c r="S3066" s="383" t="s">
        <v>950</v>
      </c>
      <c r="T3066" s="386">
        <f t="shared" si="287"/>
        <v>0</v>
      </c>
      <c r="U3066" s="383" t="s">
        <v>951</v>
      </c>
      <c r="V3066" s="383"/>
      <c r="W3066" s="388"/>
    </row>
    <row r="3067" spans="1:23">
      <c r="A3067" s="398">
        <v>3065</v>
      </c>
      <c r="B3067" s="427">
        <v>515</v>
      </c>
      <c r="C3067" s="425" t="s">
        <v>1497</v>
      </c>
      <c r="D3067" s="418" t="s">
        <v>1086</v>
      </c>
      <c r="E3067" s="403">
        <v>3</v>
      </c>
      <c r="F3067" s="403"/>
      <c r="G3067" s="381">
        <v>248</v>
      </c>
      <c r="I3067" s="383" t="s">
        <v>949</v>
      </c>
      <c r="J3067" s="384">
        <f t="shared" si="282"/>
        <v>3065</v>
      </c>
      <c r="K3067" s="383" t="s">
        <v>950</v>
      </c>
      <c r="L3067" s="385">
        <f t="shared" si="283"/>
        <v>515</v>
      </c>
      <c r="M3067" s="383" t="s">
        <v>950</v>
      </c>
      <c r="N3067" s="386">
        <f t="shared" si="284"/>
        <v>3</v>
      </c>
      <c r="O3067" s="383" t="s">
        <v>950</v>
      </c>
      <c r="P3067" s="386" t="str">
        <f t="shared" si="285"/>
        <v>MC2b</v>
      </c>
      <c r="Q3067" s="383" t="s">
        <v>950</v>
      </c>
      <c r="R3067" s="387" t="str">
        <f t="shared" si="286"/>
        <v>RDCU3 Door failed to close because obstruction</v>
      </c>
      <c r="S3067" s="383" t="s">
        <v>950</v>
      </c>
      <c r="T3067" s="386">
        <f t="shared" si="287"/>
        <v>0</v>
      </c>
      <c r="U3067" s="383" t="s">
        <v>951</v>
      </c>
      <c r="V3067" s="383"/>
      <c r="W3067" s="388"/>
    </row>
    <row r="3068" spans="1:23">
      <c r="A3068" s="398">
        <v>3066</v>
      </c>
      <c r="B3068" s="427">
        <v>516</v>
      </c>
      <c r="C3068" s="425" t="s">
        <v>1498</v>
      </c>
      <c r="D3068" s="418" t="s">
        <v>1086</v>
      </c>
      <c r="E3068" s="403">
        <v>3</v>
      </c>
      <c r="F3068" s="403"/>
      <c r="G3068" s="381">
        <v>249</v>
      </c>
      <c r="I3068" s="383" t="s">
        <v>949</v>
      </c>
      <c r="J3068" s="384">
        <f t="shared" si="282"/>
        <v>3066</v>
      </c>
      <c r="K3068" s="383" t="s">
        <v>950</v>
      </c>
      <c r="L3068" s="385">
        <f t="shared" si="283"/>
        <v>516</v>
      </c>
      <c r="M3068" s="383" t="s">
        <v>950</v>
      </c>
      <c r="N3068" s="386">
        <f t="shared" si="284"/>
        <v>3</v>
      </c>
      <c r="O3068" s="383" t="s">
        <v>950</v>
      </c>
      <c r="P3068" s="386" t="str">
        <f t="shared" si="285"/>
        <v>MC2b</v>
      </c>
      <c r="Q3068" s="383" t="s">
        <v>950</v>
      </c>
      <c r="R3068" s="387" t="str">
        <f t="shared" si="286"/>
        <v>RDCU3 Door Failed to lock</v>
      </c>
      <c r="S3068" s="383" t="s">
        <v>950</v>
      </c>
      <c r="T3068" s="386">
        <f t="shared" si="287"/>
        <v>0</v>
      </c>
      <c r="U3068" s="383" t="s">
        <v>951</v>
      </c>
      <c r="V3068" s="383"/>
      <c r="W3068" s="388"/>
    </row>
    <row r="3069" spans="1:23">
      <c r="A3069" s="398">
        <v>3067</v>
      </c>
      <c r="B3069" s="427">
        <v>517</v>
      </c>
      <c r="C3069" s="425" t="s">
        <v>1499</v>
      </c>
      <c r="D3069" s="418" t="s">
        <v>1086</v>
      </c>
      <c r="E3069" s="403">
        <v>3</v>
      </c>
      <c r="F3069" s="403"/>
      <c r="G3069" s="381">
        <v>250</v>
      </c>
      <c r="I3069" s="383" t="s">
        <v>949</v>
      </c>
      <c r="J3069" s="384">
        <f t="shared" si="282"/>
        <v>3067</v>
      </c>
      <c r="K3069" s="383" t="s">
        <v>950</v>
      </c>
      <c r="L3069" s="385">
        <f t="shared" si="283"/>
        <v>517</v>
      </c>
      <c r="M3069" s="383" t="s">
        <v>950</v>
      </c>
      <c r="N3069" s="386">
        <f t="shared" si="284"/>
        <v>3</v>
      </c>
      <c r="O3069" s="383" t="s">
        <v>950</v>
      </c>
      <c r="P3069" s="386" t="str">
        <f t="shared" si="285"/>
        <v>MC2b</v>
      </c>
      <c r="Q3069" s="383" t="s">
        <v>950</v>
      </c>
      <c r="R3069" s="387" t="str">
        <f t="shared" si="286"/>
        <v>RDCU3 Door Failed to fully open</v>
      </c>
      <c r="S3069" s="383" t="s">
        <v>950</v>
      </c>
      <c r="T3069" s="386">
        <f t="shared" si="287"/>
        <v>0</v>
      </c>
      <c r="U3069" s="383" t="s">
        <v>951</v>
      </c>
      <c r="V3069" s="383"/>
      <c r="W3069" s="388"/>
    </row>
    <row r="3070" spans="1:23">
      <c r="A3070" s="398">
        <v>3068</v>
      </c>
      <c r="B3070" s="427">
        <v>518</v>
      </c>
      <c r="C3070" s="425"/>
      <c r="D3070" s="418"/>
      <c r="E3070" s="403"/>
      <c r="F3070" s="403"/>
      <c r="G3070" s="381">
        <v>251</v>
      </c>
      <c r="I3070" s="383" t="s">
        <v>949</v>
      </c>
      <c r="J3070" s="384">
        <f t="shared" si="282"/>
        <v>3068</v>
      </c>
      <c r="K3070" s="383" t="s">
        <v>950</v>
      </c>
      <c r="L3070" s="385">
        <f t="shared" si="283"/>
        <v>518</v>
      </c>
      <c r="M3070" s="383" t="s">
        <v>950</v>
      </c>
      <c r="N3070" s="386">
        <f t="shared" si="284"/>
        <v>0</v>
      </c>
      <c r="O3070" s="383" t="s">
        <v>950</v>
      </c>
      <c r="P3070" s="386">
        <f t="shared" si="285"/>
        <v>0</v>
      </c>
      <c r="Q3070" s="383" t="s">
        <v>950</v>
      </c>
      <c r="R3070" s="387">
        <f t="shared" si="286"/>
        <v>0</v>
      </c>
      <c r="S3070" s="383" t="s">
        <v>950</v>
      </c>
      <c r="T3070" s="386">
        <f t="shared" si="287"/>
        <v>0</v>
      </c>
      <c r="U3070" s="383" t="s">
        <v>951</v>
      </c>
      <c r="V3070" s="383"/>
      <c r="W3070" s="388"/>
    </row>
    <row r="3071" spans="1:23">
      <c r="A3071" s="398">
        <v>3069</v>
      </c>
      <c r="B3071" s="427">
        <v>519</v>
      </c>
      <c r="C3071" s="425"/>
      <c r="D3071" s="418"/>
      <c r="E3071" s="403"/>
      <c r="F3071" s="403"/>
      <c r="G3071" s="381">
        <v>252</v>
      </c>
      <c r="I3071" s="383" t="s">
        <v>949</v>
      </c>
      <c r="J3071" s="384">
        <f t="shared" si="282"/>
        <v>3069</v>
      </c>
      <c r="K3071" s="383" t="s">
        <v>950</v>
      </c>
      <c r="L3071" s="385">
        <f t="shared" si="283"/>
        <v>519</v>
      </c>
      <c r="M3071" s="383" t="s">
        <v>950</v>
      </c>
      <c r="N3071" s="386">
        <f t="shared" si="284"/>
        <v>0</v>
      </c>
      <c r="O3071" s="383" t="s">
        <v>950</v>
      </c>
      <c r="P3071" s="386">
        <f t="shared" si="285"/>
        <v>0</v>
      </c>
      <c r="Q3071" s="383" t="s">
        <v>950</v>
      </c>
      <c r="R3071" s="387">
        <f t="shared" si="286"/>
        <v>0</v>
      </c>
      <c r="S3071" s="383" t="s">
        <v>950</v>
      </c>
      <c r="T3071" s="386">
        <f t="shared" si="287"/>
        <v>0</v>
      </c>
      <c r="U3071" s="383" t="s">
        <v>951</v>
      </c>
      <c r="V3071" s="383"/>
      <c r="W3071" s="388"/>
    </row>
    <row r="3072" spans="1:23">
      <c r="A3072" s="398">
        <v>3070</v>
      </c>
      <c r="B3072" s="427">
        <v>520</v>
      </c>
      <c r="C3072" s="425" t="s">
        <v>1500</v>
      </c>
      <c r="D3072" s="418" t="s">
        <v>988</v>
      </c>
      <c r="E3072" s="403">
        <v>3</v>
      </c>
      <c r="F3072" s="403"/>
      <c r="G3072" s="381">
        <v>253</v>
      </c>
      <c r="I3072" s="383" t="s">
        <v>949</v>
      </c>
      <c r="J3072" s="384">
        <f t="shared" si="282"/>
        <v>3070</v>
      </c>
      <c r="K3072" s="383" t="s">
        <v>950</v>
      </c>
      <c r="L3072" s="385">
        <f t="shared" si="283"/>
        <v>520</v>
      </c>
      <c r="M3072" s="383" t="s">
        <v>950</v>
      </c>
      <c r="N3072" s="386">
        <f t="shared" si="284"/>
        <v>3</v>
      </c>
      <c r="O3072" s="383" t="s">
        <v>950</v>
      </c>
      <c r="P3072" s="386" t="str">
        <f t="shared" si="285"/>
        <v>MC2b</v>
      </c>
      <c r="Q3072" s="383" t="s">
        <v>950</v>
      </c>
      <c r="R3072" s="387" t="str">
        <f t="shared" si="286"/>
        <v>RDCU3 DCS2 Failure (RIGHT)</v>
      </c>
      <c r="S3072" s="383" t="s">
        <v>950</v>
      </c>
      <c r="T3072" s="386">
        <f t="shared" si="287"/>
        <v>0</v>
      </c>
      <c r="U3072" s="383" t="s">
        <v>951</v>
      </c>
      <c r="V3072" s="383"/>
      <c r="W3072" s="388"/>
    </row>
    <row r="3073" spans="1:23">
      <c r="A3073" s="398">
        <v>3071</v>
      </c>
      <c r="B3073" s="427">
        <v>521</v>
      </c>
      <c r="C3073" s="425" t="s">
        <v>1501</v>
      </c>
      <c r="D3073" s="418" t="s">
        <v>1541</v>
      </c>
      <c r="E3073" s="403">
        <v>3</v>
      </c>
      <c r="F3073" s="403"/>
      <c r="G3073" s="381">
        <v>254</v>
      </c>
      <c r="I3073" s="383" t="s">
        <v>949</v>
      </c>
      <c r="J3073" s="384">
        <f t="shared" si="282"/>
        <v>3071</v>
      </c>
      <c r="K3073" s="383" t="s">
        <v>950</v>
      </c>
      <c r="L3073" s="385">
        <f t="shared" si="283"/>
        <v>521</v>
      </c>
      <c r="M3073" s="383" t="s">
        <v>950</v>
      </c>
      <c r="N3073" s="386">
        <f t="shared" si="284"/>
        <v>3</v>
      </c>
      <c r="O3073" s="383" t="s">
        <v>950</v>
      </c>
      <c r="P3073" s="386" t="str">
        <f t="shared" si="285"/>
        <v>MC2b</v>
      </c>
      <c r="Q3073" s="383" t="s">
        <v>950</v>
      </c>
      <c r="R3073" s="387" t="str">
        <f t="shared" si="286"/>
        <v>RDCU3 DCS1 Failure(LEFT)</v>
      </c>
      <c r="S3073" s="383" t="s">
        <v>950</v>
      </c>
      <c r="T3073" s="386">
        <f t="shared" si="287"/>
        <v>0</v>
      </c>
      <c r="U3073" s="383" t="s">
        <v>951</v>
      </c>
      <c r="V3073" s="383"/>
      <c r="W3073" s="388"/>
    </row>
    <row r="3074" spans="1:23">
      <c r="A3074" s="433">
        <v>3072</v>
      </c>
      <c r="B3074" s="427">
        <v>522</v>
      </c>
      <c r="C3074" s="425" t="s">
        <v>1502</v>
      </c>
      <c r="D3074" s="418" t="s">
        <v>1086</v>
      </c>
      <c r="E3074" s="403">
        <v>3</v>
      </c>
      <c r="F3074" s="403"/>
      <c r="G3074" s="381">
        <v>255</v>
      </c>
      <c r="I3074" s="383" t="s">
        <v>949</v>
      </c>
      <c r="J3074" s="384">
        <f t="shared" si="282"/>
        <v>3072</v>
      </c>
      <c r="K3074" s="383" t="s">
        <v>950</v>
      </c>
      <c r="L3074" s="385">
        <f t="shared" si="283"/>
        <v>522</v>
      </c>
      <c r="M3074" s="383" t="s">
        <v>950</v>
      </c>
      <c r="N3074" s="386">
        <f t="shared" si="284"/>
        <v>3</v>
      </c>
      <c r="O3074" s="383" t="s">
        <v>950</v>
      </c>
      <c r="P3074" s="386" t="str">
        <f t="shared" si="285"/>
        <v>MC2b</v>
      </c>
      <c r="Q3074" s="383" t="s">
        <v>950</v>
      </c>
      <c r="R3074" s="387" t="str">
        <f t="shared" si="286"/>
        <v>RDCU3 DLS1 Failure</v>
      </c>
      <c r="S3074" s="383" t="s">
        <v>950</v>
      </c>
      <c r="T3074" s="386">
        <f t="shared" si="287"/>
        <v>0</v>
      </c>
      <c r="U3074" s="383" t="s">
        <v>951</v>
      </c>
      <c r="V3074" s="383"/>
      <c r="W3074" s="388"/>
    </row>
    <row r="3075" spans="1:23">
      <c r="A3075" s="398">
        <v>3073</v>
      </c>
      <c r="B3075" s="427">
        <v>523</v>
      </c>
      <c r="C3075" s="425" t="s">
        <v>1503</v>
      </c>
      <c r="D3075" s="418" t="s">
        <v>1086</v>
      </c>
      <c r="E3075" s="403">
        <v>3</v>
      </c>
      <c r="F3075" s="403"/>
      <c r="G3075" s="381">
        <v>0</v>
      </c>
      <c r="I3075" s="383" t="s">
        <v>949</v>
      </c>
      <c r="J3075" s="384">
        <f t="shared" ref="J3075:J3138" si="288">A3075</f>
        <v>3073</v>
      </c>
      <c r="K3075" s="383" t="s">
        <v>950</v>
      </c>
      <c r="L3075" s="385">
        <f t="shared" ref="L3075:L3138" si="289">B3075</f>
        <v>523</v>
      </c>
      <c r="M3075" s="383" t="s">
        <v>950</v>
      </c>
      <c r="N3075" s="386">
        <f t="shared" ref="N3075:N3138" si="290">E3075</f>
        <v>3</v>
      </c>
      <c r="O3075" s="383" t="s">
        <v>950</v>
      </c>
      <c r="P3075" s="386" t="str">
        <f t="shared" ref="P3075:P3138" si="291">D3075</f>
        <v>MC2b</v>
      </c>
      <c r="Q3075" s="383" t="s">
        <v>950</v>
      </c>
      <c r="R3075" s="387" t="str">
        <f t="shared" ref="R3075:R3138" si="292">C3075</f>
        <v>RDCU3 Door motor Circuit Failure</v>
      </c>
      <c r="S3075" s="383" t="s">
        <v>950</v>
      </c>
      <c r="T3075" s="386">
        <f t="shared" ref="T3075:T3138" si="293">F3075</f>
        <v>0</v>
      </c>
      <c r="U3075" s="383" t="s">
        <v>951</v>
      </c>
      <c r="V3075" s="383"/>
      <c r="W3075" s="388"/>
    </row>
    <row r="3076" spans="1:23">
      <c r="A3076" s="398">
        <v>3074</v>
      </c>
      <c r="B3076" s="427">
        <v>524</v>
      </c>
      <c r="C3076" s="425" t="s">
        <v>1504</v>
      </c>
      <c r="D3076" s="418" t="s">
        <v>1086</v>
      </c>
      <c r="E3076" s="403">
        <v>3</v>
      </c>
      <c r="F3076" s="403"/>
      <c r="G3076" s="381">
        <v>1</v>
      </c>
      <c r="I3076" s="383" t="s">
        <v>949</v>
      </c>
      <c r="J3076" s="384">
        <f t="shared" si="288"/>
        <v>3074</v>
      </c>
      <c r="K3076" s="383" t="s">
        <v>950</v>
      </c>
      <c r="L3076" s="385">
        <f t="shared" si="289"/>
        <v>524</v>
      </c>
      <c r="M3076" s="383" t="s">
        <v>950</v>
      </c>
      <c r="N3076" s="386">
        <f t="shared" si="290"/>
        <v>3</v>
      </c>
      <c r="O3076" s="383" t="s">
        <v>950</v>
      </c>
      <c r="P3076" s="386" t="str">
        <f t="shared" si="291"/>
        <v>MC2b</v>
      </c>
      <c r="Q3076" s="383" t="s">
        <v>950</v>
      </c>
      <c r="R3076" s="387" t="str">
        <f t="shared" si="292"/>
        <v>RDCU3 DLS2 Failure</v>
      </c>
      <c r="S3076" s="383" t="s">
        <v>950</v>
      </c>
      <c r="T3076" s="386">
        <f t="shared" si="293"/>
        <v>0</v>
      </c>
      <c r="U3076" s="383" t="s">
        <v>951</v>
      </c>
      <c r="V3076" s="383"/>
      <c r="W3076" s="388"/>
    </row>
    <row r="3077" spans="1:23">
      <c r="A3077" s="398">
        <v>3075</v>
      </c>
      <c r="B3077" s="427">
        <v>525</v>
      </c>
      <c r="C3077" s="425" t="s">
        <v>1505</v>
      </c>
      <c r="D3077" s="418" t="s">
        <v>1086</v>
      </c>
      <c r="E3077" s="403">
        <v>3</v>
      </c>
      <c r="F3077" s="403">
        <v>1</v>
      </c>
      <c r="G3077" s="381">
        <v>2</v>
      </c>
      <c r="I3077" s="383" t="s">
        <v>949</v>
      </c>
      <c r="J3077" s="384">
        <f t="shared" si="288"/>
        <v>3075</v>
      </c>
      <c r="K3077" s="383" t="s">
        <v>950</v>
      </c>
      <c r="L3077" s="385">
        <f t="shared" si="289"/>
        <v>525</v>
      </c>
      <c r="M3077" s="383" t="s">
        <v>950</v>
      </c>
      <c r="N3077" s="386">
        <f t="shared" si="290"/>
        <v>3</v>
      </c>
      <c r="O3077" s="383" t="s">
        <v>950</v>
      </c>
      <c r="P3077" s="386" t="str">
        <f t="shared" si="291"/>
        <v>MC2b</v>
      </c>
      <c r="Q3077" s="383" t="s">
        <v>950</v>
      </c>
      <c r="R3077" s="387" t="str">
        <f t="shared" si="292"/>
        <v>RDCU3 DCU Failure</v>
      </c>
      <c r="S3077" s="383" t="s">
        <v>950</v>
      </c>
      <c r="T3077" s="386">
        <f t="shared" si="293"/>
        <v>1</v>
      </c>
      <c r="U3077" s="383" t="s">
        <v>951</v>
      </c>
      <c r="V3077" s="383"/>
      <c r="W3077" s="388"/>
    </row>
    <row r="3078" spans="1:23">
      <c r="A3078" s="398">
        <v>3076</v>
      </c>
      <c r="B3078" s="428">
        <v>500</v>
      </c>
      <c r="C3078" s="404" t="s">
        <v>1506</v>
      </c>
      <c r="D3078" s="418" t="s">
        <v>988</v>
      </c>
      <c r="E3078" s="403">
        <v>1</v>
      </c>
      <c r="F3078" s="403">
        <v>1</v>
      </c>
      <c r="G3078" s="381">
        <v>3</v>
      </c>
      <c r="I3078" s="383" t="s">
        <v>949</v>
      </c>
      <c r="J3078" s="384">
        <f t="shared" si="288"/>
        <v>3076</v>
      </c>
      <c r="K3078" s="383" t="s">
        <v>950</v>
      </c>
      <c r="L3078" s="385">
        <f t="shared" si="289"/>
        <v>500</v>
      </c>
      <c r="M3078" s="383" t="s">
        <v>950</v>
      </c>
      <c r="N3078" s="386">
        <f t="shared" si="290"/>
        <v>1</v>
      </c>
      <c r="O3078" s="383" t="s">
        <v>950</v>
      </c>
      <c r="P3078" s="386" t="str">
        <f t="shared" si="291"/>
        <v>MC2b</v>
      </c>
      <c r="Q3078" s="383" t="s">
        <v>950</v>
      </c>
      <c r="R3078" s="387" t="str">
        <f t="shared" si="292"/>
        <v>RDCU4 Comm. Fault</v>
      </c>
      <c r="S3078" s="383" t="s">
        <v>950</v>
      </c>
      <c r="T3078" s="386">
        <f t="shared" si="293"/>
        <v>1</v>
      </c>
      <c r="U3078" s="383" t="s">
        <v>951</v>
      </c>
      <c r="V3078" s="383"/>
      <c r="W3078" s="388"/>
    </row>
    <row r="3079" spans="1:23">
      <c r="A3079" s="398">
        <v>3077</v>
      </c>
      <c r="B3079" s="428">
        <v>501</v>
      </c>
      <c r="C3079" s="404"/>
      <c r="D3079" s="418"/>
      <c r="E3079" s="403"/>
      <c r="F3079" s="403"/>
      <c r="G3079" s="381">
        <v>4</v>
      </c>
      <c r="I3079" s="383" t="s">
        <v>949</v>
      </c>
      <c r="J3079" s="384">
        <f t="shared" si="288"/>
        <v>3077</v>
      </c>
      <c r="K3079" s="383" t="s">
        <v>950</v>
      </c>
      <c r="L3079" s="385">
        <f t="shared" si="289"/>
        <v>501</v>
      </c>
      <c r="M3079" s="383" t="s">
        <v>950</v>
      </c>
      <c r="N3079" s="386">
        <f t="shared" si="290"/>
        <v>0</v>
      </c>
      <c r="O3079" s="383" t="s">
        <v>950</v>
      </c>
      <c r="P3079" s="386">
        <f t="shared" si="291"/>
        <v>0</v>
      </c>
      <c r="Q3079" s="383" t="s">
        <v>950</v>
      </c>
      <c r="R3079" s="387">
        <f t="shared" si="292"/>
        <v>0</v>
      </c>
      <c r="S3079" s="383" t="s">
        <v>950</v>
      </c>
      <c r="T3079" s="386">
        <f t="shared" si="293"/>
        <v>0</v>
      </c>
      <c r="U3079" s="383" t="s">
        <v>951</v>
      </c>
      <c r="V3079" s="383"/>
      <c r="W3079" s="388"/>
    </row>
    <row r="3080" spans="1:23">
      <c r="A3080" s="398">
        <v>3078</v>
      </c>
      <c r="B3080" s="428">
        <v>502</v>
      </c>
      <c r="C3080" s="404"/>
      <c r="D3080" s="418"/>
      <c r="E3080" s="403"/>
      <c r="F3080" s="403"/>
      <c r="G3080" s="381">
        <v>5</v>
      </c>
      <c r="I3080" s="383" t="s">
        <v>949</v>
      </c>
      <c r="J3080" s="384">
        <f t="shared" si="288"/>
        <v>3078</v>
      </c>
      <c r="K3080" s="383" t="s">
        <v>950</v>
      </c>
      <c r="L3080" s="385">
        <f t="shared" si="289"/>
        <v>502</v>
      </c>
      <c r="M3080" s="383" t="s">
        <v>950</v>
      </c>
      <c r="N3080" s="386">
        <f t="shared" si="290"/>
        <v>0</v>
      </c>
      <c r="O3080" s="383" t="s">
        <v>950</v>
      </c>
      <c r="P3080" s="386">
        <f t="shared" si="291"/>
        <v>0</v>
      </c>
      <c r="Q3080" s="383" t="s">
        <v>950</v>
      </c>
      <c r="R3080" s="387">
        <f t="shared" si="292"/>
        <v>0</v>
      </c>
      <c r="S3080" s="383" t="s">
        <v>950</v>
      </c>
      <c r="T3080" s="386">
        <f t="shared" si="293"/>
        <v>0</v>
      </c>
      <c r="U3080" s="383" t="s">
        <v>951</v>
      </c>
      <c r="V3080" s="383"/>
      <c r="W3080" s="388"/>
    </row>
    <row r="3081" spans="1:23">
      <c r="A3081" s="398">
        <v>3079</v>
      </c>
      <c r="B3081" s="428">
        <v>503</v>
      </c>
      <c r="C3081" s="404" t="s">
        <v>1507</v>
      </c>
      <c r="D3081" s="418" t="s">
        <v>1541</v>
      </c>
      <c r="E3081" s="403">
        <v>5</v>
      </c>
      <c r="F3081" s="403">
        <v>1</v>
      </c>
      <c r="G3081" s="381">
        <v>11</v>
      </c>
      <c r="I3081" s="383" t="s">
        <v>949</v>
      </c>
      <c r="J3081" s="384">
        <f t="shared" si="288"/>
        <v>3079</v>
      </c>
      <c r="K3081" s="383" t="s">
        <v>950</v>
      </c>
      <c r="L3081" s="385">
        <f t="shared" si="289"/>
        <v>503</v>
      </c>
      <c r="M3081" s="383" t="s">
        <v>950</v>
      </c>
      <c r="N3081" s="386">
        <f t="shared" si="290"/>
        <v>5</v>
      </c>
      <c r="O3081" s="383" t="s">
        <v>950</v>
      </c>
      <c r="P3081" s="386" t="str">
        <f t="shared" si="291"/>
        <v>MC2b</v>
      </c>
      <c r="Q3081" s="383" t="s">
        <v>950</v>
      </c>
      <c r="R3081" s="387" t="str">
        <f t="shared" si="292"/>
        <v>RDCU4 EAD Handle activated</v>
      </c>
      <c r="S3081" s="383" t="s">
        <v>950</v>
      </c>
      <c r="T3081" s="386">
        <f t="shared" si="293"/>
        <v>1</v>
      </c>
      <c r="U3081" s="383" t="s">
        <v>951</v>
      </c>
      <c r="V3081" s="383"/>
      <c r="W3081" s="388"/>
    </row>
    <row r="3082" spans="1:23">
      <c r="A3082" s="398">
        <v>3080</v>
      </c>
      <c r="B3082" s="428">
        <v>504</v>
      </c>
      <c r="C3082" s="404" t="s">
        <v>1508</v>
      </c>
      <c r="D3082" s="418" t="s">
        <v>1542</v>
      </c>
      <c r="E3082" s="403">
        <v>5</v>
      </c>
      <c r="F3082" s="403">
        <v>1</v>
      </c>
      <c r="G3082" s="381">
        <v>12</v>
      </c>
      <c r="I3082" s="383" t="s">
        <v>949</v>
      </c>
      <c r="J3082" s="384">
        <f t="shared" si="288"/>
        <v>3080</v>
      </c>
      <c r="K3082" s="383" t="s">
        <v>950</v>
      </c>
      <c r="L3082" s="385">
        <f t="shared" si="289"/>
        <v>504</v>
      </c>
      <c r="M3082" s="383" t="s">
        <v>950</v>
      </c>
      <c r="N3082" s="386">
        <f t="shared" si="290"/>
        <v>5</v>
      </c>
      <c r="O3082" s="383" t="s">
        <v>950</v>
      </c>
      <c r="P3082" s="386" t="str">
        <f t="shared" si="291"/>
        <v>MC2b</v>
      </c>
      <c r="Q3082" s="383" t="s">
        <v>950</v>
      </c>
      <c r="R3082" s="387" t="str">
        <f t="shared" si="292"/>
        <v>RDCU4 EED Handle activated</v>
      </c>
      <c r="S3082" s="383" t="s">
        <v>950</v>
      </c>
      <c r="T3082" s="386">
        <f t="shared" si="293"/>
        <v>1</v>
      </c>
      <c r="U3082" s="383" t="s">
        <v>951</v>
      </c>
      <c r="V3082" s="383"/>
      <c r="W3082" s="388"/>
    </row>
    <row r="3083" spans="1:23">
      <c r="A3083" s="398">
        <v>3081</v>
      </c>
      <c r="B3083" s="428">
        <v>505</v>
      </c>
      <c r="C3083" s="404" t="s">
        <v>1509</v>
      </c>
      <c r="D3083" s="418" t="s">
        <v>1086</v>
      </c>
      <c r="E3083" s="403">
        <v>5</v>
      </c>
      <c r="F3083" s="403">
        <v>1</v>
      </c>
      <c r="G3083" s="381">
        <v>8</v>
      </c>
      <c r="I3083" s="383" t="s">
        <v>949</v>
      </c>
      <c r="J3083" s="384">
        <f t="shared" si="288"/>
        <v>3081</v>
      </c>
      <c r="K3083" s="383" t="s">
        <v>950</v>
      </c>
      <c r="L3083" s="385">
        <f t="shared" si="289"/>
        <v>505</v>
      </c>
      <c r="M3083" s="383" t="s">
        <v>950</v>
      </c>
      <c r="N3083" s="386">
        <f t="shared" si="290"/>
        <v>5</v>
      </c>
      <c r="O3083" s="383" t="s">
        <v>950</v>
      </c>
      <c r="P3083" s="386" t="str">
        <f t="shared" si="291"/>
        <v>MC2b</v>
      </c>
      <c r="Q3083" s="383" t="s">
        <v>950</v>
      </c>
      <c r="R3083" s="387" t="str">
        <f t="shared" si="292"/>
        <v>RDCU4 Obstacle Detection</v>
      </c>
      <c r="S3083" s="383" t="s">
        <v>950</v>
      </c>
      <c r="T3083" s="386">
        <f t="shared" si="293"/>
        <v>1</v>
      </c>
      <c r="U3083" s="383" t="s">
        <v>951</v>
      </c>
      <c r="V3083" s="383"/>
      <c r="W3083" s="388"/>
    </row>
    <row r="3084" spans="1:23">
      <c r="A3084" s="398">
        <v>3082</v>
      </c>
      <c r="B3084" s="428">
        <v>506</v>
      </c>
      <c r="C3084" s="404" t="s">
        <v>1510</v>
      </c>
      <c r="D3084" s="418" t="s">
        <v>1086</v>
      </c>
      <c r="E3084" s="403">
        <v>5</v>
      </c>
      <c r="F3084" s="403">
        <v>1</v>
      </c>
      <c r="G3084" s="381">
        <v>9</v>
      </c>
      <c r="I3084" s="383" t="s">
        <v>949</v>
      </c>
      <c r="J3084" s="384">
        <f t="shared" si="288"/>
        <v>3082</v>
      </c>
      <c r="K3084" s="383" t="s">
        <v>950</v>
      </c>
      <c r="L3084" s="385">
        <f t="shared" si="289"/>
        <v>506</v>
      </c>
      <c r="M3084" s="383" t="s">
        <v>950</v>
      </c>
      <c r="N3084" s="386">
        <f t="shared" si="290"/>
        <v>5</v>
      </c>
      <c r="O3084" s="383" t="s">
        <v>950</v>
      </c>
      <c r="P3084" s="386" t="str">
        <f t="shared" si="291"/>
        <v>MC2b</v>
      </c>
      <c r="Q3084" s="383" t="s">
        <v>950</v>
      </c>
      <c r="R3084" s="387" t="str">
        <f t="shared" si="292"/>
        <v>RDCU4 Door isolated</v>
      </c>
      <c r="S3084" s="383" t="s">
        <v>950</v>
      </c>
      <c r="T3084" s="386">
        <f t="shared" si="293"/>
        <v>1</v>
      </c>
      <c r="U3084" s="383" t="s">
        <v>951</v>
      </c>
      <c r="V3084" s="383"/>
      <c r="W3084" s="388"/>
    </row>
    <row r="3085" spans="1:23">
      <c r="A3085" s="398">
        <v>3083</v>
      </c>
      <c r="B3085" s="428">
        <v>507</v>
      </c>
      <c r="C3085" s="404" t="s">
        <v>1511</v>
      </c>
      <c r="D3085" s="418" t="s">
        <v>1086</v>
      </c>
      <c r="E3085" s="403">
        <v>5</v>
      </c>
      <c r="F3085" s="403"/>
      <c r="G3085" s="381">
        <v>10</v>
      </c>
      <c r="I3085" s="383" t="s">
        <v>949</v>
      </c>
      <c r="J3085" s="384">
        <f t="shared" si="288"/>
        <v>3083</v>
      </c>
      <c r="K3085" s="383" t="s">
        <v>950</v>
      </c>
      <c r="L3085" s="385">
        <f t="shared" si="289"/>
        <v>507</v>
      </c>
      <c r="M3085" s="383" t="s">
        <v>950</v>
      </c>
      <c r="N3085" s="386">
        <f t="shared" si="290"/>
        <v>5</v>
      </c>
      <c r="O3085" s="383" t="s">
        <v>950</v>
      </c>
      <c r="P3085" s="386" t="str">
        <f t="shared" si="291"/>
        <v>MC2b</v>
      </c>
      <c r="Q3085" s="383" t="s">
        <v>950</v>
      </c>
      <c r="R3085" s="387" t="str">
        <f t="shared" si="292"/>
        <v>RDCU4 EED Handle’  Cover is Removed</v>
      </c>
      <c r="S3085" s="383" t="s">
        <v>950</v>
      </c>
      <c r="T3085" s="386">
        <f t="shared" si="293"/>
        <v>0</v>
      </c>
      <c r="U3085" s="383" t="s">
        <v>951</v>
      </c>
      <c r="V3085" s="383"/>
      <c r="W3085" s="388"/>
    </row>
    <row r="3086" spans="1:23">
      <c r="A3086" s="398">
        <v>3084</v>
      </c>
      <c r="B3086" s="428">
        <v>508</v>
      </c>
      <c r="C3086" s="404" t="s">
        <v>1512</v>
      </c>
      <c r="D3086" s="418" t="s">
        <v>1086</v>
      </c>
      <c r="E3086" s="403">
        <v>3</v>
      </c>
      <c r="F3086" s="403"/>
      <c r="G3086" s="381">
        <v>11</v>
      </c>
      <c r="I3086" s="383" t="s">
        <v>949</v>
      </c>
      <c r="J3086" s="384">
        <f t="shared" si="288"/>
        <v>3084</v>
      </c>
      <c r="K3086" s="383" t="s">
        <v>950</v>
      </c>
      <c r="L3086" s="385">
        <f t="shared" si="289"/>
        <v>508</v>
      </c>
      <c r="M3086" s="383" t="s">
        <v>950</v>
      </c>
      <c r="N3086" s="386">
        <f t="shared" si="290"/>
        <v>3</v>
      </c>
      <c r="O3086" s="383" t="s">
        <v>950</v>
      </c>
      <c r="P3086" s="386" t="str">
        <f t="shared" si="291"/>
        <v>MC2b</v>
      </c>
      <c r="Q3086" s="383" t="s">
        <v>950</v>
      </c>
      <c r="R3086" s="387" t="str">
        <f t="shared" si="292"/>
        <v>RDCU4 Chime Signal Output Failure</v>
      </c>
      <c r="S3086" s="383" t="s">
        <v>950</v>
      </c>
      <c r="T3086" s="386">
        <f t="shared" si="293"/>
        <v>0</v>
      </c>
      <c r="U3086" s="383" t="s">
        <v>951</v>
      </c>
      <c r="V3086" s="383"/>
      <c r="W3086" s="388"/>
    </row>
    <row r="3087" spans="1:23">
      <c r="A3087" s="398">
        <v>3085</v>
      </c>
      <c r="B3087" s="428">
        <v>509</v>
      </c>
      <c r="C3087" s="404" t="s">
        <v>1513</v>
      </c>
      <c r="D3087" s="418" t="s">
        <v>1086</v>
      </c>
      <c r="E3087" s="403">
        <v>3</v>
      </c>
      <c r="F3087" s="403"/>
      <c r="G3087" s="381">
        <v>12</v>
      </c>
      <c r="I3087" s="383" t="s">
        <v>949</v>
      </c>
      <c r="J3087" s="384">
        <f t="shared" si="288"/>
        <v>3085</v>
      </c>
      <c r="K3087" s="383" t="s">
        <v>950</v>
      </c>
      <c r="L3087" s="385">
        <f t="shared" si="289"/>
        <v>509</v>
      </c>
      <c r="M3087" s="383" t="s">
        <v>950</v>
      </c>
      <c r="N3087" s="386">
        <f t="shared" si="290"/>
        <v>3</v>
      </c>
      <c r="O3087" s="383" t="s">
        <v>950</v>
      </c>
      <c r="P3087" s="386" t="str">
        <f t="shared" si="291"/>
        <v>MC2b</v>
      </c>
      <c r="Q3087" s="383" t="s">
        <v>950</v>
      </c>
      <c r="R3087" s="387" t="str">
        <f t="shared" si="292"/>
        <v>RDCU4 Safety Circuit Failure</v>
      </c>
      <c r="S3087" s="383" t="s">
        <v>950</v>
      </c>
      <c r="T3087" s="386">
        <f t="shared" si="293"/>
        <v>0</v>
      </c>
      <c r="U3087" s="383" t="s">
        <v>951</v>
      </c>
      <c r="V3087" s="383"/>
      <c r="W3087" s="388"/>
    </row>
    <row r="3088" spans="1:23">
      <c r="A3088" s="398">
        <v>3086</v>
      </c>
      <c r="B3088" s="428">
        <v>510</v>
      </c>
      <c r="C3088" s="425" t="s">
        <v>1514</v>
      </c>
      <c r="D3088" s="418" t="s">
        <v>1086</v>
      </c>
      <c r="E3088" s="403">
        <v>3</v>
      </c>
      <c r="F3088" s="403"/>
      <c r="G3088" s="381">
        <v>13</v>
      </c>
      <c r="I3088" s="383" t="s">
        <v>949</v>
      </c>
      <c r="J3088" s="384">
        <f t="shared" si="288"/>
        <v>3086</v>
      </c>
      <c r="K3088" s="383" t="s">
        <v>950</v>
      </c>
      <c r="L3088" s="385">
        <f t="shared" si="289"/>
        <v>510</v>
      </c>
      <c r="M3088" s="383" t="s">
        <v>950</v>
      </c>
      <c r="N3088" s="386">
        <f t="shared" si="290"/>
        <v>3</v>
      </c>
      <c r="O3088" s="383" t="s">
        <v>950</v>
      </c>
      <c r="P3088" s="386" t="str">
        <f t="shared" si="291"/>
        <v>MC2b</v>
      </c>
      <c r="Q3088" s="383" t="s">
        <v>950</v>
      </c>
      <c r="R3088" s="387" t="str">
        <f t="shared" si="292"/>
        <v>RDCU4 Calibration Failure</v>
      </c>
      <c r="S3088" s="383" t="s">
        <v>950</v>
      </c>
      <c r="T3088" s="386">
        <f t="shared" si="293"/>
        <v>0</v>
      </c>
      <c r="U3088" s="383" t="s">
        <v>951</v>
      </c>
      <c r="V3088" s="383"/>
      <c r="W3088" s="388"/>
    </row>
    <row r="3089" spans="1:23">
      <c r="A3089" s="398">
        <v>3087</v>
      </c>
      <c r="B3089" s="428">
        <v>511</v>
      </c>
      <c r="C3089" s="425" t="s">
        <v>1515</v>
      </c>
      <c r="D3089" s="418" t="s">
        <v>1086</v>
      </c>
      <c r="E3089" s="403">
        <v>3</v>
      </c>
      <c r="F3089" s="403"/>
      <c r="G3089" s="381">
        <v>14</v>
      </c>
      <c r="I3089" s="383" t="s">
        <v>949</v>
      </c>
      <c r="J3089" s="384">
        <f t="shared" si="288"/>
        <v>3087</v>
      </c>
      <c r="K3089" s="383" t="s">
        <v>950</v>
      </c>
      <c r="L3089" s="385">
        <f t="shared" si="289"/>
        <v>511</v>
      </c>
      <c r="M3089" s="383" t="s">
        <v>950</v>
      </c>
      <c r="N3089" s="386">
        <f t="shared" si="290"/>
        <v>3</v>
      </c>
      <c r="O3089" s="383" t="s">
        <v>950</v>
      </c>
      <c r="P3089" s="386" t="str">
        <f t="shared" si="291"/>
        <v>MC2b</v>
      </c>
      <c r="Q3089" s="383" t="s">
        <v>950</v>
      </c>
      <c r="R3089" s="387" t="str">
        <f t="shared" si="292"/>
        <v>RDCU4 Safety Loop Failure</v>
      </c>
      <c r="S3089" s="383" t="s">
        <v>950</v>
      </c>
      <c r="T3089" s="386">
        <f t="shared" si="293"/>
        <v>0</v>
      </c>
      <c r="U3089" s="383" t="s">
        <v>951</v>
      </c>
      <c r="V3089" s="383"/>
      <c r="W3089" s="388"/>
    </row>
    <row r="3090" spans="1:23">
      <c r="A3090" s="398">
        <v>3088</v>
      </c>
      <c r="B3090" s="428">
        <v>512</v>
      </c>
      <c r="C3090" s="425" t="s">
        <v>1516</v>
      </c>
      <c r="D3090" s="418" t="s">
        <v>1086</v>
      </c>
      <c r="E3090" s="403">
        <v>3</v>
      </c>
      <c r="F3090" s="403"/>
      <c r="G3090" s="381">
        <v>15</v>
      </c>
      <c r="I3090" s="383" t="s">
        <v>949</v>
      </c>
      <c r="J3090" s="384">
        <f t="shared" si="288"/>
        <v>3088</v>
      </c>
      <c r="K3090" s="383" t="s">
        <v>950</v>
      </c>
      <c r="L3090" s="385">
        <f t="shared" si="289"/>
        <v>512</v>
      </c>
      <c r="M3090" s="383" t="s">
        <v>950</v>
      </c>
      <c r="N3090" s="386">
        <f t="shared" si="290"/>
        <v>3</v>
      </c>
      <c r="O3090" s="383" t="s">
        <v>950</v>
      </c>
      <c r="P3090" s="386" t="str">
        <f t="shared" si="291"/>
        <v>MC2b</v>
      </c>
      <c r="Q3090" s="383" t="s">
        <v>950</v>
      </c>
      <c r="R3090" s="387" t="str">
        <f t="shared" si="292"/>
        <v>RDCU4 Supply volts too low</v>
      </c>
      <c r="S3090" s="383" t="s">
        <v>950</v>
      </c>
      <c r="T3090" s="386">
        <f t="shared" si="293"/>
        <v>0</v>
      </c>
      <c r="U3090" s="383" t="s">
        <v>951</v>
      </c>
      <c r="V3090" s="383"/>
      <c r="W3090" s="388"/>
    </row>
    <row r="3091" spans="1:23">
      <c r="A3091" s="398">
        <v>3089</v>
      </c>
      <c r="B3091" s="428">
        <v>513</v>
      </c>
      <c r="C3091" s="425" t="s">
        <v>1517</v>
      </c>
      <c r="D3091" s="418" t="s">
        <v>1086</v>
      </c>
      <c r="E3091" s="403">
        <v>3</v>
      </c>
      <c r="F3091" s="403"/>
      <c r="G3091" s="381">
        <v>16</v>
      </c>
      <c r="I3091" s="383" t="s">
        <v>949</v>
      </c>
      <c r="J3091" s="384">
        <f t="shared" si="288"/>
        <v>3089</v>
      </c>
      <c r="K3091" s="383" t="s">
        <v>950</v>
      </c>
      <c r="L3091" s="385">
        <f t="shared" si="289"/>
        <v>513</v>
      </c>
      <c r="M3091" s="383" t="s">
        <v>950</v>
      </c>
      <c r="N3091" s="386">
        <f t="shared" si="290"/>
        <v>3</v>
      </c>
      <c r="O3091" s="383" t="s">
        <v>950</v>
      </c>
      <c r="P3091" s="386" t="str">
        <f t="shared" si="291"/>
        <v>MC2b</v>
      </c>
      <c r="Q3091" s="383" t="s">
        <v>950</v>
      </c>
      <c r="R3091" s="387" t="str">
        <f t="shared" si="292"/>
        <v>RDCU4 Supply volts too high</v>
      </c>
      <c r="S3091" s="383" t="s">
        <v>950</v>
      </c>
      <c r="T3091" s="386">
        <f t="shared" si="293"/>
        <v>0</v>
      </c>
      <c r="U3091" s="383" t="s">
        <v>951</v>
      </c>
      <c r="V3091" s="383"/>
      <c r="W3091" s="388"/>
    </row>
    <row r="3092" spans="1:23">
      <c r="A3092" s="398">
        <v>3090</v>
      </c>
      <c r="B3092" s="428">
        <v>514</v>
      </c>
      <c r="C3092" s="425" t="s">
        <v>1518</v>
      </c>
      <c r="D3092" s="418" t="s">
        <v>1086</v>
      </c>
      <c r="E3092" s="403">
        <v>3</v>
      </c>
      <c r="F3092" s="403"/>
      <c r="G3092" s="381">
        <v>17</v>
      </c>
      <c r="I3092" s="383" t="s">
        <v>949</v>
      </c>
      <c r="J3092" s="384">
        <f t="shared" si="288"/>
        <v>3090</v>
      </c>
      <c r="K3092" s="383" t="s">
        <v>950</v>
      </c>
      <c r="L3092" s="385">
        <f t="shared" si="289"/>
        <v>514</v>
      </c>
      <c r="M3092" s="383" t="s">
        <v>950</v>
      </c>
      <c r="N3092" s="386">
        <f t="shared" si="290"/>
        <v>3</v>
      </c>
      <c r="O3092" s="383" t="s">
        <v>950</v>
      </c>
      <c r="P3092" s="386" t="str">
        <f t="shared" si="291"/>
        <v>MC2b</v>
      </c>
      <c r="Q3092" s="383" t="s">
        <v>950</v>
      </c>
      <c r="R3092" s="387" t="str">
        <f t="shared" si="292"/>
        <v>RDCU4 Door failed to open because obstruction</v>
      </c>
      <c r="S3092" s="383" t="s">
        <v>950</v>
      </c>
      <c r="T3092" s="386">
        <f t="shared" si="293"/>
        <v>0</v>
      </c>
      <c r="U3092" s="383" t="s">
        <v>951</v>
      </c>
      <c r="V3092" s="383"/>
      <c r="W3092" s="388"/>
    </row>
    <row r="3093" spans="1:23">
      <c r="A3093" s="398">
        <v>3091</v>
      </c>
      <c r="B3093" s="428">
        <v>515</v>
      </c>
      <c r="C3093" s="425" t="s">
        <v>1519</v>
      </c>
      <c r="D3093" s="418" t="s">
        <v>1086</v>
      </c>
      <c r="E3093" s="403">
        <v>3</v>
      </c>
      <c r="F3093" s="403"/>
      <c r="G3093" s="381">
        <v>18</v>
      </c>
      <c r="I3093" s="383" t="s">
        <v>949</v>
      </c>
      <c r="J3093" s="384">
        <f t="shared" si="288"/>
        <v>3091</v>
      </c>
      <c r="K3093" s="383" t="s">
        <v>950</v>
      </c>
      <c r="L3093" s="385">
        <f t="shared" si="289"/>
        <v>515</v>
      </c>
      <c r="M3093" s="383" t="s">
        <v>950</v>
      </c>
      <c r="N3093" s="386">
        <f t="shared" si="290"/>
        <v>3</v>
      </c>
      <c r="O3093" s="383" t="s">
        <v>950</v>
      </c>
      <c r="P3093" s="386" t="str">
        <f t="shared" si="291"/>
        <v>MC2b</v>
      </c>
      <c r="Q3093" s="383" t="s">
        <v>950</v>
      </c>
      <c r="R3093" s="387" t="str">
        <f t="shared" si="292"/>
        <v>RDCU4 Door failed to close because obstruction</v>
      </c>
      <c r="S3093" s="383" t="s">
        <v>950</v>
      </c>
      <c r="T3093" s="386">
        <f t="shared" si="293"/>
        <v>0</v>
      </c>
      <c r="U3093" s="383" t="s">
        <v>951</v>
      </c>
      <c r="V3093" s="383"/>
      <c r="W3093" s="388"/>
    </row>
    <row r="3094" spans="1:23">
      <c r="A3094" s="398">
        <v>3092</v>
      </c>
      <c r="B3094" s="428">
        <v>516</v>
      </c>
      <c r="C3094" s="425" t="s">
        <v>1520</v>
      </c>
      <c r="D3094" s="418" t="s">
        <v>1086</v>
      </c>
      <c r="E3094" s="403">
        <v>3</v>
      </c>
      <c r="F3094" s="403"/>
      <c r="G3094" s="381">
        <v>19</v>
      </c>
      <c r="I3094" s="383" t="s">
        <v>949</v>
      </c>
      <c r="J3094" s="384">
        <f t="shared" si="288"/>
        <v>3092</v>
      </c>
      <c r="K3094" s="383" t="s">
        <v>950</v>
      </c>
      <c r="L3094" s="385">
        <f t="shared" si="289"/>
        <v>516</v>
      </c>
      <c r="M3094" s="383" t="s">
        <v>950</v>
      </c>
      <c r="N3094" s="386">
        <f t="shared" si="290"/>
        <v>3</v>
      </c>
      <c r="O3094" s="383" t="s">
        <v>950</v>
      </c>
      <c r="P3094" s="386" t="str">
        <f t="shared" si="291"/>
        <v>MC2b</v>
      </c>
      <c r="Q3094" s="383" t="s">
        <v>950</v>
      </c>
      <c r="R3094" s="387" t="str">
        <f t="shared" si="292"/>
        <v>RDCU4 Door Failed to lock</v>
      </c>
      <c r="S3094" s="383" t="s">
        <v>950</v>
      </c>
      <c r="T3094" s="386">
        <f t="shared" si="293"/>
        <v>0</v>
      </c>
      <c r="U3094" s="383" t="s">
        <v>951</v>
      </c>
      <c r="V3094" s="383"/>
      <c r="W3094" s="388"/>
    </row>
    <row r="3095" spans="1:23">
      <c r="A3095" s="398">
        <v>3093</v>
      </c>
      <c r="B3095" s="428">
        <v>517</v>
      </c>
      <c r="C3095" s="425" t="s">
        <v>1521</v>
      </c>
      <c r="D3095" s="418" t="s">
        <v>1086</v>
      </c>
      <c r="E3095" s="403">
        <v>3</v>
      </c>
      <c r="F3095" s="403"/>
      <c r="G3095" s="381">
        <v>20</v>
      </c>
      <c r="I3095" s="383" t="s">
        <v>949</v>
      </c>
      <c r="J3095" s="384">
        <f t="shared" si="288"/>
        <v>3093</v>
      </c>
      <c r="K3095" s="383" t="s">
        <v>950</v>
      </c>
      <c r="L3095" s="385">
        <f t="shared" si="289"/>
        <v>517</v>
      </c>
      <c r="M3095" s="383" t="s">
        <v>950</v>
      </c>
      <c r="N3095" s="386">
        <f t="shared" si="290"/>
        <v>3</v>
      </c>
      <c r="O3095" s="383" t="s">
        <v>950</v>
      </c>
      <c r="P3095" s="386" t="str">
        <f t="shared" si="291"/>
        <v>MC2b</v>
      </c>
      <c r="Q3095" s="383" t="s">
        <v>950</v>
      </c>
      <c r="R3095" s="387" t="str">
        <f t="shared" si="292"/>
        <v>RDCU4 Door Failed to fully open</v>
      </c>
      <c r="S3095" s="383" t="s">
        <v>950</v>
      </c>
      <c r="T3095" s="386">
        <f t="shared" si="293"/>
        <v>0</v>
      </c>
      <c r="U3095" s="383" t="s">
        <v>951</v>
      </c>
      <c r="V3095" s="383"/>
      <c r="W3095" s="388"/>
    </row>
    <row r="3096" spans="1:23">
      <c r="A3096" s="398">
        <v>3094</v>
      </c>
      <c r="B3096" s="428">
        <v>518</v>
      </c>
      <c r="C3096" s="425"/>
      <c r="D3096" s="418"/>
      <c r="E3096" s="403"/>
      <c r="F3096" s="403"/>
      <c r="G3096" s="381">
        <v>21</v>
      </c>
      <c r="I3096" s="383" t="s">
        <v>949</v>
      </c>
      <c r="J3096" s="384">
        <f t="shared" si="288"/>
        <v>3094</v>
      </c>
      <c r="K3096" s="383" t="s">
        <v>950</v>
      </c>
      <c r="L3096" s="385">
        <f t="shared" si="289"/>
        <v>518</v>
      </c>
      <c r="M3096" s="383" t="s">
        <v>950</v>
      </c>
      <c r="N3096" s="386">
        <f t="shared" si="290"/>
        <v>0</v>
      </c>
      <c r="O3096" s="383" t="s">
        <v>950</v>
      </c>
      <c r="P3096" s="386">
        <f t="shared" si="291"/>
        <v>0</v>
      </c>
      <c r="Q3096" s="383" t="s">
        <v>950</v>
      </c>
      <c r="R3096" s="387">
        <f t="shared" si="292"/>
        <v>0</v>
      </c>
      <c r="S3096" s="383" t="s">
        <v>950</v>
      </c>
      <c r="T3096" s="386">
        <f t="shared" si="293"/>
        <v>0</v>
      </c>
      <c r="U3096" s="383" t="s">
        <v>951</v>
      </c>
      <c r="V3096" s="383"/>
      <c r="W3096" s="388"/>
    </row>
    <row r="3097" spans="1:23">
      <c r="A3097" s="398">
        <v>3095</v>
      </c>
      <c r="B3097" s="428">
        <v>519</v>
      </c>
      <c r="C3097" s="425"/>
      <c r="D3097" s="418"/>
      <c r="E3097" s="403"/>
      <c r="F3097" s="403"/>
      <c r="G3097" s="381">
        <v>22</v>
      </c>
      <c r="I3097" s="383" t="s">
        <v>949</v>
      </c>
      <c r="J3097" s="384">
        <f t="shared" si="288"/>
        <v>3095</v>
      </c>
      <c r="K3097" s="383" t="s">
        <v>950</v>
      </c>
      <c r="L3097" s="385">
        <f t="shared" si="289"/>
        <v>519</v>
      </c>
      <c r="M3097" s="383" t="s">
        <v>950</v>
      </c>
      <c r="N3097" s="386">
        <f t="shared" si="290"/>
        <v>0</v>
      </c>
      <c r="O3097" s="383" t="s">
        <v>950</v>
      </c>
      <c r="P3097" s="386">
        <f t="shared" si="291"/>
        <v>0</v>
      </c>
      <c r="Q3097" s="383" t="s">
        <v>950</v>
      </c>
      <c r="R3097" s="387">
        <f t="shared" si="292"/>
        <v>0</v>
      </c>
      <c r="S3097" s="383" t="s">
        <v>950</v>
      </c>
      <c r="T3097" s="386">
        <f t="shared" si="293"/>
        <v>0</v>
      </c>
      <c r="U3097" s="383" t="s">
        <v>951</v>
      </c>
      <c r="V3097" s="383"/>
      <c r="W3097" s="388"/>
    </row>
    <row r="3098" spans="1:23">
      <c r="A3098" s="398">
        <v>3096</v>
      </c>
      <c r="B3098" s="428">
        <v>520</v>
      </c>
      <c r="C3098" s="425" t="s">
        <v>1522</v>
      </c>
      <c r="D3098" s="418" t="s">
        <v>988</v>
      </c>
      <c r="E3098" s="403">
        <v>3</v>
      </c>
      <c r="F3098" s="403"/>
      <c r="G3098" s="381">
        <v>23</v>
      </c>
      <c r="I3098" s="383" t="s">
        <v>949</v>
      </c>
      <c r="J3098" s="384">
        <f t="shared" si="288"/>
        <v>3096</v>
      </c>
      <c r="K3098" s="383" t="s">
        <v>950</v>
      </c>
      <c r="L3098" s="385">
        <f t="shared" si="289"/>
        <v>520</v>
      </c>
      <c r="M3098" s="383" t="s">
        <v>950</v>
      </c>
      <c r="N3098" s="386">
        <f t="shared" si="290"/>
        <v>3</v>
      </c>
      <c r="O3098" s="383" t="s">
        <v>950</v>
      </c>
      <c r="P3098" s="386" t="str">
        <f t="shared" si="291"/>
        <v>MC2b</v>
      </c>
      <c r="Q3098" s="383" t="s">
        <v>950</v>
      </c>
      <c r="R3098" s="387" t="str">
        <f t="shared" si="292"/>
        <v>RDCU4 DCS2 Failure (RIGHT)</v>
      </c>
      <c r="S3098" s="383" t="s">
        <v>950</v>
      </c>
      <c r="T3098" s="386">
        <f t="shared" si="293"/>
        <v>0</v>
      </c>
      <c r="U3098" s="383" t="s">
        <v>951</v>
      </c>
      <c r="V3098" s="383"/>
      <c r="W3098" s="388"/>
    </row>
    <row r="3099" spans="1:23">
      <c r="A3099" s="398">
        <v>3097</v>
      </c>
      <c r="B3099" s="428">
        <v>521</v>
      </c>
      <c r="C3099" s="425" t="s">
        <v>1523</v>
      </c>
      <c r="D3099" s="418" t="s">
        <v>1541</v>
      </c>
      <c r="E3099" s="403">
        <v>3</v>
      </c>
      <c r="F3099" s="403"/>
      <c r="G3099" s="381">
        <v>24</v>
      </c>
      <c r="I3099" s="383" t="s">
        <v>949</v>
      </c>
      <c r="J3099" s="384">
        <f t="shared" si="288"/>
        <v>3097</v>
      </c>
      <c r="K3099" s="383" t="s">
        <v>950</v>
      </c>
      <c r="L3099" s="385">
        <f t="shared" si="289"/>
        <v>521</v>
      </c>
      <c r="M3099" s="383" t="s">
        <v>950</v>
      </c>
      <c r="N3099" s="386">
        <f t="shared" si="290"/>
        <v>3</v>
      </c>
      <c r="O3099" s="383" t="s">
        <v>950</v>
      </c>
      <c r="P3099" s="386" t="str">
        <f t="shared" si="291"/>
        <v>MC2b</v>
      </c>
      <c r="Q3099" s="383" t="s">
        <v>950</v>
      </c>
      <c r="R3099" s="387" t="str">
        <f t="shared" si="292"/>
        <v>RDCU4 DCS1 Failure(LEFT)</v>
      </c>
      <c r="S3099" s="383" t="s">
        <v>950</v>
      </c>
      <c r="T3099" s="386">
        <f t="shared" si="293"/>
        <v>0</v>
      </c>
      <c r="U3099" s="383" t="s">
        <v>951</v>
      </c>
      <c r="V3099" s="383"/>
      <c r="W3099" s="388"/>
    </row>
    <row r="3100" spans="1:23">
      <c r="A3100" s="398">
        <v>3098</v>
      </c>
      <c r="B3100" s="428">
        <v>522</v>
      </c>
      <c r="C3100" s="425" t="s">
        <v>1524</v>
      </c>
      <c r="D3100" s="418" t="s">
        <v>1086</v>
      </c>
      <c r="E3100" s="403">
        <v>3</v>
      </c>
      <c r="F3100" s="403"/>
      <c r="G3100" s="381">
        <v>25</v>
      </c>
      <c r="I3100" s="383" t="s">
        <v>949</v>
      </c>
      <c r="J3100" s="384">
        <f t="shared" si="288"/>
        <v>3098</v>
      </c>
      <c r="K3100" s="383" t="s">
        <v>950</v>
      </c>
      <c r="L3100" s="385">
        <f t="shared" si="289"/>
        <v>522</v>
      </c>
      <c r="M3100" s="383" t="s">
        <v>950</v>
      </c>
      <c r="N3100" s="386">
        <f t="shared" si="290"/>
        <v>3</v>
      </c>
      <c r="O3100" s="383" t="s">
        <v>950</v>
      </c>
      <c r="P3100" s="386" t="str">
        <f t="shared" si="291"/>
        <v>MC2b</v>
      </c>
      <c r="Q3100" s="383" t="s">
        <v>950</v>
      </c>
      <c r="R3100" s="387" t="str">
        <f t="shared" si="292"/>
        <v>RDCU4 DLS1 Failure</v>
      </c>
      <c r="S3100" s="383" t="s">
        <v>950</v>
      </c>
      <c r="T3100" s="386">
        <f t="shared" si="293"/>
        <v>0</v>
      </c>
      <c r="U3100" s="383" t="s">
        <v>951</v>
      </c>
      <c r="V3100" s="383"/>
      <c r="W3100" s="388"/>
    </row>
    <row r="3101" spans="1:23">
      <c r="A3101" s="398">
        <v>3099</v>
      </c>
      <c r="B3101" s="428">
        <v>523</v>
      </c>
      <c r="C3101" s="425" t="s">
        <v>1525</v>
      </c>
      <c r="D3101" s="418" t="s">
        <v>1086</v>
      </c>
      <c r="E3101" s="403">
        <v>3</v>
      </c>
      <c r="F3101" s="403"/>
      <c r="G3101" s="381">
        <v>26</v>
      </c>
      <c r="I3101" s="383" t="s">
        <v>949</v>
      </c>
      <c r="J3101" s="384">
        <f t="shared" si="288"/>
        <v>3099</v>
      </c>
      <c r="K3101" s="383" t="s">
        <v>950</v>
      </c>
      <c r="L3101" s="385">
        <f t="shared" si="289"/>
        <v>523</v>
      </c>
      <c r="M3101" s="383" t="s">
        <v>950</v>
      </c>
      <c r="N3101" s="386">
        <f t="shared" si="290"/>
        <v>3</v>
      </c>
      <c r="O3101" s="383" t="s">
        <v>950</v>
      </c>
      <c r="P3101" s="386" t="str">
        <f t="shared" si="291"/>
        <v>MC2b</v>
      </c>
      <c r="Q3101" s="383" t="s">
        <v>950</v>
      </c>
      <c r="R3101" s="387" t="str">
        <f t="shared" si="292"/>
        <v>RDCU4 Door motor Circuit Failure</v>
      </c>
      <c r="S3101" s="383" t="s">
        <v>950</v>
      </c>
      <c r="T3101" s="386">
        <f t="shared" si="293"/>
        <v>0</v>
      </c>
      <c r="U3101" s="383" t="s">
        <v>951</v>
      </c>
      <c r="V3101" s="383"/>
      <c r="W3101" s="388"/>
    </row>
    <row r="3102" spans="1:23">
      <c r="A3102" s="398">
        <v>3100</v>
      </c>
      <c r="B3102" s="428">
        <v>524</v>
      </c>
      <c r="C3102" s="425" t="s">
        <v>1526</v>
      </c>
      <c r="D3102" s="418" t="s">
        <v>1086</v>
      </c>
      <c r="E3102" s="403">
        <v>3</v>
      </c>
      <c r="F3102" s="403"/>
      <c r="G3102" s="381">
        <v>27</v>
      </c>
      <c r="I3102" s="383" t="s">
        <v>949</v>
      </c>
      <c r="J3102" s="384">
        <f t="shared" si="288"/>
        <v>3100</v>
      </c>
      <c r="K3102" s="383" t="s">
        <v>950</v>
      </c>
      <c r="L3102" s="385">
        <f t="shared" si="289"/>
        <v>524</v>
      </c>
      <c r="M3102" s="383" t="s">
        <v>950</v>
      </c>
      <c r="N3102" s="386">
        <f t="shared" si="290"/>
        <v>3</v>
      </c>
      <c r="O3102" s="383" t="s">
        <v>950</v>
      </c>
      <c r="P3102" s="386" t="str">
        <f t="shared" si="291"/>
        <v>MC2b</v>
      </c>
      <c r="Q3102" s="383" t="s">
        <v>950</v>
      </c>
      <c r="R3102" s="387" t="str">
        <f t="shared" si="292"/>
        <v>RDCU4 DLS2 Failure</v>
      </c>
      <c r="S3102" s="383" t="s">
        <v>950</v>
      </c>
      <c r="T3102" s="386">
        <f t="shared" si="293"/>
        <v>0</v>
      </c>
      <c r="U3102" s="383" t="s">
        <v>951</v>
      </c>
      <c r="V3102" s="383"/>
      <c r="W3102" s="388"/>
    </row>
    <row r="3103" spans="1:23">
      <c r="A3103" s="398">
        <v>3101</v>
      </c>
      <c r="B3103" s="428">
        <v>525</v>
      </c>
      <c r="C3103" s="425" t="s">
        <v>1527</v>
      </c>
      <c r="D3103" s="418" t="s">
        <v>1086</v>
      </c>
      <c r="E3103" s="403">
        <v>3</v>
      </c>
      <c r="F3103" s="403">
        <v>1</v>
      </c>
      <c r="G3103" s="381">
        <v>28</v>
      </c>
      <c r="I3103" s="383" t="s">
        <v>949</v>
      </c>
      <c r="J3103" s="384">
        <f t="shared" si="288"/>
        <v>3101</v>
      </c>
      <c r="K3103" s="383" t="s">
        <v>950</v>
      </c>
      <c r="L3103" s="385">
        <f t="shared" si="289"/>
        <v>525</v>
      </c>
      <c r="M3103" s="383" t="s">
        <v>950</v>
      </c>
      <c r="N3103" s="386">
        <f t="shared" si="290"/>
        <v>3</v>
      </c>
      <c r="O3103" s="383" t="s">
        <v>950</v>
      </c>
      <c r="P3103" s="386" t="str">
        <f t="shared" si="291"/>
        <v>MC2b</v>
      </c>
      <c r="Q3103" s="383" t="s">
        <v>950</v>
      </c>
      <c r="R3103" s="387" t="str">
        <f t="shared" si="292"/>
        <v>RDCU4 DCU Failure</v>
      </c>
      <c r="S3103" s="383" t="s">
        <v>950</v>
      </c>
      <c r="T3103" s="386">
        <f t="shared" si="293"/>
        <v>1</v>
      </c>
      <c r="U3103" s="383" t="s">
        <v>951</v>
      </c>
      <c r="V3103" s="383"/>
      <c r="W3103" s="388"/>
    </row>
    <row r="3104" spans="1:23">
      <c r="A3104" s="398">
        <v>3102</v>
      </c>
      <c r="B3104" s="427">
        <v>500</v>
      </c>
      <c r="C3104" s="404" t="s">
        <v>1352</v>
      </c>
      <c r="D3104" s="418" t="s">
        <v>989</v>
      </c>
      <c r="E3104" s="403">
        <v>1</v>
      </c>
      <c r="F3104" s="403">
        <v>1</v>
      </c>
      <c r="G3104" s="381">
        <v>29</v>
      </c>
      <c r="I3104" s="383" t="s">
        <v>949</v>
      </c>
      <c r="J3104" s="384">
        <f t="shared" si="288"/>
        <v>3102</v>
      </c>
      <c r="K3104" s="383" t="s">
        <v>950</v>
      </c>
      <c r="L3104" s="385">
        <f t="shared" si="289"/>
        <v>500</v>
      </c>
      <c r="M3104" s="383" t="s">
        <v>950</v>
      </c>
      <c r="N3104" s="386">
        <f t="shared" si="290"/>
        <v>1</v>
      </c>
      <c r="O3104" s="383" t="s">
        <v>950</v>
      </c>
      <c r="P3104" s="386" t="str">
        <f t="shared" si="291"/>
        <v>MC1b</v>
      </c>
      <c r="Q3104" s="383" t="s">
        <v>950</v>
      </c>
      <c r="R3104" s="387" t="str">
        <f t="shared" si="292"/>
        <v>LDCU1 Comm. Fault</v>
      </c>
      <c r="S3104" s="383" t="s">
        <v>950</v>
      </c>
      <c r="T3104" s="386">
        <f t="shared" si="293"/>
        <v>1</v>
      </c>
      <c r="U3104" s="383" t="s">
        <v>951</v>
      </c>
      <c r="V3104" s="383"/>
      <c r="W3104" s="388"/>
    </row>
    <row r="3105" spans="1:23">
      <c r="A3105" s="398">
        <v>3103</v>
      </c>
      <c r="B3105" s="427">
        <v>501</v>
      </c>
      <c r="C3105" s="404"/>
      <c r="D3105" s="418"/>
      <c r="E3105" s="403"/>
      <c r="F3105" s="403"/>
      <c r="G3105" s="381">
        <v>30</v>
      </c>
      <c r="I3105" s="383" t="s">
        <v>949</v>
      </c>
      <c r="J3105" s="384">
        <f t="shared" si="288"/>
        <v>3103</v>
      </c>
      <c r="K3105" s="383" t="s">
        <v>950</v>
      </c>
      <c r="L3105" s="385">
        <f t="shared" si="289"/>
        <v>501</v>
      </c>
      <c r="M3105" s="383" t="s">
        <v>950</v>
      </c>
      <c r="N3105" s="386">
        <f t="shared" si="290"/>
        <v>0</v>
      </c>
      <c r="O3105" s="383" t="s">
        <v>950</v>
      </c>
      <c r="P3105" s="386">
        <f t="shared" si="291"/>
        <v>0</v>
      </c>
      <c r="Q3105" s="383" t="s">
        <v>950</v>
      </c>
      <c r="R3105" s="387">
        <f t="shared" si="292"/>
        <v>0</v>
      </c>
      <c r="S3105" s="383" t="s">
        <v>950</v>
      </c>
      <c r="T3105" s="386">
        <f t="shared" si="293"/>
        <v>0</v>
      </c>
      <c r="U3105" s="383" t="s">
        <v>951</v>
      </c>
      <c r="V3105" s="383"/>
      <c r="W3105" s="388"/>
    </row>
    <row r="3106" spans="1:23">
      <c r="A3106" s="398">
        <v>3104</v>
      </c>
      <c r="B3106" s="427">
        <v>502</v>
      </c>
      <c r="C3106" s="404"/>
      <c r="D3106" s="418"/>
      <c r="E3106" s="403"/>
      <c r="F3106" s="403"/>
      <c r="G3106" s="381">
        <v>31</v>
      </c>
      <c r="I3106" s="383" t="s">
        <v>949</v>
      </c>
      <c r="J3106" s="384">
        <f t="shared" si="288"/>
        <v>3104</v>
      </c>
      <c r="K3106" s="383" t="s">
        <v>950</v>
      </c>
      <c r="L3106" s="385">
        <f t="shared" si="289"/>
        <v>502</v>
      </c>
      <c r="M3106" s="383" t="s">
        <v>950</v>
      </c>
      <c r="N3106" s="386">
        <f t="shared" si="290"/>
        <v>0</v>
      </c>
      <c r="O3106" s="383" t="s">
        <v>950</v>
      </c>
      <c r="P3106" s="386">
        <f t="shared" si="291"/>
        <v>0</v>
      </c>
      <c r="Q3106" s="383" t="s">
        <v>950</v>
      </c>
      <c r="R3106" s="387">
        <f t="shared" si="292"/>
        <v>0</v>
      </c>
      <c r="S3106" s="383" t="s">
        <v>950</v>
      </c>
      <c r="T3106" s="386">
        <f t="shared" si="293"/>
        <v>0</v>
      </c>
      <c r="U3106" s="383" t="s">
        <v>951</v>
      </c>
      <c r="V3106" s="383"/>
      <c r="W3106" s="388"/>
    </row>
    <row r="3107" spans="1:23">
      <c r="A3107" s="398">
        <v>3105</v>
      </c>
      <c r="B3107" s="427">
        <v>503</v>
      </c>
      <c r="C3107" s="404" t="s">
        <v>1353</v>
      </c>
      <c r="D3107" s="418" t="s">
        <v>1543</v>
      </c>
      <c r="E3107" s="403">
        <v>5</v>
      </c>
      <c r="F3107" s="403">
        <v>1</v>
      </c>
      <c r="G3107" s="381">
        <v>32</v>
      </c>
      <c r="I3107" s="383" t="s">
        <v>949</v>
      </c>
      <c r="J3107" s="384">
        <f t="shared" si="288"/>
        <v>3105</v>
      </c>
      <c r="K3107" s="383" t="s">
        <v>950</v>
      </c>
      <c r="L3107" s="385">
        <f t="shared" si="289"/>
        <v>503</v>
      </c>
      <c r="M3107" s="383" t="s">
        <v>950</v>
      </c>
      <c r="N3107" s="386">
        <f t="shared" si="290"/>
        <v>5</v>
      </c>
      <c r="O3107" s="383" t="s">
        <v>950</v>
      </c>
      <c r="P3107" s="386" t="str">
        <f t="shared" si="291"/>
        <v>MC1b</v>
      </c>
      <c r="Q3107" s="383" t="s">
        <v>950</v>
      </c>
      <c r="R3107" s="387" t="str">
        <f t="shared" si="292"/>
        <v>LDCU1 EAD Handle activated</v>
      </c>
      <c r="S3107" s="383" t="s">
        <v>950</v>
      </c>
      <c r="T3107" s="386">
        <f t="shared" si="293"/>
        <v>1</v>
      </c>
      <c r="U3107" s="383" t="s">
        <v>951</v>
      </c>
      <c r="V3107" s="383"/>
      <c r="W3107" s="388"/>
    </row>
    <row r="3108" spans="1:23">
      <c r="A3108" s="398">
        <v>3106</v>
      </c>
      <c r="B3108" s="427">
        <v>504</v>
      </c>
      <c r="C3108" s="404" t="s">
        <v>1354</v>
      </c>
      <c r="D3108" s="418" t="s">
        <v>1543</v>
      </c>
      <c r="E3108" s="403">
        <v>5</v>
      </c>
      <c r="F3108" s="403">
        <v>1</v>
      </c>
      <c r="G3108" s="381">
        <v>33</v>
      </c>
      <c r="I3108" s="383" t="s">
        <v>949</v>
      </c>
      <c r="J3108" s="384">
        <f t="shared" si="288"/>
        <v>3106</v>
      </c>
      <c r="K3108" s="383" t="s">
        <v>950</v>
      </c>
      <c r="L3108" s="385">
        <f t="shared" si="289"/>
        <v>504</v>
      </c>
      <c r="M3108" s="383" t="s">
        <v>950</v>
      </c>
      <c r="N3108" s="386">
        <f t="shared" si="290"/>
        <v>5</v>
      </c>
      <c r="O3108" s="383" t="s">
        <v>950</v>
      </c>
      <c r="P3108" s="386" t="str">
        <f t="shared" si="291"/>
        <v>MC1b</v>
      </c>
      <c r="Q3108" s="383" t="s">
        <v>950</v>
      </c>
      <c r="R3108" s="387" t="str">
        <f t="shared" si="292"/>
        <v>LDCU1 EED Handle activated</v>
      </c>
      <c r="S3108" s="383" t="s">
        <v>950</v>
      </c>
      <c r="T3108" s="386">
        <f t="shared" si="293"/>
        <v>1</v>
      </c>
      <c r="U3108" s="383" t="s">
        <v>951</v>
      </c>
      <c r="V3108" s="383"/>
      <c r="W3108" s="388"/>
    </row>
    <row r="3109" spans="1:23">
      <c r="A3109" s="398">
        <v>3107</v>
      </c>
      <c r="B3109" s="427">
        <v>505</v>
      </c>
      <c r="C3109" s="404" t="s">
        <v>1355</v>
      </c>
      <c r="D3109" s="418" t="s">
        <v>1088</v>
      </c>
      <c r="E3109" s="403">
        <v>5</v>
      </c>
      <c r="F3109" s="403">
        <v>1</v>
      </c>
      <c r="G3109" s="381">
        <v>34</v>
      </c>
      <c r="I3109" s="383" t="s">
        <v>949</v>
      </c>
      <c r="J3109" s="384">
        <f t="shared" si="288"/>
        <v>3107</v>
      </c>
      <c r="K3109" s="383" t="s">
        <v>950</v>
      </c>
      <c r="L3109" s="385">
        <f t="shared" si="289"/>
        <v>505</v>
      </c>
      <c r="M3109" s="383" t="s">
        <v>950</v>
      </c>
      <c r="N3109" s="386">
        <f t="shared" si="290"/>
        <v>5</v>
      </c>
      <c r="O3109" s="383" t="s">
        <v>950</v>
      </c>
      <c r="P3109" s="386" t="str">
        <f t="shared" si="291"/>
        <v>MC1b</v>
      </c>
      <c r="Q3109" s="383" t="s">
        <v>950</v>
      </c>
      <c r="R3109" s="387" t="str">
        <f t="shared" si="292"/>
        <v>LDCU1 Obstacle Detection</v>
      </c>
      <c r="S3109" s="383" t="s">
        <v>950</v>
      </c>
      <c r="T3109" s="386">
        <f t="shared" si="293"/>
        <v>1</v>
      </c>
      <c r="U3109" s="383" t="s">
        <v>951</v>
      </c>
      <c r="V3109" s="383"/>
      <c r="W3109" s="388"/>
    </row>
    <row r="3110" spans="1:23">
      <c r="A3110" s="398">
        <v>3108</v>
      </c>
      <c r="B3110" s="427">
        <v>506</v>
      </c>
      <c r="C3110" s="404" t="s">
        <v>1356</v>
      </c>
      <c r="D3110" s="418" t="s">
        <v>1088</v>
      </c>
      <c r="E3110" s="403">
        <v>5</v>
      </c>
      <c r="F3110" s="403">
        <v>1</v>
      </c>
      <c r="G3110" s="381">
        <v>35</v>
      </c>
      <c r="I3110" s="383" t="s">
        <v>949</v>
      </c>
      <c r="J3110" s="384">
        <f t="shared" si="288"/>
        <v>3108</v>
      </c>
      <c r="K3110" s="383" t="s">
        <v>950</v>
      </c>
      <c r="L3110" s="385">
        <f t="shared" si="289"/>
        <v>506</v>
      </c>
      <c r="M3110" s="383" t="s">
        <v>950</v>
      </c>
      <c r="N3110" s="386">
        <f t="shared" si="290"/>
        <v>5</v>
      </c>
      <c r="O3110" s="383" t="s">
        <v>950</v>
      </c>
      <c r="P3110" s="386" t="str">
        <f t="shared" si="291"/>
        <v>MC1b</v>
      </c>
      <c r="Q3110" s="383" t="s">
        <v>950</v>
      </c>
      <c r="R3110" s="387" t="str">
        <f t="shared" si="292"/>
        <v>LDCU1 Door isolated</v>
      </c>
      <c r="S3110" s="383" t="s">
        <v>950</v>
      </c>
      <c r="T3110" s="386">
        <f t="shared" si="293"/>
        <v>1</v>
      </c>
      <c r="U3110" s="383" t="s">
        <v>951</v>
      </c>
      <c r="V3110" s="383"/>
      <c r="W3110" s="388"/>
    </row>
    <row r="3111" spans="1:23">
      <c r="A3111" s="398">
        <v>3109</v>
      </c>
      <c r="B3111" s="427">
        <v>507</v>
      </c>
      <c r="C3111" s="404" t="s">
        <v>1357</v>
      </c>
      <c r="D3111" s="418" t="s">
        <v>1088</v>
      </c>
      <c r="E3111" s="403">
        <v>5</v>
      </c>
      <c r="F3111" s="403"/>
      <c r="G3111" s="381">
        <v>36</v>
      </c>
      <c r="I3111" s="383" t="s">
        <v>949</v>
      </c>
      <c r="J3111" s="384">
        <f t="shared" si="288"/>
        <v>3109</v>
      </c>
      <c r="K3111" s="383" t="s">
        <v>950</v>
      </c>
      <c r="L3111" s="385">
        <f t="shared" si="289"/>
        <v>507</v>
      </c>
      <c r="M3111" s="383" t="s">
        <v>950</v>
      </c>
      <c r="N3111" s="386">
        <f t="shared" si="290"/>
        <v>5</v>
      </c>
      <c r="O3111" s="383" t="s">
        <v>950</v>
      </c>
      <c r="P3111" s="386" t="str">
        <f t="shared" si="291"/>
        <v>MC1b</v>
      </c>
      <c r="Q3111" s="383" t="s">
        <v>950</v>
      </c>
      <c r="R3111" s="387" t="str">
        <f t="shared" si="292"/>
        <v>LDCU1 EED Handle’  Cover is Removed</v>
      </c>
      <c r="S3111" s="383" t="s">
        <v>950</v>
      </c>
      <c r="T3111" s="386">
        <f t="shared" si="293"/>
        <v>0</v>
      </c>
      <c r="U3111" s="383" t="s">
        <v>951</v>
      </c>
      <c r="V3111" s="383"/>
      <c r="W3111" s="388"/>
    </row>
    <row r="3112" spans="1:23">
      <c r="A3112" s="398">
        <v>3110</v>
      </c>
      <c r="B3112" s="427">
        <v>508</v>
      </c>
      <c r="C3112" s="404" t="s">
        <v>1358</v>
      </c>
      <c r="D3112" s="418" t="s">
        <v>1088</v>
      </c>
      <c r="E3112" s="403">
        <v>3</v>
      </c>
      <c r="F3112" s="403"/>
      <c r="G3112" s="381">
        <v>37</v>
      </c>
      <c r="I3112" s="383" t="s">
        <v>949</v>
      </c>
      <c r="J3112" s="384">
        <f t="shared" si="288"/>
        <v>3110</v>
      </c>
      <c r="K3112" s="383" t="s">
        <v>950</v>
      </c>
      <c r="L3112" s="385">
        <f t="shared" si="289"/>
        <v>508</v>
      </c>
      <c r="M3112" s="383" t="s">
        <v>950</v>
      </c>
      <c r="N3112" s="386">
        <f t="shared" si="290"/>
        <v>3</v>
      </c>
      <c r="O3112" s="383" t="s">
        <v>950</v>
      </c>
      <c r="P3112" s="386" t="str">
        <f t="shared" si="291"/>
        <v>MC1b</v>
      </c>
      <c r="Q3112" s="383" t="s">
        <v>950</v>
      </c>
      <c r="R3112" s="387" t="str">
        <f t="shared" si="292"/>
        <v>LDCU1 Chime Signal Output Failure</v>
      </c>
      <c r="S3112" s="383" t="s">
        <v>950</v>
      </c>
      <c r="T3112" s="386">
        <f t="shared" si="293"/>
        <v>0</v>
      </c>
      <c r="U3112" s="383" t="s">
        <v>951</v>
      </c>
      <c r="V3112" s="383"/>
      <c r="W3112" s="388"/>
    </row>
    <row r="3113" spans="1:23">
      <c r="A3113" s="398">
        <v>3111</v>
      </c>
      <c r="B3113" s="427">
        <v>509</v>
      </c>
      <c r="C3113" s="404" t="s">
        <v>1359</v>
      </c>
      <c r="D3113" s="418" t="s">
        <v>1088</v>
      </c>
      <c r="E3113" s="403">
        <v>3</v>
      </c>
      <c r="F3113" s="403"/>
      <c r="G3113" s="381">
        <v>38</v>
      </c>
      <c r="I3113" s="383" t="s">
        <v>949</v>
      </c>
      <c r="J3113" s="384">
        <f t="shared" si="288"/>
        <v>3111</v>
      </c>
      <c r="K3113" s="383" t="s">
        <v>950</v>
      </c>
      <c r="L3113" s="385">
        <f t="shared" si="289"/>
        <v>509</v>
      </c>
      <c r="M3113" s="383" t="s">
        <v>950</v>
      </c>
      <c r="N3113" s="386">
        <f t="shared" si="290"/>
        <v>3</v>
      </c>
      <c r="O3113" s="383" t="s">
        <v>950</v>
      </c>
      <c r="P3113" s="386" t="str">
        <f t="shared" si="291"/>
        <v>MC1b</v>
      </c>
      <c r="Q3113" s="383" t="s">
        <v>950</v>
      </c>
      <c r="R3113" s="387" t="str">
        <f t="shared" si="292"/>
        <v>LDCU1 Safety Circuit Failure</v>
      </c>
      <c r="S3113" s="383" t="s">
        <v>950</v>
      </c>
      <c r="T3113" s="386">
        <f t="shared" si="293"/>
        <v>0</v>
      </c>
      <c r="U3113" s="383" t="s">
        <v>951</v>
      </c>
      <c r="V3113" s="383"/>
      <c r="W3113" s="388"/>
    </row>
    <row r="3114" spans="1:23">
      <c r="A3114" s="398">
        <v>3112</v>
      </c>
      <c r="B3114" s="427">
        <v>510</v>
      </c>
      <c r="C3114" s="425" t="s">
        <v>1360</v>
      </c>
      <c r="D3114" s="418" t="s">
        <v>1088</v>
      </c>
      <c r="E3114" s="403">
        <v>3</v>
      </c>
      <c r="F3114" s="403"/>
      <c r="G3114" s="381">
        <v>39</v>
      </c>
      <c r="I3114" s="383" t="s">
        <v>949</v>
      </c>
      <c r="J3114" s="384">
        <f t="shared" si="288"/>
        <v>3112</v>
      </c>
      <c r="K3114" s="383" t="s">
        <v>950</v>
      </c>
      <c r="L3114" s="385">
        <f t="shared" si="289"/>
        <v>510</v>
      </c>
      <c r="M3114" s="383" t="s">
        <v>950</v>
      </c>
      <c r="N3114" s="386">
        <f t="shared" si="290"/>
        <v>3</v>
      </c>
      <c r="O3114" s="383" t="s">
        <v>950</v>
      </c>
      <c r="P3114" s="386" t="str">
        <f t="shared" si="291"/>
        <v>MC1b</v>
      </c>
      <c r="Q3114" s="383" t="s">
        <v>950</v>
      </c>
      <c r="R3114" s="387" t="str">
        <f t="shared" si="292"/>
        <v>LDCU1 Calibration Failure</v>
      </c>
      <c r="S3114" s="383" t="s">
        <v>950</v>
      </c>
      <c r="T3114" s="386">
        <f t="shared" si="293"/>
        <v>0</v>
      </c>
      <c r="U3114" s="383" t="s">
        <v>951</v>
      </c>
      <c r="V3114" s="383"/>
      <c r="W3114" s="388"/>
    </row>
    <row r="3115" spans="1:23">
      <c r="A3115" s="398">
        <v>3113</v>
      </c>
      <c r="B3115" s="427">
        <v>511</v>
      </c>
      <c r="C3115" s="425" t="s">
        <v>1361</v>
      </c>
      <c r="D3115" s="418" t="s">
        <v>1088</v>
      </c>
      <c r="E3115" s="403">
        <v>3</v>
      </c>
      <c r="F3115" s="403"/>
      <c r="G3115" s="381">
        <v>40</v>
      </c>
      <c r="I3115" s="383" t="s">
        <v>949</v>
      </c>
      <c r="J3115" s="384">
        <f t="shared" si="288"/>
        <v>3113</v>
      </c>
      <c r="K3115" s="383" t="s">
        <v>950</v>
      </c>
      <c r="L3115" s="385">
        <f t="shared" si="289"/>
        <v>511</v>
      </c>
      <c r="M3115" s="383" t="s">
        <v>950</v>
      </c>
      <c r="N3115" s="386">
        <f t="shared" si="290"/>
        <v>3</v>
      </c>
      <c r="O3115" s="383" t="s">
        <v>950</v>
      </c>
      <c r="P3115" s="386" t="str">
        <f t="shared" si="291"/>
        <v>MC1b</v>
      </c>
      <c r="Q3115" s="383" t="s">
        <v>950</v>
      </c>
      <c r="R3115" s="387" t="str">
        <f t="shared" si="292"/>
        <v>LDCU1 Safety Loop Failure</v>
      </c>
      <c r="S3115" s="383" t="s">
        <v>950</v>
      </c>
      <c r="T3115" s="386">
        <f t="shared" si="293"/>
        <v>0</v>
      </c>
      <c r="U3115" s="383" t="s">
        <v>951</v>
      </c>
      <c r="V3115" s="383"/>
      <c r="W3115" s="388"/>
    </row>
    <row r="3116" spans="1:23">
      <c r="A3116" s="398">
        <v>3114</v>
      </c>
      <c r="B3116" s="427">
        <v>512</v>
      </c>
      <c r="C3116" s="425" t="s">
        <v>1362</v>
      </c>
      <c r="D3116" s="418" t="s">
        <v>1088</v>
      </c>
      <c r="E3116" s="403">
        <v>3</v>
      </c>
      <c r="F3116" s="403"/>
      <c r="G3116" s="381">
        <v>41</v>
      </c>
      <c r="I3116" s="383" t="s">
        <v>949</v>
      </c>
      <c r="J3116" s="384">
        <f t="shared" si="288"/>
        <v>3114</v>
      </c>
      <c r="K3116" s="383" t="s">
        <v>950</v>
      </c>
      <c r="L3116" s="385">
        <f t="shared" si="289"/>
        <v>512</v>
      </c>
      <c r="M3116" s="383" t="s">
        <v>950</v>
      </c>
      <c r="N3116" s="386">
        <f t="shared" si="290"/>
        <v>3</v>
      </c>
      <c r="O3116" s="383" t="s">
        <v>950</v>
      </c>
      <c r="P3116" s="386" t="str">
        <f t="shared" si="291"/>
        <v>MC1b</v>
      </c>
      <c r="Q3116" s="383" t="s">
        <v>950</v>
      </c>
      <c r="R3116" s="387" t="str">
        <f t="shared" si="292"/>
        <v>LDCU1 Supply volts too low</v>
      </c>
      <c r="S3116" s="383" t="s">
        <v>950</v>
      </c>
      <c r="T3116" s="386">
        <f t="shared" si="293"/>
        <v>0</v>
      </c>
      <c r="U3116" s="383" t="s">
        <v>951</v>
      </c>
      <c r="V3116" s="383"/>
      <c r="W3116" s="388"/>
    </row>
    <row r="3117" spans="1:23">
      <c r="A3117" s="398">
        <v>3115</v>
      </c>
      <c r="B3117" s="427">
        <v>513</v>
      </c>
      <c r="C3117" s="425" t="s">
        <v>1363</v>
      </c>
      <c r="D3117" s="418" t="s">
        <v>1088</v>
      </c>
      <c r="E3117" s="403">
        <v>3</v>
      </c>
      <c r="F3117" s="403"/>
      <c r="G3117" s="381">
        <v>42</v>
      </c>
      <c r="I3117" s="383" t="s">
        <v>949</v>
      </c>
      <c r="J3117" s="384">
        <f t="shared" si="288"/>
        <v>3115</v>
      </c>
      <c r="K3117" s="383" t="s">
        <v>950</v>
      </c>
      <c r="L3117" s="385">
        <f t="shared" si="289"/>
        <v>513</v>
      </c>
      <c r="M3117" s="383" t="s">
        <v>950</v>
      </c>
      <c r="N3117" s="386">
        <f t="shared" si="290"/>
        <v>3</v>
      </c>
      <c r="O3117" s="383" t="s">
        <v>950</v>
      </c>
      <c r="P3117" s="386" t="str">
        <f t="shared" si="291"/>
        <v>MC1b</v>
      </c>
      <c r="Q3117" s="383" t="s">
        <v>950</v>
      </c>
      <c r="R3117" s="387" t="str">
        <f t="shared" si="292"/>
        <v>LDCU1 Supply volts too high</v>
      </c>
      <c r="S3117" s="383" t="s">
        <v>950</v>
      </c>
      <c r="T3117" s="386">
        <f t="shared" si="293"/>
        <v>0</v>
      </c>
      <c r="U3117" s="383" t="s">
        <v>951</v>
      </c>
      <c r="V3117" s="383"/>
      <c r="W3117" s="388"/>
    </row>
    <row r="3118" spans="1:23">
      <c r="A3118" s="398">
        <v>3116</v>
      </c>
      <c r="B3118" s="427">
        <v>514</v>
      </c>
      <c r="C3118" s="425" t="s">
        <v>1364</v>
      </c>
      <c r="D3118" s="418" t="s">
        <v>1088</v>
      </c>
      <c r="E3118" s="403">
        <v>3</v>
      </c>
      <c r="F3118" s="403"/>
      <c r="G3118" s="381">
        <v>43</v>
      </c>
      <c r="I3118" s="383" t="s">
        <v>949</v>
      </c>
      <c r="J3118" s="384">
        <f t="shared" si="288"/>
        <v>3116</v>
      </c>
      <c r="K3118" s="383" t="s">
        <v>950</v>
      </c>
      <c r="L3118" s="385">
        <f t="shared" si="289"/>
        <v>514</v>
      </c>
      <c r="M3118" s="383" t="s">
        <v>950</v>
      </c>
      <c r="N3118" s="386">
        <f t="shared" si="290"/>
        <v>3</v>
      </c>
      <c r="O3118" s="383" t="s">
        <v>950</v>
      </c>
      <c r="P3118" s="386" t="str">
        <f t="shared" si="291"/>
        <v>MC1b</v>
      </c>
      <c r="Q3118" s="383" t="s">
        <v>950</v>
      </c>
      <c r="R3118" s="387" t="str">
        <f t="shared" si="292"/>
        <v>LDCU1 Door failed to open because obstruction</v>
      </c>
      <c r="S3118" s="383" t="s">
        <v>950</v>
      </c>
      <c r="T3118" s="386">
        <f t="shared" si="293"/>
        <v>0</v>
      </c>
      <c r="U3118" s="383" t="s">
        <v>951</v>
      </c>
      <c r="V3118" s="383"/>
      <c r="W3118" s="388"/>
    </row>
    <row r="3119" spans="1:23">
      <c r="A3119" s="398">
        <v>3117</v>
      </c>
      <c r="B3119" s="427">
        <v>515</v>
      </c>
      <c r="C3119" s="425" t="s">
        <v>1365</v>
      </c>
      <c r="D3119" s="418" t="s">
        <v>1088</v>
      </c>
      <c r="E3119" s="403">
        <v>3</v>
      </c>
      <c r="F3119" s="403"/>
      <c r="G3119" s="381">
        <v>44</v>
      </c>
      <c r="I3119" s="383" t="s">
        <v>949</v>
      </c>
      <c r="J3119" s="384">
        <f t="shared" si="288"/>
        <v>3117</v>
      </c>
      <c r="K3119" s="383" t="s">
        <v>950</v>
      </c>
      <c r="L3119" s="385">
        <f t="shared" si="289"/>
        <v>515</v>
      </c>
      <c r="M3119" s="383" t="s">
        <v>950</v>
      </c>
      <c r="N3119" s="386">
        <f t="shared" si="290"/>
        <v>3</v>
      </c>
      <c r="O3119" s="383" t="s">
        <v>950</v>
      </c>
      <c r="P3119" s="386" t="str">
        <f t="shared" si="291"/>
        <v>MC1b</v>
      </c>
      <c r="Q3119" s="383" t="s">
        <v>950</v>
      </c>
      <c r="R3119" s="387" t="str">
        <f t="shared" si="292"/>
        <v>LDCU1 Door failed to close because obstruction</v>
      </c>
      <c r="S3119" s="383" t="s">
        <v>950</v>
      </c>
      <c r="T3119" s="386">
        <f t="shared" si="293"/>
        <v>0</v>
      </c>
      <c r="U3119" s="383" t="s">
        <v>951</v>
      </c>
      <c r="V3119" s="383"/>
      <c r="W3119" s="388"/>
    </row>
    <row r="3120" spans="1:23">
      <c r="A3120" s="398">
        <v>3118</v>
      </c>
      <c r="B3120" s="427">
        <v>516</v>
      </c>
      <c r="C3120" s="425" t="s">
        <v>1366</v>
      </c>
      <c r="D3120" s="418" t="s">
        <v>1088</v>
      </c>
      <c r="E3120" s="403">
        <v>3</v>
      </c>
      <c r="F3120" s="403"/>
      <c r="G3120" s="381">
        <v>45</v>
      </c>
      <c r="I3120" s="383" t="s">
        <v>949</v>
      </c>
      <c r="J3120" s="384">
        <f t="shared" si="288"/>
        <v>3118</v>
      </c>
      <c r="K3120" s="383" t="s">
        <v>950</v>
      </c>
      <c r="L3120" s="385">
        <f t="shared" si="289"/>
        <v>516</v>
      </c>
      <c r="M3120" s="383" t="s">
        <v>950</v>
      </c>
      <c r="N3120" s="386">
        <f t="shared" si="290"/>
        <v>3</v>
      </c>
      <c r="O3120" s="383" t="s">
        <v>950</v>
      </c>
      <c r="P3120" s="386" t="str">
        <f t="shared" si="291"/>
        <v>MC1b</v>
      </c>
      <c r="Q3120" s="383" t="s">
        <v>950</v>
      </c>
      <c r="R3120" s="387" t="str">
        <f t="shared" si="292"/>
        <v>LDCU1 Door Failed to lock</v>
      </c>
      <c r="S3120" s="383" t="s">
        <v>950</v>
      </c>
      <c r="T3120" s="386">
        <f t="shared" si="293"/>
        <v>0</v>
      </c>
      <c r="U3120" s="383" t="s">
        <v>951</v>
      </c>
      <c r="V3120" s="383"/>
      <c r="W3120" s="388"/>
    </row>
    <row r="3121" spans="1:23">
      <c r="A3121" s="398">
        <v>3119</v>
      </c>
      <c r="B3121" s="427">
        <v>517</v>
      </c>
      <c r="C3121" s="425" t="s">
        <v>1367</v>
      </c>
      <c r="D3121" s="418" t="s">
        <v>1088</v>
      </c>
      <c r="E3121" s="403">
        <v>3</v>
      </c>
      <c r="F3121" s="403"/>
      <c r="G3121" s="381">
        <v>46</v>
      </c>
      <c r="I3121" s="383" t="s">
        <v>949</v>
      </c>
      <c r="J3121" s="384">
        <f t="shared" si="288"/>
        <v>3119</v>
      </c>
      <c r="K3121" s="383" t="s">
        <v>950</v>
      </c>
      <c r="L3121" s="385">
        <f t="shared" si="289"/>
        <v>517</v>
      </c>
      <c r="M3121" s="383" t="s">
        <v>950</v>
      </c>
      <c r="N3121" s="386">
        <f t="shared" si="290"/>
        <v>3</v>
      </c>
      <c r="O3121" s="383" t="s">
        <v>950</v>
      </c>
      <c r="P3121" s="386" t="str">
        <f t="shared" si="291"/>
        <v>MC1b</v>
      </c>
      <c r="Q3121" s="383" t="s">
        <v>950</v>
      </c>
      <c r="R3121" s="387" t="str">
        <f t="shared" si="292"/>
        <v>LDCU1 Door Failed to fully open</v>
      </c>
      <c r="S3121" s="383" t="s">
        <v>950</v>
      </c>
      <c r="T3121" s="386">
        <f t="shared" si="293"/>
        <v>0</v>
      </c>
      <c r="U3121" s="383" t="s">
        <v>951</v>
      </c>
      <c r="V3121" s="383"/>
      <c r="W3121" s="388"/>
    </row>
    <row r="3122" spans="1:23">
      <c r="A3122" s="398">
        <v>3120</v>
      </c>
      <c r="B3122" s="427">
        <v>518</v>
      </c>
      <c r="C3122" s="425"/>
      <c r="D3122" s="418"/>
      <c r="E3122" s="403"/>
      <c r="F3122" s="403"/>
      <c r="G3122" s="381">
        <v>47</v>
      </c>
      <c r="I3122" s="383" t="s">
        <v>949</v>
      </c>
      <c r="J3122" s="384">
        <f t="shared" si="288"/>
        <v>3120</v>
      </c>
      <c r="K3122" s="383" t="s">
        <v>950</v>
      </c>
      <c r="L3122" s="385">
        <f t="shared" si="289"/>
        <v>518</v>
      </c>
      <c r="M3122" s="383" t="s">
        <v>950</v>
      </c>
      <c r="N3122" s="386">
        <f t="shared" si="290"/>
        <v>0</v>
      </c>
      <c r="O3122" s="383" t="s">
        <v>950</v>
      </c>
      <c r="P3122" s="386">
        <f t="shared" si="291"/>
        <v>0</v>
      </c>
      <c r="Q3122" s="383" t="s">
        <v>950</v>
      </c>
      <c r="R3122" s="387">
        <f t="shared" si="292"/>
        <v>0</v>
      </c>
      <c r="S3122" s="383" t="s">
        <v>950</v>
      </c>
      <c r="T3122" s="386">
        <f t="shared" si="293"/>
        <v>0</v>
      </c>
      <c r="U3122" s="383" t="s">
        <v>951</v>
      </c>
      <c r="V3122" s="383"/>
      <c r="W3122" s="388"/>
    </row>
    <row r="3123" spans="1:23">
      <c r="A3123" s="398">
        <v>3121</v>
      </c>
      <c r="B3123" s="427">
        <v>519</v>
      </c>
      <c r="C3123" s="425"/>
      <c r="D3123" s="418"/>
      <c r="E3123" s="403"/>
      <c r="F3123" s="403"/>
      <c r="G3123" s="381">
        <v>48</v>
      </c>
      <c r="I3123" s="383" t="s">
        <v>949</v>
      </c>
      <c r="J3123" s="384">
        <f t="shared" si="288"/>
        <v>3121</v>
      </c>
      <c r="K3123" s="383" t="s">
        <v>950</v>
      </c>
      <c r="L3123" s="385">
        <f t="shared" si="289"/>
        <v>519</v>
      </c>
      <c r="M3123" s="383" t="s">
        <v>950</v>
      </c>
      <c r="N3123" s="386">
        <f t="shared" si="290"/>
        <v>0</v>
      </c>
      <c r="O3123" s="383" t="s">
        <v>950</v>
      </c>
      <c r="P3123" s="386">
        <f t="shared" si="291"/>
        <v>0</v>
      </c>
      <c r="Q3123" s="383" t="s">
        <v>950</v>
      </c>
      <c r="R3123" s="387">
        <f t="shared" si="292"/>
        <v>0</v>
      </c>
      <c r="S3123" s="383" t="s">
        <v>950</v>
      </c>
      <c r="T3123" s="386">
        <f t="shared" si="293"/>
        <v>0</v>
      </c>
      <c r="U3123" s="383" t="s">
        <v>951</v>
      </c>
      <c r="V3123" s="383"/>
      <c r="W3123" s="388"/>
    </row>
    <row r="3124" spans="1:23">
      <c r="A3124" s="398">
        <v>3122</v>
      </c>
      <c r="B3124" s="427">
        <v>520</v>
      </c>
      <c r="C3124" s="425" t="s">
        <v>1368</v>
      </c>
      <c r="D3124" s="418" t="s">
        <v>1088</v>
      </c>
      <c r="E3124" s="403">
        <v>3</v>
      </c>
      <c r="F3124" s="403"/>
      <c r="G3124" s="381">
        <v>49</v>
      </c>
      <c r="I3124" s="383" t="s">
        <v>949</v>
      </c>
      <c r="J3124" s="384">
        <f t="shared" si="288"/>
        <v>3122</v>
      </c>
      <c r="K3124" s="383" t="s">
        <v>950</v>
      </c>
      <c r="L3124" s="385">
        <f t="shared" si="289"/>
        <v>520</v>
      </c>
      <c r="M3124" s="383" t="s">
        <v>950</v>
      </c>
      <c r="N3124" s="386">
        <f t="shared" si="290"/>
        <v>3</v>
      </c>
      <c r="O3124" s="383" t="s">
        <v>950</v>
      </c>
      <c r="P3124" s="386" t="str">
        <f t="shared" si="291"/>
        <v>MC1b</v>
      </c>
      <c r="Q3124" s="383" t="s">
        <v>950</v>
      </c>
      <c r="R3124" s="387" t="str">
        <f t="shared" si="292"/>
        <v>LDCU1 DCS2 Failure (RIGHT)</v>
      </c>
      <c r="S3124" s="383" t="s">
        <v>950</v>
      </c>
      <c r="T3124" s="386">
        <f t="shared" si="293"/>
        <v>0</v>
      </c>
      <c r="U3124" s="383" t="s">
        <v>951</v>
      </c>
      <c r="V3124" s="383"/>
      <c r="W3124" s="388"/>
    </row>
    <row r="3125" spans="1:23">
      <c r="A3125" s="398">
        <v>3123</v>
      </c>
      <c r="B3125" s="427">
        <v>521</v>
      </c>
      <c r="C3125" s="425" t="s">
        <v>1369</v>
      </c>
      <c r="D3125" s="418" t="s">
        <v>1088</v>
      </c>
      <c r="E3125" s="403">
        <v>3</v>
      </c>
      <c r="F3125" s="403"/>
      <c r="G3125" s="381">
        <v>50</v>
      </c>
      <c r="I3125" s="383" t="s">
        <v>949</v>
      </c>
      <c r="J3125" s="384">
        <f t="shared" si="288"/>
        <v>3123</v>
      </c>
      <c r="K3125" s="383" t="s">
        <v>950</v>
      </c>
      <c r="L3125" s="385">
        <f t="shared" si="289"/>
        <v>521</v>
      </c>
      <c r="M3125" s="383" t="s">
        <v>950</v>
      </c>
      <c r="N3125" s="386">
        <f t="shared" si="290"/>
        <v>3</v>
      </c>
      <c r="O3125" s="383" t="s">
        <v>950</v>
      </c>
      <c r="P3125" s="386" t="str">
        <f t="shared" si="291"/>
        <v>MC1b</v>
      </c>
      <c r="Q3125" s="383" t="s">
        <v>950</v>
      </c>
      <c r="R3125" s="387" t="str">
        <f t="shared" si="292"/>
        <v>LDCU1 DCS1 Failure(LEFT)</v>
      </c>
      <c r="S3125" s="383" t="s">
        <v>950</v>
      </c>
      <c r="T3125" s="386">
        <f t="shared" si="293"/>
        <v>0</v>
      </c>
      <c r="U3125" s="383" t="s">
        <v>951</v>
      </c>
      <c r="V3125" s="383"/>
      <c r="W3125" s="388"/>
    </row>
    <row r="3126" spans="1:23">
      <c r="A3126" s="398">
        <v>3124</v>
      </c>
      <c r="B3126" s="427">
        <v>522</v>
      </c>
      <c r="C3126" s="425" t="s">
        <v>1370</v>
      </c>
      <c r="D3126" s="418" t="s">
        <v>1088</v>
      </c>
      <c r="E3126" s="403">
        <v>3</v>
      </c>
      <c r="F3126" s="403"/>
      <c r="G3126" s="381">
        <v>51</v>
      </c>
      <c r="I3126" s="383" t="s">
        <v>949</v>
      </c>
      <c r="J3126" s="384">
        <f t="shared" si="288"/>
        <v>3124</v>
      </c>
      <c r="K3126" s="383" t="s">
        <v>950</v>
      </c>
      <c r="L3126" s="385">
        <f t="shared" si="289"/>
        <v>522</v>
      </c>
      <c r="M3126" s="383" t="s">
        <v>950</v>
      </c>
      <c r="N3126" s="386">
        <f t="shared" si="290"/>
        <v>3</v>
      </c>
      <c r="O3126" s="383" t="s">
        <v>950</v>
      </c>
      <c r="P3126" s="386" t="str">
        <f t="shared" si="291"/>
        <v>MC1b</v>
      </c>
      <c r="Q3126" s="383" t="s">
        <v>950</v>
      </c>
      <c r="R3126" s="387" t="str">
        <f t="shared" si="292"/>
        <v>LDCU1 DLS1 Failure</v>
      </c>
      <c r="S3126" s="383" t="s">
        <v>950</v>
      </c>
      <c r="T3126" s="386">
        <f t="shared" si="293"/>
        <v>0</v>
      </c>
      <c r="U3126" s="383" t="s">
        <v>951</v>
      </c>
      <c r="V3126" s="383"/>
      <c r="W3126" s="388"/>
    </row>
    <row r="3127" spans="1:23">
      <c r="A3127" s="398">
        <v>3125</v>
      </c>
      <c r="B3127" s="427">
        <v>523</v>
      </c>
      <c r="C3127" s="425" t="s">
        <v>1371</v>
      </c>
      <c r="D3127" s="418" t="s">
        <v>1088</v>
      </c>
      <c r="E3127" s="403">
        <v>3</v>
      </c>
      <c r="F3127" s="403"/>
      <c r="G3127" s="381">
        <v>52</v>
      </c>
      <c r="I3127" s="383" t="s">
        <v>949</v>
      </c>
      <c r="J3127" s="384">
        <f t="shared" si="288"/>
        <v>3125</v>
      </c>
      <c r="K3127" s="383" t="s">
        <v>950</v>
      </c>
      <c r="L3127" s="385">
        <f t="shared" si="289"/>
        <v>523</v>
      </c>
      <c r="M3127" s="383" t="s">
        <v>950</v>
      </c>
      <c r="N3127" s="386">
        <f t="shared" si="290"/>
        <v>3</v>
      </c>
      <c r="O3127" s="383" t="s">
        <v>950</v>
      </c>
      <c r="P3127" s="386" t="str">
        <f t="shared" si="291"/>
        <v>MC1b</v>
      </c>
      <c r="Q3127" s="383" t="s">
        <v>950</v>
      </c>
      <c r="R3127" s="387" t="str">
        <f t="shared" si="292"/>
        <v>LDCU1 Door motor Circuit Failure</v>
      </c>
      <c r="S3127" s="383" t="s">
        <v>950</v>
      </c>
      <c r="T3127" s="386">
        <f t="shared" si="293"/>
        <v>0</v>
      </c>
      <c r="U3127" s="383" t="s">
        <v>951</v>
      </c>
      <c r="V3127" s="383"/>
      <c r="W3127" s="388"/>
    </row>
    <row r="3128" spans="1:23">
      <c r="A3128" s="398">
        <v>3126</v>
      </c>
      <c r="B3128" s="427">
        <v>524</v>
      </c>
      <c r="C3128" s="425" t="s">
        <v>1372</v>
      </c>
      <c r="D3128" s="418" t="s">
        <v>1088</v>
      </c>
      <c r="E3128" s="403">
        <v>3</v>
      </c>
      <c r="F3128" s="403"/>
      <c r="G3128" s="381">
        <v>53</v>
      </c>
      <c r="I3128" s="383" t="s">
        <v>949</v>
      </c>
      <c r="J3128" s="384">
        <f t="shared" si="288"/>
        <v>3126</v>
      </c>
      <c r="K3128" s="383" t="s">
        <v>950</v>
      </c>
      <c r="L3128" s="385">
        <f t="shared" si="289"/>
        <v>524</v>
      </c>
      <c r="M3128" s="383" t="s">
        <v>950</v>
      </c>
      <c r="N3128" s="386">
        <f t="shared" si="290"/>
        <v>3</v>
      </c>
      <c r="O3128" s="383" t="s">
        <v>950</v>
      </c>
      <c r="P3128" s="386" t="str">
        <f t="shared" si="291"/>
        <v>MC1b</v>
      </c>
      <c r="Q3128" s="383" t="s">
        <v>950</v>
      </c>
      <c r="R3128" s="387" t="str">
        <f t="shared" si="292"/>
        <v>LDCU1 DLS2 Failure</v>
      </c>
      <c r="S3128" s="383" t="s">
        <v>950</v>
      </c>
      <c r="T3128" s="386">
        <f t="shared" si="293"/>
        <v>0</v>
      </c>
      <c r="U3128" s="383" t="s">
        <v>951</v>
      </c>
      <c r="V3128" s="383"/>
      <c r="W3128" s="388"/>
    </row>
    <row r="3129" spans="1:23">
      <c r="A3129" s="398">
        <v>3127</v>
      </c>
      <c r="B3129" s="427">
        <v>525</v>
      </c>
      <c r="C3129" s="425" t="s">
        <v>1373</v>
      </c>
      <c r="D3129" s="418" t="s">
        <v>1088</v>
      </c>
      <c r="E3129" s="403">
        <v>3</v>
      </c>
      <c r="F3129" s="403">
        <v>1</v>
      </c>
      <c r="G3129" s="381">
        <v>54</v>
      </c>
      <c r="I3129" s="383" t="s">
        <v>949</v>
      </c>
      <c r="J3129" s="384">
        <f t="shared" si="288"/>
        <v>3127</v>
      </c>
      <c r="K3129" s="383" t="s">
        <v>950</v>
      </c>
      <c r="L3129" s="385">
        <f t="shared" si="289"/>
        <v>525</v>
      </c>
      <c r="M3129" s="383" t="s">
        <v>950</v>
      </c>
      <c r="N3129" s="386">
        <f t="shared" si="290"/>
        <v>3</v>
      </c>
      <c r="O3129" s="383" t="s">
        <v>950</v>
      </c>
      <c r="P3129" s="386" t="str">
        <f t="shared" si="291"/>
        <v>MC1b</v>
      </c>
      <c r="Q3129" s="383" t="s">
        <v>950</v>
      </c>
      <c r="R3129" s="387" t="str">
        <f t="shared" si="292"/>
        <v>LDCU1 DCU Failure</v>
      </c>
      <c r="S3129" s="383" t="s">
        <v>950</v>
      </c>
      <c r="T3129" s="386">
        <f t="shared" si="293"/>
        <v>1</v>
      </c>
      <c r="U3129" s="383" t="s">
        <v>951</v>
      </c>
      <c r="V3129" s="383"/>
      <c r="W3129" s="388"/>
    </row>
    <row r="3130" spans="1:23">
      <c r="A3130" s="398">
        <v>3128</v>
      </c>
      <c r="B3130" s="428">
        <v>500</v>
      </c>
      <c r="C3130" s="404" t="s">
        <v>1374</v>
      </c>
      <c r="D3130" s="418" t="s">
        <v>989</v>
      </c>
      <c r="E3130" s="403">
        <v>1</v>
      </c>
      <c r="F3130" s="403">
        <v>1</v>
      </c>
      <c r="G3130" s="381">
        <v>55</v>
      </c>
      <c r="I3130" s="383" t="s">
        <v>949</v>
      </c>
      <c r="J3130" s="384">
        <f t="shared" si="288"/>
        <v>3128</v>
      </c>
      <c r="K3130" s="383" t="s">
        <v>950</v>
      </c>
      <c r="L3130" s="385">
        <f t="shared" si="289"/>
        <v>500</v>
      </c>
      <c r="M3130" s="383" t="s">
        <v>950</v>
      </c>
      <c r="N3130" s="386">
        <f t="shared" si="290"/>
        <v>1</v>
      </c>
      <c r="O3130" s="383" t="s">
        <v>950</v>
      </c>
      <c r="P3130" s="386" t="str">
        <f t="shared" si="291"/>
        <v>MC1b</v>
      </c>
      <c r="Q3130" s="383" t="s">
        <v>950</v>
      </c>
      <c r="R3130" s="387" t="str">
        <f t="shared" si="292"/>
        <v>LDCU2 Comm. Fault</v>
      </c>
      <c r="S3130" s="383" t="s">
        <v>950</v>
      </c>
      <c r="T3130" s="386">
        <f t="shared" si="293"/>
        <v>1</v>
      </c>
      <c r="U3130" s="383" t="s">
        <v>951</v>
      </c>
      <c r="V3130" s="383"/>
      <c r="W3130" s="388"/>
    </row>
    <row r="3131" spans="1:23">
      <c r="A3131" s="398">
        <v>3129</v>
      </c>
      <c r="B3131" s="428">
        <v>501</v>
      </c>
      <c r="C3131" s="404"/>
      <c r="D3131" s="418"/>
      <c r="E3131" s="403"/>
      <c r="F3131" s="403"/>
      <c r="G3131" s="381">
        <v>56</v>
      </c>
      <c r="I3131" s="383" t="s">
        <v>949</v>
      </c>
      <c r="J3131" s="384">
        <f t="shared" si="288"/>
        <v>3129</v>
      </c>
      <c r="K3131" s="383" t="s">
        <v>950</v>
      </c>
      <c r="L3131" s="385">
        <f t="shared" si="289"/>
        <v>501</v>
      </c>
      <c r="M3131" s="383" t="s">
        <v>950</v>
      </c>
      <c r="N3131" s="386">
        <f t="shared" si="290"/>
        <v>0</v>
      </c>
      <c r="O3131" s="383" t="s">
        <v>950</v>
      </c>
      <c r="P3131" s="386">
        <f t="shared" si="291"/>
        <v>0</v>
      </c>
      <c r="Q3131" s="383" t="s">
        <v>950</v>
      </c>
      <c r="R3131" s="387">
        <f t="shared" si="292"/>
        <v>0</v>
      </c>
      <c r="S3131" s="383" t="s">
        <v>950</v>
      </c>
      <c r="T3131" s="386">
        <f t="shared" si="293"/>
        <v>0</v>
      </c>
      <c r="U3131" s="383" t="s">
        <v>951</v>
      </c>
      <c r="V3131" s="383"/>
      <c r="W3131" s="388"/>
    </row>
    <row r="3132" spans="1:23">
      <c r="A3132" s="398">
        <v>3130</v>
      </c>
      <c r="B3132" s="428">
        <v>502</v>
      </c>
      <c r="C3132" s="404"/>
      <c r="D3132" s="418"/>
      <c r="E3132" s="403"/>
      <c r="F3132" s="403"/>
      <c r="G3132" s="381">
        <v>57</v>
      </c>
      <c r="I3132" s="383" t="s">
        <v>949</v>
      </c>
      <c r="J3132" s="384">
        <f t="shared" si="288"/>
        <v>3130</v>
      </c>
      <c r="K3132" s="383" t="s">
        <v>950</v>
      </c>
      <c r="L3132" s="385">
        <f t="shared" si="289"/>
        <v>502</v>
      </c>
      <c r="M3132" s="383" t="s">
        <v>950</v>
      </c>
      <c r="N3132" s="386">
        <f t="shared" si="290"/>
        <v>0</v>
      </c>
      <c r="O3132" s="383" t="s">
        <v>950</v>
      </c>
      <c r="P3132" s="386">
        <f t="shared" si="291"/>
        <v>0</v>
      </c>
      <c r="Q3132" s="383" t="s">
        <v>950</v>
      </c>
      <c r="R3132" s="387">
        <f t="shared" si="292"/>
        <v>0</v>
      </c>
      <c r="S3132" s="383" t="s">
        <v>950</v>
      </c>
      <c r="T3132" s="386">
        <f t="shared" si="293"/>
        <v>0</v>
      </c>
      <c r="U3132" s="383" t="s">
        <v>951</v>
      </c>
      <c r="V3132" s="383"/>
      <c r="W3132" s="388"/>
    </row>
    <row r="3133" spans="1:23">
      <c r="A3133" s="398">
        <v>3131</v>
      </c>
      <c r="B3133" s="428">
        <v>503</v>
      </c>
      <c r="C3133" s="404" t="s">
        <v>1375</v>
      </c>
      <c r="D3133" s="418" t="s">
        <v>1543</v>
      </c>
      <c r="E3133" s="403">
        <v>5</v>
      </c>
      <c r="F3133" s="403">
        <v>1</v>
      </c>
      <c r="G3133" s="381">
        <v>58</v>
      </c>
      <c r="I3133" s="383" t="s">
        <v>949</v>
      </c>
      <c r="J3133" s="384">
        <f t="shared" si="288"/>
        <v>3131</v>
      </c>
      <c r="K3133" s="383" t="s">
        <v>950</v>
      </c>
      <c r="L3133" s="385">
        <f t="shared" si="289"/>
        <v>503</v>
      </c>
      <c r="M3133" s="383" t="s">
        <v>950</v>
      </c>
      <c r="N3133" s="386">
        <f t="shared" si="290"/>
        <v>5</v>
      </c>
      <c r="O3133" s="383" t="s">
        <v>950</v>
      </c>
      <c r="P3133" s="386" t="str">
        <f t="shared" si="291"/>
        <v>MC1b</v>
      </c>
      <c r="Q3133" s="383" t="s">
        <v>950</v>
      </c>
      <c r="R3133" s="387" t="str">
        <f t="shared" si="292"/>
        <v>LDCU2 EAD Handle activated</v>
      </c>
      <c r="S3133" s="383" t="s">
        <v>950</v>
      </c>
      <c r="T3133" s="386">
        <f t="shared" si="293"/>
        <v>1</v>
      </c>
      <c r="U3133" s="383" t="s">
        <v>951</v>
      </c>
      <c r="V3133" s="383"/>
      <c r="W3133" s="388"/>
    </row>
    <row r="3134" spans="1:23">
      <c r="A3134" s="398">
        <v>3132</v>
      </c>
      <c r="B3134" s="428">
        <v>504</v>
      </c>
      <c r="C3134" s="404" t="s">
        <v>1376</v>
      </c>
      <c r="D3134" s="418" t="s">
        <v>1543</v>
      </c>
      <c r="E3134" s="403">
        <v>5</v>
      </c>
      <c r="F3134" s="403">
        <v>1</v>
      </c>
      <c r="G3134" s="381">
        <v>59</v>
      </c>
      <c r="I3134" s="383" t="s">
        <v>949</v>
      </c>
      <c r="J3134" s="384">
        <f t="shared" si="288"/>
        <v>3132</v>
      </c>
      <c r="K3134" s="383" t="s">
        <v>950</v>
      </c>
      <c r="L3134" s="385">
        <f t="shared" si="289"/>
        <v>504</v>
      </c>
      <c r="M3134" s="383" t="s">
        <v>950</v>
      </c>
      <c r="N3134" s="386">
        <f t="shared" si="290"/>
        <v>5</v>
      </c>
      <c r="O3134" s="383" t="s">
        <v>950</v>
      </c>
      <c r="P3134" s="386" t="str">
        <f t="shared" si="291"/>
        <v>MC1b</v>
      </c>
      <c r="Q3134" s="383" t="s">
        <v>950</v>
      </c>
      <c r="R3134" s="387" t="str">
        <f t="shared" si="292"/>
        <v>LDCU2 EED Handle activated</v>
      </c>
      <c r="S3134" s="383" t="s">
        <v>950</v>
      </c>
      <c r="T3134" s="386">
        <f t="shared" si="293"/>
        <v>1</v>
      </c>
      <c r="U3134" s="383" t="s">
        <v>951</v>
      </c>
      <c r="V3134" s="383"/>
      <c r="W3134" s="388"/>
    </row>
    <row r="3135" spans="1:23">
      <c r="A3135" s="398">
        <v>3133</v>
      </c>
      <c r="B3135" s="428">
        <v>505</v>
      </c>
      <c r="C3135" s="404" t="s">
        <v>1377</v>
      </c>
      <c r="D3135" s="418" t="s">
        <v>1088</v>
      </c>
      <c r="E3135" s="403">
        <v>5</v>
      </c>
      <c r="F3135" s="403">
        <v>1</v>
      </c>
      <c r="G3135" s="381">
        <v>60</v>
      </c>
      <c r="I3135" s="383" t="s">
        <v>949</v>
      </c>
      <c r="J3135" s="384">
        <f t="shared" si="288"/>
        <v>3133</v>
      </c>
      <c r="K3135" s="383" t="s">
        <v>950</v>
      </c>
      <c r="L3135" s="385">
        <f t="shared" si="289"/>
        <v>505</v>
      </c>
      <c r="M3135" s="383" t="s">
        <v>950</v>
      </c>
      <c r="N3135" s="386">
        <f t="shared" si="290"/>
        <v>5</v>
      </c>
      <c r="O3135" s="383" t="s">
        <v>950</v>
      </c>
      <c r="P3135" s="386" t="str">
        <f t="shared" si="291"/>
        <v>MC1b</v>
      </c>
      <c r="Q3135" s="383" t="s">
        <v>950</v>
      </c>
      <c r="R3135" s="387" t="str">
        <f t="shared" si="292"/>
        <v>LDCU2 Obstacle Detection</v>
      </c>
      <c r="S3135" s="383" t="s">
        <v>950</v>
      </c>
      <c r="T3135" s="386">
        <f t="shared" si="293"/>
        <v>1</v>
      </c>
      <c r="U3135" s="383" t="s">
        <v>951</v>
      </c>
      <c r="V3135" s="383"/>
      <c r="W3135" s="388"/>
    </row>
    <row r="3136" spans="1:23">
      <c r="A3136" s="398">
        <v>3134</v>
      </c>
      <c r="B3136" s="428">
        <v>506</v>
      </c>
      <c r="C3136" s="404" t="s">
        <v>1378</v>
      </c>
      <c r="D3136" s="418" t="s">
        <v>1088</v>
      </c>
      <c r="E3136" s="403">
        <v>5</v>
      </c>
      <c r="F3136" s="403">
        <v>1</v>
      </c>
      <c r="G3136" s="381">
        <v>61</v>
      </c>
      <c r="I3136" s="383" t="s">
        <v>949</v>
      </c>
      <c r="J3136" s="384">
        <f t="shared" si="288"/>
        <v>3134</v>
      </c>
      <c r="K3136" s="383" t="s">
        <v>950</v>
      </c>
      <c r="L3136" s="385">
        <f t="shared" si="289"/>
        <v>506</v>
      </c>
      <c r="M3136" s="383" t="s">
        <v>950</v>
      </c>
      <c r="N3136" s="386">
        <f t="shared" si="290"/>
        <v>5</v>
      </c>
      <c r="O3136" s="383" t="s">
        <v>950</v>
      </c>
      <c r="P3136" s="386" t="str">
        <f t="shared" si="291"/>
        <v>MC1b</v>
      </c>
      <c r="Q3136" s="383" t="s">
        <v>950</v>
      </c>
      <c r="R3136" s="387" t="str">
        <f t="shared" si="292"/>
        <v>LDCU2 Door isolated</v>
      </c>
      <c r="S3136" s="383" t="s">
        <v>950</v>
      </c>
      <c r="T3136" s="386">
        <f t="shared" si="293"/>
        <v>1</v>
      </c>
      <c r="U3136" s="383" t="s">
        <v>951</v>
      </c>
      <c r="V3136" s="383"/>
      <c r="W3136" s="388"/>
    </row>
    <row r="3137" spans="1:23">
      <c r="A3137" s="398">
        <v>3135</v>
      </c>
      <c r="B3137" s="428">
        <v>507</v>
      </c>
      <c r="C3137" s="404" t="s">
        <v>1379</v>
      </c>
      <c r="D3137" s="418" t="s">
        <v>1088</v>
      </c>
      <c r="E3137" s="403">
        <v>5</v>
      </c>
      <c r="F3137" s="403"/>
      <c r="G3137" s="381">
        <v>62</v>
      </c>
      <c r="I3137" s="383" t="s">
        <v>949</v>
      </c>
      <c r="J3137" s="384">
        <f t="shared" si="288"/>
        <v>3135</v>
      </c>
      <c r="K3137" s="383" t="s">
        <v>950</v>
      </c>
      <c r="L3137" s="385">
        <f t="shared" si="289"/>
        <v>507</v>
      </c>
      <c r="M3137" s="383" t="s">
        <v>950</v>
      </c>
      <c r="N3137" s="386">
        <f t="shared" si="290"/>
        <v>5</v>
      </c>
      <c r="O3137" s="383" t="s">
        <v>950</v>
      </c>
      <c r="P3137" s="386" t="str">
        <f t="shared" si="291"/>
        <v>MC1b</v>
      </c>
      <c r="Q3137" s="383" t="s">
        <v>950</v>
      </c>
      <c r="R3137" s="387" t="str">
        <f t="shared" si="292"/>
        <v>LDCU2 EED Handle’  Cover is Removed</v>
      </c>
      <c r="S3137" s="383" t="s">
        <v>950</v>
      </c>
      <c r="T3137" s="386">
        <f t="shared" si="293"/>
        <v>0</v>
      </c>
      <c r="U3137" s="383" t="s">
        <v>951</v>
      </c>
      <c r="V3137" s="383"/>
      <c r="W3137" s="388"/>
    </row>
    <row r="3138" spans="1:23">
      <c r="A3138" s="398">
        <v>3136</v>
      </c>
      <c r="B3138" s="428">
        <v>508</v>
      </c>
      <c r="C3138" s="404" t="s">
        <v>1380</v>
      </c>
      <c r="D3138" s="418" t="s">
        <v>1088</v>
      </c>
      <c r="E3138" s="403">
        <v>3</v>
      </c>
      <c r="F3138" s="403"/>
      <c r="G3138" s="381">
        <v>63</v>
      </c>
      <c r="I3138" s="383" t="s">
        <v>949</v>
      </c>
      <c r="J3138" s="384">
        <f t="shared" si="288"/>
        <v>3136</v>
      </c>
      <c r="K3138" s="383" t="s">
        <v>950</v>
      </c>
      <c r="L3138" s="385">
        <f t="shared" si="289"/>
        <v>508</v>
      </c>
      <c r="M3138" s="383" t="s">
        <v>950</v>
      </c>
      <c r="N3138" s="386">
        <f t="shared" si="290"/>
        <v>3</v>
      </c>
      <c r="O3138" s="383" t="s">
        <v>950</v>
      </c>
      <c r="P3138" s="386" t="str">
        <f t="shared" si="291"/>
        <v>MC1b</v>
      </c>
      <c r="Q3138" s="383" t="s">
        <v>950</v>
      </c>
      <c r="R3138" s="387" t="str">
        <f t="shared" si="292"/>
        <v>LDCU2 Chime Signal Output Failure</v>
      </c>
      <c r="S3138" s="383" t="s">
        <v>950</v>
      </c>
      <c r="T3138" s="386">
        <f t="shared" si="293"/>
        <v>0</v>
      </c>
      <c r="U3138" s="383" t="s">
        <v>951</v>
      </c>
      <c r="V3138" s="383"/>
      <c r="W3138" s="388"/>
    </row>
    <row r="3139" spans="1:23">
      <c r="A3139" s="398">
        <v>3137</v>
      </c>
      <c r="B3139" s="428">
        <v>509</v>
      </c>
      <c r="C3139" s="404" t="s">
        <v>1381</v>
      </c>
      <c r="D3139" s="418" t="s">
        <v>1088</v>
      </c>
      <c r="E3139" s="403">
        <v>3</v>
      </c>
      <c r="F3139" s="403"/>
      <c r="G3139" s="381">
        <v>64</v>
      </c>
      <c r="I3139" s="383" t="s">
        <v>949</v>
      </c>
      <c r="J3139" s="384">
        <f t="shared" ref="J3139:J3202" si="294">A3139</f>
        <v>3137</v>
      </c>
      <c r="K3139" s="383" t="s">
        <v>950</v>
      </c>
      <c r="L3139" s="385">
        <f t="shared" ref="L3139:L3202" si="295">B3139</f>
        <v>509</v>
      </c>
      <c r="M3139" s="383" t="s">
        <v>950</v>
      </c>
      <c r="N3139" s="386">
        <f t="shared" ref="N3139:N3202" si="296">E3139</f>
        <v>3</v>
      </c>
      <c r="O3139" s="383" t="s">
        <v>950</v>
      </c>
      <c r="P3139" s="386" t="str">
        <f t="shared" ref="P3139:P3202" si="297">D3139</f>
        <v>MC1b</v>
      </c>
      <c r="Q3139" s="383" t="s">
        <v>950</v>
      </c>
      <c r="R3139" s="387" t="str">
        <f t="shared" ref="R3139:R3202" si="298">C3139</f>
        <v>LDCU2 Safety Circuit Failure</v>
      </c>
      <c r="S3139" s="383" t="s">
        <v>950</v>
      </c>
      <c r="T3139" s="386">
        <f t="shared" ref="T3139:T3202" si="299">F3139</f>
        <v>0</v>
      </c>
      <c r="U3139" s="383" t="s">
        <v>951</v>
      </c>
      <c r="V3139" s="383"/>
      <c r="W3139" s="388"/>
    </row>
    <row r="3140" spans="1:23">
      <c r="A3140" s="398">
        <v>3138</v>
      </c>
      <c r="B3140" s="428">
        <v>510</v>
      </c>
      <c r="C3140" s="425" t="s">
        <v>1382</v>
      </c>
      <c r="D3140" s="418" t="s">
        <v>1088</v>
      </c>
      <c r="E3140" s="403">
        <v>3</v>
      </c>
      <c r="F3140" s="403"/>
      <c r="G3140" s="381">
        <v>65</v>
      </c>
      <c r="I3140" s="383" t="s">
        <v>949</v>
      </c>
      <c r="J3140" s="384">
        <f t="shared" si="294"/>
        <v>3138</v>
      </c>
      <c r="K3140" s="383" t="s">
        <v>950</v>
      </c>
      <c r="L3140" s="385">
        <f t="shared" si="295"/>
        <v>510</v>
      </c>
      <c r="M3140" s="383" t="s">
        <v>950</v>
      </c>
      <c r="N3140" s="386">
        <f t="shared" si="296"/>
        <v>3</v>
      </c>
      <c r="O3140" s="383" t="s">
        <v>950</v>
      </c>
      <c r="P3140" s="386" t="str">
        <f t="shared" si="297"/>
        <v>MC1b</v>
      </c>
      <c r="Q3140" s="383" t="s">
        <v>950</v>
      </c>
      <c r="R3140" s="387" t="str">
        <f t="shared" si="298"/>
        <v>LDCU2 Calibration Failure</v>
      </c>
      <c r="S3140" s="383" t="s">
        <v>950</v>
      </c>
      <c r="T3140" s="386">
        <f t="shared" si="299"/>
        <v>0</v>
      </c>
      <c r="U3140" s="383" t="s">
        <v>951</v>
      </c>
      <c r="V3140" s="383"/>
      <c r="W3140" s="388"/>
    </row>
    <row r="3141" spans="1:23">
      <c r="A3141" s="398">
        <v>3139</v>
      </c>
      <c r="B3141" s="428">
        <v>511</v>
      </c>
      <c r="C3141" s="425" t="s">
        <v>1383</v>
      </c>
      <c r="D3141" s="418" t="s">
        <v>1088</v>
      </c>
      <c r="E3141" s="403">
        <v>3</v>
      </c>
      <c r="F3141" s="403"/>
      <c r="G3141" s="381">
        <v>66</v>
      </c>
      <c r="I3141" s="383" t="s">
        <v>949</v>
      </c>
      <c r="J3141" s="384">
        <f t="shared" si="294"/>
        <v>3139</v>
      </c>
      <c r="K3141" s="383" t="s">
        <v>950</v>
      </c>
      <c r="L3141" s="385">
        <f t="shared" si="295"/>
        <v>511</v>
      </c>
      <c r="M3141" s="383" t="s">
        <v>950</v>
      </c>
      <c r="N3141" s="386">
        <f t="shared" si="296"/>
        <v>3</v>
      </c>
      <c r="O3141" s="383" t="s">
        <v>950</v>
      </c>
      <c r="P3141" s="386" t="str">
        <f t="shared" si="297"/>
        <v>MC1b</v>
      </c>
      <c r="Q3141" s="383" t="s">
        <v>950</v>
      </c>
      <c r="R3141" s="387" t="str">
        <f t="shared" si="298"/>
        <v>LDCU2 Safety Loop Failure</v>
      </c>
      <c r="S3141" s="383" t="s">
        <v>950</v>
      </c>
      <c r="T3141" s="386">
        <f t="shared" si="299"/>
        <v>0</v>
      </c>
      <c r="U3141" s="383" t="s">
        <v>951</v>
      </c>
      <c r="V3141" s="383"/>
      <c r="W3141" s="388"/>
    </row>
    <row r="3142" spans="1:23">
      <c r="A3142" s="398">
        <v>3140</v>
      </c>
      <c r="B3142" s="428">
        <v>512</v>
      </c>
      <c r="C3142" s="425" t="s">
        <v>1384</v>
      </c>
      <c r="D3142" s="418" t="s">
        <v>1088</v>
      </c>
      <c r="E3142" s="403">
        <v>3</v>
      </c>
      <c r="F3142" s="403"/>
      <c r="G3142" s="381">
        <v>67</v>
      </c>
      <c r="I3142" s="383" t="s">
        <v>949</v>
      </c>
      <c r="J3142" s="384">
        <f t="shared" si="294"/>
        <v>3140</v>
      </c>
      <c r="K3142" s="383" t="s">
        <v>950</v>
      </c>
      <c r="L3142" s="385">
        <f t="shared" si="295"/>
        <v>512</v>
      </c>
      <c r="M3142" s="383" t="s">
        <v>950</v>
      </c>
      <c r="N3142" s="386">
        <f t="shared" si="296"/>
        <v>3</v>
      </c>
      <c r="O3142" s="383" t="s">
        <v>950</v>
      </c>
      <c r="P3142" s="386" t="str">
        <f t="shared" si="297"/>
        <v>MC1b</v>
      </c>
      <c r="Q3142" s="383" t="s">
        <v>950</v>
      </c>
      <c r="R3142" s="387" t="str">
        <f t="shared" si="298"/>
        <v>LDCU2 Supply volts too low</v>
      </c>
      <c r="S3142" s="383" t="s">
        <v>950</v>
      </c>
      <c r="T3142" s="386">
        <f t="shared" si="299"/>
        <v>0</v>
      </c>
      <c r="U3142" s="383" t="s">
        <v>951</v>
      </c>
      <c r="V3142" s="383"/>
      <c r="W3142" s="388"/>
    </row>
    <row r="3143" spans="1:23">
      <c r="A3143" s="398">
        <v>3141</v>
      </c>
      <c r="B3143" s="428">
        <v>513</v>
      </c>
      <c r="C3143" s="425" t="s">
        <v>1385</v>
      </c>
      <c r="D3143" s="418" t="s">
        <v>1088</v>
      </c>
      <c r="E3143" s="403">
        <v>3</v>
      </c>
      <c r="F3143" s="403"/>
      <c r="G3143" s="381">
        <v>68</v>
      </c>
      <c r="I3143" s="383" t="s">
        <v>949</v>
      </c>
      <c r="J3143" s="384">
        <f t="shared" si="294"/>
        <v>3141</v>
      </c>
      <c r="K3143" s="383" t="s">
        <v>950</v>
      </c>
      <c r="L3143" s="385">
        <f t="shared" si="295"/>
        <v>513</v>
      </c>
      <c r="M3143" s="383" t="s">
        <v>950</v>
      </c>
      <c r="N3143" s="386">
        <f t="shared" si="296"/>
        <v>3</v>
      </c>
      <c r="O3143" s="383" t="s">
        <v>950</v>
      </c>
      <c r="P3143" s="386" t="str">
        <f t="shared" si="297"/>
        <v>MC1b</v>
      </c>
      <c r="Q3143" s="383" t="s">
        <v>950</v>
      </c>
      <c r="R3143" s="387" t="str">
        <f t="shared" si="298"/>
        <v>LDCU2 Supply volts too high</v>
      </c>
      <c r="S3143" s="383" t="s">
        <v>950</v>
      </c>
      <c r="T3143" s="386">
        <f t="shared" si="299"/>
        <v>0</v>
      </c>
      <c r="U3143" s="383" t="s">
        <v>951</v>
      </c>
      <c r="V3143" s="383"/>
      <c r="W3143" s="388"/>
    </row>
    <row r="3144" spans="1:23">
      <c r="A3144" s="398">
        <v>3142</v>
      </c>
      <c r="B3144" s="428">
        <v>514</v>
      </c>
      <c r="C3144" s="425" t="s">
        <v>1386</v>
      </c>
      <c r="D3144" s="418" t="s">
        <v>1088</v>
      </c>
      <c r="E3144" s="403">
        <v>3</v>
      </c>
      <c r="F3144" s="403"/>
      <c r="G3144" s="381">
        <v>69</v>
      </c>
      <c r="I3144" s="383" t="s">
        <v>949</v>
      </c>
      <c r="J3144" s="384">
        <f t="shared" si="294"/>
        <v>3142</v>
      </c>
      <c r="K3144" s="383" t="s">
        <v>950</v>
      </c>
      <c r="L3144" s="385">
        <f t="shared" si="295"/>
        <v>514</v>
      </c>
      <c r="M3144" s="383" t="s">
        <v>950</v>
      </c>
      <c r="N3144" s="386">
        <f t="shared" si="296"/>
        <v>3</v>
      </c>
      <c r="O3144" s="383" t="s">
        <v>950</v>
      </c>
      <c r="P3144" s="386" t="str">
        <f t="shared" si="297"/>
        <v>MC1b</v>
      </c>
      <c r="Q3144" s="383" t="s">
        <v>950</v>
      </c>
      <c r="R3144" s="387" t="str">
        <f t="shared" si="298"/>
        <v>LDCU2 Door failed to open because obstruction</v>
      </c>
      <c r="S3144" s="383" t="s">
        <v>950</v>
      </c>
      <c r="T3144" s="386">
        <f t="shared" si="299"/>
        <v>0</v>
      </c>
      <c r="U3144" s="383" t="s">
        <v>951</v>
      </c>
      <c r="V3144" s="383"/>
      <c r="W3144" s="388"/>
    </row>
    <row r="3145" spans="1:23">
      <c r="A3145" s="398">
        <v>3143</v>
      </c>
      <c r="B3145" s="428">
        <v>515</v>
      </c>
      <c r="C3145" s="425" t="s">
        <v>1387</v>
      </c>
      <c r="D3145" s="418" t="s">
        <v>1088</v>
      </c>
      <c r="E3145" s="403">
        <v>3</v>
      </c>
      <c r="F3145" s="403"/>
      <c r="G3145" s="381">
        <v>70</v>
      </c>
      <c r="I3145" s="383" t="s">
        <v>949</v>
      </c>
      <c r="J3145" s="384">
        <f t="shared" si="294"/>
        <v>3143</v>
      </c>
      <c r="K3145" s="383" t="s">
        <v>950</v>
      </c>
      <c r="L3145" s="385">
        <f t="shared" si="295"/>
        <v>515</v>
      </c>
      <c r="M3145" s="383" t="s">
        <v>950</v>
      </c>
      <c r="N3145" s="386">
        <f t="shared" si="296"/>
        <v>3</v>
      </c>
      <c r="O3145" s="383" t="s">
        <v>950</v>
      </c>
      <c r="P3145" s="386" t="str">
        <f t="shared" si="297"/>
        <v>MC1b</v>
      </c>
      <c r="Q3145" s="383" t="s">
        <v>950</v>
      </c>
      <c r="R3145" s="387" t="str">
        <f t="shared" si="298"/>
        <v>LDCU2 Door failed to close because obstruction</v>
      </c>
      <c r="S3145" s="383" t="s">
        <v>950</v>
      </c>
      <c r="T3145" s="386">
        <f t="shared" si="299"/>
        <v>0</v>
      </c>
      <c r="U3145" s="383" t="s">
        <v>951</v>
      </c>
      <c r="V3145" s="383"/>
      <c r="W3145" s="388"/>
    </row>
    <row r="3146" spans="1:23">
      <c r="A3146" s="398">
        <v>3144</v>
      </c>
      <c r="B3146" s="428">
        <v>516</v>
      </c>
      <c r="C3146" s="425" t="s">
        <v>1388</v>
      </c>
      <c r="D3146" s="418" t="s">
        <v>1088</v>
      </c>
      <c r="E3146" s="403">
        <v>3</v>
      </c>
      <c r="F3146" s="403"/>
      <c r="G3146" s="381">
        <v>71</v>
      </c>
      <c r="I3146" s="383" t="s">
        <v>949</v>
      </c>
      <c r="J3146" s="384">
        <f t="shared" si="294"/>
        <v>3144</v>
      </c>
      <c r="K3146" s="383" t="s">
        <v>950</v>
      </c>
      <c r="L3146" s="385">
        <f t="shared" si="295"/>
        <v>516</v>
      </c>
      <c r="M3146" s="383" t="s">
        <v>950</v>
      </c>
      <c r="N3146" s="386">
        <f t="shared" si="296"/>
        <v>3</v>
      </c>
      <c r="O3146" s="383" t="s">
        <v>950</v>
      </c>
      <c r="P3146" s="386" t="str">
        <f t="shared" si="297"/>
        <v>MC1b</v>
      </c>
      <c r="Q3146" s="383" t="s">
        <v>950</v>
      </c>
      <c r="R3146" s="387" t="str">
        <f t="shared" si="298"/>
        <v>LDCU2 Door Failed to lock</v>
      </c>
      <c r="S3146" s="383" t="s">
        <v>950</v>
      </c>
      <c r="T3146" s="386">
        <f t="shared" si="299"/>
        <v>0</v>
      </c>
      <c r="U3146" s="383" t="s">
        <v>951</v>
      </c>
      <c r="V3146" s="383"/>
      <c r="W3146" s="388"/>
    </row>
    <row r="3147" spans="1:23">
      <c r="A3147" s="398">
        <v>3145</v>
      </c>
      <c r="B3147" s="428">
        <v>517</v>
      </c>
      <c r="C3147" s="425" t="s">
        <v>1389</v>
      </c>
      <c r="D3147" s="418" t="s">
        <v>1088</v>
      </c>
      <c r="E3147" s="403">
        <v>3</v>
      </c>
      <c r="F3147" s="403"/>
      <c r="G3147" s="381">
        <v>72</v>
      </c>
      <c r="I3147" s="383" t="s">
        <v>949</v>
      </c>
      <c r="J3147" s="384">
        <f t="shared" si="294"/>
        <v>3145</v>
      </c>
      <c r="K3147" s="383" t="s">
        <v>950</v>
      </c>
      <c r="L3147" s="385">
        <f t="shared" si="295"/>
        <v>517</v>
      </c>
      <c r="M3147" s="383" t="s">
        <v>950</v>
      </c>
      <c r="N3147" s="386">
        <f t="shared" si="296"/>
        <v>3</v>
      </c>
      <c r="O3147" s="383" t="s">
        <v>950</v>
      </c>
      <c r="P3147" s="386" t="str">
        <f t="shared" si="297"/>
        <v>MC1b</v>
      </c>
      <c r="Q3147" s="383" t="s">
        <v>950</v>
      </c>
      <c r="R3147" s="387" t="str">
        <f t="shared" si="298"/>
        <v>LDCU2 Door Failed to fully open</v>
      </c>
      <c r="S3147" s="383" t="s">
        <v>950</v>
      </c>
      <c r="T3147" s="386">
        <f t="shared" si="299"/>
        <v>0</v>
      </c>
      <c r="U3147" s="383" t="s">
        <v>951</v>
      </c>
      <c r="V3147" s="383"/>
      <c r="W3147" s="388"/>
    </row>
    <row r="3148" spans="1:23">
      <c r="A3148" s="398">
        <v>3146</v>
      </c>
      <c r="B3148" s="428">
        <v>518</v>
      </c>
      <c r="C3148" s="425"/>
      <c r="D3148" s="418"/>
      <c r="E3148" s="403"/>
      <c r="F3148" s="403"/>
      <c r="G3148" s="381">
        <v>73</v>
      </c>
      <c r="I3148" s="383" t="s">
        <v>949</v>
      </c>
      <c r="J3148" s="384">
        <f t="shared" si="294"/>
        <v>3146</v>
      </c>
      <c r="K3148" s="383" t="s">
        <v>950</v>
      </c>
      <c r="L3148" s="385">
        <f t="shared" si="295"/>
        <v>518</v>
      </c>
      <c r="M3148" s="383" t="s">
        <v>950</v>
      </c>
      <c r="N3148" s="386">
        <f t="shared" si="296"/>
        <v>0</v>
      </c>
      <c r="O3148" s="383" t="s">
        <v>950</v>
      </c>
      <c r="P3148" s="386">
        <f t="shared" si="297"/>
        <v>0</v>
      </c>
      <c r="Q3148" s="383" t="s">
        <v>950</v>
      </c>
      <c r="R3148" s="387">
        <f t="shared" si="298"/>
        <v>0</v>
      </c>
      <c r="S3148" s="383" t="s">
        <v>950</v>
      </c>
      <c r="T3148" s="386">
        <f t="shared" si="299"/>
        <v>0</v>
      </c>
      <c r="U3148" s="383" t="s">
        <v>951</v>
      </c>
      <c r="V3148" s="383"/>
      <c r="W3148" s="388"/>
    </row>
    <row r="3149" spans="1:23">
      <c r="A3149" s="398">
        <v>3147</v>
      </c>
      <c r="B3149" s="428">
        <v>519</v>
      </c>
      <c r="C3149" s="425"/>
      <c r="D3149" s="418"/>
      <c r="E3149" s="403"/>
      <c r="F3149" s="403"/>
      <c r="G3149" s="381">
        <v>74</v>
      </c>
      <c r="I3149" s="383" t="s">
        <v>949</v>
      </c>
      <c r="J3149" s="384">
        <f t="shared" si="294"/>
        <v>3147</v>
      </c>
      <c r="K3149" s="383" t="s">
        <v>950</v>
      </c>
      <c r="L3149" s="385">
        <f t="shared" si="295"/>
        <v>519</v>
      </c>
      <c r="M3149" s="383" t="s">
        <v>950</v>
      </c>
      <c r="N3149" s="386">
        <f t="shared" si="296"/>
        <v>0</v>
      </c>
      <c r="O3149" s="383" t="s">
        <v>950</v>
      </c>
      <c r="P3149" s="386">
        <f t="shared" si="297"/>
        <v>0</v>
      </c>
      <c r="Q3149" s="383" t="s">
        <v>950</v>
      </c>
      <c r="R3149" s="387">
        <f t="shared" si="298"/>
        <v>0</v>
      </c>
      <c r="S3149" s="383" t="s">
        <v>950</v>
      </c>
      <c r="T3149" s="386">
        <f t="shared" si="299"/>
        <v>0</v>
      </c>
      <c r="U3149" s="383" t="s">
        <v>951</v>
      </c>
      <c r="V3149" s="383"/>
      <c r="W3149" s="388"/>
    </row>
    <row r="3150" spans="1:23">
      <c r="A3150" s="398">
        <v>3148</v>
      </c>
      <c r="B3150" s="428">
        <v>520</v>
      </c>
      <c r="C3150" s="425" t="s">
        <v>1390</v>
      </c>
      <c r="D3150" s="418" t="s">
        <v>1088</v>
      </c>
      <c r="E3150" s="403">
        <v>3</v>
      </c>
      <c r="F3150" s="403"/>
      <c r="G3150" s="381">
        <v>75</v>
      </c>
      <c r="I3150" s="383" t="s">
        <v>949</v>
      </c>
      <c r="J3150" s="384">
        <f t="shared" si="294"/>
        <v>3148</v>
      </c>
      <c r="K3150" s="383" t="s">
        <v>950</v>
      </c>
      <c r="L3150" s="385">
        <f t="shared" si="295"/>
        <v>520</v>
      </c>
      <c r="M3150" s="383" t="s">
        <v>950</v>
      </c>
      <c r="N3150" s="386">
        <f t="shared" si="296"/>
        <v>3</v>
      </c>
      <c r="O3150" s="383" t="s">
        <v>950</v>
      </c>
      <c r="P3150" s="386" t="str">
        <f t="shared" si="297"/>
        <v>MC1b</v>
      </c>
      <c r="Q3150" s="383" t="s">
        <v>950</v>
      </c>
      <c r="R3150" s="387" t="str">
        <f t="shared" si="298"/>
        <v>LDCU2 DCS2 Failure (RIGHT)</v>
      </c>
      <c r="S3150" s="383" t="s">
        <v>950</v>
      </c>
      <c r="T3150" s="386">
        <f t="shared" si="299"/>
        <v>0</v>
      </c>
      <c r="U3150" s="383" t="s">
        <v>951</v>
      </c>
      <c r="V3150" s="383"/>
      <c r="W3150" s="388"/>
    </row>
    <row r="3151" spans="1:23">
      <c r="A3151" s="398">
        <v>3149</v>
      </c>
      <c r="B3151" s="428">
        <v>521</v>
      </c>
      <c r="C3151" s="425" t="s">
        <v>1391</v>
      </c>
      <c r="D3151" s="418" t="s">
        <v>1088</v>
      </c>
      <c r="E3151" s="403">
        <v>3</v>
      </c>
      <c r="F3151" s="403"/>
      <c r="G3151" s="381">
        <v>76</v>
      </c>
      <c r="I3151" s="383" t="s">
        <v>949</v>
      </c>
      <c r="J3151" s="384">
        <f t="shared" si="294"/>
        <v>3149</v>
      </c>
      <c r="K3151" s="383" t="s">
        <v>950</v>
      </c>
      <c r="L3151" s="385">
        <f t="shared" si="295"/>
        <v>521</v>
      </c>
      <c r="M3151" s="383" t="s">
        <v>950</v>
      </c>
      <c r="N3151" s="386">
        <f t="shared" si="296"/>
        <v>3</v>
      </c>
      <c r="O3151" s="383" t="s">
        <v>950</v>
      </c>
      <c r="P3151" s="386" t="str">
        <f t="shared" si="297"/>
        <v>MC1b</v>
      </c>
      <c r="Q3151" s="383" t="s">
        <v>950</v>
      </c>
      <c r="R3151" s="387" t="str">
        <f t="shared" si="298"/>
        <v>LDCU2 DCS1 Failure(LEFT)</v>
      </c>
      <c r="S3151" s="383" t="s">
        <v>950</v>
      </c>
      <c r="T3151" s="386">
        <f t="shared" si="299"/>
        <v>0</v>
      </c>
      <c r="U3151" s="383" t="s">
        <v>951</v>
      </c>
      <c r="V3151" s="383"/>
      <c r="W3151" s="388"/>
    </row>
    <row r="3152" spans="1:23">
      <c r="A3152" s="398">
        <v>3150</v>
      </c>
      <c r="B3152" s="428">
        <v>522</v>
      </c>
      <c r="C3152" s="425" t="s">
        <v>1392</v>
      </c>
      <c r="D3152" s="418" t="s">
        <v>1088</v>
      </c>
      <c r="E3152" s="403">
        <v>3</v>
      </c>
      <c r="F3152" s="403"/>
      <c r="G3152" s="381">
        <v>77</v>
      </c>
      <c r="I3152" s="383" t="s">
        <v>949</v>
      </c>
      <c r="J3152" s="384">
        <f t="shared" si="294"/>
        <v>3150</v>
      </c>
      <c r="K3152" s="383" t="s">
        <v>950</v>
      </c>
      <c r="L3152" s="385">
        <f t="shared" si="295"/>
        <v>522</v>
      </c>
      <c r="M3152" s="383" t="s">
        <v>950</v>
      </c>
      <c r="N3152" s="386">
        <f t="shared" si="296"/>
        <v>3</v>
      </c>
      <c r="O3152" s="383" t="s">
        <v>950</v>
      </c>
      <c r="P3152" s="386" t="str">
        <f t="shared" si="297"/>
        <v>MC1b</v>
      </c>
      <c r="Q3152" s="383" t="s">
        <v>950</v>
      </c>
      <c r="R3152" s="387" t="str">
        <f t="shared" si="298"/>
        <v>LDCU2 DLS1 Failure</v>
      </c>
      <c r="S3152" s="383" t="s">
        <v>950</v>
      </c>
      <c r="T3152" s="386">
        <f t="shared" si="299"/>
        <v>0</v>
      </c>
      <c r="U3152" s="383" t="s">
        <v>951</v>
      </c>
      <c r="V3152" s="383"/>
      <c r="W3152" s="388"/>
    </row>
    <row r="3153" spans="1:23">
      <c r="A3153" s="398">
        <v>3151</v>
      </c>
      <c r="B3153" s="428">
        <v>523</v>
      </c>
      <c r="C3153" s="425" t="s">
        <v>1393</v>
      </c>
      <c r="D3153" s="418" t="s">
        <v>1088</v>
      </c>
      <c r="E3153" s="403">
        <v>3</v>
      </c>
      <c r="F3153" s="403"/>
      <c r="G3153" s="381">
        <v>78</v>
      </c>
      <c r="I3153" s="383" t="s">
        <v>949</v>
      </c>
      <c r="J3153" s="384">
        <f t="shared" si="294"/>
        <v>3151</v>
      </c>
      <c r="K3153" s="383" t="s">
        <v>950</v>
      </c>
      <c r="L3153" s="385">
        <f t="shared" si="295"/>
        <v>523</v>
      </c>
      <c r="M3153" s="383" t="s">
        <v>950</v>
      </c>
      <c r="N3153" s="386">
        <f t="shared" si="296"/>
        <v>3</v>
      </c>
      <c r="O3153" s="383" t="s">
        <v>950</v>
      </c>
      <c r="P3153" s="386" t="str">
        <f t="shared" si="297"/>
        <v>MC1b</v>
      </c>
      <c r="Q3153" s="383" t="s">
        <v>950</v>
      </c>
      <c r="R3153" s="387" t="str">
        <f t="shared" si="298"/>
        <v>LDCU2 Door motor Circuit Failure</v>
      </c>
      <c r="S3153" s="383" t="s">
        <v>950</v>
      </c>
      <c r="T3153" s="386">
        <f t="shared" si="299"/>
        <v>0</v>
      </c>
      <c r="U3153" s="383" t="s">
        <v>951</v>
      </c>
      <c r="V3153" s="383"/>
      <c r="W3153" s="388"/>
    </row>
    <row r="3154" spans="1:23">
      <c r="A3154" s="398">
        <v>3152</v>
      </c>
      <c r="B3154" s="428">
        <v>524</v>
      </c>
      <c r="C3154" s="425" t="s">
        <v>1394</v>
      </c>
      <c r="D3154" s="418" t="s">
        <v>1088</v>
      </c>
      <c r="E3154" s="403">
        <v>3</v>
      </c>
      <c r="F3154" s="403"/>
      <c r="G3154" s="381">
        <v>79</v>
      </c>
      <c r="I3154" s="383" t="s">
        <v>949</v>
      </c>
      <c r="J3154" s="384">
        <f t="shared" si="294"/>
        <v>3152</v>
      </c>
      <c r="K3154" s="383" t="s">
        <v>950</v>
      </c>
      <c r="L3154" s="385">
        <f t="shared" si="295"/>
        <v>524</v>
      </c>
      <c r="M3154" s="383" t="s">
        <v>950</v>
      </c>
      <c r="N3154" s="386">
        <f t="shared" si="296"/>
        <v>3</v>
      </c>
      <c r="O3154" s="383" t="s">
        <v>950</v>
      </c>
      <c r="P3154" s="386" t="str">
        <f t="shared" si="297"/>
        <v>MC1b</v>
      </c>
      <c r="Q3154" s="383" t="s">
        <v>950</v>
      </c>
      <c r="R3154" s="387" t="str">
        <f t="shared" si="298"/>
        <v>LDCU2 DLS2 Failure</v>
      </c>
      <c r="S3154" s="383" t="s">
        <v>950</v>
      </c>
      <c r="T3154" s="386">
        <f t="shared" si="299"/>
        <v>0</v>
      </c>
      <c r="U3154" s="383" t="s">
        <v>951</v>
      </c>
      <c r="V3154" s="383"/>
      <c r="W3154" s="388"/>
    </row>
    <row r="3155" spans="1:23">
      <c r="A3155" s="398">
        <v>3153</v>
      </c>
      <c r="B3155" s="428">
        <v>525</v>
      </c>
      <c r="C3155" s="425" t="s">
        <v>1395</v>
      </c>
      <c r="D3155" s="418" t="s">
        <v>1088</v>
      </c>
      <c r="E3155" s="403">
        <v>3</v>
      </c>
      <c r="F3155" s="403">
        <v>1</v>
      </c>
      <c r="G3155" s="381">
        <v>80</v>
      </c>
      <c r="I3155" s="383" t="s">
        <v>949</v>
      </c>
      <c r="J3155" s="384">
        <f t="shared" si="294"/>
        <v>3153</v>
      </c>
      <c r="K3155" s="383" t="s">
        <v>950</v>
      </c>
      <c r="L3155" s="385">
        <f t="shared" si="295"/>
        <v>525</v>
      </c>
      <c r="M3155" s="383" t="s">
        <v>950</v>
      </c>
      <c r="N3155" s="386">
        <f t="shared" si="296"/>
        <v>3</v>
      </c>
      <c r="O3155" s="383" t="s">
        <v>950</v>
      </c>
      <c r="P3155" s="386" t="str">
        <f t="shared" si="297"/>
        <v>MC1b</v>
      </c>
      <c r="Q3155" s="383" t="s">
        <v>950</v>
      </c>
      <c r="R3155" s="387" t="str">
        <f t="shared" si="298"/>
        <v>LDCU2 DCU Failure</v>
      </c>
      <c r="S3155" s="383" t="s">
        <v>950</v>
      </c>
      <c r="T3155" s="386">
        <f t="shared" si="299"/>
        <v>1</v>
      </c>
      <c r="U3155" s="383" t="s">
        <v>951</v>
      </c>
      <c r="V3155" s="383"/>
      <c r="W3155" s="388"/>
    </row>
    <row r="3156" spans="1:23">
      <c r="A3156" s="398">
        <v>3154</v>
      </c>
      <c r="B3156" s="427">
        <v>500</v>
      </c>
      <c r="C3156" s="404" t="s">
        <v>1396</v>
      </c>
      <c r="D3156" s="418" t="s">
        <v>989</v>
      </c>
      <c r="E3156" s="403">
        <v>1</v>
      </c>
      <c r="F3156" s="403">
        <v>1</v>
      </c>
      <c r="G3156" s="381">
        <v>81</v>
      </c>
      <c r="I3156" s="383" t="s">
        <v>949</v>
      </c>
      <c r="J3156" s="384">
        <f t="shared" si="294"/>
        <v>3154</v>
      </c>
      <c r="K3156" s="383" t="s">
        <v>950</v>
      </c>
      <c r="L3156" s="385">
        <f t="shared" si="295"/>
        <v>500</v>
      </c>
      <c r="M3156" s="383" t="s">
        <v>950</v>
      </c>
      <c r="N3156" s="386">
        <f t="shared" si="296"/>
        <v>1</v>
      </c>
      <c r="O3156" s="383" t="s">
        <v>950</v>
      </c>
      <c r="P3156" s="386" t="str">
        <f t="shared" si="297"/>
        <v>MC1b</v>
      </c>
      <c r="Q3156" s="383" t="s">
        <v>950</v>
      </c>
      <c r="R3156" s="387" t="str">
        <f t="shared" si="298"/>
        <v>LDCU3 Comm. Fault</v>
      </c>
      <c r="S3156" s="383" t="s">
        <v>950</v>
      </c>
      <c r="T3156" s="386">
        <f t="shared" si="299"/>
        <v>1</v>
      </c>
      <c r="U3156" s="383" t="s">
        <v>951</v>
      </c>
      <c r="V3156" s="383"/>
      <c r="W3156" s="388"/>
    </row>
    <row r="3157" spans="1:23">
      <c r="A3157" s="398">
        <v>3155</v>
      </c>
      <c r="B3157" s="427">
        <v>501</v>
      </c>
      <c r="C3157" s="404"/>
      <c r="D3157" s="418"/>
      <c r="E3157" s="403"/>
      <c r="F3157" s="403"/>
      <c r="G3157" s="381">
        <v>82</v>
      </c>
      <c r="I3157" s="383" t="s">
        <v>949</v>
      </c>
      <c r="J3157" s="384">
        <f t="shared" si="294"/>
        <v>3155</v>
      </c>
      <c r="K3157" s="383" t="s">
        <v>950</v>
      </c>
      <c r="L3157" s="385">
        <f t="shared" si="295"/>
        <v>501</v>
      </c>
      <c r="M3157" s="383" t="s">
        <v>950</v>
      </c>
      <c r="N3157" s="386">
        <f t="shared" si="296"/>
        <v>0</v>
      </c>
      <c r="O3157" s="383" t="s">
        <v>950</v>
      </c>
      <c r="P3157" s="386">
        <f t="shared" si="297"/>
        <v>0</v>
      </c>
      <c r="Q3157" s="383" t="s">
        <v>950</v>
      </c>
      <c r="R3157" s="387">
        <f t="shared" si="298"/>
        <v>0</v>
      </c>
      <c r="S3157" s="383" t="s">
        <v>950</v>
      </c>
      <c r="T3157" s="386">
        <f t="shared" si="299"/>
        <v>0</v>
      </c>
      <c r="U3157" s="383" t="s">
        <v>951</v>
      </c>
      <c r="V3157" s="383"/>
      <c r="W3157" s="388"/>
    </row>
    <row r="3158" spans="1:23">
      <c r="A3158" s="398">
        <v>3156</v>
      </c>
      <c r="B3158" s="427">
        <v>502</v>
      </c>
      <c r="C3158" s="404"/>
      <c r="D3158" s="418"/>
      <c r="E3158" s="403"/>
      <c r="F3158" s="403"/>
      <c r="G3158" s="381">
        <v>83</v>
      </c>
      <c r="I3158" s="383" t="s">
        <v>949</v>
      </c>
      <c r="J3158" s="384">
        <f t="shared" si="294"/>
        <v>3156</v>
      </c>
      <c r="K3158" s="383" t="s">
        <v>950</v>
      </c>
      <c r="L3158" s="385">
        <f t="shared" si="295"/>
        <v>502</v>
      </c>
      <c r="M3158" s="383" t="s">
        <v>950</v>
      </c>
      <c r="N3158" s="386">
        <f t="shared" si="296"/>
        <v>0</v>
      </c>
      <c r="O3158" s="383" t="s">
        <v>950</v>
      </c>
      <c r="P3158" s="386">
        <f t="shared" si="297"/>
        <v>0</v>
      </c>
      <c r="Q3158" s="383" t="s">
        <v>950</v>
      </c>
      <c r="R3158" s="387">
        <f t="shared" si="298"/>
        <v>0</v>
      </c>
      <c r="S3158" s="383" t="s">
        <v>950</v>
      </c>
      <c r="T3158" s="386">
        <f t="shared" si="299"/>
        <v>0</v>
      </c>
      <c r="U3158" s="383" t="s">
        <v>951</v>
      </c>
      <c r="V3158" s="383"/>
      <c r="W3158" s="388"/>
    </row>
    <row r="3159" spans="1:23">
      <c r="A3159" s="398">
        <v>3157</v>
      </c>
      <c r="B3159" s="427">
        <v>503</v>
      </c>
      <c r="C3159" s="404" t="s">
        <v>1397</v>
      </c>
      <c r="D3159" s="418" t="s">
        <v>1543</v>
      </c>
      <c r="E3159" s="403">
        <v>5</v>
      </c>
      <c r="F3159" s="403">
        <v>1</v>
      </c>
      <c r="G3159" s="381">
        <v>84</v>
      </c>
      <c r="I3159" s="383" t="s">
        <v>949</v>
      </c>
      <c r="J3159" s="384">
        <f t="shared" si="294"/>
        <v>3157</v>
      </c>
      <c r="K3159" s="383" t="s">
        <v>950</v>
      </c>
      <c r="L3159" s="385">
        <f t="shared" si="295"/>
        <v>503</v>
      </c>
      <c r="M3159" s="383" t="s">
        <v>950</v>
      </c>
      <c r="N3159" s="386">
        <f t="shared" si="296"/>
        <v>5</v>
      </c>
      <c r="O3159" s="383" t="s">
        <v>950</v>
      </c>
      <c r="P3159" s="386" t="str">
        <f t="shared" si="297"/>
        <v>MC1b</v>
      </c>
      <c r="Q3159" s="383" t="s">
        <v>950</v>
      </c>
      <c r="R3159" s="387" t="str">
        <f t="shared" si="298"/>
        <v>LDCU3 EAD Handle activated</v>
      </c>
      <c r="S3159" s="383" t="s">
        <v>950</v>
      </c>
      <c r="T3159" s="386">
        <f t="shared" si="299"/>
        <v>1</v>
      </c>
      <c r="U3159" s="383" t="s">
        <v>951</v>
      </c>
      <c r="V3159" s="383"/>
      <c r="W3159" s="388"/>
    </row>
    <row r="3160" spans="1:23">
      <c r="A3160" s="398">
        <v>3158</v>
      </c>
      <c r="B3160" s="427">
        <v>504</v>
      </c>
      <c r="C3160" s="404" t="s">
        <v>1398</v>
      </c>
      <c r="D3160" s="418" t="s">
        <v>1543</v>
      </c>
      <c r="E3160" s="403">
        <v>5</v>
      </c>
      <c r="F3160" s="403">
        <v>1</v>
      </c>
      <c r="G3160" s="381">
        <v>85</v>
      </c>
      <c r="I3160" s="383" t="s">
        <v>949</v>
      </c>
      <c r="J3160" s="384">
        <f t="shared" si="294"/>
        <v>3158</v>
      </c>
      <c r="K3160" s="383" t="s">
        <v>950</v>
      </c>
      <c r="L3160" s="385">
        <f t="shared" si="295"/>
        <v>504</v>
      </c>
      <c r="M3160" s="383" t="s">
        <v>950</v>
      </c>
      <c r="N3160" s="386">
        <f t="shared" si="296"/>
        <v>5</v>
      </c>
      <c r="O3160" s="383" t="s">
        <v>950</v>
      </c>
      <c r="P3160" s="386" t="str">
        <f t="shared" si="297"/>
        <v>MC1b</v>
      </c>
      <c r="Q3160" s="383" t="s">
        <v>950</v>
      </c>
      <c r="R3160" s="387" t="str">
        <f t="shared" si="298"/>
        <v>LDCU3 EED Handle activated</v>
      </c>
      <c r="S3160" s="383" t="s">
        <v>950</v>
      </c>
      <c r="T3160" s="386">
        <f t="shared" si="299"/>
        <v>1</v>
      </c>
      <c r="U3160" s="383" t="s">
        <v>951</v>
      </c>
      <c r="V3160" s="383"/>
      <c r="W3160" s="388"/>
    </row>
    <row r="3161" spans="1:23">
      <c r="A3161" s="398">
        <v>3159</v>
      </c>
      <c r="B3161" s="427">
        <v>505</v>
      </c>
      <c r="C3161" s="404" t="s">
        <v>1399</v>
      </c>
      <c r="D3161" s="418" t="s">
        <v>1088</v>
      </c>
      <c r="E3161" s="403">
        <v>5</v>
      </c>
      <c r="F3161" s="403">
        <v>1</v>
      </c>
      <c r="G3161" s="381">
        <v>86</v>
      </c>
      <c r="I3161" s="383" t="s">
        <v>949</v>
      </c>
      <c r="J3161" s="384">
        <f t="shared" si="294"/>
        <v>3159</v>
      </c>
      <c r="K3161" s="383" t="s">
        <v>950</v>
      </c>
      <c r="L3161" s="385">
        <f t="shared" si="295"/>
        <v>505</v>
      </c>
      <c r="M3161" s="383" t="s">
        <v>950</v>
      </c>
      <c r="N3161" s="386">
        <f t="shared" si="296"/>
        <v>5</v>
      </c>
      <c r="O3161" s="383" t="s">
        <v>950</v>
      </c>
      <c r="P3161" s="386" t="str">
        <f t="shared" si="297"/>
        <v>MC1b</v>
      </c>
      <c r="Q3161" s="383" t="s">
        <v>950</v>
      </c>
      <c r="R3161" s="387" t="str">
        <f t="shared" si="298"/>
        <v>LDCU3 Obstacle Detection</v>
      </c>
      <c r="S3161" s="383" t="s">
        <v>950</v>
      </c>
      <c r="T3161" s="386">
        <f t="shared" si="299"/>
        <v>1</v>
      </c>
      <c r="U3161" s="383" t="s">
        <v>951</v>
      </c>
      <c r="V3161" s="383"/>
      <c r="W3161" s="388"/>
    </row>
    <row r="3162" spans="1:23">
      <c r="A3162" s="398">
        <v>3160</v>
      </c>
      <c r="B3162" s="427">
        <v>506</v>
      </c>
      <c r="C3162" s="404" t="s">
        <v>1400</v>
      </c>
      <c r="D3162" s="418" t="s">
        <v>1088</v>
      </c>
      <c r="E3162" s="403">
        <v>5</v>
      </c>
      <c r="F3162" s="403">
        <v>1</v>
      </c>
      <c r="G3162" s="381">
        <v>87</v>
      </c>
      <c r="I3162" s="383" t="s">
        <v>949</v>
      </c>
      <c r="J3162" s="384">
        <f t="shared" si="294"/>
        <v>3160</v>
      </c>
      <c r="K3162" s="383" t="s">
        <v>950</v>
      </c>
      <c r="L3162" s="385">
        <f t="shared" si="295"/>
        <v>506</v>
      </c>
      <c r="M3162" s="383" t="s">
        <v>950</v>
      </c>
      <c r="N3162" s="386">
        <f t="shared" si="296"/>
        <v>5</v>
      </c>
      <c r="O3162" s="383" t="s">
        <v>950</v>
      </c>
      <c r="P3162" s="386" t="str">
        <f t="shared" si="297"/>
        <v>MC1b</v>
      </c>
      <c r="Q3162" s="383" t="s">
        <v>950</v>
      </c>
      <c r="R3162" s="387" t="str">
        <f t="shared" si="298"/>
        <v>LDCU3 Door isolated</v>
      </c>
      <c r="S3162" s="383" t="s">
        <v>950</v>
      </c>
      <c r="T3162" s="386">
        <f t="shared" si="299"/>
        <v>1</v>
      </c>
      <c r="U3162" s="383" t="s">
        <v>951</v>
      </c>
      <c r="V3162" s="383"/>
      <c r="W3162" s="388"/>
    </row>
    <row r="3163" spans="1:23">
      <c r="A3163" s="398">
        <v>3161</v>
      </c>
      <c r="B3163" s="427">
        <v>507</v>
      </c>
      <c r="C3163" s="404" t="s">
        <v>1401</v>
      </c>
      <c r="D3163" s="418" t="s">
        <v>1088</v>
      </c>
      <c r="E3163" s="403">
        <v>5</v>
      </c>
      <c r="F3163" s="403"/>
      <c r="G3163" s="381">
        <v>88</v>
      </c>
      <c r="I3163" s="383" t="s">
        <v>949</v>
      </c>
      <c r="J3163" s="384">
        <f t="shared" si="294"/>
        <v>3161</v>
      </c>
      <c r="K3163" s="383" t="s">
        <v>950</v>
      </c>
      <c r="L3163" s="385">
        <f t="shared" si="295"/>
        <v>507</v>
      </c>
      <c r="M3163" s="383" t="s">
        <v>950</v>
      </c>
      <c r="N3163" s="386">
        <f t="shared" si="296"/>
        <v>5</v>
      </c>
      <c r="O3163" s="383" t="s">
        <v>950</v>
      </c>
      <c r="P3163" s="386" t="str">
        <f t="shared" si="297"/>
        <v>MC1b</v>
      </c>
      <c r="Q3163" s="383" t="s">
        <v>950</v>
      </c>
      <c r="R3163" s="387" t="str">
        <f t="shared" si="298"/>
        <v>LDCU3 EED Handle’  Cover is Removed</v>
      </c>
      <c r="S3163" s="383" t="s">
        <v>950</v>
      </c>
      <c r="T3163" s="386">
        <f t="shared" si="299"/>
        <v>0</v>
      </c>
      <c r="U3163" s="383" t="s">
        <v>951</v>
      </c>
      <c r="V3163" s="383"/>
      <c r="W3163" s="388"/>
    </row>
    <row r="3164" spans="1:23">
      <c r="A3164" s="398">
        <v>3162</v>
      </c>
      <c r="B3164" s="427">
        <v>508</v>
      </c>
      <c r="C3164" s="404" t="s">
        <v>1402</v>
      </c>
      <c r="D3164" s="418" t="s">
        <v>1088</v>
      </c>
      <c r="E3164" s="403">
        <v>3</v>
      </c>
      <c r="F3164" s="403"/>
      <c r="G3164" s="381">
        <v>89</v>
      </c>
      <c r="I3164" s="383" t="s">
        <v>949</v>
      </c>
      <c r="J3164" s="384">
        <f t="shared" si="294"/>
        <v>3162</v>
      </c>
      <c r="K3164" s="383" t="s">
        <v>950</v>
      </c>
      <c r="L3164" s="385">
        <f t="shared" si="295"/>
        <v>508</v>
      </c>
      <c r="M3164" s="383" t="s">
        <v>950</v>
      </c>
      <c r="N3164" s="386">
        <f t="shared" si="296"/>
        <v>3</v>
      </c>
      <c r="O3164" s="383" t="s">
        <v>950</v>
      </c>
      <c r="P3164" s="386" t="str">
        <f t="shared" si="297"/>
        <v>MC1b</v>
      </c>
      <c r="Q3164" s="383" t="s">
        <v>950</v>
      </c>
      <c r="R3164" s="387" t="str">
        <f t="shared" si="298"/>
        <v>LDCU3 Chime Signal Output Failure</v>
      </c>
      <c r="S3164" s="383" t="s">
        <v>950</v>
      </c>
      <c r="T3164" s="386">
        <f t="shared" si="299"/>
        <v>0</v>
      </c>
      <c r="U3164" s="383" t="s">
        <v>951</v>
      </c>
      <c r="V3164" s="383"/>
      <c r="W3164" s="388"/>
    </row>
    <row r="3165" spans="1:23">
      <c r="A3165" s="398">
        <v>3163</v>
      </c>
      <c r="B3165" s="427">
        <v>509</v>
      </c>
      <c r="C3165" s="404" t="s">
        <v>1403</v>
      </c>
      <c r="D3165" s="418" t="s">
        <v>1088</v>
      </c>
      <c r="E3165" s="403">
        <v>3</v>
      </c>
      <c r="F3165" s="403"/>
      <c r="G3165" s="381">
        <v>90</v>
      </c>
      <c r="I3165" s="383" t="s">
        <v>949</v>
      </c>
      <c r="J3165" s="384">
        <f t="shared" si="294"/>
        <v>3163</v>
      </c>
      <c r="K3165" s="383" t="s">
        <v>950</v>
      </c>
      <c r="L3165" s="385">
        <f t="shared" si="295"/>
        <v>509</v>
      </c>
      <c r="M3165" s="383" t="s">
        <v>950</v>
      </c>
      <c r="N3165" s="386">
        <f t="shared" si="296"/>
        <v>3</v>
      </c>
      <c r="O3165" s="383" t="s">
        <v>950</v>
      </c>
      <c r="P3165" s="386" t="str">
        <f t="shared" si="297"/>
        <v>MC1b</v>
      </c>
      <c r="Q3165" s="383" t="s">
        <v>950</v>
      </c>
      <c r="R3165" s="387" t="str">
        <f t="shared" si="298"/>
        <v>LDCU3 Safety Circuit Failure</v>
      </c>
      <c r="S3165" s="383" t="s">
        <v>950</v>
      </c>
      <c r="T3165" s="386">
        <f t="shared" si="299"/>
        <v>0</v>
      </c>
      <c r="U3165" s="383" t="s">
        <v>951</v>
      </c>
      <c r="V3165" s="383"/>
      <c r="W3165" s="388"/>
    </row>
    <row r="3166" spans="1:23">
      <c r="A3166" s="398">
        <v>3164</v>
      </c>
      <c r="B3166" s="427">
        <v>510</v>
      </c>
      <c r="C3166" s="425" t="s">
        <v>1404</v>
      </c>
      <c r="D3166" s="418" t="s">
        <v>1088</v>
      </c>
      <c r="E3166" s="403">
        <v>3</v>
      </c>
      <c r="F3166" s="403"/>
      <c r="G3166" s="381">
        <v>91</v>
      </c>
      <c r="I3166" s="383" t="s">
        <v>949</v>
      </c>
      <c r="J3166" s="384">
        <f t="shared" si="294"/>
        <v>3164</v>
      </c>
      <c r="K3166" s="383" t="s">
        <v>950</v>
      </c>
      <c r="L3166" s="385">
        <f t="shared" si="295"/>
        <v>510</v>
      </c>
      <c r="M3166" s="383" t="s">
        <v>950</v>
      </c>
      <c r="N3166" s="386">
        <f t="shared" si="296"/>
        <v>3</v>
      </c>
      <c r="O3166" s="383" t="s">
        <v>950</v>
      </c>
      <c r="P3166" s="386" t="str">
        <f t="shared" si="297"/>
        <v>MC1b</v>
      </c>
      <c r="Q3166" s="383" t="s">
        <v>950</v>
      </c>
      <c r="R3166" s="387" t="str">
        <f t="shared" si="298"/>
        <v>LDCU3 Calibration Failure</v>
      </c>
      <c r="S3166" s="383" t="s">
        <v>950</v>
      </c>
      <c r="T3166" s="386">
        <f t="shared" si="299"/>
        <v>0</v>
      </c>
      <c r="U3166" s="383" t="s">
        <v>951</v>
      </c>
      <c r="V3166" s="383"/>
      <c r="W3166" s="388"/>
    </row>
    <row r="3167" spans="1:23">
      <c r="A3167" s="398">
        <v>3165</v>
      </c>
      <c r="B3167" s="427">
        <v>511</v>
      </c>
      <c r="C3167" s="425" t="s">
        <v>1405</v>
      </c>
      <c r="D3167" s="418" t="s">
        <v>1088</v>
      </c>
      <c r="E3167" s="403">
        <v>3</v>
      </c>
      <c r="F3167" s="403"/>
      <c r="G3167" s="381">
        <v>92</v>
      </c>
      <c r="I3167" s="383" t="s">
        <v>949</v>
      </c>
      <c r="J3167" s="384">
        <f t="shared" si="294"/>
        <v>3165</v>
      </c>
      <c r="K3167" s="383" t="s">
        <v>950</v>
      </c>
      <c r="L3167" s="385">
        <f t="shared" si="295"/>
        <v>511</v>
      </c>
      <c r="M3167" s="383" t="s">
        <v>950</v>
      </c>
      <c r="N3167" s="386">
        <f t="shared" si="296"/>
        <v>3</v>
      </c>
      <c r="O3167" s="383" t="s">
        <v>950</v>
      </c>
      <c r="P3167" s="386" t="str">
        <f t="shared" si="297"/>
        <v>MC1b</v>
      </c>
      <c r="Q3167" s="383" t="s">
        <v>950</v>
      </c>
      <c r="R3167" s="387" t="str">
        <f t="shared" si="298"/>
        <v>LDCU3 Safety Loop Failure</v>
      </c>
      <c r="S3167" s="383" t="s">
        <v>950</v>
      </c>
      <c r="T3167" s="386">
        <f t="shared" si="299"/>
        <v>0</v>
      </c>
      <c r="U3167" s="383" t="s">
        <v>951</v>
      </c>
      <c r="V3167" s="383"/>
      <c r="W3167" s="388"/>
    </row>
    <row r="3168" spans="1:23">
      <c r="A3168" s="398">
        <v>3166</v>
      </c>
      <c r="B3168" s="427">
        <v>512</v>
      </c>
      <c r="C3168" s="425" t="s">
        <v>1406</v>
      </c>
      <c r="D3168" s="418" t="s">
        <v>1088</v>
      </c>
      <c r="E3168" s="403">
        <v>3</v>
      </c>
      <c r="F3168" s="403"/>
      <c r="G3168" s="381">
        <v>93</v>
      </c>
      <c r="I3168" s="383" t="s">
        <v>949</v>
      </c>
      <c r="J3168" s="384">
        <f t="shared" si="294"/>
        <v>3166</v>
      </c>
      <c r="K3168" s="383" t="s">
        <v>950</v>
      </c>
      <c r="L3168" s="385">
        <f t="shared" si="295"/>
        <v>512</v>
      </c>
      <c r="M3168" s="383" t="s">
        <v>950</v>
      </c>
      <c r="N3168" s="386">
        <f t="shared" si="296"/>
        <v>3</v>
      </c>
      <c r="O3168" s="383" t="s">
        <v>950</v>
      </c>
      <c r="P3168" s="386" t="str">
        <f t="shared" si="297"/>
        <v>MC1b</v>
      </c>
      <c r="Q3168" s="383" t="s">
        <v>950</v>
      </c>
      <c r="R3168" s="387" t="str">
        <f t="shared" si="298"/>
        <v>LDCU3 Supply volts too low</v>
      </c>
      <c r="S3168" s="383" t="s">
        <v>950</v>
      </c>
      <c r="T3168" s="386">
        <f t="shared" si="299"/>
        <v>0</v>
      </c>
      <c r="U3168" s="383" t="s">
        <v>951</v>
      </c>
      <c r="V3168" s="383"/>
      <c r="W3168" s="388"/>
    </row>
    <row r="3169" spans="1:23">
      <c r="A3169" s="398">
        <v>3167</v>
      </c>
      <c r="B3169" s="427">
        <v>513</v>
      </c>
      <c r="C3169" s="425" t="s">
        <v>1407</v>
      </c>
      <c r="D3169" s="418" t="s">
        <v>1088</v>
      </c>
      <c r="E3169" s="403">
        <v>3</v>
      </c>
      <c r="F3169" s="403"/>
      <c r="G3169" s="381">
        <v>94</v>
      </c>
      <c r="I3169" s="383" t="s">
        <v>949</v>
      </c>
      <c r="J3169" s="384">
        <f t="shared" si="294"/>
        <v>3167</v>
      </c>
      <c r="K3169" s="383" t="s">
        <v>950</v>
      </c>
      <c r="L3169" s="385">
        <f t="shared" si="295"/>
        <v>513</v>
      </c>
      <c r="M3169" s="383" t="s">
        <v>950</v>
      </c>
      <c r="N3169" s="386">
        <f t="shared" si="296"/>
        <v>3</v>
      </c>
      <c r="O3169" s="383" t="s">
        <v>950</v>
      </c>
      <c r="P3169" s="386" t="str">
        <f t="shared" si="297"/>
        <v>MC1b</v>
      </c>
      <c r="Q3169" s="383" t="s">
        <v>950</v>
      </c>
      <c r="R3169" s="387" t="str">
        <f t="shared" si="298"/>
        <v>LDCU3 Supply volts too high</v>
      </c>
      <c r="S3169" s="383" t="s">
        <v>950</v>
      </c>
      <c r="T3169" s="386">
        <f t="shared" si="299"/>
        <v>0</v>
      </c>
      <c r="U3169" s="383" t="s">
        <v>951</v>
      </c>
      <c r="V3169" s="383"/>
      <c r="W3169" s="388"/>
    </row>
    <row r="3170" spans="1:23">
      <c r="A3170" s="398">
        <v>3168</v>
      </c>
      <c r="B3170" s="427">
        <v>514</v>
      </c>
      <c r="C3170" s="425" t="s">
        <v>1408</v>
      </c>
      <c r="D3170" s="418" t="s">
        <v>1088</v>
      </c>
      <c r="E3170" s="403">
        <v>3</v>
      </c>
      <c r="F3170" s="403"/>
      <c r="G3170" s="381">
        <v>95</v>
      </c>
      <c r="I3170" s="383" t="s">
        <v>949</v>
      </c>
      <c r="J3170" s="384">
        <f t="shared" si="294"/>
        <v>3168</v>
      </c>
      <c r="K3170" s="383" t="s">
        <v>950</v>
      </c>
      <c r="L3170" s="385">
        <f t="shared" si="295"/>
        <v>514</v>
      </c>
      <c r="M3170" s="383" t="s">
        <v>950</v>
      </c>
      <c r="N3170" s="386">
        <f t="shared" si="296"/>
        <v>3</v>
      </c>
      <c r="O3170" s="383" t="s">
        <v>950</v>
      </c>
      <c r="P3170" s="386" t="str">
        <f t="shared" si="297"/>
        <v>MC1b</v>
      </c>
      <c r="Q3170" s="383" t="s">
        <v>950</v>
      </c>
      <c r="R3170" s="387" t="str">
        <f t="shared" si="298"/>
        <v>LDCU3 Door failed to open because obstruction</v>
      </c>
      <c r="S3170" s="383" t="s">
        <v>950</v>
      </c>
      <c r="T3170" s="386">
        <f t="shared" si="299"/>
        <v>0</v>
      </c>
      <c r="U3170" s="383" t="s">
        <v>951</v>
      </c>
      <c r="V3170" s="383"/>
      <c r="W3170" s="388"/>
    </row>
    <row r="3171" spans="1:23">
      <c r="A3171" s="398">
        <v>3169</v>
      </c>
      <c r="B3171" s="427">
        <v>515</v>
      </c>
      <c r="C3171" s="425" t="s">
        <v>1409</v>
      </c>
      <c r="D3171" s="418" t="s">
        <v>1088</v>
      </c>
      <c r="E3171" s="403">
        <v>3</v>
      </c>
      <c r="F3171" s="403"/>
      <c r="G3171" s="381">
        <v>96</v>
      </c>
      <c r="I3171" s="383" t="s">
        <v>949</v>
      </c>
      <c r="J3171" s="384">
        <f t="shared" si="294"/>
        <v>3169</v>
      </c>
      <c r="K3171" s="383" t="s">
        <v>950</v>
      </c>
      <c r="L3171" s="385">
        <f t="shared" si="295"/>
        <v>515</v>
      </c>
      <c r="M3171" s="383" t="s">
        <v>950</v>
      </c>
      <c r="N3171" s="386">
        <f t="shared" si="296"/>
        <v>3</v>
      </c>
      <c r="O3171" s="383" t="s">
        <v>950</v>
      </c>
      <c r="P3171" s="386" t="str">
        <f t="shared" si="297"/>
        <v>MC1b</v>
      </c>
      <c r="Q3171" s="383" t="s">
        <v>950</v>
      </c>
      <c r="R3171" s="387" t="str">
        <f t="shared" si="298"/>
        <v>LDCU3 Door failed to close because obstruction</v>
      </c>
      <c r="S3171" s="383" t="s">
        <v>950</v>
      </c>
      <c r="T3171" s="386">
        <f t="shared" si="299"/>
        <v>0</v>
      </c>
      <c r="U3171" s="383" t="s">
        <v>951</v>
      </c>
      <c r="V3171" s="383"/>
      <c r="W3171" s="388"/>
    </row>
    <row r="3172" spans="1:23">
      <c r="A3172" s="398">
        <v>3170</v>
      </c>
      <c r="B3172" s="427">
        <v>516</v>
      </c>
      <c r="C3172" s="425" t="s">
        <v>1410</v>
      </c>
      <c r="D3172" s="418" t="s">
        <v>1088</v>
      </c>
      <c r="E3172" s="403">
        <v>3</v>
      </c>
      <c r="F3172" s="403"/>
      <c r="G3172" s="381">
        <v>97</v>
      </c>
      <c r="I3172" s="383" t="s">
        <v>949</v>
      </c>
      <c r="J3172" s="384">
        <f t="shared" si="294"/>
        <v>3170</v>
      </c>
      <c r="K3172" s="383" t="s">
        <v>950</v>
      </c>
      <c r="L3172" s="385">
        <f t="shared" si="295"/>
        <v>516</v>
      </c>
      <c r="M3172" s="383" t="s">
        <v>950</v>
      </c>
      <c r="N3172" s="386">
        <f t="shared" si="296"/>
        <v>3</v>
      </c>
      <c r="O3172" s="383" t="s">
        <v>950</v>
      </c>
      <c r="P3172" s="386" t="str">
        <f t="shared" si="297"/>
        <v>MC1b</v>
      </c>
      <c r="Q3172" s="383" t="s">
        <v>950</v>
      </c>
      <c r="R3172" s="387" t="str">
        <f t="shared" si="298"/>
        <v>LDCU3 Door Failed to lock</v>
      </c>
      <c r="S3172" s="383" t="s">
        <v>950</v>
      </c>
      <c r="T3172" s="386">
        <f t="shared" si="299"/>
        <v>0</v>
      </c>
      <c r="U3172" s="383" t="s">
        <v>951</v>
      </c>
      <c r="V3172" s="383"/>
      <c r="W3172" s="388"/>
    </row>
    <row r="3173" spans="1:23">
      <c r="A3173" s="398">
        <v>3171</v>
      </c>
      <c r="B3173" s="427">
        <v>517</v>
      </c>
      <c r="C3173" s="425" t="s">
        <v>1411</v>
      </c>
      <c r="D3173" s="418" t="s">
        <v>1088</v>
      </c>
      <c r="E3173" s="403">
        <v>3</v>
      </c>
      <c r="F3173" s="403"/>
      <c r="G3173" s="381">
        <v>98</v>
      </c>
      <c r="I3173" s="383" t="s">
        <v>949</v>
      </c>
      <c r="J3173" s="384">
        <f t="shared" si="294"/>
        <v>3171</v>
      </c>
      <c r="K3173" s="383" t="s">
        <v>950</v>
      </c>
      <c r="L3173" s="385">
        <f t="shared" si="295"/>
        <v>517</v>
      </c>
      <c r="M3173" s="383" t="s">
        <v>950</v>
      </c>
      <c r="N3173" s="386">
        <f t="shared" si="296"/>
        <v>3</v>
      </c>
      <c r="O3173" s="383" t="s">
        <v>950</v>
      </c>
      <c r="P3173" s="386" t="str">
        <f t="shared" si="297"/>
        <v>MC1b</v>
      </c>
      <c r="Q3173" s="383" t="s">
        <v>950</v>
      </c>
      <c r="R3173" s="387" t="str">
        <f t="shared" si="298"/>
        <v>LDCU3 Door Failed to fully open</v>
      </c>
      <c r="S3173" s="383" t="s">
        <v>950</v>
      </c>
      <c r="T3173" s="386">
        <f t="shared" si="299"/>
        <v>0</v>
      </c>
      <c r="U3173" s="383" t="s">
        <v>951</v>
      </c>
      <c r="V3173" s="383"/>
      <c r="W3173" s="388"/>
    </row>
    <row r="3174" spans="1:23">
      <c r="A3174" s="398">
        <v>3172</v>
      </c>
      <c r="B3174" s="427">
        <v>518</v>
      </c>
      <c r="C3174" s="425"/>
      <c r="D3174" s="418"/>
      <c r="E3174" s="403"/>
      <c r="F3174" s="403"/>
      <c r="G3174" s="381">
        <v>99</v>
      </c>
      <c r="I3174" s="383" t="s">
        <v>949</v>
      </c>
      <c r="J3174" s="384">
        <f t="shared" si="294"/>
        <v>3172</v>
      </c>
      <c r="K3174" s="383" t="s">
        <v>950</v>
      </c>
      <c r="L3174" s="385">
        <f t="shared" si="295"/>
        <v>518</v>
      </c>
      <c r="M3174" s="383" t="s">
        <v>950</v>
      </c>
      <c r="N3174" s="386">
        <f t="shared" si="296"/>
        <v>0</v>
      </c>
      <c r="O3174" s="383" t="s">
        <v>950</v>
      </c>
      <c r="P3174" s="386">
        <f t="shared" si="297"/>
        <v>0</v>
      </c>
      <c r="Q3174" s="383" t="s">
        <v>950</v>
      </c>
      <c r="R3174" s="387">
        <f t="shared" si="298"/>
        <v>0</v>
      </c>
      <c r="S3174" s="383" t="s">
        <v>950</v>
      </c>
      <c r="T3174" s="386">
        <f t="shared" si="299"/>
        <v>0</v>
      </c>
      <c r="U3174" s="383" t="s">
        <v>951</v>
      </c>
      <c r="V3174" s="383"/>
      <c r="W3174" s="388"/>
    </row>
    <row r="3175" spans="1:23">
      <c r="A3175" s="398">
        <v>3173</v>
      </c>
      <c r="B3175" s="427">
        <v>519</v>
      </c>
      <c r="C3175" s="425"/>
      <c r="D3175" s="418"/>
      <c r="E3175" s="403"/>
      <c r="F3175" s="403"/>
      <c r="G3175" s="381">
        <v>100</v>
      </c>
      <c r="I3175" s="383" t="s">
        <v>949</v>
      </c>
      <c r="J3175" s="384">
        <f t="shared" si="294"/>
        <v>3173</v>
      </c>
      <c r="K3175" s="383" t="s">
        <v>950</v>
      </c>
      <c r="L3175" s="385">
        <f t="shared" si="295"/>
        <v>519</v>
      </c>
      <c r="M3175" s="383" t="s">
        <v>950</v>
      </c>
      <c r="N3175" s="386">
        <f t="shared" si="296"/>
        <v>0</v>
      </c>
      <c r="O3175" s="383" t="s">
        <v>950</v>
      </c>
      <c r="P3175" s="386">
        <f t="shared" si="297"/>
        <v>0</v>
      </c>
      <c r="Q3175" s="383" t="s">
        <v>950</v>
      </c>
      <c r="R3175" s="387">
        <f t="shared" si="298"/>
        <v>0</v>
      </c>
      <c r="S3175" s="383" t="s">
        <v>950</v>
      </c>
      <c r="T3175" s="386">
        <f t="shared" si="299"/>
        <v>0</v>
      </c>
      <c r="U3175" s="383" t="s">
        <v>951</v>
      </c>
      <c r="V3175" s="383"/>
      <c r="W3175" s="388"/>
    </row>
    <row r="3176" spans="1:23">
      <c r="A3176" s="398">
        <v>3174</v>
      </c>
      <c r="B3176" s="427">
        <v>520</v>
      </c>
      <c r="C3176" s="425" t="s">
        <v>1432</v>
      </c>
      <c r="D3176" s="418" t="s">
        <v>1088</v>
      </c>
      <c r="E3176" s="403">
        <v>3</v>
      </c>
      <c r="F3176" s="403"/>
      <c r="G3176" s="381">
        <v>101</v>
      </c>
      <c r="I3176" s="383" t="s">
        <v>949</v>
      </c>
      <c r="J3176" s="384">
        <f t="shared" si="294"/>
        <v>3174</v>
      </c>
      <c r="K3176" s="383" t="s">
        <v>950</v>
      </c>
      <c r="L3176" s="385">
        <f t="shared" si="295"/>
        <v>520</v>
      </c>
      <c r="M3176" s="383" t="s">
        <v>950</v>
      </c>
      <c r="N3176" s="386">
        <f t="shared" si="296"/>
        <v>3</v>
      </c>
      <c r="O3176" s="383" t="s">
        <v>950</v>
      </c>
      <c r="P3176" s="386" t="str">
        <f t="shared" si="297"/>
        <v>MC1b</v>
      </c>
      <c r="Q3176" s="383" t="s">
        <v>950</v>
      </c>
      <c r="R3176" s="387" t="str">
        <f t="shared" si="298"/>
        <v>LDCU3 DCS2 Failure (RIGHT)</v>
      </c>
      <c r="S3176" s="383" t="s">
        <v>950</v>
      </c>
      <c r="T3176" s="386">
        <f t="shared" si="299"/>
        <v>0</v>
      </c>
      <c r="U3176" s="383" t="s">
        <v>951</v>
      </c>
      <c r="V3176" s="383"/>
      <c r="W3176" s="388"/>
    </row>
    <row r="3177" spans="1:23">
      <c r="A3177" s="398">
        <v>3175</v>
      </c>
      <c r="B3177" s="427">
        <v>521</v>
      </c>
      <c r="C3177" s="425" t="s">
        <v>1433</v>
      </c>
      <c r="D3177" s="418" t="s">
        <v>1088</v>
      </c>
      <c r="E3177" s="403">
        <v>3</v>
      </c>
      <c r="F3177" s="403"/>
      <c r="G3177" s="381">
        <v>102</v>
      </c>
      <c r="I3177" s="383" t="s">
        <v>949</v>
      </c>
      <c r="J3177" s="384">
        <f t="shared" si="294"/>
        <v>3175</v>
      </c>
      <c r="K3177" s="383" t="s">
        <v>950</v>
      </c>
      <c r="L3177" s="385">
        <f t="shared" si="295"/>
        <v>521</v>
      </c>
      <c r="M3177" s="383" t="s">
        <v>950</v>
      </c>
      <c r="N3177" s="386">
        <f t="shared" si="296"/>
        <v>3</v>
      </c>
      <c r="O3177" s="383" t="s">
        <v>950</v>
      </c>
      <c r="P3177" s="386" t="str">
        <f t="shared" si="297"/>
        <v>MC1b</v>
      </c>
      <c r="Q3177" s="383" t="s">
        <v>950</v>
      </c>
      <c r="R3177" s="387" t="str">
        <f t="shared" si="298"/>
        <v>LDCU3 DCS1 Failure(LEFT)</v>
      </c>
      <c r="S3177" s="383" t="s">
        <v>950</v>
      </c>
      <c r="T3177" s="386">
        <f t="shared" si="299"/>
        <v>0</v>
      </c>
      <c r="U3177" s="383" t="s">
        <v>951</v>
      </c>
      <c r="V3177" s="383"/>
      <c r="W3177" s="388"/>
    </row>
    <row r="3178" spans="1:23">
      <c r="A3178" s="398">
        <v>3176</v>
      </c>
      <c r="B3178" s="427">
        <v>522</v>
      </c>
      <c r="C3178" s="425" t="s">
        <v>1434</v>
      </c>
      <c r="D3178" s="418" t="s">
        <v>1088</v>
      </c>
      <c r="E3178" s="403">
        <v>3</v>
      </c>
      <c r="F3178" s="403"/>
      <c r="G3178" s="381">
        <v>103</v>
      </c>
      <c r="I3178" s="383" t="s">
        <v>949</v>
      </c>
      <c r="J3178" s="384">
        <f t="shared" si="294"/>
        <v>3176</v>
      </c>
      <c r="K3178" s="383" t="s">
        <v>950</v>
      </c>
      <c r="L3178" s="385">
        <f t="shared" si="295"/>
        <v>522</v>
      </c>
      <c r="M3178" s="383" t="s">
        <v>950</v>
      </c>
      <c r="N3178" s="386">
        <f t="shared" si="296"/>
        <v>3</v>
      </c>
      <c r="O3178" s="383" t="s">
        <v>950</v>
      </c>
      <c r="P3178" s="386" t="str">
        <f t="shared" si="297"/>
        <v>MC1b</v>
      </c>
      <c r="Q3178" s="383" t="s">
        <v>950</v>
      </c>
      <c r="R3178" s="387" t="str">
        <f t="shared" si="298"/>
        <v>LDCU3 DLS1 Failure</v>
      </c>
      <c r="S3178" s="383" t="s">
        <v>950</v>
      </c>
      <c r="T3178" s="386">
        <f t="shared" si="299"/>
        <v>0</v>
      </c>
      <c r="U3178" s="383" t="s">
        <v>951</v>
      </c>
      <c r="V3178" s="383"/>
      <c r="W3178" s="388"/>
    </row>
    <row r="3179" spans="1:23">
      <c r="A3179" s="398">
        <v>3177</v>
      </c>
      <c r="B3179" s="427">
        <v>523</v>
      </c>
      <c r="C3179" s="425" t="s">
        <v>1412</v>
      </c>
      <c r="D3179" s="418" t="s">
        <v>1088</v>
      </c>
      <c r="E3179" s="403">
        <v>3</v>
      </c>
      <c r="F3179" s="403"/>
      <c r="G3179" s="381">
        <v>104</v>
      </c>
      <c r="I3179" s="383" t="s">
        <v>949</v>
      </c>
      <c r="J3179" s="384">
        <f t="shared" si="294"/>
        <v>3177</v>
      </c>
      <c r="K3179" s="383" t="s">
        <v>950</v>
      </c>
      <c r="L3179" s="385">
        <f t="shared" si="295"/>
        <v>523</v>
      </c>
      <c r="M3179" s="383" t="s">
        <v>950</v>
      </c>
      <c r="N3179" s="386">
        <f t="shared" si="296"/>
        <v>3</v>
      </c>
      <c r="O3179" s="383" t="s">
        <v>950</v>
      </c>
      <c r="P3179" s="386" t="str">
        <f t="shared" si="297"/>
        <v>MC1b</v>
      </c>
      <c r="Q3179" s="383" t="s">
        <v>950</v>
      </c>
      <c r="R3179" s="387" t="str">
        <f t="shared" si="298"/>
        <v>LDCU3 Door motor Circuit Failure</v>
      </c>
      <c r="S3179" s="383" t="s">
        <v>950</v>
      </c>
      <c r="T3179" s="386">
        <f t="shared" si="299"/>
        <v>0</v>
      </c>
      <c r="U3179" s="383" t="s">
        <v>951</v>
      </c>
      <c r="V3179" s="383"/>
      <c r="W3179" s="388"/>
    </row>
    <row r="3180" spans="1:23">
      <c r="A3180" s="398">
        <v>3178</v>
      </c>
      <c r="B3180" s="427">
        <v>524</v>
      </c>
      <c r="C3180" s="425" t="s">
        <v>1435</v>
      </c>
      <c r="D3180" s="418" t="s">
        <v>1088</v>
      </c>
      <c r="E3180" s="403">
        <v>3</v>
      </c>
      <c r="F3180" s="403"/>
      <c r="G3180" s="381">
        <v>105</v>
      </c>
      <c r="I3180" s="383" t="s">
        <v>949</v>
      </c>
      <c r="J3180" s="384">
        <f t="shared" si="294"/>
        <v>3178</v>
      </c>
      <c r="K3180" s="383" t="s">
        <v>950</v>
      </c>
      <c r="L3180" s="385">
        <f t="shared" si="295"/>
        <v>524</v>
      </c>
      <c r="M3180" s="383" t="s">
        <v>950</v>
      </c>
      <c r="N3180" s="386">
        <f t="shared" si="296"/>
        <v>3</v>
      </c>
      <c r="O3180" s="383" t="s">
        <v>950</v>
      </c>
      <c r="P3180" s="386" t="str">
        <f t="shared" si="297"/>
        <v>MC1b</v>
      </c>
      <c r="Q3180" s="383" t="s">
        <v>950</v>
      </c>
      <c r="R3180" s="387" t="str">
        <f t="shared" si="298"/>
        <v>LDCU3 DLS2 Failure</v>
      </c>
      <c r="S3180" s="383" t="s">
        <v>950</v>
      </c>
      <c r="T3180" s="386">
        <f t="shared" si="299"/>
        <v>0</v>
      </c>
      <c r="U3180" s="383" t="s">
        <v>951</v>
      </c>
      <c r="V3180" s="383"/>
      <c r="W3180" s="388"/>
    </row>
    <row r="3181" spans="1:23">
      <c r="A3181" s="398">
        <v>3179</v>
      </c>
      <c r="B3181" s="427">
        <v>525</v>
      </c>
      <c r="C3181" s="425" t="s">
        <v>1413</v>
      </c>
      <c r="D3181" s="418" t="s">
        <v>1088</v>
      </c>
      <c r="E3181" s="403">
        <v>3</v>
      </c>
      <c r="F3181" s="403">
        <v>1</v>
      </c>
      <c r="G3181" s="381">
        <v>106</v>
      </c>
      <c r="I3181" s="383" t="s">
        <v>949</v>
      </c>
      <c r="J3181" s="384">
        <f t="shared" si="294"/>
        <v>3179</v>
      </c>
      <c r="K3181" s="383" t="s">
        <v>950</v>
      </c>
      <c r="L3181" s="385">
        <f t="shared" si="295"/>
        <v>525</v>
      </c>
      <c r="M3181" s="383" t="s">
        <v>950</v>
      </c>
      <c r="N3181" s="386">
        <f t="shared" si="296"/>
        <v>3</v>
      </c>
      <c r="O3181" s="383" t="s">
        <v>950</v>
      </c>
      <c r="P3181" s="386" t="str">
        <f t="shared" si="297"/>
        <v>MC1b</v>
      </c>
      <c r="Q3181" s="383" t="s">
        <v>950</v>
      </c>
      <c r="R3181" s="387" t="str">
        <f t="shared" si="298"/>
        <v>LDCU3 DCU Failure</v>
      </c>
      <c r="S3181" s="383" t="s">
        <v>950</v>
      </c>
      <c r="T3181" s="386">
        <f t="shared" si="299"/>
        <v>1</v>
      </c>
      <c r="U3181" s="383" t="s">
        <v>951</v>
      </c>
      <c r="V3181" s="383"/>
      <c r="W3181" s="388"/>
    </row>
    <row r="3182" spans="1:23">
      <c r="A3182" s="398">
        <v>3180</v>
      </c>
      <c r="B3182" s="428">
        <v>500</v>
      </c>
      <c r="C3182" s="404" t="s">
        <v>1414</v>
      </c>
      <c r="D3182" s="418" t="s">
        <v>989</v>
      </c>
      <c r="E3182" s="403">
        <v>1</v>
      </c>
      <c r="F3182" s="403">
        <v>1</v>
      </c>
      <c r="G3182" s="381">
        <v>107</v>
      </c>
      <c r="I3182" s="383" t="s">
        <v>949</v>
      </c>
      <c r="J3182" s="384">
        <f t="shared" si="294"/>
        <v>3180</v>
      </c>
      <c r="K3182" s="383" t="s">
        <v>950</v>
      </c>
      <c r="L3182" s="385">
        <f t="shared" si="295"/>
        <v>500</v>
      </c>
      <c r="M3182" s="383" t="s">
        <v>950</v>
      </c>
      <c r="N3182" s="386">
        <f t="shared" si="296"/>
        <v>1</v>
      </c>
      <c r="O3182" s="383" t="s">
        <v>950</v>
      </c>
      <c r="P3182" s="386" t="str">
        <f t="shared" si="297"/>
        <v>MC1b</v>
      </c>
      <c r="Q3182" s="383" t="s">
        <v>950</v>
      </c>
      <c r="R3182" s="387" t="str">
        <f t="shared" si="298"/>
        <v>LDCU4 Comm. Fault</v>
      </c>
      <c r="S3182" s="383" t="s">
        <v>950</v>
      </c>
      <c r="T3182" s="386">
        <f t="shared" si="299"/>
        <v>1</v>
      </c>
      <c r="U3182" s="383" t="s">
        <v>951</v>
      </c>
      <c r="V3182" s="383"/>
      <c r="W3182" s="388"/>
    </row>
    <row r="3183" spans="1:23">
      <c r="A3183" s="398">
        <v>3181</v>
      </c>
      <c r="B3183" s="428">
        <v>501</v>
      </c>
      <c r="C3183" s="404"/>
      <c r="D3183" s="418"/>
      <c r="E3183" s="403"/>
      <c r="F3183" s="403"/>
      <c r="G3183" s="381">
        <v>108</v>
      </c>
      <c r="I3183" s="383" t="s">
        <v>949</v>
      </c>
      <c r="J3183" s="384">
        <f t="shared" si="294"/>
        <v>3181</v>
      </c>
      <c r="K3183" s="383" t="s">
        <v>950</v>
      </c>
      <c r="L3183" s="385">
        <f t="shared" si="295"/>
        <v>501</v>
      </c>
      <c r="M3183" s="383" t="s">
        <v>950</v>
      </c>
      <c r="N3183" s="386">
        <f t="shared" si="296"/>
        <v>0</v>
      </c>
      <c r="O3183" s="383" t="s">
        <v>950</v>
      </c>
      <c r="P3183" s="386">
        <f t="shared" si="297"/>
        <v>0</v>
      </c>
      <c r="Q3183" s="383" t="s">
        <v>950</v>
      </c>
      <c r="R3183" s="387">
        <f t="shared" si="298"/>
        <v>0</v>
      </c>
      <c r="S3183" s="383" t="s">
        <v>950</v>
      </c>
      <c r="T3183" s="386">
        <f t="shared" si="299"/>
        <v>0</v>
      </c>
      <c r="U3183" s="383" t="s">
        <v>951</v>
      </c>
      <c r="V3183" s="383"/>
      <c r="W3183" s="388"/>
    </row>
    <row r="3184" spans="1:23">
      <c r="A3184" s="398">
        <v>3182</v>
      </c>
      <c r="B3184" s="428">
        <v>502</v>
      </c>
      <c r="C3184" s="404"/>
      <c r="D3184" s="418"/>
      <c r="E3184" s="403"/>
      <c r="F3184" s="403"/>
      <c r="G3184" s="381">
        <v>109</v>
      </c>
      <c r="I3184" s="383" t="s">
        <v>949</v>
      </c>
      <c r="J3184" s="384">
        <f t="shared" si="294"/>
        <v>3182</v>
      </c>
      <c r="K3184" s="383" t="s">
        <v>950</v>
      </c>
      <c r="L3184" s="385">
        <f t="shared" si="295"/>
        <v>502</v>
      </c>
      <c r="M3184" s="383" t="s">
        <v>950</v>
      </c>
      <c r="N3184" s="386">
        <f t="shared" si="296"/>
        <v>0</v>
      </c>
      <c r="O3184" s="383" t="s">
        <v>950</v>
      </c>
      <c r="P3184" s="386">
        <f t="shared" si="297"/>
        <v>0</v>
      </c>
      <c r="Q3184" s="383" t="s">
        <v>950</v>
      </c>
      <c r="R3184" s="387">
        <f t="shared" si="298"/>
        <v>0</v>
      </c>
      <c r="S3184" s="383" t="s">
        <v>950</v>
      </c>
      <c r="T3184" s="386">
        <f t="shared" si="299"/>
        <v>0</v>
      </c>
      <c r="U3184" s="383" t="s">
        <v>951</v>
      </c>
      <c r="V3184" s="383"/>
      <c r="W3184" s="388"/>
    </row>
    <row r="3185" spans="1:23">
      <c r="A3185" s="398">
        <v>3183</v>
      </c>
      <c r="B3185" s="428">
        <v>503</v>
      </c>
      <c r="C3185" s="404" t="s">
        <v>1415</v>
      </c>
      <c r="D3185" s="418" t="s">
        <v>1543</v>
      </c>
      <c r="E3185" s="403">
        <v>5</v>
      </c>
      <c r="F3185" s="403">
        <v>1</v>
      </c>
      <c r="G3185" s="381">
        <v>110</v>
      </c>
      <c r="I3185" s="383" t="s">
        <v>949</v>
      </c>
      <c r="J3185" s="384">
        <f t="shared" si="294"/>
        <v>3183</v>
      </c>
      <c r="K3185" s="383" t="s">
        <v>950</v>
      </c>
      <c r="L3185" s="385">
        <f t="shared" si="295"/>
        <v>503</v>
      </c>
      <c r="M3185" s="383" t="s">
        <v>950</v>
      </c>
      <c r="N3185" s="386">
        <f t="shared" si="296"/>
        <v>5</v>
      </c>
      <c r="O3185" s="383" t="s">
        <v>950</v>
      </c>
      <c r="P3185" s="386" t="str">
        <f t="shared" si="297"/>
        <v>MC1b</v>
      </c>
      <c r="Q3185" s="383" t="s">
        <v>950</v>
      </c>
      <c r="R3185" s="387" t="str">
        <f t="shared" si="298"/>
        <v>LDCU4 EAD Handle activated</v>
      </c>
      <c r="S3185" s="383" t="s">
        <v>950</v>
      </c>
      <c r="T3185" s="386">
        <f t="shared" si="299"/>
        <v>1</v>
      </c>
      <c r="U3185" s="383" t="s">
        <v>951</v>
      </c>
      <c r="V3185" s="383"/>
      <c r="W3185" s="388"/>
    </row>
    <row r="3186" spans="1:23">
      <c r="A3186" s="398">
        <v>3184</v>
      </c>
      <c r="B3186" s="428">
        <v>504</v>
      </c>
      <c r="C3186" s="404" t="s">
        <v>1416</v>
      </c>
      <c r="D3186" s="418" t="s">
        <v>1543</v>
      </c>
      <c r="E3186" s="403">
        <v>5</v>
      </c>
      <c r="F3186" s="403">
        <v>1</v>
      </c>
      <c r="G3186" s="381">
        <v>111</v>
      </c>
      <c r="I3186" s="383" t="s">
        <v>949</v>
      </c>
      <c r="J3186" s="384">
        <f t="shared" si="294"/>
        <v>3184</v>
      </c>
      <c r="K3186" s="383" t="s">
        <v>950</v>
      </c>
      <c r="L3186" s="385">
        <f t="shared" si="295"/>
        <v>504</v>
      </c>
      <c r="M3186" s="383" t="s">
        <v>950</v>
      </c>
      <c r="N3186" s="386">
        <f t="shared" si="296"/>
        <v>5</v>
      </c>
      <c r="O3186" s="383" t="s">
        <v>950</v>
      </c>
      <c r="P3186" s="386" t="str">
        <f t="shared" si="297"/>
        <v>MC1b</v>
      </c>
      <c r="Q3186" s="383" t="s">
        <v>950</v>
      </c>
      <c r="R3186" s="387" t="str">
        <f t="shared" si="298"/>
        <v>LDCU4 EED Handle activated</v>
      </c>
      <c r="S3186" s="383" t="s">
        <v>950</v>
      </c>
      <c r="T3186" s="386">
        <f t="shared" si="299"/>
        <v>1</v>
      </c>
      <c r="U3186" s="383" t="s">
        <v>951</v>
      </c>
      <c r="V3186" s="383"/>
      <c r="W3186" s="388"/>
    </row>
    <row r="3187" spans="1:23">
      <c r="A3187" s="398">
        <v>3185</v>
      </c>
      <c r="B3187" s="428">
        <v>505</v>
      </c>
      <c r="C3187" s="404" t="s">
        <v>1417</v>
      </c>
      <c r="D3187" s="418" t="s">
        <v>1088</v>
      </c>
      <c r="E3187" s="403">
        <v>5</v>
      </c>
      <c r="F3187" s="403">
        <v>1</v>
      </c>
      <c r="G3187" s="381">
        <v>112</v>
      </c>
      <c r="I3187" s="383" t="s">
        <v>949</v>
      </c>
      <c r="J3187" s="384">
        <f t="shared" si="294"/>
        <v>3185</v>
      </c>
      <c r="K3187" s="383" t="s">
        <v>950</v>
      </c>
      <c r="L3187" s="385">
        <f t="shared" si="295"/>
        <v>505</v>
      </c>
      <c r="M3187" s="383" t="s">
        <v>950</v>
      </c>
      <c r="N3187" s="386">
        <f t="shared" si="296"/>
        <v>5</v>
      </c>
      <c r="O3187" s="383" t="s">
        <v>950</v>
      </c>
      <c r="P3187" s="386" t="str">
        <f t="shared" si="297"/>
        <v>MC1b</v>
      </c>
      <c r="Q3187" s="383" t="s">
        <v>950</v>
      </c>
      <c r="R3187" s="387" t="str">
        <f t="shared" si="298"/>
        <v>LDCU4 Obstacle Detection</v>
      </c>
      <c r="S3187" s="383" t="s">
        <v>950</v>
      </c>
      <c r="T3187" s="386">
        <f t="shared" si="299"/>
        <v>1</v>
      </c>
      <c r="U3187" s="383" t="s">
        <v>951</v>
      </c>
      <c r="V3187" s="383"/>
      <c r="W3187" s="388"/>
    </row>
    <row r="3188" spans="1:23">
      <c r="A3188" s="398">
        <v>3186</v>
      </c>
      <c r="B3188" s="428">
        <v>506</v>
      </c>
      <c r="C3188" s="404" t="s">
        <v>1418</v>
      </c>
      <c r="D3188" s="418" t="s">
        <v>1088</v>
      </c>
      <c r="E3188" s="403">
        <v>5</v>
      </c>
      <c r="F3188" s="403">
        <v>1</v>
      </c>
      <c r="G3188" s="381">
        <v>113</v>
      </c>
      <c r="I3188" s="383" t="s">
        <v>949</v>
      </c>
      <c r="J3188" s="384">
        <f t="shared" si="294"/>
        <v>3186</v>
      </c>
      <c r="K3188" s="383" t="s">
        <v>950</v>
      </c>
      <c r="L3188" s="385">
        <f t="shared" si="295"/>
        <v>506</v>
      </c>
      <c r="M3188" s="383" t="s">
        <v>950</v>
      </c>
      <c r="N3188" s="386">
        <f t="shared" si="296"/>
        <v>5</v>
      </c>
      <c r="O3188" s="383" t="s">
        <v>950</v>
      </c>
      <c r="P3188" s="386" t="str">
        <f t="shared" si="297"/>
        <v>MC1b</v>
      </c>
      <c r="Q3188" s="383" t="s">
        <v>950</v>
      </c>
      <c r="R3188" s="387" t="str">
        <f t="shared" si="298"/>
        <v>LDCU4 Door isolated</v>
      </c>
      <c r="S3188" s="383" t="s">
        <v>950</v>
      </c>
      <c r="T3188" s="386">
        <f t="shared" si="299"/>
        <v>1</v>
      </c>
      <c r="U3188" s="383" t="s">
        <v>951</v>
      </c>
      <c r="V3188" s="383"/>
      <c r="W3188" s="388"/>
    </row>
    <row r="3189" spans="1:23">
      <c r="A3189" s="398">
        <v>3187</v>
      </c>
      <c r="B3189" s="428">
        <v>507</v>
      </c>
      <c r="C3189" s="404" t="s">
        <v>1419</v>
      </c>
      <c r="D3189" s="418" t="s">
        <v>1088</v>
      </c>
      <c r="E3189" s="403">
        <v>5</v>
      </c>
      <c r="F3189" s="403"/>
      <c r="G3189" s="381">
        <v>114</v>
      </c>
      <c r="I3189" s="383" t="s">
        <v>949</v>
      </c>
      <c r="J3189" s="384">
        <f t="shared" si="294"/>
        <v>3187</v>
      </c>
      <c r="K3189" s="383" t="s">
        <v>950</v>
      </c>
      <c r="L3189" s="385">
        <f t="shared" si="295"/>
        <v>507</v>
      </c>
      <c r="M3189" s="383" t="s">
        <v>950</v>
      </c>
      <c r="N3189" s="386">
        <f t="shared" si="296"/>
        <v>5</v>
      </c>
      <c r="O3189" s="383" t="s">
        <v>950</v>
      </c>
      <c r="P3189" s="386" t="str">
        <f t="shared" si="297"/>
        <v>MC1b</v>
      </c>
      <c r="Q3189" s="383" t="s">
        <v>950</v>
      </c>
      <c r="R3189" s="387" t="str">
        <f t="shared" si="298"/>
        <v>LDCU4 EED Handle’  Cover is Removed</v>
      </c>
      <c r="S3189" s="383" t="s">
        <v>950</v>
      </c>
      <c r="T3189" s="386">
        <f t="shared" si="299"/>
        <v>0</v>
      </c>
      <c r="U3189" s="383" t="s">
        <v>951</v>
      </c>
      <c r="V3189" s="383"/>
      <c r="W3189" s="388"/>
    </row>
    <row r="3190" spans="1:23">
      <c r="A3190" s="398">
        <v>3188</v>
      </c>
      <c r="B3190" s="428">
        <v>508</v>
      </c>
      <c r="C3190" s="404" t="s">
        <v>1420</v>
      </c>
      <c r="D3190" s="418" t="s">
        <v>1088</v>
      </c>
      <c r="E3190" s="403">
        <v>3</v>
      </c>
      <c r="F3190" s="403"/>
      <c r="G3190" s="381">
        <v>115</v>
      </c>
      <c r="I3190" s="383" t="s">
        <v>949</v>
      </c>
      <c r="J3190" s="384">
        <f t="shared" si="294"/>
        <v>3188</v>
      </c>
      <c r="K3190" s="383" t="s">
        <v>950</v>
      </c>
      <c r="L3190" s="385">
        <f t="shared" si="295"/>
        <v>508</v>
      </c>
      <c r="M3190" s="383" t="s">
        <v>950</v>
      </c>
      <c r="N3190" s="386">
        <f t="shared" si="296"/>
        <v>3</v>
      </c>
      <c r="O3190" s="383" t="s">
        <v>950</v>
      </c>
      <c r="P3190" s="386" t="str">
        <f t="shared" si="297"/>
        <v>MC1b</v>
      </c>
      <c r="Q3190" s="383" t="s">
        <v>950</v>
      </c>
      <c r="R3190" s="387" t="str">
        <f t="shared" si="298"/>
        <v>LDCU4 Chime Signal Output Failure</v>
      </c>
      <c r="S3190" s="383" t="s">
        <v>950</v>
      </c>
      <c r="T3190" s="386">
        <f t="shared" si="299"/>
        <v>0</v>
      </c>
      <c r="U3190" s="383" t="s">
        <v>951</v>
      </c>
      <c r="V3190" s="383"/>
      <c r="W3190" s="388"/>
    </row>
    <row r="3191" spans="1:23">
      <c r="A3191" s="398">
        <v>3189</v>
      </c>
      <c r="B3191" s="428">
        <v>509</v>
      </c>
      <c r="C3191" s="404" t="s">
        <v>1421</v>
      </c>
      <c r="D3191" s="418" t="s">
        <v>1088</v>
      </c>
      <c r="E3191" s="403">
        <v>3</v>
      </c>
      <c r="F3191" s="403"/>
      <c r="G3191" s="381">
        <v>116</v>
      </c>
      <c r="I3191" s="383" t="s">
        <v>949</v>
      </c>
      <c r="J3191" s="384">
        <f t="shared" si="294"/>
        <v>3189</v>
      </c>
      <c r="K3191" s="383" t="s">
        <v>950</v>
      </c>
      <c r="L3191" s="385">
        <f t="shared" si="295"/>
        <v>509</v>
      </c>
      <c r="M3191" s="383" t="s">
        <v>950</v>
      </c>
      <c r="N3191" s="386">
        <f t="shared" si="296"/>
        <v>3</v>
      </c>
      <c r="O3191" s="383" t="s">
        <v>950</v>
      </c>
      <c r="P3191" s="386" t="str">
        <f t="shared" si="297"/>
        <v>MC1b</v>
      </c>
      <c r="Q3191" s="383" t="s">
        <v>950</v>
      </c>
      <c r="R3191" s="387" t="str">
        <f t="shared" si="298"/>
        <v>LDCU4 Safety Circuit Failure</v>
      </c>
      <c r="S3191" s="383" t="s">
        <v>950</v>
      </c>
      <c r="T3191" s="386">
        <f t="shared" si="299"/>
        <v>0</v>
      </c>
      <c r="U3191" s="383" t="s">
        <v>951</v>
      </c>
      <c r="V3191" s="383"/>
      <c r="W3191" s="388"/>
    </row>
    <row r="3192" spans="1:23">
      <c r="A3192" s="398">
        <v>3190</v>
      </c>
      <c r="B3192" s="428">
        <v>510</v>
      </c>
      <c r="C3192" s="425" t="s">
        <v>1422</v>
      </c>
      <c r="D3192" s="418" t="s">
        <v>1088</v>
      </c>
      <c r="E3192" s="403">
        <v>3</v>
      </c>
      <c r="F3192" s="403"/>
      <c r="G3192" s="381">
        <v>117</v>
      </c>
      <c r="I3192" s="383" t="s">
        <v>949</v>
      </c>
      <c r="J3192" s="384">
        <f t="shared" si="294"/>
        <v>3190</v>
      </c>
      <c r="K3192" s="383" t="s">
        <v>950</v>
      </c>
      <c r="L3192" s="385">
        <f t="shared" si="295"/>
        <v>510</v>
      </c>
      <c r="M3192" s="383" t="s">
        <v>950</v>
      </c>
      <c r="N3192" s="386">
        <f t="shared" si="296"/>
        <v>3</v>
      </c>
      <c r="O3192" s="383" t="s">
        <v>950</v>
      </c>
      <c r="P3192" s="386" t="str">
        <f t="shared" si="297"/>
        <v>MC1b</v>
      </c>
      <c r="Q3192" s="383" t="s">
        <v>950</v>
      </c>
      <c r="R3192" s="387" t="str">
        <f t="shared" si="298"/>
        <v>LDCU4 Calibration Failure</v>
      </c>
      <c r="S3192" s="383" t="s">
        <v>950</v>
      </c>
      <c r="T3192" s="386">
        <f t="shared" si="299"/>
        <v>0</v>
      </c>
      <c r="U3192" s="383" t="s">
        <v>951</v>
      </c>
      <c r="V3192" s="383"/>
      <c r="W3192" s="388"/>
    </row>
    <row r="3193" spans="1:23">
      <c r="A3193" s="398">
        <v>3191</v>
      </c>
      <c r="B3193" s="428">
        <v>511</v>
      </c>
      <c r="C3193" s="425" t="s">
        <v>1423</v>
      </c>
      <c r="D3193" s="418" t="s">
        <v>1088</v>
      </c>
      <c r="E3193" s="403">
        <v>3</v>
      </c>
      <c r="F3193" s="403"/>
      <c r="G3193" s="381">
        <v>118</v>
      </c>
      <c r="I3193" s="383" t="s">
        <v>949</v>
      </c>
      <c r="J3193" s="384">
        <f t="shared" si="294"/>
        <v>3191</v>
      </c>
      <c r="K3193" s="383" t="s">
        <v>950</v>
      </c>
      <c r="L3193" s="385">
        <f t="shared" si="295"/>
        <v>511</v>
      </c>
      <c r="M3193" s="383" t="s">
        <v>950</v>
      </c>
      <c r="N3193" s="386">
        <f t="shared" si="296"/>
        <v>3</v>
      </c>
      <c r="O3193" s="383" t="s">
        <v>950</v>
      </c>
      <c r="P3193" s="386" t="str">
        <f t="shared" si="297"/>
        <v>MC1b</v>
      </c>
      <c r="Q3193" s="383" t="s">
        <v>950</v>
      </c>
      <c r="R3193" s="387" t="str">
        <f t="shared" si="298"/>
        <v>LDCU4 Safety Loop Failure</v>
      </c>
      <c r="S3193" s="383" t="s">
        <v>950</v>
      </c>
      <c r="T3193" s="386">
        <f t="shared" si="299"/>
        <v>0</v>
      </c>
      <c r="U3193" s="383" t="s">
        <v>951</v>
      </c>
      <c r="V3193" s="383"/>
      <c r="W3193" s="388"/>
    </row>
    <row r="3194" spans="1:23">
      <c r="A3194" s="398">
        <v>3192</v>
      </c>
      <c r="B3194" s="428">
        <v>512</v>
      </c>
      <c r="C3194" s="425" t="s">
        <v>1424</v>
      </c>
      <c r="D3194" s="418" t="s">
        <v>1088</v>
      </c>
      <c r="E3194" s="403">
        <v>3</v>
      </c>
      <c r="F3194" s="403"/>
      <c r="G3194" s="381">
        <v>119</v>
      </c>
      <c r="I3194" s="383" t="s">
        <v>949</v>
      </c>
      <c r="J3194" s="384">
        <f t="shared" si="294"/>
        <v>3192</v>
      </c>
      <c r="K3194" s="383" t="s">
        <v>950</v>
      </c>
      <c r="L3194" s="385">
        <f t="shared" si="295"/>
        <v>512</v>
      </c>
      <c r="M3194" s="383" t="s">
        <v>950</v>
      </c>
      <c r="N3194" s="386">
        <f t="shared" si="296"/>
        <v>3</v>
      </c>
      <c r="O3194" s="383" t="s">
        <v>950</v>
      </c>
      <c r="P3194" s="386" t="str">
        <f t="shared" si="297"/>
        <v>MC1b</v>
      </c>
      <c r="Q3194" s="383" t="s">
        <v>950</v>
      </c>
      <c r="R3194" s="387" t="str">
        <f t="shared" si="298"/>
        <v>LDCU4 Supply volts too low</v>
      </c>
      <c r="S3194" s="383" t="s">
        <v>950</v>
      </c>
      <c r="T3194" s="386">
        <f t="shared" si="299"/>
        <v>0</v>
      </c>
      <c r="U3194" s="383" t="s">
        <v>951</v>
      </c>
      <c r="V3194" s="383"/>
      <c r="W3194" s="388"/>
    </row>
    <row r="3195" spans="1:23">
      <c r="A3195" s="398">
        <v>3193</v>
      </c>
      <c r="B3195" s="428">
        <v>513</v>
      </c>
      <c r="C3195" s="425" t="s">
        <v>1425</v>
      </c>
      <c r="D3195" s="418" t="s">
        <v>1088</v>
      </c>
      <c r="E3195" s="403">
        <v>3</v>
      </c>
      <c r="F3195" s="403"/>
      <c r="G3195" s="381">
        <v>120</v>
      </c>
      <c r="I3195" s="383" t="s">
        <v>949</v>
      </c>
      <c r="J3195" s="384">
        <f t="shared" si="294"/>
        <v>3193</v>
      </c>
      <c r="K3195" s="383" t="s">
        <v>950</v>
      </c>
      <c r="L3195" s="385">
        <f t="shared" si="295"/>
        <v>513</v>
      </c>
      <c r="M3195" s="383" t="s">
        <v>950</v>
      </c>
      <c r="N3195" s="386">
        <f t="shared" si="296"/>
        <v>3</v>
      </c>
      <c r="O3195" s="383" t="s">
        <v>950</v>
      </c>
      <c r="P3195" s="386" t="str">
        <f t="shared" si="297"/>
        <v>MC1b</v>
      </c>
      <c r="Q3195" s="383" t="s">
        <v>950</v>
      </c>
      <c r="R3195" s="387" t="str">
        <f t="shared" si="298"/>
        <v>LDCU4 Supply volts too high</v>
      </c>
      <c r="S3195" s="383" t="s">
        <v>950</v>
      </c>
      <c r="T3195" s="386">
        <f t="shared" si="299"/>
        <v>0</v>
      </c>
      <c r="U3195" s="383" t="s">
        <v>951</v>
      </c>
      <c r="V3195" s="383"/>
      <c r="W3195" s="388"/>
    </row>
    <row r="3196" spans="1:23">
      <c r="A3196" s="398">
        <v>3194</v>
      </c>
      <c r="B3196" s="428">
        <v>514</v>
      </c>
      <c r="C3196" s="425" t="s">
        <v>1426</v>
      </c>
      <c r="D3196" s="418" t="s">
        <v>1088</v>
      </c>
      <c r="E3196" s="403">
        <v>3</v>
      </c>
      <c r="F3196" s="403"/>
      <c r="G3196" s="381">
        <v>121</v>
      </c>
      <c r="I3196" s="383" t="s">
        <v>949</v>
      </c>
      <c r="J3196" s="384">
        <f t="shared" si="294"/>
        <v>3194</v>
      </c>
      <c r="K3196" s="383" t="s">
        <v>950</v>
      </c>
      <c r="L3196" s="385">
        <f t="shared" si="295"/>
        <v>514</v>
      </c>
      <c r="M3196" s="383" t="s">
        <v>950</v>
      </c>
      <c r="N3196" s="386">
        <f t="shared" si="296"/>
        <v>3</v>
      </c>
      <c r="O3196" s="383" t="s">
        <v>950</v>
      </c>
      <c r="P3196" s="386" t="str">
        <f t="shared" si="297"/>
        <v>MC1b</v>
      </c>
      <c r="Q3196" s="383" t="s">
        <v>950</v>
      </c>
      <c r="R3196" s="387" t="str">
        <f t="shared" si="298"/>
        <v>LDCU4 Door failed to open because obstruction</v>
      </c>
      <c r="S3196" s="383" t="s">
        <v>950</v>
      </c>
      <c r="T3196" s="386">
        <f t="shared" si="299"/>
        <v>0</v>
      </c>
      <c r="U3196" s="383" t="s">
        <v>951</v>
      </c>
      <c r="V3196" s="383"/>
      <c r="W3196" s="388"/>
    </row>
    <row r="3197" spans="1:23">
      <c r="A3197" s="398">
        <v>3195</v>
      </c>
      <c r="B3197" s="428">
        <v>515</v>
      </c>
      <c r="C3197" s="425" t="s">
        <v>1427</v>
      </c>
      <c r="D3197" s="418" t="s">
        <v>1088</v>
      </c>
      <c r="E3197" s="403">
        <v>3</v>
      </c>
      <c r="F3197" s="403"/>
      <c r="G3197" s="381">
        <v>122</v>
      </c>
      <c r="I3197" s="383" t="s">
        <v>949</v>
      </c>
      <c r="J3197" s="384">
        <f t="shared" si="294"/>
        <v>3195</v>
      </c>
      <c r="K3197" s="383" t="s">
        <v>950</v>
      </c>
      <c r="L3197" s="385">
        <f t="shared" si="295"/>
        <v>515</v>
      </c>
      <c r="M3197" s="383" t="s">
        <v>950</v>
      </c>
      <c r="N3197" s="386">
        <f t="shared" si="296"/>
        <v>3</v>
      </c>
      <c r="O3197" s="383" t="s">
        <v>950</v>
      </c>
      <c r="P3197" s="386" t="str">
        <f t="shared" si="297"/>
        <v>MC1b</v>
      </c>
      <c r="Q3197" s="383" t="s">
        <v>950</v>
      </c>
      <c r="R3197" s="387" t="str">
        <f t="shared" si="298"/>
        <v>LDCU4 Door failed to close because obstruction</v>
      </c>
      <c r="S3197" s="383" t="s">
        <v>950</v>
      </c>
      <c r="T3197" s="386">
        <f t="shared" si="299"/>
        <v>0</v>
      </c>
      <c r="U3197" s="383" t="s">
        <v>951</v>
      </c>
      <c r="V3197" s="383"/>
      <c r="W3197" s="388"/>
    </row>
    <row r="3198" spans="1:23">
      <c r="A3198" s="398">
        <v>3196</v>
      </c>
      <c r="B3198" s="428">
        <v>516</v>
      </c>
      <c r="C3198" s="425" t="s">
        <v>1428</v>
      </c>
      <c r="D3198" s="418" t="s">
        <v>1088</v>
      </c>
      <c r="E3198" s="403">
        <v>3</v>
      </c>
      <c r="F3198" s="403"/>
      <c r="G3198" s="381">
        <v>123</v>
      </c>
      <c r="I3198" s="383" t="s">
        <v>949</v>
      </c>
      <c r="J3198" s="384">
        <f t="shared" si="294"/>
        <v>3196</v>
      </c>
      <c r="K3198" s="383" t="s">
        <v>950</v>
      </c>
      <c r="L3198" s="385">
        <f t="shared" si="295"/>
        <v>516</v>
      </c>
      <c r="M3198" s="383" t="s">
        <v>950</v>
      </c>
      <c r="N3198" s="386">
        <f t="shared" si="296"/>
        <v>3</v>
      </c>
      <c r="O3198" s="383" t="s">
        <v>950</v>
      </c>
      <c r="P3198" s="386" t="str">
        <f t="shared" si="297"/>
        <v>MC1b</v>
      </c>
      <c r="Q3198" s="383" t="s">
        <v>950</v>
      </c>
      <c r="R3198" s="387" t="str">
        <f t="shared" si="298"/>
        <v>LDCU4 Door Failed to lock</v>
      </c>
      <c r="S3198" s="383" t="s">
        <v>950</v>
      </c>
      <c r="T3198" s="386">
        <f t="shared" si="299"/>
        <v>0</v>
      </c>
      <c r="U3198" s="383" t="s">
        <v>951</v>
      </c>
      <c r="V3198" s="383"/>
      <c r="W3198" s="388"/>
    </row>
    <row r="3199" spans="1:23">
      <c r="A3199" s="398">
        <v>3197</v>
      </c>
      <c r="B3199" s="428">
        <v>517</v>
      </c>
      <c r="C3199" s="425" t="s">
        <v>1429</v>
      </c>
      <c r="D3199" s="418" t="s">
        <v>1088</v>
      </c>
      <c r="E3199" s="403">
        <v>3</v>
      </c>
      <c r="F3199" s="403"/>
      <c r="G3199" s="381">
        <v>124</v>
      </c>
      <c r="I3199" s="383" t="s">
        <v>949</v>
      </c>
      <c r="J3199" s="384">
        <f t="shared" si="294"/>
        <v>3197</v>
      </c>
      <c r="K3199" s="383" t="s">
        <v>950</v>
      </c>
      <c r="L3199" s="385">
        <f t="shared" si="295"/>
        <v>517</v>
      </c>
      <c r="M3199" s="383" t="s">
        <v>950</v>
      </c>
      <c r="N3199" s="386">
        <f t="shared" si="296"/>
        <v>3</v>
      </c>
      <c r="O3199" s="383" t="s">
        <v>950</v>
      </c>
      <c r="P3199" s="386" t="str">
        <f t="shared" si="297"/>
        <v>MC1b</v>
      </c>
      <c r="Q3199" s="383" t="s">
        <v>950</v>
      </c>
      <c r="R3199" s="387" t="str">
        <f t="shared" si="298"/>
        <v>LDCU4 Door Failed to fully open</v>
      </c>
      <c r="S3199" s="383" t="s">
        <v>950</v>
      </c>
      <c r="T3199" s="386">
        <f t="shared" si="299"/>
        <v>0</v>
      </c>
      <c r="U3199" s="383" t="s">
        <v>951</v>
      </c>
      <c r="V3199" s="383"/>
      <c r="W3199" s="388"/>
    </row>
    <row r="3200" spans="1:23">
      <c r="A3200" s="398">
        <v>3198</v>
      </c>
      <c r="B3200" s="428">
        <v>518</v>
      </c>
      <c r="C3200" s="425"/>
      <c r="D3200" s="418"/>
      <c r="E3200" s="403"/>
      <c r="F3200" s="403"/>
      <c r="G3200" s="381">
        <v>125</v>
      </c>
      <c r="I3200" s="383" t="s">
        <v>949</v>
      </c>
      <c r="J3200" s="384">
        <f t="shared" si="294"/>
        <v>3198</v>
      </c>
      <c r="K3200" s="383" t="s">
        <v>950</v>
      </c>
      <c r="L3200" s="385">
        <f t="shared" si="295"/>
        <v>518</v>
      </c>
      <c r="M3200" s="383" t="s">
        <v>950</v>
      </c>
      <c r="N3200" s="386">
        <f t="shared" si="296"/>
        <v>0</v>
      </c>
      <c r="O3200" s="383" t="s">
        <v>950</v>
      </c>
      <c r="P3200" s="386">
        <f t="shared" si="297"/>
        <v>0</v>
      </c>
      <c r="Q3200" s="383" t="s">
        <v>950</v>
      </c>
      <c r="R3200" s="387">
        <f t="shared" si="298"/>
        <v>0</v>
      </c>
      <c r="S3200" s="383" t="s">
        <v>950</v>
      </c>
      <c r="T3200" s="386">
        <f t="shared" si="299"/>
        <v>0</v>
      </c>
      <c r="U3200" s="383" t="s">
        <v>951</v>
      </c>
      <c r="V3200" s="383"/>
      <c r="W3200" s="388"/>
    </row>
    <row r="3201" spans="1:23">
      <c r="A3201" s="398">
        <v>3199</v>
      </c>
      <c r="B3201" s="428">
        <v>519</v>
      </c>
      <c r="C3201" s="425"/>
      <c r="D3201" s="418"/>
      <c r="E3201" s="403"/>
      <c r="F3201" s="403"/>
      <c r="G3201" s="381">
        <v>126</v>
      </c>
      <c r="I3201" s="383" t="s">
        <v>949</v>
      </c>
      <c r="J3201" s="384">
        <f t="shared" si="294"/>
        <v>3199</v>
      </c>
      <c r="K3201" s="383" t="s">
        <v>950</v>
      </c>
      <c r="L3201" s="385">
        <f t="shared" si="295"/>
        <v>519</v>
      </c>
      <c r="M3201" s="383" t="s">
        <v>950</v>
      </c>
      <c r="N3201" s="386">
        <f t="shared" si="296"/>
        <v>0</v>
      </c>
      <c r="O3201" s="383" t="s">
        <v>950</v>
      </c>
      <c r="P3201" s="386">
        <f t="shared" si="297"/>
        <v>0</v>
      </c>
      <c r="Q3201" s="383" t="s">
        <v>950</v>
      </c>
      <c r="R3201" s="387">
        <f t="shared" si="298"/>
        <v>0</v>
      </c>
      <c r="S3201" s="383" t="s">
        <v>950</v>
      </c>
      <c r="T3201" s="386">
        <f t="shared" si="299"/>
        <v>0</v>
      </c>
      <c r="U3201" s="383" t="s">
        <v>951</v>
      </c>
      <c r="V3201" s="383"/>
      <c r="W3201" s="388"/>
    </row>
    <row r="3202" spans="1:23">
      <c r="A3202" s="398">
        <v>3200</v>
      </c>
      <c r="B3202" s="428">
        <v>520</v>
      </c>
      <c r="C3202" s="425" t="s">
        <v>1436</v>
      </c>
      <c r="D3202" s="418" t="s">
        <v>1088</v>
      </c>
      <c r="E3202" s="403">
        <v>3</v>
      </c>
      <c r="F3202" s="403"/>
      <c r="G3202" s="381">
        <v>127</v>
      </c>
      <c r="I3202" s="383" t="s">
        <v>949</v>
      </c>
      <c r="J3202" s="384">
        <f t="shared" si="294"/>
        <v>3200</v>
      </c>
      <c r="K3202" s="383" t="s">
        <v>950</v>
      </c>
      <c r="L3202" s="385">
        <f t="shared" si="295"/>
        <v>520</v>
      </c>
      <c r="M3202" s="383" t="s">
        <v>950</v>
      </c>
      <c r="N3202" s="386">
        <f t="shared" si="296"/>
        <v>3</v>
      </c>
      <c r="O3202" s="383" t="s">
        <v>950</v>
      </c>
      <c r="P3202" s="386" t="str">
        <f t="shared" si="297"/>
        <v>MC1b</v>
      </c>
      <c r="Q3202" s="383" t="s">
        <v>950</v>
      </c>
      <c r="R3202" s="387" t="str">
        <f t="shared" si="298"/>
        <v>LDCU4 DCS2 Failure (RIGHT)</v>
      </c>
      <c r="S3202" s="383" t="s">
        <v>950</v>
      </c>
      <c r="T3202" s="386">
        <f t="shared" si="299"/>
        <v>0</v>
      </c>
      <c r="U3202" s="383" t="s">
        <v>951</v>
      </c>
      <c r="V3202" s="383"/>
      <c r="W3202" s="388"/>
    </row>
    <row r="3203" spans="1:23">
      <c r="A3203" s="398">
        <v>3201</v>
      </c>
      <c r="B3203" s="428">
        <v>521</v>
      </c>
      <c r="C3203" s="425" t="s">
        <v>1437</v>
      </c>
      <c r="D3203" s="418" t="s">
        <v>1088</v>
      </c>
      <c r="E3203" s="403">
        <v>3</v>
      </c>
      <c r="F3203" s="403"/>
      <c r="G3203" s="381">
        <v>128</v>
      </c>
      <c r="I3203" s="383" t="s">
        <v>949</v>
      </c>
      <c r="J3203" s="384">
        <f t="shared" ref="J3203:J3266" si="300">A3203</f>
        <v>3201</v>
      </c>
      <c r="K3203" s="383" t="s">
        <v>950</v>
      </c>
      <c r="L3203" s="385">
        <f t="shared" ref="L3203:L3266" si="301">B3203</f>
        <v>521</v>
      </c>
      <c r="M3203" s="383" t="s">
        <v>950</v>
      </c>
      <c r="N3203" s="386">
        <f t="shared" ref="N3203:N3266" si="302">E3203</f>
        <v>3</v>
      </c>
      <c r="O3203" s="383" t="s">
        <v>950</v>
      </c>
      <c r="P3203" s="386" t="str">
        <f t="shared" ref="P3203:P3266" si="303">D3203</f>
        <v>MC1b</v>
      </c>
      <c r="Q3203" s="383" t="s">
        <v>950</v>
      </c>
      <c r="R3203" s="387" t="str">
        <f t="shared" ref="R3203:R3266" si="304">C3203</f>
        <v>LDCU4 DCS1 Failure(LEFT)</v>
      </c>
      <c r="S3203" s="383" t="s">
        <v>950</v>
      </c>
      <c r="T3203" s="386">
        <f t="shared" ref="T3203:T3266" si="305">F3203</f>
        <v>0</v>
      </c>
      <c r="U3203" s="383" t="s">
        <v>951</v>
      </c>
      <c r="V3203" s="383"/>
      <c r="W3203" s="388"/>
    </row>
    <row r="3204" spans="1:23">
      <c r="A3204" s="398">
        <v>3202</v>
      </c>
      <c r="B3204" s="428">
        <v>522</v>
      </c>
      <c r="C3204" s="425" t="s">
        <v>1438</v>
      </c>
      <c r="D3204" s="418" t="s">
        <v>1088</v>
      </c>
      <c r="E3204" s="403">
        <v>3</v>
      </c>
      <c r="F3204" s="403"/>
      <c r="G3204" s="381">
        <v>129</v>
      </c>
      <c r="I3204" s="383" t="s">
        <v>949</v>
      </c>
      <c r="J3204" s="384">
        <f t="shared" si="300"/>
        <v>3202</v>
      </c>
      <c r="K3204" s="383" t="s">
        <v>950</v>
      </c>
      <c r="L3204" s="385">
        <f t="shared" si="301"/>
        <v>522</v>
      </c>
      <c r="M3204" s="383" t="s">
        <v>950</v>
      </c>
      <c r="N3204" s="386">
        <f t="shared" si="302"/>
        <v>3</v>
      </c>
      <c r="O3204" s="383" t="s">
        <v>950</v>
      </c>
      <c r="P3204" s="386" t="str">
        <f t="shared" si="303"/>
        <v>MC1b</v>
      </c>
      <c r="Q3204" s="383" t="s">
        <v>950</v>
      </c>
      <c r="R3204" s="387" t="str">
        <f t="shared" si="304"/>
        <v>LDCU4 DLS1 Failure</v>
      </c>
      <c r="S3204" s="383" t="s">
        <v>950</v>
      </c>
      <c r="T3204" s="386">
        <f t="shared" si="305"/>
        <v>0</v>
      </c>
      <c r="U3204" s="383" t="s">
        <v>951</v>
      </c>
      <c r="V3204" s="383"/>
      <c r="W3204" s="388"/>
    </row>
    <row r="3205" spans="1:23">
      <c r="A3205" s="398">
        <v>3203</v>
      </c>
      <c r="B3205" s="428">
        <v>523</v>
      </c>
      <c r="C3205" s="425" t="s">
        <v>1430</v>
      </c>
      <c r="D3205" s="418" t="s">
        <v>1088</v>
      </c>
      <c r="E3205" s="403">
        <v>3</v>
      </c>
      <c r="F3205" s="403"/>
      <c r="G3205" s="381">
        <v>130</v>
      </c>
      <c r="I3205" s="383" t="s">
        <v>949</v>
      </c>
      <c r="J3205" s="384">
        <f t="shared" si="300"/>
        <v>3203</v>
      </c>
      <c r="K3205" s="383" t="s">
        <v>950</v>
      </c>
      <c r="L3205" s="385">
        <f t="shared" si="301"/>
        <v>523</v>
      </c>
      <c r="M3205" s="383" t="s">
        <v>950</v>
      </c>
      <c r="N3205" s="386">
        <f t="shared" si="302"/>
        <v>3</v>
      </c>
      <c r="O3205" s="383" t="s">
        <v>950</v>
      </c>
      <c r="P3205" s="386" t="str">
        <f t="shared" si="303"/>
        <v>MC1b</v>
      </c>
      <c r="Q3205" s="383" t="s">
        <v>950</v>
      </c>
      <c r="R3205" s="387" t="str">
        <f t="shared" si="304"/>
        <v>LDCU4 Door motor Circuit Failure</v>
      </c>
      <c r="S3205" s="383" t="s">
        <v>950</v>
      </c>
      <c r="T3205" s="386">
        <f t="shared" si="305"/>
        <v>0</v>
      </c>
      <c r="U3205" s="383" t="s">
        <v>951</v>
      </c>
      <c r="V3205" s="383"/>
      <c r="W3205" s="388"/>
    </row>
    <row r="3206" spans="1:23">
      <c r="A3206" s="398">
        <v>3204</v>
      </c>
      <c r="B3206" s="428">
        <v>524</v>
      </c>
      <c r="C3206" s="425" t="s">
        <v>1439</v>
      </c>
      <c r="D3206" s="418" t="s">
        <v>1088</v>
      </c>
      <c r="E3206" s="403">
        <v>3</v>
      </c>
      <c r="F3206" s="403"/>
      <c r="G3206" s="381">
        <v>131</v>
      </c>
      <c r="I3206" s="383" t="s">
        <v>949</v>
      </c>
      <c r="J3206" s="384">
        <f t="shared" si="300"/>
        <v>3204</v>
      </c>
      <c r="K3206" s="383" t="s">
        <v>950</v>
      </c>
      <c r="L3206" s="385">
        <f t="shared" si="301"/>
        <v>524</v>
      </c>
      <c r="M3206" s="383" t="s">
        <v>950</v>
      </c>
      <c r="N3206" s="386">
        <f t="shared" si="302"/>
        <v>3</v>
      </c>
      <c r="O3206" s="383" t="s">
        <v>950</v>
      </c>
      <c r="P3206" s="386" t="str">
        <f t="shared" si="303"/>
        <v>MC1b</v>
      </c>
      <c r="Q3206" s="383" t="s">
        <v>950</v>
      </c>
      <c r="R3206" s="387" t="str">
        <f t="shared" si="304"/>
        <v>LDCU4 DLS2 Failure</v>
      </c>
      <c r="S3206" s="383" t="s">
        <v>950</v>
      </c>
      <c r="T3206" s="386">
        <f t="shared" si="305"/>
        <v>0</v>
      </c>
      <c r="U3206" s="383" t="s">
        <v>951</v>
      </c>
      <c r="V3206" s="383"/>
      <c r="W3206" s="388"/>
    </row>
    <row r="3207" spans="1:23">
      <c r="A3207" s="398">
        <v>3205</v>
      </c>
      <c r="B3207" s="428">
        <v>525</v>
      </c>
      <c r="C3207" s="425" t="s">
        <v>1431</v>
      </c>
      <c r="D3207" s="418" t="s">
        <v>1088</v>
      </c>
      <c r="E3207" s="403">
        <v>3</v>
      </c>
      <c r="F3207" s="403">
        <v>1</v>
      </c>
      <c r="G3207" s="381">
        <v>132</v>
      </c>
      <c r="I3207" s="383" t="s">
        <v>949</v>
      </c>
      <c r="J3207" s="384">
        <f t="shared" si="300"/>
        <v>3205</v>
      </c>
      <c r="K3207" s="383" t="s">
        <v>950</v>
      </c>
      <c r="L3207" s="385">
        <f t="shared" si="301"/>
        <v>525</v>
      </c>
      <c r="M3207" s="383" t="s">
        <v>950</v>
      </c>
      <c r="N3207" s="386">
        <f t="shared" si="302"/>
        <v>3</v>
      </c>
      <c r="O3207" s="383" t="s">
        <v>950</v>
      </c>
      <c r="P3207" s="386" t="str">
        <f t="shared" si="303"/>
        <v>MC1b</v>
      </c>
      <c r="Q3207" s="383" t="s">
        <v>950</v>
      </c>
      <c r="R3207" s="387" t="str">
        <f t="shared" si="304"/>
        <v>LDCU4 DCU Failure</v>
      </c>
      <c r="S3207" s="383" t="s">
        <v>950</v>
      </c>
      <c r="T3207" s="386">
        <f t="shared" si="305"/>
        <v>1</v>
      </c>
      <c r="U3207" s="383" t="s">
        <v>951</v>
      </c>
      <c r="V3207" s="383"/>
      <c r="W3207" s="388"/>
    </row>
    <row r="3208" spans="1:23">
      <c r="A3208" s="398">
        <v>3206</v>
      </c>
      <c r="B3208" s="427">
        <v>500</v>
      </c>
      <c r="C3208" s="404" t="s">
        <v>1440</v>
      </c>
      <c r="D3208" s="418" t="s">
        <v>989</v>
      </c>
      <c r="E3208" s="403">
        <v>1</v>
      </c>
      <c r="F3208" s="403">
        <v>1</v>
      </c>
      <c r="G3208" s="381">
        <v>133</v>
      </c>
      <c r="I3208" s="383" t="s">
        <v>949</v>
      </c>
      <c r="J3208" s="384">
        <f t="shared" si="300"/>
        <v>3206</v>
      </c>
      <c r="K3208" s="383" t="s">
        <v>950</v>
      </c>
      <c r="L3208" s="385">
        <f t="shared" si="301"/>
        <v>500</v>
      </c>
      <c r="M3208" s="383" t="s">
        <v>950</v>
      </c>
      <c r="N3208" s="386">
        <f t="shared" si="302"/>
        <v>1</v>
      </c>
      <c r="O3208" s="383" t="s">
        <v>950</v>
      </c>
      <c r="P3208" s="386" t="str">
        <f t="shared" si="303"/>
        <v>MC1b</v>
      </c>
      <c r="Q3208" s="383" t="s">
        <v>950</v>
      </c>
      <c r="R3208" s="387" t="str">
        <f t="shared" si="304"/>
        <v>RDCU1 Comm. Fault</v>
      </c>
      <c r="S3208" s="383" t="s">
        <v>950</v>
      </c>
      <c r="T3208" s="386">
        <f t="shared" si="305"/>
        <v>1</v>
      </c>
      <c r="U3208" s="383" t="s">
        <v>951</v>
      </c>
      <c r="V3208" s="383"/>
      <c r="W3208" s="388"/>
    </row>
    <row r="3209" spans="1:23">
      <c r="A3209" s="398">
        <v>3207</v>
      </c>
      <c r="B3209" s="427">
        <v>501</v>
      </c>
      <c r="C3209" s="404"/>
      <c r="D3209" s="418"/>
      <c r="E3209" s="403"/>
      <c r="F3209" s="403"/>
      <c r="G3209" s="381">
        <v>134</v>
      </c>
      <c r="I3209" s="383" t="s">
        <v>949</v>
      </c>
      <c r="J3209" s="384">
        <f t="shared" si="300"/>
        <v>3207</v>
      </c>
      <c r="K3209" s="383" t="s">
        <v>950</v>
      </c>
      <c r="L3209" s="385">
        <f t="shared" si="301"/>
        <v>501</v>
      </c>
      <c r="M3209" s="383" t="s">
        <v>950</v>
      </c>
      <c r="N3209" s="386">
        <f t="shared" si="302"/>
        <v>0</v>
      </c>
      <c r="O3209" s="383" t="s">
        <v>950</v>
      </c>
      <c r="P3209" s="386">
        <f t="shared" si="303"/>
        <v>0</v>
      </c>
      <c r="Q3209" s="383" t="s">
        <v>950</v>
      </c>
      <c r="R3209" s="387">
        <f t="shared" si="304"/>
        <v>0</v>
      </c>
      <c r="S3209" s="383" t="s">
        <v>950</v>
      </c>
      <c r="T3209" s="386">
        <f t="shared" si="305"/>
        <v>0</v>
      </c>
      <c r="U3209" s="383" t="s">
        <v>951</v>
      </c>
      <c r="V3209" s="383"/>
      <c r="W3209" s="388"/>
    </row>
    <row r="3210" spans="1:23">
      <c r="A3210" s="398">
        <v>3208</v>
      </c>
      <c r="B3210" s="427">
        <v>502</v>
      </c>
      <c r="C3210" s="404"/>
      <c r="D3210" s="418"/>
      <c r="E3210" s="403"/>
      <c r="F3210" s="403"/>
      <c r="G3210" s="381">
        <v>135</v>
      </c>
      <c r="I3210" s="383" t="s">
        <v>949</v>
      </c>
      <c r="J3210" s="384">
        <f t="shared" si="300"/>
        <v>3208</v>
      </c>
      <c r="K3210" s="383" t="s">
        <v>950</v>
      </c>
      <c r="L3210" s="385">
        <f t="shared" si="301"/>
        <v>502</v>
      </c>
      <c r="M3210" s="383" t="s">
        <v>950</v>
      </c>
      <c r="N3210" s="386">
        <f t="shared" si="302"/>
        <v>0</v>
      </c>
      <c r="O3210" s="383" t="s">
        <v>950</v>
      </c>
      <c r="P3210" s="386">
        <f t="shared" si="303"/>
        <v>0</v>
      </c>
      <c r="Q3210" s="383" t="s">
        <v>950</v>
      </c>
      <c r="R3210" s="387">
        <f t="shared" si="304"/>
        <v>0</v>
      </c>
      <c r="S3210" s="383" t="s">
        <v>950</v>
      </c>
      <c r="T3210" s="386">
        <f t="shared" si="305"/>
        <v>0</v>
      </c>
      <c r="U3210" s="383" t="s">
        <v>951</v>
      </c>
      <c r="V3210" s="383"/>
      <c r="W3210" s="388"/>
    </row>
    <row r="3211" spans="1:23">
      <c r="A3211" s="398">
        <v>3209</v>
      </c>
      <c r="B3211" s="427">
        <v>503</v>
      </c>
      <c r="C3211" s="404" t="s">
        <v>1441</v>
      </c>
      <c r="D3211" s="418" t="s">
        <v>1543</v>
      </c>
      <c r="E3211" s="403">
        <v>5</v>
      </c>
      <c r="F3211" s="403">
        <v>1</v>
      </c>
      <c r="G3211" s="381">
        <v>136</v>
      </c>
      <c r="I3211" s="383" t="s">
        <v>949</v>
      </c>
      <c r="J3211" s="384">
        <f t="shared" si="300"/>
        <v>3209</v>
      </c>
      <c r="K3211" s="383" t="s">
        <v>950</v>
      </c>
      <c r="L3211" s="385">
        <f t="shared" si="301"/>
        <v>503</v>
      </c>
      <c r="M3211" s="383" t="s">
        <v>950</v>
      </c>
      <c r="N3211" s="386">
        <f t="shared" si="302"/>
        <v>5</v>
      </c>
      <c r="O3211" s="383" t="s">
        <v>950</v>
      </c>
      <c r="P3211" s="386" t="str">
        <f t="shared" si="303"/>
        <v>MC1b</v>
      </c>
      <c r="Q3211" s="383" t="s">
        <v>950</v>
      </c>
      <c r="R3211" s="387" t="str">
        <f t="shared" si="304"/>
        <v>RDCU1 EAD Handle activated</v>
      </c>
      <c r="S3211" s="383" t="s">
        <v>950</v>
      </c>
      <c r="T3211" s="386">
        <f t="shared" si="305"/>
        <v>1</v>
      </c>
      <c r="U3211" s="383" t="s">
        <v>951</v>
      </c>
      <c r="V3211" s="383"/>
      <c r="W3211" s="388"/>
    </row>
    <row r="3212" spans="1:23">
      <c r="A3212" s="398">
        <v>3210</v>
      </c>
      <c r="B3212" s="427">
        <v>504</v>
      </c>
      <c r="C3212" s="404" t="s">
        <v>1442</v>
      </c>
      <c r="D3212" s="418" t="s">
        <v>1543</v>
      </c>
      <c r="E3212" s="403">
        <v>5</v>
      </c>
      <c r="F3212" s="403">
        <v>1</v>
      </c>
      <c r="G3212" s="381">
        <v>137</v>
      </c>
      <c r="I3212" s="383" t="s">
        <v>949</v>
      </c>
      <c r="J3212" s="384">
        <f t="shared" si="300"/>
        <v>3210</v>
      </c>
      <c r="K3212" s="383" t="s">
        <v>950</v>
      </c>
      <c r="L3212" s="385">
        <f t="shared" si="301"/>
        <v>504</v>
      </c>
      <c r="M3212" s="383" t="s">
        <v>950</v>
      </c>
      <c r="N3212" s="386">
        <f t="shared" si="302"/>
        <v>5</v>
      </c>
      <c r="O3212" s="383" t="s">
        <v>950</v>
      </c>
      <c r="P3212" s="386" t="str">
        <f t="shared" si="303"/>
        <v>MC1b</v>
      </c>
      <c r="Q3212" s="383" t="s">
        <v>950</v>
      </c>
      <c r="R3212" s="387" t="str">
        <f t="shared" si="304"/>
        <v>RDCU1 EED Handle activated</v>
      </c>
      <c r="S3212" s="383" t="s">
        <v>950</v>
      </c>
      <c r="T3212" s="386">
        <f t="shared" si="305"/>
        <v>1</v>
      </c>
      <c r="U3212" s="383" t="s">
        <v>951</v>
      </c>
      <c r="V3212" s="383"/>
      <c r="W3212" s="388"/>
    </row>
    <row r="3213" spans="1:23">
      <c r="A3213" s="398">
        <v>3211</v>
      </c>
      <c r="B3213" s="427">
        <v>505</v>
      </c>
      <c r="C3213" s="404" t="s">
        <v>1443</v>
      </c>
      <c r="D3213" s="418" t="s">
        <v>1088</v>
      </c>
      <c r="E3213" s="403">
        <v>5</v>
      </c>
      <c r="F3213" s="403">
        <v>1</v>
      </c>
      <c r="G3213" s="381">
        <v>138</v>
      </c>
      <c r="I3213" s="383" t="s">
        <v>949</v>
      </c>
      <c r="J3213" s="384">
        <f t="shared" si="300"/>
        <v>3211</v>
      </c>
      <c r="K3213" s="383" t="s">
        <v>950</v>
      </c>
      <c r="L3213" s="385">
        <f t="shared" si="301"/>
        <v>505</v>
      </c>
      <c r="M3213" s="383" t="s">
        <v>950</v>
      </c>
      <c r="N3213" s="386">
        <f t="shared" si="302"/>
        <v>5</v>
      </c>
      <c r="O3213" s="383" t="s">
        <v>950</v>
      </c>
      <c r="P3213" s="386" t="str">
        <f t="shared" si="303"/>
        <v>MC1b</v>
      </c>
      <c r="Q3213" s="383" t="s">
        <v>950</v>
      </c>
      <c r="R3213" s="387" t="str">
        <f t="shared" si="304"/>
        <v>RDCU1 Obstacle Detection</v>
      </c>
      <c r="S3213" s="383" t="s">
        <v>950</v>
      </c>
      <c r="T3213" s="386">
        <f t="shared" si="305"/>
        <v>1</v>
      </c>
      <c r="U3213" s="383" t="s">
        <v>951</v>
      </c>
      <c r="V3213" s="383"/>
      <c r="W3213" s="388"/>
    </row>
    <row r="3214" spans="1:23">
      <c r="A3214" s="398">
        <v>3212</v>
      </c>
      <c r="B3214" s="427">
        <v>506</v>
      </c>
      <c r="C3214" s="404" t="s">
        <v>1444</v>
      </c>
      <c r="D3214" s="418" t="s">
        <v>1088</v>
      </c>
      <c r="E3214" s="403">
        <v>5</v>
      </c>
      <c r="F3214" s="403">
        <v>1</v>
      </c>
      <c r="G3214" s="381">
        <v>139</v>
      </c>
      <c r="I3214" s="383" t="s">
        <v>949</v>
      </c>
      <c r="J3214" s="384">
        <f t="shared" si="300"/>
        <v>3212</v>
      </c>
      <c r="K3214" s="383" t="s">
        <v>950</v>
      </c>
      <c r="L3214" s="385">
        <f t="shared" si="301"/>
        <v>506</v>
      </c>
      <c r="M3214" s="383" t="s">
        <v>950</v>
      </c>
      <c r="N3214" s="386">
        <f t="shared" si="302"/>
        <v>5</v>
      </c>
      <c r="O3214" s="383" t="s">
        <v>950</v>
      </c>
      <c r="P3214" s="386" t="str">
        <f t="shared" si="303"/>
        <v>MC1b</v>
      </c>
      <c r="Q3214" s="383" t="s">
        <v>950</v>
      </c>
      <c r="R3214" s="387" t="str">
        <f t="shared" si="304"/>
        <v>RDCU1 Door isolated</v>
      </c>
      <c r="S3214" s="383" t="s">
        <v>950</v>
      </c>
      <c r="T3214" s="386">
        <f t="shared" si="305"/>
        <v>1</v>
      </c>
      <c r="U3214" s="383" t="s">
        <v>951</v>
      </c>
      <c r="V3214" s="383"/>
      <c r="W3214" s="388"/>
    </row>
    <row r="3215" spans="1:23">
      <c r="A3215" s="398">
        <v>3213</v>
      </c>
      <c r="B3215" s="427">
        <v>507</v>
      </c>
      <c r="C3215" s="404" t="s">
        <v>1445</v>
      </c>
      <c r="D3215" s="418" t="s">
        <v>1088</v>
      </c>
      <c r="E3215" s="403">
        <v>5</v>
      </c>
      <c r="F3215" s="403"/>
      <c r="G3215" s="381">
        <v>140</v>
      </c>
      <c r="I3215" s="383" t="s">
        <v>949</v>
      </c>
      <c r="J3215" s="384">
        <f t="shared" si="300"/>
        <v>3213</v>
      </c>
      <c r="K3215" s="383" t="s">
        <v>950</v>
      </c>
      <c r="L3215" s="385">
        <f t="shared" si="301"/>
        <v>507</v>
      </c>
      <c r="M3215" s="383" t="s">
        <v>950</v>
      </c>
      <c r="N3215" s="386">
        <f t="shared" si="302"/>
        <v>5</v>
      </c>
      <c r="O3215" s="383" t="s">
        <v>950</v>
      </c>
      <c r="P3215" s="386" t="str">
        <f t="shared" si="303"/>
        <v>MC1b</v>
      </c>
      <c r="Q3215" s="383" t="s">
        <v>950</v>
      </c>
      <c r="R3215" s="387" t="str">
        <f t="shared" si="304"/>
        <v>RDCU1 EED Handle’  Cover is Removed</v>
      </c>
      <c r="S3215" s="383" t="s">
        <v>950</v>
      </c>
      <c r="T3215" s="386">
        <f t="shared" si="305"/>
        <v>0</v>
      </c>
      <c r="U3215" s="383" t="s">
        <v>951</v>
      </c>
      <c r="V3215" s="383"/>
      <c r="W3215" s="388"/>
    </row>
    <row r="3216" spans="1:23">
      <c r="A3216" s="398">
        <v>3214</v>
      </c>
      <c r="B3216" s="427">
        <v>508</v>
      </c>
      <c r="C3216" s="404" t="s">
        <v>1446</v>
      </c>
      <c r="D3216" s="418" t="s">
        <v>1088</v>
      </c>
      <c r="E3216" s="403">
        <v>3</v>
      </c>
      <c r="F3216" s="403"/>
      <c r="G3216" s="381">
        <v>141</v>
      </c>
      <c r="I3216" s="383" t="s">
        <v>949</v>
      </c>
      <c r="J3216" s="384">
        <f t="shared" si="300"/>
        <v>3214</v>
      </c>
      <c r="K3216" s="383" t="s">
        <v>950</v>
      </c>
      <c r="L3216" s="385">
        <f t="shared" si="301"/>
        <v>508</v>
      </c>
      <c r="M3216" s="383" t="s">
        <v>950</v>
      </c>
      <c r="N3216" s="386">
        <f t="shared" si="302"/>
        <v>3</v>
      </c>
      <c r="O3216" s="383" t="s">
        <v>950</v>
      </c>
      <c r="P3216" s="386" t="str">
        <f t="shared" si="303"/>
        <v>MC1b</v>
      </c>
      <c r="Q3216" s="383" t="s">
        <v>950</v>
      </c>
      <c r="R3216" s="387" t="str">
        <f t="shared" si="304"/>
        <v>RDCU1 Chime Signal Output Failure</v>
      </c>
      <c r="S3216" s="383" t="s">
        <v>950</v>
      </c>
      <c r="T3216" s="386">
        <f t="shared" si="305"/>
        <v>0</v>
      </c>
      <c r="U3216" s="383" t="s">
        <v>951</v>
      </c>
      <c r="V3216" s="383"/>
      <c r="W3216" s="388"/>
    </row>
    <row r="3217" spans="1:23">
      <c r="A3217" s="398">
        <v>3215</v>
      </c>
      <c r="B3217" s="427">
        <v>509</v>
      </c>
      <c r="C3217" s="404" t="s">
        <v>1447</v>
      </c>
      <c r="D3217" s="418" t="s">
        <v>1088</v>
      </c>
      <c r="E3217" s="403">
        <v>3</v>
      </c>
      <c r="F3217" s="403"/>
      <c r="G3217" s="381">
        <v>142</v>
      </c>
      <c r="I3217" s="383" t="s">
        <v>949</v>
      </c>
      <c r="J3217" s="384">
        <f t="shared" si="300"/>
        <v>3215</v>
      </c>
      <c r="K3217" s="383" t="s">
        <v>950</v>
      </c>
      <c r="L3217" s="385">
        <f t="shared" si="301"/>
        <v>509</v>
      </c>
      <c r="M3217" s="383" t="s">
        <v>950</v>
      </c>
      <c r="N3217" s="386">
        <f t="shared" si="302"/>
        <v>3</v>
      </c>
      <c r="O3217" s="383" t="s">
        <v>950</v>
      </c>
      <c r="P3217" s="386" t="str">
        <f t="shared" si="303"/>
        <v>MC1b</v>
      </c>
      <c r="Q3217" s="383" t="s">
        <v>950</v>
      </c>
      <c r="R3217" s="387" t="str">
        <f t="shared" si="304"/>
        <v>RDCU1 Safety Circuit Failure</v>
      </c>
      <c r="S3217" s="383" t="s">
        <v>950</v>
      </c>
      <c r="T3217" s="386">
        <f t="shared" si="305"/>
        <v>0</v>
      </c>
      <c r="U3217" s="383" t="s">
        <v>951</v>
      </c>
      <c r="V3217" s="383"/>
      <c r="W3217" s="388"/>
    </row>
    <row r="3218" spans="1:23">
      <c r="A3218" s="398">
        <v>3216</v>
      </c>
      <c r="B3218" s="427">
        <v>510</v>
      </c>
      <c r="C3218" s="425" t="s">
        <v>1448</v>
      </c>
      <c r="D3218" s="418" t="s">
        <v>1088</v>
      </c>
      <c r="E3218" s="403">
        <v>3</v>
      </c>
      <c r="F3218" s="403"/>
      <c r="G3218" s="381">
        <v>143</v>
      </c>
      <c r="I3218" s="383" t="s">
        <v>949</v>
      </c>
      <c r="J3218" s="384">
        <f t="shared" si="300"/>
        <v>3216</v>
      </c>
      <c r="K3218" s="383" t="s">
        <v>950</v>
      </c>
      <c r="L3218" s="385">
        <f t="shared" si="301"/>
        <v>510</v>
      </c>
      <c r="M3218" s="383" t="s">
        <v>950</v>
      </c>
      <c r="N3218" s="386">
        <f t="shared" si="302"/>
        <v>3</v>
      </c>
      <c r="O3218" s="383" t="s">
        <v>950</v>
      </c>
      <c r="P3218" s="386" t="str">
        <f t="shared" si="303"/>
        <v>MC1b</v>
      </c>
      <c r="Q3218" s="383" t="s">
        <v>950</v>
      </c>
      <c r="R3218" s="387" t="str">
        <f t="shared" si="304"/>
        <v>RDCU1 Calibration Failure</v>
      </c>
      <c r="S3218" s="383" t="s">
        <v>950</v>
      </c>
      <c r="T3218" s="386">
        <f t="shared" si="305"/>
        <v>0</v>
      </c>
      <c r="U3218" s="383" t="s">
        <v>951</v>
      </c>
      <c r="V3218" s="383"/>
      <c r="W3218" s="388"/>
    </row>
    <row r="3219" spans="1:23">
      <c r="A3219" s="398">
        <v>3217</v>
      </c>
      <c r="B3219" s="427">
        <v>511</v>
      </c>
      <c r="C3219" s="425" t="s">
        <v>1449</v>
      </c>
      <c r="D3219" s="418" t="s">
        <v>1088</v>
      </c>
      <c r="E3219" s="403">
        <v>3</v>
      </c>
      <c r="F3219" s="403"/>
      <c r="G3219" s="381">
        <v>144</v>
      </c>
      <c r="I3219" s="383" t="s">
        <v>949</v>
      </c>
      <c r="J3219" s="384">
        <f t="shared" si="300"/>
        <v>3217</v>
      </c>
      <c r="K3219" s="383" t="s">
        <v>950</v>
      </c>
      <c r="L3219" s="385">
        <f t="shared" si="301"/>
        <v>511</v>
      </c>
      <c r="M3219" s="383" t="s">
        <v>950</v>
      </c>
      <c r="N3219" s="386">
        <f t="shared" si="302"/>
        <v>3</v>
      </c>
      <c r="O3219" s="383" t="s">
        <v>950</v>
      </c>
      <c r="P3219" s="386" t="str">
        <f t="shared" si="303"/>
        <v>MC1b</v>
      </c>
      <c r="Q3219" s="383" t="s">
        <v>950</v>
      </c>
      <c r="R3219" s="387" t="str">
        <f t="shared" si="304"/>
        <v>RDCU1 Safety Loop Failure</v>
      </c>
      <c r="S3219" s="383" t="s">
        <v>950</v>
      </c>
      <c r="T3219" s="386">
        <f t="shared" si="305"/>
        <v>0</v>
      </c>
      <c r="U3219" s="383" t="s">
        <v>951</v>
      </c>
      <c r="V3219" s="383"/>
      <c r="W3219" s="388"/>
    </row>
    <row r="3220" spans="1:23">
      <c r="A3220" s="398">
        <v>3218</v>
      </c>
      <c r="B3220" s="427">
        <v>512</v>
      </c>
      <c r="C3220" s="425" t="s">
        <v>1450</v>
      </c>
      <c r="D3220" s="418" t="s">
        <v>1088</v>
      </c>
      <c r="E3220" s="403">
        <v>3</v>
      </c>
      <c r="F3220" s="403"/>
      <c r="G3220" s="381">
        <v>145</v>
      </c>
      <c r="I3220" s="383" t="s">
        <v>949</v>
      </c>
      <c r="J3220" s="384">
        <f t="shared" si="300"/>
        <v>3218</v>
      </c>
      <c r="K3220" s="383" t="s">
        <v>950</v>
      </c>
      <c r="L3220" s="385">
        <f t="shared" si="301"/>
        <v>512</v>
      </c>
      <c r="M3220" s="383" t="s">
        <v>950</v>
      </c>
      <c r="N3220" s="386">
        <f t="shared" si="302"/>
        <v>3</v>
      </c>
      <c r="O3220" s="383" t="s">
        <v>950</v>
      </c>
      <c r="P3220" s="386" t="str">
        <f t="shared" si="303"/>
        <v>MC1b</v>
      </c>
      <c r="Q3220" s="383" t="s">
        <v>950</v>
      </c>
      <c r="R3220" s="387" t="str">
        <f t="shared" si="304"/>
        <v>RDCU1 Supply volts too low</v>
      </c>
      <c r="S3220" s="383" t="s">
        <v>950</v>
      </c>
      <c r="T3220" s="386">
        <f t="shared" si="305"/>
        <v>0</v>
      </c>
      <c r="U3220" s="383" t="s">
        <v>951</v>
      </c>
      <c r="V3220" s="383"/>
      <c r="W3220" s="388"/>
    </row>
    <row r="3221" spans="1:23">
      <c r="A3221" s="398">
        <v>3219</v>
      </c>
      <c r="B3221" s="427">
        <v>513</v>
      </c>
      <c r="C3221" s="425" t="s">
        <v>1451</v>
      </c>
      <c r="D3221" s="418" t="s">
        <v>1088</v>
      </c>
      <c r="E3221" s="403">
        <v>3</v>
      </c>
      <c r="F3221" s="403"/>
      <c r="G3221" s="381">
        <v>146</v>
      </c>
      <c r="I3221" s="383" t="s">
        <v>949</v>
      </c>
      <c r="J3221" s="384">
        <f t="shared" si="300"/>
        <v>3219</v>
      </c>
      <c r="K3221" s="383" t="s">
        <v>950</v>
      </c>
      <c r="L3221" s="385">
        <f t="shared" si="301"/>
        <v>513</v>
      </c>
      <c r="M3221" s="383" t="s">
        <v>950</v>
      </c>
      <c r="N3221" s="386">
        <f t="shared" si="302"/>
        <v>3</v>
      </c>
      <c r="O3221" s="383" t="s">
        <v>950</v>
      </c>
      <c r="P3221" s="386" t="str">
        <f t="shared" si="303"/>
        <v>MC1b</v>
      </c>
      <c r="Q3221" s="383" t="s">
        <v>950</v>
      </c>
      <c r="R3221" s="387" t="str">
        <f t="shared" si="304"/>
        <v>RDCU1 Supply volts too high</v>
      </c>
      <c r="S3221" s="383" t="s">
        <v>950</v>
      </c>
      <c r="T3221" s="386">
        <f t="shared" si="305"/>
        <v>0</v>
      </c>
      <c r="U3221" s="383" t="s">
        <v>951</v>
      </c>
      <c r="V3221" s="383"/>
      <c r="W3221" s="388"/>
    </row>
    <row r="3222" spans="1:23">
      <c r="A3222" s="398">
        <v>3220</v>
      </c>
      <c r="B3222" s="427">
        <v>514</v>
      </c>
      <c r="C3222" s="425" t="s">
        <v>1452</v>
      </c>
      <c r="D3222" s="418" t="s">
        <v>1088</v>
      </c>
      <c r="E3222" s="403">
        <v>3</v>
      </c>
      <c r="F3222" s="403"/>
      <c r="G3222" s="381">
        <v>147</v>
      </c>
      <c r="I3222" s="383" t="s">
        <v>949</v>
      </c>
      <c r="J3222" s="384">
        <f t="shared" si="300"/>
        <v>3220</v>
      </c>
      <c r="K3222" s="383" t="s">
        <v>950</v>
      </c>
      <c r="L3222" s="385">
        <f t="shared" si="301"/>
        <v>514</v>
      </c>
      <c r="M3222" s="383" t="s">
        <v>950</v>
      </c>
      <c r="N3222" s="386">
        <f t="shared" si="302"/>
        <v>3</v>
      </c>
      <c r="O3222" s="383" t="s">
        <v>950</v>
      </c>
      <c r="P3222" s="386" t="str">
        <f t="shared" si="303"/>
        <v>MC1b</v>
      </c>
      <c r="Q3222" s="383" t="s">
        <v>950</v>
      </c>
      <c r="R3222" s="387" t="str">
        <f t="shared" si="304"/>
        <v>RDCU1 Door failed to open because obstruction</v>
      </c>
      <c r="S3222" s="383" t="s">
        <v>950</v>
      </c>
      <c r="T3222" s="386">
        <f t="shared" si="305"/>
        <v>0</v>
      </c>
      <c r="U3222" s="383" t="s">
        <v>951</v>
      </c>
      <c r="V3222" s="383"/>
      <c r="W3222" s="388"/>
    </row>
    <row r="3223" spans="1:23">
      <c r="A3223" s="398">
        <v>3221</v>
      </c>
      <c r="B3223" s="427">
        <v>515</v>
      </c>
      <c r="C3223" s="425" t="s">
        <v>1453</v>
      </c>
      <c r="D3223" s="418" t="s">
        <v>1088</v>
      </c>
      <c r="E3223" s="403">
        <v>3</v>
      </c>
      <c r="F3223" s="403"/>
      <c r="G3223" s="381">
        <v>148</v>
      </c>
      <c r="I3223" s="383" t="s">
        <v>949</v>
      </c>
      <c r="J3223" s="384">
        <f t="shared" si="300"/>
        <v>3221</v>
      </c>
      <c r="K3223" s="383" t="s">
        <v>950</v>
      </c>
      <c r="L3223" s="385">
        <f t="shared" si="301"/>
        <v>515</v>
      </c>
      <c r="M3223" s="383" t="s">
        <v>950</v>
      </c>
      <c r="N3223" s="386">
        <f t="shared" si="302"/>
        <v>3</v>
      </c>
      <c r="O3223" s="383" t="s">
        <v>950</v>
      </c>
      <c r="P3223" s="386" t="str">
        <f t="shared" si="303"/>
        <v>MC1b</v>
      </c>
      <c r="Q3223" s="383" t="s">
        <v>950</v>
      </c>
      <c r="R3223" s="387" t="str">
        <f t="shared" si="304"/>
        <v>RDCU1 Door failed to close because obstruction</v>
      </c>
      <c r="S3223" s="383" t="s">
        <v>950</v>
      </c>
      <c r="T3223" s="386">
        <f t="shared" si="305"/>
        <v>0</v>
      </c>
      <c r="U3223" s="383" t="s">
        <v>951</v>
      </c>
      <c r="V3223" s="383"/>
      <c r="W3223" s="388"/>
    </row>
    <row r="3224" spans="1:23">
      <c r="A3224" s="398">
        <v>3222</v>
      </c>
      <c r="B3224" s="427">
        <v>516</v>
      </c>
      <c r="C3224" s="425" t="s">
        <v>1454</v>
      </c>
      <c r="D3224" s="418" t="s">
        <v>1088</v>
      </c>
      <c r="E3224" s="403">
        <v>3</v>
      </c>
      <c r="F3224" s="403"/>
      <c r="G3224" s="381">
        <v>149</v>
      </c>
      <c r="I3224" s="383" t="s">
        <v>949</v>
      </c>
      <c r="J3224" s="384">
        <f t="shared" si="300"/>
        <v>3222</v>
      </c>
      <c r="K3224" s="383" t="s">
        <v>950</v>
      </c>
      <c r="L3224" s="385">
        <f t="shared" si="301"/>
        <v>516</v>
      </c>
      <c r="M3224" s="383" t="s">
        <v>950</v>
      </c>
      <c r="N3224" s="386">
        <f t="shared" si="302"/>
        <v>3</v>
      </c>
      <c r="O3224" s="383" t="s">
        <v>950</v>
      </c>
      <c r="P3224" s="386" t="str">
        <f t="shared" si="303"/>
        <v>MC1b</v>
      </c>
      <c r="Q3224" s="383" t="s">
        <v>950</v>
      </c>
      <c r="R3224" s="387" t="str">
        <f t="shared" si="304"/>
        <v>RDCU1 Door Failed to lock</v>
      </c>
      <c r="S3224" s="383" t="s">
        <v>950</v>
      </c>
      <c r="T3224" s="386">
        <f t="shared" si="305"/>
        <v>0</v>
      </c>
      <c r="U3224" s="383" t="s">
        <v>951</v>
      </c>
      <c r="V3224" s="383"/>
      <c r="W3224" s="388"/>
    </row>
    <row r="3225" spans="1:23">
      <c r="A3225" s="398">
        <v>3223</v>
      </c>
      <c r="B3225" s="427">
        <v>517</v>
      </c>
      <c r="C3225" s="425" t="s">
        <v>1455</v>
      </c>
      <c r="D3225" s="418" t="s">
        <v>1088</v>
      </c>
      <c r="E3225" s="403">
        <v>3</v>
      </c>
      <c r="F3225" s="403"/>
      <c r="G3225" s="381">
        <v>150</v>
      </c>
      <c r="I3225" s="383" t="s">
        <v>949</v>
      </c>
      <c r="J3225" s="384">
        <f t="shared" si="300"/>
        <v>3223</v>
      </c>
      <c r="K3225" s="383" t="s">
        <v>950</v>
      </c>
      <c r="L3225" s="385">
        <f t="shared" si="301"/>
        <v>517</v>
      </c>
      <c r="M3225" s="383" t="s">
        <v>950</v>
      </c>
      <c r="N3225" s="386">
        <f t="shared" si="302"/>
        <v>3</v>
      </c>
      <c r="O3225" s="383" t="s">
        <v>950</v>
      </c>
      <c r="P3225" s="386" t="str">
        <f t="shared" si="303"/>
        <v>MC1b</v>
      </c>
      <c r="Q3225" s="383" t="s">
        <v>950</v>
      </c>
      <c r="R3225" s="387" t="str">
        <f t="shared" si="304"/>
        <v>RDCU1 Door Failed to fully open</v>
      </c>
      <c r="S3225" s="383" t="s">
        <v>950</v>
      </c>
      <c r="T3225" s="386">
        <f t="shared" si="305"/>
        <v>0</v>
      </c>
      <c r="U3225" s="383" t="s">
        <v>951</v>
      </c>
      <c r="V3225" s="383"/>
      <c r="W3225" s="388"/>
    </row>
    <row r="3226" spans="1:23">
      <c r="A3226" s="398">
        <v>3224</v>
      </c>
      <c r="B3226" s="427">
        <v>518</v>
      </c>
      <c r="C3226" s="425"/>
      <c r="D3226" s="418"/>
      <c r="E3226" s="403"/>
      <c r="F3226" s="403"/>
      <c r="G3226" s="381">
        <v>151</v>
      </c>
      <c r="I3226" s="383" t="s">
        <v>949</v>
      </c>
      <c r="J3226" s="384">
        <f t="shared" si="300"/>
        <v>3224</v>
      </c>
      <c r="K3226" s="383" t="s">
        <v>950</v>
      </c>
      <c r="L3226" s="385">
        <f t="shared" si="301"/>
        <v>518</v>
      </c>
      <c r="M3226" s="383" t="s">
        <v>950</v>
      </c>
      <c r="N3226" s="386">
        <f t="shared" si="302"/>
        <v>0</v>
      </c>
      <c r="O3226" s="383" t="s">
        <v>950</v>
      </c>
      <c r="P3226" s="386">
        <f t="shared" si="303"/>
        <v>0</v>
      </c>
      <c r="Q3226" s="383" t="s">
        <v>950</v>
      </c>
      <c r="R3226" s="387">
        <f t="shared" si="304"/>
        <v>0</v>
      </c>
      <c r="S3226" s="383" t="s">
        <v>950</v>
      </c>
      <c r="T3226" s="386">
        <f t="shared" si="305"/>
        <v>0</v>
      </c>
      <c r="U3226" s="383" t="s">
        <v>951</v>
      </c>
      <c r="V3226" s="383"/>
      <c r="W3226" s="388"/>
    </row>
    <row r="3227" spans="1:23">
      <c r="A3227" s="398">
        <v>3225</v>
      </c>
      <c r="B3227" s="427">
        <v>519</v>
      </c>
      <c r="C3227" s="425"/>
      <c r="D3227" s="418"/>
      <c r="E3227" s="403"/>
      <c r="F3227" s="403"/>
      <c r="G3227" s="381">
        <v>152</v>
      </c>
      <c r="I3227" s="383" t="s">
        <v>949</v>
      </c>
      <c r="J3227" s="384">
        <f t="shared" si="300"/>
        <v>3225</v>
      </c>
      <c r="K3227" s="383" t="s">
        <v>950</v>
      </c>
      <c r="L3227" s="385">
        <f t="shared" si="301"/>
        <v>519</v>
      </c>
      <c r="M3227" s="383" t="s">
        <v>950</v>
      </c>
      <c r="N3227" s="386">
        <f t="shared" si="302"/>
        <v>0</v>
      </c>
      <c r="O3227" s="383" t="s">
        <v>950</v>
      </c>
      <c r="P3227" s="386">
        <f t="shared" si="303"/>
        <v>0</v>
      </c>
      <c r="Q3227" s="383" t="s">
        <v>950</v>
      </c>
      <c r="R3227" s="387">
        <f t="shared" si="304"/>
        <v>0</v>
      </c>
      <c r="S3227" s="383" t="s">
        <v>950</v>
      </c>
      <c r="T3227" s="386">
        <f t="shared" si="305"/>
        <v>0</v>
      </c>
      <c r="U3227" s="383" t="s">
        <v>951</v>
      </c>
      <c r="V3227" s="383"/>
      <c r="W3227" s="388"/>
    </row>
    <row r="3228" spans="1:23">
      <c r="A3228" s="398">
        <v>3226</v>
      </c>
      <c r="B3228" s="427">
        <v>520</v>
      </c>
      <c r="C3228" s="425" t="s">
        <v>1456</v>
      </c>
      <c r="D3228" s="418" t="s">
        <v>1088</v>
      </c>
      <c r="E3228" s="403">
        <v>3</v>
      </c>
      <c r="F3228" s="403"/>
      <c r="G3228" s="381">
        <v>153</v>
      </c>
      <c r="I3228" s="383" t="s">
        <v>949</v>
      </c>
      <c r="J3228" s="384">
        <f t="shared" si="300"/>
        <v>3226</v>
      </c>
      <c r="K3228" s="383" t="s">
        <v>950</v>
      </c>
      <c r="L3228" s="385">
        <f t="shared" si="301"/>
        <v>520</v>
      </c>
      <c r="M3228" s="383" t="s">
        <v>950</v>
      </c>
      <c r="N3228" s="386">
        <f t="shared" si="302"/>
        <v>3</v>
      </c>
      <c r="O3228" s="383" t="s">
        <v>950</v>
      </c>
      <c r="P3228" s="386" t="str">
        <f t="shared" si="303"/>
        <v>MC1b</v>
      </c>
      <c r="Q3228" s="383" t="s">
        <v>950</v>
      </c>
      <c r="R3228" s="387" t="str">
        <f t="shared" si="304"/>
        <v>RDCU1 DCS2 Failure (RIGHT)</v>
      </c>
      <c r="S3228" s="383" t="s">
        <v>950</v>
      </c>
      <c r="T3228" s="386">
        <f t="shared" si="305"/>
        <v>0</v>
      </c>
      <c r="U3228" s="383" t="s">
        <v>951</v>
      </c>
      <c r="V3228" s="383"/>
      <c r="W3228" s="388"/>
    </row>
    <row r="3229" spans="1:23">
      <c r="A3229" s="398">
        <v>3227</v>
      </c>
      <c r="B3229" s="427">
        <v>521</v>
      </c>
      <c r="C3229" s="425" t="s">
        <v>1457</v>
      </c>
      <c r="D3229" s="418" t="s">
        <v>1088</v>
      </c>
      <c r="E3229" s="403">
        <v>3</v>
      </c>
      <c r="F3229" s="403"/>
      <c r="G3229" s="381">
        <v>154</v>
      </c>
      <c r="I3229" s="383" t="s">
        <v>949</v>
      </c>
      <c r="J3229" s="384">
        <f t="shared" si="300"/>
        <v>3227</v>
      </c>
      <c r="K3229" s="383" t="s">
        <v>950</v>
      </c>
      <c r="L3229" s="385">
        <f t="shared" si="301"/>
        <v>521</v>
      </c>
      <c r="M3229" s="383" t="s">
        <v>950</v>
      </c>
      <c r="N3229" s="386">
        <f t="shared" si="302"/>
        <v>3</v>
      </c>
      <c r="O3229" s="383" t="s">
        <v>950</v>
      </c>
      <c r="P3229" s="386" t="str">
        <f t="shared" si="303"/>
        <v>MC1b</v>
      </c>
      <c r="Q3229" s="383" t="s">
        <v>950</v>
      </c>
      <c r="R3229" s="387" t="str">
        <f t="shared" si="304"/>
        <v>RDCU1 DCS1 Failure(LEFT)</v>
      </c>
      <c r="S3229" s="383" t="s">
        <v>950</v>
      </c>
      <c r="T3229" s="386">
        <f t="shared" si="305"/>
        <v>0</v>
      </c>
      <c r="U3229" s="383" t="s">
        <v>951</v>
      </c>
      <c r="V3229" s="383"/>
      <c r="W3229" s="388"/>
    </row>
    <row r="3230" spans="1:23">
      <c r="A3230" s="398">
        <v>3228</v>
      </c>
      <c r="B3230" s="427">
        <v>522</v>
      </c>
      <c r="C3230" s="425" t="s">
        <v>1458</v>
      </c>
      <c r="D3230" s="418" t="s">
        <v>1088</v>
      </c>
      <c r="E3230" s="403">
        <v>3</v>
      </c>
      <c r="F3230" s="403"/>
      <c r="G3230" s="381">
        <v>155</v>
      </c>
      <c r="I3230" s="383" t="s">
        <v>949</v>
      </c>
      <c r="J3230" s="384">
        <f t="shared" si="300"/>
        <v>3228</v>
      </c>
      <c r="K3230" s="383" t="s">
        <v>950</v>
      </c>
      <c r="L3230" s="385">
        <f t="shared" si="301"/>
        <v>522</v>
      </c>
      <c r="M3230" s="383" t="s">
        <v>950</v>
      </c>
      <c r="N3230" s="386">
        <f t="shared" si="302"/>
        <v>3</v>
      </c>
      <c r="O3230" s="383" t="s">
        <v>950</v>
      </c>
      <c r="P3230" s="386" t="str">
        <f t="shared" si="303"/>
        <v>MC1b</v>
      </c>
      <c r="Q3230" s="383" t="s">
        <v>950</v>
      </c>
      <c r="R3230" s="387" t="str">
        <f t="shared" si="304"/>
        <v>RDCU1 DLS1 Failure</v>
      </c>
      <c r="S3230" s="383" t="s">
        <v>950</v>
      </c>
      <c r="T3230" s="386">
        <f t="shared" si="305"/>
        <v>0</v>
      </c>
      <c r="U3230" s="383" t="s">
        <v>951</v>
      </c>
      <c r="V3230" s="383"/>
      <c r="W3230" s="388"/>
    </row>
    <row r="3231" spans="1:23">
      <c r="A3231" s="398">
        <v>3229</v>
      </c>
      <c r="B3231" s="427">
        <v>523</v>
      </c>
      <c r="C3231" s="425" t="s">
        <v>1459</v>
      </c>
      <c r="D3231" s="418" t="s">
        <v>1088</v>
      </c>
      <c r="E3231" s="403">
        <v>3</v>
      </c>
      <c r="F3231" s="403"/>
      <c r="G3231" s="381">
        <v>156</v>
      </c>
      <c r="I3231" s="383" t="s">
        <v>949</v>
      </c>
      <c r="J3231" s="384">
        <f t="shared" si="300"/>
        <v>3229</v>
      </c>
      <c r="K3231" s="383" t="s">
        <v>950</v>
      </c>
      <c r="L3231" s="385">
        <f t="shared" si="301"/>
        <v>523</v>
      </c>
      <c r="M3231" s="383" t="s">
        <v>950</v>
      </c>
      <c r="N3231" s="386">
        <f t="shared" si="302"/>
        <v>3</v>
      </c>
      <c r="O3231" s="383" t="s">
        <v>950</v>
      </c>
      <c r="P3231" s="386" t="str">
        <f t="shared" si="303"/>
        <v>MC1b</v>
      </c>
      <c r="Q3231" s="383" t="s">
        <v>950</v>
      </c>
      <c r="R3231" s="387" t="str">
        <f t="shared" si="304"/>
        <v>RDCU1 Door motor Circuit Failure</v>
      </c>
      <c r="S3231" s="383" t="s">
        <v>950</v>
      </c>
      <c r="T3231" s="386">
        <f t="shared" si="305"/>
        <v>0</v>
      </c>
      <c r="U3231" s="383" t="s">
        <v>951</v>
      </c>
      <c r="V3231" s="383"/>
      <c r="W3231" s="388"/>
    </row>
    <row r="3232" spans="1:23">
      <c r="A3232" s="398">
        <v>3230</v>
      </c>
      <c r="B3232" s="427">
        <v>524</v>
      </c>
      <c r="C3232" s="425" t="s">
        <v>1460</v>
      </c>
      <c r="D3232" s="418" t="s">
        <v>1088</v>
      </c>
      <c r="E3232" s="403">
        <v>3</v>
      </c>
      <c r="F3232" s="403"/>
      <c r="G3232" s="381">
        <v>157</v>
      </c>
      <c r="I3232" s="383" t="s">
        <v>949</v>
      </c>
      <c r="J3232" s="384">
        <f t="shared" si="300"/>
        <v>3230</v>
      </c>
      <c r="K3232" s="383" t="s">
        <v>950</v>
      </c>
      <c r="L3232" s="385">
        <f t="shared" si="301"/>
        <v>524</v>
      </c>
      <c r="M3232" s="383" t="s">
        <v>950</v>
      </c>
      <c r="N3232" s="386">
        <f t="shared" si="302"/>
        <v>3</v>
      </c>
      <c r="O3232" s="383" t="s">
        <v>950</v>
      </c>
      <c r="P3232" s="386" t="str">
        <f t="shared" si="303"/>
        <v>MC1b</v>
      </c>
      <c r="Q3232" s="383" t="s">
        <v>950</v>
      </c>
      <c r="R3232" s="387" t="str">
        <f t="shared" si="304"/>
        <v>RDCU1 DLS2 Failure</v>
      </c>
      <c r="S3232" s="383" t="s">
        <v>950</v>
      </c>
      <c r="T3232" s="386">
        <f t="shared" si="305"/>
        <v>0</v>
      </c>
      <c r="U3232" s="383" t="s">
        <v>951</v>
      </c>
      <c r="V3232" s="383"/>
      <c r="W3232" s="388"/>
    </row>
    <row r="3233" spans="1:23">
      <c r="A3233" s="398">
        <v>3231</v>
      </c>
      <c r="B3233" s="427">
        <v>525</v>
      </c>
      <c r="C3233" s="425" t="s">
        <v>1461</v>
      </c>
      <c r="D3233" s="418" t="s">
        <v>1088</v>
      </c>
      <c r="E3233" s="403">
        <v>3</v>
      </c>
      <c r="F3233" s="403">
        <v>1</v>
      </c>
      <c r="G3233" s="381">
        <v>158</v>
      </c>
      <c r="I3233" s="383" t="s">
        <v>949</v>
      </c>
      <c r="J3233" s="384">
        <f t="shared" si="300"/>
        <v>3231</v>
      </c>
      <c r="K3233" s="383" t="s">
        <v>950</v>
      </c>
      <c r="L3233" s="385">
        <f t="shared" si="301"/>
        <v>525</v>
      </c>
      <c r="M3233" s="383" t="s">
        <v>950</v>
      </c>
      <c r="N3233" s="386">
        <f t="shared" si="302"/>
        <v>3</v>
      </c>
      <c r="O3233" s="383" t="s">
        <v>950</v>
      </c>
      <c r="P3233" s="386" t="str">
        <f t="shared" si="303"/>
        <v>MC1b</v>
      </c>
      <c r="Q3233" s="383" t="s">
        <v>950</v>
      </c>
      <c r="R3233" s="387" t="str">
        <f t="shared" si="304"/>
        <v>RDCU1 DCU Failure</v>
      </c>
      <c r="S3233" s="383" t="s">
        <v>950</v>
      </c>
      <c r="T3233" s="386">
        <f t="shared" si="305"/>
        <v>1</v>
      </c>
      <c r="U3233" s="383" t="s">
        <v>951</v>
      </c>
      <c r="V3233" s="383"/>
      <c r="W3233" s="388"/>
    </row>
    <row r="3234" spans="1:23">
      <c r="A3234" s="398">
        <v>3232</v>
      </c>
      <c r="B3234" s="428">
        <v>500</v>
      </c>
      <c r="C3234" s="404" t="s">
        <v>1462</v>
      </c>
      <c r="D3234" s="418" t="s">
        <v>989</v>
      </c>
      <c r="E3234" s="403">
        <v>1</v>
      </c>
      <c r="F3234" s="403">
        <v>1</v>
      </c>
      <c r="G3234" s="381">
        <v>159</v>
      </c>
      <c r="I3234" s="383" t="s">
        <v>949</v>
      </c>
      <c r="J3234" s="384">
        <f t="shared" si="300"/>
        <v>3232</v>
      </c>
      <c r="K3234" s="383" t="s">
        <v>950</v>
      </c>
      <c r="L3234" s="385">
        <f t="shared" si="301"/>
        <v>500</v>
      </c>
      <c r="M3234" s="383" t="s">
        <v>950</v>
      </c>
      <c r="N3234" s="386">
        <f t="shared" si="302"/>
        <v>1</v>
      </c>
      <c r="O3234" s="383" t="s">
        <v>950</v>
      </c>
      <c r="P3234" s="386" t="str">
        <f t="shared" si="303"/>
        <v>MC1b</v>
      </c>
      <c r="Q3234" s="383" t="s">
        <v>950</v>
      </c>
      <c r="R3234" s="387" t="str">
        <f t="shared" si="304"/>
        <v>RDCU2 Comm. Fault</v>
      </c>
      <c r="S3234" s="383" t="s">
        <v>950</v>
      </c>
      <c r="T3234" s="386">
        <f t="shared" si="305"/>
        <v>1</v>
      </c>
      <c r="U3234" s="383" t="s">
        <v>951</v>
      </c>
      <c r="V3234" s="383"/>
      <c r="W3234" s="388"/>
    </row>
    <row r="3235" spans="1:23">
      <c r="A3235" s="398">
        <v>3233</v>
      </c>
      <c r="B3235" s="428">
        <v>501</v>
      </c>
      <c r="C3235" s="404"/>
      <c r="D3235" s="418"/>
      <c r="E3235" s="403"/>
      <c r="F3235" s="403"/>
      <c r="G3235" s="381">
        <v>160</v>
      </c>
      <c r="I3235" s="383" t="s">
        <v>949</v>
      </c>
      <c r="J3235" s="384">
        <f t="shared" si="300"/>
        <v>3233</v>
      </c>
      <c r="K3235" s="383" t="s">
        <v>950</v>
      </c>
      <c r="L3235" s="385">
        <f t="shared" si="301"/>
        <v>501</v>
      </c>
      <c r="M3235" s="383" t="s">
        <v>950</v>
      </c>
      <c r="N3235" s="386">
        <f t="shared" si="302"/>
        <v>0</v>
      </c>
      <c r="O3235" s="383" t="s">
        <v>950</v>
      </c>
      <c r="P3235" s="386">
        <f t="shared" si="303"/>
        <v>0</v>
      </c>
      <c r="Q3235" s="383" t="s">
        <v>950</v>
      </c>
      <c r="R3235" s="387">
        <f t="shared" si="304"/>
        <v>0</v>
      </c>
      <c r="S3235" s="383" t="s">
        <v>950</v>
      </c>
      <c r="T3235" s="386">
        <f t="shared" si="305"/>
        <v>0</v>
      </c>
      <c r="U3235" s="383" t="s">
        <v>951</v>
      </c>
      <c r="V3235" s="383"/>
      <c r="W3235" s="388"/>
    </row>
    <row r="3236" spans="1:23">
      <c r="A3236" s="398">
        <v>3234</v>
      </c>
      <c r="B3236" s="428">
        <v>502</v>
      </c>
      <c r="C3236" s="404"/>
      <c r="D3236" s="418"/>
      <c r="E3236" s="403"/>
      <c r="F3236" s="403"/>
      <c r="G3236" s="381">
        <v>161</v>
      </c>
      <c r="I3236" s="383" t="s">
        <v>949</v>
      </c>
      <c r="J3236" s="384">
        <f t="shared" si="300"/>
        <v>3234</v>
      </c>
      <c r="K3236" s="383" t="s">
        <v>950</v>
      </c>
      <c r="L3236" s="385">
        <f t="shared" si="301"/>
        <v>502</v>
      </c>
      <c r="M3236" s="383" t="s">
        <v>950</v>
      </c>
      <c r="N3236" s="386">
        <f t="shared" si="302"/>
        <v>0</v>
      </c>
      <c r="O3236" s="383" t="s">
        <v>950</v>
      </c>
      <c r="P3236" s="386">
        <f t="shared" si="303"/>
        <v>0</v>
      </c>
      <c r="Q3236" s="383" t="s">
        <v>950</v>
      </c>
      <c r="R3236" s="387">
        <f t="shared" si="304"/>
        <v>0</v>
      </c>
      <c r="S3236" s="383" t="s">
        <v>950</v>
      </c>
      <c r="T3236" s="386">
        <f t="shared" si="305"/>
        <v>0</v>
      </c>
      <c r="U3236" s="383" t="s">
        <v>951</v>
      </c>
      <c r="V3236" s="383"/>
      <c r="W3236" s="388"/>
    </row>
    <row r="3237" spans="1:23">
      <c r="A3237" s="398">
        <v>3235</v>
      </c>
      <c r="B3237" s="428">
        <v>503</v>
      </c>
      <c r="C3237" s="404" t="s">
        <v>1463</v>
      </c>
      <c r="D3237" s="418" t="s">
        <v>1543</v>
      </c>
      <c r="E3237" s="403">
        <v>5</v>
      </c>
      <c r="F3237" s="403">
        <v>1</v>
      </c>
      <c r="G3237" s="381">
        <v>162</v>
      </c>
      <c r="I3237" s="383" t="s">
        <v>949</v>
      </c>
      <c r="J3237" s="384">
        <f t="shared" si="300"/>
        <v>3235</v>
      </c>
      <c r="K3237" s="383" t="s">
        <v>950</v>
      </c>
      <c r="L3237" s="385">
        <f t="shared" si="301"/>
        <v>503</v>
      </c>
      <c r="M3237" s="383" t="s">
        <v>950</v>
      </c>
      <c r="N3237" s="386">
        <f t="shared" si="302"/>
        <v>5</v>
      </c>
      <c r="O3237" s="383" t="s">
        <v>950</v>
      </c>
      <c r="P3237" s="386" t="str">
        <f t="shared" si="303"/>
        <v>MC1b</v>
      </c>
      <c r="Q3237" s="383" t="s">
        <v>950</v>
      </c>
      <c r="R3237" s="387" t="str">
        <f t="shared" si="304"/>
        <v>RDCU2 EAD Handle activated</v>
      </c>
      <c r="S3237" s="383" t="s">
        <v>950</v>
      </c>
      <c r="T3237" s="386">
        <f t="shared" si="305"/>
        <v>1</v>
      </c>
      <c r="U3237" s="383" t="s">
        <v>951</v>
      </c>
      <c r="V3237" s="383"/>
      <c r="W3237" s="388"/>
    </row>
    <row r="3238" spans="1:23">
      <c r="A3238" s="398">
        <v>3236</v>
      </c>
      <c r="B3238" s="428">
        <v>504</v>
      </c>
      <c r="C3238" s="404" t="s">
        <v>1464</v>
      </c>
      <c r="D3238" s="418" t="s">
        <v>1543</v>
      </c>
      <c r="E3238" s="403">
        <v>5</v>
      </c>
      <c r="F3238" s="403">
        <v>1</v>
      </c>
      <c r="G3238" s="381">
        <v>163</v>
      </c>
      <c r="I3238" s="383" t="s">
        <v>949</v>
      </c>
      <c r="J3238" s="384">
        <f t="shared" si="300"/>
        <v>3236</v>
      </c>
      <c r="K3238" s="383" t="s">
        <v>950</v>
      </c>
      <c r="L3238" s="385">
        <f t="shared" si="301"/>
        <v>504</v>
      </c>
      <c r="M3238" s="383" t="s">
        <v>950</v>
      </c>
      <c r="N3238" s="386">
        <f t="shared" si="302"/>
        <v>5</v>
      </c>
      <c r="O3238" s="383" t="s">
        <v>950</v>
      </c>
      <c r="P3238" s="386" t="str">
        <f t="shared" si="303"/>
        <v>MC1b</v>
      </c>
      <c r="Q3238" s="383" t="s">
        <v>950</v>
      </c>
      <c r="R3238" s="387" t="str">
        <f t="shared" si="304"/>
        <v>RDCU2 EED Handle activated</v>
      </c>
      <c r="S3238" s="383" t="s">
        <v>950</v>
      </c>
      <c r="T3238" s="386">
        <f t="shared" si="305"/>
        <v>1</v>
      </c>
      <c r="U3238" s="383" t="s">
        <v>951</v>
      </c>
      <c r="V3238" s="383"/>
      <c r="W3238" s="388"/>
    </row>
    <row r="3239" spans="1:23">
      <c r="A3239" s="398">
        <v>3237</v>
      </c>
      <c r="B3239" s="428">
        <v>505</v>
      </c>
      <c r="C3239" s="404" t="s">
        <v>1465</v>
      </c>
      <c r="D3239" s="418" t="s">
        <v>1088</v>
      </c>
      <c r="E3239" s="403">
        <v>5</v>
      </c>
      <c r="F3239" s="403">
        <v>1</v>
      </c>
      <c r="G3239" s="381">
        <v>164</v>
      </c>
      <c r="I3239" s="383" t="s">
        <v>949</v>
      </c>
      <c r="J3239" s="384">
        <f t="shared" si="300"/>
        <v>3237</v>
      </c>
      <c r="K3239" s="383" t="s">
        <v>950</v>
      </c>
      <c r="L3239" s="385">
        <f t="shared" si="301"/>
        <v>505</v>
      </c>
      <c r="M3239" s="383" t="s">
        <v>950</v>
      </c>
      <c r="N3239" s="386">
        <f t="shared" si="302"/>
        <v>5</v>
      </c>
      <c r="O3239" s="383" t="s">
        <v>950</v>
      </c>
      <c r="P3239" s="386" t="str">
        <f t="shared" si="303"/>
        <v>MC1b</v>
      </c>
      <c r="Q3239" s="383" t="s">
        <v>950</v>
      </c>
      <c r="R3239" s="387" t="str">
        <f t="shared" si="304"/>
        <v>RDCU2 Obstacle Detection</v>
      </c>
      <c r="S3239" s="383" t="s">
        <v>950</v>
      </c>
      <c r="T3239" s="386">
        <f t="shared" si="305"/>
        <v>1</v>
      </c>
      <c r="U3239" s="383" t="s">
        <v>951</v>
      </c>
      <c r="V3239" s="383"/>
      <c r="W3239" s="388"/>
    </row>
    <row r="3240" spans="1:23">
      <c r="A3240" s="398">
        <v>3238</v>
      </c>
      <c r="B3240" s="428">
        <v>506</v>
      </c>
      <c r="C3240" s="404" t="s">
        <v>1466</v>
      </c>
      <c r="D3240" s="418" t="s">
        <v>1088</v>
      </c>
      <c r="E3240" s="403">
        <v>5</v>
      </c>
      <c r="F3240" s="403">
        <v>1</v>
      </c>
      <c r="G3240" s="381">
        <v>165</v>
      </c>
      <c r="I3240" s="383" t="s">
        <v>949</v>
      </c>
      <c r="J3240" s="384">
        <f t="shared" si="300"/>
        <v>3238</v>
      </c>
      <c r="K3240" s="383" t="s">
        <v>950</v>
      </c>
      <c r="L3240" s="385">
        <f t="shared" si="301"/>
        <v>506</v>
      </c>
      <c r="M3240" s="383" t="s">
        <v>950</v>
      </c>
      <c r="N3240" s="386">
        <f t="shared" si="302"/>
        <v>5</v>
      </c>
      <c r="O3240" s="383" t="s">
        <v>950</v>
      </c>
      <c r="P3240" s="386" t="str">
        <f t="shared" si="303"/>
        <v>MC1b</v>
      </c>
      <c r="Q3240" s="383" t="s">
        <v>950</v>
      </c>
      <c r="R3240" s="387" t="str">
        <f t="shared" si="304"/>
        <v>RDCU2 Door isolated</v>
      </c>
      <c r="S3240" s="383" t="s">
        <v>950</v>
      </c>
      <c r="T3240" s="386">
        <f t="shared" si="305"/>
        <v>1</v>
      </c>
      <c r="U3240" s="383" t="s">
        <v>951</v>
      </c>
      <c r="V3240" s="383"/>
      <c r="W3240" s="388"/>
    </row>
    <row r="3241" spans="1:23">
      <c r="A3241" s="398">
        <v>3239</v>
      </c>
      <c r="B3241" s="428">
        <v>507</v>
      </c>
      <c r="C3241" s="404" t="s">
        <v>1467</v>
      </c>
      <c r="D3241" s="418" t="s">
        <v>1088</v>
      </c>
      <c r="E3241" s="403">
        <v>5</v>
      </c>
      <c r="F3241" s="403"/>
      <c r="G3241" s="381">
        <v>166</v>
      </c>
      <c r="I3241" s="383" t="s">
        <v>949</v>
      </c>
      <c r="J3241" s="384">
        <f t="shared" si="300"/>
        <v>3239</v>
      </c>
      <c r="K3241" s="383" t="s">
        <v>950</v>
      </c>
      <c r="L3241" s="385">
        <f t="shared" si="301"/>
        <v>507</v>
      </c>
      <c r="M3241" s="383" t="s">
        <v>950</v>
      </c>
      <c r="N3241" s="386">
        <f t="shared" si="302"/>
        <v>5</v>
      </c>
      <c r="O3241" s="383" t="s">
        <v>950</v>
      </c>
      <c r="P3241" s="386" t="str">
        <f t="shared" si="303"/>
        <v>MC1b</v>
      </c>
      <c r="Q3241" s="383" t="s">
        <v>950</v>
      </c>
      <c r="R3241" s="387" t="str">
        <f t="shared" si="304"/>
        <v>RDCU2 EED Handle’  Cover is Removed</v>
      </c>
      <c r="S3241" s="383" t="s">
        <v>950</v>
      </c>
      <c r="T3241" s="386">
        <f t="shared" si="305"/>
        <v>0</v>
      </c>
      <c r="U3241" s="383" t="s">
        <v>951</v>
      </c>
      <c r="V3241" s="383"/>
      <c r="W3241" s="388"/>
    </row>
    <row r="3242" spans="1:23">
      <c r="A3242" s="398">
        <v>3240</v>
      </c>
      <c r="B3242" s="428">
        <v>508</v>
      </c>
      <c r="C3242" s="404" t="s">
        <v>1468</v>
      </c>
      <c r="D3242" s="418" t="s">
        <v>1088</v>
      </c>
      <c r="E3242" s="403">
        <v>3</v>
      </c>
      <c r="F3242" s="403"/>
      <c r="G3242" s="381">
        <v>167</v>
      </c>
      <c r="I3242" s="383" t="s">
        <v>949</v>
      </c>
      <c r="J3242" s="384">
        <f t="shared" si="300"/>
        <v>3240</v>
      </c>
      <c r="K3242" s="383" t="s">
        <v>950</v>
      </c>
      <c r="L3242" s="385">
        <f t="shared" si="301"/>
        <v>508</v>
      </c>
      <c r="M3242" s="383" t="s">
        <v>950</v>
      </c>
      <c r="N3242" s="386">
        <f t="shared" si="302"/>
        <v>3</v>
      </c>
      <c r="O3242" s="383" t="s">
        <v>950</v>
      </c>
      <c r="P3242" s="386" t="str">
        <f t="shared" si="303"/>
        <v>MC1b</v>
      </c>
      <c r="Q3242" s="383" t="s">
        <v>950</v>
      </c>
      <c r="R3242" s="387" t="str">
        <f t="shared" si="304"/>
        <v>RDCU2 Chime Signal Output Failure</v>
      </c>
      <c r="S3242" s="383" t="s">
        <v>950</v>
      </c>
      <c r="T3242" s="386">
        <f t="shared" si="305"/>
        <v>0</v>
      </c>
      <c r="U3242" s="383" t="s">
        <v>951</v>
      </c>
      <c r="V3242" s="383"/>
      <c r="W3242" s="388"/>
    </row>
    <row r="3243" spans="1:23">
      <c r="A3243" s="398">
        <v>3241</v>
      </c>
      <c r="B3243" s="428">
        <v>509</v>
      </c>
      <c r="C3243" s="404" t="s">
        <v>1469</v>
      </c>
      <c r="D3243" s="418" t="s">
        <v>1088</v>
      </c>
      <c r="E3243" s="403">
        <v>3</v>
      </c>
      <c r="F3243" s="403"/>
      <c r="G3243" s="381">
        <v>168</v>
      </c>
      <c r="I3243" s="383" t="s">
        <v>949</v>
      </c>
      <c r="J3243" s="384">
        <f t="shared" si="300"/>
        <v>3241</v>
      </c>
      <c r="K3243" s="383" t="s">
        <v>950</v>
      </c>
      <c r="L3243" s="385">
        <f t="shared" si="301"/>
        <v>509</v>
      </c>
      <c r="M3243" s="383" t="s">
        <v>950</v>
      </c>
      <c r="N3243" s="386">
        <f t="shared" si="302"/>
        <v>3</v>
      </c>
      <c r="O3243" s="383" t="s">
        <v>950</v>
      </c>
      <c r="P3243" s="386" t="str">
        <f t="shared" si="303"/>
        <v>MC1b</v>
      </c>
      <c r="Q3243" s="383" t="s">
        <v>950</v>
      </c>
      <c r="R3243" s="387" t="str">
        <f t="shared" si="304"/>
        <v>RDCU2 Safety Circuit Failure</v>
      </c>
      <c r="S3243" s="383" t="s">
        <v>950</v>
      </c>
      <c r="T3243" s="386">
        <f t="shared" si="305"/>
        <v>0</v>
      </c>
      <c r="U3243" s="383" t="s">
        <v>951</v>
      </c>
      <c r="V3243" s="383"/>
      <c r="W3243" s="388"/>
    </row>
    <row r="3244" spans="1:23">
      <c r="A3244" s="398">
        <v>3242</v>
      </c>
      <c r="B3244" s="428">
        <v>510</v>
      </c>
      <c r="C3244" s="425" t="s">
        <v>1470</v>
      </c>
      <c r="D3244" s="418" t="s">
        <v>1088</v>
      </c>
      <c r="E3244" s="403">
        <v>3</v>
      </c>
      <c r="F3244" s="403"/>
      <c r="G3244" s="381">
        <v>169</v>
      </c>
      <c r="I3244" s="383" t="s">
        <v>949</v>
      </c>
      <c r="J3244" s="384">
        <f t="shared" si="300"/>
        <v>3242</v>
      </c>
      <c r="K3244" s="383" t="s">
        <v>950</v>
      </c>
      <c r="L3244" s="385">
        <f t="shared" si="301"/>
        <v>510</v>
      </c>
      <c r="M3244" s="383" t="s">
        <v>950</v>
      </c>
      <c r="N3244" s="386">
        <f t="shared" si="302"/>
        <v>3</v>
      </c>
      <c r="O3244" s="383" t="s">
        <v>950</v>
      </c>
      <c r="P3244" s="386" t="str">
        <f t="shared" si="303"/>
        <v>MC1b</v>
      </c>
      <c r="Q3244" s="383" t="s">
        <v>950</v>
      </c>
      <c r="R3244" s="387" t="str">
        <f t="shared" si="304"/>
        <v>RDCU2 Calibration Failure</v>
      </c>
      <c r="S3244" s="383" t="s">
        <v>950</v>
      </c>
      <c r="T3244" s="386">
        <f t="shared" si="305"/>
        <v>0</v>
      </c>
      <c r="U3244" s="383" t="s">
        <v>951</v>
      </c>
      <c r="V3244" s="383"/>
      <c r="W3244" s="388"/>
    </row>
    <row r="3245" spans="1:23">
      <c r="A3245" s="398">
        <v>3243</v>
      </c>
      <c r="B3245" s="428">
        <v>511</v>
      </c>
      <c r="C3245" s="425" t="s">
        <v>1471</v>
      </c>
      <c r="D3245" s="418" t="s">
        <v>1088</v>
      </c>
      <c r="E3245" s="403">
        <v>3</v>
      </c>
      <c r="F3245" s="403"/>
      <c r="G3245" s="381">
        <v>170</v>
      </c>
      <c r="I3245" s="383" t="s">
        <v>949</v>
      </c>
      <c r="J3245" s="384">
        <f t="shared" si="300"/>
        <v>3243</v>
      </c>
      <c r="K3245" s="383" t="s">
        <v>950</v>
      </c>
      <c r="L3245" s="385">
        <f t="shared" si="301"/>
        <v>511</v>
      </c>
      <c r="M3245" s="383" t="s">
        <v>950</v>
      </c>
      <c r="N3245" s="386">
        <f t="shared" si="302"/>
        <v>3</v>
      </c>
      <c r="O3245" s="383" t="s">
        <v>950</v>
      </c>
      <c r="P3245" s="386" t="str">
        <f t="shared" si="303"/>
        <v>MC1b</v>
      </c>
      <c r="Q3245" s="383" t="s">
        <v>950</v>
      </c>
      <c r="R3245" s="387" t="str">
        <f t="shared" si="304"/>
        <v>RDCU2 Safety Loop Failure</v>
      </c>
      <c r="S3245" s="383" t="s">
        <v>950</v>
      </c>
      <c r="T3245" s="386">
        <f t="shared" si="305"/>
        <v>0</v>
      </c>
      <c r="U3245" s="383" t="s">
        <v>951</v>
      </c>
      <c r="V3245" s="383"/>
      <c r="W3245" s="388"/>
    </row>
    <row r="3246" spans="1:23">
      <c r="A3246" s="398">
        <v>3244</v>
      </c>
      <c r="B3246" s="428">
        <v>512</v>
      </c>
      <c r="C3246" s="425" t="s">
        <v>1472</v>
      </c>
      <c r="D3246" s="418" t="s">
        <v>1088</v>
      </c>
      <c r="E3246" s="403">
        <v>3</v>
      </c>
      <c r="F3246" s="403"/>
      <c r="G3246" s="381">
        <v>171</v>
      </c>
      <c r="I3246" s="383" t="s">
        <v>949</v>
      </c>
      <c r="J3246" s="384">
        <f t="shared" si="300"/>
        <v>3244</v>
      </c>
      <c r="K3246" s="383" t="s">
        <v>950</v>
      </c>
      <c r="L3246" s="385">
        <f t="shared" si="301"/>
        <v>512</v>
      </c>
      <c r="M3246" s="383" t="s">
        <v>950</v>
      </c>
      <c r="N3246" s="386">
        <f t="shared" si="302"/>
        <v>3</v>
      </c>
      <c r="O3246" s="383" t="s">
        <v>950</v>
      </c>
      <c r="P3246" s="386" t="str">
        <f t="shared" si="303"/>
        <v>MC1b</v>
      </c>
      <c r="Q3246" s="383" t="s">
        <v>950</v>
      </c>
      <c r="R3246" s="387" t="str">
        <f t="shared" si="304"/>
        <v>RDCU2 Supply volts too low</v>
      </c>
      <c r="S3246" s="383" t="s">
        <v>950</v>
      </c>
      <c r="T3246" s="386">
        <f t="shared" si="305"/>
        <v>0</v>
      </c>
      <c r="U3246" s="383" t="s">
        <v>951</v>
      </c>
      <c r="V3246" s="383"/>
      <c r="W3246" s="388"/>
    </row>
    <row r="3247" spans="1:23">
      <c r="A3247" s="398">
        <v>3245</v>
      </c>
      <c r="B3247" s="428">
        <v>513</v>
      </c>
      <c r="C3247" s="425" t="s">
        <v>1473</v>
      </c>
      <c r="D3247" s="418" t="s">
        <v>1088</v>
      </c>
      <c r="E3247" s="403">
        <v>3</v>
      </c>
      <c r="F3247" s="403"/>
      <c r="G3247" s="381">
        <v>172</v>
      </c>
      <c r="I3247" s="383" t="s">
        <v>949</v>
      </c>
      <c r="J3247" s="384">
        <f t="shared" si="300"/>
        <v>3245</v>
      </c>
      <c r="K3247" s="383" t="s">
        <v>950</v>
      </c>
      <c r="L3247" s="385">
        <f t="shared" si="301"/>
        <v>513</v>
      </c>
      <c r="M3247" s="383" t="s">
        <v>950</v>
      </c>
      <c r="N3247" s="386">
        <f t="shared" si="302"/>
        <v>3</v>
      </c>
      <c r="O3247" s="383" t="s">
        <v>950</v>
      </c>
      <c r="P3247" s="386" t="str">
        <f t="shared" si="303"/>
        <v>MC1b</v>
      </c>
      <c r="Q3247" s="383" t="s">
        <v>950</v>
      </c>
      <c r="R3247" s="387" t="str">
        <f t="shared" si="304"/>
        <v>RDCU2 Supply volts too high</v>
      </c>
      <c r="S3247" s="383" t="s">
        <v>950</v>
      </c>
      <c r="T3247" s="386">
        <f t="shared" si="305"/>
        <v>0</v>
      </c>
      <c r="U3247" s="383" t="s">
        <v>951</v>
      </c>
      <c r="V3247" s="383"/>
      <c r="W3247" s="388"/>
    </row>
    <row r="3248" spans="1:23">
      <c r="A3248" s="398">
        <v>3246</v>
      </c>
      <c r="B3248" s="428">
        <v>514</v>
      </c>
      <c r="C3248" s="425" t="s">
        <v>1474</v>
      </c>
      <c r="D3248" s="418" t="s">
        <v>1088</v>
      </c>
      <c r="E3248" s="403">
        <v>3</v>
      </c>
      <c r="F3248" s="403"/>
      <c r="G3248" s="381">
        <v>173</v>
      </c>
      <c r="I3248" s="383" t="s">
        <v>949</v>
      </c>
      <c r="J3248" s="384">
        <f t="shared" si="300"/>
        <v>3246</v>
      </c>
      <c r="K3248" s="383" t="s">
        <v>950</v>
      </c>
      <c r="L3248" s="385">
        <f t="shared" si="301"/>
        <v>514</v>
      </c>
      <c r="M3248" s="383" t="s">
        <v>950</v>
      </c>
      <c r="N3248" s="386">
        <f t="shared" si="302"/>
        <v>3</v>
      </c>
      <c r="O3248" s="383" t="s">
        <v>950</v>
      </c>
      <c r="P3248" s="386" t="str">
        <f t="shared" si="303"/>
        <v>MC1b</v>
      </c>
      <c r="Q3248" s="383" t="s">
        <v>950</v>
      </c>
      <c r="R3248" s="387" t="str">
        <f t="shared" si="304"/>
        <v>RDCU2 Door failed to open because obstruction</v>
      </c>
      <c r="S3248" s="383" t="s">
        <v>950</v>
      </c>
      <c r="T3248" s="386">
        <f t="shared" si="305"/>
        <v>0</v>
      </c>
      <c r="U3248" s="383" t="s">
        <v>951</v>
      </c>
      <c r="V3248" s="383"/>
      <c r="W3248" s="388"/>
    </row>
    <row r="3249" spans="1:23">
      <c r="A3249" s="398">
        <v>3247</v>
      </c>
      <c r="B3249" s="428">
        <v>515</v>
      </c>
      <c r="C3249" s="425" t="s">
        <v>1475</v>
      </c>
      <c r="D3249" s="418" t="s">
        <v>1088</v>
      </c>
      <c r="E3249" s="403">
        <v>3</v>
      </c>
      <c r="F3249" s="403"/>
      <c r="G3249" s="381">
        <v>174</v>
      </c>
      <c r="I3249" s="383" t="s">
        <v>949</v>
      </c>
      <c r="J3249" s="384">
        <f t="shared" si="300"/>
        <v>3247</v>
      </c>
      <c r="K3249" s="383" t="s">
        <v>950</v>
      </c>
      <c r="L3249" s="385">
        <f t="shared" si="301"/>
        <v>515</v>
      </c>
      <c r="M3249" s="383" t="s">
        <v>950</v>
      </c>
      <c r="N3249" s="386">
        <f t="shared" si="302"/>
        <v>3</v>
      </c>
      <c r="O3249" s="383" t="s">
        <v>950</v>
      </c>
      <c r="P3249" s="386" t="str">
        <f t="shared" si="303"/>
        <v>MC1b</v>
      </c>
      <c r="Q3249" s="383" t="s">
        <v>950</v>
      </c>
      <c r="R3249" s="387" t="str">
        <f t="shared" si="304"/>
        <v>RDCU2 Door failed to close because obstruction</v>
      </c>
      <c r="S3249" s="383" t="s">
        <v>950</v>
      </c>
      <c r="T3249" s="386">
        <f t="shared" si="305"/>
        <v>0</v>
      </c>
      <c r="U3249" s="383" t="s">
        <v>951</v>
      </c>
      <c r="V3249" s="383"/>
      <c r="W3249" s="388"/>
    </row>
    <row r="3250" spans="1:23">
      <c r="A3250" s="398">
        <v>3248</v>
      </c>
      <c r="B3250" s="428">
        <v>516</v>
      </c>
      <c r="C3250" s="425" t="s">
        <v>1476</v>
      </c>
      <c r="D3250" s="418" t="s">
        <v>1088</v>
      </c>
      <c r="E3250" s="403">
        <v>3</v>
      </c>
      <c r="F3250" s="403"/>
      <c r="G3250" s="381">
        <v>175</v>
      </c>
      <c r="I3250" s="383" t="s">
        <v>949</v>
      </c>
      <c r="J3250" s="384">
        <f t="shared" si="300"/>
        <v>3248</v>
      </c>
      <c r="K3250" s="383" t="s">
        <v>950</v>
      </c>
      <c r="L3250" s="385">
        <f t="shared" si="301"/>
        <v>516</v>
      </c>
      <c r="M3250" s="383" t="s">
        <v>950</v>
      </c>
      <c r="N3250" s="386">
        <f t="shared" si="302"/>
        <v>3</v>
      </c>
      <c r="O3250" s="383" t="s">
        <v>950</v>
      </c>
      <c r="P3250" s="386" t="str">
        <f t="shared" si="303"/>
        <v>MC1b</v>
      </c>
      <c r="Q3250" s="383" t="s">
        <v>950</v>
      </c>
      <c r="R3250" s="387" t="str">
        <f t="shared" si="304"/>
        <v>RDCU2 Door Failed to lock</v>
      </c>
      <c r="S3250" s="383" t="s">
        <v>950</v>
      </c>
      <c r="T3250" s="386">
        <f t="shared" si="305"/>
        <v>0</v>
      </c>
      <c r="U3250" s="383" t="s">
        <v>951</v>
      </c>
      <c r="V3250" s="383"/>
      <c r="W3250" s="388"/>
    </row>
    <row r="3251" spans="1:23">
      <c r="A3251" s="398">
        <v>3249</v>
      </c>
      <c r="B3251" s="428">
        <v>517</v>
      </c>
      <c r="C3251" s="425" t="s">
        <v>1477</v>
      </c>
      <c r="D3251" s="418" t="s">
        <v>1088</v>
      </c>
      <c r="E3251" s="403">
        <v>3</v>
      </c>
      <c r="F3251" s="403"/>
      <c r="G3251" s="381">
        <v>176</v>
      </c>
      <c r="I3251" s="383" t="s">
        <v>949</v>
      </c>
      <c r="J3251" s="384">
        <f t="shared" si="300"/>
        <v>3249</v>
      </c>
      <c r="K3251" s="383" t="s">
        <v>950</v>
      </c>
      <c r="L3251" s="385">
        <f t="shared" si="301"/>
        <v>517</v>
      </c>
      <c r="M3251" s="383" t="s">
        <v>950</v>
      </c>
      <c r="N3251" s="386">
        <f t="shared" si="302"/>
        <v>3</v>
      </c>
      <c r="O3251" s="383" t="s">
        <v>950</v>
      </c>
      <c r="P3251" s="386" t="str">
        <f t="shared" si="303"/>
        <v>MC1b</v>
      </c>
      <c r="Q3251" s="383" t="s">
        <v>950</v>
      </c>
      <c r="R3251" s="387" t="str">
        <f t="shared" si="304"/>
        <v>RDCU2 Door Failed to fully open</v>
      </c>
      <c r="S3251" s="383" t="s">
        <v>950</v>
      </c>
      <c r="T3251" s="386">
        <f t="shared" si="305"/>
        <v>0</v>
      </c>
      <c r="U3251" s="383" t="s">
        <v>951</v>
      </c>
      <c r="V3251" s="383"/>
      <c r="W3251" s="388"/>
    </row>
    <row r="3252" spans="1:23">
      <c r="A3252" s="398">
        <v>3250</v>
      </c>
      <c r="B3252" s="428">
        <v>518</v>
      </c>
      <c r="C3252" s="425"/>
      <c r="D3252" s="418"/>
      <c r="E3252" s="403"/>
      <c r="F3252" s="403"/>
      <c r="G3252" s="381">
        <v>177</v>
      </c>
      <c r="I3252" s="383" t="s">
        <v>949</v>
      </c>
      <c r="J3252" s="384">
        <f t="shared" si="300"/>
        <v>3250</v>
      </c>
      <c r="K3252" s="383" t="s">
        <v>950</v>
      </c>
      <c r="L3252" s="385">
        <f t="shared" si="301"/>
        <v>518</v>
      </c>
      <c r="M3252" s="383" t="s">
        <v>950</v>
      </c>
      <c r="N3252" s="386">
        <f t="shared" si="302"/>
        <v>0</v>
      </c>
      <c r="O3252" s="383" t="s">
        <v>950</v>
      </c>
      <c r="P3252" s="386">
        <f t="shared" si="303"/>
        <v>0</v>
      </c>
      <c r="Q3252" s="383" t="s">
        <v>950</v>
      </c>
      <c r="R3252" s="387">
        <f t="shared" si="304"/>
        <v>0</v>
      </c>
      <c r="S3252" s="383" t="s">
        <v>950</v>
      </c>
      <c r="T3252" s="386">
        <f t="shared" si="305"/>
        <v>0</v>
      </c>
      <c r="U3252" s="383" t="s">
        <v>951</v>
      </c>
      <c r="V3252" s="383"/>
      <c r="W3252" s="388"/>
    </row>
    <row r="3253" spans="1:23">
      <c r="A3253" s="398">
        <v>3251</v>
      </c>
      <c r="B3253" s="428">
        <v>519</v>
      </c>
      <c r="C3253" s="425"/>
      <c r="D3253" s="418"/>
      <c r="E3253" s="403"/>
      <c r="F3253" s="403"/>
      <c r="G3253" s="381">
        <v>178</v>
      </c>
      <c r="I3253" s="383" t="s">
        <v>949</v>
      </c>
      <c r="J3253" s="384">
        <f t="shared" si="300"/>
        <v>3251</v>
      </c>
      <c r="K3253" s="383" t="s">
        <v>950</v>
      </c>
      <c r="L3253" s="385">
        <f t="shared" si="301"/>
        <v>519</v>
      </c>
      <c r="M3253" s="383" t="s">
        <v>950</v>
      </c>
      <c r="N3253" s="386">
        <f t="shared" si="302"/>
        <v>0</v>
      </c>
      <c r="O3253" s="383" t="s">
        <v>950</v>
      </c>
      <c r="P3253" s="386">
        <f t="shared" si="303"/>
        <v>0</v>
      </c>
      <c r="Q3253" s="383" t="s">
        <v>950</v>
      </c>
      <c r="R3253" s="387">
        <f t="shared" si="304"/>
        <v>0</v>
      </c>
      <c r="S3253" s="383" t="s">
        <v>950</v>
      </c>
      <c r="T3253" s="386">
        <f t="shared" si="305"/>
        <v>0</v>
      </c>
      <c r="U3253" s="383" t="s">
        <v>951</v>
      </c>
      <c r="V3253" s="383"/>
      <c r="W3253" s="388"/>
    </row>
    <row r="3254" spans="1:23">
      <c r="A3254" s="398">
        <v>3252</v>
      </c>
      <c r="B3254" s="428">
        <v>520</v>
      </c>
      <c r="C3254" s="425" t="s">
        <v>1478</v>
      </c>
      <c r="D3254" s="418" t="s">
        <v>1088</v>
      </c>
      <c r="E3254" s="403">
        <v>3</v>
      </c>
      <c r="F3254" s="403"/>
      <c r="G3254" s="381">
        <v>179</v>
      </c>
      <c r="I3254" s="383" t="s">
        <v>949</v>
      </c>
      <c r="J3254" s="384">
        <f t="shared" si="300"/>
        <v>3252</v>
      </c>
      <c r="K3254" s="383" t="s">
        <v>950</v>
      </c>
      <c r="L3254" s="385">
        <f t="shared" si="301"/>
        <v>520</v>
      </c>
      <c r="M3254" s="383" t="s">
        <v>950</v>
      </c>
      <c r="N3254" s="386">
        <f t="shared" si="302"/>
        <v>3</v>
      </c>
      <c r="O3254" s="383" t="s">
        <v>950</v>
      </c>
      <c r="P3254" s="386" t="str">
        <f t="shared" si="303"/>
        <v>MC1b</v>
      </c>
      <c r="Q3254" s="383" t="s">
        <v>950</v>
      </c>
      <c r="R3254" s="387" t="str">
        <f t="shared" si="304"/>
        <v>RDCU2 DCS2 Failure (RIGHT)</v>
      </c>
      <c r="S3254" s="383" t="s">
        <v>950</v>
      </c>
      <c r="T3254" s="386">
        <f t="shared" si="305"/>
        <v>0</v>
      </c>
      <c r="U3254" s="383" t="s">
        <v>951</v>
      </c>
      <c r="V3254" s="383"/>
      <c r="W3254" s="388"/>
    </row>
    <row r="3255" spans="1:23">
      <c r="A3255" s="398">
        <v>3253</v>
      </c>
      <c r="B3255" s="428">
        <v>521</v>
      </c>
      <c r="C3255" s="425" t="s">
        <v>1479</v>
      </c>
      <c r="D3255" s="418" t="s">
        <v>1088</v>
      </c>
      <c r="E3255" s="403">
        <v>3</v>
      </c>
      <c r="F3255" s="403"/>
      <c r="G3255" s="381">
        <v>180</v>
      </c>
      <c r="I3255" s="383" t="s">
        <v>949</v>
      </c>
      <c r="J3255" s="384">
        <f t="shared" si="300"/>
        <v>3253</v>
      </c>
      <c r="K3255" s="383" t="s">
        <v>950</v>
      </c>
      <c r="L3255" s="385">
        <f t="shared" si="301"/>
        <v>521</v>
      </c>
      <c r="M3255" s="383" t="s">
        <v>950</v>
      </c>
      <c r="N3255" s="386">
        <f t="shared" si="302"/>
        <v>3</v>
      </c>
      <c r="O3255" s="383" t="s">
        <v>950</v>
      </c>
      <c r="P3255" s="386" t="str">
        <f t="shared" si="303"/>
        <v>MC1b</v>
      </c>
      <c r="Q3255" s="383" t="s">
        <v>950</v>
      </c>
      <c r="R3255" s="387" t="str">
        <f t="shared" si="304"/>
        <v>RDCU2 DCS1 Failure(LEFT)</v>
      </c>
      <c r="S3255" s="383" t="s">
        <v>950</v>
      </c>
      <c r="T3255" s="386">
        <f t="shared" si="305"/>
        <v>0</v>
      </c>
      <c r="U3255" s="383" t="s">
        <v>951</v>
      </c>
      <c r="V3255" s="383"/>
      <c r="W3255" s="388"/>
    </row>
    <row r="3256" spans="1:23">
      <c r="A3256" s="398">
        <v>3254</v>
      </c>
      <c r="B3256" s="428">
        <v>522</v>
      </c>
      <c r="C3256" s="425" t="s">
        <v>1480</v>
      </c>
      <c r="D3256" s="418" t="s">
        <v>1088</v>
      </c>
      <c r="E3256" s="403">
        <v>3</v>
      </c>
      <c r="F3256" s="403"/>
      <c r="G3256" s="381">
        <v>181</v>
      </c>
      <c r="I3256" s="383" t="s">
        <v>949</v>
      </c>
      <c r="J3256" s="384">
        <f t="shared" si="300"/>
        <v>3254</v>
      </c>
      <c r="K3256" s="383" t="s">
        <v>950</v>
      </c>
      <c r="L3256" s="385">
        <f t="shared" si="301"/>
        <v>522</v>
      </c>
      <c r="M3256" s="383" t="s">
        <v>950</v>
      </c>
      <c r="N3256" s="386">
        <f t="shared" si="302"/>
        <v>3</v>
      </c>
      <c r="O3256" s="383" t="s">
        <v>950</v>
      </c>
      <c r="P3256" s="386" t="str">
        <f t="shared" si="303"/>
        <v>MC1b</v>
      </c>
      <c r="Q3256" s="383" t="s">
        <v>950</v>
      </c>
      <c r="R3256" s="387" t="str">
        <f t="shared" si="304"/>
        <v>RDCU2 DLS1 Failure</v>
      </c>
      <c r="S3256" s="383" t="s">
        <v>950</v>
      </c>
      <c r="T3256" s="386">
        <f t="shared" si="305"/>
        <v>0</v>
      </c>
      <c r="U3256" s="383" t="s">
        <v>951</v>
      </c>
      <c r="V3256" s="383"/>
      <c r="W3256" s="388"/>
    </row>
    <row r="3257" spans="1:23">
      <c r="A3257" s="398">
        <v>3255</v>
      </c>
      <c r="B3257" s="428">
        <v>523</v>
      </c>
      <c r="C3257" s="425" t="s">
        <v>1481</v>
      </c>
      <c r="D3257" s="418" t="s">
        <v>1088</v>
      </c>
      <c r="E3257" s="403">
        <v>3</v>
      </c>
      <c r="F3257" s="403"/>
      <c r="G3257" s="381">
        <v>182</v>
      </c>
      <c r="I3257" s="383" t="s">
        <v>949</v>
      </c>
      <c r="J3257" s="384">
        <f t="shared" si="300"/>
        <v>3255</v>
      </c>
      <c r="K3257" s="383" t="s">
        <v>950</v>
      </c>
      <c r="L3257" s="385">
        <f t="shared" si="301"/>
        <v>523</v>
      </c>
      <c r="M3257" s="383" t="s">
        <v>950</v>
      </c>
      <c r="N3257" s="386">
        <f t="shared" si="302"/>
        <v>3</v>
      </c>
      <c r="O3257" s="383" t="s">
        <v>950</v>
      </c>
      <c r="P3257" s="386" t="str">
        <f t="shared" si="303"/>
        <v>MC1b</v>
      </c>
      <c r="Q3257" s="383" t="s">
        <v>950</v>
      </c>
      <c r="R3257" s="387" t="str">
        <f t="shared" si="304"/>
        <v>RDCU2 Door motor Circuit Failure</v>
      </c>
      <c r="S3257" s="383" t="s">
        <v>950</v>
      </c>
      <c r="T3257" s="386">
        <f t="shared" si="305"/>
        <v>0</v>
      </c>
      <c r="U3257" s="383" t="s">
        <v>951</v>
      </c>
      <c r="V3257" s="383"/>
      <c r="W3257" s="388"/>
    </row>
    <row r="3258" spans="1:23">
      <c r="A3258" s="398">
        <v>3256</v>
      </c>
      <c r="B3258" s="428">
        <v>524</v>
      </c>
      <c r="C3258" s="425" t="s">
        <v>1482</v>
      </c>
      <c r="D3258" s="418" t="s">
        <v>1088</v>
      </c>
      <c r="E3258" s="403">
        <v>3</v>
      </c>
      <c r="F3258" s="403"/>
      <c r="G3258" s="381">
        <v>183</v>
      </c>
      <c r="I3258" s="383" t="s">
        <v>949</v>
      </c>
      <c r="J3258" s="384">
        <f t="shared" si="300"/>
        <v>3256</v>
      </c>
      <c r="K3258" s="383" t="s">
        <v>950</v>
      </c>
      <c r="L3258" s="385">
        <f t="shared" si="301"/>
        <v>524</v>
      </c>
      <c r="M3258" s="383" t="s">
        <v>950</v>
      </c>
      <c r="N3258" s="386">
        <f t="shared" si="302"/>
        <v>3</v>
      </c>
      <c r="O3258" s="383" t="s">
        <v>950</v>
      </c>
      <c r="P3258" s="386" t="str">
        <f t="shared" si="303"/>
        <v>MC1b</v>
      </c>
      <c r="Q3258" s="383" t="s">
        <v>950</v>
      </c>
      <c r="R3258" s="387" t="str">
        <f t="shared" si="304"/>
        <v>RDCU2 DLS2 Failure</v>
      </c>
      <c r="S3258" s="383" t="s">
        <v>950</v>
      </c>
      <c r="T3258" s="386">
        <f t="shared" si="305"/>
        <v>0</v>
      </c>
      <c r="U3258" s="383" t="s">
        <v>951</v>
      </c>
      <c r="V3258" s="383"/>
      <c r="W3258" s="388"/>
    </row>
    <row r="3259" spans="1:23">
      <c r="A3259" s="398">
        <v>3257</v>
      </c>
      <c r="B3259" s="428">
        <v>525</v>
      </c>
      <c r="C3259" s="425" t="s">
        <v>1483</v>
      </c>
      <c r="D3259" s="418" t="s">
        <v>1088</v>
      </c>
      <c r="E3259" s="403">
        <v>3</v>
      </c>
      <c r="F3259" s="403">
        <v>1</v>
      </c>
      <c r="G3259" s="381">
        <v>184</v>
      </c>
      <c r="I3259" s="383" t="s">
        <v>949</v>
      </c>
      <c r="J3259" s="384">
        <f t="shared" si="300"/>
        <v>3257</v>
      </c>
      <c r="K3259" s="383" t="s">
        <v>950</v>
      </c>
      <c r="L3259" s="385">
        <f t="shared" si="301"/>
        <v>525</v>
      </c>
      <c r="M3259" s="383" t="s">
        <v>950</v>
      </c>
      <c r="N3259" s="386">
        <f t="shared" si="302"/>
        <v>3</v>
      </c>
      <c r="O3259" s="383" t="s">
        <v>950</v>
      </c>
      <c r="P3259" s="386" t="str">
        <f t="shared" si="303"/>
        <v>MC1b</v>
      </c>
      <c r="Q3259" s="383" t="s">
        <v>950</v>
      </c>
      <c r="R3259" s="387" t="str">
        <f t="shared" si="304"/>
        <v>RDCU2 DCU Failure</v>
      </c>
      <c r="S3259" s="383" t="s">
        <v>950</v>
      </c>
      <c r="T3259" s="386">
        <f t="shared" si="305"/>
        <v>1</v>
      </c>
      <c r="U3259" s="383" t="s">
        <v>951</v>
      </c>
      <c r="V3259" s="383"/>
      <c r="W3259" s="388"/>
    </row>
    <row r="3260" spans="1:23">
      <c r="A3260" s="398">
        <v>3258</v>
      </c>
      <c r="B3260" s="427">
        <v>500</v>
      </c>
      <c r="C3260" s="404" t="s">
        <v>1484</v>
      </c>
      <c r="D3260" s="418" t="s">
        <v>989</v>
      </c>
      <c r="E3260" s="403">
        <v>1</v>
      </c>
      <c r="F3260" s="403">
        <v>1</v>
      </c>
      <c r="G3260" s="381">
        <v>185</v>
      </c>
      <c r="I3260" s="383" t="s">
        <v>949</v>
      </c>
      <c r="J3260" s="384">
        <f t="shared" si="300"/>
        <v>3258</v>
      </c>
      <c r="K3260" s="383" t="s">
        <v>950</v>
      </c>
      <c r="L3260" s="385">
        <f t="shared" si="301"/>
        <v>500</v>
      </c>
      <c r="M3260" s="383" t="s">
        <v>950</v>
      </c>
      <c r="N3260" s="386">
        <f t="shared" si="302"/>
        <v>1</v>
      </c>
      <c r="O3260" s="383" t="s">
        <v>950</v>
      </c>
      <c r="P3260" s="386" t="str">
        <f t="shared" si="303"/>
        <v>MC1b</v>
      </c>
      <c r="Q3260" s="383" t="s">
        <v>950</v>
      </c>
      <c r="R3260" s="387" t="str">
        <f t="shared" si="304"/>
        <v>RDCU3 Comm. Fault</v>
      </c>
      <c r="S3260" s="383" t="s">
        <v>950</v>
      </c>
      <c r="T3260" s="386">
        <f t="shared" si="305"/>
        <v>1</v>
      </c>
      <c r="U3260" s="383" t="s">
        <v>951</v>
      </c>
      <c r="V3260" s="383"/>
      <c r="W3260" s="388"/>
    </row>
    <row r="3261" spans="1:23">
      <c r="A3261" s="398">
        <v>3259</v>
      </c>
      <c r="B3261" s="427">
        <v>501</v>
      </c>
      <c r="C3261" s="404"/>
      <c r="D3261" s="418"/>
      <c r="E3261" s="403"/>
      <c r="F3261" s="403"/>
      <c r="G3261" s="381">
        <v>186</v>
      </c>
      <c r="I3261" s="383" t="s">
        <v>949</v>
      </c>
      <c r="J3261" s="384">
        <f t="shared" si="300"/>
        <v>3259</v>
      </c>
      <c r="K3261" s="383" t="s">
        <v>950</v>
      </c>
      <c r="L3261" s="385">
        <f t="shared" si="301"/>
        <v>501</v>
      </c>
      <c r="M3261" s="383" t="s">
        <v>950</v>
      </c>
      <c r="N3261" s="386">
        <f t="shared" si="302"/>
        <v>0</v>
      </c>
      <c r="O3261" s="383" t="s">
        <v>950</v>
      </c>
      <c r="P3261" s="386">
        <f t="shared" si="303"/>
        <v>0</v>
      </c>
      <c r="Q3261" s="383" t="s">
        <v>950</v>
      </c>
      <c r="R3261" s="387">
        <f t="shared" si="304"/>
        <v>0</v>
      </c>
      <c r="S3261" s="383" t="s">
        <v>950</v>
      </c>
      <c r="T3261" s="386">
        <f t="shared" si="305"/>
        <v>0</v>
      </c>
      <c r="U3261" s="383" t="s">
        <v>951</v>
      </c>
      <c r="V3261" s="383"/>
      <c r="W3261" s="388"/>
    </row>
    <row r="3262" spans="1:23">
      <c r="A3262" s="398">
        <v>3260</v>
      </c>
      <c r="B3262" s="427">
        <v>502</v>
      </c>
      <c r="C3262" s="404"/>
      <c r="D3262" s="418"/>
      <c r="E3262" s="403"/>
      <c r="F3262" s="403"/>
      <c r="G3262" s="381">
        <v>187</v>
      </c>
      <c r="I3262" s="383" t="s">
        <v>949</v>
      </c>
      <c r="J3262" s="384">
        <f t="shared" si="300"/>
        <v>3260</v>
      </c>
      <c r="K3262" s="383" t="s">
        <v>950</v>
      </c>
      <c r="L3262" s="385">
        <f t="shared" si="301"/>
        <v>502</v>
      </c>
      <c r="M3262" s="383" t="s">
        <v>950</v>
      </c>
      <c r="N3262" s="386">
        <f t="shared" si="302"/>
        <v>0</v>
      </c>
      <c r="O3262" s="383" t="s">
        <v>950</v>
      </c>
      <c r="P3262" s="386">
        <f t="shared" si="303"/>
        <v>0</v>
      </c>
      <c r="Q3262" s="383" t="s">
        <v>950</v>
      </c>
      <c r="R3262" s="387">
        <f t="shared" si="304"/>
        <v>0</v>
      </c>
      <c r="S3262" s="383" t="s">
        <v>950</v>
      </c>
      <c r="T3262" s="386">
        <f t="shared" si="305"/>
        <v>0</v>
      </c>
      <c r="U3262" s="383" t="s">
        <v>951</v>
      </c>
      <c r="V3262" s="383"/>
      <c r="W3262" s="388"/>
    </row>
    <row r="3263" spans="1:23">
      <c r="A3263" s="398">
        <v>3261</v>
      </c>
      <c r="B3263" s="427">
        <v>503</v>
      </c>
      <c r="C3263" s="404" t="s">
        <v>1485</v>
      </c>
      <c r="D3263" s="418" t="s">
        <v>1543</v>
      </c>
      <c r="E3263" s="403">
        <v>5</v>
      </c>
      <c r="F3263" s="403">
        <v>1</v>
      </c>
      <c r="G3263" s="381">
        <v>188</v>
      </c>
      <c r="I3263" s="383" t="s">
        <v>949</v>
      </c>
      <c r="J3263" s="384">
        <f t="shared" si="300"/>
        <v>3261</v>
      </c>
      <c r="K3263" s="383" t="s">
        <v>950</v>
      </c>
      <c r="L3263" s="385">
        <f t="shared" si="301"/>
        <v>503</v>
      </c>
      <c r="M3263" s="383" t="s">
        <v>950</v>
      </c>
      <c r="N3263" s="386">
        <f t="shared" si="302"/>
        <v>5</v>
      </c>
      <c r="O3263" s="383" t="s">
        <v>950</v>
      </c>
      <c r="P3263" s="386" t="str">
        <f t="shared" si="303"/>
        <v>MC1b</v>
      </c>
      <c r="Q3263" s="383" t="s">
        <v>950</v>
      </c>
      <c r="R3263" s="387" t="str">
        <f t="shared" si="304"/>
        <v>RDCU3 EAD Handle activated</v>
      </c>
      <c r="S3263" s="383" t="s">
        <v>950</v>
      </c>
      <c r="T3263" s="386">
        <f t="shared" si="305"/>
        <v>1</v>
      </c>
      <c r="U3263" s="383" t="s">
        <v>951</v>
      </c>
      <c r="V3263" s="383"/>
      <c r="W3263" s="388"/>
    </row>
    <row r="3264" spans="1:23">
      <c r="A3264" s="398">
        <v>3262</v>
      </c>
      <c r="B3264" s="427">
        <v>504</v>
      </c>
      <c r="C3264" s="404" t="s">
        <v>1486</v>
      </c>
      <c r="D3264" s="418" t="s">
        <v>1543</v>
      </c>
      <c r="E3264" s="403">
        <v>5</v>
      </c>
      <c r="F3264" s="403">
        <v>1</v>
      </c>
      <c r="G3264" s="381">
        <v>189</v>
      </c>
      <c r="I3264" s="383" t="s">
        <v>949</v>
      </c>
      <c r="J3264" s="384">
        <f t="shared" si="300"/>
        <v>3262</v>
      </c>
      <c r="K3264" s="383" t="s">
        <v>950</v>
      </c>
      <c r="L3264" s="385">
        <f t="shared" si="301"/>
        <v>504</v>
      </c>
      <c r="M3264" s="383" t="s">
        <v>950</v>
      </c>
      <c r="N3264" s="386">
        <f t="shared" si="302"/>
        <v>5</v>
      </c>
      <c r="O3264" s="383" t="s">
        <v>950</v>
      </c>
      <c r="P3264" s="386" t="str">
        <f t="shared" si="303"/>
        <v>MC1b</v>
      </c>
      <c r="Q3264" s="383" t="s">
        <v>950</v>
      </c>
      <c r="R3264" s="387" t="str">
        <f t="shared" si="304"/>
        <v>RDCU3 EED Handle activated</v>
      </c>
      <c r="S3264" s="383" t="s">
        <v>950</v>
      </c>
      <c r="T3264" s="386">
        <f t="shared" si="305"/>
        <v>1</v>
      </c>
      <c r="U3264" s="383" t="s">
        <v>951</v>
      </c>
      <c r="V3264" s="383"/>
      <c r="W3264" s="388"/>
    </row>
    <row r="3265" spans="1:23">
      <c r="A3265" s="398">
        <v>3263</v>
      </c>
      <c r="B3265" s="427">
        <v>505</v>
      </c>
      <c r="C3265" s="404" t="s">
        <v>1487</v>
      </c>
      <c r="D3265" s="418" t="s">
        <v>1088</v>
      </c>
      <c r="E3265" s="403">
        <v>5</v>
      </c>
      <c r="F3265" s="403">
        <v>1</v>
      </c>
      <c r="G3265" s="381">
        <v>190</v>
      </c>
      <c r="I3265" s="383" t="s">
        <v>949</v>
      </c>
      <c r="J3265" s="384">
        <f t="shared" si="300"/>
        <v>3263</v>
      </c>
      <c r="K3265" s="383" t="s">
        <v>950</v>
      </c>
      <c r="L3265" s="385">
        <f t="shared" si="301"/>
        <v>505</v>
      </c>
      <c r="M3265" s="383" t="s">
        <v>950</v>
      </c>
      <c r="N3265" s="386">
        <f t="shared" si="302"/>
        <v>5</v>
      </c>
      <c r="O3265" s="383" t="s">
        <v>950</v>
      </c>
      <c r="P3265" s="386" t="str">
        <f t="shared" si="303"/>
        <v>MC1b</v>
      </c>
      <c r="Q3265" s="383" t="s">
        <v>950</v>
      </c>
      <c r="R3265" s="387" t="str">
        <f t="shared" si="304"/>
        <v>RDCU3 Obstacle Detection</v>
      </c>
      <c r="S3265" s="383" t="s">
        <v>950</v>
      </c>
      <c r="T3265" s="386">
        <f t="shared" si="305"/>
        <v>1</v>
      </c>
      <c r="U3265" s="383" t="s">
        <v>951</v>
      </c>
      <c r="V3265" s="383"/>
      <c r="W3265" s="388"/>
    </row>
    <row r="3266" spans="1:23">
      <c r="A3266" s="398">
        <v>3264</v>
      </c>
      <c r="B3266" s="427">
        <v>506</v>
      </c>
      <c r="C3266" s="404" t="s">
        <v>1488</v>
      </c>
      <c r="D3266" s="418" t="s">
        <v>1088</v>
      </c>
      <c r="E3266" s="403">
        <v>5</v>
      </c>
      <c r="F3266" s="403">
        <v>1</v>
      </c>
      <c r="G3266" s="381">
        <v>191</v>
      </c>
      <c r="I3266" s="383" t="s">
        <v>949</v>
      </c>
      <c r="J3266" s="384">
        <f t="shared" si="300"/>
        <v>3264</v>
      </c>
      <c r="K3266" s="383" t="s">
        <v>950</v>
      </c>
      <c r="L3266" s="385">
        <f t="shared" si="301"/>
        <v>506</v>
      </c>
      <c r="M3266" s="383" t="s">
        <v>950</v>
      </c>
      <c r="N3266" s="386">
        <f t="shared" si="302"/>
        <v>5</v>
      </c>
      <c r="O3266" s="383" t="s">
        <v>950</v>
      </c>
      <c r="P3266" s="386" t="str">
        <f t="shared" si="303"/>
        <v>MC1b</v>
      </c>
      <c r="Q3266" s="383" t="s">
        <v>950</v>
      </c>
      <c r="R3266" s="387" t="str">
        <f t="shared" si="304"/>
        <v>RDCU3 Door isolated</v>
      </c>
      <c r="S3266" s="383" t="s">
        <v>950</v>
      </c>
      <c r="T3266" s="386">
        <f t="shared" si="305"/>
        <v>1</v>
      </c>
      <c r="U3266" s="383" t="s">
        <v>951</v>
      </c>
      <c r="V3266" s="383"/>
      <c r="W3266" s="388"/>
    </row>
    <row r="3267" spans="1:23">
      <c r="A3267" s="398">
        <v>3265</v>
      </c>
      <c r="B3267" s="427">
        <v>507</v>
      </c>
      <c r="C3267" s="404" t="s">
        <v>1489</v>
      </c>
      <c r="D3267" s="418" t="s">
        <v>1088</v>
      </c>
      <c r="E3267" s="403">
        <v>5</v>
      </c>
      <c r="F3267" s="403"/>
      <c r="G3267" s="381">
        <v>192</v>
      </c>
      <c r="I3267" s="383" t="s">
        <v>949</v>
      </c>
      <c r="J3267" s="384">
        <f t="shared" ref="J3267:J3330" si="306">A3267</f>
        <v>3265</v>
      </c>
      <c r="K3267" s="383" t="s">
        <v>950</v>
      </c>
      <c r="L3267" s="385">
        <f t="shared" ref="L3267:L3330" si="307">B3267</f>
        <v>507</v>
      </c>
      <c r="M3267" s="383" t="s">
        <v>950</v>
      </c>
      <c r="N3267" s="386">
        <f t="shared" ref="N3267:N3330" si="308">E3267</f>
        <v>5</v>
      </c>
      <c r="O3267" s="383" t="s">
        <v>950</v>
      </c>
      <c r="P3267" s="386" t="str">
        <f t="shared" ref="P3267:P3330" si="309">D3267</f>
        <v>MC1b</v>
      </c>
      <c r="Q3267" s="383" t="s">
        <v>950</v>
      </c>
      <c r="R3267" s="387" t="str">
        <f t="shared" ref="R3267:R3330" si="310">C3267</f>
        <v>RDCU3 EED Handle’  Cover is Removed</v>
      </c>
      <c r="S3267" s="383" t="s">
        <v>950</v>
      </c>
      <c r="T3267" s="386">
        <f t="shared" ref="T3267:T3330" si="311">F3267</f>
        <v>0</v>
      </c>
      <c r="U3267" s="383" t="s">
        <v>951</v>
      </c>
      <c r="V3267" s="383"/>
      <c r="W3267" s="388"/>
    </row>
    <row r="3268" spans="1:23">
      <c r="A3268" s="398">
        <v>3266</v>
      </c>
      <c r="B3268" s="427">
        <v>508</v>
      </c>
      <c r="C3268" s="404" t="s">
        <v>1490</v>
      </c>
      <c r="D3268" s="418" t="s">
        <v>1088</v>
      </c>
      <c r="E3268" s="403">
        <v>3</v>
      </c>
      <c r="F3268" s="403"/>
      <c r="G3268" s="381">
        <v>193</v>
      </c>
      <c r="I3268" s="383" t="s">
        <v>949</v>
      </c>
      <c r="J3268" s="384">
        <f t="shared" si="306"/>
        <v>3266</v>
      </c>
      <c r="K3268" s="383" t="s">
        <v>950</v>
      </c>
      <c r="L3268" s="385">
        <f t="shared" si="307"/>
        <v>508</v>
      </c>
      <c r="M3268" s="383" t="s">
        <v>950</v>
      </c>
      <c r="N3268" s="386">
        <f t="shared" si="308"/>
        <v>3</v>
      </c>
      <c r="O3268" s="383" t="s">
        <v>950</v>
      </c>
      <c r="P3268" s="386" t="str">
        <f t="shared" si="309"/>
        <v>MC1b</v>
      </c>
      <c r="Q3268" s="383" t="s">
        <v>950</v>
      </c>
      <c r="R3268" s="387" t="str">
        <f t="shared" si="310"/>
        <v>RDCU3 Chime Signal Output Failure</v>
      </c>
      <c r="S3268" s="383" t="s">
        <v>950</v>
      </c>
      <c r="T3268" s="386">
        <f t="shared" si="311"/>
        <v>0</v>
      </c>
      <c r="U3268" s="383" t="s">
        <v>951</v>
      </c>
      <c r="V3268" s="383"/>
      <c r="W3268" s="388"/>
    </row>
    <row r="3269" spans="1:23">
      <c r="A3269" s="398">
        <v>3267</v>
      </c>
      <c r="B3269" s="427">
        <v>509</v>
      </c>
      <c r="C3269" s="404" t="s">
        <v>1491</v>
      </c>
      <c r="D3269" s="418" t="s">
        <v>1088</v>
      </c>
      <c r="E3269" s="403">
        <v>3</v>
      </c>
      <c r="F3269" s="403"/>
      <c r="G3269" s="381">
        <v>194</v>
      </c>
      <c r="I3269" s="383" t="s">
        <v>949</v>
      </c>
      <c r="J3269" s="384">
        <f t="shared" si="306"/>
        <v>3267</v>
      </c>
      <c r="K3269" s="383" t="s">
        <v>950</v>
      </c>
      <c r="L3269" s="385">
        <f t="shared" si="307"/>
        <v>509</v>
      </c>
      <c r="M3269" s="383" t="s">
        <v>950</v>
      </c>
      <c r="N3269" s="386">
        <f t="shared" si="308"/>
        <v>3</v>
      </c>
      <c r="O3269" s="383" t="s">
        <v>950</v>
      </c>
      <c r="P3269" s="386" t="str">
        <f t="shared" si="309"/>
        <v>MC1b</v>
      </c>
      <c r="Q3269" s="383" t="s">
        <v>950</v>
      </c>
      <c r="R3269" s="387" t="str">
        <f t="shared" si="310"/>
        <v>RDCU3 Safety Circuit Failure</v>
      </c>
      <c r="S3269" s="383" t="s">
        <v>950</v>
      </c>
      <c r="T3269" s="386">
        <f t="shared" si="311"/>
        <v>0</v>
      </c>
      <c r="U3269" s="383" t="s">
        <v>951</v>
      </c>
      <c r="V3269" s="383"/>
      <c r="W3269" s="388"/>
    </row>
    <row r="3270" spans="1:23">
      <c r="A3270" s="398">
        <v>3268</v>
      </c>
      <c r="B3270" s="427">
        <v>510</v>
      </c>
      <c r="C3270" s="425" t="s">
        <v>1492</v>
      </c>
      <c r="D3270" s="418" t="s">
        <v>1088</v>
      </c>
      <c r="E3270" s="403">
        <v>3</v>
      </c>
      <c r="F3270" s="403"/>
      <c r="G3270" s="381">
        <v>195</v>
      </c>
      <c r="I3270" s="383" t="s">
        <v>949</v>
      </c>
      <c r="J3270" s="384">
        <f t="shared" si="306"/>
        <v>3268</v>
      </c>
      <c r="K3270" s="383" t="s">
        <v>950</v>
      </c>
      <c r="L3270" s="385">
        <f t="shared" si="307"/>
        <v>510</v>
      </c>
      <c r="M3270" s="383" t="s">
        <v>950</v>
      </c>
      <c r="N3270" s="386">
        <f t="shared" si="308"/>
        <v>3</v>
      </c>
      <c r="O3270" s="383" t="s">
        <v>950</v>
      </c>
      <c r="P3270" s="386" t="str">
        <f t="shared" si="309"/>
        <v>MC1b</v>
      </c>
      <c r="Q3270" s="383" t="s">
        <v>950</v>
      </c>
      <c r="R3270" s="387" t="str">
        <f t="shared" si="310"/>
        <v>RDCU3 Calibration Failure</v>
      </c>
      <c r="S3270" s="383" t="s">
        <v>950</v>
      </c>
      <c r="T3270" s="386">
        <f t="shared" si="311"/>
        <v>0</v>
      </c>
      <c r="U3270" s="383" t="s">
        <v>951</v>
      </c>
      <c r="V3270" s="383"/>
      <c r="W3270" s="388"/>
    </row>
    <row r="3271" spans="1:23">
      <c r="A3271" s="398">
        <v>3269</v>
      </c>
      <c r="B3271" s="427">
        <v>511</v>
      </c>
      <c r="C3271" s="425" t="s">
        <v>1493</v>
      </c>
      <c r="D3271" s="418" t="s">
        <v>1088</v>
      </c>
      <c r="E3271" s="403">
        <v>3</v>
      </c>
      <c r="F3271" s="403"/>
      <c r="G3271" s="381">
        <v>196</v>
      </c>
      <c r="I3271" s="383" t="s">
        <v>949</v>
      </c>
      <c r="J3271" s="384">
        <f t="shared" si="306"/>
        <v>3269</v>
      </c>
      <c r="K3271" s="383" t="s">
        <v>950</v>
      </c>
      <c r="L3271" s="385">
        <f t="shared" si="307"/>
        <v>511</v>
      </c>
      <c r="M3271" s="383" t="s">
        <v>950</v>
      </c>
      <c r="N3271" s="386">
        <f t="shared" si="308"/>
        <v>3</v>
      </c>
      <c r="O3271" s="383" t="s">
        <v>950</v>
      </c>
      <c r="P3271" s="386" t="str">
        <f t="shared" si="309"/>
        <v>MC1b</v>
      </c>
      <c r="Q3271" s="383" t="s">
        <v>950</v>
      </c>
      <c r="R3271" s="387" t="str">
        <f t="shared" si="310"/>
        <v>RDCU3 Safety Loop Failure</v>
      </c>
      <c r="S3271" s="383" t="s">
        <v>950</v>
      </c>
      <c r="T3271" s="386">
        <f t="shared" si="311"/>
        <v>0</v>
      </c>
      <c r="U3271" s="383" t="s">
        <v>951</v>
      </c>
      <c r="V3271" s="383"/>
      <c r="W3271" s="388"/>
    </row>
    <row r="3272" spans="1:23">
      <c r="A3272" s="398">
        <v>3270</v>
      </c>
      <c r="B3272" s="427">
        <v>512</v>
      </c>
      <c r="C3272" s="425" t="s">
        <v>1494</v>
      </c>
      <c r="D3272" s="418" t="s">
        <v>1088</v>
      </c>
      <c r="E3272" s="403">
        <v>3</v>
      </c>
      <c r="F3272" s="403"/>
      <c r="G3272" s="381">
        <v>197</v>
      </c>
      <c r="I3272" s="383" t="s">
        <v>949</v>
      </c>
      <c r="J3272" s="384">
        <f t="shared" si="306"/>
        <v>3270</v>
      </c>
      <c r="K3272" s="383" t="s">
        <v>950</v>
      </c>
      <c r="L3272" s="385">
        <f t="shared" si="307"/>
        <v>512</v>
      </c>
      <c r="M3272" s="383" t="s">
        <v>950</v>
      </c>
      <c r="N3272" s="386">
        <f t="shared" si="308"/>
        <v>3</v>
      </c>
      <c r="O3272" s="383" t="s">
        <v>950</v>
      </c>
      <c r="P3272" s="386" t="str">
        <f t="shared" si="309"/>
        <v>MC1b</v>
      </c>
      <c r="Q3272" s="383" t="s">
        <v>950</v>
      </c>
      <c r="R3272" s="387" t="str">
        <f t="shared" si="310"/>
        <v>RDCU3 Supply volts too low</v>
      </c>
      <c r="S3272" s="383" t="s">
        <v>950</v>
      </c>
      <c r="T3272" s="386">
        <f t="shared" si="311"/>
        <v>0</v>
      </c>
      <c r="U3272" s="383" t="s">
        <v>951</v>
      </c>
      <c r="V3272" s="383"/>
      <c r="W3272" s="388"/>
    </row>
    <row r="3273" spans="1:23">
      <c r="A3273" s="398">
        <v>3271</v>
      </c>
      <c r="B3273" s="427">
        <v>513</v>
      </c>
      <c r="C3273" s="425" t="s">
        <v>1495</v>
      </c>
      <c r="D3273" s="418" t="s">
        <v>1088</v>
      </c>
      <c r="E3273" s="403">
        <v>3</v>
      </c>
      <c r="F3273" s="403"/>
      <c r="G3273" s="381">
        <v>198</v>
      </c>
      <c r="I3273" s="383" t="s">
        <v>949</v>
      </c>
      <c r="J3273" s="384">
        <f t="shared" si="306"/>
        <v>3271</v>
      </c>
      <c r="K3273" s="383" t="s">
        <v>950</v>
      </c>
      <c r="L3273" s="385">
        <f t="shared" si="307"/>
        <v>513</v>
      </c>
      <c r="M3273" s="383" t="s">
        <v>950</v>
      </c>
      <c r="N3273" s="386">
        <f t="shared" si="308"/>
        <v>3</v>
      </c>
      <c r="O3273" s="383" t="s">
        <v>950</v>
      </c>
      <c r="P3273" s="386" t="str">
        <f t="shared" si="309"/>
        <v>MC1b</v>
      </c>
      <c r="Q3273" s="383" t="s">
        <v>950</v>
      </c>
      <c r="R3273" s="387" t="str">
        <f t="shared" si="310"/>
        <v>RDCU3 Supply volts too high</v>
      </c>
      <c r="S3273" s="383" t="s">
        <v>950</v>
      </c>
      <c r="T3273" s="386">
        <f t="shared" si="311"/>
        <v>0</v>
      </c>
      <c r="U3273" s="383" t="s">
        <v>951</v>
      </c>
      <c r="V3273" s="383"/>
      <c r="W3273" s="388"/>
    </row>
    <row r="3274" spans="1:23">
      <c r="A3274" s="398">
        <v>3272</v>
      </c>
      <c r="B3274" s="427">
        <v>514</v>
      </c>
      <c r="C3274" s="425" t="s">
        <v>1496</v>
      </c>
      <c r="D3274" s="418" t="s">
        <v>1088</v>
      </c>
      <c r="E3274" s="403">
        <v>3</v>
      </c>
      <c r="F3274" s="403"/>
      <c r="G3274" s="381">
        <v>199</v>
      </c>
      <c r="I3274" s="383" t="s">
        <v>949</v>
      </c>
      <c r="J3274" s="384">
        <f t="shared" si="306"/>
        <v>3272</v>
      </c>
      <c r="K3274" s="383" t="s">
        <v>950</v>
      </c>
      <c r="L3274" s="385">
        <f t="shared" si="307"/>
        <v>514</v>
      </c>
      <c r="M3274" s="383" t="s">
        <v>950</v>
      </c>
      <c r="N3274" s="386">
        <f t="shared" si="308"/>
        <v>3</v>
      </c>
      <c r="O3274" s="383" t="s">
        <v>950</v>
      </c>
      <c r="P3274" s="386" t="str">
        <f t="shared" si="309"/>
        <v>MC1b</v>
      </c>
      <c r="Q3274" s="383" t="s">
        <v>950</v>
      </c>
      <c r="R3274" s="387" t="str">
        <f t="shared" si="310"/>
        <v>RDCU3 Door failed to open because obstruction</v>
      </c>
      <c r="S3274" s="383" t="s">
        <v>950</v>
      </c>
      <c r="T3274" s="386">
        <f t="shared" si="311"/>
        <v>0</v>
      </c>
      <c r="U3274" s="383" t="s">
        <v>951</v>
      </c>
      <c r="V3274" s="383"/>
      <c r="W3274" s="388"/>
    </row>
    <row r="3275" spans="1:23">
      <c r="A3275" s="398">
        <v>3273</v>
      </c>
      <c r="B3275" s="427">
        <v>515</v>
      </c>
      <c r="C3275" s="425" t="s">
        <v>1497</v>
      </c>
      <c r="D3275" s="418" t="s">
        <v>1088</v>
      </c>
      <c r="E3275" s="403">
        <v>3</v>
      </c>
      <c r="F3275" s="403"/>
      <c r="G3275" s="381">
        <v>200</v>
      </c>
      <c r="I3275" s="383" t="s">
        <v>949</v>
      </c>
      <c r="J3275" s="384">
        <f t="shared" si="306"/>
        <v>3273</v>
      </c>
      <c r="K3275" s="383" t="s">
        <v>950</v>
      </c>
      <c r="L3275" s="385">
        <f t="shared" si="307"/>
        <v>515</v>
      </c>
      <c r="M3275" s="383" t="s">
        <v>950</v>
      </c>
      <c r="N3275" s="386">
        <f t="shared" si="308"/>
        <v>3</v>
      </c>
      <c r="O3275" s="383" t="s">
        <v>950</v>
      </c>
      <c r="P3275" s="386" t="str">
        <f t="shared" si="309"/>
        <v>MC1b</v>
      </c>
      <c r="Q3275" s="383" t="s">
        <v>950</v>
      </c>
      <c r="R3275" s="387" t="str">
        <f t="shared" si="310"/>
        <v>RDCU3 Door failed to close because obstruction</v>
      </c>
      <c r="S3275" s="383" t="s">
        <v>950</v>
      </c>
      <c r="T3275" s="386">
        <f t="shared" si="311"/>
        <v>0</v>
      </c>
      <c r="U3275" s="383" t="s">
        <v>951</v>
      </c>
      <c r="V3275" s="383"/>
      <c r="W3275" s="388"/>
    </row>
    <row r="3276" spans="1:23">
      <c r="A3276" s="398">
        <v>3274</v>
      </c>
      <c r="B3276" s="427">
        <v>516</v>
      </c>
      <c r="C3276" s="425" t="s">
        <v>1498</v>
      </c>
      <c r="D3276" s="418" t="s">
        <v>1088</v>
      </c>
      <c r="E3276" s="403">
        <v>3</v>
      </c>
      <c r="F3276" s="403"/>
      <c r="G3276" s="381">
        <v>201</v>
      </c>
      <c r="I3276" s="383" t="s">
        <v>949</v>
      </c>
      <c r="J3276" s="384">
        <f t="shared" si="306"/>
        <v>3274</v>
      </c>
      <c r="K3276" s="383" t="s">
        <v>950</v>
      </c>
      <c r="L3276" s="385">
        <f t="shared" si="307"/>
        <v>516</v>
      </c>
      <c r="M3276" s="383" t="s">
        <v>950</v>
      </c>
      <c r="N3276" s="386">
        <f t="shared" si="308"/>
        <v>3</v>
      </c>
      <c r="O3276" s="383" t="s">
        <v>950</v>
      </c>
      <c r="P3276" s="386" t="str">
        <f t="shared" si="309"/>
        <v>MC1b</v>
      </c>
      <c r="Q3276" s="383" t="s">
        <v>950</v>
      </c>
      <c r="R3276" s="387" t="str">
        <f t="shared" si="310"/>
        <v>RDCU3 Door Failed to lock</v>
      </c>
      <c r="S3276" s="383" t="s">
        <v>950</v>
      </c>
      <c r="T3276" s="386">
        <f t="shared" si="311"/>
        <v>0</v>
      </c>
      <c r="U3276" s="383" t="s">
        <v>951</v>
      </c>
      <c r="V3276" s="383"/>
      <c r="W3276" s="388"/>
    </row>
    <row r="3277" spans="1:23">
      <c r="A3277" s="398">
        <v>3275</v>
      </c>
      <c r="B3277" s="427">
        <v>517</v>
      </c>
      <c r="C3277" s="425" t="s">
        <v>1499</v>
      </c>
      <c r="D3277" s="418" t="s">
        <v>1088</v>
      </c>
      <c r="E3277" s="403">
        <v>3</v>
      </c>
      <c r="F3277" s="403"/>
      <c r="G3277" s="381">
        <v>202</v>
      </c>
      <c r="I3277" s="383" t="s">
        <v>949</v>
      </c>
      <c r="J3277" s="384">
        <f t="shared" si="306"/>
        <v>3275</v>
      </c>
      <c r="K3277" s="383" t="s">
        <v>950</v>
      </c>
      <c r="L3277" s="385">
        <f t="shared" si="307"/>
        <v>517</v>
      </c>
      <c r="M3277" s="383" t="s">
        <v>950</v>
      </c>
      <c r="N3277" s="386">
        <f t="shared" si="308"/>
        <v>3</v>
      </c>
      <c r="O3277" s="383" t="s">
        <v>950</v>
      </c>
      <c r="P3277" s="386" t="str">
        <f t="shared" si="309"/>
        <v>MC1b</v>
      </c>
      <c r="Q3277" s="383" t="s">
        <v>950</v>
      </c>
      <c r="R3277" s="387" t="str">
        <f t="shared" si="310"/>
        <v>RDCU3 Door Failed to fully open</v>
      </c>
      <c r="S3277" s="383" t="s">
        <v>950</v>
      </c>
      <c r="T3277" s="386">
        <f t="shared" si="311"/>
        <v>0</v>
      </c>
      <c r="U3277" s="383" t="s">
        <v>951</v>
      </c>
      <c r="V3277" s="383"/>
      <c r="W3277" s="388"/>
    </row>
    <row r="3278" spans="1:23">
      <c r="A3278" s="398">
        <v>3276</v>
      </c>
      <c r="B3278" s="427">
        <v>518</v>
      </c>
      <c r="C3278" s="425"/>
      <c r="D3278" s="418"/>
      <c r="E3278" s="403"/>
      <c r="F3278" s="403"/>
      <c r="G3278" s="381">
        <v>203</v>
      </c>
      <c r="I3278" s="383" t="s">
        <v>949</v>
      </c>
      <c r="J3278" s="384">
        <f t="shared" si="306"/>
        <v>3276</v>
      </c>
      <c r="K3278" s="383" t="s">
        <v>950</v>
      </c>
      <c r="L3278" s="385">
        <f t="shared" si="307"/>
        <v>518</v>
      </c>
      <c r="M3278" s="383" t="s">
        <v>950</v>
      </c>
      <c r="N3278" s="386">
        <f t="shared" si="308"/>
        <v>0</v>
      </c>
      <c r="O3278" s="383" t="s">
        <v>950</v>
      </c>
      <c r="P3278" s="386">
        <f t="shared" si="309"/>
        <v>0</v>
      </c>
      <c r="Q3278" s="383" t="s">
        <v>950</v>
      </c>
      <c r="R3278" s="387">
        <f t="shared" si="310"/>
        <v>0</v>
      </c>
      <c r="S3278" s="383" t="s">
        <v>950</v>
      </c>
      <c r="T3278" s="386">
        <f t="shared" si="311"/>
        <v>0</v>
      </c>
      <c r="U3278" s="383" t="s">
        <v>951</v>
      </c>
      <c r="V3278" s="383"/>
      <c r="W3278" s="388"/>
    </row>
    <row r="3279" spans="1:23">
      <c r="A3279" s="398">
        <v>3277</v>
      </c>
      <c r="B3279" s="427">
        <v>519</v>
      </c>
      <c r="C3279" s="425"/>
      <c r="D3279" s="418"/>
      <c r="E3279" s="403"/>
      <c r="F3279" s="403"/>
      <c r="G3279" s="381">
        <v>204</v>
      </c>
      <c r="I3279" s="383" t="s">
        <v>949</v>
      </c>
      <c r="J3279" s="384">
        <f t="shared" si="306"/>
        <v>3277</v>
      </c>
      <c r="K3279" s="383" t="s">
        <v>950</v>
      </c>
      <c r="L3279" s="385">
        <f t="shared" si="307"/>
        <v>519</v>
      </c>
      <c r="M3279" s="383" t="s">
        <v>950</v>
      </c>
      <c r="N3279" s="386">
        <f t="shared" si="308"/>
        <v>0</v>
      </c>
      <c r="O3279" s="383" t="s">
        <v>950</v>
      </c>
      <c r="P3279" s="386">
        <f t="shared" si="309"/>
        <v>0</v>
      </c>
      <c r="Q3279" s="383" t="s">
        <v>950</v>
      </c>
      <c r="R3279" s="387">
        <f t="shared" si="310"/>
        <v>0</v>
      </c>
      <c r="S3279" s="383" t="s">
        <v>950</v>
      </c>
      <c r="T3279" s="386">
        <f t="shared" si="311"/>
        <v>0</v>
      </c>
      <c r="U3279" s="383" t="s">
        <v>951</v>
      </c>
      <c r="V3279" s="383"/>
      <c r="W3279" s="388"/>
    </row>
    <row r="3280" spans="1:23">
      <c r="A3280" s="398">
        <v>3278</v>
      </c>
      <c r="B3280" s="427">
        <v>520</v>
      </c>
      <c r="C3280" s="425" t="s">
        <v>1500</v>
      </c>
      <c r="D3280" s="418" t="s">
        <v>1088</v>
      </c>
      <c r="E3280" s="403">
        <v>3</v>
      </c>
      <c r="F3280" s="403"/>
      <c r="G3280" s="381">
        <v>205</v>
      </c>
      <c r="I3280" s="383" t="s">
        <v>949</v>
      </c>
      <c r="J3280" s="384">
        <f t="shared" si="306"/>
        <v>3278</v>
      </c>
      <c r="K3280" s="383" t="s">
        <v>950</v>
      </c>
      <c r="L3280" s="385">
        <f t="shared" si="307"/>
        <v>520</v>
      </c>
      <c r="M3280" s="383" t="s">
        <v>950</v>
      </c>
      <c r="N3280" s="386">
        <f t="shared" si="308"/>
        <v>3</v>
      </c>
      <c r="O3280" s="383" t="s">
        <v>950</v>
      </c>
      <c r="P3280" s="386" t="str">
        <f t="shared" si="309"/>
        <v>MC1b</v>
      </c>
      <c r="Q3280" s="383" t="s">
        <v>950</v>
      </c>
      <c r="R3280" s="387" t="str">
        <f t="shared" si="310"/>
        <v>RDCU3 DCS2 Failure (RIGHT)</v>
      </c>
      <c r="S3280" s="383" t="s">
        <v>950</v>
      </c>
      <c r="T3280" s="386">
        <f t="shared" si="311"/>
        <v>0</v>
      </c>
      <c r="U3280" s="383" t="s">
        <v>951</v>
      </c>
      <c r="V3280" s="383"/>
      <c r="W3280" s="388"/>
    </row>
    <row r="3281" spans="1:23">
      <c r="A3281" s="398">
        <v>3279</v>
      </c>
      <c r="B3281" s="427">
        <v>521</v>
      </c>
      <c r="C3281" s="425" t="s">
        <v>1501</v>
      </c>
      <c r="D3281" s="418" t="s">
        <v>1088</v>
      </c>
      <c r="E3281" s="403">
        <v>3</v>
      </c>
      <c r="F3281" s="403"/>
      <c r="G3281" s="381">
        <v>206</v>
      </c>
      <c r="I3281" s="383" t="s">
        <v>949</v>
      </c>
      <c r="J3281" s="384">
        <f t="shared" si="306"/>
        <v>3279</v>
      </c>
      <c r="K3281" s="383" t="s">
        <v>950</v>
      </c>
      <c r="L3281" s="385">
        <f t="shared" si="307"/>
        <v>521</v>
      </c>
      <c r="M3281" s="383" t="s">
        <v>950</v>
      </c>
      <c r="N3281" s="386">
        <f t="shared" si="308"/>
        <v>3</v>
      </c>
      <c r="O3281" s="383" t="s">
        <v>950</v>
      </c>
      <c r="P3281" s="386" t="str">
        <f t="shared" si="309"/>
        <v>MC1b</v>
      </c>
      <c r="Q3281" s="383" t="s">
        <v>950</v>
      </c>
      <c r="R3281" s="387" t="str">
        <f t="shared" si="310"/>
        <v>RDCU3 DCS1 Failure(LEFT)</v>
      </c>
      <c r="S3281" s="383" t="s">
        <v>950</v>
      </c>
      <c r="T3281" s="386">
        <f t="shared" si="311"/>
        <v>0</v>
      </c>
      <c r="U3281" s="383" t="s">
        <v>951</v>
      </c>
      <c r="V3281" s="383"/>
      <c r="W3281" s="388"/>
    </row>
    <row r="3282" spans="1:23">
      <c r="A3282" s="398">
        <v>3280</v>
      </c>
      <c r="B3282" s="427">
        <v>522</v>
      </c>
      <c r="C3282" s="425" t="s">
        <v>1502</v>
      </c>
      <c r="D3282" s="418" t="s">
        <v>1088</v>
      </c>
      <c r="E3282" s="403">
        <v>3</v>
      </c>
      <c r="F3282" s="403"/>
      <c r="G3282" s="381">
        <v>207</v>
      </c>
      <c r="I3282" s="383" t="s">
        <v>949</v>
      </c>
      <c r="J3282" s="384">
        <f t="shared" si="306"/>
        <v>3280</v>
      </c>
      <c r="K3282" s="383" t="s">
        <v>950</v>
      </c>
      <c r="L3282" s="385">
        <f t="shared" si="307"/>
        <v>522</v>
      </c>
      <c r="M3282" s="383" t="s">
        <v>950</v>
      </c>
      <c r="N3282" s="386">
        <f t="shared" si="308"/>
        <v>3</v>
      </c>
      <c r="O3282" s="383" t="s">
        <v>950</v>
      </c>
      <c r="P3282" s="386" t="str">
        <f t="shared" si="309"/>
        <v>MC1b</v>
      </c>
      <c r="Q3282" s="383" t="s">
        <v>950</v>
      </c>
      <c r="R3282" s="387" t="str">
        <f t="shared" si="310"/>
        <v>RDCU3 DLS1 Failure</v>
      </c>
      <c r="S3282" s="383" t="s">
        <v>950</v>
      </c>
      <c r="T3282" s="386">
        <f t="shared" si="311"/>
        <v>0</v>
      </c>
      <c r="U3282" s="383" t="s">
        <v>951</v>
      </c>
      <c r="V3282" s="383"/>
      <c r="W3282" s="388"/>
    </row>
    <row r="3283" spans="1:23">
      <c r="A3283" s="398">
        <v>3281</v>
      </c>
      <c r="B3283" s="427">
        <v>523</v>
      </c>
      <c r="C3283" s="425" t="s">
        <v>1503</v>
      </c>
      <c r="D3283" s="418" t="s">
        <v>1088</v>
      </c>
      <c r="E3283" s="403">
        <v>3</v>
      </c>
      <c r="F3283" s="403"/>
      <c r="G3283" s="381">
        <v>208</v>
      </c>
      <c r="I3283" s="383" t="s">
        <v>949</v>
      </c>
      <c r="J3283" s="384">
        <f t="shared" si="306"/>
        <v>3281</v>
      </c>
      <c r="K3283" s="383" t="s">
        <v>950</v>
      </c>
      <c r="L3283" s="385">
        <f t="shared" si="307"/>
        <v>523</v>
      </c>
      <c r="M3283" s="383" t="s">
        <v>950</v>
      </c>
      <c r="N3283" s="386">
        <f t="shared" si="308"/>
        <v>3</v>
      </c>
      <c r="O3283" s="383" t="s">
        <v>950</v>
      </c>
      <c r="P3283" s="386" t="str">
        <f t="shared" si="309"/>
        <v>MC1b</v>
      </c>
      <c r="Q3283" s="383" t="s">
        <v>950</v>
      </c>
      <c r="R3283" s="387" t="str">
        <f t="shared" si="310"/>
        <v>RDCU3 Door motor Circuit Failure</v>
      </c>
      <c r="S3283" s="383" t="s">
        <v>950</v>
      </c>
      <c r="T3283" s="386">
        <f t="shared" si="311"/>
        <v>0</v>
      </c>
      <c r="U3283" s="383" t="s">
        <v>951</v>
      </c>
      <c r="V3283" s="383"/>
      <c r="W3283" s="388"/>
    </row>
    <row r="3284" spans="1:23">
      <c r="A3284" s="398">
        <v>3282</v>
      </c>
      <c r="B3284" s="427">
        <v>524</v>
      </c>
      <c r="C3284" s="425" t="s">
        <v>1504</v>
      </c>
      <c r="D3284" s="418" t="s">
        <v>1088</v>
      </c>
      <c r="E3284" s="403">
        <v>3</v>
      </c>
      <c r="F3284" s="403"/>
      <c r="G3284" s="381">
        <v>209</v>
      </c>
      <c r="I3284" s="383" t="s">
        <v>949</v>
      </c>
      <c r="J3284" s="384">
        <f t="shared" si="306"/>
        <v>3282</v>
      </c>
      <c r="K3284" s="383" t="s">
        <v>950</v>
      </c>
      <c r="L3284" s="385">
        <f t="shared" si="307"/>
        <v>524</v>
      </c>
      <c r="M3284" s="383" t="s">
        <v>950</v>
      </c>
      <c r="N3284" s="386">
        <f t="shared" si="308"/>
        <v>3</v>
      </c>
      <c r="O3284" s="383" t="s">
        <v>950</v>
      </c>
      <c r="P3284" s="386" t="str">
        <f t="shared" si="309"/>
        <v>MC1b</v>
      </c>
      <c r="Q3284" s="383" t="s">
        <v>950</v>
      </c>
      <c r="R3284" s="387" t="str">
        <f t="shared" si="310"/>
        <v>RDCU3 DLS2 Failure</v>
      </c>
      <c r="S3284" s="383" t="s">
        <v>950</v>
      </c>
      <c r="T3284" s="386">
        <f t="shared" si="311"/>
        <v>0</v>
      </c>
      <c r="U3284" s="383" t="s">
        <v>951</v>
      </c>
      <c r="V3284" s="383"/>
      <c r="W3284" s="388"/>
    </row>
    <row r="3285" spans="1:23">
      <c r="A3285" s="398">
        <v>3283</v>
      </c>
      <c r="B3285" s="427">
        <v>525</v>
      </c>
      <c r="C3285" s="425" t="s">
        <v>1505</v>
      </c>
      <c r="D3285" s="418" t="s">
        <v>1088</v>
      </c>
      <c r="E3285" s="403">
        <v>3</v>
      </c>
      <c r="F3285" s="403">
        <v>1</v>
      </c>
      <c r="G3285" s="381">
        <v>210</v>
      </c>
      <c r="I3285" s="383" t="s">
        <v>949</v>
      </c>
      <c r="J3285" s="384">
        <f t="shared" si="306"/>
        <v>3283</v>
      </c>
      <c r="K3285" s="383" t="s">
        <v>950</v>
      </c>
      <c r="L3285" s="385">
        <f t="shared" si="307"/>
        <v>525</v>
      </c>
      <c r="M3285" s="383" t="s">
        <v>950</v>
      </c>
      <c r="N3285" s="386">
        <f t="shared" si="308"/>
        <v>3</v>
      </c>
      <c r="O3285" s="383" t="s">
        <v>950</v>
      </c>
      <c r="P3285" s="386" t="str">
        <f t="shared" si="309"/>
        <v>MC1b</v>
      </c>
      <c r="Q3285" s="383" t="s">
        <v>950</v>
      </c>
      <c r="R3285" s="387" t="str">
        <f t="shared" si="310"/>
        <v>RDCU3 DCU Failure</v>
      </c>
      <c r="S3285" s="383" t="s">
        <v>950</v>
      </c>
      <c r="T3285" s="386">
        <f t="shared" si="311"/>
        <v>1</v>
      </c>
      <c r="U3285" s="383" t="s">
        <v>951</v>
      </c>
      <c r="V3285" s="383"/>
      <c r="W3285" s="388"/>
    </row>
    <row r="3286" spans="1:23">
      <c r="A3286" s="398">
        <v>3284</v>
      </c>
      <c r="B3286" s="428">
        <v>500</v>
      </c>
      <c r="C3286" s="404" t="s">
        <v>1506</v>
      </c>
      <c r="D3286" s="418" t="s">
        <v>989</v>
      </c>
      <c r="E3286" s="403">
        <v>1</v>
      </c>
      <c r="F3286" s="403">
        <v>1</v>
      </c>
      <c r="G3286" s="381">
        <v>211</v>
      </c>
      <c r="I3286" s="383" t="s">
        <v>949</v>
      </c>
      <c r="J3286" s="384">
        <f t="shared" si="306"/>
        <v>3284</v>
      </c>
      <c r="K3286" s="383" t="s">
        <v>950</v>
      </c>
      <c r="L3286" s="385">
        <f t="shared" si="307"/>
        <v>500</v>
      </c>
      <c r="M3286" s="383" t="s">
        <v>950</v>
      </c>
      <c r="N3286" s="386">
        <f t="shared" si="308"/>
        <v>1</v>
      </c>
      <c r="O3286" s="383" t="s">
        <v>950</v>
      </c>
      <c r="P3286" s="386" t="str">
        <f t="shared" si="309"/>
        <v>MC1b</v>
      </c>
      <c r="Q3286" s="383" t="s">
        <v>950</v>
      </c>
      <c r="R3286" s="387" t="str">
        <f t="shared" si="310"/>
        <v>RDCU4 Comm. Fault</v>
      </c>
      <c r="S3286" s="383" t="s">
        <v>950</v>
      </c>
      <c r="T3286" s="386">
        <f t="shared" si="311"/>
        <v>1</v>
      </c>
      <c r="U3286" s="383" t="s">
        <v>951</v>
      </c>
      <c r="V3286" s="383"/>
      <c r="W3286" s="388"/>
    </row>
    <row r="3287" spans="1:23">
      <c r="A3287" s="398">
        <v>3285</v>
      </c>
      <c r="B3287" s="428">
        <v>501</v>
      </c>
      <c r="C3287" s="404"/>
      <c r="D3287" s="418"/>
      <c r="E3287" s="403"/>
      <c r="F3287" s="403"/>
      <c r="G3287" s="381">
        <v>212</v>
      </c>
      <c r="I3287" s="383" t="s">
        <v>949</v>
      </c>
      <c r="J3287" s="384">
        <f t="shared" si="306"/>
        <v>3285</v>
      </c>
      <c r="K3287" s="383" t="s">
        <v>950</v>
      </c>
      <c r="L3287" s="385">
        <f t="shared" si="307"/>
        <v>501</v>
      </c>
      <c r="M3287" s="383" t="s">
        <v>950</v>
      </c>
      <c r="N3287" s="386">
        <f t="shared" si="308"/>
        <v>0</v>
      </c>
      <c r="O3287" s="383" t="s">
        <v>950</v>
      </c>
      <c r="P3287" s="386">
        <f t="shared" si="309"/>
        <v>0</v>
      </c>
      <c r="Q3287" s="383" t="s">
        <v>950</v>
      </c>
      <c r="R3287" s="387">
        <f t="shared" si="310"/>
        <v>0</v>
      </c>
      <c r="S3287" s="383" t="s">
        <v>950</v>
      </c>
      <c r="T3287" s="386">
        <f t="shared" si="311"/>
        <v>0</v>
      </c>
      <c r="U3287" s="383" t="s">
        <v>951</v>
      </c>
      <c r="V3287" s="383"/>
      <c r="W3287" s="388"/>
    </row>
    <row r="3288" spans="1:23">
      <c r="A3288" s="398">
        <v>3286</v>
      </c>
      <c r="B3288" s="428">
        <v>502</v>
      </c>
      <c r="C3288" s="404"/>
      <c r="D3288" s="418"/>
      <c r="E3288" s="403"/>
      <c r="F3288" s="403"/>
      <c r="G3288" s="381">
        <v>213</v>
      </c>
      <c r="I3288" s="383" t="s">
        <v>949</v>
      </c>
      <c r="J3288" s="384">
        <f t="shared" si="306"/>
        <v>3286</v>
      </c>
      <c r="K3288" s="383" t="s">
        <v>950</v>
      </c>
      <c r="L3288" s="385">
        <f t="shared" si="307"/>
        <v>502</v>
      </c>
      <c r="M3288" s="383" t="s">
        <v>950</v>
      </c>
      <c r="N3288" s="386">
        <f t="shared" si="308"/>
        <v>0</v>
      </c>
      <c r="O3288" s="383" t="s">
        <v>950</v>
      </c>
      <c r="P3288" s="386">
        <f t="shared" si="309"/>
        <v>0</v>
      </c>
      <c r="Q3288" s="383" t="s">
        <v>950</v>
      </c>
      <c r="R3288" s="387">
        <f t="shared" si="310"/>
        <v>0</v>
      </c>
      <c r="S3288" s="383" t="s">
        <v>950</v>
      </c>
      <c r="T3288" s="386">
        <f t="shared" si="311"/>
        <v>0</v>
      </c>
      <c r="U3288" s="383" t="s">
        <v>951</v>
      </c>
      <c r="V3288" s="383"/>
      <c r="W3288" s="388"/>
    </row>
    <row r="3289" spans="1:23">
      <c r="A3289" s="398">
        <v>3287</v>
      </c>
      <c r="B3289" s="428">
        <v>503</v>
      </c>
      <c r="C3289" s="404" t="s">
        <v>1507</v>
      </c>
      <c r="D3289" s="418" t="s">
        <v>1543</v>
      </c>
      <c r="E3289" s="403">
        <v>5</v>
      </c>
      <c r="F3289" s="403">
        <v>1</v>
      </c>
      <c r="G3289" s="381">
        <v>214</v>
      </c>
      <c r="I3289" s="383" t="s">
        <v>949</v>
      </c>
      <c r="J3289" s="384">
        <f t="shared" si="306"/>
        <v>3287</v>
      </c>
      <c r="K3289" s="383" t="s">
        <v>950</v>
      </c>
      <c r="L3289" s="385">
        <f t="shared" si="307"/>
        <v>503</v>
      </c>
      <c r="M3289" s="383" t="s">
        <v>950</v>
      </c>
      <c r="N3289" s="386">
        <f t="shared" si="308"/>
        <v>5</v>
      </c>
      <c r="O3289" s="383" t="s">
        <v>950</v>
      </c>
      <c r="P3289" s="386" t="str">
        <f t="shared" si="309"/>
        <v>MC1b</v>
      </c>
      <c r="Q3289" s="383" t="s">
        <v>950</v>
      </c>
      <c r="R3289" s="387" t="str">
        <f t="shared" si="310"/>
        <v>RDCU4 EAD Handle activated</v>
      </c>
      <c r="S3289" s="383" t="s">
        <v>950</v>
      </c>
      <c r="T3289" s="386">
        <f t="shared" si="311"/>
        <v>1</v>
      </c>
      <c r="U3289" s="383" t="s">
        <v>951</v>
      </c>
      <c r="V3289" s="383"/>
      <c r="W3289" s="388"/>
    </row>
    <row r="3290" spans="1:23">
      <c r="A3290" s="398">
        <v>3288</v>
      </c>
      <c r="B3290" s="428">
        <v>504</v>
      </c>
      <c r="C3290" s="404" t="s">
        <v>1508</v>
      </c>
      <c r="D3290" s="418" t="s">
        <v>1543</v>
      </c>
      <c r="E3290" s="403">
        <v>5</v>
      </c>
      <c r="F3290" s="403">
        <v>1</v>
      </c>
      <c r="G3290" s="381">
        <v>215</v>
      </c>
      <c r="I3290" s="383" t="s">
        <v>949</v>
      </c>
      <c r="J3290" s="384">
        <f t="shared" si="306"/>
        <v>3288</v>
      </c>
      <c r="K3290" s="383" t="s">
        <v>950</v>
      </c>
      <c r="L3290" s="385">
        <f t="shared" si="307"/>
        <v>504</v>
      </c>
      <c r="M3290" s="383" t="s">
        <v>950</v>
      </c>
      <c r="N3290" s="386">
        <f t="shared" si="308"/>
        <v>5</v>
      </c>
      <c r="O3290" s="383" t="s">
        <v>950</v>
      </c>
      <c r="P3290" s="386" t="str">
        <f t="shared" si="309"/>
        <v>MC1b</v>
      </c>
      <c r="Q3290" s="383" t="s">
        <v>950</v>
      </c>
      <c r="R3290" s="387" t="str">
        <f t="shared" si="310"/>
        <v>RDCU4 EED Handle activated</v>
      </c>
      <c r="S3290" s="383" t="s">
        <v>950</v>
      </c>
      <c r="T3290" s="386">
        <f t="shared" si="311"/>
        <v>1</v>
      </c>
      <c r="U3290" s="383" t="s">
        <v>951</v>
      </c>
      <c r="V3290" s="383"/>
      <c r="W3290" s="388"/>
    </row>
    <row r="3291" spans="1:23">
      <c r="A3291" s="398">
        <v>3289</v>
      </c>
      <c r="B3291" s="428">
        <v>505</v>
      </c>
      <c r="C3291" s="404" t="s">
        <v>1509</v>
      </c>
      <c r="D3291" s="418" t="s">
        <v>1088</v>
      </c>
      <c r="E3291" s="403">
        <v>5</v>
      </c>
      <c r="F3291" s="403">
        <v>1</v>
      </c>
      <c r="G3291" s="381">
        <v>216</v>
      </c>
      <c r="I3291" s="383" t="s">
        <v>949</v>
      </c>
      <c r="J3291" s="384">
        <f t="shared" si="306"/>
        <v>3289</v>
      </c>
      <c r="K3291" s="383" t="s">
        <v>950</v>
      </c>
      <c r="L3291" s="385">
        <f t="shared" si="307"/>
        <v>505</v>
      </c>
      <c r="M3291" s="383" t="s">
        <v>950</v>
      </c>
      <c r="N3291" s="386">
        <f t="shared" si="308"/>
        <v>5</v>
      </c>
      <c r="O3291" s="383" t="s">
        <v>950</v>
      </c>
      <c r="P3291" s="386" t="str">
        <f t="shared" si="309"/>
        <v>MC1b</v>
      </c>
      <c r="Q3291" s="383" t="s">
        <v>950</v>
      </c>
      <c r="R3291" s="387" t="str">
        <f t="shared" si="310"/>
        <v>RDCU4 Obstacle Detection</v>
      </c>
      <c r="S3291" s="383" t="s">
        <v>950</v>
      </c>
      <c r="T3291" s="386">
        <f t="shared" si="311"/>
        <v>1</v>
      </c>
      <c r="U3291" s="383" t="s">
        <v>951</v>
      </c>
      <c r="V3291" s="383"/>
      <c r="W3291" s="388"/>
    </row>
    <row r="3292" spans="1:23">
      <c r="A3292" s="398">
        <v>3290</v>
      </c>
      <c r="B3292" s="428">
        <v>506</v>
      </c>
      <c r="C3292" s="404" t="s">
        <v>1510</v>
      </c>
      <c r="D3292" s="418" t="s">
        <v>1088</v>
      </c>
      <c r="E3292" s="403">
        <v>5</v>
      </c>
      <c r="F3292" s="403">
        <v>1</v>
      </c>
      <c r="G3292" s="381">
        <v>217</v>
      </c>
      <c r="I3292" s="383" t="s">
        <v>949</v>
      </c>
      <c r="J3292" s="384">
        <f t="shared" si="306"/>
        <v>3290</v>
      </c>
      <c r="K3292" s="383" t="s">
        <v>950</v>
      </c>
      <c r="L3292" s="385">
        <f t="shared" si="307"/>
        <v>506</v>
      </c>
      <c r="M3292" s="383" t="s">
        <v>950</v>
      </c>
      <c r="N3292" s="386">
        <f t="shared" si="308"/>
        <v>5</v>
      </c>
      <c r="O3292" s="383" t="s">
        <v>950</v>
      </c>
      <c r="P3292" s="386" t="str">
        <f t="shared" si="309"/>
        <v>MC1b</v>
      </c>
      <c r="Q3292" s="383" t="s">
        <v>950</v>
      </c>
      <c r="R3292" s="387" t="str">
        <f t="shared" si="310"/>
        <v>RDCU4 Door isolated</v>
      </c>
      <c r="S3292" s="383" t="s">
        <v>950</v>
      </c>
      <c r="T3292" s="386">
        <f t="shared" si="311"/>
        <v>1</v>
      </c>
      <c r="U3292" s="383" t="s">
        <v>951</v>
      </c>
      <c r="V3292" s="383"/>
      <c r="W3292" s="388"/>
    </row>
    <row r="3293" spans="1:23">
      <c r="A3293" s="398">
        <v>3291</v>
      </c>
      <c r="B3293" s="428">
        <v>507</v>
      </c>
      <c r="C3293" s="404" t="s">
        <v>1511</v>
      </c>
      <c r="D3293" s="418" t="s">
        <v>1088</v>
      </c>
      <c r="E3293" s="403">
        <v>5</v>
      </c>
      <c r="F3293" s="403"/>
      <c r="G3293" s="381">
        <v>218</v>
      </c>
      <c r="I3293" s="383" t="s">
        <v>949</v>
      </c>
      <c r="J3293" s="384">
        <f t="shared" si="306"/>
        <v>3291</v>
      </c>
      <c r="K3293" s="383" t="s">
        <v>950</v>
      </c>
      <c r="L3293" s="385">
        <f t="shared" si="307"/>
        <v>507</v>
      </c>
      <c r="M3293" s="383" t="s">
        <v>950</v>
      </c>
      <c r="N3293" s="386">
        <f t="shared" si="308"/>
        <v>5</v>
      </c>
      <c r="O3293" s="383" t="s">
        <v>950</v>
      </c>
      <c r="P3293" s="386" t="str">
        <f t="shared" si="309"/>
        <v>MC1b</v>
      </c>
      <c r="Q3293" s="383" t="s">
        <v>950</v>
      </c>
      <c r="R3293" s="387" t="str">
        <f t="shared" si="310"/>
        <v>RDCU4 EED Handle’  Cover is Removed</v>
      </c>
      <c r="S3293" s="383" t="s">
        <v>950</v>
      </c>
      <c r="T3293" s="386">
        <f t="shared" si="311"/>
        <v>0</v>
      </c>
      <c r="U3293" s="383" t="s">
        <v>951</v>
      </c>
      <c r="V3293" s="383"/>
      <c r="W3293" s="388"/>
    </row>
    <row r="3294" spans="1:23">
      <c r="A3294" s="398">
        <v>3292</v>
      </c>
      <c r="B3294" s="428">
        <v>508</v>
      </c>
      <c r="C3294" s="404" t="s">
        <v>1512</v>
      </c>
      <c r="D3294" s="418" t="s">
        <v>1088</v>
      </c>
      <c r="E3294" s="403">
        <v>3</v>
      </c>
      <c r="F3294" s="403"/>
      <c r="G3294" s="381">
        <v>219</v>
      </c>
      <c r="I3294" s="383" t="s">
        <v>949</v>
      </c>
      <c r="J3294" s="384">
        <f t="shared" si="306"/>
        <v>3292</v>
      </c>
      <c r="K3294" s="383" t="s">
        <v>950</v>
      </c>
      <c r="L3294" s="385">
        <f t="shared" si="307"/>
        <v>508</v>
      </c>
      <c r="M3294" s="383" t="s">
        <v>950</v>
      </c>
      <c r="N3294" s="386">
        <f t="shared" si="308"/>
        <v>3</v>
      </c>
      <c r="O3294" s="383" t="s">
        <v>950</v>
      </c>
      <c r="P3294" s="386" t="str">
        <f t="shared" si="309"/>
        <v>MC1b</v>
      </c>
      <c r="Q3294" s="383" t="s">
        <v>950</v>
      </c>
      <c r="R3294" s="387" t="str">
        <f t="shared" si="310"/>
        <v>RDCU4 Chime Signal Output Failure</v>
      </c>
      <c r="S3294" s="383" t="s">
        <v>950</v>
      </c>
      <c r="T3294" s="386">
        <f t="shared" si="311"/>
        <v>0</v>
      </c>
      <c r="U3294" s="383" t="s">
        <v>951</v>
      </c>
      <c r="V3294" s="383"/>
      <c r="W3294" s="388"/>
    </row>
    <row r="3295" spans="1:23">
      <c r="A3295" s="398">
        <v>3293</v>
      </c>
      <c r="B3295" s="428">
        <v>509</v>
      </c>
      <c r="C3295" s="404" t="s">
        <v>1513</v>
      </c>
      <c r="D3295" s="418" t="s">
        <v>1088</v>
      </c>
      <c r="E3295" s="403">
        <v>3</v>
      </c>
      <c r="F3295" s="403"/>
      <c r="G3295" s="381">
        <v>220</v>
      </c>
      <c r="I3295" s="383" t="s">
        <v>949</v>
      </c>
      <c r="J3295" s="384">
        <f t="shared" si="306"/>
        <v>3293</v>
      </c>
      <c r="K3295" s="383" t="s">
        <v>950</v>
      </c>
      <c r="L3295" s="385">
        <f t="shared" si="307"/>
        <v>509</v>
      </c>
      <c r="M3295" s="383" t="s">
        <v>950</v>
      </c>
      <c r="N3295" s="386">
        <f t="shared" si="308"/>
        <v>3</v>
      </c>
      <c r="O3295" s="383" t="s">
        <v>950</v>
      </c>
      <c r="P3295" s="386" t="str">
        <f t="shared" si="309"/>
        <v>MC1b</v>
      </c>
      <c r="Q3295" s="383" t="s">
        <v>950</v>
      </c>
      <c r="R3295" s="387" t="str">
        <f t="shared" si="310"/>
        <v>RDCU4 Safety Circuit Failure</v>
      </c>
      <c r="S3295" s="383" t="s">
        <v>950</v>
      </c>
      <c r="T3295" s="386">
        <f t="shared" si="311"/>
        <v>0</v>
      </c>
      <c r="U3295" s="383" t="s">
        <v>951</v>
      </c>
      <c r="V3295" s="383"/>
      <c r="W3295" s="388"/>
    </row>
    <row r="3296" spans="1:23">
      <c r="A3296" s="398">
        <v>3294</v>
      </c>
      <c r="B3296" s="428">
        <v>510</v>
      </c>
      <c r="C3296" s="425" t="s">
        <v>1514</v>
      </c>
      <c r="D3296" s="418" t="s">
        <v>1088</v>
      </c>
      <c r="E3296" s="403">
        <v>3</v>
      </c>
      <c r="F3296" s="403"/>
      <c r="G3296" s="381">
        <v>221</v>
      </c>
      <c r="I3296" s="383" t="s">
        <v>949</v>
      </c>
      <c r="J3296" s="384">
        <f t="shared" si="306"/>
        <v>3294</v>
      </c>
      <c r="K3296" s="383" t="s">
        <v>950</v>
      </c>
      <c r="L3296" s="385">
        <f t="shared" si="307"/>
        <v>510</v>
      </c>
      <c r="M3296" s="383" t="s">
        <v>950</v>
      </c>
      <c r="N3296" s="386">
        <f t="shared" si="308"/>
        <v>3</v>
      </c>
      <c r="O3296" s="383" t="s">
        <v>950</v>
      </c>
      <c r="P3296" s="386" t="str">
        <f t="shared" si="309"/>
        <v>MC1b</v>
      </c>
      <c r="Q3296" s="383" t="s">
        <v>950</v>
      </c>
      <c r="R3296" s="387" t="str">
        <f t="shared" si="310"/>
        <v>RDCU4 Calibration Failure</v>
      </c>
      <c r="S3296" s="383" t="s">
        <v>950</v>
      </c>
      <c r="T3296" s="386">
        <f t="shared" si="311"/>
        <v>0</v>
      </c>
      <c r="U3296" s="383" t="s">
        <v>951</v>
      </c>
      <c r="V3296" s="383"/>
      <c r="W3296" s="388"/>
    </row>
    <row r="3297" spans="1:23">
      <c r="A3297" s="398">
        <v>3295</v>
      </c>
      <c r="B3297" s="428">
        <v>511</v>
      </c>
      <c r="C3297" s="425" t="s">
        <v>1515</v>
      </c>
      <c r="D3297" s="418" t="s">
        <v>1088</v>
      </c>
      <c r="E3297" s="403">
        <v>3</v>
      </c>
      <c r="F3297" s="403"/>
      <c r="G3297" s="381">
        <v>222</v>
      </c>
      <c r="I3297" s="383" t="s">
        <v>949</v>
      </c>
      <c r="J3297" s="384">
        <f t="shared" si="306"/>
        <v>3295</v>
      </c>
      <c r="K3297" s="383" t="s">
        <v>950</v>
      </c>
      <c r="L3297" s="385">
        <f t="shared" si="307"/>
        <v>511</v>
      </c>
      <c r="M3297" s="383" t="s">
        <v>950</v>
      </c>
      <c r="N3297" s="386">
        <f t="shared" si="308"/>
        <v>3</v>
      </c>
      <c r="O3297" s="383" t="s">
        <v>950</v>
      </c>
      <c r="P3297" s="386" t="str">
        <f t="shared" si="309"/>
        <v>MC1b</v>
      </c>
      <c r="Q3297" s="383" t="s">
        <v>950</v>
      </c>
      <c r="R3297" s="387" t="str">
        <f t="shared" si="310"/>
        <v>RDCU4 Safety Loop Failure</v>
      </c>
      <c r="S3297" s="383" t="s">
        <v>950</v>
      </c>
      <c r="T3297" s="386">
        <f t="shared" si="311"/>
        <v>0</v>
      </c>
      <c r="U3297" s="383" t="s">
        <v>951</v>
      </c>
      <c r="V3297" s="383"/>
      <c r="W3297" s="388"/>
    </row>
    <row r="3298" spans="1:23">
      <c r="A3298" s="398">
        <v>3296</v>
      </c>
      <c r="B3298" s="428">
        <v>512</v>
      </c>
      <c r="C3298" s="425" t="s">
        <v>1516</v>
      </c>
      <c r="D3298" s="418" t="s">
        <v>1088</v>
      </c>
      <c r="E3298" s="403">
        <v>3</v>
      </c>
      <c r="F3298" s="403"/>
      <c r="G3298" s="381">
        <v>223</v>
      </c>
      <c r="I3298" s="383" t="s">
        <v>949</v>
      </c>
      <c r="J3298" s="384">
        <f t="shared" si="306"/>
        <v>3296</v>
      </c>
      <c r="K3298" s="383" t="s">
        <v>950</v>
      </c>
      <c r="L3298" s="385">
        <f t="shared" si="307"/>
        <v>512</v>
      </c>
      <c r="M3298" s="383" t="s">
        <v>950</v>
      </c>
      <c r="N3298" s="386">
        <f t="shared" si="308"/>
        <v>3</v>
      </c>
      <c r="O3298" s="383" t="s">
        <v>950</v>
      </c>
      <c r="P3298" s="386" t="str">
        <f t="shared" si="309"/>
        <v>MC1b</v>
      </c>
      <c r="Q3298" s="383" t="s">
        <v>950</v>
      </c>
      <c r="R3298" s="387" t="str">
        <f t="shared" si="310"/>
        <v>RDCU4 Supply volts too low</v>
      </c>
      <c r="S3298" s="383" t="s">
        <v>950</v>
      </c>
      <c r="T3298" s="386">
        <f t="shared" si="311"/>
        <v>0</v>
      </c>
      <c r="U3298" s="383" t="s">
        <v>951</v>
      </c>
      <c r="V3298" s="383"/>
      <c r="W3298" s="388"/>
    </row>
    <row r="3299" spans="1:23">
      <c r="A3299" s="398">
        <v>3297</v>
      </c>
      <c r="B3299" s="428">
        <v>513</v>
      </c>
      <c r="C3299" s="425" t="s">
        <v>1517</v>
      </c>
      <c r="D3299" s="418" t="s">
        <v>1088</v>
      </c>
      <c r="E3299" s="403">
        <v>3</v>
      </c>
      <c r="F3299" s="403"/>
      <c r="G3299" s="381">
        <v>224</v>
      </c>
      <c r="I3299" s="383" t="s">
        <v>949</v>
      </c>
      <c r="J3299" s="384">
        <f t="shared" si="306"/>
        <v>3297</v>
      </c>
      <c r="K3299" s="383" t="s">
        <v>950</v>
      </c>
      <c r="L3299" s="385">
        <f t="shared" si="307"/>
        <v>513</v>
      </c>
      <c r="M3299" s="383" t="s">
        <v>950</v>
      </c>
      <c r="N3299" s="386">
        <f t="shared" si="308"/>
        <v>3</v>
      </c>
      <c r="O3299" s="383" t="s">
        <v>950</v>
      </c>
      <c r="P3299" s="386" t="str">
        <f t="shared" si="309"/>
        <v>MC1b</v>
      </c>
      <c r="Q3299" s="383" t="s">
        <v>950</v>
      </c>
      <c r="R3299" s="387" t="str">
        <f t="shared" si="310"/>
        <v>RDCU4 Supply volts too high</v>
      </c>
      <c r="S3299" s="383" t="s">
        <v>950</v>
      </c>
      <c r="T3299" s="386">
        <f t="shared" si="311"/>
        <v>0</v>
      </c>
      <c r="U3299" s="383" t="s">
        <v>951</v>
      </c>
      <c r="V3299" s="383"/>
      <c r="W3299" s="388"/>
    </row>
    <row r="3300" spans="1:23">
      <c r="A3300" s="398">
        <v>3298</v>
      </c>
      <c r="B3300" s="428">
        <v>514</v>
      </c>
      <c r="C3300" s="425" t="s">
        <v>1518</v>
      </c>
      <c r="D3300" s="418" t="s">
        <v>1088</v>
      </c>
      <c r="E3300" s="403">
        <v>3</v>
      </c>
      <c r="F3300" s="403"/>
      <c r="G3300" s="381">
        <v>225</v>
      </c>
      <c r="I3300" s="383" t="s">
        <v>949</v>
      </c>
      <c r="J3300" s="384">
        <f t="shared" si="306"/>
        <v>3298</v>
      </c>
      <c r="K3300" s="383" t="s">
        <v>950</v>
      </c>
      <c r="L3300" s="385">
        <f t="shared" si="307"/>
        <v>514</v>
      </c>
      <c r="M3300" s="383" t="s">
        <v>950</v>
      </c>
      <c r="N3300" s="386">
        <f t="shared" si="308"/>
        <v>3</v>
      </c>
      <c r="O3300" s="383" t="s">
        <v>950</v>
      </c>
      <c r="P3300" s="386" t="str">
        <f t="shared" si="309"/>
        <v>MC1b</v>
      </c>
      <c r="Q3300" s="383" t="s">
        <v>950</v>
      </c>
      <c r="R3300" s="387" t="str">
        <f t="shared" si="310"/>
        <v>RDCU4 Door failed to open because obstruction</v>
      </c>
      <c r="S3300" s="383" t="s">
        <v>950</v>
      </c>
      <c r="T3300" s="386">
        <f t="shared" si="311"/>
        <v>0</v>
      </c>
      <c r="U3300" s="383" t="s">
        <v>951</v>
      </c>
      <c r="V3300" s="383"/>
      <c r="W3300" s="388"/>
    </row>
    <row r="3301" spans="1:23">
      <c r="A3301" s="398">
        <v>3299</v>
      </c>
      <c r="B3301" s="428">
        <v>515</v>
      </c>
      <c r="C3301" s="425" t="s">
        <v>1519</v>
      </c>
      <c r="D3301" s="418" t="s">
        <v>1088</v>
      </c>
      <c r="E3301" s="403">
        <v>3</v>
      </c>
      <c r="F3301" s="403"/>
      <c r="G3301" s="381">
        <v>226</v>
      </c>
      <c r="I3301" s="383" t="s">
        <v>949</v>
      </c>
      <c r="J3301" s="384">
        <f t="shared" si="306"/>
        <v>3299</v>
      </c>
      <c r="K3301" s="383" t="s">
        <v>950</v>
      </c>
      <c r="L3301" s="385">
        <f t="shared" si="307"/>
        <v>515</v>
      </c>
      <c r="M3301" s="383" t="s">
        <v>950</v>
      </c>
      <c r="N3301" s="386">
        <f t="shared" si="308"/>
        <v>3</v>
      </c>
      <c r="O3301" s="383" t="s">
        <v>950</v>
      </c>
      <c r="P3301" s="386" t="str">
        <f t="shared" si="309"/>
        <v>MC1b</v>
      </c>
      <c r="Q3301" s="383" t="s">
        <v>950</v>
      </c>
      <c r="R3301" s="387" t="str">
        <f t="shared" si="310"/>
        <v>RDCU4 Door failed to close because obstruction</v>
      </c>
      <c r="S3301" s="383" t="s">
        <v>950</v>
      </c>
      <c r="T3301" s="386">
        <f t="shared" si="311"/>
        <v>0</v>
      </c>
      <c r="U3301" s="383" t="s">
        <v>951</v>
      </c>
      <c r="V3301" s="383"/>
      <c r="W3301" s="388"/>
    </row>
    <row r="3302" spans="1:23">
      <c r="A3302" s="398">
        <v>3300</v>
      </c>
      <c r="B3302" s="428">
        <v>516</v>
      </c>
      <c r="C3302" s="425" t="s">
        <v>1520</v>
      </c>
      <c r="D3302" s="418" t="s">
        <v>1088</v>
      </c>
      <c r="E3302" s="403">
        <v>3</v>
      </c>
      <c r="F3302" s="403"/>
      <c r="G3302" s="381">
        <v>227</v>
      </c>
      <c r="I3302" s="383" t="s">
        <v>949</v>
      </c>
      <c r="J3302" s="384">
        <f t="shared" si="306"/>
        <v>3300</v>
      </c>
      <c r="K3302" s="383" t="s">
        <v>950</v>
      </c>
      <c r="L3302" s="385">
        <f t="shared" si="307"/>
        <v>516</v>
      </c>
      <c r="M3302" s="383" t="s">
        <v>950</v>
      </c>
      <c r="N3302" s="386">
        <f t="shared" si="308"/>
        <v>3</v>
      </c>
      <c r="O3302" s="383" t="s">
        <v>950</v>
      </c>
      <c r="P3302" s="386" t="str">
        <f t="shared" si="309"/>
        <v>MC1b</v>
      </c>
      <c r="Q3302" s="383" t="s">
        <v>950</v>
      </c>
      <c r="R3302" s="387" t="str">
        <f t="shared" si="310"/>
        <v>RDCU4 Door Failed to lock</v>
      </c>
      <c r="S3302" s="383" t="s">
        <v>950</v>
      </c>
      <c r="T3302" s="386">
        <f t="shared" si="311"/>
        <v>0</v>
      </c>
      <c r="U3302" s="383" t="s">
        <v>951</v>
      </c>
      <c r="V3302" s="383"/>
      <c r="W3302" s="388"/>
    </row>
    <row r="3303" spans="1:23">
      <c r="A3303" s="398">
        <v>3301</v>
      </c>
      <c r="B3303" s="428">
        <v>517</v>
      </c>
      <c r="C3303" s="425" t="s">
        <v>1521</v>
      </c>
      <c r="D3303" s="418" t="s">
        <v>1088</v>
      </c>
      <c r="E3303" s="403">
        <v>3</v>
      </c>
      <c r="F3303" s="403"/>
      <c r="G3303" s="381">
        <v>228</v>
      </c>
      <c r="I3303" s="383" t="s">
        <v>949</v>
      </c>
      <c r="J3303" s="384">
        <f t="shared" si="306"/>
        <v>3301</v>
      </c>
      <c r="K3303" s="383" t="s">
        <v>950</v>
      </c>
      <c r="L3303" s="385">
        <f t="shared" si="307"/>
        <v>517</v>
      </c>
      <c r="M3303" s="383" t="s">
        <v>950</v>
      </c>
      <c r="N3303" s="386">
        <f t="shared" si="308"/>
        <v>3</v>
      </c>
      <c r="O3303" s="383" t="s">
        <v>950</v>
      </c>
      <c r="P3303" s="386" t="str">
        <f t="shared" si="309"/>
        <v>MC1b</v>
      </c>
      <c r="Q3303" s="383" t="s">
        <v>950</v>
      </c>
      <c r="R3303" s="387" t="str">
        <f t="shared" si="310"/>
        <v>RDCU4 Door Failed to fully open</v>
      </c>
      <c r="S3303" s="383" t="s">
        <v>950</v>
      </c>
      <c r="T3303" s="386">
        <f t="shared" si="311"/>
        <v>0</v>
      </c>
      <c r="U3303" s="383" t="s">
        <v>951</v>
      </c>
      <c r="V3303" s="383"/>
      <c r="W3303" s="388"/>
    </row>
    <row r="3304" spans="1:23">
      <c r="A3304" s="398">
        <v>3302</v>
      </c>
      <c r="B3304" s="428">
        <v>518</v>
      </c>
      <c r="C3304" s="425"/>
      <c r="D3304" s="418"/>
      <c r="E3304" s="403"/>
      <c r="F3304" s="403"/>
      <c r="G3304" s="381">
        <v>229</v>
      </c>
      <c r="I3304" s="383" t="s">
        <v>949</v>
      </c>
      <c r="J3304" s="384">
        <f t="shared" si="306"/>
        <v>3302</v>
      </c>
      <c r="K3304" s="383" t="s">
        <v>950</v>
      </c>
      <c r="L3304" s="385">
        <f t="shared" si="307"/>
        <v>518</v>
      </c>
      <c r="M3304" s="383" t="s">
        <v>950</v>
      </c>
      <c r="N3304" s="386">
        <f t="shared" si="308"/>
        <v>0</v>
      </c>
      <c r="O3304" s="383" t="s">
        <v>950</v>
      </c>
      <c r="P3304" s="386">
        <f t="shared" si="309"/>
        <v>0</v>
      </c>
      <c r="Q3304" s="383" t="s">
        <v>950</v>
      </c>
      <c r="R3304" s="387">
        <f t="shared" si="310"/>
        <v>0</v>
      </c>
      <c r="S3304" s="383" t="s">
        <v>950</v>
      </c>
      <c r="T3304" s="386">
        <f t="shared" si="311"/>
        <v>0</v>
      </c>
      <c r="U3304" s="383" t="s">
        <v>951</v>
      </c>
      <c r="V3304" s="383"/>
      <c r="W3304" s="388"/>
    </row>
    <row r="3305" spans="1:23">
      <c r="A3305" s="398">
        <v>3303</v>
      </c>
      <c r="B3305" s="428">
        <v>519</v>
      </c>
      <c r="C3305" s="425"/>
      <c r="D3305" s="418"/>
      <c r="E3305" s="403"/>
      <c r="F3305" s="403"/>
      <c r="G3305" s="381">
        <v>230</v>
      </c>
      <c r="I3305" s="383" t="s">
        <v>949</v>
      </c>
      <c r="J3305" s="384">
        <f t="shared" si="306"/>
        <v>3303</v>
      </c>
      <c r="K3305" s="383" t="s">
        <v>950</v>
      </c>
      <c r="L3305" s="385">
        <f t="shared" si="307"/>
        <v>519</v>
      </c>
      <c r="M3305" s="383" t="s">
        <v>950</v>
      </c>
      <c r="N3305" s="386">
        <f t="shared" si="308"/>
        <v>0</v>
      </c>
      <c r="O3305" s="383" t="s">
        <v>950</v>
      </c>
      <c r="P3305" s="386">
        <f t="shared" si="309"/>
        <v>0</v>
      </c>
      <c r="Q3305" s="383" t="s">
        <v>950</v>
      </c>
      <c r="R3305" s="387">
        <f t="shared" si="310"/>
        <v>0</v>
      </c>
      <c r="S3305" s="383" t="s">
        <v>950</v>
      </c>
      <c r="T3305" s="386">
        <f t="shared" si="311"/>
        <v>0</v>
      </c>
      <c r="U3305" s="383" t="s">
        <v>951</v>
      </c>
      <c r="V3305" s="383"/>
      <c r="W3305" s="388"/>
    </row>
    <row r="3306" spans="1:23">
      <c r="A3306" s="398">
        <v>3304</v>
      </c>
      <c r="B3306" s="428">
        <v>520</v>
      </c>
      <c r="C3306" s="425" t="s">
        <v>1522</v>
      </c>
      <c r="D3306" s="418" t="s">
        <v>1088</v>
      </c>
      <c r="E3306" s="403">
        <v>3</v>
      </c>
      <c r="F3306" s="403"/>
      <c r="G3306" s="381">
        <v>231</v>
      </c>
      <c r="I3306" s="383" t="s">
        <v>949</v>
      </c>
      <c r="J3306" s="384">
        <f t="shared" si="306"/>
        <v>3304</v>
      </c>
      <c r="K3306" s="383" t="s">
        <v>950</v>
      </c>
      <c r="L3306" s="385">
        <f t="shared" si="307"/>
        <v>520</v>
      </c>
      <c r="M3306" s="383" t="s">
        <v>950</v>
      </c>
      <c r="N3306" s="386">
        <f t="shared" si="308"/>
        <v>3</v>
      </c>
      <c r="O3306" s="383" t="s">
        <v>950</v>
      </c>
      <c r="P3306" s="386" t="str">
        <f t="shared" si="309"/>
        <v>MC1b</v>
      </c>
      <c r="Q3306" s="383" t="s">
        <v>950</v>
      </c>
      <c r="R3306" s="387" t="str">
        <f t="shared" si="310"/>
        <v>RDCU4 DCS2 Failure (RIGHT)</v>
      </c>
      <c r="S3306" s="383" t="s">
        <v>950</v>
      </c>
      <c r="T3306" s="386">
        <f t="shared" si="311"/>
        <v>0</v>
      </c>
      <c r="U3306" s="383" t="s">
        <v>951</v>
      </c>
      <c r="V3306" s="383"/>
      <c r="W3306" s="388"/>
    </row>
    <row r="3307" spans="1:23">
      <c r="A3307" s="398">
        <v>3305</v>
      </c>
      <c r="B3307" s="428">
        <v>521</v>
      </c>
      <c r="C3307" s="425" t="s">
        <v>1523</v>
      </c>
      <c r="D3307" s="418" t="s">
        <v>1088</v>
      </c>
      <c r="E3307" s="403">
        <v>3</v>
      </c>
      <c r="F3307" s="403"/>
      <c r="G3307" s="381">
        <v>232</v>
      </c>
      <c r="I3307" s="383" t="s">
        <v>949</v>
      </c>
      <c r="J3307" s="384">
        <f t="shared" si="306"/>
        <v>3305</v>
      </c>
      <c r="K3307" s="383" t="s">
        <v>950</v>
      </c>
      <c r="L3307" s="385">
        <f t="shared" si="307"/>
        <v>521</v>
      </c>
      <c r="M3307" s="383" t="s">
        <v>950</v>
      </c>
      <c r="N3307" s="386">
        <f t="shared" si="308"/>
        <v>3</v>
      </c>
      <c r="O3307" s="383" t="s">
        <v>950</v>
      </c>
      <c r="P3307" s="386" t="str">
        <f t="shared" si="309"/>
        <v>MC1b</v>
      </c>
      <c r="Q3307" s="383" t="s">
        <v>950</v>
      </c>
      <c r="R3307" s="387" t="str">
        <f t="shared" si="310"/>
        <v>RDCU4 DCS1 Failure(LEFT)</v>
      </c>
      <c r="S3307" s="383" t="s">
        <v>950</v>
      </c>
      <c r="T3307" s="386">
        <f t="shared" si="311"/>
        <v>0</v>
      </c>
      <c r="U3307" s="383" t="s">
        <v>951</v>
      </c>
      <c r="V3307" s="383"/>
      <c r="W3307" s="388"/>
    </row>
    <row r="3308" spans="1:23">
      <c r="A3308" s="398">
        <v>3306</v>
      </c>
      <c r="B3308" s="428">
        <v>522</v>
      </c>
      <c r="C3308" s="425" t="s">
        <v>1524</v>
      </c>
      <c r="D3308" s="418" t="s">
        <v>1088</v>
      </c>
      <c r="E3308" s="403">
        <v>3</v>
      </c>
      <c r="F3308" s="403"/>
      <c r="G3308" s="381">
        <v>233</v>
      </c>
      <c r="I3308" s="383" t="s">
        <v>949</v>
      </c>
      <c r="J3308" s="384">
        <f t="shared" si="306"/>
        <v>3306</v>
      </c>
      <c r="K3308" s="383" t="s">
        <v>950</v>
      </c>
      <c r="L3308" s="385">
        <f t="shared" si="307"/>
        <v>522</v>
      </c>
      <c r="M3308" s="383" t="s">
        <v>950</v>
      </c>
      <c r="N3308" s="386">
        <f t="shared" si="308"/>
        <v>3</v>
      </c>
      <c r="O3308" s="383" t="s">
        <v>950</v>
      </c>
      <c r="P3308" s="386" t="str">
        <f t="shared" si="309"/>
        <v>MC1b</v>
      </c>
      <c r="Q3308" s="383" t="s">
        <v>950</v>
      </c>
      <c r="R3308" s="387" t="str">
        <f t="shared" si="310"/>
        <v>RDCU4 DLS1 Failure</v>
      </c>
      <c r="S3308" s="383" t="s">
        <v>950</v>
      </c>
      <c r="T3308" s="386">
        <f t="shared" si="311"/>
        <v>0</v>
      </c>
      <c r="U3308" s="383" t="s">
        <v>951</v>
      </c>
      <c r="V3308" s="383"/>
      <c r="W3308" s="388"/>
    </row>
    <row r="3309" spans="1:23">
      <c r="A3309" s="398">
        <v>3307</v>
      </c>
      <c r="B3309" s="428">
        <v>523</v>
      </c>
      <c r="C3309" s="425" t="s">
        <v>1525</v>
      </c>
      <c r="D3309" s="418" t="s">
        <v>1088</v>
      </c>
      <c r="E3309" s="403">
        <v>3</v>
      </c>
      <c r="F3309" s="403"/>
      <c r="G3309" s="381">
        <v>234</v>
      </c>
      <c r="I3309" s="383" t="s">
        <v>949</v>
      </c>
      <c r="J3309" s="384">
        <f t="shared" si="306"/>
        <v>3307</v>
      </c>
      <c r="K3309" s="383" t="s">
        <v>950</v>
      </c>
      <c r="L3309" s="385">
        <f t="shared" si="307"/>
        <v>523</v>
      </c>
      <c r="M3309" s="383" t="s">
        <v>950</v>
      </c>
      <c r="N3309" s="386">
        <f t="shared" si="308"/>
        <v>3</v>
      </c>
      <c r="O3309" s="383" t="s">
        <v>950</v>
      </c>
      <c r="P3309" s="386" t="str">
        <f t="shared" si="309"/>
        <v>MC1b</v>
      </c>
      <c r="Q3309" s="383" t="s">
        <v>950</v>
      </c>
      <c r="R3309" s="387" t="str">
        <f t="shared" si="310"/>
        <v>RDCU4 Door motor Circuit Failure</v>
      </c>
      <c r="S3309" s="383" t="s">
        <v>950</v>
      </c>
      <c r="T3309" s="386">
        <f t="shared" si="311"/>
        <v>0</v>
      </c>
      <c r="U3309" s="383" t="s">
        <v>951</v>
      </c>
      <c r="V3309" s="383"/>
      <c r="W3309" s="388"/>
    </row>
    <row r="3310" spans="1:23">
      <c r="A3310" s="398">
        <v>3308</v>
      </c>
      <c r="B3310" s="428">
        <v>524</v>
      </c>
      <c r="C3310" s="425" t="s">
        <v>1526</v>
      </c>
      <c r="D3310" s="418" t="s">
        <v>1088</v>
      </c>
      <c r="E3310" s="403">
        <v>3</v>
      </c>
      <c r="F3310" s="403"/>
      <c r="G3310" s="381">
        <v>235</v>
      </c>
      <c r="I3310" s="383" t="s">
        <v>949</v>
      </c>
      <c r="J3310" s="384">
        <f t="shared" si="306"/>
        <v>3308</v>
      </c>
      <c r="K3310" s="383" t="s">
        <v>950</v>
      </c>
      <c r="L3310" s="385">
        <f t="shared" si="307"/>
        <v>524</v>
      </c>
      <c r="M3310" s="383" t="s">
        <v>950</v>
      </c>
      <c r="N3310" s="386">
        <f t="shared" si="308"/>
        <v>3</v>
      </c>
      <c r="O3310" s="383" t="s">
        <v>950</v>
      </c>
      <c r="P3310" s="386" t="str">
        <f t="shared" si="309"/>
        <v>MC1b</v>
      </c>
      <c r="Q3310" s="383" t="s">
        <v>950</v>
      </c>
      <c r="R3310" s="387" t="str">
        <f t="shared" si="310"/>
        <v>RDCU4 DLS2 Failure</v>
      </c>
      <c r="S3310" s="383" t="s">
        <v>950</v>
      </c>
      <c r="T3310" s="386">
        <f t="shared" si="311"/>
        <v>0</v>
      </c>
      <c r="U3310" s="383" t="s">
        <v>951</v>
      </c>
      <c r="V3310" s="383"/>
      <c r="W3310" s="388"/>
    </row>
    <row r="3311" spans="1:23">
      <c r="A3311" s="398">
        <v>3309</v>
      </c>
      <c r="B3311" s="428">
        <v>525</v>
      </c>
      <c r="C3311" s="425" t="s">
        <v>1527</v>
      </c>
      <c r="D3311" s="418" t="s">
        <v>1088</v>
      </c>
      <c r="E3311" s="403">
        <v>3</v>
      </c>
      <c r="F3311" s="403">
        <v>1</v>
      </c>
      <c r="G3311" s="381">
        <v>236</v>
      </c>
      <c r="I3311" s="383" t="s">
        <v>949</v>
      </c>
      <c r="J3311" s="384">
        <f t="shared" si="306"/>
        <v>3309</v>
      </c>
      <c r="K3311" s="383" t="s">
        <v>950</v>
      </c>
      <c r="L3311" s="385">
        <f t="shared" si="307"/>
        <v>525</v>
      </c>
      <c r="M3311" s="383" t="s">
        <v>950</v>
      </c>
      <c r="N3311" s="386">
        <f t="shared" si="308"/>
        <v>3</v>
      </c>
      <c r="O3311" s="383" t="s">
        <v>950</v>
      </c>
      <c r="P3311" s="386" t="str">
        <f t="shared" si="309"/>
        <v>MC1b</v>
      </c>
      <c r="Q3311" s="383" t="s">
        <v>950</v>
      </c>
      <c r="R3311" s="387" t="str">
        <f t="shared" si="310"/>
        <v>RDCU4 DCU Failure</v>
      </c>
      <c r="S3311" s="383" t="s">
        <v>950</v>
      </c>
      <c r="T3311" s="386">
        <f t="shared" si="311"/>
        <v>1</v>
      </c>
      <c r="U3311" s="383" t="s">
        <v>951</v>
      </c>
      <c r="V3311" s="383"/>
      <c r="W3311" s="388"/>
    </row>
    <row r="3312" spans="1:23">
      <c r="A3312" s="398">
        <v>3310</v>
      </c>
      <c r="B3312" s="427">
        <v>500</v>
      </c>
      <c r="C3312" s="404" t="s">
        <v>1352</v>
      </c>
      <c r="D3312" s="418" t="s">
        <v>1544</v>
      </c>
      <c r="E3312" s="403">
        <v>1</v>
      </c>
      <c r="F3312" s="403">
        <v>1</v>
      </c>
      <c r="G3312" s="381">
        <v>237</v>
      </c>
      <c r="I3312" s="383" t="s">
        <v>949</v>
      </c>
      <c r="J3312" s="384">
        <f t="shared" si="306"/>
        <v>3310</v>
      </c>
      <c r="K3312" s="383" t="s">
        <v>950</v>
      </c>
      <c r="L3312" s="385">
        <f t="shared" si="307"/>
        <v>500</v>
      </c>
      <c r="M3312" s="383" t="s">
        <v>950</v>
      </c>
      <c r="N3312" s="386">
        <f t="shared" si="308"/>
        <v>1</v>
      </c>
      <c r="O3312" s="383" t="s">
        <v>950</v>
      </c>
      <c r="P3312" s="386" t="str">
        <f t="shared" si="309"/>
        <v>DTCb</v>
      </c>
      <c r="Q3312" s="383" t="s">
        <v>950</v>
      </c>
      <c r="R3312" s="387" t="str">
        <f t="shared" si="310"/>
        <v>LDCU1 Comm. Fault</v>
      </c>
      <c r="S3312" s="383" t="s">
        <v>950</v>
      </c>
      <c r="T3312" s="386">
        <f t="shared" si="311"/>
        <v>1</v>
      </c>
      <c r="U3312" s="383" t="s">
        <v>951</v>
      </c>
      <c r="V3312" s="383"/>
      <c r="W3312" s="388"/>
    </row>
    <row r="3313" spans="1:23">
      <c r="A3313" s="398">
        <v>3311</v>
      </c>
      <c r="B3313" s="427">
        <v>501</v>
      </c>
      <c r="C3313" s="404"/>
      <c r="D3313" s="418"/>
      <c r="E3313" s="403"/>
      <c r="F3313" s="403"/>
      <c r="G3313" s="381">
        <v>238</v>
      </c>
      <c r="I3313" s="383" t="s">
        <v>949</v>
      </c>
      <c r="J3313" s="384">
        <f t="shared" si="306"/>
        <v>3311</v>
      </c>
      <c r="K3313" s="383" t="s">
        <v>950</v>
      </c>
      <c r="L3313" s="385">
        <f t="shared" si="307"/>
        <v>501</v>
      </c>
      <c r="M3313" s="383" t="s">
        <v>950</v>
      </c>
      <c r="N3313" s="386">
        <f t="shared" si="308"/>
        <v>0</v>
      </c>
      <c r="O3313" s="383" t="s">
        <v>950</v>
      </c>
      <c r="P3313" s="386">
        <f t="shared" si="309"/>
        <v>0</v>
      </c>
      <c r="Q3313" s="383" t="s">
        <v>950</v>
      </c>
      <c r="R3313" s="387">
        <f t="shared" si="310"/>
        <v>0</v>
      </c>
      <c r="S3313" s="383" t="s">
        <v>950</v>
      </c>
      <c r="T3313" s="386">
        <f t="shared" si="311"/>
        <v>0</v>
      </c>
      <c r="U3313" s="383" t="s">
        <v>951</v>
      </c>
      <c r="V3313" s="383"/>
      <c r="W3313" s="388"/>
    </row>
    <row r="3314" spans="1:23">
      <c r="A3314" s="398">
        <v>3312</v>
      </c>
      <c r="B3314" s="427">
        <v>502</v>
      </c>
      <c r="C3314" s="404"/>
      <c r="D3314" s="418"/>
      <c r="E3314" s="403"/>
      <c r="F3314" s="403"/>
      <c r="G3314" s="381">
        <v>239</v>
      </c>
      <c r="I3314" s="383" t="s">
        <v>949</v>
      </c>
      <c r="J3314" s="384">
        <f t="shared" si="306"/>
        <v>3312</v>
      </c>
      <c r="K3314" s="383" t="s">
        <v>950</v>
      </c>
      <c r="L3314" s="385">
        <f t="shared" si="307"/>
        <v>502</v>
      </c>
      <c r="M3314" s="383" t="s">
        <v>950</v>
      </c>
      <c r="N3314" s="386">
        <f t="shared" si="308"/>
        <v>0</v>
      </c>
      <c r="O3314" s="383" t="s">
        <v>950</v>
      </c>
      <c r="P3314" s="386">
        <f t="shared" si="309"/>
        <v>0</v>
      </c>
      <c r="Q3314" s="383" t="s">
        <v>950</v>
      </c>
      <c r="R3314" s="387">
        <f t="shared" si="310"/>
        <v>0</v>
      </c>
      <c r="S3314" s="383" t="s">
        <v>950</v>
      </c>
      <c r="T3314" s="386">
        <f t="shared" si="311"/>
        <v>0</v>
      </c>
      <c r="U3314" s="383" t="s">
        <v>951</v>
      </c>
      <c r="V3314" s="383"/>
      <c r="W3314" s="388"/>
    </row>
    <row r="3315" spans="1:23">
      <c r="A3315" s="398">
        <v>3313</v>
      </c>
      <c r="B3315" s="427">
        <v>503</v>
      </c>
      <c r="C3315" s="404" t="s">
        <v>1353</v>
      </c>
      <c r="D3315" s="418" t="s">
        <v>998</v>
      </c>
      <c r="E3315" s="403">
        <v>5</v>
      </c>
      <c r="F3315" s="403">
        <v>1</v>
      </c>
      <c r="G3315" s="381">
        <v>240</v>
      </c>
      <c r="I3315" s="383" t="s">
        <v>949</v>
      </c>
      <c r="J3315" s="384">
        <f t="shared" si="306"/>
        <v>3313</v>
      </c>
      <c r="K3315" s="383" t="s">
        <v>950</v>
      </c>
      <c r="L3315" s="385">
        <f t="shared" si="307"/>
        <v>503</v>
      </c>
      <c r="M3315" s="383" t="s">
        <v>950</v>
      </c>
      <c r="N3315" s="386">
        <f t="shared" si="308"/>
        <v>5</v>
      </c>
      <c r="O3315" s="383" t="s">
        <v>950</v>
      </c>
      <c r="P3315" s="386" t="str">
        <f t="shared" si="309"/>
        <v>DTCb</v>
      </c>
      <c r="Q3315" s="383" t="s">
        <v>950</v>
      </c>
      <c r="R3315" s="387" t="str">
        <f t="shared" si="310"/>
        <v>LDCU1 EAD Handle activated</v>
      </c>
      <c r="S3315" s="383" t="s">
        <v>950</v>
      </c>
      <c r="T3315" s="386">
        <f t="shared" si="311"/>
        <v>1</v>
      </c>
      <c r="U3315" s="383" t="s">
        <v>951</v>
      </c>
      <c r="V3315" s="383"/>
      <c r="W3315" s="388"/>
    </row>
    <row r="3316" spans="1:23">
      <c r="A3316" s="398">
        <v>3314</v>
      </c>
      <c r="B3316" s="427">
        <v>504</v>
      </c>
      <c r="C3316" s="404" t="s">
        <v>1354</v>
      </c>
      <c r="D3316" s="418" t="s">
        <v>1545</v>
      </c>
      <c r="E3316" s="403">
        <v>5</v>
      </c>
      <c r="F3316" s="403">
        <v>1</v>
      </c>
      <c r="G3316" s="381">
        <v>241</v>
      </c>
      <c r="I3316" s="383" t="s">
        <v>949</v>
      </c>
      <c r="J3316" s="384">
        <f t="shared" si="306"/>
        <v>3314</v>
      </c>
      <c r="K3316" s="383" t="s">
        <v>950</v>
      </c>
      <c r="L3316" s="385">
        <f t="shared" si="307"/>
        <v>504</v>
      </c>
      <c r="M3316" s="383" t="s">
        <v>950</v>
      </c>
      <c r="N3316" s="386">
        <f t="shared" si="308"/>
        <v>5</v>
      </c>
      <c r="O3316" s="383" t="s">
        <v>950</v>
      </c>
      <c r="P3316" s="386" t="str">
        <f t="shared" si="309"/>
        <v>DTCb</v>
      </c>
      <c r="Q3316" s="383" t="s">
        <v>950</v>
      </c>
      <c r="R3316" s="387" t="str">
        <f t="shared" si="310"/>
        <v>LDCU1 EED Handle activated</v>
      </c>
      <c r="S3316" s="383" t="s">
        <v>950</v>
      </c>
      <c r="T3316" s="386">
        <f t="shared" si="311"/>
        <v>1</v>
      </c>
      <c r="U3316" s="383" t="s">
        <v>951</v>
      </c>
      <c r="V3316" s="383"/>
      <c r="W3316" s="388"/>
    </row>
    <row r="3317" spans="1:23">
      <c r="A3317" s="398">
        <v>3315</v>
      </c>
      <c r="B3317" s="427">
        <v>505</v>
      </c>
      <c r="C3317" s="404" t="s">
        <v>1355</v>
      </c>
      <c r="D3317" s="418" t="s">
        <v>998</v>
      </c>
      <c r="E3317" s="403">
        <v>5</v>
      </c>
      <c r="F3317" s="403">
        <v>1</v>
      </c>
      <c r="G3317" s="381">
        <v>242</v>
      </c>
      <c r="I3317" s="383" t="s">
        <v>949</v>
      </c>
      <c r="J3317" s="384">
        <f t="shared" si="306"/>
        <v>3315</v>
      </c>
      <c r="K3317" s="383" t="s">
        <v>950</v>
      </c>
      <c r="L3317" s="385">
        <f t="shared" si="307"/>
        <v>505</v>
      </c>
      <c r="M3317" s="383" t="s">
        <v>950</v>
      </c>
      <c r="N3317" s="386">
        <f t="shared" si="308"/>
        <v>5</v>
      </c>
      <c r="O3317" s="383" t="s">
        <v>950</v>
      </c>
      <c r="P3317" s="386" t="str">
        <f t="shared" si="309"/>
        <v>DTCb</v>
      </c>
      <c r="Q3317" s="383" t="s">
        <v>950</v>
      </c>
      <c r="R3317" s="387" t="str">
        <f t="shared" si="310"/>
        <v>LDCU1 Obstacle Detection</v>
      </c>
      <c r="S3317" s="383" t="s">
        <v>950</v>
      </c>
      <c r="T3317" s="386">
        <f t="shared" si="311"/>
        <v>1</v>
      </c>
      <c r="U3317" s="383" t="s">
        <v>951</v>
      </c>
      <c r="V3317" s="383"/>
      <c r="W3317" s="388"/>
    </row>
    <row r="3318" spans="1:23">
      <c r="A3318" s="398">
        <v>3316</v>
      </c>
      <c r="B3318" s="427">
        <v>506</v>
      </c>
      <c r="C3318" s="404" t="s">
        <v>1356</v>
      </c>
      <c r="D3318" s="418" t="s">
        <v>1545</v>
      </c>
      <c r="E3318" s="403">
        <v>5</v>
      </c>
      <c r="F3318" s="403">
        <v>1</v>
      </c>
      <c r="G3318" s="381">
        <v>243</v>
      </c>
      <c r="I3318" s="383" t="s">
        <v>949</v>
      </c>
      <c r="J3318" s="384">
        <f t="shared" si="306"/>
        <v>3316</v>
      </c>
      <c r="K3318" s="383" t="s">
        <v>950</v>
      </c>
      <c r="L3318" s="385">
        <f t="shared" si="307"/>
        <v>506</v>
      </c>
      <c r="M3318" s="383" t="s">
        <v>950</v>
      </c>
      <c r="N3318" s="386">
        <f t="shared" si="308"/>
        <v>5</v>
      </c>
      <c r="O3318" s="383" t="s">
        <v>950</v>
      </c>
      <c r="P3318" s="386" t="str">
        <f t="shared" si="309"/>
        <v>DTCb</v>
      </c>
      <c r="Q3318" s="383" t="s">
        <v>950</v>
      </c>
      <c r="R3318" s="387" t="str">
        <f t="shared" si="310"/>
        <v>LDCU1 Door isolated</v>
      </c>
      <c r="S3318" s="383" t="s">
        <v>950</v>
      </c>
      <c r="T3318" s="386">
        <f t="shared" si="311"/>
        <v>1</v>
      </c>
      <c r="U3318" s="383" t="s">
        <v>951</v>
      </c>
      <c r="V3318" s="383"/>
      <c r="W3318" s="388"/>
    </row>
    <row r="3319" spans="1:23">
      <c r="A3319" s="398">
        <v>3317</v>
      </c>
      <c r="B3319" s="427">
        <v>507</v>
      </c>
      <c r="C3319" s="404" t="s">
        <v>1357</v>
      </c>
      <c r="D3319" s="418" t="s">
        <v>998</v>
      </c>
      <c r="E3319" s="403">
        <v>5</v>
      </c>
      <c r="F3319" s="403"/>
      <c r="G3319" s="381">
        <v>244</v>
      </c>
      <c r="I3319" s="383" t="s">
        <v>949</v>
      </c>
      <c r="J3319" s="384">
        <f t="shared" si="306"/>
        <v>3317</v>
      </c>
      <c r="K3319" s="383" t="s">
        <v>950</v>
      </c>
      <c r="L3319" s="385">
        <f t="shared" si="307"/>
        <v>507</v>
      </c>
      <c r="M3319" s="383" t="s">
        <v>950</v>
      </c>
      <c r="N3319" s="386">
        <f t="shared" si="308"/>
        <v>5</v>
      </c>
      <c r="O3319" s="383" t="s">
        <v>950</v>
      </c>
      <c r="P3319" s="386" t="str">
        <f t="shared" si="309"/>
        <v>DTCb</v>
      </c>
      <c r="Q3319" s="383" t="s">
        <v>950</v>
      </c>
      <c r="R3319" s="387" t="str">
        <f t="shared" si="310"/>
        <v>LDCU1 EED Handle’  Cover is Removed</v>
      </c>
      <c r="S3319" s="383" t="s">
        <v>950</v>
      </c>
      <c r="T3319" s="386">
        <f t="shared" si="311"/>
        <v>0</v>
      </c>
      <c r="U3319" s="383" t="s">
        <v>951</v>
      </c>
      <c r="V3319" s="383"/>
      <c r="W3319" s="388"/>
    </row>
    <row r="3320" spans="1:23">
      <c r="A3320" s="398">
        <v>3318</v>
      </c>
      <c r="B3320" s="427">
        <v>508</v>
      </c>
      <c r="C3320" s="404" t="s">
        <v>1358</v>
      </c>
      <c r="D3320" s="418" t="s">
        <v>1545</v>
      </c>
      <c r="E3320" s="403">
        <v>3</v>
      </c>
      <c r="F3320" s="403"/>
      <c r="G3320" s="381">
        <v>245</v>
      </c>
      <c r="I3320" s="383" t="s">
        <v>949</v>
      </c>
      <c r="J3320" s="384">
        <f t="shared" si="306"/>
        <v>3318</v>
      </c>
      <c r="K3320" s="383" t="s">
        <v>950</v>
      </c>
      <c r="L3320" s="385">
        <f t="shared" si="307"/>
        <v>508</v>
      </c>
      <c r="M3320" s="383" t="s">
        <v>950</v>
      </c>
      <c r="N3320" s="386">
        <f t="shared" si="308"/>
        <v>3</v>
      </c>
      <c r="O3320" s="383" t="s">
        <v>950</v>
      </c>
      <c r="P3320" s="386" t="str">
        <f t="shared" si="309"/>
        <v>DTCb</v>
      </c>
      <c r="Q3320" s="383" t="s">
        <v>950</v>
      </c>
      <c r="R3320" s="387" t="str">
        <f t="shared" si="310"/>
        <v>LDCU1 Chime Signal Output Failure</v>
      </c>
      <c r="S3320" s="383" t="s">
        <v>950</v>
      </c>
      <c r="T3320" s="386">
        <f t="shared" si="311"/>
        <v>0</v>
      </c>
      <c r="U3320" s="383" t="s">
        <v>951</v>
      </c>
      <c r="V3320" s="383"/>
      <c r="W3320" s="388"/>
    </row>
    <row r="3321" spans="1:23">
      <c r="A3321" s="398">
        <v>3319</v>
      </c>
      <c r="B3321" s="427">
        <v>509</v>
      </c>
      <c r="C3321" s="404" t="s">
        <v>1359</v>
      </c>
      <c r="D3321" s="418" t="s">
        <v>998</v>
      </c>
      <c r="E3321" s="403">
        <v>3</v>
      </c>
      <c r="F3321" s="403"/>
      <c r="G3321" s="381">
        <v>246</v>
      </c>
      <c r="I3321" s="383" t="s">
        <v>949</v>
      </c>
      <c r="J3321" s="384">
        <f t="shared" si="306"/>
        <v>3319</v>
      </c>
      <c r="K3321" s="383" t="s">
        <v>950</v>
      </c>
      <c r="L3321" s="385">
        <f t="shared" si="307"/>
        <v>509</v>
      </c>
      <c r="M3321" s="383" t="s">
        <v>950</v>
      </c>
      <c r="N3321" s="386">
        <f t="shared" si="308"/>
        <v>3</v>
      </c>
      <c r="O3321" s="383" t="s">
        <v>950</v>
      </c>
      <c r="P3321" s="386" t="str">
        <f t="shared" si="309"/>
        <v>DTCb</v>
      </c>
      <c r="Q3321" s="383" t="s">
        <v>950</v>
      </c>
      <c r="R3321" s="387" t="str">
        <f t="shared" si="310"/>
        <v>LDCU1 Safety Circuit Failure</v>
      </c>
      <c r="S3321" s="383" t="s">
        <v>950</v>
      </c>
      <c r="T3321" s="386">
        <f t="shared" si="311"/>
        <v>0</v>
      </c>
      <c r="U3321" s="383" t="s">
        <v>951</v>
      </c>
      <c r="V3321" s="383"/>
      <c r="W3321" s="388"/>
    </row>
    <row r="3322" spans="1:23">
      <c r="A3322" s="398">
        <v>3320</v>
      </c>
      <c r="B3322" s="427">
        <v>510</v>
      </c>
      <c r="C3322" s="425" t="s">
        <v>1360</v>
      </c>
      <c r="D3322" s="418" t="s">
        <v>1545</v>
      </c>
      <c r="E3322" s="403">
        <v>3</v>
      </c>
      <c r="F3322" s="403"/>
      <c r="G3322" s="381">
        <v>247</v>
      </c>
      <c r="I3322" s="383" t="s">
        <v>949</v>
      </c>
      <c r="J3322" s="384">
        <f t="shared" si="306"/>
        <v>3320</v>
      </c>
      <c r="K3322" s="383" t="s">
        <v>950</v>
      </c>
      <c r="L3322" s="385">
        <f t="shared" si="307"/>
        <v>510</v>
      </c>
      <c r="M3322" s="383" t="s">
        <v>950</v>
      </c>
      <c r="N3322" s="386">
        <f t="shared" si="308"/>
        <v>3</v>
      </c>
      <c r="O3322" s="383" t="s">
        <v>950</v>
      </c>
      <c r="P3322" s="386" t="str">
        <f t="shared" si="309"/>
        <v>DTCb</v>
      </c>
      <c r="Q3322" s="383" t="s">
        <v>950</v>
      </c>
      <c r="R3322" s="387" t="str">
        <f t="shared" si="310"/>
        <v>LDCU1 Calibration Failure</v>
      </c>
      <c r="S3322" s="383" t="s">
        <v>950</v>
      </c>
      <c r="T3322" s="386">
        <f t="shared" si="311"/>
        <v>0</v>
      </c>
      <c r="U3322" s="383" t="s">
        <v>951</v>
      </c>
      <c r="V3322" s="383"/>
      <c r="W3322" s="388"/>
    </row>
    <row r="3323" spans="1:23">
      <c r="A3323" s="398">
        <v>3321</v>
      </c>
      <c r="B3323" s="427">
        <v>511</v>
      </c>
      <c r="C3323" s="425" t="s">
        <v>1640</v>
      </c>
      <c r="D3323" s="418" t="s">
        <v>998</v>
      </c>
      <c r="E3323" s="403">
        <v>3</v>
      </c>
      <c r="F3323" s="403"/>
      <c r="G3323" s="381">
        <v>248</v>
      </c>
      <c r="I3323" s="383" t="s">
        <v>949</v>
      </c>
      <c r="J3323" s="384">
        <f t="shared" si="306"/>
        <v>3321</v>
      </c>
      <c r="K3323" s="383" t="s">
        <v>950</v>
      </c>
      <c r="L3323" s="385">
        <f t="shared" si="307"/>
        <v>511</v>
      </c>
      <c r="M3323" s="383" t="s">
        <v>950</v>
      </c>
      <c r="N3323" s="386">
        <f t="shared" si="308"/>
        <v>3</v>
      </c>
      <c r="O3323" s="383" t="s">
        <v>950</v>
      </c>
      <c r="P3323" s="386" t="str">
        <f t="shared" si="309"/>
        <v>DTCb</v>
      </c>
      <c r="Q3323" s="383" t="s">
        <v>950</v>
      </c>
      <c r="R3323" s="387" t="str">
        <f t="shared" si="310"/>
        <v>LDCU1 Safety Loop Failure</v>
      </c>
      <c r="S3323" s="383" t="s">
        <v>950</v>
      </c>
      <c r="T3323" s="386">
        <f t="shared" si="311"/>
        <v>0</v>
      </c>
      <c r="U3323" s="383" t="s">
        <v>951</v>
      </c>
      <c r="V3323" s="383"/>
      <c r="W3323" s="388"/>
    </row>
    <row r="3324" spans="1:23">
      <c r="A3324" s="398">
        <v>3322</v>
      </c>
      <c r="B3324" s="427">
        <v>512</v>
      </c>
      <c r="C3324" s="425" t="s">
        <v>1362</v>
      </c>
      <c r="D3324" s="418" t="s">
        <v>1545</v>
      </c>
      <c r="E3324" s="403">
        <v>3</v>
      </c>
      <c r="F3324" s="403"/>
      <c r="G3324" s="381">
        <v>249</v>
      </c>
      <c r="I3324" s="383" t="s">
        <v>949</v>
      </c>
      <c r="J3324" s="384">
        <f t="shared" si="306"/>
        <v>3322</v>
      </c>
      <c r="K3324" s="383" t="s">
        <v>950</v>
      </c>
      <c r="L3324" s="385">
        <f t="shared" si="307"/>
        <v>512</v>
      </c>
      <c r="M3324" s="383" t="s">
        <v>950</v>
      </c>
      <c r="N3324" s="386">
        <f t="shared" si="308"/>
        <v>3</v>
      </c>
      <c r="O3324" s="383" t="s">
        <v>950</v>
      </c>
      <c r="P3324" s="386" t="str">
        <f t="shared" si="309"/>
        <v>DTCb</v>
      </c>
      <c r="Q3324" s="383" t="s">
        <v>950</v>
      </c>
      <c r="R3324" s="387" t="str">
        <f t="shared" si="310"/>
        <v>LDCU1 Supply volts too low</v>
      </c>
      <c r="S3324" s="383" t="s">
        <v>950</v>
      </c>
      <c r="T3324" s="386">
        <f t="shared" si="311"/>
        <v>0</v>
      </c>
      <c r="U3324" s="383" t="s">
        <v>951</v>
      </c>
      <c r="V3324" s="383"/>
      <c r="W3324" s="388"/>
    </row>
    <row r="3325" spans="1:23">
      <c r="A3325" s="398">
        <v>3323</v>
      </c>
      <c r="B3325" s="427">
        <v>513</v>
      </c>
      <c r="C3325" s="425" t="s">
        <v>1363</v>
      </c>
      <c r="D3325" s="418" t="s">
        <v>998</v>
      </c>
      <c r="E3325" s="403">
        <v>3</v>
      </c>
      <c r="F3325" s="403"/>
      <c r="G3325" s="381">
        <v>250</v>
      </c>
      <c r="I3325" s="383" t="s">
        <v>949</v>
      </c>
      <c r="J3325" s="384">
        <f t="shared" si="306"/>
        <v>3323</v>
      </c>
      <c r="K3325" s="383" t="s">
        <v>950</v>
      </c>
      <c r="L3325" s="385">
        <f t="shared" si="307"/>
        <v>513</v>
      </c>
      <c r="M3325" s="383" t="s">
        <v>950</v>
      </c>
      <c r="N3325" s="386">
        <f t="shared" si="308"/>
        <v>3</v>
      </c>
      <c r="O3325" s="383" t="s">
        <v>950</v>
      </c>
      <c r="P3325" s="386" t="str">
        <f t="shared" si="309"/>
        <v>DTCb</v>
      </c>
      <c r="Q3325" s="383" t="s">
        <v>950</v>
      </c>
      <c r="R3325" s="387" t="str">
        <f t="shared" si="310"/>
        <v>LDCU1 Supply volts too high</v>
      </c>
      <c r="S3325" s="383" t="s">
        <v>950</v>
      </c>
      <c r="T3325" s="386">
        <f t="shared" si="311"/>
        <v>0</v>
      </c>
      <c r="U3325" s="383" t="s">
        <v>951</v>
      </c>
      <c r="V3325" s="383"/>
      <c r="W3325" s="388"/>
    </row>
    <row r="3326" spans="1:23">
      <c r="A3326" s="398">
        <v>3324</v>
      </c>
      <c r="B3326" s="427">
        <v>514</v>
      </c>
      <c r="C3326" s="425" t="s">
        <v>1364</v>
      </c>
      <c r="D3326" s="418" t="s">
        <v>1545</v>
      </c>
      <c r="E3326" s="403">
        <v>3</v>
      </c>
      <c r="F3326" s="403"/>
      <c r="G3326" s="381">
        <v>251</v>
      </c>
      <c r="I3326" s="383" t="s">
        <v>949</v>
      </c>
      <c r="J3326" s="384">
        <f t="shared" si="306"/>
        <v>3324</v>
      </c>
      <c r="K3326" s="383" t="s">
        <v>950</v>
      </c>
      <c r="L3326" s="385">
        <f t="shared" si="307"/>
        <v>514</v>
      </c>
      <c r="M3326" s="383" t="s">
        <v>950</v>
      </c>
      <c r="N3326" s="386">
        <f t="shared" si="308"/>
        <v>3</v>
      </c>
      <c r="O3326" s="383" t="s">
        <v>950</v>
      </c>
      <c r="P3326" s="386" t="str">
        <f t="shared" si="309"/>
        <v>DTCb</v>
      </c>
      <c r="Q3326" s="383" t="s">
        <v>950</v>
      </c>
      <c r="R3326" s="387" t="str">
        <f t="shared" si="310"/>
        <v>LDCU1 Door failed to open because obstruction</v>
      </c>
      <c r="S3326" s="383" t="s">
        <v>950</v>
      </c>
      <c r="T3326" s="386">
        <f t="shared" si="311"/>
        <v>0</v>
      </c>
      <c r="U3326" s="383" t="s">
        <v>951</v>
      </c>
      <c r="V3326" s="383"/>
      <c r="W3326" s="388"/>
    </row>
    <row r="3327" spans="1:23">
      <c r="A3327" s="398">
        <v>3325</v>
      </c>
      <c r="B3327" s="427">
        <v>515</v>
      </c>
      <c r="C3327" s="425" t="s">
        <v>1365</v>
      </c>
      <c r="D3327" s="418" t="s">
        <v>998</v>
      </c>
      <c r="E3327" s="403">
        <v>3</v>
      </c>
      <c r="F3327" s="403"/>
      <c r="G3327" s="381">
        <v>252</v>
      </c>
      <c r="I3327" s="383" t="s">
        <v>949</v>
      </c>
      <c r="J3327" s="384">
        <f t="shared" si="306"/>
        <v>3325</v>
      </c>
      <c r="K3327" s="383" t="s">
        <v>950</v>
      </c>
      <c r="L3327" s="385">
        <f t="shared" si="307"/>
        <v>515</v>
      </c>
      <c r="M3327" s="383" t="s">
        <v>950</v>
      </c>
      <c r="N3327" s="386">
        <f t="shared" si="308"/>
        <v>3</v>
      </c>
      <c r="O3327" s="383" t="s">
        <v>950</v>
      </c>
      <c r="P3327" s="386" t="str">
        <f t="shared" si="309"/>
        <v>DTCb</v>
      </c>
      <c r="Q3327" s="383" t="s">
        <v>950</v>
      </c>
      <c r="R3327" s="387" t="str">
        <f t="shared" si="310"/>
        <v>LDCU1 Door failed to close because obstruction</v>
      </c>
      <c r="S3327" s="383" t="s">
        <v>950</v>
      </c>
      <c r="T3327" s="386">
        <f t="shared" si="311"/>
        <v>0</v>
      </c>
      <c r="U3327" s="383" t="s">
        <v>951</v>
      </c>
      <c r="V3327" s="383"/>
      <c r="W3327" s="388"/>
    </row>
    <row r="3328" spans="1:23">
      <c r="A3328" s="398">
        <v>3326</v>
      </c>
      <c r="B3328" s="427">
        <v>516</v>
      </c>
      <c r="C3328" s="425" t="s">
        <v>1366</v>
      </c>
      <c r="D3328" s="418" t="s">
        <v>1545</v>
      </c>
      <c r="E3328" s="403">
        <v>3</v>
      </c>
      <c r="F3328" s="403"/>
      <c r="G3328" s="381">
        <v>253</v>
      </c>
      <c r="I3328" s="383" t="s">
        <v>949</v>
      </c>
      <c r="J3328" s="384">
        <f t="shared" si="306"/>
        <v>3326</v>
      </c>
      <c r="K3328" s="383" t="s">
        <v>950</v>
      </c>
      <c r="L3328" s="385">
        <f t="shared" si="307"/>
        <v>516</v>
      </c>
      <c r="M3328" s="383" t="s">
        <v>950</v>
      </c>
      <c r="N3328" s="386">
        <f t="shared" si="308"/>
        <v>3</v>
      </c>
      <c r="O3328" s="383" t="s">
        <v>950</v>
      </c>
      <c r="P3328" s="386" t="str">
        <f t="shared" si="309"/>
        <v>DTCb</v>
      </c>
      <c r="Q3328" s="383" t="s">
        <v>950</v>
      </c>
      <c r="R3328" s="387" t="str">
        <f t="shared" si="310"/>
        <v>LDCU1 Door Failed to lock</v>
      </c>
      <c r="S3328" s="383" t="s">
        <v>950</v>
      </c>
      <c r="T3328" s="386">
        <f t="shared" si="311"/>
        <v>0</v>
      </c>
      <c r="U3328" s="383" t="s">
        <v>951</v>
      </c>
      <c r="V3328" s="383"/>
      <c r="W3328" s="388"/>
    </row>
    <row r="3329" spans="1:23">
      <c r="A3329" s="398">
        <v>3327</v>
      </c>
      <c r="B3329" s="427">
        <v>517</v>
      </c>
      <c r="C3329" s="425" t="s">
        <v>1367</v>
      </c>
      <c r="D3329" s="418" t="s">
        <v>998</v>
      </c>
      <c r="E3329" s="403">
        <v>3</v>
      </c>
      <c r="F3329" s="403"/>
      <c r="G3329" s="381">
        <v>254</v>
      </c>
      <c r="I3329" s="383" t="s">
        <v>949</v>
      </c>
      <c r="J3329" s="384">
        <f t="shared" si="306"/>
        <v>3327</v>
      </c>
      <c r="K3329" s="383" t="s">
        <v>950</v>
      </c>
      <c r="L3329" s="385">
        <f t="shared" si="307"/>
        <v>517</v>
      </c>
      <c r="M3329" s="383" t="s">
        <v>950</v>
      </c>
      <c r="N3329" s="386">
        <f t="shared" si="308"/>
        <v>3</v>
      </c>
      <c r="O3329" s="383" t="s">
        <v>950</v>
      </c>
      <c r="P3329" s="386" t="str">
        <f t="shared" si="309"/>
        <v>DTCb</v>
      </c>
      <c r="Q3329" s="383" t="s">
        <v>950</v>
      </c>
      <c r="R3329" s="387" t="str">
        <f t="shared" si="310"/>
        <v>LDCU1 Door Failed to fully open</v>
      </c>
      <c r="S3329" s="383" t="s">
        <v>950</v>
      </c>
      <c r="T3329" s="386">
        <f t="shared" si="311"/>
        <v>0</v>
      </c>
      <c r="U3329" s="383" t="s">
        <v>951</v>
      </c>
      <c r="V3329" s="383"/>
      <c r="W3329" s="388"/>
    </row>
    <row r="3330" spans="1:23">
      <c r="A3330" s="398">
        <v>3328</v>
      </c>
      <c r="B3330" s="427">
        <v>518</v>
      </c>
      <c r="C3330" s="425"/>
      <c r="D3330" s="418"/>
      <c r="E3330" s="403"/>
      <c r="F3330" s="403"/>
      <c r="G3330" s="381">
        <v>255</v>
      </c>
      <c r="I3330" s="383" t="s">
        <v>949</v>
      </c>
      <c r="J3330" s="384">
        <f t="shared" si="306"/>
        <v>3328</v>
      </c>
      <c r="K3330" s="383" t="s">
        <v>950</v>
      </c>
      <c r="L3330" s="385">
        <f t="shared" si="307"/>
        <v>518</v>
      </c>
      <c r="M3330" s="383" t="s">
        <v>950</v>
      </c>
      <c r="N3330" s="386">
        <f t="shared" si="308"/>
        <v>0</v>
      </c>
      <c r="O3330" s="383" t="s">
        <v>950</v>
      </c>
      <c r="P3330" s="386">
        <f t="shared" si="309"/>
        <v>0</v>
      </c>
      <c r="Q3330" s="383" t="s">
        <v>950</v>
      </c>
      <c r="R3330" s="387">
        <f t="shared" si="310"/>
        <v>0</v>
      </c>
      <c r="S3330" s="383" t="s">
        <v>950</v>
      </c>
      <c r="T3330" s="386">
        <f t="shared" si="311"/>
        <v>0</v>
      </c>
      <c r="U3330" s="383" t="s">
        <v>951</v>
      </c>
      <c r="V3330" s="383"/>
      <c r="W3330" s="388"/>
    </row>
    <row r="3331" spans="1:23">
      <c r="A3331" s="398">
        <v>3329</v>
      </c>
      <c r="B3331" s="427">
        <v>519</v>
      </c>
      <c r="C3331" s="425"/>
      <c r="D3331" s="418"/>
      <c r="E3331" s="403"/>
      <c r="F3331" s="403"/>
      <c r="G3331" s="381">
        <v>0</v>
      </c>
      <c r="I3331" s="383" t="s">
        <v>949</v>
      </c>
      <c r="J3331" s="384">
        <f t="shared" ref="J3331:J3394" si="312">A3331</f>
        <v>3329</v>
      </c>
      <c r="K3331" s="383" t="s">
        <v>950</v>
      </c>
      <c r="L3331" s="385">
        <f t="shared" ref="L3331:L3394" si="313">B3331</f>
        <v>519</v>
      </c>
      <c r="M3331" s="383" t="s">
        <v>950</v>
      </c>
      <c r="N3331" s="386">
        <f t="shared" ref="N3331:N3394" si="314">E3331</f>
        <v>0</v>
      </c>
      <c r="O3331" s="383" t="s">
        <v>950</v>
      </c>
      <c r="P3331" s="386">
        <f t="shared" ref="P3331:P3394" si="315">D3331</f>
        <v>0</v>
      </c>
      <c r="Q3331" s="383" t="s">
        <v>950</v>
      </c>
      <c r="R3331" s="387">
        <f t="shared" ref="R3331:R3394" si="316">C3331</f>
        <v>0</v>
      </c>
      <c r="S3331" s="383" t="s">
        <v>950</v>
      </c>
      <c r="T3331" s="386">
        <f t="shared" ref="T3331:T3394" si="317">F3331</f>
        <v>0</v>
      </c>
      <c r="U3331" s="383" t="s">
        <v>951</v>
      </c>
      <c r="V3331" s="383"/>
      <c r="W3331" s="388"/>
    </row>
    <row r="3332" spans="1:23">
      <c r="A3332" s="398">
        <v>3330</v>
      </c>
      <c r="B3332" s="427">
        <v>520</v>
      </c>
      <c r="C3332" s="425" t="s">
        <v>1368</v>
      </c>
      <c r="D3332" s="418" t="s">
        <v>998</v>
      </c>
      <c r="E3332" s="403">
        <v>3</v>
      </c>
      <c r="F3332" s="403"/>
      <c r="G3332" s="381">
        <v>1</v>
      </c>
      <c r="I3332" s="383" t="s">
        <v>949</v>
      </c>
      <c r="J3332" s="384">
        <f t="shared" si="312"/>
        <v>3330</v>
      </c>
      <c r="K3332" s="383" t="s">
        <v>950</v>
      </c>
      <c r="L3332" s="385">
        <f t="shared" si="313"/>
        <v>520</v>
      </c>
      <c r="M3332" s="383" t="s">
        <v>950</v>
      </c>
      <c r="N3332" s="386">
        <f t="shared" si="314"/>
        <v>3</v>
      </c>
      <c r="O3332" s="383" t="s">
        <v>950</v>
      </c>
      <c r="P3332" s="386" t="str">
        <f t="shared" si="315"/>
        <v>DTCb</v>
      </c>
      <c r="Q3332" s="383" t="s">
        <v>950</v>
      </c>
      <c r="R3332" s="387" t="str">
        <f t="shared" si="316"/>
        <v>LDCU1 DCS2 Failure (RIGHT)</v>
      </c>
      <c r="S3332" s="383" t="s">
        <v>950</v>
      </c>
      <c r="T3332" s="386">
        <f t="shared" si="317"/>
        <v>0</v>
      </c>
      <c r="U3332" s="383" t="s">
        <v>951</v>
      </c>
      <c r="V3332" s="383"/>
      <c r="W3332" s="388"/>
    </row>
    <row r="3333" spans="1:23">
      <c r="A3333" s="398">
        <v>3331</v>
      </c>
      <c r="B3333" s="427">
        <v>521</v>
      </c>
      <c r="C3333" s="425" t="s">
        <v>1369</v>
      </c>
      <c r="D3333" s="418" t="s">
        <v>998</v>
      </c>
      <c r="E3333" s="403">
        <v>3</v>
      </c>
      <c r="F3333" s="403"/>
      <c r="G3333" s="381">
        <v>2</v>
      </c>
      <c r="I3333" s="383" t="s">
        <v>949</v>
      </c>
      <c r="J3333" s="384">
        <f t="shared" si="312"/>
        <v>3331</v>
      </c>
      <c r="K3333" s="383" t="s">
        <v>950</v>
      </c>
      <c r="L3333" s="385">
        <f t="shared" si="313"/>
        <v>521</v>
      </c>
      <c r="M3333" s="383" t="s">
        <v>950</v>
      </c>
      <c r="N3333" s="386">
        <f t="shared" si="314"/>
        <v>3</v>
      </c>
      <c r="O3333" s="383" t="s">
        <v>950</v>
      </c>
      <c r="P3333" s="386" t="str">
        <f t="shared" si="315"/>
        <v>DTCb</v>
      </c>
      <c r="Q3333" s="383" t="s">
        <v>950</v>
      </c>
      <c r="R3333" s="387" t="str">
        <f t="shared" si="316"/>
        <v>LDCU1 DCS1 Failure(LEFT)</v>
      </c>
      <c r="S3333" s="383" t="s">
        <v>950</v>
      </c>
      <c r="T3333" s="386">
        <f t="shared" si="317"/>
        <v>0</v>
      </c>
      <c r="U3333" s="383" t="s">
        <v>951</v>
      </c>
      <c r="V3333" s="383"/>
      <c r="W3333" s="388"/>
    </row>
    <row r="3334" spans="1:23">
      <c r="A3334" s="398">
        <v>3332</v>
      </c>
      <c r="B3334" s="427">
        <v>522</v>
      </c>
      <c r="C3334" s="425" t="s">
        <v>1370</v>
      </c>
      <c r="D3334" s="418" t="s">
        <v>998</v>
      </c>
      <c r="E3334" s="403">
        <v>3</v>
      </c>
      <c r="F3334" s="403"/>
      <c r="G3334" s="381">
        <v>3</v>
      </c>
      <c r="I3334" s="383" t="s">
        <v>949</v>
      </c>
      <c r="J3334" s="384">
        <f t="shared" si="312"/>
        <v>3332</v>
      </c>
      <c r="K3334" s="383" t="s">
        <v>950</v>
      </c>
      <c r="L3334" s="385">
        <f t="shared" si="313"/>
        <v>522</v>
      </c>
      <c r="M3334" s="383" t="s">
        <v>950</v>
      </c>
      <c r="N3334" s="386">
        <f t="shared" si="314"/>
        <v>3</v>
      </c>
      <c r="O3334" s="383" t="s">
        <v>950</v>
      </c>
      <c r="P3334" s="386" t="str">
        <f t="shared" si="315"/>
        <v>DTCb</v>
      </c>
      <c r="Q3334" s="383" t="s">
        <v>950</v>
      </c>
      <c r="R3334" s="387" t="str">
        <f t="shared" si="316"/>
        <v>LDCU1 DLS1 Failure</v>
      </c>
      <c r="S3334" s="383" t="s">
        <v>950</v>
      </c>
      <c r="T3334" s="386">
        <f t="shared" si="317"/>
        <v>0</v>
      </c>
      <c r="U3334" s="383" t="s">
        <v>951</v>
      </c>
      <c r="V3334" s="383"/>
      <c r="W3334" s="388"/>
    </row>
    <row r="3335" spans="1:23">
      <c r="A3335" s="398">
        <v>3333</v>
      </c>
      <c r="B3335" s="427">
        <v>523</v>
      </c>
      <c r="C3335" s="425" t="s">
        <v>1371</v>
      </c>
      <c r="D3335" s="418" t="s">
        <v>998</v>
      </c>
      <c r="E3335" s="403">
        <v>3</v>
      </c>
      <c r="F3335" s="403"/>
      <c r="G3335" s="381">
        <v>4</v>
      </c>
      <c r="I3335" s="383" t="s">
        <v>949</v>
      </c>
      <c r="J3335" s="384">
        <f t="shared" si="312"/>
        <v>3333</v>
      </c>
      <c r="K3335" s="383" t="s">
        <v>950</v>
      </c>
      <c r="L3335" s="385">
        <f t="shared" si="313"/>
        <v>523</v>
      </c>
      <c r="M3335" s="383" t="s">
        <v>950</v>
      </c>
      <c r="N3335" s="386">
        <f t="shared" si="314"/>
        <v>3</v>
      </c>
      <c r="O3335" s="383" t="s">
        <v>950</v>
      </c>
      <c r="P3335" s="386" t="str">
        <f t="shared" si="315"/>
        <v>DTCb</v>
      </c>
      <c r="Q3335" s="383" t="s">
        <v>950</v>
      </c>
      <c r="R3335" s="387" t="str">
        <f t="shared" si="316"/>
        <v>LDCU1 Door motor Circuit Failure</v>
      </c>
      <c r="S3335" s="383" t="s">
        <v>950</v>
      </c>
      <c r="T3335" s="386">
        <f t="shared" si="317"/>
        <v>0</v>
      </c>
      <c r="U3335" s="383" t="s">
        <v>951</v>
      </c>
      <c r="V3335" s="383"/>
      <c r="W3335" s="388"/>
    </row>
    <row r="3336" spans="1:23">
      <c r="A3336" s="398">
        <v>3334</v>
      </c>
      <c r="B3336" s="427">
        <v>524</v>
      </c>
      <c r="C3336" s="425" t="s">
        <v>1372</v>
      </c>
      <c r="D3336" s="418" t="s">
        <v>998</v>
      </c>
      <c r="E3336" s="403">
        <v>3</v>
      </c>
      <c r="F3336" s="403"/>
      <c r="G3336" s="381">
        <v>5</v>
      </c>
      <c r="I3336" s="383" t="s">
        <v>949</v>
      </c>
      <c r="J3336" s="384">
        <f t="shared" si="312"/>
        <v>3334</v>
      </c>
      <c r="K3336" s="383" t="s">
        <v>950</v>
      </c>
      <c r="L3336" s="385">
        <f t="shared" si="313"/>
        <v>524</v>
      </c>
      <c r="M3336" s="383" t="s">
        <v>950</v>
      </c>
      <c r="N3336" s="386">
        <f t="shared" si="314"/>
        <v>3</v>
      </c>
      <c r="O3336" s="383" t="s">
        <v>950</v>
      </c>
      <c r="P3336" s="386" t="str">
        <f t="shared" si="315"/>
        <v>DTCb</v>
      </c>
      <c r="Q3336" s="383" t="s">
        <v>950</v>
      </c>
      <c r="R3336" s="387" t="str">
        <f t="shared" si="316"/>
        <v>LDCU1 DLS2 Failure</v>
      </c>
      <c r="S3336" s="383" t="s">
        <v>950</v>
      </c>
      <c r="T3336" s="386">
        <f t="shared" si="317"/>
        <v>0</v>
      </c>
      <c r="U3336" s="383" t="s">
        <v>951</v>
      </c>
      <c r="V3336" s="383"/>
      <c r="W3336" s="388"/>
    </row>
    <row r="3337" spans="1:23">
      <c r="A3337" s="398">
        <v>3335</v>
      </c>
      <c r="B3337" s="427">
        <v>525</v>
      </c>
      <c r="C3337" s="425" t="s">
        <v>1373</v>
      </c>
      <c r="D3337" s="418" t="s">
        <v>998</v>
      </c>
      <c r="E3337" s="403">
        <v>3</v>
      </c>
      <c r="F3337" s="403">
        <v>1</v>
      </c>
      <c r="G3337" s="381">
        <v>11</v>
      </c>
      <c r="I3337" s="383" t="s">
        <v>949</v>
      </c>
      <c r="J3337" s="384">
        <f t="shared" si="312"/>
        <v>3335</v>
      </c>
      <c r="K3337" s="383" t="s">
        <v>950</v>
      </c>
      <c r="L3337" s="385">
        <f t="shared" si="313"/>
        <v>525</v>
      </c>
      <c r="M3337" s="383" t="s">
        <v>950</v>
      </c>
      <c r="N3337" s="386">
        <f t="shared" si="314"/>
        <v>3</v>
      </c>
      <c r="O3337" s="383" t="s">
        <v>950</v>
      </c>
      <c r="P3337" s="386" t="str">
        <f t="shared" si="315"/>
        <v>DTCb</v>
      </c>
      <c r="Q3337" s="383" t="s">
        <v>950</v>
      </c>
      <c r="R3337" s="387" t="str">
        <f t="shared" si="316"/>
        <v>LDCU1 DCU Failure</v>
      </c>
      <c r="S3337" s="383" t="s">
        <v>950</v>
      </c>
      <c r="T3337" s="386">
        <f t="shared" si="317"/>
        <v>1</v>
      </c>
      <c r="U3337" s="383" t="s">
        <v>951</v>
      </c>
      <c r="V3337" s="383"/>
      <c r="W3337" s="388"/>
    </row>
    <row r="3338" spans="1:23">
      <c r="A3338" s="398">
        <v>3336</v>
      </c>
      <c r="B3338" s="428">
        <v>500</v>
      </c>
      <c r="C3338" s="404" t="s">
        <v>1374</v>
      </c>
      <c r="D3338" s="418" t="s">
        <v>1544</v>
      </c>
      <c r="E3338" s="403">
        <v>1</v>
      </c>
      <c r="F3338" s="403">
        <v>1</v>
      </c>
      <c r="G3338" s="381">
        <v>12</v>
      </c>
      <c r="I3338" s="383" t="s">
        <v>949</v>
      </c>
      <c r="J3338" s="384">
        <f t="shared" si="312"/>
        <v>3336</v>
      </c>
      <c r="K3338" s="383" t="s">
        <v>950</v>
      </c>
      <c r="L3338" s="385">
        <f t="shared" si="313"/>
        <v>500</v>
      </c>
      <c r="M3338" s="383" t="s">
        <v>950</v>
      </c>
      <c r="N3338" s="386">
        <f t="shared" si="314"/>
        <v>1</v>
      </c>
      <c r="O3338" s="383" t="s">
        <v>950</v>
      </c>
      <c r="P3338" s="386" t="str">
        <f t="shared" si="315"/>
        <v>DTCb</v>
      </c>
      <c r="Q3338" s="383" t="s">
        <v>950</v>
      </c>
      <c r="R3338" s="387" t="str">
        <f t="shared" si="316"/>
        <v>LDCU2 Comm. Fault</v>
      </c>
      <c r="S3338" s="383" t="s">
        <v>950</v>
      </c>
      <c r="T3338" s="386">
        <f t="shared" si="317"/>
        <v>1</v>
      </c>
      <c r="U3338" s="383" t="s">
        <v>951</v>
      </c>
      <c r="V3338" s="383"/>
      <c r="W3338" s="388"/>
    </row>
    <row r="3339" spans="1:23">
      <c r="A3339" s="398">
        <v>3337</v>
      </c>
      <c r="B3339" s="428">
        <v>501</v>
      </c>
      <c r="C3339" s="404"/>
      <c r="D3339" s="418"/>
      <c r="E3339" s="403"/>
      <c r="F3339" s="403"/>
      <c r="G3339" s="381">
        <v>8</v>
      </c>
      <c r="I3339" s="383" t="s">
        <v>949</v>
      </c>
      <c r="J3339" s="384">
        <f t="shared" si="312"/>
        <v>3337</v>
      </c>
      <c r="K3339" s="383" t="s">
        <v>950</v>
      </c>
      <c r="L3339" s="385">
        <f t="shared" si="313"/>
        <v>501</v>
      </c>
      <c r="M3339" s="383" t="s">
        <v>950</v>
      </c>
      <c r="N3339" s="386">
        <f t="shared" si="314"/>
        <v>0</v>
      </c>
      <c r="O3339" s="383" t="s">
        <v>950</v>
      </c>
      <c r="P3339" s="386">
        <f t="shared" si="315"/>
        <v>0</v>
      </c>
      <c r="Q3339" s="383" t="s">
        <v>950</v>
      </c>
      <c r="R3339" s="387">
        <f t="shared" si="316"/>
        <v>0</v>
      </c>
      <c r="S3339" s="383" t="s">
        <v>950</v>
      </c>
      <c r="T3339" s="386">
        <f t="shared" si="317"/>
        <v>0</v>
      </c>
      <c r="U3339" s="383" t="s">
        <v>951</v>
      </c>
      <c r="V3339" s="383"/>
      <c r="W3339" s="388"/>
    </row>
    <row r="3340" spans="1:23">
      <c r="A3340" s="398">
        <v>3338</v>
      </c>
      <c r="B3340" s="428">
        <v>502</v>
      </c>
      <c r="C3340" s="404"/>
      <c r="D3340" s="418"/>
      <c r="E3340" s="403"/>
      <c r="F3340" s="403"/>
      <c r="G3340" s="381">
        <v>9</v>
      </c>
      <c r="I3340" s="383" t="s">
        <v>949</v>
      </c>
      <c r="J3340" s="384">
        <f t="shared" si="312"/>
        <v>3338</v>
      </c>
      <c r="K3340" s="383" t="s">
        <v>950</v>
      </c>
      <c r="L3340" s="385">
        <f t="shared" si="313"/>
        <v>502</v>
      </c>
      <c r="M3340" s="383" t="s">
        <v>950</v>
      </c>
      <c r="N3340" s="386">
        <f t="shared" si="314"/>
        <v>0</v>
      </c>
      <c r="O3340" s="383" t="s">
        <v>950</v>
      </c>
      <c r="P3340" s="386">
        <f t="shared" si="315"/>
        <v>0</v>
      </c>
      <c r="Q3340" s="383" t="s">
        <v>950</v>
      </c>
      <c r="R3340" s="387">
        <f t="shared" si="316"/>
        <v>0</v>
      </c>
      <c r="S3340" s="383" t="s">
        <v>950</v>
      </c>
      <c r="T3340" s="386">
        <f t="shared" si="317"/>
        <v>0</v>
      </c>
      <c r="U3340" s="383" t="s">
        <v>951</v>
      </c>
      <c r="V3340" s="383"/>
      <c r="W3340" s="388"/>
    </row>
    <row r="3341" spans="1:23">
      <c r="A3341" s="398">
        <v>3339</v>
      </c>
      <c r="B3341" s="428">
        <v>503</v>
      </c>
      <c r="C3341" s="404" t="s">
        <v>1375</v>
      </c>
      <c r="D3341" s="418" t="s">
        <v>998</v>
      </c>
      <c r="E3341" s="403">
        <v>5</v>
      </c>
      <c r="F3341" s="403">
        <v>1</v>
      </c>
      <c r="G3341" s="381">
        <v>10</v>
      </c>
      <c r="I3341" s="383" t="s">
        <v>949</v>
      </c>
      <c r="J3341" s="384">
        <f t="shared" si="312"/>
        <v>3339</v>
      </c>
      <c r="K3341" s="383" t="s">
        <v>950</v>
      </c>
      <c r="L3341" s="385">
        <f t="shared" si="313"/>
        <v>503</v>
      </c>
      <c r="M3341" s="383" t="s">
        <v>950</v>
      </c>
      <c r="N3341" s="386">
        <f t="shared" si="314"/>
        <v>5</v>
      </c>
      <c r="O3341" s="383" t="s">
        <v>950</v>
      </c>
      <c r="P3341" s="386" t="str">
        <f t="shared" si="315"/>
        <v>DTCb</v>
      </c>
      <c r="Q3341" s="383" t="s">
        <v>950</v>
      </c>
      <c r="R3341" s="387" t="str">
        <f t="shared" si="316"/>
        <v>LDCU2 EAD Handle activated</v>
      </c>
      <c r="S3341" s="383" t="s">
        <v>950</v>
      </c>
      <c r="T3341" s="386">
        <f t="shared" si="317"/>
        <v>1</v>
      </c>
      <c r="U3341" s="383" t="s">
        <v>951</v>
      </c>
      <c r="V3341" s="383"/>
      <c r="W3341" s="388"/>
    </row>
    <row r="3342" spans="1:23">
      <c r="A3342" s="398">
        <v>3340</v>
      </c>
      <c r="B3342" s="428">
        <v>504</v>
      </c>
      <c r="C3342" s="404" t="s">
        <v>1376</v>
      </c>
      <c r="D3342" s="418" t="s">
        <v>1545</v>
      </c>
      <c r="E3342" s="403">
        <v>5</v>
      </c>
      <c r="F3342" s="403">
        <v>1</v>
      </c>
      <c r="G3342" s="381">
        <v>11</v>
      </c>
      <c r="I3342" s="383" t="s">
        <v>949</v>
      </c>
      <c r="J3342" s="384">
        <f t="shared" si="312"/>
        <v>3340</v>
      </c>
      <c r="K3342" s="383" t="s">
        <v>950</v>
      </c>
      <c r="L3342" s="385">
        <f t="shared" si="313"/>
        <v>504</v>
      </c>
      <c r="M3342" s="383" t="s">
        <v>950</v>
      </c>
      <c r="N3342" s="386">
        <f t="shared" si="314"/>
        <v>5</v>
      </c>
      <c r="O3342" s="383" t="s">
        <v>950</v>
      </c>
      <c r="P3342" s="386" t="str">
        <f t="shared" si="315"/>
        <v>DTCb</v>
      </c>
      <c r="Q3342" s="383" t="s">
        <v>950</v>
      </c>
      <c r="R3342" s="387" t="str">
        <f t="shared" si="316"/>
        <v>LDCU2 EED Handle activated</v>
      </c>
      <c r="S3342" s="383" t="s">
        <v>950</v>
      </c>
      <c r="T3342" s="386">
        <f t="shared" si="317"/>
        <v>1</v>
      </c>
      <c r="U3342" s="383" t="s">
        <v>951</v>
      </c>
      <c r="V3342" s="383"/>
      <c r="W3342" s="388"/>
    </row>
    <row r="3343" spans="1:23">
      <c r="A3343" s="398">
        <v>3341</v>
      </c>
      <c r="B3343" s="428">
        <v>505</v>
      </c>
      <c r="C3343" s="404" t="s">
        <v>1377</v>
      </c>
      <c r="D3343" s="418" t="s">
        <v>998</v>
      </c>
      <c r="E3343" s="403">
        <v>5</v>
      </c>
      <c r="F3343" s="403">
        <v>1</v>
      </c>
      <c r="G3343" s="381">
        <v>12</v>
      </c>
      <c r="I3343" s="383" t="s">
        <v>949</v>
      </c>
      <c r="J3343" s="384">
        <f t="shared" si="312"/>
        <v>3341</v>
      </c>
      <c r="K3343" s="383" t="s">
        <v>950</v>
      </c>
      <c r="L3343" s="385">
        <f t="shared" si="313"/>
        <v>505</v>
      </c>
      <c r="M3343" s="383" t="s">
        <v>950</v>
      </c>
      <c r="N3343" s="386">
        <f t="shared" si="314"/>
        <v>5</v>
      </c>
      <c r="O3343" s="383" t="s">
        <v>950</v>
      </c>
      <c r="P3343" s="386" t="str">
        <f t="shared" si="315"/>
        <v>DTCb</v>
      </c>
      <c r="Q3343" s="383" t="s">
        <v>950</v>
      </c>
      <c r="R3343" s="387" t="str">
        <f t="shared" si="316"/>
        <v>LDCU2 Obstacle Detection</v>
      </c>
      <c r="S3343" s="383" t="s">
        <v>950</v>
      </c>
      <c r="T3343" s="386">
        <f t="shared" si="317"/>
        <v>1</v>
      </c>
      <c r="U3343" s="383" t="s">
        <v>951</v>
      </c>
      <c r="V3343" s="383"/>
      <c r="W3343" s="388"/>
    </row>
    <row r="3344" spans="1:23">
      <c r="A3344" s="398">
        <v>3342</v>
      </c>
      <c r="B3344" s="428">
        <v>506</v>
      </c>
      <c r="C3344" s="404" t="s">
        <v>1378</v>
      </c>
      <c r="D3344" s="418" t="s">
        <v>1545</v>
      </c>
      <c r="E3344" s="403">
        <v>5</v>
      </c>
      <c r="F3344" s="403">
        <v>1</v>
      </c>
      <c r="G3344" s="381">
        <v>13</v>
      </c>
      <c r="I3344" s="383" t="s">
        <v>949</v>
      </c>
      <c r="J3344" s="384">
        <f t="shared" si="312"/>
        <v>3342</v>
      </c>
      <c r="K3344" s="383" t="s">
        <v>950</v>
      </c>
      <c r="L3344" s="385">
        <f t="shared" si="313"/>
        <v>506</v>
      </c>
      <c r="M3344" s="383" t="s">
        <v>950</v>
      </c>
      <c r="N3344" s="386">
        <f t="shared" si="314"/>
        <v>5</v>
      </c>
      <c r="O3344" s="383" t="s">
        <v>950</v>
      </c>
      <c r="P3344" s="386" t="str">
        <f t="shared" si="315"/>
        <v>DTCb</v>
      </c>
      <c r="Q3344" s="383" t="s">
        <v>950</v>
      </c>
      <c r="R3344" s="387" t="str">
        <f t="shared" si="316"/>
        <v>LDCU2 Door isolated</v>
      </c>
      <c r="S3344" s="383" t="s">
        <v>950</v>
      </c>
      <c r="T3344" s="386">
        <f t="shared" si="317"/>
        <v>1</v>
      </c>
      <c r="U3344" s="383" t="s">
        <v>951</v>
      </c>
      <c r="V3344" s="383"/>
      <c r="W3344" s="388"/>
    </row>
    <row r="3345" spans="1:23">
      <c r="A3345" s="398">
        <v>3343</v>
      </c>
      <c r="B3345" s="428">
        <v>507</v>
      </c>
      <c r="C3345" s="404" t="s">
        <v>1379</v>
      </c>
      <c r="D3345" s="418" t="s">
        <v>998</v>
      </c>
      <c r="E3345" s="403">
        <v>5</v>
      </c>
      <c r="F3345" s="403"/>
      <c r="G3345" s="381">
        <v>14</v>
      </c>
      <c r="I3345" s="383" t="s">
        <v>949</v>
      </c>
      <c r="J3345" s="384">
        <f t="shared" si="312"/>
        <v>3343</v>
      </c>
      <c r="K3345" s="383" t="s">
        <v>950</v>
      </c>
      <c r="L3345" s="385">
        <f t="shared" si="313"/>
        <v>507</v>
      </c>
      <c r="M3345" s="383" t="s">
        <v>950</v>
      </c>
      <c r="N3345" s="386">
        <f t="shared" si="314"/>
        <v>5</v>
      </c>
      <c r="O3345" s="383" t="s">
        <v>950</v>
      </c>
      <c r="P3345" s="386" t="str">
        <f t="shared" si="315"/>
        <v>DTCb</v>
      </c>
      <c r="Q3345" s="383" t="s">
        <v>950</v>
      </c>
      <c r="R3345" s="387" t="str">
        <f t="shared" si="316"/>
        <v>LDCU2 EED Handle’  Cover is Removed</v>
      </c>
      <c r="S3345" s="383" t="s">
        <v>950</v>
      </c>
      <c r="T3345" s="386">
        <f t="shared" si="317"/>
        <v>0</v>
      </c>
      <c r="U3345" s="383" t="s">
        <v>951</v>
      </c>
      <c r="V3345" s="383"/>
      <c r="W3345" s="388"/>
    </row>
    <row r="3346" spans="1:23">
      <c r="A3346" s="398">
        <v>3344</v>
      </c>
      <c r="B3346" s="428">
        <v>508</v>
      </c>
      <c r="C3346" s="404" t="s">
        <v>1380</v>
      </c>
      <c r="D3346" s="418" t="s">
        <v>1545</v>
      </c>
      <c r="E3346" s="403">
        <v>3</v>
      </c>
      <c r="F3346" s="403"/>
      <c r="G3346" s="381">
        <v>15</v>
      </c>
      <c r="I3346" s="383" t="s">
        <v>949</v>
      </c>
      <c r="J3346" s="384">
        <f t="shared" si="312"/>
        <v>3344</v>
      </c>
      <c r="K3346" s="383" t="s">
        <v>950</v>
      </c>
      <c r="L3346" s="385">
        <f t="shared" si="313"/>
        <v>508</v>
      </c>
      <c r="M3346" s="383" t="s">
        <v>950</v>
      </c>
      <c r="N3346" s="386">
        <f t="shared" si="314"/>
        <v>3</v>
      </c>
      <c r="O3346" s="383" t="s">
        <v>950</v>
      </c>
      <c r="P3346" s="386" t="str">
        <f t="shared" si="315"/>
        <v>DTCb</v>
      </c>
      <c r="Q3346" s="383" t="s">
        <v>950</v>
      </c>
      <c r="R3346" s="387" t="str">
        <f t="shared" si="316"/>
        <v>LDCU2 Chime Signal Output Failure</v>
      </c>
      <c r="S3346" s="383" t="s">
        <v>950</v>
      </c>
      <c r="T3346" s="386">
        <f t="shared" si="317"/>
        <v>0</v>
      </c>
      <c r="U3346" s="383" t="s">
        <v>951</v>
      </c>
      <c r="V3346" s="383"/>
      <c r="W3346" s="388"/>
    </row>
    <row r="3347" spans="1:23">
      <c r="A3347" s="398">
        <v>3345</v>
      </c>
      <c r="B3347" s="428">
        <v>509</v>
      </c>
      <c r="C3347" s="404" t="s">
        <v>1381</v>
      </c>
      <c r="D3347" s="418" t="s">
        <v>998</v>
      </c>
      <c r="E3347" s="403">
        <v>3</v>
      </c>
      <c r="F3347" s="403"/>
      <c r="G3347" s="381">
        <v>16</v>
      </c>
      <c r="I3347" s="383" t="s">
        <v>949</v>
      </c>
      <c r="J3347" s="384">
        <f t="shared" si="312"/>
        <v>3345</v>
      </c>
      <c r="K3347" s="383" t="s">
        <v>950</v>
      </c>
      <c r="L3347" s="385">
        <f t="shared" si="313"/>
        <v>509</v>
      </c>
      <c r="M3347" s="383" t="s">
        <v>950</v>
      </c>
      <c r="N3347" s="386">
        <f t="shared" si="314"/>
        <v>3</v>
      </c>
      <c r="O3347" s="383" t="s">
        <v>950</v>
      </c>
      <c r="P3347" s="386" t="str">
        <f t="shared" si="315"/>
        <v>DTCb</v>
      </c>
      <c r="Q3347" s="383" t="s">
        <v>950</v>
      </c>
      <c r="R3347" s="387" t="str">
        <f t="shared" si="316"/>
        <v>LDCU2 Safety Circuit Failure</v>
      </c>
      <c r="S3347" s="383" t="s">
        <v>950</v>
      </c>
      <c r="T3347" s="386">
        <f t="shared" si="317"/>
        <v>0</v>
      </c>
      <c r="U3347" s="383" t="s">
        <v>951</v>
      </c>
      <c r="V3347" s="383"/>
      <c r="W3347" s="388"/>
    </row>
    <row r="3348" spans="1:23">
      <c r="A3348" s="398">
        <v>3346</v>
      </c>
      <c r="B3348" s="428">
        <v>510</v>
      </c>
      <c r="C3348" s="425" t="s">
        <v>1382</v>
      </c>
      <c r="D3348" s="418" t="s">
        <v>1545</v>
      </c>
      <c r="E3348" s="403">
        <v>3</v>
      </c>
      <c r="F3348" s="403"/>
      <c r="G3348" s="381">
        <v>17</v>
      </c>
      <c r="I3348" s="383" t="s">
        <v>949</v>
      </c>
      <c r="J3348" s="384">
        <f t="shared" si="312"/>
        <v>3346</v>
      </c>
      <c r="K3348" s="383" t="s">
        <v>950</v>
      </c>
      <c r="L3348" s="385">
        <f t="shared" si="313"/>
        <v>510</v>
      </c>
      <c r="M3348" s="383" t="s">
        <v>950</v>
      </c>
      <c r="N3348" s="386">
        <f t="shared" si="314"/>
        <v>3</v>
      </c>
      <c r="O3348" s="383" t="s">
        <v>950</v>
      </c>
      <c r="P3348" s="386" t="str">
        <f t="shared" si="315"/>
        <v>DTCb</v>
      </c>
      <c r="Q3348" s="383" t="s">
        <v>950</v>
      </c>
      <c r="R3348" s="387" t="str">
        <f t="shared" si="316"/>
        <v>LDCU2 Calibration Failure</v>
      </c>
      <c r="S3348" s="383" t="s">
        <v>950</v>
      </c>
      <c r="T3348" s="386">
        <f t="shared" si="317"/>
        <v>0</v>
      </c>
      <c r="U3348" s="383" t="s">
        <v>951</v>
      </c>
      <c r="V3348" s="383"/>
      <c r="W3348" s="388"/>
    </row>
    <row r="3349" spans="1:23">
      <c r="A3349" s="398">
        <v>3347</v>
      </c>
      <c r="B3349" s="428">
        <v>511</v>
      </c>
      <c r="C3349" s="425" t="s">
        <v>1383</v>
      </c>
      <c r="D3349" s="418" t="s">
        <v>998</v>
      </c>
      <c r="E3349" s="403">
        <v>3</v>
      </c>
      <c r="F3349" s="403"/>
      <c r="G3349" s="381">
        <v>18</v>
      </c>
      <c r="I3349" s="383" t="s">
        <v>949</v>
      </c>
      <c r="J3349" s="384">
        <f t="shared" si="312"/>
        <v>3347</v>
      </c>
      <c r="K3349" s="383" t="s">
        <v>950</v>
      </c>
      <c r="L3349" s="385">
        <f t="shared" si="313"/>
        <v>511</v>
      </c>
      <c r="M3349" s="383" t="s">
        <v>950</v>
      </c>
      <c r="N3349" s="386">
        <f t="shared" si="314"/>
        <v>3</v>
      </c>
      <c r="O3349" s="383" t="s">
        <v>950</v>
      </c>
      <c r="P3349" s="386" t="str">
        <f t="shared" si="315"/>
        <v>DTCb</v>
      </c>
      <c r="Q3349" s="383" t="s">
        <v>950</v>
      </c>
      <c r="R3349" s="387" t="str">
        <f t="shared" si="316"/>
        <v>LDCU2 Safety Loop Failure</v>
      </c>
      <c r="S3349" s="383" t="s">
        <v>950</v>
      </c>
      <c r="T3349" s="386">
        <f t="shared" si="317"/>
        <v>0</v>
      </c>
      <c r="U3349" s="383" t="s">
        <v>951</v>
      </c>
      <c r="V3349" s="383"/>
      <c r="W3349" s="388"/>
    </row>
    <row r="3350" spans="1:23">
      <c r="A3350" s="398">
        <v>3348</v>
      </c>
      <c r="B3350" s="428">
        <v>512</v>
      </c>
      <c r="C3350" s="425" t="s">
        <v>1384</v>
      </c>
      <c r="D3350" s="418" t="s">
        <v>1545</v>
      </c>
      <c r="E3350" s="403">
        <v>3</v>
      </c>
      <c r="F3350" s="403"/>
      <c r="G3350" s="381">
        <v>19</v>
      </c>
      <c r="I3350" s="383" t="s">
        <v>949</v>
      </c>
      <c r="J3350" s="384">
        <f t="shared" si="312"/>
        <v>3348</v>
      </c>
      <c r="K3350" s="383" t="s">
        <v>950</v>
      </c>
      <c r="L3350" s="385">
        <f t="shared" si="313"/>
        <v>512</v>
      </c>
      <c r="M3350" s="383" t="s">
        <v>950</v>
      </c>
      <c r="N3350" s="386">
        <f t="shared" si="314"/>
        <v>3</v>
      </c>
      <c r="O3350" s="383" t="s">
        <v>950</v>
      </c>
      <c r="P3350" s="386" t="str">
        <f t="shared" si="315"/>
        <v>DTCb</v>
      </c>
      <c r="Q3350" s="383" t="s">
        <v>950</v>
      </c>
      <c r="R3350" s="387" t="str">
        <f t="shared" si="316"/>
        <v>LDCU2 Supply volts too low</v>
      </c>
      <c r="S3350" s="383" t="s">
        <v>950</v>
      </c>
      <c r="T3350" s="386">
        <f t="shared" si="317"/>
        <v>0</v>
      </c>
      <c r="U3350" s="383" t="s">
        <v>951</v>
      </c>
      <c r="V3350" s="383"/>
      <c r="W3350" s="388"/>
    </row>
    <row r="3351" spans="1:23">
      <c r="A3351" s="398">
        <v>3349</v>
      </c>
      <c r="B3351" s="428">
        <v>513</v>
      </c>
      <c r="C3351" s="425" t="s">
        <v>1385</v>
      </c>
      <c r="D3351" s="418" t="s">
        <v>998</v>
      </c>
      <c r="E3351" s="403">
        <v>3</v>
      </c>
      <c r="F3351" s="403"/>
      <c r="G3351" s="381">
        <v>20</v>
      </c>
      <c r="I3351" s="383" t="s">
        <v>949</v>
      </c>
      <c r="J3351" s="384">
        <f t="shared" si="312"/>
        <v>3349</v>
      </c>
      <c r="K3351" s="383" t="s">
        <v>950</v>
      </c>
      <c r="L3351" s="385">
        <f t="shared" si="313"/>
        <v>513</v>
      </c>
      <c r="M3351" s="383" t="s">
        <v>950</v>
      </c>
      <c r="N3351" s="386">
        <f t="shared" si="314"/>
        <v>3</v>
      </c>
      <c r="O3351" s="383" t="s">
        <v>950</v>
      </c>
      <c r="P3351" s="386" t="str">
        <f t="shared" si="315"/>
        <v>DTCb</v>
      </c>
      <c r="Q3351" s="383" t="s">
        <v>950</v>
      </c>
      <c r="R3351" s="387" t="str">
        <f t="shared" si="316"/>
        <v>LDCU2 Supply volts too high</v>
      </c>
      <c r="S3351" s="383" t="s">
        <v>950</v>
      </c>
      <c r="T3351" s="386">
        <f t="shared" si="317"/>
        <v>0</v>
      </c>
      <c r="U3351" s="383" t="s">
        <v>951</v>
      </c>
      <c r="V3351" s="383"/>
      <c r="W3351" s="388"/>
    </row>
    <row r="3352" spans="1:23">
      <c r="A3352" s="398">
        <v>3350</v>
      </c>
      <c r="B3352" s="428">
        <v>514</v>
      </c>
      <c r="C3352" s="425" t="s">
        <v>1386</v>
      </c>
      <c r="D3352" s="418" t="s">
        <v>1545</v>
      </c>
      <c r="E3352" s="403">
        <v>3</v>
      </c>
      <c r="F3352" s="403"/>
      <c r="G3352" s="381">
        <v>21</v>
      </c>
      <c r="I3352" s="383" t="s">
        <v>949</v>
      </c>
      <c r="J3352" s="384">
        <f t="shared" si="312"/>
        <v>3350</v>
      </c>
      <c r="K3352" s="383" t="s">
        <v>950</v>
      </c>
      <c r="L3352" s="385">
        <f t="shared" si="313"/>
        <v>514</v>
      </c>
      <c r="M3352" s="383" t="s">
        <v>950</v>
      </c>
      <c r="N3352" s="386">
        <f t="shared" si="314"/>
        <v>3</v>
      </c>
      <c r="O3352" s="383" t="s">
        <v>950</v>
      </c>
      <c r="P3352" s="386" t="str">
        <f t="shared" si="315"/>
        <v>DTCb</v>
      </c>
      <c r="Q3352" s="383" t="s">
        <v>950</v>
      </c>
      <c r="R3352" s="387" t="str">
        <f t="shared" si="316"/>
        <v>LDCU2 Door failed to open because obstruction</v>
      </c>
      <c r="S3352" s="383" t="s">
        <v>950</v>
      </c>
      <c r="T3352" s="386">
        <f t="shared" si="317"/>
        <v>0</v>
      </c>
      <c r="U3352" s="383" t="s">
        <v>951</v>
      </c>
      <c r="V3352" s="383"/>
      <c r="W3352" s="388"/>
    </row>
    <row r="3353" spans="1:23">
      <c r="A3353" s="398">
        <v>3351</v>
      </c>
      <c r="B3353" s="428">
        <v>515</v>
      </c>
      <c r="C3353" s="425" t="s">
        <v>1387</v>
      </c>
      <c r="D3353" s="418" t="s">
        <v>998</v>
      </c>
      <c r="E3353" s="403">
        <v>3</v>
      </c>
      <c r="F3353" s="403"/>
      <c r="G3353" s="381">
        <v>22</v>
      </c>
      <c r="I3353" s="383" t="s">
        <v>949</v>
      </c>
      <c r="J3353" s="384">
        <f t="shared" si="312"/>
        <v>3351</v>
      </c>
      <c r="K3353" s="383" t="s">
        <v>950</v>
      </c>
      <c r="L3353" s="385">
        <f t="shared" si="313"/>
        <v>515</v>
      </c>
      <c r="M3353" s="383" t="s">
        <v>950</v>
      </c>
      <c r="N3353" s="386">
        <f t="shared" si="314"/>
        <v>3</v>
      </c>
      <c r="O3353" s="383" t="s">
        <v>950</v>
      </c>
      <c r="P3353" s="386" t="str">
        <f t="shared" si="315"/>
        <v>DTCb</v>
      </c>
      <c r="Q3353" s="383" t="s">
        <v>950</v>
      </c>
      <c r="R3353" s="387" t="str">
        <f t="shared" si="316"/>
        <v>LDCU2 Door failed to close because obstruction</v>
      </c>
      <c r="S3353" s="383" t="s">
        <v>950</v>
      </c>
      <c r="T3353" s="386">
        <f t="shared" si="317"/>
        <v>0</v>
      </c>
      <c r="U3353" s="383" t="s">
        <v>951</v>
      </c>
      <c r="V3353" s="383"/>
      <c r="W3353" s="388"/>
    </row>
    <row r="3354" spans="1:23">
      <c r="A3354" s="398">
        <v>3352</v>
      </c>
      <c r="B3354" s="428">
        <v>516</v>
      </c>
      <c r="C3354" s="425" t="s">
        <v>1388</v>
      </c>
      <c r="D3354" s="418" t="s">
        <v>1545</v>
      </c>
      <c r="E3354" s="403">
        <v>3</v>
      </c>
      <c r="F3354" s="403"/>
      <c r="G3354" s="381">
        <v>23</v>
      </c>
      <c r="I3354" s="383" t="s">
        <v>949</v>
      </c>
      <c r="J3354" s="384">
        <f t="shared" si="312"/>
        <v>3352</v>
      </c>
      <c r="K3354" s="383" t="s">
        <v>950</v>
      </c>
      <c r="L3354" s="385">
        <f t="shared" si="313"/>
        <v>516</v>
      </c>
      <c r="M3354" s="383" t="s">
        <v>950</v>
      </c>
      <c r="N3354" s="386">
        <f t="shared" si="314"/>
        <v>3</v>
      </c>
      <c r="O3354" s="383" t="s">
        <v>950</v>
      </c>
      <c r="P3354" s="386" t="str">
        <f t="shared" si="315"/>
        <v>DTCb</v>
      </c>
      <c r="Q3354" s="383" t="s">
        <v>950</v>
      </c>
      <c r="R3354" s="387" t="str">
        <f t="shared" si="316"/>
        <v>LDCU2 Door Failed to lock</v>
      </c>
      <c r="S3354" s="383" t="s">
        <v>950</v>
      </c>
      <c r="T3354" s="386">
        <f t="shared" si="317"/>
        <v>0</v>
      </c>
      <c r="U3354" s="383" t="s">
        <v>951</v>
      </c>
      <c r="V3354" s="383"/>
      <c r="W3354" s="388"/>
    </row>
    <row r="3355" spans="1:23">
      <c r="A3355" s="398">
        <v>3353</v>
      </c>
      <c r="B3355" s="428">
        <v>517</v>
      </c>
      <c r="C3355" s="425" t="s">
        <v>1389</v>
      </c>
      <c r="D3355" s="418" t="s">
        <v>998</v>
      </c>
      <c r="E3355" s="403">
        <v>3</v>
      </c>
      <c r="F3355" s="403"/>
      <c r="G3355" s="381">
        <v>24</v>
      </c>
      <c r="I3355" s="383" t="s">
        <v>949</v>
      </c>
      <c r="J3355" s="384">
        <f t="shared" si="312"/>
        <v>3353</v>
      </c>
      <c r="K3355" s="383" t="s">
        <v>950</v>
      </c>
      <c r="L3355" s="385">
        <f t="shared" si="313"/>
        <v>517</v>
      </c>
      <c r="M3355" s="383" t="s">
        <v>950</v>
      </c>
      <c r="N3355" s="386">
        <f t="shared" si="314"/>
        <v>3</v>
      </c>
      <c r="O3355" s="383" t="s">
        <v>950</v>
      </c>
      <c r="P3355" s="386" t="str">
        <f t="shared" si="315"/>
        <v>DTCb</v>
      </c>
      <c r="Q3355" s="383" t="s">
        <v>950</v>
      </c>
      <c r="R3355" s="387" t="str">
        <f t="shared" si="316"/>
        <v>LDCU2 Door Failed to fully open</v>
      </c>
      <c r="S3355" s="383" t="s">
        <v>950</v>
      </c>
      <c r="T3355" s="386">
        <f t="shared" si="317"/>
        <v>0</v>
      </c>
      <c r="U3355" s="383" t="s">
        <v>951</v>
      </c>
      <c r="V3355" s="383"/>
      <c r="W3355" s="388"/>
    </row>
    <row r="3356" spans="1:23">
      <c r="A3356" s="398">
        <v>3354</v>
      </c>
      <c r="B3356" s="428">
        <v>518</v>
      </c>
      <c r="C3356" s="425"/>
      <c r="D3356" s="418"/>
      <c r="E3356" s="403"/>
      <c r="F3356" s="403"/>
      <c r="G3356" s="381">
        <v>25</v>
      </c>
      <c r="I3356" s="383" t="s">
        <v>949</v>
      </c>
      <c r="J3356" s="384">
        <f t="shared" si="312"/>
        <v>3354</v>
      </c>
      <c r="K3356" s="383" t="s">
        <v>950</v>
      </c>
      <c r="L3356" s="385">
        <f t="shared" si="313"/>
        <v>518</v>
      </c>
      <c r="M3356" s="383" t="s">
        <v>950</v>
      </c>
      <c r="N3356" s="386">
        <f t="shared" si="314"/>
        <v>0</v>
      </c>
      <c r="O3356" s="383" t="s">
        <v>950</v>
      </c>
      <c r="P3356" s="386">
        <f t="shared" si="315"/>
        <v>0</v>
      </c>
      <c r="Q3356" s="383" t="s">
        <v>950</v>
      </c>
      <c r="R3356" s="387">
        <f t="shared" si="316"/>
        <v>0</v>
      </c>
      <c r="S3356" s="383" t="s">
        <v>950</v>
      </c>
      <c r="T3356" s="386">
        <f t="shared" si="317"/>
        <v>0</v>
      </c>
      <c r="U3356" s="383" t="s">
        <v>951</v>
      </c>
      <c r="V3356" s="383"/>
      <c r="W3356" s="388"/>
    </row>
    <row r="3357" spans="1:23">
      <c r="A3357" s="398">
        <v>3355</v>
      </c>
      <c r="B3357" s="428">
        <v>519</v>
      </c>
      <c r="C3357" s="425"/>
      <c r="D3357" s="418"/>
      <c r="E3357" s="403"/>
      <c r="F3357" s="403"/>
      <c r="G3357" s="381">
        <v>26</v>
      </c>
      <c r="I3357" s="383" t="s">
        <v>949</v>
      </c>
      <c r="J3357" s="384">
        <f t="shared" si="312"/>
        <v>3355</v>
      </c>
      <c r="K3357" s="383" t="s">
        <v>950</v>
      </c>
      <c r="L3357" s="385">
        <f t="shared" si="313"/>
        <v>519</v>
      </c>
      <c r="M3357" s="383" t="s">
        <v>950</v>
      </c>
      <c r="N3357" s="386">
        <f t="shared" si="314"/>
        <v>0</v>
      </c>
      <c r="O3357" s="383" t="s">
        <v>950</v>
      </c>
      <c r="P3357" s="386">
        <f t="shared" si="315"/>
        <v>0</v>
      </c>
      <c r="Q3357" s="383" t="s">
        <v>950</v>
      </c>
      <c r="R3357" s="387">
        <f t="shared" si="316"/>
        <v>0</v>
      </c>
      <c r="S3357" s="383" t="s">
        <v>950</v>
      </c>
      <c r="T3357" s="386">
        <f t="shared" si="317"/>
        <v>0</v>
      </c>
      <c r="U3357" s="383" t="s">
        <v>951</v>
      </c>
      <c r="V3357" s="383"/>
      <c r="W3357" s="388"/>
    </row>
    <row r="3358" spans="1:23">
      <c r="A3358" s="398">
        <v>3356</v>
      </c>
      <c r="B3358" s="428">
        <v>520</v>
      </c>
      <c r="C3358" s="425" t="s">
        <v>1390</v>
      </c>
      <c r="D3358" s="418" t="s">
        <v>998</v>
      </c>
      <c r="E3358" s="403">
        <v>3</v>
      </c>
      <c r="F3358" s="403"/>
      <c r="G3358" s="381">
        <v>27</v>
      </c>
      <c r="I3358" s="383" t="s">
        <v>949</v>
      </c>
      <c r="J3358" s="384">
        <f t="shared" si="312"/>
        <v>3356</v>
      </c>
      <c r="K3358" s="383" t="s">
        <v>950</v>
      </c>
      <c r="L3358" s="385">
        <f t="shared" si="313"/>
        <v>520</v>
      </c>
      <c r="M3358" s="383" t="s">
        <v>950</v>
      </c>
      <c r="N3358" s="386">
        <f t="shared" si="314"/>
        <v>3</v>
      </c>
      <c r="O3358" s="383" t="s">
        <v>950</v>
      </c>
      <c r="P3358" s="386" t="str">
        <f t="shared" si="315"/>
        <v>DTCb</v>
      </c>
      <c r="Q3358" s="383" t="s">
        <v>950</v>
      </c>
      <c r="R3358" s="387" t="str">
        <f t="shared" si="316"/>
        <v>LDCU2 DCS2 Failure (RIGHT)</v>
      </c>
      <c r="S3358" s="383" t="s">
        <v>950</v>
      </c>
      <c r="T3358" s="386">
        <f t="shared" si="317"/>
        <v>0</v>
      </c>
      <c r="U3358" s="383" t="s">
        <v>951</v>
      </c>
      <c r="V3358" s="383"/>
      <c r="W3358" s="388"/>
    </row>
    <row r="3359" spans="1:23">
      <c r="A3359" s="398">
        <v>3357</v>
      </c>
      <c r="B3359" s="428">
        <v>521</v>
      </c>
      <c r="C3359" s="425" t="s">
        <v>1391</v>
      </c>
      <c r="D3359" s="418" t="s">
        <v>998</v>
      </c>
      <c r="E3359" s="403">
        <v>3</v>
      </c>
      <c r="F3359" s="403"/>
      <c r="G3359" s="381">
        <v>28</v>
      </c>
      <c r="I3359" s="383" t="s">
        <v>949</v>
      </c>
      <c r="J3359" s="384">
        <f t="shared" si="312"/>
        <v>3357</v>
      </c>
      <c r="K3359" s="383" t="s">
        <v>950</v>
      </c>
      <c r="L3359" s="385">
        <f t="shared" si="313"/>
        <v>521</v>
      </c>
      <c r="M3359" s="383" t="s">
        <v>950</v>
      </c>
      <c r="N3359" s="386">
        <f t="shared" si="314"/>
        <v>3</v>
      </c>
      <c r="O3359" s="383" t="s">
        <v>950</v>
      </c>
      <c r="P3359" s="386" t="str">
        <f t="shared" si="315"/>
        <v>DTCb</v>
      </c>
      <c r="Q3359" s="383" t="s">
        <v>950</v>
      </c>
      <c r="R3359" s="387" t="str">
        <f t="shared" si="316"/>
        <v>LDCU2 DCS1 Failure(LEFT)</v>
      </c>
      <c r="S3359" s="383" t="s">
        <v>950</v>
      </c>
      <c r="T3359" s="386">
        <f t="shared" si="317"/>
        <v>0</v>
      </c>
      <c r="U3359" s="383" t="s">
        <v>951</v>
      </c>
      <c r="V3359" s="383"/>
      <c r="W3359" s="388"/>
    </row>
    <row r="3360" spans="1:23">
      <c r="A3360" s="398">
        <v>3358</v>
      </c>
      <c r="B3360" s="428">
        <v>522</v>
      </c>
      <c r="C3360" s="425" t="s">
        <v>1392</v>
      </c>
      <c r="D3360" s="418" t="s">
        <v>998</v>
      </c>
      <c r="E3360" s="403">
        <v>3</v>
      </c>
      <c r="F3360" s="403"/>
      <c r="G3360" s="381">
        <v>29</v>
      </c>
      <c r="I3360" s="383" t="s">
        <v>949</v>
      </c>
      <c r="J3360" s="384">
        <f t="shared" si="312"/>
        <v>3358</v>
      </c>
      <c r="K3360" s="383" t="s">
        <v>950</v>
      </c>
      <c r="L3360" s="385">
        <f t="shared" si="313"/>
        <v>522</v>
      </c>
      <c r="M3360" s="383" t="s">
        <v>950</v>
      </c>
      <c r="N3360" s="386">
        <f t="shared" si="314"/>
        <v>3</v>
      </c>
      <c r="O3360" s="383" t="s">
        <v>950</v>
      </c>
      <c r="P3360" s="386" t="str">
        <f t="shared" si="315"/>
        <v>DTCb</v>
      </c>
      <c r="Q3360" s="383" t="s">
        <v>950</v>
      </c>
      <c r="R3360" s="387" t="str">
        <f t="shared" si="316"/>
        <v>LDCU2 DLS1 Failure</v>
      </c>
      <c r="S3360" s="383" t="s">
        <v>950</v>
      </c>
      <c r="T3360" s="386">
        <f t="shared" si="317"/>
        <v>0</v>
      </c>
      <c r="U3360" s="383" t="s">
        <v>951</v>
      </c>
      <c r="V3360" s="383"/>
      <c r="W3360" s="388"/>
    </row>
    <row r="3361" spans="1:23">
      <c r="A3361" s="398">
        <v>3359</v>
      </c>
      <c r="B3361" s="428">
        <v>523</v>
      </c>
      <c r="C3361" s="425" t="s">
        <v>1393</v>
      </c>
      <c r="D3361" s="418" t="s">
        <v>998</v>
      </c>
      <c r="E3361" s="403">
        <v>3</v>
      </c>
      <c r="F3361" s="403"/>
      <c r="G3361" s="381">
        <v>30</v>
      </c>
      <c r="I3361" s="383" t="s">
        <v>949</v>
      </c>
      <c r="J3361" s="384">
        <f t="shared" si="312"/>
        <v>3359</v>
      </c>
      <c r="K3361" s="383" t="s">
        <v>950</v>
      </c>
      <c r="L3361" s="385">
        <f t="shared" si="313"/>
        <v>523</v>
      </c>
      <c r="M3361" s="383" t="s">
        <v>950</v>
      </c>
      <c r="N3361" s="386">
        <f t="shared" si="314"/>
        <v>3</v>
      </c>
      <c r="O3361" s="383" t="s">
        <v>950</v>
      </c>
      <c r="P3361" s="386" t="str">
        <f t="shared" si="315"/>
        <v>DTCb</v>
      </c>
      <c r="Q3361" s="383" t="s">
        <v>950</v>
      </c>
      <c r="R3361" s="387" t="str">
        <f t="shared" si="316"/>
        <v>LDCU2 Door motor Circuit Failure</v>
      </c>
      <c r="S3361" s="383" t="s">
        <v>950</v>
      </c>
      <c r="T3361" s="386">
        <f t="shared" si="317"/>
        <v>0</v>
      </c>
      <c r="U3361" s="383" t="s">
        <v>951</v>
      </c>
      <c r="V3361" s="383"/>
      <c r="W3361" s="388"/>
    </row>
    <row r="3362" spans="1:23">
      <c r="A3362" s="398">
        <v>3360</v>
      </c>
      <c r="B3362" s="428">
        <v>524</v>
      </c>
      <c r="C3362" s="425" t="s">
        <v>1394</v>
      </c>
      <c r="D3362" s="418" t="s">
        <v>998</v>
      </c>
      <c r="E3362" s="403">
        <v>3</v>
      </c>
      <c r="F3362" s="403"/>
      <c r="G3362" s="381">
        <v>31</v>
      </c>
      <c r="I3362" s="383" t="s">
        <v>949</v>
      </c>
      <c r="J3362" s="384">
        <f t="shared" si="312"/>
        <v>3360</v>
      </c>
      <c r="K3362" s="383" t="s">
        <v>950</v>
      </c>
      <c r="L3362" s="385">
        <f t="shared" si="313"/>
        <v>524</v>
      </c>
      <c r="M3362" s="383" t="s">
        <v>950</v>
      </c>
      <c r="N3362" s="386">
        <f t="shared" si="314"/>
        <v>3</v>
      </c>
      <c r="O3362" s="383" t="s">
        <v>950</v>
      </c>
      <c r="P3362" s="386" t="str">
        <f t="shared" si="315"/>
        <v>DTCb</v>
      </c>
      <c r="Q3362" s="383" t="s">
        <v>950</v>
      </c>
      <c r="R3362" s="387" t="str">
        <f t="shared" si="316"/>
        <v>LDCU2 DLS2 Failure</v>
      </c>
      <c r="S3362" s="383" t="s">
        <v>950</v>
      </c>
      <c r="T3362" s="386">
        <f t="shared" si="317"/>
        <v>0</v>
      </c>
      <c r="U3362" s="383" t="s">
        <v>951</v>
      </c>
      <c r="V3362" s="383"/>
      <c r="W3362" s="388"/>
    </row>
    <row r="3363" spans="1:23">
      <c r="A3363" s="398">
        <v>3361</v>
      </c>
      <c r="B3363" s="428">
        <v>525</v>
      </c>
      <c r="C3363" s="425" t="s">
        <v>1395</v>
      </c>
      <c r="D3363" s="418" t="s">
        <v>998</v>
      </c>
      <c r="E3363" s="403">
        <v>3</v>
      </c>
      <c r="F3363" s="403">
        <v>1</v>
      </c>
      <c r="G3363" s="381">
        <v>32</v>
      </c>
      <c r="I3363" s="383" t="s">
        <v>949</v>
      </c>
      <c r="J3363" s="384">
        <f t="shared" si="312"/>
        <v>3361</v>
      </c>
      <c r="K3363" s="383" t="s">
        <v>950</v>
      </c>
      <c r="L3363" s="385">
        <f t="shared" si="313"/>
        <v>525</v>
      </c>
      <c r="M3363" s="383" t="s">
        <v>950</v>
      </c>
      <c r="N3363" s="386">
        <f t="shared" si="314"/>
        <v>3</v>
      </c>
      <c r="O3363" s="383" t="s">
        <v>950</v>
      </c>
      <c r="P3363" s="386" t="str">
        <f t="shared" si="315"/>
        <v>DTCb</v>
      </c>
      <c r="Q3363" s="383" t="s">
        <v>950</v>
      </c>
      <c r="R3363" s="387" t="str">
        <f t="shared" si="316"/>
        <v>LDCU2 DCU Failure</v>
      </c>
      <c r="S3363" s="383" t="s">
        <v>950</v>
      </c>
      <c r="T3363" s="386">
        <f t="shared" si="317"/>
        <v>1</v>
      </c>
      <c r="U3363" s="383" t="s">
        <v>951</v>
      </c>
      <c r="V3363" s="383"/>
      <c r="W3363" s="388"/>
    </row>
    <row r="3364" spans="1:23">
      <c r="A3364" s="398">
        <v>3362</v>
      </c>
      <c r="B3364" s="427">
        <v>500</v>
      </c>
      <c r="C3364" s="404" t="s">
        <v>1396</v>
      </c>
      <c r="D3364" s="418" t="s">
        <v>1544</v>
      </c>
      <c r="E3364" s="403">
        <v>1</v>
      </c>
      <c r="F3364" s="403">
        <v>1</v>
      </c>
      <c r="G3364" s="381">
        <v>33</v>
      </c>
      <c r="I3364" s="383" t="s">
        <v>949</v>
      </c>
      <c r="J3364" s="384">
        <f t="shared" si="312"/>
        <v>3362</v>
      </c>
      <c r="K3364" s="383" t="s">
        <v>950</v>
      </c>
      <c r="L3364" s="385">
        <f t="shared" si="313"/>
        <v>500</v>
      </c>
      <c r="M3364" s="383" t="s">
        <v>950</v>
      </c>
      <c r="N3364" s="386">
        <f t="shared" si="314"/>
        <v>1</v>
      </c>
      <c r="O3364" s="383" t="s">
        <v>950</v>
      </c>
      <c r="P3364" s="386" t="str">
        <f t="shared" si="315"/>
        <v>DTCb</v>
      </c>
      <c r="Q3364" s="383" t="s">
        <v>950</v>
      </c>
      <c r="R3364" s="387" t="str">
        <f t="shared" si="316"/>
        <v>LDCU3 Comm. Fault</v>
      </c>
      <c r="S3364" s="383" t="s">
        <v>950</v>
      </c>
      <c r="T3364" s="386">
        <f t="shared" si="317"/>
        <v>1</v>
      </c>
      <c r="U3364" s="383" t="s">
        <v>951</v>
      </c>
      <c r="V3364" s="383"/>
      <c r="W3364" s="388"/>
    </row>
    <row r="3365" spans="1:23">
      <c r="A3365" s="398">
        <v>3363</v>
      </c>
      <c r="B3365" s="427">
        <v>501</v>
      </c>
      <c r="C3365" s="404"/>
      <c r="D3365" s="418"/>
      <c r="E3365" s="403"/>
      <c r="F3365" s="403"/>
      <c r="G3365" s="381">
        <v>34</v>
      </c>
      <c r="I3365" s="383" t="s">
        <v>949</v>
      </c>
      <c r="J3365" s="384">
        <f t="shared" si="312"/>
        <v>3363</v>
      </c>
      <c r="K3365" s="383" t="s">
        <v>950</v>
      </c>
      <c r="L3365" s="385">
        <f t="shared" si="313"/>
        <v>501</v>
      </c>
      <c r="M3365" s="383" t="s">
        <v>950</v>
      </c>
      <c r="N3365" s="386">
        <f t="shared" si="314"/>
        <v>0</v>
      </c>
      <c r="O3365" s="383" t="s">
        <v>950</v>
      </c>
      <c r="P3365" s="386">
        <f t="shared" si="315"/>
        <v>0</v>
      </c>
      <c r="Q3365" s="383" t="s">
        <v>950</v>
      </c>
      <c r="R3365" s="387">
        <f t="shared" si="316"/>
        <v>0</v>
      </c>
      <c r="S3365" s="383" t="s">
        <v>950</v>
      </c>
      <c r="T3365" s="386">
        <f t="shared" si="317"/>
        <v>0</v>
      </c>
      <c r="U3365" s="383" t="s">
        <v>951</v>
      </c>
      <c r="V3365" s="383"/>
      <c r="W3365" s="388"/>
    </row>
    <row r="3366" spans="1:23">
      <c r="A3366" s="398">
        <v>3364</v>
      </c>
      <c r="B3366" s="427">
        <v>502</v>
      </c>
      <c r="C3366" s="404"/>
      <c r="D3366" s="418"/>
      <c r="E3366" s="403"/>
      <c r="F3366" s="403"/>
      <c r="G3366" s="381">
        <v>35</v>
      </c>
      <c r="I3366" s="383" t="s">
        <v>949</v>
      </c>
      <c r="J3366" s="384">
        <f t="shared" si="312"/>
        <v>3364</v>
      </c>
      <c r="K3366" s="383" t="s">
        <v>950</v>
      </c>
      <c r="L3366" s="385">
        <f t="shared" si="313"/>
        <v>502</v>
      </c>
      <c r="M3366" s="383" t="s">
        <v>950</v>
      </c>
      <c r="N3366" s="386">
        <f t="shared" si="314"/>
        <v>0</v>
      </c>
      <c r="O3366" s="383" t="s">
        <v>950</v>
      </c>
      <c r="P3366" s="386">
        <f t="shared" si="315"/>
        <v>0</v>
      </c>
      <c r="Q3366" s="383" t="s">
        <v>950</v>
      </c>
      <c r="R3366" s="387">
        <f t="shared" si="316"/>
        <v>0</v>
      </c>
      <c r="S3366" s="383" t="s">
        <v>950</v>
      </c>
      <c r="T3366" s="386">
        <f t="shared" si="317"/>
        <v>0</v>
      </c>
      <c r="U3366" s="383" t="s">
        <v>951</v>
      </c>
      <c r="V3366" s="383"/>
      <c r="W3366" s="388"/>
    </row>
    <row r="3367" spans="1:23">
      <c r="A3367" s="398">
        <v>3365</v>
      </c>
      <c r="B3367" s="427">
        <v>503</v>
      </c>
      <c r="C3367" s="404" t="s">
        <v>1397</v>
      </c>
      <c r="D3367" s="418" t="s">
        <v>998</v>
      </c>
      <c r="E3367" s="403">
        <v>5</v>
      </c>
      <c r="F3367" s="403">
        <v>1</v>
      </c>
      <c r="G3367" s="381">
        <v>36</v>
      </c>
      <c r="I3367" s="383" t="s">
        <v>949</v>
      </c>
      <c r="J3367" s="384">
        <f t="shared" si="312"/>
        <v>3365</v>
      </c>
      <c r="K3367" s="383" t="s">
        <v>950</v>
      </c>
      <c r="L3367" s="385">
        <f t="shared" si="313"/>
        <v>503</v>
      </c>
      <c r="M3367" s="383" t="s">
        <v>950</v>
      </c>
      <c r="N3367" s="386">
        <f t="shared" si="314"/>
        <v>5</v>
      </c>
      <c r="O3367" s="383" t="s">
        <v>950</v>
      </c>
      <c r="P3367" s="386" t="str">
        <f t="shared" si="315"/>
        <v>DTCb</v>
      </c>
      <c r="Q3367" s="383" t="s">
        <v>950</v>
      </c>
      <c r="R3367" s="387" t="str">
        <f t="shared" si="316"/>
        <v>LDCU3 EAD Handle activated</v>
      </c>
      <c r="S3367" s="383" t="s">
        <v>950</v>
      </c>
      <c r="T3367" s="386">
        <f t="shared" si="317"/>
        <v>1</v>
      </c>
      <c r="U3367" s="383" t="s">
        <v>951</v>
      </c>
      <c r="V3367" s="383"/>
      <c r="W3367" s="388"/>
    </row>
    <row r="3368" spans="1:23">
      <c r="A3368" s="398">
        <v>3366</v>
      </c>
      <c r="B3368" s="427">
        <v>504</v>
      </c>
      <c r="C3368" s="404" t="s">
        <v>1398</v>
      </c>
      <c r="D3368" s="418" t="s">
        <v>1545</v>
      </c>
      <c r="E3368" s="403">
        <v>5</v>
      </c>
      <c r="F3368" s="403">
        <v>1</v>
      </c>
      <c r="G3368" s="381">
        <v>37</v>
      </c>
      <c r="I3368" s="383" t="s">
        <v>949</v>
      </c>
      <c r="J3368" s="384">
        <f t="shared" si="312"/>
        <v>3366</v>
      </c>
      <c r="K3368" s="383" t="s">
        <v>950</v>
      </c>
      <c r="L3368" s="385">
        <f t="shared" si="313"/>
        <v>504</v>
      </c>
      <c r="M3368" s="383" t="s">
        <v>950</v>
      </c>
      <c r="N3368" s="386">
        <f t="shared" si="314"/>
        <v>5</v>
      </c>
      <c r="O3368" s="383" t="s">
        <v>950</v>
      </c>
      <c r="P3368" s="386" t="str">
        <f t="shared" si="315"/>
        <v>DTCb</v>
      </c>
      <c r="Q3368" s="383" t="s">
        <v>950</v>
      </c>
      <c r="R3368" s="387" t="str">
        <f t="shared" si="316"/>
        <v>LDCU3 EED Handle activated</v>
      </c>
      <c r="S3368" s="383" t="s">
        <v>950</v>
      </c>
      <c r="T3368" s="386">
        <f t="shared" si="317"/>
        <v>1</v>
      </c>
      <c r="U3368" s="383" t="s">
        <v>951</v>
      </c>
      <c r="V3368" s="383"/>
      <c r="W3368" s="388"/>
    </row>
    <row r="3369" spans="1:23">
      <c r="A3369" s="398">
        <v>3367</v>
      </c>
      <c r="B3369" s="427">
        <v>505</v>
      </c>
      <c r="C3369" s="404" t="s">
        <v>1399</v>
      </c>
      <c r="D3369" s="418" t="s">
        <v>998</v>
      </c>
      <c r="E3369" s="403">
        <v>5</v>
      </c>
      <c r="F3369" s="403">
        <v>1</v>
      </c>
      <c r="G3369" s="381">
        <v>38</v>
      </c>
      <c r="I3369" s="383" t="s">
        <v>949</v>
      </c>
      <c r="J3369" s="384">
        <f t="shared" si="312"/>
        <v>3367</v>
      </c>
      <c r="K3369" s="383" t="s">
        <v>950</v>
      </c>
      <c r="L3369" s="385">
        <f t="shared" si="313"/>
        <v>505</v>
      </c>
      <c r="M3369" s="383" t="s">
        <v>950</v>
      </c>
      <c r="N3369" s="386">
        <f t="shared" si="314"/>
        <v>5</v>
      </c>
      <c r="O3369" s="383" t="s">
        <v>950</v>
      </c>
      <c r="P3369" s="386" t="str">
        <f t="shared" si="315"/>
        <v>DTCb</v>
      </c>
      <c r="Q3369" s="383" t="s">
        <v>950</v>
      </c>
      <c r="R3369" s="387" t="str">
        <f t="shared" si="316"/>
        <v>LDCU3 Obstacle Detection</v>
      </c>
      <c r="S3369" s="383" t="s">
        <v>950</v>
      </c>
      <c r="T3369" s="386">
        <f t="shared" si="317"/>
        <v>1</v>
      </c>
      <c r="U3369" s="383" t="s">
        <v>951</v>
      </c>
      <c r="V3369" s="383"/>
      <c r="W3369" s="388"/>
    </row>
    <row r="3370" spans="1:23">
      <c r="A3370" s="398">
        <v>3368</v>
      </c>
      <c r="B3370" s="427">
        <v>506</v>
      </c>
      <c r="C3370" s="404" t="s">
        <v>1400</v>
      </c>
      <c r="D3370" s="418" t="s">
        <v>1545</v>
      </c>
      <c r="E3370" s="403">
        <v>5</v>
      </c>
      <c r="F3370" s="403">
        <v>1</v>
      </c>
      <c r="G3370" s="381">
        <v>39</v>
      </c>
      <c r="I3370" s="383" t="s">
        <v>949</v>
      </c>
      <c r="J3370" s="384">
        <f t="shared" si="312"/>
        <v>3368</v>
      </c>
      <c r="K3370" s="383" t="s">
        <v>950</v>
      </c>
      <c r="L3370" s="385">
        <f t="shared" si="313"/>
        <v>506</v>
      </c>
      <c r="M3370" s="383" t="s">
        <v>950</v>
      </c>
      <c r="N3370" s="386">
        <f t="shared" si="314"/>
        <v>5</v>
      </c>
      <c r="O3370" s="383" t="s">
        <v>950</v>
      </c>
      <c r="P3370" s="386" t="str">
        <f t="shared" si="315"/>
        <v>DTCb</v>
      </c>
      <c r="Q3370" s="383" t="s">
        <v>950</v>
      </c>
      <c r="R3370" s="387" t="str">
        <f t="shared" si="316"/>
        <v>LDCU3 Door isolated</v>
      </c>
      <c r="S3370" s="383" t="s">
        <v>950</v>
      </c>
      <c r="T3370" s="386">
        <f t="shared" si="317"/>
        <v>1</v>
      </c>
      <c r="U3370" s="383" t="s">
        <v>951</v>
      </c>
      <c r="V3370" s="383"/>
      <c r="W3370" s="388"/>
    </row>
    <row r="3371" spans="1:23">
      <c r="A3371" s="398">
        <v>3369</v>
      </c>
      <c r="B3371" s="427">
        <v>507</v>
      </c>
      <c r="C3371" s="404" t="s">
        <v>1401</v>
      </c>
      <c r="D3371" s="418" t="s">
        <v>998</v>
      </c>
      <c r="E3371" s="403">
        <v>5</v>
      </c>
      <c r="F3371" s="403"/>
      <c r="G3371" s="381">
        <v>40</v>
      </c>
      <c r="I3371" s="383" t="s">
        <v>949</v>
      </c>
      <c r="J3371" s="384">
        <f t="shared" si="312"/>
        <v>3369</v>
      </c>
      <c r="K3371" s="383" t="s">
        <v>950</v>
      </c>
      <c r="L3371" s="385">
        <f t="shared" si="313"/>
        <v>507</v>
      </c>
      <c r="M3371" s="383" t="s">
        <v>950</v>
      </c>
      <c r="N3371" s="386">
        <f t="shared" si="314"/>
        <v>5</v>
      </c>
      <c r="O3371" s="383" t="s">
        <v>950</v>
      </c>
      <c r="P3371" s="386" t="str">
        <f t="shared" si="315"/>
        <v>DTCb</v>
      </c>
      <c r="Q3371" s="383" t="s">
        <v>950</v>
      </c>
      <c r="R3371" s="387" t="str">
        <f t="shared" si="316"/>
        <v>LDCU3 EED Handle’  Cover is Removed</v>
      </c>
      <c r="S3371" s="383" t="s">
        <v>950</v>
      </c>
      <c r="T3371" s="386">
        <f t="shared" si="317"/>
        <v>0</v>
      </c>
      <c r="U3371" s="383" t="s">
        <v>951</v>
      </c>
      <c r="V3371" s="383"/>
      <c r="W3371" s="388"/>
    </row>
    <row r="3372" spans="1:23">
      <c r="A3372" s="398">
        <v>3370</v>
      </c>
      <c r="B3372" s="427">
        <v>508</v>
      </c>
      <c r="C3372" s="404" t="s">
        <v>1402</v>
      </c>
      <c r="D3372" s="418" t="s">
        <v>1545</v>
      </c>
      <c r="E3372" s="403">
        <v>3</v>
      </c>
      <c r="F3372" s="403"/>
      <c r="G3372" s="381">
        <v>41</v>
      </c>
      <c r="I3372" s="383" t="s">
        <v>949</v>
      </c>
      <c r="J3372" s="384">
        <f t="shared" si="312"/>
        <v>3370</v>
      </c>
      <c r="K3372" s="383" t="s">
        <v>950</v>
      </c>
      <c r="L3372" s="385">
        <f t="shared" si="313"/>
        <v>508</v>
      </c>
      <c r="M3372" s="383" t="s">
        <v>950</v>
      </c>
      <c r="N3372" s="386">
        <f t="shared" si="314"/>
        <v>3</v>
      </c>
      <c r="O3372" s="383" t="s">
        <v>950</v>
      </c>
      <c r="P3372" s="386" t="str">
        <f t="shared" si="315"/>
        <v>DTCb</v>
      </c>
      <c r="Q3372" s="383" t="s">
        <v>950</v>
      </c>
      <c r="R3372" s="387" t="str">
        <f t="shared" si="316"/>
        <v>LDCU3 Chime Signal Output Failure</v>
      </c>
      <c r="S3372" s="383" t="s">
        <v>950</v>
      </c>
      <c r="T3372" s="386">
        <f t="shared" si="317"/>
        <v>0</v>
      </c>
      <c r="U3372" s="383" t="s">
        <v>951</v>
      </c>
      <c r="V3372" s="383"/>
      <c r="W3372" s="388"/>
    </row>
    <row r="3373" spans="1:23">
      <c r="A3373" s="398">
        <v>3371</v>
      </c>
      <c r="B3373" s="427">
        <v>509</v>
      </c>
      <c r="C3373" s="404" t="s">
        <v>1403</v>
      </c>
      <c r="D3373" s="418" t="s">
        <v>998</v>
      </c>
      <c r="E3373" s="403">
        <v>3</v>
      </c>
      <c r="F3373" s="403"/>
      <c r="G3373" s="381">
        <v>42</v>
      </c>
      <c r="I3373" s="383" t="s">
        <v>949</v>
      </c>
      <c r="J3373" s="384">
        <f t="shared" si="312"/>
        <v>3371</v>
      </c>
      <c r="K3373" s="383" t="s">
        <v>950</v>
      </c>
      <c r="L3373" s="385">
        <f t="shared" si="313"/>
        <v>509</v>
      </c>
      <c r="M3373" s="383" t="s">
        <v>950</v>
      </c>
      <c r="N3373" s="386">
        <f t="shared" si="314"/>
        <v>3</v>
      </c>
      <c r="O3373" s="383" t="s">
        <v>950</v>
      </c>
      <c r="P3373" s="386" t="str">
        <f t="shared" si="315"/>
        <v>DTCb</v>
      </c>
      <c r="Q3373" s="383" t="s">
        <v>950</v>
      </c>
      <c r="R3373" s="387" t="str">
        <f t="shared" si="316"/>
        <v>LDCU3 Safety Circuit Failure</v>
      </c>
      <c r="S3373" s="383" t="s">
        <v>950</v>
      </c>
      <c r="T3373" s="386">
        <f t="shared" si="317"/>
        <v>0</v>
      </c>
      <c r="U3373" s="383" t="s">
        <v>951</v>
      </c>
      <c r="V3373" s="383"/>
      <c r="W3373" s="388"/>
    </row>
    <row r="3374" spans="1:23">
      <c r="A3374" s="398">
        <v>3372</v>
      </c>
      <c r="B3374" s="427">
        <v>510</v>
      </c>
      <c r="C3374" s="425" t="s">
        <v>1404</v>
      </c>
      <c r="D3374" s="418" t="s">
        <v>1545</v>
      </c>
      <c r="E3374" s="403">
        <v>3</v>
      </c>
      <c r="F3374" s="403"/>
      <c r="G3374" s="381">
        <v>43</v>
      </c>
      <c r="I3374" s="383" t="s">
        <v>949</v>
      </c>
      <c r="J3374" s="384">
        <f t="shared" si="312"/>
        <v>3372</v>
      </c>
      <c r="K3374" s="383" t="s">
        <v>950</v>
      </c>
      <c r="L3374" s="385">
        <f t="shared" si="313"/>
        <v>510</v>
      </c>
      <c r="M3374" s="383" t="s">
        <v>950</v>
      </c>
      <c r="N3374" s="386">
        <f t="shared" si="314"/>
        <v>3</v>
      </c>
      <c r="O3374" s="383" t="s">
        <v>950</v>
      </c>
      <c r="P3374" s="386" t="str">
        <f t="shared" si="315"/>
        <v>DTCb</v>
      </c>
      <c r="Q3374" s="383" t="s">
        <v>950</v>
      </c>
      <c r="R3374" s="387" t="str">
        <f t="shared" si="316"/>
        <v>LDCU3 Calibration Failure</v>
      </c>
      <c r="S3374" s="383" t="s">
        <v>950</v>
      </c>
      <c r="T3374" s="386">
        <f t="shared" si="317"/>
        <v>0</v>
      </c>
      <c r="U3374" s="383" t="s">
        <v>951</v>
      </c>
      <c r="V3374" s="383"/>
      <c r="W3374" s="388"/>
    </row>
    <row r="3375" spans="1:23">
      <c r="A3375" s="398">
        <v>3373</v>
      </c>
      <c r="B3375" s="427">
        <v>511</v>
      </c>
      <c r="C3375" s="425" t="s">
        <v>1405</v>
      </c>
      <c r="D3375" s="418" t="s">
        <v>998</v>
      </c>
      <c r="E3375" s="403">
        <v>3</v>
      </c>
      <c r="F3375" s="403"/>
      <c r="G3375" s="381">
        <v>44</v>
      </c>
      <c r="I3375" s="383" t="s">
        <v>949</v>
      </c>
      <c r="J3375" s="384">
        <f t="shared" si="312"/>
        <v>3373</v>
      </c>
      <c r="K3375" s="383" t="s">
        <v>950</v>
      </c>
      <c r="L3375" s="385">
        <f t="shared" si="313"/>
        <v>511</v>
      </c>
      <c r="M3375" s="383" t="s">
        <v>950</v>
      </c>
      <c r="N3375" s="386">
        <f t="shared" si="314"/>
        <v>3</v>
      </c>
      <c r="O3375" s="383" t="s">
        <v>950</v>
      </c>
      <c r="P3375" s="386" t="str">
        <f t="shared" si="315"/>
        <v>DTCb</v>
      </c>
      <c r="Q3375" s="383" t="s">
        <v>950</v>
      </c>
      <c r="R3375" s="387" t="str">
        <f t="shared" si="316"/>
        <v>LDCU3 Safety Loop Failure</v>
      </c>
      <c r="S3375" s="383" t="s">
        <v>950</v>
      </c>
      <c r="T3375" s="386">
        <f t="shared" si="317"/>
        <v>0</v>
      </c>
      <c r="U3375" s="383" t="s">
        <v>951</v>
      </c>
      <c r="V3375" s="383"/>
      <c r="W3375" s="388"/>
    </row>
    <row r="3376" spans="1:23">
      <c r="A3376" s="398">
        <v>3374</v>
      </c>
      <c r="B3376" s="427">
        <v>512</v>
      </c>
      <c r="C3376" s="425" t="s">
        <v>1406</v>
      </c>
      <c r="D3376" s="418" t="s">
        <v>1545</v>
      </c>
      <c r="E3376" s="403">
        <v>3</v>
      </c>
      <c r="F3376" s="403"/>
      <c r="G3376" s="381">
        <v>45</v>
      </c>
      <c r="I3376" s="383" t="s">
        <v>949</v>
      </c>
      <c r="J3376" s="384">
        <f t="shared" si="312"/>
        <v>3374</v>
      </c>
      <c r="K3376" s="383" t="s">
        <v>950</v>
      </c>
      <c r="L3376" s="385">
        <f t="shared" si="313"/>
        <v>512</v>
      </c>
      <c r="M3376" s="383" t="s">
        <v>950</v>
      </c>
      <c r="N3376" s="386">
        <f t="shared" si="314"/>
        <v>3</v>
      </c>
      <c r="O3376" s="383" t="s">
        <v>950</v>
      </c>
      <c r="P3376" s="386" t="str">
        <f t="shared" si="315"/>
        <v>DTCb</v>
      </c>
      <c r="Q3376" s="383" t="s">
        <v>950</v>
      </c>
      <c r="R3376" s="387" t="str">
        <f t="shared" si="316"/>
        <v>LDCU3 Supply volts too low</v>
      </c>
      <c r="S3376" s="383" t="s">
        <v>950</v>
      </c>
      <c r="T3376" s="386">
        <f t="shared" si="317"/>
        <v>0</v>
      </c>
      <c r="U3376" s="383" t="s">
        <v>951</v>
      </c>
      <c r="V3376" s="383"/>
      <c r="W3376" s="388"/>
    </row>
    <row r="3377" spans="1:23">
      <c r="A3377" s="398">
        <v>3375</v>
      </c>
      <c r="B3377" s="427">
        <v>513</v>
      </c>
      <c r="C3377" s="425" t="s">
        <v>1407</v>
      </c>
      <c r="D3377" s="418" t="s">
        <v>998</v>
      </c>
      <c r="E3377" s="403">
        <v>3</v>
      </c>
      <c r="F3377" s="403"/>
      <c r="G3377" s="381">
        <v>46</v>
      </c>
      <c r="I3377" s="383" t="s">
        <v>949</v>
      </c>
      <c r="J3377" s="384">
        <f t="shared" si="312"/>
        <v>3375</v>
      </c>
      <c r="K3377" s="383" t="s">
        <v>950</v>
      </c>
      <c r="L3377" s="385">
        <f t="shared" si="313"/>
        <v>513</v>
      </c>
      <c r="M3377" s="383" t="s">
        <v>950</v>
      </c>
      <c r="N3377" s="386">
        <f t="shared" si="314"/>
        <v>3</v>
      </c>
      <c r="O3377" s="383" t="s">
        <v>950</v>
      </c>
      <c r="P3377" s="386" t="str">
        <f t="shared" si="315"/>
        <v>DTCb</v>
      </c>
      <c r="Q3377" s="383" t="s">
        <v>950</v>
      </c>
      <c r="R3377" s="387" t="str">
        <f t="shared" si="316"/>
        <v>LDCU3 Supply volts too high</v>
      </c>
      <c r="S3377" s="383" t="s">
        <v>950</v>
      </c>
      <c r="T3377" s="386">
        <f t="shared" si="317"/>
        <v>0</v>
      </c>
      <c r="U3377" s="383" t="s">
        <v>951</v>
      </c>
      <c r="V3377" s="383"/>
      <c r="W3377" s="388"/>
    </row>
    <row r="3378" spans="1:23">
      <c r="A3378" s="398">
        <v>3376</v>
      </c>
      <c r="B3378" s="427">
        <v>514</v>
      </c>
      <c r="C3378" s="425" t="s">
        <v>1408</v>
      </c>
      <c r="D3378" s="418" t="s">
        <v>1545</v>
      </c>
      <c r="E3378" s="403">
        <v>3</v>
      </c>
      <c r="F3378" s="403"/>
      <c r="G3378" s="381">
        <v>47</v>
      </c>
      <c r="I3378" s="383" t="s">
        <v>949</v>
      </c>
      <c r="J3378" s="384">
        <f t="shared" si="312"/>
        <v>3376</v>
      </c>
      <c r="K3378" s="383" t="s">
        <v>950</v>
      </c>
      <c r="L3378" s="385">
        <f t="shared" si="313"/>
        <v>514</v>
      </c>
      <c r="M3378" s="383" t="s">
        <v>950</v>
      </c>
      <c r="N3378" s="386">
        <f t="shared" si="314"/>
        <v>3</v>
      </c>
      <c r="O3378" s="383" t="s">
        <v>950</v>
      </c>
      <c r="P3378" s="386" t="str">
        <f t="shared" si="315"/>
        <v>DTCb</v>
      </c>
      <c r="Q3378" s="383" t="s">
        <v>950</v>
      </c>
      <c r="R3378" s="387" t="str">
        <f t="shared" si="316"/>
        <v>LDCU3 Door failed to open because obstruction</v>
      </c>
      <c r="S3378" s="383" t="s">
        <v>950</v>
      </c>
      <c r="T3378" s="386">
        <f t="shared" si="317"/>
        <v>0</v>
      </c>
      <c r="U3378" s="383" t="s">
        <v>951</v>
      </c>
      <c r="V3378" s="383"/>
      <c r="W3378" s="388"/>
    </row>
    <row r="3379" spans="1:23">
      <c r="A3379" s="398">
        <v>3377</v>
      </c>
      <c r="B3379" s="427">
        <v>515</v>
      </c>
      <c r="C3379" s="425" t="s">
        <v>1409</v>
      </c>
      <c r="D3379" s="418" t="s">
        <v>998</v>
      </c>
      <c r="E3379" s="403">
        <v>3</v>
      </c>
      <c r="F3379" s="403"/>
      <c r="G3379" s="381">
        <v>48</v>
      </c>
      <c r="I3379" s="383" t="s">
        <v>949</v>
      </c>
      <c r="J3379" s="384">
        <f t="shared" si="312"/>
        <v>3377</v>
      </c>
      <c r="K3379" s="383" t="s">
        <v>950</v>
      </c>
      <c r="L3379" s="385">
        <f t="shared" si="313"/>
        <v>515</v>
      </c>
      <c r="M3379" s="383" t="s">
        <v>950</v>
      </c>
      <c r="N3379" s="386">
        <f t="shared" si="314"/>
        <v>3</v>
      </c>
      <c r="O3379" s="383" t="s">
        <v>950</v>
      </c>
      <c r="P3379" s="386" t="str">
        <f t="shared" si="315"/>
        <v>DTCb</v>
      </c>
      <c r="Q3379" s="383" t="s">
        <v>950</v>
      </c>
      <c r="R3379" s="387" t="str">
        <f t="shared" si="316"/>
        <v>LDCU3 Door failed to close because obstruction</v>
      </c>
      <c r="S3379" s="383" t="s">
        <v>950</v>
      </c>
      <c r="T3379" s="386">
        <f t="shared" si="317"/>
        <v>0</v>
      </c>
      <c r="U3379" s="383" t="s">
        <v>951</v>
      </c>
      <c r="V3379" s="383"/>
      <c r="W3379" s="388"/>
    </row>
    <row r="3380" spans="1:23">
      <c r="A3380" s="398">
        <v>3378</v>
      </c>
      <c r="B3380" s="427">
        <v>516</v>
      </c>
      <c r="C3380" s="425" t="s">
        <v>1410</v>
      </c>
      <c r="D3380" s="418" t="s">
        <v>1545</v>
      </c>
      <c r="E3380" s="403">
        <v>3</v>
      </c>
      <c r="F3380" s="403"/>
      <c r="G3380" s="381">
        <v>49</v>
      </c>
      <c r="I3380" s="383" t="s">
        <v>949</v>
      </c>
      <c r="J3380" s="384">
        <f t="shared" si="312"/>
        <v>3378</v>
      </c>
      <c r="K3380" s="383" t="s">
        <v>950</v>
      </c>
      <c r="L3380" s="385">
        <f t="shared" si="313"/>
        <v>516</v>
      </c>
      <c r="M3380" s="383" t="s">
        <v>950</v>
      </c>
      <c r="N3380" s="386">
        <f t="shared" si="314"/>
        <v>3</v>
      </c>
      <c r="O3380" s="383" t="s">
        <v>950</v>
      </c>
      <c r="P3380" s="386" t="str">
        <f t="shared" si="315"/>
        <v>DTCb</v>
      </c>
      <c r="Q3380" s="383" t="s">
        <v>950</v>
      </c>
      <c r="R3380" s="387" t="str">
        <f t="shared" si="316"/>
        <v>LDCU3 Door Failed to lock</v>
      </c>
      <c r="S3380" s="383" t="s">
        <v>950</v>
      </c>
      <c r="T3380" s="386">
        <f t="shared" si="317"/>
        <v>0</v>
      </c>
      <c r="U3380" s="383" t="s">
        <v>951</v>
      </c>
      <c r="V3380" s="383"/>
      <c r="W3380" s="388"/>
    </row>
    <row r="3381" spans="1:23">
      <c r="A3381" s="398">
        <v>3379</v>
      </c>
      <c r="B3381" s="427">
        <v>517</v>
      </c>
      <c r="C3381" s="425" t="s">
        <v>1411</v>
      </c>
      <c r="D3381" s="418" t="s">
        <v>998</v>
      </c>
      <c r="E3381" s="403">
        <v>3</v>
      </c>
      <c r="F3381" s="403"/>
      <c r="G3381" s="381">
        <v>50</v>
      </c>
      <c r="I3381" s="383" t="s">
        <v>949</v>
      </c>
      <c r="J3381" s="384">
        <f t="shared" si="312"/>
        <v>3379</v>
      </c>
      <c r="K3381" s="383" t="s">
        <v>950</v>
      </c>
      <c r="L3381" s="385">
        <f t="shared" si="313"/>
        <v>517</v>
      </c>
      <c r="M3381" s="383" t="s">
        <v>950</v>
      </c>
      <c r="N3381" s="386">
        <f t="shared" si="314"/>
        <v>3</v>
      </c>
      <c r="O3381" s="383" t="s">
        <v>950</v>
      </c>
      <c r="P3381" s="386" t="str">
        <f t="shared" si="315"/>
        <v>DTCb</v>
      </c>
      <c r="Q3381" s="383" t="s">
        <v>950</v>
      </c>
      <c r="R3381" s="387" t="str">
        <f t="shared" si="316"/>
        <v>LDCU3 Door Failed to fully open</v>
      </c>
      <c r="S3381" s="383" t="s">
        <v>950</v>
      </c>
      <c r="T3381" s="386">
        <f t="shared" si="317"/>
        <v>0</v>
      </c>
      <c r="U3381" s="383" t="s">
        <v>951</v>
      </c>
      <c r="V3381" s="383"/>
      <c r="W3381" s="388"/>
    </row>
    <row r="3382" spans="1:23">
      <c r="A3382" s="398">
        <v>3380</v>
      </c>
      <c r="B3382" s="427">
        <v>518</v>
      </c>
      <c r="C3382" s="425"/>
      <c r="D3382" s="418"/>
      <c r="E3382" s="403"/>
      <c r="F3382" s="403"/>
      <c r="G3382" s="381">
        <v>51</v>
      </c>
      <c r="I3382" s="383" t="s">
        <v>949</v>
      </c>
      <c r="J3382" s="384">
        <f t="shared" si="312"/>
        <v>3380</v>
      </c>
      <c r="K3382" s="383" t="s">
        <v>950</v>
      </c>
      <c r="L3382" s="385">
        <f t="shared" si="313"/>
        <v>518</v>
      </c>
      <c r="M3382" s="383" t="s">
        <v>950</v>
      </c>
      <c r="N3382" s="386">
        <f t="shared" si="314"/>
        <v>0</v>
      </c>
      <c r="O3382" s="383" t="s">
        <v>950</v>
      </c>
      <c r="P3382" s="386">
        <f t="shared" si="315"/>
        <v>0</v>
      </c>
      <c r="Q3382" s="383" t="s">
        <v>950</v>
      </c>
      <c r="R3382" s="387">
        <f t="shared" si="316"/>
        <v>0</v>
      </c>
      <c r="S3382" s="383" t="s">
        <v>950</v>
      </c>
      <c r="T3382" s="386">
        <f t="shared" si="317"/>
        <v>0</v>
      </c>
      <c r="U3382" s="383" t="s">
        <v>951</v>
      </c>
      <c r="V3382" s="383"/>
      <c r="W3382" s="388"/>
    </row>
    <row r="3383" spans="1:23">
      <c r="A3383" s="398">
        <v>3381</v>
      </c>
      <c r="B3383" s="427">
        <v>519</v>
      </c>
      <c r="C3383" s="425"/>
      <c r="D3383" s="418"/>
      <c r="E3383" s="403"/>
      <c r="F3383" s="403"/>
      <c r="G3383" s="381">
        <v>52</v>
      </c>
      <c r="I3383" s="383" t="s">
        <v>949</v>
      </c>
      <c r="J3383" s="384">
        <f t="shared" si="312"/>
        <v>3381</v>
      </c>
      <c r="K3383" s="383" t="s">
        <v>950</v>
      </c>
      <c r="L3383" s="385">
        <f t="shared" si="313"/>
        <v>519</v>
      </c>
      <c r="M3383" s="383" t="s">
        <v>950</v>
      </c>
      <c r="N3383" s="386">
        <f t="shared" si="314"/>
        <v>0</v>
      </c>
      <c r="O3383" s="383" t="s">
        <v>950</v>
      </c>
      <c r="P3383" s="386">
        <f t="shared" si="315"/>
        <v>0</v>
      </c>
      <c r="Q3383" s="383" t="s">
        <v>950</v>
      </c>
      <c r="R3383" s="387">
        <f t="shared" si="316"/>
        <v>0</v>
      </c>
      <c r="S3383" s="383" t="s">
        <v>950</v>
      </c>
      <c r="T3383" s="386">
        <f t="shared" si="317"/>
        <v>0</v>
      </c>
      <c r="U3383" s="383" t="s">
        <v>951</v>
      </c>
      <c r="V3383" s="383"/>
      <c r="W3383" s="388"/>
    </row>
    <row r="3384" spans="1:23">
      <c r="A3384" s="398">
        <v>3382</v>
      </c>
      <c r="B3384" s="427">
        <v>520</v>
      </c>
      <c r="C3384" s="425" t="s">
        <v>1432</v>
      </c>
      <c r="D3384" s="418" t="s">
        <v>998</v>
      </c>
      <c r="E3384" s="403">
        <v>3</v>
      </c>
      <c r="F3384" s="403"/>
      <c r="G3384" s="381">
        <v>53</v>
      </c>
      <c r="I3384" s="383" t="s">
        <v>949</v>
      </c>
      <c r="J3384" s="384">
        <f t="shared" si="312"/>
        <v>3382</v>
      </c>
      <c r="K3384" s="383" t="s">
        <v>950</v>
      </c>
      <c r="L3384" s="385">
        <f t="shared" si="313"/>
        <v>520</v>
      </c>
      <c r="M3384" s="383" t="s">
        <v>950</v>
      </c>
      <c r="N3384" s="386">
        <f t="shared" si="314"/>
        <v>3</v>
      </c>
      <c r="O3384" s="383" t="s">
        <v>950</v>
      </c>
      <c r="P3384" s="386" t="str">
        <f t="shared" si="315"/>
        <v>DTCb</v>
      </c>
      <c r="Q3384" s="383" t="s">
        <v>950</v>
      </c>
      <c r="R3384" s="387" t="str">
        <f t="shared" si="316"/>
        <v>LDCU3 DCS2 Failure (RIGHT)</v>
      </c>
      <c r="S3384" s="383" t="s">
        <v>950</v>
      </c>
      <c r="T3384" s="386">
        <f t="shared" si="317"/>
        <v>0</v>
      </c>
      <c r="U3384" s="383" t="s">
        <v>951</v>
      </c>
      <c r="V3384" s="383"/>
      <c r="W3384" s="388"/>
    </row>
    <row r="3385" spans="1:23">
      <c r="A3385" s="398">
        <v>3383</v>
      </c>
      <c r="B3385" s="427">
        <v>521</v>
      </c>
      <c r="C3385" s="425" t="s">
        <v>1433</v>
      </c>
      <c r="D3385" s="418" t="s">
        <v>998</v>
      </c>
      <c r="E3385" s="403">
        <v>3</v>
      </c>
      <c r="F3385" s="403"/>
      <c r="G3385" s="381">
        <v>54</v>
      </c>
      <c r="I3385" s="383" t="s">
        <v>949</v>
      </c>
      <c r="J3385" s="384">
        <f t="shared" si="312"/>
        <v>3383</v>
      </c>
      <c r="K3385" s="383" t="s">
        <v>950</v>
      </c>
      <c r="L3385" s="385">
        <f t="shared" si="313"/>
        <v>521</v>
      </c>
      <c r="M3385" s="383" t="s">
        <v>950</v>
      </c>
      <c r="N3385" s="386">
        <f t="shared" si="314"/>
        <v>3</v>
      </c>
      <c r="O3385" s="383" t="s">
        <v>950</v>
      </c>
      <c r="P3385" s="386" t="str">
        <f t="shared" si="315"/>
        <v>DTCb</v>
      </c>
      <c r="Q3385" s="383" t="s">
        <v>950</v>
      </c>
      <c r="R3385" s="387" t="str">
        <f t="shared" si="316"/>
        <v>LDCU3 DCS1 Failure(LEFT)</v>
      </c>
      <c r="S3385" s="383" t="s">
        <v>950</v>
      </c>
      <c r="T3385" s="386">
        <f t="shared" si="317"/>
        <v>0</v>
      </c>
      <c r="U3385" s="383" t="s">
        <v>951</v>
      </c>
      <c r="V3385" s="383"/>
      <c r="W3385" s="388"/>
    </row>
    <row r="3386" spans="1:23">
      <c r="A3386" s="398">
        <v>3384</v>
      </c>
      <c r="B3386" s="427">
        <v>522</v>
      </c>
      <c r="C3386" s="425" t="s">
        <v>1434</v>
      </c>
      <c r="D3386" s="418" t="s">
        <v>998</v>
      </c>
      <c r="E3386" s="403">
        <v>3</v>
      </c>
      <c r="F3386" s="403"/>
      <c r="G3386" s="381">
        <v>55</v>
      </c>
      <c r="I3386" s="383" t="s">
        <v>949</v>
      </c>
      <c r="J3386" s="384">
        <f t="shared" si="312"/>
        <v>3384</v>
      </c>
      <c r="K3386" s="383" t="s">
        <v>950</v>
      </c>
      <c r="L3386" s="385">
        <f t="shared" si="313"/>
        <v>522</v>
      </c>
      <c r="M3386" s="383" t="s">
        <v>950</v>
      </c>
      <c r="N3386" s="386">
        <f t="shared" si="314"/>
        <v>3</v>
      </c>
      <c r="O3386" s="383" t="s">
        <v>950</v>
      </c>
      <c r="P3386" s="386" t="str">
        <f t="shared" si="315"/>
        <v>DTCb</v>
      </c>
      <c r="Q3386" s="383" t="s">
        <v>950</v>
      </c>
      <c r="R3386" s="387" t="str">
        <f t="shared" si="316"/>
        <v>LDCU3 DLS1 Failure</v>
      </c>
      <c r="S3386" s="383" t="s">
        <v>950</v>
      </c>
      <c r="T3386" s="386">
        <f t="shared" si="317"/>
        <v>0</v>
      </c>
      <c r="U3386" s="383" t="s">
        <v>951</v>
      </c>
      <c r="V3386" s="383"/>
      <c r="W3386" s="388"/>
    </row>
    <row r="3387" spans="1:23">
      <c r="A3387" s="398">
        <v>3385</v>
      </c>
      <c r="B3387" s="427">
        <v>523</v>
      </c>
      <c r="C3387" s="425" t="s">
        <v>1412</v>
      </c>
      <c r="D3387" s="418" t="s">
        <v>998</v>
      </c>
      <c r="E3387" s="403">
        <v>3</v>
      </c>
      <c r="F3387" s="403"/>
      <c r="G3387" s="381">
        <v>56</v>
      </c>
      <c r="I3387" s="383" t="s">
        <v>949</v>
      </c>
      <c r="J3387" s="384">
        <f t="shared" si="312"/>
        <v>3385</v>
      </c>
      <c r="K3387" s="383" t="s">
        <v>950</v>
      </c>
      <c r="L3387" s="385">
        <f t="shared" si="313"/>
        <v>523</v>
      </c>
      <c r="M3387" s="383" t="s">
        <v>950</v>
      </c>
      <c r="N3387" s="386">
        <f t="shared" si="314"/>
        <v>3</v>
      </c>
      <c r="O3387" s="383" t="s">
        <v>950</v>
      </c>
      <c r="P3387" s="386" t="str">
        <f t="shared" si="315"/>
        <v>DTCb</v>
      </c>
      <c r="Q3387" s="383" t="s">
        <v>950</v>
      </c>
      <c r="R3387" s="387" t="str">
        <f t="shared" si="316"/>
        <v>LDCU3 Door motor Circuit Failure</v>
      </c>
      <c r="S3387" s="383" t="s">
        <v>950</v>
      </c>
      <c r="T3387" s="386">
        <f t="shared" si="317"/>
        <v>0</v>
      </c>
      <c r="U3387" s="383" t="s">
        <v>951</v>
      </c>
      <c r="V3387" s="383"/>
      <c r="W3387" s="388"/>
    </row>
    <row r="3388" spans="1:23">
      <c r="A3388" s="398">
        <v>3386</v>
      </c>
      <c r="B3388" s="427">
        <v>524</v>
      </c>
      <c r="C3388" s="425" t="s">
        <v>1435</v>
      </c>
      <c r="D3388" s="418" t="s">
        <v>998</v>
      </c>
      <c r="E3388" s="403">
        <v>3</v>
      </c>
      <c r="F3388" s="403"/>
      <c r="G3388" s="381">
        <v>57</v>
      </c>
      <c r="I3388" s="383" t="s">
        <v>949</v>
      </c>
      <c r="J3388" s="384">
        <f t="shared" si="312"/>
        <v>3386</v>
      </c>
      <c r="K3388" s="383" t="s">
        <v>950</v>
      </c>
      <c r="L3388" s="385">
        <f t="shared" si="313"/>
        <v>524</v>
      </c>
      <c r="M3388" s="383" t="s">
        <v>950</v>
      </c>
      <c r="N3388" s="386">
        <f t="shared" si="314"/>
        <v>3</v>
      </c>
      <c r="O3388" s="383" t="s">
        <v>950</v>
      </c>
      <c r="P3388" s="386" t="str">
        <f t="shared" si="315"/>
        <v>DTCb</v>
      </c>
      <c r="Q3388" s="383" t="s">
        <v>950</v>
      </c>
      <c r="R3388" s="387" t="str">
        <f t="shared" si="316"/>
        <v>LDCU3 DLS2 Failure</v>
      </c>
      <c r="S3388" s="383" t="s">
        <v>950</v>
      </c>
      <c r="T3388" s="386">
        <f t="shared" si="317"/>
        <v>0</v>
      </c>
      <c r="U3388" s="383" t="s">
        <v>951</v>
      </c>
      <c r="V3388" s="383"/>
      <c r="W3388" s="388"/>
    </row>
    <row r="3389" spans="1:23">
      <c r="A3389" s="398">
        <v>3387</v>
      </c>
      <c r="B3389" s="427">
        <v>525</v>
      </c>
      <c r="C3389" s="425" t="s">
        <v>1413</v>
      </c>
      <c r="D3389" s="418" t="s">
        <v>998</v>
      </c>
      <c r="E3389" s="403">
        <v>3</v>
      </c>
      <c r="F3389" s="403">
        <v>1</v>
      </c>
      <c r="G3389" s="381">
        <v>58</v>
      </c>
      <c r="I3389" s="383" t="s">
        <v>949</v>
      </c>
      <c r="J3389" s="384">
        <f t="shared" si="312"/>
        <v>3387</v>
      </c>
      <c r="K3389" s="383" t="s">
        <v>950</v>
      </c>
      <c r="L3389" s="385">
        <f t="shared" si="313"/>
        <v>525</v>
      </c>
      <c r="M3389" s="383" t="s">
        <v>950</v>
      </c>
      <c r="N3389" s="386">
        <f t="shared" si="314"/>
        <v>3</v>
      </c>
      <c r="O3389" s="383" t="s">
        <v>950</v>
      </c>
      <c r="P3389" s="386" t="str">
        <f t="shared" si="315"/>
        <v>DTCb</v>
      </c>
      <c r="Q3389" s="383" t="s">
        <v>950</v>
      </c>
      <c r="R3389" s="387" t="str">
        <f t="shared" si="316"/>
        <v>LDCU3 DCU Failure</v>
      </c>
      <c r="S3389" s="383" t="s">
        <v>950</v>
      </c>
      <c r="T3389" s="386">
        <f t="shared" si="317"/>
        <v>1</v>
      </c>
      <c r="U3389" s="383" t="s">
        <v>951</v>
      </c>
      <c r="V3389" s="383"/>
      <c r="W3389" s="388"/>
    </row>
    <row r="3390" spans="1:23">
      <c r="A3390" s="398">
        <v>3388</v>
      </c>
      <c r="B3390" s="428">
        <v>500</v>
      </c>
      <c r="C3390" s="404" t="s">
        <v>1414</v>
      </c>
      <c r="D3390" s="418" t="s">
        <v>1544</v>
      </c>
      <c r="E3390" s="403">
        <v>1</v>
      </c>
      <c r="F3390" s="403">
        <v>1</v>
      </c>
      <c r="G3390" s="381">
        <v>59</v>
      </c>
      <c r="I3390" s="383" t="s">
        <v>949</v>
      </c>
      <c r="J3390" s="384">
        <f t="shared" si="312"/>
        <v>3388</v>
      </c>
      <c r="K3390" s="383" t="s">
        <v>950</v>
      </c>
      <c r="L3390" s="385">
        <f t="shared" si="313"/>
        <v>500</v>
      </c>
      <c r="M3390" s="383" t="s">
        <v>950</v>
      </c>
      <c r="N3390" s="386">
        <f t="shared" si="314"/>
        <v>1</v>
      </c>
      <c r="O3390" s="383" t="s">
        <v>950</v>
      </c>
      <c r="P3390" s="386" t="str">
        <f t="shared" si="315"/>
        <v>DTCb</v>
      </c>
      <c r="Q3390" s="383" t="s">
        <v>950</v>
      </c>
      <c r="R3390" s="387" t="str">
        <f t="shared" si="316"/>
        <v>LDCU4 Comm. Fault</v>
      </c>
      <c r="S3390" s="383" t="s">
        <v>950</v>
      </c>
      <c r="T3390" s="386">
        <f t="shared" si="317"/>
        <v>1</v>
      </c>
      <c r="U3390" s="383" t="s">
        <v>951</v>
      </c>
      <c r="V3390" s="383"/>
      <c r="W3390" s="388"/>
    </row>
    <row r="3391" spans="1:23">
      <c r="A3391" s="398">
        <v>3389</v>
      </c>
      <c r="B3391" s="428">
        <v>501</v>
      </c>
      <c r="C3391" s="404"/>
      <c r="D3391" s="418"/>
      <c r="E3391" s="403"/>
      <c r="F3391" s="403"/>
      <c r="G3391" s="381">
        <v>60</v>
      </c>
      <c r="I3391" s="383" t="s">
        <v>949</v>
      </c>
      <c r="J3391" s="384">
        <f t="shared" si="312"/>
        <v>3389</v>
      </c>
      <c r="K3391" s="383" t="s">
        <v>950</v>
      </c>
      <c r="L3391" s="385">
        <f t="shared" si="313"/>
        <v>501</v>
      </c>
      <c r="M3391" s="383" t="s">
        <v>950</v>
      </c>
      <c r="N3391" s="386">
        <f t="shared" si="314"/>
        <v>0</v>
      </c>
      <c r="O3391" s="383" t="s">
        <v>950</v>
      </c>
      <c r="P3391" s="386">
        <f t="shared" si="315"/>
        <v>0</v>
      </c>
      <c r="Q3391" s="383" t="s">
        <v>950</v>
      </c>
      <c r="R3391" s="387">
        <f t="shared" si="316"/>
        <v>0</v>
      </c>
      <c r="S3391" s="383" t="s">
        <v>950</v>
      </c>
      <c r="T3391" s="386">
        <f t="shared" si="317"/>
        <v>0</v>
      </c>
      <c r="U3391" s="383" t="s">
        <v>951</v>
      </c>
      <c r="V3391" s="383"/>
      <c r="W3391" s="388"/>
    </row>
    <row r="3392" spans="1:23">
      <c r="A3392" s="398">
        <v>3390</v>
      </c>
      <c r="B3392" s="428">
        <v>502</v>
      </c>
      <c r="C3392" s="404"/>
      <c r="D3392" s="418"/>
      <c r="E3392" s="403"/>
      <c r="F3392" s="403"/>
      <c r="G3392" s="381">
        <v>61</v>
      </c>
      <c r="I3392" s="383" t="s">
        <v>949</v>
      </c>
      <c r="J3392" s="384">
        <f t="shared" si="312"/>
        <v>3390</v>
      </c>
      <c r="K3392" s="383" t="s">
        <v>950</v>
      </c>
      <c r="L3392" s="385">
        <f t="shared" si="313"/>
        <v>502</v>
      </c>
      <c r="M3392" s="383" t="s">
        <v>950</v>
      </c>
      <c r="N3392" s="386">
        <f t="shared" si="314"/>
        <v>0</v>
      </c>
      <c r="O3392" s="383" t="s">
        <v>950</v>
      </c>
      <c r="P3392" s="386">
        <f t="shared" si="315"/>
        <v>0</v>
      </c>
      <c r="Q3392" s="383" t="s">
        <v>950</v>
      </c>
      <c r="R3392" s="387">
        <f t="shared" si="316"/>
        <v>0</v>
      </c>
      <c r="S3392" s="383" t="s">
        <v>950</v>
      </c>
      <c r="T3392" s="386">
        <f t="shared" si="317"/>
        <v>0</v>
      </c>
      <c r="U3392" s="383" t="s">
        <v>951</v>
      </c>
      <c r="V3392" s="383"/>
      <c r="W3392" s="388"/>
    </row>
    <row r="3393" spans="1:23">
      <c r="A3393" s="398">
        <v>3391</v>
      </c>
      <c r="B3393" s="428">
        <v>503</v>
      </c>
      <c r="C3393" s="404" t="s">
        <v>1415</v>
      </c>
      <c r="D3393" s="418" t="s">
        <v>998</v>
      </c>
      <c r="E3393" s="403">
        <v>5</v>
      </c>
      <c r="F3393" s="403">
        <v>1</v>
      </c>
      <c r="G3393" s="381">
        <v>62</v>
      </c>
      <c r="I3393" s="383" t="s">
        <v>949</v>
      </c>
      <c r="J3393" s="384">
        <f t="shared" si="312"/>
        <v>3391</v>
      </c>
      <c r="K3393" s="383" t="s">
        <v>950</v>
      </c>
      <c r="L3393" s="385">
        <f t="shared" si="313"/>
        <v>503</v>
      </c>
      <c r="M3393" s="383" t="s">
        <v>950</v>
      </c>
      <c r="N3393" s="386">
        <f t="shared" si="314"/>
        <v>5</v>
      </c>
      <c r="O3393" s="383" t="s">
        <v>950</v>
      </c>
      <c r="P3393" s="386" t="str">
        <f t="shared" si="315"/>
        <v>DTCb</v>
      </c>
      <c r="Q3393" s="383" t="s">
        <v>950</v>
      </c>
      <c r="R3393" s="387" t="str">
        <f t="shared" si="316"/>
        <v>LDCU4 EAD Handle activated</v>
      </c>
      <c r="S3393" s="383" t="s">
        <v>950</v>
      </c>
      <c r="T3393" s="386">
        <f t="shared" si="317"/>
        <v>1</v>
      </c>
      <c r="U3393" s="383" t="s">
        <v>951</v>
      </c>
      <c r="V3393" s="383"/>
      <c r="W3393" s="388"/>
    </row>
    <row r="3394" spans="1:23">
      <c r="A3394" s="398">
        <v>3392</v>
      </c>
      <c r="B3394" s="428">
        <v>504</v>
      </c>
      <c r="C3394" s="404" t="s">
        <v>1416</v>
      </c>
      <c r="D3394" s="418" t="s">
        <v>1545</v>
      </c>
      <c r="E3394" s="403">
        <v>5</v>
      </c>
      <c r="F3394" s="403">
        <v>1</v>
      </c>
      <c r="G3394" s="381">
        <v>63</v>
      </c>
      <c r="I3394" s="383" t="s">
        <v>949</v>
      </c>
      <c r="J3394" s="384">
        <f t="shared" si="312"/>
        <v>3392</v>
      </c>
      <c r="K3394" s="383" t="s">
        <v>950</v>
      </c>
      <c r="L3394" s="385">
        <f t="shared" si="313"/>
        <v>504</v>
      </c>
      <c r="M3394" s="383" t="s">
        <v>950</v>
      </c>
      <c r="N3394" s="386">
        <f t="shared" si="314"/>
        <v>5</v>
      </c>
      <c r="O3394" s="383" t="s">
        <v>950</v>
      </c>
      <c r="P3394" s="386" t="str">
        <f t="shared" si="315"/>
        <v>DTCb</v>
      </c>
      <c r="Q3394" s="383" t="s">
        <v>950</v>
      </c>
      <c r="R3394" s="387" t="str">
        <f t="shared" si="316"/>
        <v>LDCU4 EED Handle activated</v>
      </c>
      <c r="S3394" s="383" t="s">
        <v>950</v>
      </c>
      <c r="T3394" s="386">
        <f t="shared" si="317"/>
        <v>1</v>
      </c>
      <c r="U3394" s="383" t="s">
        <v>951</v>
      </c>
      <c r="V3394" s="383"/>
      <c r="W3394" s="388"/>
    </row>
    <row r="3395" spans="1:23">
      <c r="A3395" s="398">
        <v>3393</v>
      </c>
      <c r="B3395" s="428">
        <v>505</v>
      </c>
      <c r="C3395" s="404" t="s">
        <v>1417</v>
      </c>
      <c r="D3395" s="418" t="s">
        <v>998</v>
      </c>
      <c r="E3395" s="403">
        <v>5</v>
      </c>
      <c r="F3395" s="403">
        <v>1</v>
      </c>
      <c r="G3395" s="381">
        <v>64</v>
      </c>
      <c r="I3395" s="383" t="s">
        <v>949</v>
      </c>
      <c r="J3395" s="384">
        <f t="shared" ref="J3395:J3458" si="318">A3395</f>
        <v>3393</v>
      </c>
      <c r="K3395" s="383" t="s">
        <v>950</v>
      </c>
      <c r="L3395" s="385">
        <f t="shared" ref="L3395:L3458" si="319">B3395</f>
        <v>505</v>
      </c>
      <c r="M3395" s="383" t="s">
        <v>950</v>
      </c>
      <c r="N3395" s="386">
        <f t="shared" ref="N3395:N3458" si="320">E3395</f>
        <v>5</v>
      </c>
      <c r="O3395" s="383" t="s">
        <v>950</v>
      </c>
      <c r="P3395" s="386" t="str">
        <f t="shared" ref="P3395:P3458" si="321">D3395</f>
        <v>DTCb</v>
      </c>
      <c r="Q3395" s="383" t="s">
        <v>950</v>
      </c>
      <c r="R3395" s="387" t="str">
        <f t="shared" ref="R3395:R3458" si="322">C3395</f>
        <v>LDCU4 Obstacle Detection</v>
      </c>
      <c r="S3395" s="383" t="s">
        <v>950</v>
      </c>
      <c r="T3395" s="386">
        <f t="shared" ref="T3395:T3458" si="323">F3395</f>
        <v>1</v>
      </c>
      <c r="U3395" s="383" t="s">
        <v>951</v>
      </c>
      <c r="V3395" s="383"/>
      <c r="W3395" s="388"/>
    </row>
    <row r="3396" spans="1:23">
      <c r="A3396" s="398">
        <v>3394</v>
      </c>
      <c r="B3396" s="428">
        <v>506</v>
      </c>
      <c r="C3396" s="404" t="s">
        <v>1418</v>
      </c>
      <c r="D3396" s="418" t="s">
        <v>1545</v>
      </c>
      <c r="E3396" s="403">
        <v>5</v>
      </c>
      <c r="F3396" s="403">
        <v>1</v>
      </c>
      <c r="G3396" s="381">
        <v>65</v>
      </c>
      <c r="I3396" s="383" t="s">
        <v>949</v>
      </c>
      <c r="J3396" s="384">
        <f t="shared" si="318"/>
        <v>3394</v>
      </c>
      <c r="K3396" s="383" t="s">
        <v>950</v>
      </c>
      <c r="L3396" s="385">
        <f t="shared" si="319"/>
        <v>506</v>
      </c>
      <c r="M3396" s="383" t="s">
        <v>950</v>
      </c>
      <c r="N3396" s="386">
        <f t="shared" si="320"/>
        <v>5</v>
      </c>
      <c r="O3396" s="383" t="s">
        <v>950</v>
      </c>
      <c r="P3396" s="386" t="str">
        <f t="shared" si="321"/>
        <v>DTCb</v>
      </c>
      <c r="Q3396" s="383" t="s">
        <v>950</v>
      </c>
      <c r="R3396" s="387" t="str">
        <f t="shared" si="322"/>
        <v>LDCU4 Door isolated</v>
      </c>
      <c r="S3396" s="383" t="s">
        <v>950</v>
      </c>
      <c r="T3396" s="386">
        <f t="shared" si="323"/>
        <v>1</v>
      </c>
      <c r="U3396" s="383" t="s">
        <v>951</v>
      </c>
      <c r="V3396" s="383"/>
      <c r="W3396" s="388"/>
    </row>
    <row r="3397" spans="1:23">
      <c r="A3397" s="398">
        <v>3395</v>
      </c>
      <c r="B3397" s="428">
        <v>507</v>
      </c>
      <c r="C3397" s="404" t="s">
        <v>1419</v>
      </c>
      <c r="D3397" s="418" t="s">
        <v>998</v>
      </c>
      <c r="E3397" s="403">
        <v>5</v>
      </c>
      <c r="F3397" s="403"/>
      <c r="G3397" s="381">
        <v>66</v>
      </c>
      <c r="I3397" s="383" t="s">
        <v>949</v>
      </c>
      <c r="J3397" s="384">
        <f t="shared" si="318"/>
        <v>3395</v>
      </c>
      <c r="K3397" s="383" t="s">
        <v>950</v>
      </c>
      <c r="L3397" s="385">
        <f t="shared" si="319"/>
        <v>507</v>
      </c>
      <c r="M3397" s="383" t="s">
        <v>950</v>
      </c>
      <c r="N3397" s="386">
        <f t="shared" si="320"/>
        <v>5</v>
      </c>
      <c r="O3397" s="383" t="s">
        <v>950</v>
      </c>
      <c r="P3397" s="386" t="str">
        <f t="shared" si="321"/>
        <v>DTCb</v>
      </c>
      <c r="Q3397" s="383" t="s">
        <v>950</v>
      </c>
      <c r="R3397" s="387" t="str">
        <f t="shared" si="322"/>
        <v>LDCU4 EED Handle’  Cover is Removed</v>
      </c>
      <c r="S3397" s="383" t="s">
        <v>950</v>
      </c>
      <c r="T3397" s="386">
        <f t="shared" si="323"/>
        <v>0</v>
      </c>
      <c r="U3397" s="383" t="s">
        <v>951</v>
      </c>
      <c r="V3397" s="383"/>
      <c r="W3397" s="388"/>
    </row>
    <row r="3398" spans="1:23">
      <c r="A3398" s="398">
        <v>3396</v>
      </c>
      <c r="B3398" s="428">
        <v>508</v>
      </c>
      <c r="C3398" s="404" t="s">
        <v>1420</v>
      </c>
      <c r="D3398" s="418" t="s">
        <v>1545</v>
      </c>
      <c r="E3398" s="403">
        <v>3</v>
      </c>
      <c r="F3398" s="403"/>
      <c r="G3398" s="381">
        <v>67</v>
      </c>
      <c r="I3398" s="383" t="s">
        <v>949</v>
      </c>
      <c r="J3398" s="384">
        <f t="shared" si="318"/>
        <v>3396</v>
      </c>
      <c r="K3398" s="383" t="s">
        <v>950</v>
      </c>
      <c r="L3398" s="385">
        <f t="shared" si="319"/>
        <v>508</v>
      </c>
      <c r="M3398" s="383" t="s">
        <v>950</v>
      </c>
      <c r="N3398" s="386">
        <f t="shared" si="320"/>
        <v>3</v>
      </c>
      <c r="O3398" s="383" t="s">
        <v>950</v>
      </c>
      <c r="P3398" s="386" t="str">
        <f t="shared" si="321"/>
        <v>DTCb</v>
      </c>
      <c r="Q3398" s="383" t="s">
        <v>950</v>
      </c>
      <c r="R3398" s="387" t="str">
        <f t="shared" si="322"/>
        <v>LDCU4 Chime Signal Output Failure</v>
      </c>
      <c r="S3398" s="383" t="s">
        <v>950</v>
      </c>
      <c r="T3398" s="386">
        <f t="shared" si="323"/>
        <v>0</v>
      </c>
      <c r="U3398" s="383" t="s">
        <v>951</v>
      </c>
      <c r="V3398" s="383"/>
      <c r="W3398" s="388"/>
    </row>
    <row r="3399" spans="1:23">
      <c r="A3399" s="398">
        <v>3397</v>
      </c>
      <c r="B3399" s="428">
        <v>509</v>
      </c>
      <c r="C3399" s="404" t="s">
        <v>1421</v>
      </c>
      <c r="D3399" s="418" t="s">
        <v>998</v>
      </c>
      <c r="E3399" s="403">
        <v>3</v>
      </c>
      <c r="F3399" s="403"/>
      <c r="G3399" s="381">
        <v>68</v>
      </c>
      <c r="I3399" s="383" t="s">
        <v>949</v>
      </c>
      <c r="J3399" s="384">
        <f t="shared" si="318"/>
        <v>3397</v>
      </c>
      <c r="K3399" s="383" t="s">
        <v>950</v>
      </c>
      <c r="L3399" s="385">
        <f t="shared" si="319"/>
        <v>509</v>
      </c>
      <c r="M3399" s="383" t="s">
        <v>950</v>
      </c>
      <c r="N3399" s="386">
        <f t="shared" si="320"/>
        <v>3</v>
      </c>
      <c r="O3399" s="383" t="s">
        <v>950</v>
      </c>
      <c r="P3399" s="386" t="str">
        <f t="shared" si="321"/>
        <v>DTCb</v>
      </c>
      <c r="Q3399" s="383" t="s">
        <v>950</v>
      </c>
      <c r="R3399" s="387" t="str">
        <f t="shared" si="322"/>
        <v>LDCU4 Safety Circuit Failure</v>
      </c>
      <c r="S3399" s="383" t="s">
        <v>950</v>
      </c>
      <c r="T3399" s="386">
        <f t="shared" si="323"/>
        <v>0</v>
      </c>
      <c r="U3399" s="383" t="s">
        <v>951</v>
      </c>
      <c r="V3399" s="383"/>
      <c r="W3399" s="388"/>
    </row>
    <row r="3400" spans="1:23">
      <c r="A3400" s="398">
        <v>3398</v>
      </c>
      <c r="B3400" s="428">
        <v>510</v>
      </c>
      <c r="C3400" s="425" t="s">
        <v>1422</v>
      </c>
      <c r="D3400" s="418" t="s">
        <v>1545</v>
      </c>
      <c r="E3400" s="403">
        <v>3</v>
      </c>
      <c r="F3400" s="403"/>
      <c r="G3400" s="381">
        <v>69</v>
      </c>
      <c r="I3400" s="383" t="s">
        <v>949</v>
      </c>
      <c r="J3400" s="384">
        <f t="shared" si="318"/>
        <v>3398</v>
      </c>
      <c r="K3400" s="383" t="s">
        <v>950</v>
      </c>
      <c r="L3400" s="385">
        <f t="shared" si="319"/>
        <v>510</v>
      </c>
      <c r="M3400" s="383" t="s">
        <v>950</v>
      </c>
      <c r="N3400" s="386">
        <f t="shared" si="320"/>
        <v>3</v>
      </c>
      <c r="O3400" s="383" t="s">
        <v>950</v>
      </c>
      <c r="P3400" s="386" t="str">
        <f t="shared" si="321"/>
        <v>DTCb</v>
      </c>
      <c r="Q3400" s="383" t="s">
        <v>950</v>
      </c>
      <c r="R3400" s="387" t="str">
        <f t="shared" si="322"/>
        <v>LDCU4 Calibration Failure</v>
      </c>
      <c r="S3400" s="383" t="s">
        <v>950</v>
      </c>
      <c r="T3400" s="386">
        <f t="shared" si="323"/>
        <v>0</v>
      </c>
      <c r="U3400" s="383" t="s">
        <v>951</v>
      </c>
      <c r="V3400" s="383"/>
      <c r="W3400" s="388"/>
    </row>
    <row r="3401" spans="1:23">
      <c r="A3401" s="398">
        <v>3399</v>
      </c>
      <c r="B3401" s="428">
        <v>511</v>
      </c>
      <c r="C3401" s="425" t="s">
        <v>1423</v>
      </c>
      <c r="D3401" s="418" t="s">
        <v>998</v>
      </c>
      <c r="E3401" s="403">
        <v>3</v>
      </c>
      <c r="F3401" s="403"/>
      <c r="G3401" s="381">
        <v>70</v>
      </c>
      <c r="I3401" s="383" t="s">
        <v>949</v>
      </c>
      <c r="J3401" s="384">
        <f t="shared" si="318"/>
        <v>3399</v>
      </c>
      <c r="K3401" s="383" t="s">
        <v>950</v>
      </c>
      <c r="L3401" s="385">
        <f t="shared" si="319"/>
        <v>511</v>
      </c>
      <c r="M3401" s="383" t="s">
        <v>950</v>
      </c>
      <c r="N3401" s="386">
        <f t="shared" si="320"/>
        <v>3</v>
      </c>
      <c r="O3401" s="383" t="s">
        <v>950</v>
      </c>
      <c r="P3401" s="386" t="str">
        <f t="shared" si="321"/>
        <v>DTCb</v>
      </c>
      <c r="Q3401" s="383" t="s">
        <v>950</v>
      </c>
      <c r="R3401" s="387" t="str">
        <f t="shared" si="322"/>
        <v>LDCU4 Safety Loop Failure</v>
      </c>
      <c r="S3401" s="383" t="s">
        <v>950</v>
      </c>
      <c r="T3401" s="386">
        <f t="shared" si="323"/>
        <v>0</v>
      </c>
      <c r="U3401" s="383" t="s">
        <v>951</v>
      </c>
      <c r="V3401" s="383"/>
      <c r="W3401" s="388"/>
    </row>
    <row r="3402" spans="1:23">
      <c r="A3402" s="398">
        <v>3400</v>
      </c>
      <c r="B3402" s="428">
        <v>512</v>
      </c>
      <c r="C3402" s="425" t="s">
        <v>1424</v>
      </c>
      <c r="D3402" s="418" t="s">
        <v>1545</v>
      </c>
      <c r="E3402" s="403">
        <v>3</v>
      </c>
      <c r="F3402" s="403"/>
      <c r="G3402" s="381">
        <v>71</v>
      </c>
      <c r="I3402" s="383" t="s">
        <v>949</v>
      </c>
      <c r="J3402" s="384">
        <f t="shared" si="318"/>
        <v>3400</v>
      </c>
      <c r="K3402" s="383" t="s">
        <v>950</v>
      </c>
      <c r="L3402" s="385">
        <f t="shared" si="319"/>
        <v>512</v>
      </c>
      <c r="M3402" s="383" t="s">
        <v>950</v>
      </c>
      <c r="N3402" s="386">
        <f t="shared" si="320"/>
        <v>3</v>
      </c>
      <c r="O3402" s="383" t="s">
        <v>950</v>
      </c>
      <c r="P3402" s="386" t="str">
        <f t="shared" si="321"/>
        <v>DTCb</v>
      </c>
      <c r="Q3402" s="383" t="s">
        <v>950</v>
      </c>
      <c r="R3402" s="387" t="str">
        <f t="shared" si="322"/>
        <v>LDCU4 Supply volts too low</v>
      </c>
      <c r="S3402" s="383" t="s">
        <v>950</v>
      </c>
      <c r="T3402" s="386">
        <f t="shared" si="323"/>
        <v>0</v>
      </c>
      <c r="U3402" s="383" t="s">
        <v>951</v>
      </c>
      <c r="V3402" s="383"/>
      <c r="W3402" s="388"/>
    </row>
    <row r="3403" spans="1:23">
      <c r="A3403" s="398">
        <v>3401</v>
      </c>
      <c r="B3403" s="428">
        <v>513</v>
      </c>
      <c r="C3403" s="425" t="s">
        <v>1425</v>
      </c>
      <c r="D3403" s="418" t="s">
        <v>998</v>
      </c>
      <c r="E3403" s="403">
        <v>3</v>
      </c>
      <c r="F3403" s="403"/>
      <c r="G3403" s="381">
        <v>72</v>
      </c>
      <c r="I3403" s="383" t="s">
        <v>949</v>
      </c>
      <c r="J3403" s="384">
        <f t="shared" si="318"/>
        <v>3401</v>
      </c>
      <c r="K3403" s="383" t="s">
        <v>950</v>
      </c>
      <c r="L3403" s="385">
        <f t="shared" si="319"/>
        <v>513</v>
      </c>
      <c r="M3403" s="383" t="s">
        <v>950</v>
      </c>
      <c r="N3403" s="386">
        <f t="shared" si="320"/>
        <v>3</v>
      </c>
      <c r="O3403" s="383" t="s">
        <v>950</v>
      </c>
      <c r="P3403" s="386" t="str">
        <f t="shared" si="321"/>
        <v>DTCb</v>
      </c>
      <c r="Q3403" s="383" t="s">
        <v>950</v>
      </c>
      <c r="R3403" s="387" t="str">
        <f t="shared" si="322"/>
        <v>LDCU4 Supply volts too high</v>
      </c>
      <c r="S3403" s="383" t="s">
        <v>950</v>
      </c>
      <c r="T3403" s="386">
        <f t="shared" si="323"/>
        <v>0</v>
      </c>
      <c r="U3403" s="383" t="s">
        <v>951</v>
      </c>
      <c r="V3403" s="383"/>
      <c r="W3403" s="388"/>
    </row>
    <row r="3404" spans="1:23">
      <c r="A3404" s="398">
        <v>3402</v>
      </c>
      <c r="B3404" s="428">
        <v>514</v>
      </c>
      <c r="C3404" s="425" t="s">
        <v>1426</v>
      </c>
      <c r="D3404" s="418" t="s">
        <v>1545</v>
      </c>
      <c r="E3404" s="403">
        <v>3</v>
      </c>
      <c r="F3404" s="403"/>
      <c r="G3404" s="381">
        <v>73</v>
      </c>
      <c r="I3404" s="383" t="s">
        <v>949</v>
      </c>
      <c r="J3404" s="384">
        <f t="shared" si="318"/>
        <v>3402</v>
      </c>
      <c r="K3404" s="383" t="s">
        <v>950</v>
      </c>
      <c r="L3404" s="385">
        <f t="shared" si="319"/>
        <v>514</v>
      </c>
      <c r="M3404" s="383" t="s">
        <v>950</v>
      </c>
      <c r="N3404" s="386">
        <f t="shared" si="320"/>
        <v>3</v>
      </c>
      <c r="O3404" s="383" t="s">
        <v>950</v>
      </c>
      <c r="P3404" s="386" t="str">
        <f t="shared" si="321"/>
        <v>DTCb</v>
      </c>
      <c r="Q3404" s="383" t="s">
        <v>950</v>
      </c>
      <c r="R3404" s="387" t="str">
        <f t="shared" si="322"/>
        <v>LDCU4 Door failed to open because obstruction</v>
      </c>
      <c r="S3404" s="383" t="s">
        <v>950</v>
      </c>
      <c r="T3404" s="386">
        <f t="shared" si="323"/>
        <v>0</v>
      </c>
      <c r="U3404" s="383" t="s">
        <v>951</v>
      </c>
      <c r="V3404" s="383"/>
      <c r="W3404" s="388"/>
    </row>
    <row r="3405" spans="1:23">
      <c r="A3405" s="398">
        <v>3403</v>
      </c>
      <c r="B3405" s="428">
        <v>515</v>
      </c>
      <c r="C3405" s="425" t="s">
        <v>1427</v>
      </c>
      <c r="D3405" s="418" t="s">
        <v>998</v>
      </c>
      <c r="E3405" s="403">
        <v>3</v>
      </c>
      <c r="F3405" s="403"/>
      <c r="G3405" s="381">
        <v>74</v>
      </c>
      <c r="I3405" s="383" t="s">
        <v>949</v>
      </c>
      <c r="J3405" s="384">
        <f t="shared" si="318"/>
        <v>3403</v>
      </c>
      <c r="K3405" s="383" t="s">
        <v>950</v>
      </c>
      <c r="L3405" s="385">
        <f t="shared" si="319"/>
        <v>515</v>
      </c>
      <c r="M3405" s="383" t="s">
        <v>950</v>
      </c>
      <c r="N3405" s="386">
        <f t="shared" si="320"/>
        <v>3</v>
      </c>
      <c r="O3405" s="383" t="s">
        <v>950</v>
      </c>
      <c r="P3405" s="386" t="str">
        <f t="shared" si="321"/>
        <v>DTCb</v>
      </c>
      <c r="Q3405" s="383" t="s">
        <v>950</v>
      </c>
      <c r="R3405" s="387" t="str">
        <f t="shared" si="322"/>
        <v>LDCU4 Door failed to close because obstruction</v>
      </c>
      <c r="S3405" s="383" t="s">
        <v>950</v>
      </c>
      <c r="T3405" s="386">
        <f t="shared" si="323"/>
        <v>0</v>
      </c>
      <c r="U3405" s="383" t="s">
        <v>951</v>
      </c>
      <c r="V3405" s="383"/>
      <c r="W3405" s="388"/>
    </row>
    <row r="3406" spans="1:23">
      <c r="A3406" s="398">
        <v>3404</v>
      </c>
      <c r="B3406" s="428">
        <v>516</v>
      </c>
      <c r="C3406" s="425" t="s">
        <v>1428</v>
      </c>
      <c r="D3406" s="418" t="s">
        <v>1545</v>
      </c>
      <c r="E3406" s="403">
        <v>3</v>
      </c>
      <c r="F3406" s="403"/>
      <c r="G3406" s="381">
        <v>75</v>
      </c>
      <c r="I3406" s="383" t="s">
        <v>949</v>
      </c>
      <c r="J3406" s="384">
        <f t="shared" si="318"/>
        <v>3404</v>
      </c>
      <c r="K3406" s="383" t="s">
        <v>950</v>
      </c>
      <c r="L3406" s="385">
        <f t="shared" si="319"/>
        <v>516</v>
      </c>
      <c r="M3406" s="383" t="s">
        <v>950</v>
      </c>
      <c r="N3406" s="386">
        <f t="shared" si="320"/>
        <v>3</v>
      </c>
      <c r="O3406" s="383" t="s">
        <v>950</v>
      </c>
      <c r="P3406" s="386" t="str">
        <f t="shared" si="321"/>
        <v>DTCb</v>
      </c>
      <c r="Q3406" s="383" t="s">
        <v>950</v>
      </c>
      <c r="R3406" s="387" t="str">
        <f t="shared" si="322"/>
        <v>LDCU4 Door Failed to lock</v>
      </c>
      <c r="S3406" s="383" t="s">
        <v>950</v>
      </c>
      <c r="T3406" s="386">
        <f t="shared" si="323"/>
        <v>0</v>
      </c>
      <c r="U3406" s="383" t="s">
        <v>951</v>
      </c>
      <c r="V3406" s="383"/>
      <c r="W3406" s="388"/>
    </row>
    <row r="3407" spans="1:23">
      <c r="A3407" s="398">
        <v>3405</v>
      </c>
      <c r="B3407" s="428">
        <v>517</v>
      </c>
      <c r="C3407" s="425" t="s">
        <v>1429</v>
      </c>
      <c r="D3407" s="418" t="s">
        <v>998</v>
      </c>
      <c r="E3407" s="403">
        <v>3</v>
      </c>
      <c r="F3407" s="403"/>
      <c r="G3407" s="381">
        <v>76</v>
      </c>
      <c r="I3407" s="383" t="s">
        <v>949</v>
      </c>
      <c r="J3407" s="384">
        <f t="shared" si="318"/>
        <v>3405</v>
      </c>
      <c r="K3407" s="383" t="s">
        <v>950</v>
      </c>
      <c r="L3407" s="385">
        <f t="shared" si="319"/>
        <v>517</v>
      </c>
      <c r="M3407" s="383" t="s">
        <v>950</v>
      </c>
      <c r="N3407" s="386">
        <f t="shared" si="320"/>
        <v>3</v>
      </c>
      <c r="O3407" s="383" t="s">
        <v>950</v>
      </c>
      <c r="P3407" s="386" t="str">
        <f t="shared" si="321"/>
        <v>DTCb</v>
      </c>
      <c r="Q3407" s="383" t="s">
        <v>950</v>
      </c>
      <c r="R3407" s="387" t="str">
        <f t="shared" si="322"/>
        <v>LDCU4 Door Failed to fully open</v>
      </c>
      <c r="S3407" s="383" t="s">
        <v>950</v>
      </c>
      <c r="T3407" s="386">
        <f t="shared" si="323"/>
        <v>0</v>
      </c>
      <c r="U3407" s="383" t="s">
        <v>951</v>
      </c>
      <c r="V3407" s="383"/>
      <c r="W3407" s="388"/>
    </row>
    <row r="3408" spans="1:23">
      <c r="A3408" s="398">
        <v>3406</v>
      </c>
      <c r="B3408" s="428">
        <v>518</v>
      </c>
      <c r="C3408" s="425"/>
      <c r="D3408" s="418"/>
      <c r="E3408" s="403"/>
      <c r="F3408" s="403"/>
      <c r="G3408" s="381">
        <v>77</v>
      </c>
      <c r="I3408" s="383" t="s">
        <v>949</v>
      </c>
      <c r="J3408" s="384">
        <f t="shared" si="318"/>
        <v>3406</v>
      </c>
      <c r="K3408" s="383" t="s">
        <v>950</v>
      </c>
      <c r="L3408" s="385">
        <f t="shared" si="319"/>
        <v>518</v>
      </c>
      <c r="M3408" s="383" t="s">
        <v>950</v>
      </c>
      <c r="N3408" s="386">
        <f t="shared" si="320"/>
        <v>0</v>
      </c>
      <c r="O3408" s="383" t="s">
        <v>950</v>
      </c>
      <c r="P3408" s="386">
        <f t="shared" si="321"/>
        <v>0</v>
      </c>
      <c r="Q3408" s="383" t="s">
        <v>950</v>
      </c>
      <c r="R3408" s="387">
        <f t="shared" si="322"/>
        <v>0</v>
      </c>
      <c r="S3408" s="383" t="s">
        <v>950</v>
      </c>
      <c r="T3408" s="386">
        <f t="shared" si="323"/>
        <v>0</v>
      </c>
      <c r="U3408" s="383" t="s">
        <v>951</v>
      </c>
      <c r="V3408" s="383"/>
      <c r="W3408" s="388"/>
    </row>
    <row r="3409" spans="1:23">
      <c r="A3409" s="398">
        <v>3407</v>
      </c>
      <c r="B3409" s="428">
        <v>519</v>
      </c>
      <c r="C3409" s="425"/>
      <c r="D3409" s="418"/>
      <c r="E3409" s="403"/>
      <c r="F3409" s="403"/>
      <c r="G3409" s="381">
        <v>78</v>
      </c>
      <c r="I3409" s="383" t="s">
        <v>949</v>
      </c>
      <c r="J3409" s="384">
        <f t="shared" si="318"/>
        <v>3407</v>
      </c>
      <c r="K3409" s="383" t="s">
        <v>950</v>
      </c>
      <c r="L3409" s="385">
        <f t="shared" si="319"/>
        <v>519</v>
      </c>
      <c r="M3409" s="383" t="s">
        <v>950</v>
      </c>
      <c r="N3409" s="386">
        <f t="shared" si="320"/>
        <v>0</v>
      </c>
      <c r="O3409" s="383" t="s">
        <v>950</v>
      </c>
      <c r="P3409" s="386">
        <f t="shared" si="321"/>
        <v>0</v>
      </c>
      <c r="Q3409" s="383" t="s">
        <v>950</v>
      </c>
      <c r="R3409" s="387">
        <f t="shared" si="322"/>
        <v>0</v>
      </c>
      <c r="S3409" s="383" t="s">
        <v>950</v>
      </c>
      <c r="T3409" s="386">
        <f t="shared" si="323"/>
        <v>0</v>
      </c>
      <c r="U3409" s="383" t="s">
        <v>951</v>
      </c>
      <c r="V3409" s="383"/>
      <c r="W3409" s="388"/>
    </row>
    <row r="3410" spans="1:23">
      <c r="A3410" s="398">
        <v>3408</v>
      </c>
      <c r="B3410" s="428">
        <v>520</v>
      </c>
      <c r="C3410" s="425" t="s">
        <v>1436</v>
      </c>
      <c r="D3410" s="418" t="s">
        <v>998</v>
      </c>
      <c r="E3410" s="403">
        <v>3</v>
      </c>
      <c r="F3410" s="403"/>
      <c r="G3410" s="381">
        <v>79</v>
      </c>
      <c r="I3410" s="383" t="s">
        <v>949</v>
      </c>
      <c r="J3410" s="384">
        <f t="shared" si="318"/>
        <v>3408</v>
      </c>
      <c r="K3410" s="383" t="s">
        <v>950</v>
      </c>
      <c r="L3410" s="385">
        <f t="shared" si="319"/>
        <v>520</v>
      </c>
      <c r="M3410" s="383" t="s">
        <v>950</v>
      </c>
      <c r="N3410" s="386">
        <f t="shared" si="320"/>
        <v>3</v>
      </c>
      <c r="O3410" s="383" t="s">
        <v>950</v>
      </c>
      <c r="P3410" s="386" t="str">
        <f t="shared" si="321"/>
        <v>DTCb</v>
      </c>
      <c r="Q3410" s="383" t="s">
        <v>950</v>
      </c>
      <c r="R3410" s="387" t="str">
        <f t="shared" si="322"/>
        <v>LDCU4 DCS2 Failure (RIGHT)</v>
      </c>
      <c r="S3410" s="383" t="s">
        <v>950</v>
      </c>
      <c r="T3410" s="386">
        <f t="shared" si="323"/>
        <v>0</v>
      </c>
      <c r="U3410" s="383" t="s">
        <v>951</v>
      </c>
      <c r="V3410" s="383"/>
      <c r="W3410" s="388"/>
    </row>
    <row r="3411" spans="1:23">
      <c r="A3411" s="398">
        <v>3409</v>
      </c>
      <c r="B3411" s="428">
        <v>521</v>
      </c>
      <c r="C3411" s="425" t="s">
        <v>1437</v>
      </c>
      <c r="D3411" s="418" t="s">
        <v>998</v>
      </c>
      <c r="E3411" s="403">
        <v>3</v>
      </c>
      <c r="F3411" s="403"/>
      <c r="G3411" s="381">
        <v>80</v>
      </c>
      <c r="I3411" s="383" t="s">
        <v>949</v>
      </c>
      <c r="J3411" s="384">
        <f t="shared" si="318"/>
        <v>3409</v>
      </c>
      <c r="K3411" s="383" t="s">
        <v>950</v>
      </c>
      <c r="L3411" s="385">
        <f t="shared" si="319"/>
        <v>521</v>
      </c>
      <c r="M3411" s="383" t="s">
        <v>950</v>
      </c>
      <c r="N3411" s="386">
        <f t="shared" si="320"/>
        <v>3</v>
      </c>
      <c r="O3411" s="383" t="s">
        <v>950</v>
      </c>
      <c r="P3411" s="386" t="str">
        <f t="shared" si="321"/>
        <v>DTCb</v>
      </c>
      <c r="Q3411" s="383" t="s">
        <v>950</v>
      </c>
      <c r="R3411" s="387" t="str">
        <f t="shared" si="322"/>
        <v>LDCU4 DCS1 Failure(LEFT)</v>
      </c>
      <c r="S3411" s="383" t="s">
        <v>950</v>
      </c>
      <c r="T3411" s="386">
        <f t="shared" si="323"/>
        <v>0</v>
      </c>
      <c r="U3411" s="383" t="s">
        <v>951</v>
      </c>
      <c r="V3411" s="383"/>
      <c r="W3411" s="388"/>
    </row>
    <row r="3412" spans="1:23">
      <c r="A3412" s="398">
        <v>3410</v>
      </c>
      <c r="B3412" s="428">
        <v>522</v>
      </c>
      <c r="C3412" s="425" t="s">
        <v>1438</v>
      </c>
      <c r="D3412" s="418" t="s">
        <v>998</v>
      </c>
      <c r="E3412" s="403">
        <v>3</v>
      </c>
      <c r="F3412" s="403"/>
      <c r="G3412" s="381">
        <v>81</v>
      </c>
      <c r="I3412" s="383" t="s">
        <v>949</v>
      </c>
      <c r="J3412" s="384">
        <f t="shared" si="318"/>
        <v>3410</v>
      </c>
      <c r="K3412" s="383" t="s">
        <v>950</v>
      </c>
      <c r="L3412" s="385">
        <f t="shared" si="319"/>
        <v>522</v>
      </c>
      <c r="M3412" s="383" t="s">
        <v>950</v>
      </c>
      <c r="N3412" s="386">
        <f t="shared" si="320"/>
        <v>3</v>
      </c>
      <c r="O3412" s="383" t="s">
        <v>950</v>
      </c>
      <c r="P3412" s="386" t="str">
        <f t="shared" si="321"/>
        <v>DTCb</v>
      </c>
      <c r="Q3412" s="383" t="s">
        <v>950</v>
      </c>
      <c r="R3412" s="387" t="str">
        <f t="shared" si="322"/>
        <v>LDCU4 DLS1 Failure</v>
      </c>
      <c r="S3412" s="383" t="s">
        <v>950</v>
      </c>
      <c r="T3412" s="386">
        <f t="shared" si="323"/>
        <v>0</v>
      </c>
      <c r="U3412" s="383" t="s">
        <v>951</v>
      </c>
      <c r="V3412" s="383"/>
      <c r="W3412" s="388"/>
    </row>
    <row r="3413" spans="1:23">
      <c r="A3413" s="398">
        <v>3411</v>
      </c>
      <c r="B3413" s="428">
        <v>523</v>
      </c>
      <c r="C3413" s="425" t="s">
        <v>1430</v>
      </c>
      <c r="D3413" s="418" t="s">
        <v>998</v>
      </c>
      <c r="E3413" s="403">
        <v>3</v>
      </c>
      <c r="F3413" s="403"/>
      <c r="G3413" s="381">
        <v>82</v>
      </c>
      <c r="I3413" s="383" t="s">
        <v>949</v>
      </c>
      <c r="J3413" s="384">
        <f t="shared" si="318"/>
        <v>3411</v>
      </c>
      <c r="K3413" s="383" t="s">
        <v>950</v>
      </c>
      <c r="L3413" s="385">
        <f t="shared" si="319"/>
        <v>523</v>
      </c>
      <c r="M3413" s="383" t="s">
        <v>950</v>
      </c>
      <c r="N3413" s="386">
        <f t="shared" si="320"/>
        <v>3</v>
      </c>
      <c r="O3413" s="383" t="s">
        <v>950</v>
      </c>
      <c r="P3413" s="386" t="str">
        <f t="shared" si="321"/>
        <v>DTCb</v>
      </c>
      <c r="Q3413" s="383" t="s">
        <v>950</v>
      </c>
      <c r="R3413" s="387" t="str">
        <f t="shared" si="322"/>
        <v>LDCU4 Door motor Circuit Failure</v>
      </c>
      <c r="S3413" s="383" t="s">
        <v>950</v>
      </c>
      <c r="T3413" s="386">
        <f t="shared" si="323"/>
        <v>0</v>
      </c>
      <c r="U3413" s="383" t="s">
        <v>951</v>
      </c>
      <c r="V3413" s="383"/>
      <c r="W3413" s="388"/>
    </row>
    <row r="3414" spans="1:23">
      <c r="A3414" s="398">
        <v>3412</v>
      </c>
      <c r="B3414" s="428">
        <v>524</v>
      </c>
      <c r="C3414" s="425" t="s">
        <v>1439</v>
      </c>
      <c r="D3414" s="418" t="s">
        <v>998</v>
      </c>
      <c r="E3414" s="403">
        <v>3</v>
      </c>
      <c r="F3414" s="403"/>
      <c r="G3414" s="381">
        <v>83</v>
      </c>
      <c r="I3414" s="383" t="s">
        <v>949</v>
      </c>
      <c r="J3414" s="384">
        <f t="shared" si="318"/>
        <v>3412</v>
      </c>
      <c r="K3414" s="383" t="s">
        <v>950</v>
      </c>
      <c r="L3414" s="385">
        <f t="shared" si="319"/>
        <v>524</v>
      </c>
      <c r="M3414" s="383" t="s">
        <v>950</v>
      </c>
      <c r="N3414" s="386">
        <f t="shared" si="320"/>
        <v>3</v>
      </c>
      <c r="O3414" s="383" t="s">
        <v>950</v>
      </c>
      <c r="P3414" s="386" t="str">
        <f t="shared" si="321"/>
        <v>DTCb</v>
      </c>
      <c r="Q3414" s="383" t="s">
        <v>950</v>
      </c>
      <c r="R3414" s="387" t="str">
        <f t="shared" si="322"/>
        <v>LDCU4 DLS2 Failure</v>
      </c>
      <c r="S3414" s="383" t="s">
        <v>950</v>
      </c>
      <c r="T3414" s="386">
        <f t="shared" si="323"/>
        <v>0</v>
      </c>
      <c r="U3414" s="383" t="s">
        <v>951</v>
      </c>
      <c r="V3414" s="383"/>
      <c r="W3414" s="388"/>
    </row>
    <row r="3415" spans="1:23">
      <c r="A3415" s="398">
        <v>3413</v>
      </c>
      <c r="B3415" s="428">
        <v>525</v>
      </c>
      <c r="C3415" s="425" t="s">
        <v>1431</v>
      </c>
      <c r="D3415" s="418" t="s">
        <v>998</v>
      </c>
      <c r="E3415" s="403">
        <v>3</v>
      </c>
      <c r="F3415" s="403">
        <v>1</v>
      </c>
      <c r="G3415" s="381">
        <v>84</v>
      </c>
      <c r="I3415" s="383" t="s">
        <v>949</v>
      </c>
      <c r="J3415" s="384">
        <f t="shared" si="318"/>
        <v>3413</v>
      </c>
      <c r="K3415" s="383" t="s">
        <v>950</v>
      </c>
      <c r="L3415" s="385">
        <f t="shared" si="319"/>
        <v>525</v>
      </c>
      <c r="M3415" s="383" t="s">
        <v>950</v>
      </c>
      <c r="N3415" s="386">
        <f t="shared" si="320"/>
        <v>3</v>
      </c>
      <c r="O3415" s="383" t="s">
        <v>950</v>
      </c>
      <c r="P3415" s="386" t="str">
        <f t="shared" si="321"/>
        <v>DTCb</v>
      </c>
      <c r="Q3415" s="383" t="s">
        <v>950</v>
      </c>
      <c r="R3415" s="387" t="str">
        <f t="shared" si="322"/>
        <v>LDCU4 DCU Failure</v>
      </c>
      <c r="S3415" s="383" t="s">
        <v>950</v>
      </c>
      <c r="T3415" s="386">
        <f t="shared" si="323"/>
        <v>1</v>
      </c>
      <c r="U3415" s="383" t="s">
        <v>951</v>
      </c>
      <c r="V3415" s="383"/>
      <c r="W3415" s="388"/>
    </row>
    <row r="3416" spans="1:23">
      <c r="A3416" s="398">
        <v>3414</v>
      </c>
      <c r="B3416" s="427">
        <v>500</v>
      </c>
      <c r="C3416" s="404" t="s">
        <v>1440</v>
      </c>
      <c r="D3416" s="418" t="s">
        <v>1544</v>
      </c>
      <c r="E3416" s="403">
        <v>1</v>
      </c>
      <c r="F3416" s="403">
        <v>1</v>
      </c>
      <c r="G3416" s="381">
        <v>85</v>
      </c>
      <c r="I3416" s="383" t="s">
        <v>949</v>
      </c>
      <c r="J3416" s="384">
        <f t="shared" si="318"/>
        <v>3414</v>
      </c>
      <c r="K3416" s="383" t="s">
        <v>950</v>
      </c>
      <c r="L3416" s="385">
        <f t="shared" si="319"/>
        <v>500</v>
      </c>
      <c r="M3416" s="383" t="s">
        <v>950</v>
      </c>
      <c r="N3416" s="386">
        <f t="shared" si="320"/>
        <v>1</v>
      </c>
      <c r="O3416" s="383" t="s">
        <v>950</v>
      </c>
      <c r="P3416" s="386" t="str">
        <f t="shared" si="321"/>
        <v>DTCb</v>
      </c>
      <c r="Q3416" s="383" t="s">
        <v>950</v>
      </c>
      <c r="R3416" s="387" t="str">
        <f t="shared" si="322"/>
        <v>RDCU1 Comm. Fault</v>
      </c>
      <c r="S3416" s="383" t="s">
        <v>950</v>
      </c>
      <c r="T3416" s="386">
        <f t="shared" si="323"/>
        <v>1</v>
      </c>
      <c r="U3416" s="383" t="s">
        <v>951</v>
      </c>
      <c r="V3416" s="383"/>
      <c r="W3416" s="388"/>
    </row>
    <row r="3417" spans="1:23">
      <c r="A3417" s="398">
        <v>3415</v>
      </c>
      <c r="B3417" s="427">
        <v>501</v>
      </c>
      <c r="C3417" s="404"/>
      <c r="D3417" s="418"/>
      <c r="E3417" s="403"/>
      <c r="F3417" s="403"/>
      <c r="G3417" s="381">
        <v>86</v>
      </c>
      <c r="I3417" s="383" t="s">
        <v>949</v>
      </c>
      <c r="J3417" s="384">
        <f t="shared" si="318"/>
        <v>3415</v>
      </c>
      <c r="K3417" s="383" t="s">
        <v>950</v>
      </c>
      <c r="L3417" s="385">
        <f t="shared" si="319"/>
        <v>501</v>
      </c>
      <c r="M3417" s="383" t="s">
        <v>950</v>
      </c>
      <c r="N3417" s="386">
        <f t="shared" si="320"/>
        <v>0</v>
      </c>
      <c r="O3417" s="383" t="s">
        <v>950</v>
      </c>
      <c r="P3417" s="386">
        <f t="shared" si="321"/>
        <v>0</v>
      </c>
      <c r="Q3417" s="383" t="s">
        <v>950</v>
      </c>
      <c r="R3417" s="387">
        <f t="shared" si="322"/>
        <v>0</v>
      </c>
      <c r="S3417" s="383" t="s">
        <v>950</v>
      </c>
      <c r="T3417" s="386">
        <f t="shared" si="323"/>
        <v>0</v>
      </c>
      <c r="U3417" s="383" t="s">
        <v>951</v>
      </c>
      <c r="V3417" s="383"/>
      <c r="W3417" s="388"/>
    </row>
    <row r="3418" spans="1:23">
      <c r="A3418" s="398">
        <v>3416</v>
      </c>
      <c r="B3418" s="427">
        <v>502</v>
      </c>
      <c r="C3418" s="404"/>
      <c r="D3418" s="418"/>
      <c r="E3418" s="403"/>
      <c r="F3418" s="403"/>
      <c r="G3418" s="381">
        <v>87</v>
      </c>
      <c r="I3418" s="383" t="s">
        <v>949</v>
      </c>
      <c r="J3418" s="384">
        <f t="shared" si="318"/>
        <v>3416</v>
      </c>
      <c r="K3418" s="383" t="s">
        <v>950</v>
      </c>
      <c r="L3418" s="385">
        <f t="shared" si="319"/>
        <v>502</v>
      </c>
      <c r="M3418" s="383" t="s">
        <v>950</v>
      </c>
      <c r="N3418" s="386">
        <f t="shared" si="320"/>
        <v>0</v>
      </c>
      <c r="O3418" s="383" t="s">
        <v>950</v>
      </c>
      <c r="P3418" s="386">
        <f t="shared" si="321"/>
        <v>0</v>
      </c>
      <c r="Q3418" s="383" t="s">
        <v>950</v>
      </c>
      <c r="R3418" s="387">
        <f t="shared" si="322"/>
        <v>0</v>
      </c>
      <c r="S3418" s="383" t="s">
        <v>950</v>
      </c>
      <c r="T3418" s="386">
        <f t="shared" si="323"/>
        <v>0</v>
      </c>
      <c r="U3418" s="383" t="s">
        <v>951</v>
      </c>
      <c r="V3418" s="383"/>
      <c r="W3418" s="388"/>
    </row>
    <row r="3419" spans="1:23">
      <c r="A3419" s="398">
        <v>3417</v>
      </c>
      <c r="B3419" s="427">
        <v>503</v>
      </c>
      <c r="C3419" s="404" t="s">
        <v>1441</v>
      </c>
      <c r="D3419" s="418" t="s">
        <v>998</v>
      </c>
      <c r="E3419" s="403">
        <v>5</v>
      </c>
      <c r="F3419" s="403">
        <v>1</v>
      </c>
      <c r="G3419" s="381">
        <v>88</v>
      </c>
      <c r="I3419" s="383" t="s">
        <v>949</v>
      </c>
      <c r="J3419" s="384">
        <f t="shared" si="318"/>
        <v>3417</v>
      </c>
      <c r="K3419" s="383" t="s">
        <v>950</v>
      </c>
      <c r="L3419" s="385">
        <f t="shared" si="319"/>
        <v>503</v>
      </c>
      <c r="M3419" s="383" t="s">
        <v>950</v>
      </c>
      <c r="N3419" s="386">
        <f t="shared" si="320"/>
        <v>5</v>
      </c>
      <c r="O3419" s="383" t="s">
        <v>950</v>
      </c>
      <c r="P3419" s="386" t="str">
        <f t="shared" si="321"/>
        <v>DTCb</v>
      </c>
      <c r="Q3419" s="383" t="s">
        <v>950</v>
      </c>
      <c r="R3419" s="387" t="str">
        <f t="shared" si="322"/>
        <v>RDCU1 EAD Handle activated</v>
      </c>
      <c r="S3419" s="383" t="s">
        <v>950</v>
      </c>
      <c r="T3419" s="386">
        <f t="shared" si="323"/>
        <v>1</v>
      </c>
      <c r="U3419" s="383" t="s">
        <v>951</v>
      </c>
      <c r="V3419" s="383"/>
      <c r="W3419" s="388"/>
    </row>
    <row r="3420" spans="1:23">
      <c r="A3420" s="398">
        <v>3418</v>
      </c>
      <c r="B3420" s="427">
        <v>504</v>
      </c>
      <c r="C3420" s="404" t="s">
        <v>1442</v>
      </c>
      <c r="D3420" s="418" t="s">
        <v>1545</v>
      </c>
      <c r="E3420" s="403">
        <v>5</v>
      </c>
      <c r="F3420" s="403">
        <v>1</v>
      </c>
      <c r="G3420" s="381">
        <v>89</v>
      </c>
      <c r="I3420" s="383" t="s">
        <v>949</v>
      </c>
      <c r="J3420" s="384">
        <f t="shared" si="318"/>
        <v>3418</v>
      </c>
      <c r="K3420" s="383" t="s">
        <v>950</v>
      </c>
      <c r="L3420" s="385">
        <f t="shared" si="319"/>
        <v>504</v>
      </c>
      <c r="M3420" s="383" t="s">
        <v>950</v>
      </c>
      <c r="N3420" s="386">
        <f t="shared" si="320"/>
        <v>5</v>
      </c>
      <c r="O3420" s="383" t="s">
        <v>950</v>
      </c>
      <c r="P3420" s="386" t="str">
        <f t="shared" si="321"/>
        <v>DTCb</v>
      </c>
      <c r="Q3420" s="383" t="s">
        <v>950</v>
      </c>
      <c r="R3420" s="387" t="str">
        <f t="shared" si="322"/>
        <v>RDCU1 EED Handle activated</v>
      </c>
      <c r="S3420" s="383" t="s">
        <v>950</v>
      </c>
      <c r="T3420" s="386">
        <f t="shared" si="323"/>
        <v>1</v>
      </c>
      <c r="U3420" s="383" t="s">
        <v>951</v>
      </c>
      <c r="V3420" s="383"/>
      <c r="W3420" s="388"/>
    </row>
    <row r="3421" spans="1:23">
      <c r="A3421" s="398">
        <v>3419</v>
      </c>
      <c r="B3421" s="427">
        <v>505</v>
      </c>
      <c r="C3421" s="404" t="s">
        <v>1443</v>
      </c>
      <c r="D3421" s="418" t="s">
        <v>998</v>
      </c>
      <c r="E3421" s="403">
        <v>5</v>
      </c>
      <c r="F3421" s="403">
        <v>1</v>
      </c>
      <c r="G3421" s="381">
        <v>90</v>
      </c>
      <c r="I3421" s="383" t="s">
        <v>949</v>
      </c>
      <c r="J3421" s="384">
        <f t="shared" si="318"/>
        <v>3419</v>
      </c>
      <c r="K3421" s="383" t="s">
        <v>950</v>
      </c>
      <c r="L3421" s="385">
        <f t="shared" si="319"/>
        <v>505</v>
      </c>
      <c r="M3421" s="383" t="s">
        <v>950</v>
      </c>
      <c r="N3421" s="386">
        <f t="shared" si="320"/>
        <v>5</v>
      </c>
      <c r="O3421" s="383" t="s">
        <v>950</v>
      </c>
      <c r="P3421" s="386" t="str">
        <f t="shared" si="321"/>
        <v>DTCb</v>
      </c>
      <c r="Q3421" s="383" t="s">
        <v>950</v>
      </c>
      <c r="R3421" s="387" t="str">
        <f t="shared" si="322"/>
        <v>RDCU1 Obstacle Detection</v>
      </c>
      <c r="S3421" s="383" t="s">
        <v>950</v>
      </c>
      <c r="T3421" s="386">
        <f t="shared" si="323"/>
        <v>1</v>
      </c>
      <c r="U3421" s="383" t="s">
        <v>951</v>
      </c>
      <c r="V3421" s="383"/>
      <c r="W3421" s="388"/>
    </row>
    <row r="3422" spans="1:23">
      <c r="A3422" s="398">
        <v>3420</v>
      </c>
      <c r="B3422" s="427">
        <v>506</v>
      </c>
      <c r="C3422" s="404" t="s">
        <v>1444</v>
      </c>
      <c r="D3422" s="418" t="s">
        <v>1545</v>
      </c>
      <c r="E3422" s="403">
        <v>5</v>
      </c>
      <c r="F3422" s="403">
        <v>1</v>
      </c>
      <c r="G3422" s="381">
        <v>91</v>
      </c>
      <c r="I3422" s="383" t="s">
        <v>949</v>
      </c>
      <c r="J3422" s="384">
        <f t="shared" si="318"/>
        <v>3420</v>
      </c>
      <c r="K3422" s="383" t="s">
        <v>950</v>
      </c>
      <c r="L3422" s="385">
        <f t="shared" si="319"/>
        <v>506</v>
      </c>
      <c r="M3422" s="383" t="s">
        <v>950</v>
      </c>
      <c r="N3422" s="386">
        <f t="shared" si="320"/>
        <v>5</v>
      </c>
      <c r="O3422" s="383" t="s">
        <v>950</v>
      </c>
      <c r="P3422" s="386" t="str">
        <f t="shared" si="321"/>
        <v>DTCb</v>
      </c>
      <c r="Q3422" s="383" t="s">
        <v>950</v>
      </c>
      <c r="R3422" s="387" t="str">
        <f t="shared" si="322"/>
        <v>RDCU1 Door isolated</v>
      </c>
      <c r="S3422" s="383" t="s">
        <v>950</v>
      </c>
      <c r="T3422" s="386">
        <f t="shared" si="323"/>
        <v>1</v>
      </c>
      <c r="U3422" s="383" t="s">
        <v>951</v>
      </c>
      <c r="V3422" s="383"/>
      <c r="W3422" s="388"/>
    </row>
    <row r="3423" spans="1:23">
      <c r="A3423" s="398">
        <v>3421</v>
      </c>
      <c r="B3423" s="427">
        <v>507</v>
      </c>
      <c r="C3423" s="404" t="s">
        <v>1445</v>
      </c>
      <c r="D3423" s="418" t="s">
        <v>998</v>
      </c>
      <c r="E3423" s="403">
        <v>5</v>
      </c>
      <c r="F3423" s="403"/>
      <c r="G3423" s="381">
        <v>92</v>
      </c>
      <c r="I3423" s="383" t="s">
        <v>949</v>
      </c>
      <c r="J3423" s="384">
        <f t="shared" si="318"/>
        <v>3421</v>
      </c>
      <c r="K3423" s="383" t="s">
        <v>950</v>
      </c>
      <c r="L3423" s="385">
        <f t="shared" si="319"/>
        <v>507</v>
      </c>
      <c r="M3423" s="383" t="s">
        <v>950</v>
      </c>
      <c r="N3423" s="386">
        <f t="shared" si="320"/>
        <v>5</v>
      </c>
      <c r="O3423" s="383" t="s">
        <v>950</v>
      </c>
      <c r="P3423" s="386" t="str">
        <f t="shared" si="321"/>
        <v>DTCb</v>
      </c>
      <c r="Q3423" s="383" t="s">
        <v>950</v>
      </c>
      <c r="R3423" s="387" t="str">
        <f t="shared" si="322"/>
        <v>RDCU1 EED Handle’  Cover is Removed</v>
      </c>
      <c r="S3423" s="383" t="s">
        <v>950</v>
      </c>
      <c r="T3423" s="386">
        <f t="shared" si="323"/>
        <v>0</v>
      </c>
      <c r="U3423" s="383" t="s">
        <v>951</v>
      </c>
      <c r="V3423" s="383"/>
      <c r="W3423" s="388"/>
    </row>
    <row r="3424" spans="1:23">
      <c r="A3424" s="398">
        <v>3422</v>
      </c>
      <c r="B3424" s="427">
        <v>508</v>
      </c>
      <c r="C3424" s="404" t="s">
        <v>1446</v>
      </c>
      <c r="D3424" s="418" t="s">
        <v>1545</v>
      </c>
      <c r="E3424" s="403">
        <v>3</v>
      </c>
      <c r="F3424" s="403"/>
      <c r="G3424" s="381">
        <v>93</v>
      </c>
      <c r="I3424" s="383" t="s">
        <v>949</v>
      </c>
      <c r="J3424" s="384">
        <f t="shared" si="318"/>
        <v>3422</v>
      </c>
      <c r="K3424" s="383" t="s">
        <v>950</v>
      </c>
      <c r="L3424" s="385">
        <f t="shared" si="319"/>
        <v>508</v>
      </c>
      <c r="M3424" s="383" t="s">
        <v>950</v>
      </c>
      <c r="N3424" s="386">
        <f t="shared" si="320"/>
        <v>3</v>
      </c>
      <c r="O3424" s="383" t="s">
        <v>950</v>
      </c>
      <c r="P3424" s="386" t="str">
        <f t="shared" si="321"/>
        <v>DTCb</v>
      </c>
      <c r="Q3424" s="383" t="s">
        <v>950</v>
      </c>
      <c r="R3424" s="387" t="str">
        <f t="shared" si="322"/>
        <v>RDCU1 Chime Signal Output Failure</v>
      </c>
      <c r="S3424" s="383" t="s">
        <v>950</v>
      </c>
      <c r="T3424" s="386">
        <f t="shared" si="323"/>
        <v>0</v>
      </c>
      <c r="U3424" s="383" t="s">
        <v>951</v>
      </c>
      <c r="V3424" s="383"/>
      <c r="W3424" s="388"/>
    </row>
    <row r="3425" spans="1:23">
      <c r="A3425" s="398">
        <v>3423</v>
      </c>
      <c r="B3425" s="427">
        <v>509</v>
      </c>
      <c r="C3425" s="404" t="s">
        <v>1447</v>
      </c>
      <c r="D3425" s="418" t="s">
        <v>998</v>
      </c>
      <c r="E3425" s="403">
        <v>3</v>
      </c>
      <c r="F3425" s="403"/>
      <c r="G3425" s="381">
        <v>94</v>
      </c>
      <c r="I3425" s="383" t="s">
        <v>949</v>
      </c>
      <c r="J3425" s="384">
        <f t="shared" si="318"/>
        <v>3423</v>
      </c>
      <c r="K3425" s="383" t="s">
        <v>950</v>
      </c>
      <c r="L3425" s="385">
        <f t="shared" si="319"/>
        <v>509</v>
      </c>
      <c r="M3425" s="383" t="s">
        <v>950</v>
      </c>
      <c r="N3425" s="386">
        <f t="shared" si="320"/>
        <v>3</v>
      </c>
      <c r="O3425" s="383" t="s">
        <v>950</v>
      </c>
      <c r="P3425" s="386" t="str">
        <f t="shared" si="321"/>
        <v>DTCb</v>
      </c>
      <c r="Q3425" s="383" t="s">
        <v>950</v>
      </c>
      <c r="R3425" s="387" t="str">
        <f t="shared" si="322"/>
        <v>RDCU1 Safety Circuit Failure</v>
      </c>
      <c r="S3425" s="383" t="s">
        <v>950</v>
      </c>
      <c r="T3425" s="386">
        <f t="shared" si="323"/>
        <v>0</v>
      </c>
      <c r="U3425" s="383" t="s">
        <v>951</v>
      </c>
      <c r="V3425" s="383"/>
      <c r="W3425" s="388"/>
    </row>
    <row r="3426" spans="1:23">
      <c r="A3426" s="398">
        <v>3424</v>
      </c>
      <c r="B3426" s="427">
        <v>510</v>
      </c>
      <c r="C3426" s="425" t="s">
        <v>1448</v>
      </c>
      <c r="D3426" s="418" t="s">
        <v>1545</v>
      </c>
      <c r="E3426" s="403">
        <v>3</v>
      </c>
      <c r="F3426" s="403"/>
      <c r="G3426" s="381">
        <v>95</v>
      </c>
      <c r="I3426" s="383" t="s">
        <v>949</v>
      </c>
      <c r="J3426" s="384">
        <f t="shared" si="318"/>
        <v>3424</v>
      </c>
      <c r="K3426" s="383" t="s">
        <v>950</v>
      </c>
      <c r="L3426" s="385">
        <f t="shared" si="319"/>
        <v>510</v>
      </c>
      <c r="M3426" s="383" t="s">
        <v>950</v>
      </c>
      <c r="N3426" s="386">
        <f t="shared" si="320"/>
        <v>3</v>
      </c>
      <c r="O3426" s="383" t="s">
        <v>950</v>
      </c>
      <c r="P3426" s="386" t="str">
        <f t="shared" si="321"/>
        <v>DTCb</v>
      </c>
      <c r="Q3426" s="383" t="s">
        <v>950</v>
      </c>
      <c r="R3426" s="387" t="str">
        <f t="shared" si="322"/>
        <v>RDCU1 Calibration Failure</v>
      </c>
      <c r="S3426" s="383" t="s">
        <v>950</v>
      </c>
      <c r="T3426" s="386">
        <f t="shared" si="323"/>
        <v>0</v>
      </c>
      <c r="U3426" s="383" t="s">
        <v>951</v>
      </c>
      <c r="V3426" s="383"/>
      <c r="W3426" s="388"/>
    </row>
    <row r="3427" spans="1:23">
      <c r="A3427" s="398">
        <v>3425</v>
      </c>
      <c r="B3427" s="427">
        <v>511</v>
      </c>
      <c r="C3427" s="425" t="s">
        <v>1449</v>
      </c>
      <c r="D3427" s="418" t="s">
        <v>998</v>
      </c>
      <c r="E3427" s="403">
        <v>3</v>
      </c>
      <c r="F3427" s="403"/>
      <c r="G3427" s="381">
        <v>96</v>
      </c>
      <c r="I3427" s="383" t="s">
        <v>949</v>
      </c>
      <c r="J3427" s="384">
        <f t="shared" si="318"/>
        <v>3425</v>
      </c>
      <c r="K3427" s="383" t="s">
        <v>950</v>
      </c>
      <c r="L3427" s="385">
        <f t="shared" si="319"/>
        <v>511</v>
      </c>
      <c r="M3427" s="383" t="s">
        <v>950</v>
      </c>
      <c r="N3427" s="386">
        <f t="shared" si="320"/>
        <v>3</v>
      </c>
      <c r="O3427" s="383" t="s">
        <v>950</v>
      </c>
      <c r="P3427" s="386" t="str">
        <f t="shared" si="321"/>
        <v>DTCb</v>
      </c>
      <c r="Q3427" s="383" t="s">
        <v>950</v>
      </c>
      <c r="R3427" s="387" t="str">
        <f t="shared" si="322"/>
        <v>RDCU1 Safety Loop Failure</v>
      </c>
      <c r="S3427" s="383" t="s">
        <v>950</v>
      </c>
      <c r="T3427" s="386">
        <f t="shared" si="323"/>
        <v>0</v>
      </c>
      <c r="U3427" s="383" t="s">
        <v>951</v>
      </c>
      <c r="V3427" s="383"/>
      <c r="W3427" s="388"/>
    </row>
    <row r="3428" spans="1:23">
      <c r="A3428" s="398">
        <v>3426</v>
      </c>
      <c r="B3428" s="427">
        <v>512</v>
      </c>
      <c r="C3428" s="425" t="s">
        <v>1450</v>
      </c>
      <c r="D3428" s="418" t="s">
        <v>1545</v>
      </c>
      <c r="E3428" s="403">
        <v>3</v>
      </c>
      <c r="F3428" s="403"/>
      <c r="G3428" s="381">
        <v>97</v>
      </c>
      <c r="I3428" s="383" t="s">
        <v>949</v>
      </c>
      <c r="J3428" s="384">
        <f t="shared" si="318"/>
        <v>3426</v>
      </c>
      <c r="K3428" s="383" t="s">
        <v>950</v>
      </c>
      <c r="L3428" s="385">
        <f t="shared" si="319"/>
        <v>512</v>
      </c>
      <c r="M3428" s="383" t="s">
        <v>950</v>
      </c>
      <c r="N3428" s="386">
        <f t="shared" si="320"/>
        <v>3</v>
      </c>
      <c r="O3428" s="383" t="s">
        <v>950</v>
      </c>
      <c r="P3428" s="386" t="str">
        <f t="shared" si="321"/>
        <v>DTCb</v>
      </c>
      <c r="Q3428" s="383" t="s">
        <v>950</v>
      </c>
      <c r="R3428" s="387" t="str">
        <f t="shared" si="322"/>
        <v>RDCU1 Supply volts too low</v>
      </c>
      <c r="S3428" s="383" t="s">
        <v>950</v>
      </c>
      <c r="T3428" s="386">
        <f t="shared" si="323"/>
        <v>0</v>
      </c>
      <c r="U3428" s="383" t="s">
        <v>951</v>
      </c>
      <c r="V3428" s="383"/>
      <c r="W3428" s="388"/>
    </row>
    <row r="3429" spans="1:23">
      <c r="A3429" s="398">
        <v>3427</v>
      </c>
      <c r="B3429" s="427">
        <v>513</v>
      </c>
      <c r="C3429" s="425" t="s">
        <v>1451</v>
      </c>
      <c r="D3429" s="418" t="s">
        <v>998</v>
      </c>
      <c r="E3429" s="403">
        <v>3</v>
      </c>
      <c r="F3429" s="403"/>
      <c r="G3429" s="381">
        <v>98</v>
      </c>
      <c r="I3429" s="383" t="s">
        <v>949</v>
      </c>
      <c r="J3429" s="384">
        <f t="shared" si="318"/>
        <v>3427</v>
      </c>
      <c r="K3429" s="383" t="s">
        <v>950</v>
      </c>
      <c r="L3429" s="385">
        <f t="shared" si="319"/>
        <v>513</v>
      </c>
      <c r="M3429" s="383" t="s">
        <v>950</v>
      </c>
      <c r="N3429" s="386">
        <f t="shared" si="320"/>
        <v>3</v>
      </c>
      <c r="O3429" s="383" t="s">
        <v>950</v>
      </c>
      <c r="P3429" s="386" t="str">
        <f t="shared" si="321"/>
        <v>DTCb</v>
      </c>
      <c r="Q3429" s="383" t="s">
        <v>950</v>
      </c>
      <c r="R3429" s="387" t="str">
        <f t="shared" si="322"/>
        <v>RDCU1 Supply volts too high</v>
      </c>
      <c r="S3429" s="383" t="s">
        <v>950</v>
      </c>
      <c r="T3429" s="386">
        <f t="shared" si="323"/>
        <v>0</v>
      </c>
      <c r="U3429" s="383" t="s">
        <v>951</v>
      </c>
      <c r="V3429" s="383"/>
      <c r="W3429" s="388"/>
    </row>
    <row r="3430" spans="1:23">
      <c r="A3430" s="398">
        <v>3428</v>
      </c>
      <c r="B3430" s="427">
        <v>514</v>
      </c>
      <c r="C3430" s="425" t="s">
        <v>1452</v>
      </c>
      <c r="D3430" s="418" t="s">
        <v>1545</v>
      </c>
      <c r="E3430" s="403">
        <v>3</v>
      </c>
      <c r="F3430" s="403"/>
      <c r="G3430" s="381">
        <v>99</v>
      </c>
      <c r="I3430" s="383" t="s">
        <v>949</v>
      </c>
      <c r="J3430" s="384">
        <f t="shared" si="318"/>
        <v>3428</v>
      </c>
      <c r="K3430" s="383" t="s">
        <v>950</v>
      </c>
      <c r="L3430" s="385">
        <f t="shared" si="319"/>
        <v>514</v>
      </c>
      <c r="M3430" s="383" t="s">
        <v>950</v>
      </c>
      <c r="N3430" s="386">
        <f t="shared" si="320"/>
        <v>3</v>
      </c>
      <c r="O3430" s="383" t="s">
        <v>950</v>
      </c>
      <c r="P3430" s="386" t="str">
        <f t="shared" si="321"/>
        <v>DTCb</v>
      </c>
      <c r="Q3430" s="383" t="s">
        <v>950</v>
      </c>
      <c r="R3430" s="387" t="str">
        <f t="shared" si="322"/>
        <v>RDCU1 Door failed to open because obstruction</v>
      </c>
      <c r="S3430" s="383" t="s">
        <v>950</v>
      </c>
      <c r="T3430" s="386">
        <f t="shared" si="323"/>
        <v>0</v>
      </c>
      <c r="U3430" s="383" t="s">
        <v>951</v>
      </c>
      <c r="V3430" s="383"/>
      <c r="W3430" s="388"/>
    </row>
    <row r="3431" spans="1:23">
      <c r="A3431" s="398">
        <v>3429</v>
      </c>
      <c r="B3431" s="427">
        <v>515</v>
      </c>
      <c r="C3431" s="425" t="s">
        <v>1453</v>
      </c>
      <c r="D3431" s="418" t="s">
        <v>998</v>
      </c>
      <c r="E3431" s="403">
        <v>3</v>
      </c>
      <c r="F3431" s="403"/>
      <c r="G3431" s="381">
        <v>100</v>
      </c>
      <c r="I3431" s="383" t="s">
        <v>949</v>
      </c>
      <c r="J3431" s="384">
        <f t="shared" si="318"/>
        <v>3429</v>
      </c>
      <c r="K3431" s="383" t="s">
        <v>950</v>
      </c>
      <c r="L3431" s="385">
        <f t="shared" si="319"/>
        <v>515</v>
      </c>
      <c r="M3431" s="383" t="s">
        <v>950</v>
      </c>
      <c r="N3431" s="386">
        <f t="shared" si="320"/>
        <v>3</v>
      </c>
      <c r="O3431" s="383" t="s">
        <v>950</v>
      </c>
      <c r="P3431" s="386" t="str">
        <f t="shared" si="321"/>
        <v>DTCb</v>
      </c>
      <c r="Q3431" s="383" t="s">
        <v>950</v>
      </c>
      <c r="R3431" s="387" t="str">
        <f t="shared" si="322"/>
        <v>RDCU1 Door failed to close because obstruction</v>
      </c>
      <c r="S3431" s="383" t="s">
        <v>950</v>
      </c>
      <c r="T3431" s="386">
        <f t="shared" si="323"/>
        <v>0</v>
      </c>
      <c r="U3431" s="383" t="s">
        <v>951</v>
      </c>
      <c r="V3431" s="383"/>
      <c r="W3431" s="388"/>
    </row>
    <row r="3432" spans="1:23">
      <c r="A3432" s="398">
        <v>3430</v>
      </c>
      <c r="B3432" s="427">
        <v>516</v>
      </c>
      <c r="C3432" s="425" t="s">
        <v>1454</v>
      </c>
      <c r="D3432" s="418" t="s">
        <v>1545</v>
      </c>
      <c r="E3432" s="403">
        <v>3</v>
      </c>
      <c r="F3432" s="403"/>
      <c r="G3432" s="381">
        <v>101</v>
      </c>
      <c r="I3432" s="383" t="s">
        <v>949</v>
      </c>
      <c r="J3432" s="384">
        <f t="shared" si="318"/>
        <v>3430</v>
      </c>
      <c r="K3432" s="383" t="s">
        <v>950</v>
      </c>
      <c r="L3432" s="385">
        <f t="shared" si="319"/>
        <v>516</v>
      </c>
      <c r="M3432" s="383" t="s">
        <v>950</v>
      </c>
      <c r="N3432" s="386">
        <f t="shared" si="320"/>
        <v>3</v>
      </c>
      <c r="O3432" s="383" t="s">
        <v>950</v>
      </c>
      <c r="P3432" s="386" t="str">
        <f t="shared" si="321"/>
        <v>DTCb</v>
      </c>
      <c r="Q3432" s="383" t="s">
        <v>950</v>
      </c>
      <c r="R3432" s="387" t="str">
        <f t="shared" si="322"/>
        <v>RDCU1 Door Failed to lock</v>
      </c>
      <c r="S3432" s="383" t="s">
        <v>950</v>
      </c>
      <c r="T3432" s="386">
        <f t="shared" si="323"/>
        <v>0</v>
      </c>
      <c r="U3432" s="383" t="s">
        <v>951</v>
      </c>
      <c r="V3432" s="383"/>
      <c r="W3432" s="388"/>
    </row>
    <row r="3433" spans="1:23">
      <c r="A3433" s="398">
        <v>3431</v>
      </c>
      <c r="B3433" s="427">
        <v>517</v>
      </c>
      <c r="C3433" s="425" t="s">
        <v>1455</v>
      </c>
      <c r="D3433" s="418" t="s">
        <v>998</v>
      </c>
      <c r="E3433" s="403">
        <v>3</v>
      </c>
      <c r="F3433" s="403"/>
      <c r="G3433" s="381">
        <v>102</v>
      </c>
      <c r="I3433" s="383" t="s">
        <v>949</v>
      </c>
      <c r="J3433" s="384">
        <f t="shared" si="318"/>
        <v>3431</v>
      </c>
      <c r="K3433" s="383" t="s">
        <v>950</v>
      </c>
      <c r="L3433" s="385">
        <f t="shared" si="319"/>
        <v>517</v>
      </c>
      <c r="M3433" s="383" t="s">
        <v>950</v>
      </c>
      <c r="N3433" s="386">
        <f t="shared" si="320"/>
        <v>3</v>
      </c>
      <c r="O3433" s="383" t="s">
        <v>950</v>
      </c>
      <c r="P3433" s="386" t="str">
        <f t="shared" si="321"/>
        <v>DTCb</v>
      </c>
      <c r="Q3433" s="383" t="s">
        <v>950</v>
      </c>
      <c r="R3433" s="387" t="str">
        <f t="shared" si="322"/>
        <v>RDCU1 Door Failed to fully open</v>
      </c>
      <c r="S3433" s="383" t="s">
        <v>950</v>
      </c>
      <c r="T3433" s="386">
        <f t="shared" si="323"/>
        <v>0</v>
      </c>
      <c r="U3433" s="383" t="s">
        <v>951</v>
      </c>
      <c r="V3433" s="383"/>
      <c r="W3433" s="388"/>
    </row>
    <row r="3434" spans="1:23">
      <c r="A3434" s="398">
        <v>3432</v>
      </c>
      <c r="B3434" s="427">
        <v>518</v>
      </c>
      <c r="C3434" s="425"/>
      <c r="D3434" s="418"/>
      <c r="E3434" s="403"/>
      <c r="F3434" s="403"/>
      <c r="G3434" s="381">
        <v>103</v>
      </c>
      <c r="I3434" s="383" t="s">
        <v>949</v>
      </c>
      <c r="J3434" s="384">
        <f t="shared" si="318"/>
        <v>3432</v>
      </c>
      <c r="K3434" s="383" t="s">
        <v>950</v>
      </c>
      <c r="L3434" s="385">
        <f t="shared" si="319"/>
        <v>518</v>
      </c>
      <c r="M3434" s="383" t="s">
        <v>950</v>
      </c>
      <c r="N3434" s="386">
        <f t="shared" si="320"/>
        <v>0</v>
      </c>
      <c r="O3434" s="383" t="s">
        <v>950</v>
      </c>
      <c r="P3434" s="386">
        <f t="shared" si="321"/>
        <v>0</v>
      </c>
      <c r="Q3434" s="383" t="s">
        <v>950</v>
      </c>
      <c r="R3434" s="387">
        <f t="shared" si="322"/>
        <v>0</v>
      </c>
      <c r="S3434" s="383" t="s">
        <v>950</v>
      </c>
      <c r="T3434" s="386">
        <f t="shared" si="323"/>
        <v>0</v>
      </c>
      <c r="U3434" s="383" t="s">
        <v>951</v>
      </c>
      <c r="V3434" s="383"/>
      <c r="W3434" s="388"/>
    </row>
    <row r="3435" spans="1:23">
      <c r="A3435" s="398">
        <v>3433</v>
      </c>
      <c r="B3435" s="427">
        <v>519</v>
      </c>
      <c r="C3435" s="425"/>
      <c r="D3435" s="418"/>
      <c r="E3435" s="403"/>
      <c r="F3435" s="403"/>
      <c r="G3435" s="381">
        <v>104</v>
      </c>
      <c r="I3435" s="383" t="s">
        <v>949</v>
      </c>
      <c r="J3435" s="384">
        <f t="shared" si="318"/>
        <v>3433</v>
      </c>
      <c r="K3435" s="383" t="s">
        <v>950</v>
      </c>
      <c r="L3435" s="385">
        <f t="shared" si="319"/>
        <v>519</v>
      </c>
      <c r="M3435" s="383" t="s">
        <v>950</v>
      </c>
      <c r="N3435" s="386">
        <f t="shared" si="320"/>
        <v>0</v>
      </c>
      <c r="O3435" s="383" t="s">
        <v>950</v>
      </c>
      <c r="P3435" s="386">
        <f t="shared" si="321"/>
        <v>0</v>
      </c>
      <c r="Q3435" s="383" t="s">
        <v>950</v>
      </c>
      <c r="R3435" s="387">
        <f t="shared" si="322"/>
        <v>0</v>
      </c>
      <c r="S3435" s="383" t="s">
        <v>950</v>
      </c>
      <c r="T3435" s="386">
        <f t="shared" si="323"/>
        <v>0</v>
      </c>
      <c r="U3435" s="383" t="s">
        <v>951</v>
      </c>
      <c r="V3435" s="383"/>
      <c r="W3435" s="388"/>
    </row>
    <row r="3436" spans="1:23">
      <c r="A3436" s="398">
        <v>3434</v>
      </c>
      <c r="B3436" s="427">
        <v>520</v>
      </c>
      <c r="C3436" s="425" t="s">
        <v>1456</v>
      </c>
      <c r="D3436" s="418" t="s">
        <v>998</v>
      </c>
      <c r="E3436" s="403">
        <v>3</v>
      </c>
      <c r="F3436" s="403"/>
      <c r="G3436" s="381">
        <v>105</v>
      </c>
      <c r="I3436" s="383" t="s">
        <v>949</v>
      </c>
      <c r="J3436" s="384">
        <f t="shared" si="318"/>
        <v>3434</v>
      </c>
      <c r="K3436" s="383" t="s">
        <v>950</v>
      </c>
      <c r="L3436" s="385">
        <f t="shared" si="319"/>
        <v>520</v>
      </c>
      <c r="M3436" s="383" t="s">
        <v>950</v>
      </c>
      <c r="N3436" s="386">
        <f t="shared" si="320"/>
        <v>3</v>
      </c>
      <c r="O3436" s="383" t="s">
        <v>950</v>
      </c>
      <c r="P3436" s="386" t="str">
        <f t="shared" si="321"/>
        <v>DTCb</v>
      </c>
      <c r="Q3436" s="383" t="s">
        <v>950</v>
      </c>
      <c r="R3436" s="387" t="str">
        <f t="shared" si="322"/>
        <v>RDCU1 DCS2 Failure (RIGHT)</v>
      </c>
      <c r="S3436" s="383" t="s">
        <v>950</v>
      </c>
      <c r="T3436" s="386">
        <f t="shared" si="323"/>
        <v>0</v>
      </c>
      <c r="U3436" s="383" t="s">
        <v>951</v>
      </c>
      <c r="V3436" s="383"/>
      <c r="W3436" s="388"/>
    </row>
    <row r="3437" spans="1:23">
      <c r="A3437" s="398">
        <v>3435</v>
      </c>
      <c r="B3437" s="427">
        <v>521</v>
      </c>
      <c r="C3437" s="425" t="s">
        <v>1457</v>
      </c>
      <c r="D3437" s="418" t="s">
        <v>998</v>
      </c>
      <c r="E3437" s="403">
        <v>3</v>
      </c>
      <c r="F3437" s="403"/>
      <c r="G3437" s="381">
        <v>106</v>
      </c>
      <c r="I3437" s="383" t="s">
        <v>949</v>
      </c>
      <c r="J3437" s="384">
        <f t="shared" si="318"/>
        <v>3435</v>
      </c>
      <c r="K3437" s="383" t="s">
        <v>950</v>
      </c>
      <c r="L3437" s="385">
        <f t="shared" si="319"/>
        <v>521</v>
      </c>
      <c r="M3437" s="383" t="s">
        <v>950</v>
      </c>
      <c r="N3437" s="386">
        <f t="shared" si="320"/>
        <v>3</v>
      </c>
      <c r="O3437" s="383" t="s">
        <v>950</v>
      </c>
      <c r="P3437" s="386" t="str">
        <f t="shared" si="321"/>
        <v>DTCb</v>
      </c>
      <c r="Q3437" s="383" t="s">
        <v>950</v>
      </c>
      <c r="R3437" s="387" t="str">
        <f t="shared" si="322"/>
        <v>RDCU1 DCS1 Failure(LEFT)</v>
      </c>
      <c r="S3437" s="383" t="s">
        <v>950</v>
      </c>
      <c r="T3437" s="386">
        <f t="shared" si="323"/>
        <v>0</v>
      </c>
      <c r="U3437" s="383" t="s">
        <v>951</v>
      </c>
      <c r="V3437" s="383"/>
      <c r="W3437" s="388"/>
    </row>
    <row r="3438" spans="1:23">
      <c r="A3438" s="398">
        <v>3436</v>
      </c>
      <c r="B3438" s="427">
        <v>522</v>
      </c>
      <c r="C3438" s="425" t="s">
        <v>1458</v>
      </c>
      <c r="D3438" s="418" t="s">
        <v>998</v>
      </c>
      <c r="E3438" s="403">
        <v>3</v>
      </c>
      <c r="F3438" s="403"/>
      <c r="G3438" s="381">
        <v>107</v>
      </c>
      <c r="I3438" s="383" t="s">
        <v>949</v>
      </c>
      <c r="J3438" s="384">
        <f t="shared" si="318"/>
        <v>3436</v>
      </c>
      <c r="K3438" s="383" t="s">
        <v>950</v>
      </c>
      <c r="L3438" s="385">
        <f t="shared" si="319"/>
        <v>522</v>
      </c>
      <c r="M3438" s="383" t="s">
        <v>950</v>
      </c>
      <c r="N3438" s="386">
        <f t="shared" si="320"/>
        <v>3</v>
      </c>
      <c r="O3438" s="383" t="s">
        <v>950</v>
      </c>
      <c r="P3438" s="386" t="str">
        <f t="shared" si="321"/>
        <v>DTCb</v>
      </c>
      <c r="Q3438" s="383" t="s">
        <v>950</v>
      </c>
      <c r="R3438" s="387" t="str">
        <f t="shared" si="322"/>
        <v>RDCU1 DLS1 Failure</v>
      </c>
      <c r="S3438" s="383" t="s">
        <v>950</v>
      </c>
      <c r="T3438" s="386">
        <f t="shared" si="323"/>
        <v>0</v>
      </c>
      <c r="U3438" s="383" t="s">
        <v>951</v>
      </c>
      <c r="V3438" s="383"/>
      <c r="W3438" s="388"/>
    </row>
    <row r="3439" spans="1:23">
      <c r="A3439" s="398">
        <v>3437</v>
      </c>
      <c r="B3439" s="427">
        <v>523</v>
      </c>
      <c r="C3439" s="425" t="s">
        <v>1459</v>
      </c>
      <c r="D3439" s="418" t="s">
        <v>998</v>
      </c>
      <c r="E3439" s="403">
        <v>3</v>
      </c>
      <c r="F3439" s="403"/>
      <c r="G3439" s="381">
        <v>108</v>
      </c>
      <c r="I3439" s="383" t="s">
        <v>949</v>
      </c>
      <c r="J3439" s="384">
        <f t="shared" si="318"/>
        <v>3437</v>
      </c>
      <c r="K3439" s="383" t="s">
        <v>950</v>
      </c>
      <c r="L3439" s="385">
        <f t="shared" si="319"/>
        <v>523</v>
      </c>
      <c r="M3439" s="383" t="s">
        <v>950</v>
      </c>
      <c r="N3439" s="386">
        <f t="shared" si="320"/>
        <v>3</v>
      </c>
      <c r="O3439" s="383" t="s">
        <v>950</v>
      </c>
      <c r="P3439" s="386" t="str">
        <f t="shared" si="321"/>
        <v>DTCb</v>
      </c>
      <c r="Q3439" s="383" t="s">
        <v>950</v>
      </c>
      <c r="R3439" s="387" t="str">
        <f t="shared" si="322"/>
        <v>RDCU1 Door motor Circuit Failure</v>
      </c>
      <c r="S3439" s="383" t="s">
        <v>950</v>
      </c>
      <c r="T3439" s="386">
        <f t="shared" si="323"/>
        <v>0</v>
      </c>
      <c r="U3439" s="383" t="s">
        <v>951</v>
      </c>
      <c r="V3439" s="383"/>
      <c r="W3439" s="388"/>
    </row>
    <row r="3440" spans="1:23">
      <c r="A3440" s="398">
        <v>3438</v>
      </c>
      <c r="B3440" s="427">
        <v>524</v>
      </c>
      <c r="C3440" s="425" t="s">
        <v>1460</v>
      </c>
      <c r="D3440" s="418" t="s">
        <v>998</v>
      </c>
      <c r="E3440" s="403">
        <v>3</v>
      </c>
      <c r="F3440" s="403"/>
      <c r="G3440" s="381">
        <v>109</v>
      </c>
      <c r="I3440" s="383" t="s">
        <v>949</v>
      </c>
      <c r="J3440" s="384">
        <f t="shared" si="318"/>
        <v>3438</v>
      </c>
      <c r="K3440" s="383" t="s">
        <v>950</v>
      </c>
      <c r="L3440" s="385">
        <f t="shared" si="319"/>
        <v>524</v>
      </c>
      <c r="M3440" s="383" t="s">
        <v>950</v>
      </c>
      <c r="N3440" s="386">
        <f t="shared" si="320"/>
        <v>3</v>
      </c>
      <c r="O3440" s="383" t="s">
        <v>950</v>
      </c>
      <c r="P3440" s="386" t="str">
        <f t="shared" si="321"/>
        <v>DTCb</v>
      </c>
      <c r="Q3440" s="383" t="s">
        <v>950</v>
      </c>
      <c r="R3440" s="387" t="str">
        <f t="shared" si="322"/>
        <v>RDCU1 DLS2 Failure</v>
      </c>
      <c r="S3440" s="383" t="s">
        <v>950</v>
      </c>
      <c r="T3440" s="386">
        <f t="shared" si="323"/>
        <v>0</v>
      </c>
      <c r="U3440" s="383" t="s">
        <v>951</v>
      </c>
      <c r="V3440" s="383"/>
      <c r="W3440" s="388"/>
    </row>
    <row r="3441" spans="1:23">
      <c r="A3441" s="398">
        <v>3439</v>
      </c>
      <c r="B3441" s="427">
        <v>525</v>
      </c>
      <c r="C3441" s="425" t="s">
        <v>1461</v>
      </c>
      <c r="D3441" s="418" t="s">
        <v>998</v>
      </c>
      <c r="E3441" s="403">
        <v>3</v>
      </c>
      <c r="F3441" s="403">
        <v>1</v>
      </c>
      <c r="G3441" s="381">
        <v>110</v>
      </c>
      <c r="I3441" s="383" t="s">
        <v>949</v>
      </c>
      <c r="J3441" s="384">
        <f t="shared" si="318"/>
        <v>3439</v>
      </c>
      <c r="K3441" s="383" t="s">
        <v>950</v>
      </c>
      <c r="L3441" s="385">
        <f t="shared" si="319"/>
        <v>525</v>
      </c>
      <c r="M3441" s="383" t="s">
        <v>950</v>
      </c>
      <c r="N3441" s="386">
        <f t="shared" si="320"/>
        <v>3</v>
      </c>
      <c r="O3441" s="383" t="s">
        <v>950</v>
      </c>
      <c r="P3441" s="386" t="str">
        <f t="shared" si="321"/>
        <v>DTCb</v>
      </c>
      <c r="Q3441" s="383" t="s">
        <v>950</v>
      </c>
      <c r="R3441" s="387" t="str">
        <f t="shared" si="322"/>
        <v>RDCU1 DCU Failure</v>
      </c>
      <c r="S3441" s="383" t="s">
        <v>950</v>
      </c>
      <c r="T3441" s="386">
        <f t="shared" si="323"/>
        <v>1</v>
      </c>
      <c r="U3441" s="383" t="s">
        <v>951</v>
      </c>
      <c r="V3441" s="383"/>
      <c r="W3441" s="388"/>
    </row>
    <row r="3442" spans="1:23">
      <c r="A3442" s="398">
        <v>3440</v>
      </c>
      <c r="B3442" s="428">
        <v>500</v>
      </c>
      <c r="C3442" s="404" t="s">
        <v>1462</v>
      </c>
      <c r="D3442" s="418" t="s">
        <v>1544</v>
      </c>
      <c r="E3442" s="403">
        <v>1</v>
      </c>
      <c r="F3442" s="403">
        <v>1</v>
      </c>
      <c r="G3442" s="381">
        <v>111</v>
      </c>
      <c r="I3442" s="383" t="s">
        <v>949</v>
      </c>
      <c r="J3442" s="384">
        <f t="shared" si="318"/>
        <v>3440</v>
      </c>
      <c r="K3442" s="383" t="s">
        <v>950</v>
      </c>
      <c r="L3442" s="385">
        <f t="shared" si="319"/>
        <v>500</v>
      </c>
      <c r="M3442" s="383" t="s">
        <v>950</v>
      </c>
      <c r="N3442" s="386">
        <f t="shared" si="320"/>
        <v>1</v>
      </c>
      <c r="O3442" s="383" t="s">
        <v>950</v>
      </c>
      <c r="P3442" s="386" t="str">
        <f t="shared" si="321"/>
        <v>DTCb</v>
      </c>
      <c r="Q3442" s="383" t="s">
        <v>950</v>
      </c>
      <c r="R3442" s="387" t="str">
        <f t="shared" si="322"/>
        <v>RDCU2 Comm. Fault</v>
      </c>
      <c r="S3442" s="383" t="s">
        <v>950</v>
      </c>
      <c r="T3442" s="386">
        <f t="shared" si="323"/>
        <v>1</v>
      </c>
      <c r="U3442" s="383" t="s">
        <v>951</v>
      </c>
      <c r="V3442" s="383"/>
      <c r="W3442" s="388"/>
    </row>
    <row r="3443" spans="1:23">
      <c r="A3443" s="398">
        <v>3441</v>
      </c>
      <c r="B3443" s="428">
        <v>501</v>
      </c>
      <c r="C3443" s="404"/>
      <c r="D3443" s="418"/>
      <c r="E3443" s="403"/>
      <c r="F3443" s="403"/>
      <c r="G3443" s="381">
        <v>112</v>
      </c>
      <c r="I3443" s="383" t="s">
        <v>949</v>
      </c>
      <c r="J3443" s="384">
        <f t="shared" si="318"/>
        <v>3441</v>
      </c>
      <c r="K3443" s="383" t="s">
        <v>950</v>
      </c>
      <c r="L3443" s="385">
        <f t="shared" si="319"/>
        <v>501</v>
      </c>
      <c r="M3443" s="383" t="s">
        <v>950</v>
      </c>
      <c r="N3443" s="386">
        <f t="shared" si="320"/>
        <v>0</v>
      </c>
      <c r="O3443" s="383" t="s">
        <v>950</v>
      </c>
      <c r="P3443" s="386">
        <f t="shared" si="321"/>
        <v>0</v>
      </c>
      <c r="Q3443" s="383" t="s">
        <v>950</v>
      </c>
      <c r="R3443" s="387">
        <f t="shared" si="322"/>
        <v>0</v>
      </c>
      <c r="S3443" s="383" t="s">
        <v>950</v>
      </c>
      <c r="T3443" s="386">
        <f t="shared" si="323"/>
        <v>0</v>
      </c>
      <c r="U3443" s="383" t="s">
        <v>951</v>
      </c>
      <c r="V3443" s="383"/>
      <c r="W3443" s="388"/>
    </row>
    <row r="3444" spans="1:23">
      <c r="A3444" s="398">
        <v>3442</v>
      </c>
      <c r="B3444" s="428">
        <v>502</v>
      </c>
      <c r="C3444" s="404"/>
      <c r="D3444" s="418"/>
      <c r="E3444" s="403"/>
      <c r="F3444" s="403"/>
      <c r="G3444" s="381">
        <v>113</v>
      </c>
      <c r="I3444" s="383" t="s">
        <v>949</v>
      </c>
      <c r="J3444" s="384">
        <f t="shared" si="318"/>
        <v>3442</v>
      </c>
      <c r="K3444" s="383" t="s">
        <v>950</v>
      </c>
      <c r="L3444" s="385">
        <f t="shared" si="319"/>
        <v>502</v>
      </c>
      <c r="M3444" s="383" t="s">
        <v>950</v>
      </c>
      <c r="N3444" s="386">
        <f t="shared" si="320"/>
        <v>0</v>
      </c>
      <c r="O3444" s="383" t="s">
        <v>950</v>
      </c>
      <c r="P3444" s="386">
        <f t="shared" si="321"/>
        <v>0</v>
      </c>
      <c r="Q3444" s="383" t="s">
        <v>950</v>
      </c>
      <c r="R3444" s="387">
        <f t="shared" si="322"/>
        <v>0</v>
      </c>
      <c r="S3444" s="383" t="s">
        <v>950</v>
      </c>
      <c r="T3444" s="386">
        <f t="shared" si="323"/>
        <v>0</v>
      </c>
      <c r="U3444" s="383" t="s">
        <v>951</v>
      </c>
      <c r="V3444" s="383"/>
      <c r="W3444" s="388"/>
    </row>
    <row r="3445" spans="1:23">
      <c r="A3445" s="398">
        <v>3443</v>
      </c>
      <c r="B3445" s="428">
        <v>503</v>
      </c>
      <c r="C3445" s="404" t="s">
        <v>1463</v>
      </c>
      <c r="D3445" s="418" t="s">
        <v>998</v>
      </c>
      <c r="E3445" s="403">
        <v>5</v>
      </c>
      <c r="F3445" s="403">
        <v>1</v>
      </c>
      <c r="G3445" s="381">
        <v>114</v>
      </c>
      <c r="I3445" s="383" t="s">
        <v>949</v>
      </c>
      <c r="J3445" s="384">
        <f t="shared" si="318"/>
        <v>3443</v>
      </c>
      <c r="K3445" s="383" t="s">
        <v>950</v>
      </c>
      <c r="L3445" s="385">
        <f t="shared" si="319"/>
        <v>503</v>
      </c>
      <c r="M3445" s="383" t="s">
        <v>950</v>
      </c>
      <c r="N3445" s="386">
        <f t="shared" si="320"/>
        <v>5</v>
      </c>
      <c r="O3445" s="383" t="s">
        <v>950</v>
      </c>
      <c r="P3445" s="386" t="str">
        <f t="shared" si="321"/>
        <v>DTCb</v>
      </c>
      <c r="Q3445" s="383" t="s">
        <v>950</v>
      </c>
      <c r="R3445" s="387" t="str">
        <f t="shared" si="322"/>
        <v>RDCU2 EAD Handle activated</v>
      </c>
      <c r="S3445" s="383" t="s">
        <v>950</v>
      </c>
      <c r="T3445" s="386">
        <f t="shared" si="323"/>
        <v>1</v>
      </c>
      <c r="U3445" s="383" t="s">
        <v>951</v>
      </c>
      <c r="V3445" s="383"/>
      <c r="W3445" s="388"/>
    </row>
    <row r="3446" spans="1:23">
      <c r="A3446" s="398">
        <v>3444</v>
      </c>
      <c r="B3446" s="428">
        <v>504</v>
      </c>
      <c r="C3446" s="404" t="s">
        <v>1464</v>
      </c>
      <c r="D3446" s="418" t="s">
        <v>1545</v>
      </c>
      <c r="E3446" s="403">
        <v>5</v>
      </c>
      <c r="F3446" s="403">
        <v>1</v>
      </c>
      <c r="G3446" s="381">
        <v>115</v>
      </c>
      <c r="I3446" s="383" t="s">
        <v>949</v>
      </c>
      <c r="J3446" s="384">
        <f t="shared" si="318"/>
        <v>3444</v>
      </c>
      <c r="K3446" s="383" t="s">
        <v>950</v>
      </c>
      <c r="L3446" s="385">
        <f t="shared" si="319"/>
        <v>504</v>
      </c>
      <c r="M3446" s="383" t="s">
        <v>950</v>
      </c>
      <c r="N3446" s="386">
        <f t="shared" si="320"/>
        <v>5</v>
      </c>
      <c r="O3446" s="383" t="s">
        <v>950</v>
      </c>
      <c r="P3446" s="386" t="str">
        <f t="shared" si="321"/>
        <v>DTCb</v>
      </c>
      <c r="Q3446" s="383" t="s">
        <v>950</v>
      </c>
      <c r="R3446" s="387" t="str">
        <f t="shared" si="322"/>
        <v>RDCU2 EED Handle activated</v>
      </c>
      <c r="S3446" s="383" t="s">
        <v>950</v>
      </c>
      <c r="T3446" s="386">
        <f t="shared" si="323"/>
        <v>1</v>
      </c>
      <c r="U3446" s="383" t="s">
        <v>951</v>
      </c>
      <c r="V3446" s="383"/>
      <c r="W3446" s="388"/>
    </row>
    <row r="3447" spans="1:23">
      <c r="A3447" s="398">
        <v>3445</v>
      </c>
      <c r="B3447" s="428">
        <v>505</v>
      </c>
      <c r="C3447" s="404" t="s">
        <v>1465</v>
      </c>
      <c r="D3447" s="418" t="s">
        <v>998</v>
      </c>
      <c r="E3447" s="403">
        <v>5</v>
      </c>
      <c r="F3447" s="403">
        <v>1</v>
      </c>
      <c r="G3447" s="381">
        <v>116</v>
      </c>
      <c r="I3447" s="383" t="s">
        <v>949</v>
      </c>
      <c r="J3447" s="384">
        <f t="shared" si="318"/>
        <v>3445</v>
      </c>
      <c r="K3447" s="383" t="s">
        <v>950</v>
      </c>
      <c r="L3447" s="385">
        <f t="shared" si="319"/>
        <v>505</v>
      </c>
      <c r="M3447" s="383" t="s">
        <v>950</v>
      </c>
      <c r="N3447" s="386">
        <f t="shared" si="320"/>
        <v>5</v>
      </c>
      <c r="O3447" s="383" t="s">
        <v>950</v>
      </c>
      <c r="P3447" s="386" t="str">
        <f t="shared" si="321"/>
        <v>DTCb</v>
      </c>
      <c r="Q3447" s="383" t="s">
        <v>950</v>
      </c>
      <c r="R3447" s="387" t="str">
        <f t="shared" si="322"/>
        <v>RDCU2 Obstacle Detection</v>
      </c>
      <c r="S3447" s="383" t="s">
        <v>950</v>
      </c>
      <c r="T3447" s="386">
        <f t="shared" si="323"/>
        <v>1</v>
      </c>
      <c r="U3447" s="383" t="s">
        <v>951</v>
      </c>
      <c r="V3447" s="383"/>
      <c r="W3447" s="388"/>
    </row>
    <row r="3448" spans="1:23">
      <c r="A3448" s="398">
        <v>3446</v>
      </c>
      <c r="B3448" s="428">
        <v>506</v>
      </c>
      <c r="C3448" s="404" t="s">
        <v>1466</v>
      </c>
      <c r="D3448" s="418" t="s">
        <v>1545</v>
      </c>
      <c r="E3448" s="403">
        <v>5</v>
      </c>
      <c r="F3448" s="403">
        <v>1</v>
      </c>
      <c r="G3448" s="381">
        <v>117</v>
      </c>
      <c r="I3448" s="383" t="s">
        <v>949</v>
      </c>
      <c r="J3448" s="384">
        <f t="shared" si="318"/>
        <v>3446</v>
      </c>
      <c r="K3448" s="383" t="s">
        <v>950</v>
      </c>
      <c r="L3448" s="385">
        <f t="shared" si="319"/>
        <v>506</v>
      </c>
      <c r="M3448" s="383" t="s">
        <v>950</v>
      </c>
      <c r="N3448" s="386">
        <f t="shared" si="320"/>
        <v>5</v>
      </c>
      <c r="O3448" s="383" t="s">
        <v>950</v>
      </c>
      <c r="P3448" s="386" t="str">
        <f t="shared" si="321"/>
        <v>DTCb</v>
      </c>
      <c r="Q3448" s="383" t="s">
        <v>950</v>
      </c>
      <c r="R3448" s="387" t="str">
        <f t="shared" si="322"/>
        <v>RDCU2 Door isolated</v>
      </c>
      <c r="S3448" s="383" t="s">
        <v>950</v>
      </c>
      <c r="T3448" s="386">
        <f t="shared" si="323"/>
        <v>1</v>
      </c>
      <c r="U3448" s="383" t="s">
        <v>951</v>
      </c>
      <c r="V3448" s="383"/>
      <c r="W3448" s="388"/>
    </row>
    <row r="3449" spans="1:23">
      <c r="A3449" s="398">
        <v>3447</v>
      </c>
      <c r="B3449" s="428">
        <v>507</v>
      </c>
      <c r="C3449" s="404" t="s">
        <v>1467</v>
      </c>
      <c r="D3449" s="418" t="s">
        <v>998</v>
      </c>
      <c r="E3449" s="403">
        <v>5</v>
      </c>
      <c r="F3449" s="403"/>
      <c r="G3449" s="381">
        <v>118</v>
      </c>
      <c r="I3449" s="383" t="s">
        <v>949</v>
      </c>
      <c r="J3449" s="384">
        <f t="shared" si="318"/>
        <v>3447</v>
      </c>
      <c r="K3449" s="383" t="s">
        <v>950</v>
      </c>
      <c r="L3449" s="385">
        <f t="shared" si="319"/>
        <v>507</v>
      </c>
      <c r="M3449" s="383" t="s">
        <v>950</v>
      </c>
      <c r="N3449" s="386">
        <f t="shared" si="320"/>
        <v>5</v>
      </c>
      <c r="O3449" s="383" t="s">
        <v>950</v>
      </c>
      <c r="P3449" s="386" t="str">
        <f t="shared" si="321"/>
        <v>DTCb</v>
      </c>
      <c r="Q3449" s="383" t="s">
        <v>950</v>
      </c>
      <c r="R3449" s="387" t="str">
        <f t="shared" si="322"/>
        <v>RDCU2 EED Handle’  Cover is Removed</v>
      </c>
      <c r="S3449" s="383" t="s">
        <v>950</v>
      </c>
      <c r="T3449" s="386">
        <f t="shared" si="323"/>
        <v>0</v>
      </c>
      <c r="U3449" s="383" t="s">
        <v>951</v>
      </c>
      <c r="V3449" s="383"/>
      <c r="W3449" s="388"/>
    </row>
    <row r="3450" spans="1:23">
      <c r="A3450" s="398">
        <v>3448</v>
      </c>
      <c r="B3450" s="428">
        <v>508</v>
      </c>
      <c r="C3450" s="404" t="s">
        <v>1468</v>
      </c>
      <c r="D3450" s="418" t="s">
        <v>1545</v>
      </c>
      <c r="E3450" s="403">
        <v>3</v>
      </c>
      <c r="F3450" s="403"/>
      <c r="G3450" s="381">
        <v>119</v>
      </c>
      <c r="I3450" s="383" t="s">
        <v>949</v>
      </c>
      <c r="J3450" s="384">
        <f t="shared" si="318"/>
        <v>3448</v>
      </c>
      <c r="K3450" s="383" t="s">
        <v>950</v>
      </c>
      <c r="L3450" s="385">
        <f t="shared" si="319"/>
        <v>508</v>
      </c>
      <c r="M3450" s="383" t="s">
        <v>950</v>
      </c>
      <c r="N3450" s="386">
        <f t="shared" si="320"/>
        <v>3</v>
      </c>
      <c r="O3450" s="383" t="s">
        <v>950</v>
      </c>
      <c r="P3450" s="386" t="str">
        <f t="shared" si="321"/>
        <v>DTCb</v>
      </c>
      <c r="Q3450" s="383" t="s">
        <v>950</v>
      </c>
      <c r="R3450" s="387" t="str">
        <f t="shared" si="322"/>
        <v>RDCU2 Chime Signal Output Failure</v>
      </c>
      <c r="S3450" s="383" t="s">
        <v>950</v>
      </c>
      <c r="T3450" s="386">
        <f t="shared" si="323"/>
        <v>0</v>
      </c>
      <c r="U3450" s="383" t="s">
        <v>951</v>
      </c>
      <c r="V3450" s="383"/>
      <c r="W3450" s="388"/>
    </row>
    <row r="3451" spans="1:23">
      <c r="A3451" s="398">
        <v>3449</v>
      </c>
      <c r="B3451" s="428">
        <v>509</v>
      </c>
      <c r="C3451" s="404" t="s">
        <v>1469</v>
      </c>
      <c r="D3451" s="418" t="s">
        <v>998</v>
      </c>
      <c r="E3451" s="403">
        <v>3</v>
      </c>
      <c r="F3451" s="403"/>
      <c r="G3451" s="381">
        <v>120</v>
      </c>
      <c r="I3451" s="383" t="s">
        <v>949</v>
      </c>
      <c r="J3451" s="384">
        <f t="shared" si="318"/>
        <v>3449</v>
      </c>
      <c r="K3451" s="383" t="s">
        <v>950</v>
      </c>
      <c r="L3451" s="385">
        <f t="shared" si="319"/>
        <v>509</v>
      </c>
      <c r="M3451" s="383" t="s">
        <v>950</v>
      </c>
      <c r="N3451" s="386">
        <f t="shared" si="320"/>
        <v>3</v>
      </c>
      <c r="O3451" s="383" t="s">
        <v>950</v>
      </c>
      <c r="P3451" s="386" t="str">
        <f t="shared" si="321"/>
        <v>DTCb</v>
      </c>
      <c r="Q3451" s="383" t="s">
        <v>950</v>
      </c>
      <c r="R3451" s="387" t="str">
        <f t="shared" si="322"/>
        <v>RDCU2 Safety Circuit Failure</v>
      </c>
      <c r="S3451" s="383" t="s">
        <v>950</v>
      </c>
      <c r="T3451" s="386">
        <f t="shared" si="323"/>
        <v>0</v>
      </c>
      <c r="U3451" s="383" t="s">
        <v>951</v>
      </c>
      <c r="V3451" s="383"/>
      <c r="W3451" s="388"/>
    </row>
    <row r="3452" spans="1:23">
      <c r="A3452" s="398">
        <v>3450</v>
      </c>
      <c r="B3452" s="428">
        <v>510</v>
      </c>
      <c r="C3452" s="425" t="s">
        <v>1470</v>
      </c>
      <c r="D3452" s="418" t="s">
        <v>1545</v>
      </c>
      <c r="E3452" s="403">
        <v>3</v>
      </c>
      <c r="F3452" s="403"/>
      <c r="G3452" s="381">
        <v>121</v>
      </c>
      <c r="I3452" s="383" t="s">
        <v>949</v>
      </c>
      <c r="J3452" s="384">
        <f t="shared" si="318"/>
        <v>3450</v>
      </c>
      <c r="K3452" s="383" t="s">
        <v>950</v>
      </c>
      <c r="L3452" s="385">
        <f t="shared" si="319"/>
        <v>510</v>
      </c>
      <c r="M3452" s="383" t="s">
        <v>950</v>
      </c>
      <c r="N3452" s="386">
        <f t="shared" si="320"/>
        <v>3</v>
      </c>
      <c r="O3452" s="383" t="s">
        <v>950</v>
      </c>
      <c r="P3452" s="386" t="str">
        <f t="shared" si="321"/>
        <v>DTCb</v>
      </c>
      <c r="Q3452" s="383" t="s">
        <v>950</v>
      </c>
      <c r="R3452" s="387" t="str">
        <f t="shared" si="322"/>
        <v>RDCU2 Calibration Failure</v>
      </c>
      <c r="S3452" s="383" t="s">
        <v>950</v>
      </c>
      <c r="T3452" s="386">
        <f t="shared" si="323"/>
        <v>0</v>
      </c>
      <c r="U3452" s="383" t="s">
        <v>951</v>
      </c>
      <c r="V3452" s="383"/>
      <c r="W3452" s="388"/>
    </row>
    <row r="3453" spans="1:23">
      <c r="A3453" s="398">
        <v>3451</v>
      </c>
      <c r="B3453" s="428">
        <v>511</v>
      </c>
      <c r="C3453" s="425" t="s">
        <v>1471</v>
      </c>
      <c r="D3453" s="418" t="s">
        <v>998</v>
      </c>
      <c r="E3453" s="403">
        <v>3</v>
      </c>
      <c r="F3453" s="403"/>
      <c r="G3453" s="381">
        <v>122</v>
      </c>
      <c r="I3453" s="383" t="s">
        <v>949</v>
      </c>
      <c r="J3453" s="384">
        <f t="shared" si="318"/>
        <v>3451</v>
      </c>
      <c r="K3453" s="383" t="s">
        <v>950</v>
      </c>
      <c r="L3453" s="385">
        <f t="shared" si="319"/>
        <v>511</v>
      </c>
      <c r="M3453" s="383" t="s">
        <v>950</v>
      </c>
      <c r="N3453" s="386">
        <f t="shared" si="320"/>
        <v>3</v>
      </c>
      <c r="O3453" s="383" t="s">
        <v>950</v>
      </c>
      <c r="P3453" s="386" t="str">
        <f t="shared" si="321"/>
        <v>DTCb</v>
      </c>
      <c r="Q3453" s="383" t="s">
        <v>950</v>
      </c>
      <c r="R3453" s="387" t="str">
        <f t="shared" si="322"/>
        <v>RDCU2 Safety Loop Failure</v>
      </c>
      <c r="S3453" s="383" t="s">
        <v>950</v>
      </c>
      <c r="T3453" s="386">
        <f t="shared" si="323"/>
        <v>0</v>
      </c>
      <c r="U3453" s="383" t="s">
        <v>951</v>
      </c>
      <c r="V3453" s="383"/>
      <c r="W3453" s="388"/>
    </row>
    <row r="3454" spans="1:23">
      <c r="A3454" s="398">
        <v>3452</v>
      </c>
      <c r="B3454" s="428">
        <v>512</v>
      </c>
      <c r="C3454" s="425" t="s">
        <v>1472</v>
      </c>
      <c r="D3454" s="418" t="s">
        <v>1545</v>
      </c>
      <c r="E3454" s="403">
        <v>3</v>
      </c>
      <c r="F3454" s="403"/>
      <c r="G3454" s="381">
        <v>123</v>
      </c>
      <c r="I3454" s="383" t="s">
        <v>949</v>
      </c>
      <c r="J3454" s="384">
        <f t="shared" si="318"/>
        <v>3452</v>
      </c>
      <c r="K3454" s="383" t="s">
        <v>950</v>
      </c>
      <c r="L3454" s="385">
        <f t="shared" si="319"/>
        <v>512</v>
      </c>
      <c r="M3454" s="383" t="s">
        <v>950</v>
      </c>
      <c r="N3454" s="386">
        <f t="shared" si="320"/>
        <v>3</v>
      </c>
      <c r="O3454" s="383" t="s">
        <v>950</v>
      </c>
      <c r="P3454" s="386" t="str">
        <f t="shared" si="321"/>
        <v>DTCb</v>
      </c>
      <c r="Q3454" s="383" t="s">
        <v>950</v>
      </c>
      <c r="R3454" s="387" t="str">
        <f t="shared" si="322"/>
        <v>RDCU2 Supply volts too low</v>
      </c>
      <c r="S3454" s="383" t="s">
        <v>950</v>
      </c>
      <c r="T3454" s="386">
        <f t="shared" si="323"/>
        <v>0</v>
      </c>
      <c r="U3454" s="383" t="s">
        <v>951</v>
      </c>
      <c r="V3454" s="383"/>
      <c r="W3454" s="388"/>
    </row>
    <row r="3455" spans="1:23">
      <c r="A3455" s="398">
        <v>3453</v>
      </c>
      <c r="B3455" s="428">
        <v>513</v>
      </c>
      <c r="C3455" s="425" t="s">
        <v>1473</v>
      </c>
      <c r="D3455" s="418" t="s">
        <v>998</v>
      </c>
      <c r="E3455" s="403">
        <v>3</v>
      </c>
      <c r="F3455" s="403"/>
      <c r="G3455" s="381">
        <v>124</v>
      </c>
      <c r="I3455" s="383" t="s">
        <v>949</v>
      </c>
      <c r="J3455" s="384">
        <f t="shared" si="318"/>
        <v>3453</v>
      </c>
      <c r="K3455" s="383" t="s">
        <v>950</v>
      </c>
      <c r="L3455" s="385">
        <f t="shared" si="319"/>
        <v>513</v>
      </c>
      <c r="M3455" s="383" t="s">
        <v>950</v>
      </c>
      <c r="N3455" s="386">
        <f t="shared" si="320"/>
        <v>3</v>
      </c>
      <c r="O3455" s="383" t="s">
        <v>950</v>
      </c>
      <c r="P3455" s="386" t="str">
        <f t="shared" si="321"/>
        <v>DTCb</v>
      </c>
      <c r="Q3455" s="383" t="s">
        <v>950</v>
      </c>
      <c r="R3455" s="387" t="str">
        <f t="shared" si="322"/>
        <v>RDCU2 Supply volts too high</v>
      </c>
      <c r="S3455" s="383" t="s">
        <v>950</v>
      </c>
      <c r="T3455" s="386">
        <f t="shared" si="323"/>
        <v>0</v>
      </c>
      <c r="U3455" s="383" t="s">
        <v>951</v>
      </c>
      <c r="V3455" s="383"/>
      <c r="W3455" s="388"/>
    </row>
    <row r="3456" spans="1:23">
      <c r="A3456" s="398">
        <v>3454</v>
      </c>
      <c r="B3456" s="428">
        <v>514</v>
      </c>
      <c r="C3456" s="425" t="s">
        <v>1474</v>
      </c>
      <c r="D3456" s="418" t="s">
        <v>1545</v>
      </c>
      <c r="E3456" s="403">
        <v>3</v>
      </c>
      <c r="F3456" s="403"/>
      <c r="G3456" s="381">
        <v>125</v>
      </c>
      <c r="I3456" s="383" t="s">
        <v>949</v>
      </c>
      <c r="J3456" s="384">
        <f t="shared" si="318"/>
        <v>3454</v>
      </c>
      <c r="K3456" s="383" t="s">
        <v>950</v>
      </c>
      <c r="L3456" s="385">
        <f t="shared" si="319"/>
        <v>514</v>
      </c>
      <c r="M3456" s="383" t="s">
        <v>950</v>
      </c>
      <c r="N3456" s="386">
        <f t="shared" si="320"/>
        <v>3</v>
      </c>
      <c r="O3456" s="383" t="s">
        <v>950</v>
      </c>
      <c r="P3456" s="386" t="str">
        <f t="shared" si="321"/>
        <v>DTCb</v>
      </c>
      <c r="Q3456" s="383" t="s">
        <v>950</v>
      </c>
      <c r="R3456" s="387" t="str">
        <f t="shared" si="322"/>
        <v>RDCU2 Door failed to open because obstruction</v>
      </c>
      <c r="S3456" s="383" t="s">
        <v>950</v>
      </c>
      <c r="T3456" s="386">
        <f t="shared" si="323"/>
        <v>0</v>
      </c>
      <c r="U3456" s="383" t="s">
        <v>951</v>
      </c>
      <c r="V3456" s="383"/>
      <c r="W3456" s="388"/>
    </row>
    <row r="3457" spans="1:23">
      <c r="A3457" s="398">
        <v>3455</v>
      </c>
      <c r="B3457" s="428">
        <v>515</v>
      </c>
      <c r="C3457" s="425" t="s">
        <v>1475</v>
      </c>
      <c r="D3457" s="418" t="s">
        <v>998</v>
      </c>
      <c r="E3457" s="403">
        <v>3</v>
      </c>
      <c r="F3457" s="403"/>
      <c r="G3457" s="381">
        <v>126</v>
      </c>
      <c r="I3457" s="383" t="s">
        <v>949</v>
      </c>
      <c r="J3457" s="384">
        <f t="shared" si="318"/>
        <v>3455</v>
      </c>
      <c r="K3457" s="383" t="s">
        <v>950</v>
      </c>
      <c r="L3457" s="385">
        <f t="shared" si="319"/>
        <v>515</v>
      </c>
      <c r="M3457" s="383" t="s">
        <v>950</v>
      </c>
      <c r="N3457" s="386">
        <f t="shared" si="320"/>
        <v>3</v>
      </c>
      <c r="O3457" s="383" t="s">
        <v>950</v>
      </c>
      <c r="P3457" s="386" t="str">
        <f t="shared" si="321"/>
        <v>DTCb</v>
      </c>
      <c r="Q3457" s="383" t="s">
        <v>950</v>
      </c>
      <c r="R3457" s="387" t="str">
        <f t="shared" si="322"/>
        <v>RDCU2 Door failed to close because obstruction</v>
      </c>
      <c r="S3457" s="383" t="s">
        <v>950</v>
      </c>
      <c r="T3457" s="386">
        <f t="shared" si="323"/>
        <v>0</v>
      </c>
      <c r="U3457" s="383" t="s">
        <v>951</v>
      </c>
      <c r="V3457" s="383"/>
      <c r="W3457" s="388"/>
    </row>
    <row r="3458" spans="1:23">
      <c r="A3458" s="398">
        <v>3456</v>
      </c>
      <c r="B3458" s="428">
        <v>516</v>
      </c>
      <c r="C3458" s="425" t="s">
        <v>1476</v>
      </c>
      <c r="D3458" s="418" t="s">
        <v>1545</v>
      </c>
      <c r="E3458" s="403">
        <v>3</v>
      </c>
      <c r="F3458" s="403"/>
      <c r="G3458" s="381">
        <v>127</v>
      </c>
      <c r="I3458" s="383" t="s">
        <v>949</v>
      </c>
      <c r="J3458" s="384">
        <f t="shared" si="318"/>
        <v>3456</v>
      </c>
      <c r="K3458" s="383" t="s">
        <v>950</v>
      </c>
      <c r="L3458" s="385">
        <f t="shared" si="319"/>
        <v>516</v>
      </c>
      <c r="M3458" s="383" t="s">
        <v>950</v>
      </c>
      <c r="N3458" s="386">
        <f t="shared" si="320"/>
        <v>3</v>
      </c>
      <c r="O3458" s="383" t="s">
        <v>950</v>
      </c>
      <c r="P3458" s="386" t="str">
        <f t="shared" si="321"/>
        <v>DTCb</v>
      </c>
      <c r="Q3458" s="383" t="s">
        <v>950</v>
      </c>
      <c r="R3458" s="387" t="str">
        <f t="shared" si="322"/>
        <v>RDCU2 Door Failed to lock</v>
      </c>
      <c r="S3458" s="383" t="s">
        <v>950</v>
      </c>
      <c r="T3458" s="386">
        <f t="shared" si="323"/>
        <v>0</v>
      </c>
      <c r="U3458" s="383" t="s">
        <v>951</v>
      </c>
      <c r="V3458" s="383"/>
      <c r="W3458" s="388"/>
    </row>
    <row r="3459" spans="1:23">
      <c r="A3459" s="398">
        <v>3457</v>
      </c>
      <c r="B3459" s="428">
        <v>517</v>
      </c>
      <c r="C3459" s="425" t="s">
        <v>1477</v>
      </c>
      <c r="D3459" s="418" t="s">
        <v>998</v>
      </c>
      <c r="E3459" s="403">
        <v>3</v>
      </c>
      <c r="F3459" s="403"/>
      <c r="G3459" s="381">
        <v>128</v>
      </c>
      <c r="I3459" s="383" t="s">
        <v>949</v>
      </c>
      <c r="J3459" s="384">
        <f t="shared" ref="J3459:J3522" si="324">A3459</f>
        <v>3457</v>
      </c>
      <c r="K3459" s="383" t="s">
        <v>950</v>
      </c>
      <c r="L3459" s="385">
        <f t="shared" ref="L3459:L3522" si="325">B3459</f>
        <v>517</v>
      </c>
      <c r="M3459" s="383" t="s">
        <v>950</v>
      </c>
      <c r="N3459" s="386">
        <f t="shared" ref="N3459:N3522" si="326">E3459</f>
        <v>3</v>
      </c>
      <c r="O3459" s="383" t="s">
        <v>950</v>
      </c>
      <c r="P3459" s="386" t="str">
        <f t="shared" ref="P3459:P3522" si="327">D3459</f>
        <v>DTCb</v>
      </c>
      <c r="Q3459" s="383" t="s">
        <v>950</v>
      </c>
      <c r="R3459" s="387" t="str">
        <f t="shared" ref="R3459:R3522" si="328">C3459</f>
        <v>RDCU2 Door Failed to fully open</v>
      </c>
      <c r="S3459" s="383" t="s">
        <v>950</v>
      </c>
      <c r="T3459" s="386">
        <f t="shared" ref="T3459:T3522" si="329">F3459</f>
        <v>0</v>
      </c>
      <c r="U3459" s="383" t="s">
        <v>951</v>
      </c>
      <c r="V3459" s="383"/>
      <c r="W3459" s="388"/>
    </row>
    <row r="3460" spans="1:23">
      <c r="A3460" s="398">
        <v>3458</v>
      </c>
      <c r="B3460" s="428">
        <v>518</v>
      </c>
      <c r="C3460" s="425"/>
      <c r="D3460" s="418"/>
      <c r="E3460" s="403"/>
      <c r="F3460" s="403"/>
      <c r="G3460" s="381">
        <v>129</v>
      </c>
      <c r="I3460" s="383" t="s">
        <v>949</v>
      </c>
      <c r="J3460" s="384">
        <f t="shared" si="324"/>
        <v>3458</v>
      </c>
      <c r="K3460" s="383" t="s">
        <v>950</v>
      </c>
      <c r="L3460" s="385">
        <f t="shared" si="325"/>
        <v>518</v>
      </c>
      <c r="M3460" s="383" t="s">
        <v>950</v>
      </c>
      <c r="N3460" s="386">
        <f t="shared" si="326"/>
        <v>0</v>
      </c>
      <c r="O3460" s="383" t="s">
        <v>950</v>
      </c>
      <c r="P3460" s="386">
        <f t="shared" si="327"/>
        <v>0</v>
      </c>
      <c r="Q3460" s="383" t="s">
        <v>950</v>
      </c>
      <c r="R3460" s="387">
        <f t="shared" si="328"/>
        <v>0</v>
      </c>
      <c r="S3460" s="383" t="s">
        <v>950</v>
      </c>
      <c r="T3460" s="386">
        <f t="shared" si="329"/>
        <v>0</v>
      </c>
      <c r="U3460" s="383" t="s">
        <v>951</v>
      </c>
      <c r="V3460" s="383"/>
      <c r="W3460" s="388"/>
    </row>
    <row r="3461" spans="1:23">
      <c r="A3461" s="398">
        <v>3459</v>
      </c>
      <c r="B3461" s="428">
        <v>519</v>
      </c>
      <c r="C3461" s="425"/>
      <c r="D3461" s="418"/>
      <c r="E3461" s="403"/>
      <c r="F3461" s="403"/>
      <c r="G3461" s="381">
        <v>130</v>
      </c>
      <c r="I3461" s="383" t="s">
        <v>949</v>
      </c>
      <c r="J3461" s="384">
        <f t="shared" si="324"/>
        <v>3459</v>
      </c>
      <c r="K3461" s="383" t="s">
        <v>950</v>
      </c>
      <c r="L3461" s="385">
        <f t="shared" si="325"/>
        <v>519</v>
      </c>
      <c r="M3461" s="383" t="s">
        <v>950</v>
      </c>
      <c r="N3461" s="386">
        <f t="shared" si="326"/>
        <v>0</v>
      </c>
      <c r="O3461" s="383" t="s">
        <v>950</v>
      </c>
      <c r="P3461" s="386">
        <f t="shared" si="327"/>
        <v>0</v>
      </c>
      <c r="Q3461" s="383" t="s">
        <v>950</v>
      </c>
      <c r="R3461" s="387">
        <f t="shared" si="328"/>
        <v>0</v>
      </c>
      <c r="S3461" s="383" t="s">
        <v>950</v>
      </c>
      <c r="T3461" s="386">
        <f t="shared" si="329"/>
        <v>0</v>
      </c>
      <c r="U3461" s="383" t="s">
        <v>951</v>
      </c>
      <c r="V3461" s="383"/>
      <c r="W3461" s="388"/>
    </row>
    <row r="3462" spans="1:23">
      <c r="A3462" s="398">
        <v>3460</v>
      </c>
      <c r="B3462" s="428">
        <v>520</v>
      </c>
      <c r="C3462" s="425" t="s">
        <v>1478</v>
      </c>
      <c r="D3462" s="418" t="s">
        <v>998</v>
      </c>
      <c r="E3462" s="403">
        <v>3</v>
      </c>
      <c r="F3462" s="403"/>
      <c r="G3462" s="381">
        <v>131</v>
      </c>
      <c r="I3462" s="383" t="s">
        <v>949</v>
      </c>
      <c r="J3462" s="384">
        <f t="shared" si="324"/>
        <v>3460</v>
      </c>
      <c r="K3462" s="383" t="s">
        <v>950</v>
      </c>
      <c r="L3462" s="385">
        <f t="shared" si="325"/>
        <v>520</v>
      </c>
      <c r="M3462" s="383" t="s">
        <v>950</v>
      </c>
      <c r="N3462" s="386">
        <f t="shared" si="326"/>
        <v>3</v>
      </c>
      <c r="O3462" s="383" t="s">
        <v>950</v>
      </c>
      <c r="P3462" s="386" t="str">
        <f t="shared" si="327"/>
        <v>DTCb</v>
      </c>
      <c r="Q3462" s="383" t="s">
        <v>950</v>
      </c>
      <c r="R3462" s="387" t="str">
        <f t="shared" si="328"/>
        <v>RDCU2 DCS2 Failure (RIGHT)</v>
      </c>
      <c r="S3462" s="383" t="s">
        <v>950</v>
      </c>
      <c r="T3462" s="386">
        <f t="shared" si="329"/>
        <v>0</v>
      </c>
      <c r="U3462" s="383" t="s">
        <v>951</v>
      </c>
      <c r="V3462" s="383"/>
      <c r="W3462" s="388"/>
    </row>
    <row r="3463" spans="1:23">
      <c r="A3463" s="398">
        <v>3461</v>
      </c>
      <c r="B3463" s="428">
        <v>521</v>
      </c>
      <c r="C3463" s="425" t="s">
        <v>1479</v>
      </c>
      <c r="D3463" s="418" t="s">
        <v>998</v>
      </c>
      <c r="E3463" s="403">
        <v>3</v>
      </c>
      <c r="F3463" s="403"/>
      <c r="G3463" s="381">
        <v>132</v>
      </c>
      <c r="I3463" s="383" t="s">
        <v>949</v>
      </c>
      <c r="J3463" s="384">
        <f t="shared" si="324"/>
        <v>3461</v>
      </c>
      <c r="K3463" s="383" t="s">
        <v>950</v>
      </c>
      <c r="L3463" s="385">
        <f t="shared" si="325"/>
        <v>521</v>
      </c>
      <c r="M3463" s="383" t="s">
        <v>950</v>
      </c>
      <c r="N3463" s="386">
        <f t="shared" si="326"/>
        <v>3</v>
      </c>
      <c r="O3463" s="383" t="s">
        <v>950</v>
      </c>
      <c r="P3463" s="386" t="str">
        <f t="shared" si="327"/>
        <v>DTCb</v>
      </c>
      <c r="Q3463" s="383" t="s">
        <v>950</v>
      </c>
      <c r="R3463" s="387" t="str">
        <f t="shared" si="328"/>
        <v>RDCU2 DCS1 Failure(LEFT)</v>
      </c>
      <c r="S3463" s="383" t="s">
        <v>950</v>
      </c>
      <c r="T3463" s="386">
        <f t="shared" si="329"/>
        <v>0</v>
      </c>
      <c r="U3463" s="383" t="s">
        <v>951</v>
      </c>
      <c r="V3463" s="383"/>
      <c r="W3463" s="388"/>
    </row>
    <row r="3464" spans="1:23">
      <c r="A3464" s="398">
        <v>3462</v>
      </c>
      <c r="B3464" s="428">
        <v>522</v>
      </c>
      <c r="C3464" s="425" t="s">
        <v>1480</v>
      </c>
      <c r="D3464" s="418" t="s">
        <v>998</v>
      </c>
      <c r="E3464" s="403">
        <v>3</v>
      </c>
      <c r="F3464" s="403"/>
      <c r="G3464" s="381">
        <v>133</v>
      </c>
      <c r="I3464" s="383" t="s">
        <v>949</v>
      </c>
      <c r="J3464" s="384">
        <f t="shared" si="324"/>
        <v>3462</v>
      </c>
      <c r="K3464" s="383" t="s">
        <v>950</v>
      </c>
      <c r="L3464" s="385">
        <f t="shared" si="325"/>
        <v>522</v>
      </c>
      <c r="M3464" s="383" t="s">
        <v>950</v>
      </c>
      <c r="N3464" s="386">
        <f t="shared" si="326"/>
        <v>3</v>
      </c>
      <c r="O3464" s="383" t="s">
        <v>950</v>
      </c>
      <c r="P3464" s="386" t="str">
        <f t="shared" si="327"/>
        <v>DTCb</v>
      </c>
      <c r="Q3464" s="383" t="s">
        <v>950</v>
      </c>
      <c r="R3464" s="387" t="str">
        <f t="shared" si="328"/>
        <v>RDCU2 DLS1 Failure</v>
      </c>
      <c r="S3464" s="383" t="s">
        <v>950</v>
      </c>
      <c r="T3464" s="386">
        <f t="shared" si="329"/>
        <v>0</v>
      </c>
      <c r="U3464" s="383" t="s">
        <v>951</v>
      </c>
      <c r="V3464" s="383"/>
      <c r="W3464" s="388"/>
    </row>
    <row r="3465" spans="1:23">
      <c r="A3465" s="398">
        <v>3463</v>
      </c>
      <c r="B3465" s="428">
        <v>523</v>
      </c>
      <c r="C3465" s="425" t="s">
        <v>1481</v>
      </c>
      <c r="D3465" s="418" t="s">
        <v>998</v>
      </c>
      <c r="E3465" s="403">
        <v>3</v>
      </c>
      <c r="F3465" s="403"/>
      <c r="G3465" s="381">
        <v>134</v>
      </c>
      <c r="I3465" s="383" t="s">
        <v>949</v>
      </c>
      <c r="J3465" s="384">
        <f t="shared" si="324"/>
        <v>3463</v>
      </c>
      <c r="K3465" s="383" t="s">
        <v>950</v>
      </c>
      <c r="L3465" s="385">
        <f t="shared" si="325"/>
        <v>523</v>
      </c>
      <c r="M3465" s="383" t="s">
        <v>950</v>
      </c>
      <c r="N3465" s="386">
        <f t="shared" si="326"/>
        <v>3</v>
      </c>
      <c r="O3465" s="383" t="s">
        <v>950</v>
      </c>
      <c r="P3465" s="386" t="str">
        <f t="shared" si="327"/>
        <v>DTCb</v>
      </c>
      <c r="Q3465" s="383" t="s">
        <v>950</v>
      </c>
      <c r="R3465" s="387" t="str">
        <f t="shared" si="328"/>
        <v>RDCU2 Door motor Circuit Failure</v>
      </c>
      <c r="S3465" s="383" t="s">
        <v>950</v>
      </c>
      <c r="T3465" s="386">
        <f t="shared" si="329"/>
        <v>0</v>
      </c>
      <c r="U3465" s="383" t="s">
        <v>951</v>
      </c>
      <c r="V3465" s="383"/>
      <c r="W3465" s="388"/>
    </row>
    <row r="3466" spans="1:23">
      <c r="A3466" s="398">
        <v>3464</v>
      </c>
      <c r="B3466" s="428">
        <v>524</v>
      </c>
      <c r="C3466" s="425" t="s">
        <v>1482</v>
      </c>
      <c r="D3466" s="418" t="s">
        <v>998</v>
      </c>
      <c r="E3466" s="403">
        <v>3</v>
      </c>
      <c r="F3466" s="403"/>
      <c r="G3466" s="381">
        <v>135</v>
      </c>
      <c r="I3466" s="383" t="s">
        <v>949</v>
      </c>
      <c r="J3466" s="384">
        <f t="shared" si="324"/>
        <v>3464</v>
      </c>
      <c r="K3466" s="383" t="s">
        <v>950</v>
      </c>
      <c r="L3466" s="385">
        <f t="shared" si="325"/>
        <v>524</v>
      </c>
      <c r="M3466" s="383" t="s">
        <v>950</v>
      </c>
      <c r="N3466" s="386">
        <f t="shared" si="326"/>
        <v>3</v>
      </c>
      <c r="O3466" s="383" t="s">
        <v>950</v>
      </c>
      <c r="P3466" s="386" t="str">
        <f t="shared" si="327"/>
        <v>DTCb</v>
      </c>
      <c r="Q3466" s="383" t="s">
        <v>950</v>
      </c>
      <c r="R3466" s="387" t="str">
        <f t="shared" si="328"/>
        <v>RDCU2 DLS2 Failure</v>
      </c>
      <c r="S3466" s="383" t="s">
        <v>950</v>
      </c>
      <c r="T3466" s="386">
        <f t="shared" si="329"/>
        <v>0</v>
      </c>
      <c r="U3466" s="383" t="s">
        <v>951</v>
      </c>
      <c r="V3466" s="383"/>
      <c r="W3466" s="388"/>
    </row>
    <row r="3467" spans="1:23">
      <c r="A3467" s="398">
        <v>3465</v>
      </c>
      <c r="B3467" s="428">
        <v>525</v>
      </c>
      <c r="C3467" s="425" t="s">
        <v>1483</v>
      </c>
      <c r="D3467" s="418" t="s">
        <v>998</v>
      </c>
      <c r="E3467" s="403">
        <v>3</v>
      </c>
      <c r="F3467" s="403">
        <v>1</v>
      </c>
      <c r="G3467" s="381">
        <v>136</v>
      </c>
      <c r="I3467" s="383" t="s">
        <v>949</v>
      </c>
      <c r="J3467" s="384">
        <f t="shared" si="324"/>
        <v>3465</v>
      </c>
      <c r="K3467" s="383" t="s">
        <v>950</v>
      </c>
      <c r="L3467" s="385">
        <f t="shared" si="325"/>
        <v>525</v>
      </c>
      <c r="M3467" s="383" t="s">
        <v>950</v>
      </c>
      <c r="N3467" s="386">
        <f t="shared" si="326"/>
        <v>3</v>
      </c>
      <c r="O3467" s="383" t="s">
        <v>950</v>
      </c>
      <c r="P3467" s="386" t="str">
        <f t="shared" si="327"/>
        <v>DTCb</v>
      </c>
      <c r="Q3467" s="383" t="s">
        <v>950</v>
      </c>
      <c r="R3467" s="387" t="str">
        <f t="shared" si="328"/>
        <v>RDCU2 DCU Failure</v>
      </c>
      <c r="S3467" s="383" t="s">
        <v>950</v>
      </c>
      <c r="T3467" s="386">
        <f t="shared" si="329"/>
        <v>1</v>
      </c>
      <c r="U3467" s="383" t="s">
        <v>951</v>
      </c>
      <c r="V3467" s="383"/>
      <c r="W3467" s="388"/>
    </row>
    <row r="3468" spans="1:23">
      <c r="A3468" s="398">
        <v>3466</v>
      </c>
      <c r="B3468" s="427">
        <v>500</v>
      </c>
      <c r="C3468" s="404" t="s">
        <v>1484</v>
      </c>
      <c r="D3468" s="418" t="s">
        <v>1544</v>
      </c>
      <c r="E3468" s="403">
        <v>1</v>
      </c>
      <c r="F3468" s="403">
        <v>1</v>
      </c>
      <c r="G3468" s="381">
        <v>137</v>
      </c>
      <c r="I3468" s="383" t="s">
        <v>949</v>
      </c>
      <c r="J3468" s="384">
        <f t="shared" si="324"/>
        <v>3466</v>
      </c>
      <c r="K3468" s="383" t="s">
        <v>950</v>
      </c>
      <c r="L3468" s="385">
        <f t="shared" si="325"/>
        <v>500</v>
      </c>
      <c r="M3468" s="383" t="s">
        <v>950</v>
      </c>
      <c r="N3468" s="386">
        <f t="shared" si="326"/>
        <v>1</v>
      </c>
      <c r="O3468" s="383" t="s">
        <v>950</v>
      </c>
      <c r="P3468" s="386" t="str">
        <f t="shared" si="327"/>
        <v>DTCb</v>
      </c>
      <c r="Q3468" s="383" t="s">
        <v>950</v>
      </c>
      <c r="R3468" s="387" t="str">
        <f t="shared" si="328"/>
        <v>RDCU3 Comm. Fault</v>
      </c>
      <c r="S3468" s="383" t="s">
        <v>950</v>
      </c>
      <c r="T3468" s="386">
        <f t="shared" si="329"/>
        <v>1</v>
      </c>
      <c r="U3468" s="383" t="s">
        <v>951</v>
      </c>
      <c r="V3468" s="383"/>
      <c r="W3468" s="388"/>
    </row>
    <row r="3469" spans="1:23">
      <c r="A3469" s="398">
        <v>3467</v>
      </c>
      <c r="B3469" s="427">
        <v>501</v>
      </c>
      <c r="C3469" s="404"/>
      <c r="D3469" s="418"/>
      <c r="E3469" s="403"/>
      <c r="F3469" s="403"/>
      <c r="G3469" s="381">
        <v>138</v>
      </c>
      <c r="I3469" s="383" t="s">
        <v>949</v>
      </c>
      <c r="J3469" s="384">
        <f t="shared" si="324"/>
        <v>3467</v>
      </c>
      <c r="K3469" s="383" t="s">
        <v>950</v>
      </c>
      <c r="L3469" s="385">
        <f t="shared" si="325"/>
        <v>501</v>
      </c>
      <c r="M3469" s="383" t="s">
        <v>950</v>
      </c>
      <c r="N3469" s="386">
        <f t="shared" si="326"/>
        <v>0</v>
      </c>
      <c r="O3469" s="383" t="s">
        <v>950</v>
      </c>
      <c r="P3469" s="386">
        <f t="shared" si="327"/>
        <v>0</v>
      </c>
      <c r="Q3469" s="383" t="s">
        <v>950</v>
      </c>
      <c r="R3469" s="387">
        <f t="shared" si="328"/>
        <v>0</v>
      </c>
      <c r="S3469" s="383" t="s">
        <v>950</v>
      </c>
      <c r="T3469" s="386">
        <f t="shared" si="329"/>
        <v>0</v>
      </c>
      <c r="U3469" s="383" t="s">
        <v>951</v>
      </c>
      <c r="V3469" s="383"/>
      <c r="W3469" s="388"/>
    </row>
    <row r="3470" spans="1:23">
      <c r="A3470" s="398">
        <v>3468</v>
      </c>
      <c r="B3470" s="427">
        <v>502</v>
      </c>
      <c r="C3470" s="404"/>
      <c r="D3470" s="418"/>
      <c r="E3470" s="403"/>
      <c r="F3470" s="403"/>
      <c r="G3470" s="381">
        <v>139</v>
      </c>
      <c r="I3470" s="383" t="s">
        <v>949</v>
      </c>
      <c r="J3470" s="384">
        <f t="shared" si="324"/>
        <v>3468</v>
      </c>
      <c r="K3470" s="383" t="s">
        <v>950</v>
      </c>
      <c r="L3470" s="385">
        <f t="shared" si="325"/>
        <v>502</v>
      </c>
      <c r="M3470" s="383" t="s">
        <v>950</v>
      </c>
      <c r="N3470" s="386">
        <f t="shared" si="326"/>
        <v>0</v>
      </c>
      <c r="O3470" s="383" t="s">
        <v>950</v>
      </c>
      <c r="P3470" s="386">
        <f t="shared" si="327"/>
        <v>0</v>
      </c>
      <c r="Q3470" s="383" t="s">
        <v>950</v>
      </c>
      <c r="R3470" s="387">
        <f t="shared" si="328"/>
        <v>0</v>
      </c>
      <c r="S3470" s="383" t="s">
        <v>950</v>
      </c>
      <c r="T3470" s="386">
        <f t="shared" si="329"/>
        <v>0</v>
      </c>
      <c r="U3470" s="383" t="s">
        <v>951</v>
      </c>
      <c r="V3470" s="383"/>
      <c r="W3470" s="388"/>
    </row>
    <row r="3471" spans="1:23">
      <c r="A3471" s="398">
        <v>3469</v>
      </c>
      <c r="B3471" s="427">
        <v>503</v>
      </c>
      <c r="C3471" s="404" t="s">
        <v>1485</v>
      </c>
      <c r="D3471" s="418" t="s">
        <v>998</v>
      </c>
      <c r="E3471" s="403">
        <v>5</v>
      </c>
      <c r="F3471" s="403">
        <v>1</v>
      </c>
      <c r="G3471" s="381">
        <v>140</v>
      </c>
      <c r="I3471" s="383" t="s">
        <v>949</v>
      </c>
      <c r="J3471" s="384">
        <f t="shared" si="324"/>
        <v>3469</v>
      </c>
      <c r="K3471" s="383" t="s">
        <v>950</v>
      </c>
      <c r="L3471" s="385">
        <f t="shared" si="325"/>
        <v>503</v>
      </c>
      <c r="M3471" s="383" t="s">
        <v>950</v>
      </c>
      <c r="N3471" s="386">
        <f t="shared" si="326"/>
        <v>5</v>
      </c>
      <c r="O3471" s="383" t="s">
        <v>950</v>
      </c>
      <c r="P3471" s="386" t="str">
        <f t="shared" si="327"/>
        <v>DTCb</v>
      </c>
      <c r="Q3471" s="383" t="s">
        <v>950</v>
      </c>
      <c r="R3471" s="387" t="str">
        <f t="shared" si="328"/>
        <v>RDCU3 EAD Handle activated</v>
      </c>
      <c r="S3471" s="383" t="s">
        <v>950</v>
      </c>
      <c r="T3471" s="386">
        <f t="shared" si="329"/>
        <v>1</v>
      </c>
      <c r="U3471" s="383" t="s">
        <v>951</v>
      </c>
      <c r="V3471" s="383"/>
      <c r="W3471" s="388"/>
    </row>
    <row r="3472" spans="1:23">
      <c r="A3472" s="398">
        <v>3470</v>
      </c>
      <c r="B3472" s="427">
        <v>504</v>
      </c>
      <c r="C3472" s="404" t="s">
        <v>1486</v>
      </c>
      <c r="D3472" s="418" t="s">
        <v>1545</v>
      </c>
      <c r="E3472" s="403">
        <v>5</v>
      </c>
      <c r="F3472" s="403">
        <v>1</v>
      </c>
      <c r="G3472" s="381">
        <v>141</v>
      </c>
      <c r="I3472" s="383" t="s">
        <v>949</v>
      </c>
      <c r="J3472" s="384">
        <f t="shared" si="324"/>
        <v>3470</v>
      </c>
      <c r="K3472" s="383" t="s">
        <v>950</v>
      </c>
      <c r="L3472" s="385">
        <f t="shared" si="325"/>
        <v>504</v>
      </c>
      <c r="M3472" s="383" t="s">
        <v>950</v>
      </c>
      <c r="N3472" s="386">
        <f t="shared" si="326"/>
        <v>5</v>
      </c>
      <c r="O3472" s="383" t="s">
        <v>950</v>
      </c>
      <c r="P3472" s="386" t="str">
        <f t="shared" si="327"/>
        <v>DTCb</v>
      </c>
      <c r="Q3472" s="383" t="s">
        <v>950</v>
      </c>
      <c r="R3472" s="387" t="str">
        <f t="shared" si="328"/>
        <v>RDCU3 EED Handle activated</v>
      </c>
      <c r="S3472" s="383" t="s">
        <v>950</v>
      </c>
      <c r="T3472" s="386">
        <f t="shared" si="329"/>
        <v>1</v>
      </c>
      <c r="U3472" s="383" t="s">
        <v>951</v>
      </c>
      <c r="V3472" s="383"/>
      <c r="W3472" s="388"/>
    </row>
    <row r="3473" spans="1:23">
      <c r="A3473" s="398">
        <v>3471</v>
      </c>
      <c r="B3473" s="427">
        <v>505</v>
      </c>
      <c r="C3473" s="404" t="s">
        <v>1487</v>
      </c>
      <c r="D3473" s="418" t="s">
        <v>998</v>
      </c>
      <c r="E3473" s="403">
        <v>5</v>
      </c>
      <c r="F3473" s="403">
        <v>1</v>
      </c>
      <c r="G3473" s="381">
        <v>142</v>
      </c>
      <c r="I3473" s="383" t="s">
        <v>949</v>
      </c>
      <c r="J3473" s="384">
        <f t="shared" si="324"/>
        <v>3471</v>
      </c>
      <c r="K3473" s="383" t="s">
        <v>950</v>
      </c>
      <c r="L3473" s="385">
        <f t="shared" si="325"/>
        <v>505</v>
      </c>
      <c r="M3473" s="383" t="s">
        <v>950</v>
      </c>
      <c r="N3473" s="386">
        <f t="shared" si="326"/>
        <v>5</v>
      </c>
      <c r="O3473" s="383" t="s">
        <v>950</v>
      </c>
      <c r="P3473" s="386" t="str">
        <f t="shared" si="327"/>
        <v>DTCb</v>
      </c>
      <c r="Q3473" s="383" t="s">
        <v>950</v>
      </c>
      <c r="R3473" s="387" t="str">
        <f t="shared" si="328"/>
        <v>RDCU3 Obstacle Detection</v>
      </c>
      <c r="S3473" s="383" t="s">
        <v>950</v>
      </c>
      <c r="T3473" s="386">
        <f t="shared" si="329"/>
        <v>1</v>
      </c>
      <c r="U3473" s="383" t="s">
        <v>951</v>
      </c>
      <c r="V3473" s="383"/>
      <c r="W3473" s="388"/>
    </row>
    <row r="3474" spans="1:23">
      <c r="A3474" s="398">
        <v>3472</v>
      </c>
      <c r="B3474" s="427">
        <v>506</v>
      </c>
      <c r="C3474" s="404" t="s">
        <v>1488</v>
      </c>
      <c r="D3474" s="418" t="s">
        <v>1545</v>
      </c>
      <c r="E3474" s="403">
        <v>5</v>
      </c>
      <c r="F3474" s="403">
        <v>1</v>
      </c>
      <c r="G3474" s="381">
        <v>143</v>
      </c>
      <c r="I3474" s="383" t="s">
        <v>949</v>
      </c>
      <c r="J3474" s="384">
        <f t="shared" si="324"/>
        <v>3472</v>
      </c>
      <c r="K3474" s="383" t="s">
        <v>950</v>
      </c>
      <c r="L3474" s="385">
        <f t="shared" si="325"/>
        <v>506</v>
      </c>
      <c r="M3474" s="383" t="s">
        <v>950</v>
      </c>
      <c r="N3474" s="386">
        <f t="shared" si="326"/>
        <v>5</v>
      </c>
      <c r="O3474" s="383" t="s">
        <v>950</v>
      </c>
      <c r="P3474" s="386" t="str">
        <f t="shared" si="327"/>
        <v>DTCb</v>
      </c>
      <c r="Q3474" s="383" t="s">
        <v>950</v>
      </c>
      <c r="R3474" s="387" t="str">
        <f t="shared" si="328"/>
        <v>RDCU3 Door isolated</v>
      </c>
      <c r="S3474" s="383" t="s">
        <v>950</v>
      </c>
      <c r="T3474" s="386">
        <f t="shared" si="329"/>
        <v>1</v>
      </c>
      <c r="U3474" s="383" t="s">
        <v>951</v>
      </c>
      <c r="V3474" s="383"/>
      <c r="W3474" s="388"/>
    </row>
    <row r="3475" spans="1:23">
      <c r="A3475" s="398">
        <v>3473</v>
      </c>
      <c r="B3475" s="427">
        <v>507</v>
      </c>
      <c r="C3475" s="404" t="s">
        <v>1489</v>
      </c>
      <c r="D3475" s="418" t="s">
        <v>998</v>
      </c>
      <c r="E3475" s="403">
        <v>5</v>
      </c>
      <c r="F3475" s="403"/>
      <c r="G3475" s="381">
        <v>144</v>
      </c>
      <c r="I3475" s="383" t="s">
        <v>949</v>
      </c>
      <c r="J3475" s="384">
        <f t="shared" si="324"/>
        <v>3473</v>
      </c>
      <c r="K3475" s="383" t="s">
        <v>950</v>
      </c>
      <c r="L3475" s="385">
        <f t="shared" si="325"/>
        <v>507</v>
      </c>
      <c r="M3475" s="383" t="s">
        <v>950</v>
      </c>
      <c r="N3475" s="386">
        <f t="shared" si="326"/>
        <v>5</v>
      </c>
      <c r="O3475" s="383" t="s">
        <v>950</v>
      </c>
      <c r="P3475" s="386" t="str">
        <f t="shared" si="327"/>
        <v>DTCb</v>
      </c>
      <c r="Q3475" s="383" t="s">
        <v>950</v>
      </c>
      <c r="R3475" s="387" t="str">
        <f t="shared" si="328"/>
        <v>RDCU3 EED Handle’  Cover is Removed</v>
      </c>
      <c r="S3475" s="383" t="s">
        <v>950</v>
      </c>
      <c r="T3475" s="386">
        <f t="shared" si="329"/>
        <v>0</v>
      </c>
      <c r="U3475" s="383" t="s">
        <v>951</v>
      </c>
      <c r="V3475" s="383"/>
      <c r="W3475" s="388"/>
    </row>
    <row r="3476" spans="1:23">
      <c r="A3476" s="398">
        <v>3474</v>
      </c>
      <c r="B3476" s="427">
        <v>508</v>
      </c>
      <c r="C3476" s="404" t="s">
        <v>1490</v>
      </c>
      <c r="D3476" s="418" t="s">
        <v>1545</v>
      </c>
      <c r="E3476" s="403">
        <v>3</v>
      </c>
      <c r="F3476" s="403"/>
      <c r="G3476" s="381">
        <v>145</v>
      </c>
      <c r="I3476" s="383" t="s">
        <v>949</v>
      </c>
      <c r="J3476" s="384">
        <f t="shared" si="324"/>
        <v>3474</v>
      </c>
      <c r="K3476" s="383" t="s">
        <v>950</v>
      </c>
      <c r="L3476" s="385">
        <f t="shared" si="325"/>
        <v>508</v>
      </c>
      <c r="M3476" s="383" t="s">
        <v>950</v>
      </c>
      <c r="N3476" s="386">
        <f t="shared" si="326"/>
        <v>3</v>
      </c>
      <c r="O3476" s="383" t="s">
        <v>950</v>
      </c>
      <c r="P3476" s="386" t="str">
        <f t="shared" si="327"/>
        <v>DTCb</v>
      </c>
      <c r="Q3476" s="383" t="s">
        <v>950</v>
      </c>
      <c r="R3476" s="387" t="str">
        <f t="shared" si="328"/>
        <v>RDCU3 Chime Signal Output Failure</v>
      </c>
      <c r="S3476" s="383" t="s">
        <v>950</v>
      </c>
      <c r="T3476" s="386">
        <f t="shared" si="329"/>
        <v>0</v>
      </c>
      <c r="U3476" s="383" t="s">
        <v>951</v>
      </c>
      <c r="V3476" s="383"/>
      <c r="W3476" s="388"/>
    </row>
    <row r="3477" spans="1:23">
      <c r="A3477" s="398">
        <v>3475</v>
      </c>
      <c r="B3477" s="427">
        <v>509</v>
      </c>
      <c r="C3477" s="404" t="s">
        <v>1491</v>
      </c>
      <c r="D3477" s="418" t="s">
        <v>998</v>
      </c>
      <c r="E3477" s="403">
        <v>3</v>
      </c>
      <c r="F3477" s="403"/>
      <c r="G3477" s="381">
        <v>146</v>
      </c>
      <c r="I3477" s="383" t="s">
        <v>949</v>
      </c>
      <c r="J3477" s="384">
        <f t="shared" si="324"/>
        <v>3475</v>
      </c>
      <c r="K3477" s="383" t="s">
        <v>950</v>
      </c>
      <c r="L3477" s="385">
        <f t="shared" si="325"/>
        <v>509</v>
      </c>
      <c r="M3477" s="383" t="s">
        <v>950</v>
      </c>
      <c r="N3477" s="386">
        <f t="shared" si="326"/>
        <v>3</v>
      </c>
      <c r="O3477" s="383" t="s">
        <v>950</v>
      </c>
      <c r="P3477" s="386" t="str">
        <f t="shared" si="327"/>
        <v>DTCb</v>
      </c>
      <c r="Q3477" s="383" t="s">
        <v>950</v>
      </c>
      <c r="R3477" s="387" t="str">
        <f t="shared" si="328"/>
        <v>RDCU3 Safety Circuit Failure</v>
      </c>
      <c r="S3477" s="383" t="s">
        <v>950</v>
      </c>
      <c r="T3477" s="386">
        <f t="shared" si="329"/>
        <v>0</v>
      </c>
      <c r="U3477" s="383" t="s">
        <v>951</v>
      </c>
      <c r="V3477" s="383"/>
      <c r="W3477" s="388"/>
    </row>
    <row r="3478" spans="1:23">
      <c r="A3478" s="398">
        <v>3476</v>
      </c>
      <c r="B3478" s="427">
        <v>510</v>
      </c>
      <c r="C3478" s="425" t="s">
        <v>1492</v>
      </c>
      <c r="D3478" s="418" t="s">
        <v>1545</v>
      </c>
      <c r="E3478" s="403">
        <v>3</v>
      </c>
      <c r="F3478" s="403"/>
      <c r="G3478" s="381">
        <v>147</v>
      </c>
      <c r="I3478" s="383" t="s">
        <v>949</v>
      </c>
      <c r="J3478" s="384">
        <f t="shared" si="324"/>
        <v>3476</v>
      </c>
      <c r="K3478" s="383" t="s">
        <v>950</v>
      </c>
      <c r="L3478" s="385">
        <f t="shared" si="325"/>
        <v>510</v>
      </c>
      <c r="M3478" s="383" t="s">
        <v>950</v>
      </c>
      <c r="N3478" s="386">
        <f t="shared" si="326"/>
        <v>3</v>
      </c>
      <c r="O3478" s="383" t="s">
        <v>950</v>
      </c>
      <c r="P3478" s="386" t="str">
        <f t="shared" si="327"/>
        <v>DTCb</v>
      </c>
      <c r="Q3478" s="383" t="s">
        <v>950</v>
      </c>
      <c r="R3478" s="387" t="str">
        <f t="shared" si="328"/>
        <v>RDCU3 Calibration Failure</v>
      </c>
      <c r="S3478" s="383" t="s">
        <v>950</v>
      </c>
      <c r="T3478" s="386">
        <f t="shared" si="329"/>
        <v>0</v>
      </c>
      <c r="U3478" s="383" t="s">
        <v>951</v>
      </c>
      <c r="V3478" s="383"/>
      <c r="W3478" s="388"/>
    </row>
    <row r="3479" spans="1:23">
      <c r="A3479" s="398">
        <v>3477</v>
      </c>
      <c r="B3479" s="427">
        <v>511</v>
      </c>
      <c r="C3479" s="425" t="s">
        <v>1493</v>
      </c>
      <c r="D3479" s="418" t="s">
        <v>998</v>
      </c>
      <c r="E3479" s="403">
        <v>3</v>
      </c>
      <c r="F3479" s="403"/>
      <c r="G3479" s="381">
        <v>148</v>
      </c>
      <c r="I3479" s="383" t="s">
        <v>949</v>
      </c>
      <c r="J3479" s="384">
        <f t="shared" si="324"/>
        <v>3477</v>
      </c>
      <c r="K3479" s="383" t="s">
        <v>950</v>
      </c>
      <c r="L3479" s="385">
        <f t="shared" si="325"/>
        <v>511</v>
      </c>
      <c r="M3479" s="383" t="s">
        <v>950</v>
      </c>
      <c r="N3479" s="386">
        <f t="shared" si="326"/>
        <v>3</v>
      </c>
      <c r="O3479" s="383" t="s">
        <v>950</v>
      </c>
      <c r="P3479" s="386" t="str">
        <f t="shared" si="327"/>
        <v>DTCb</v>
      </c>
      <c r="Q3479" s="383" t="s">
        <v>950</v>
      </c>
      <c r="R3479" s="387" t="str">
        <f t="shared" si="328"/>
        <v>RDCU3 Safety Loop Failure</v>
      </c>
      <c r="S3479" s="383" t="s">
        <v>950</v>
      </c>
      <c r="T3479" s="386">
        <f t="shared" si="329"/>
        <v>0</v>
      </c>
      <c r="U3479" s="383" t="s">
        <v>951</v>
      </c>
      <c r="V3479" s="383"/>
      <c r="W3479" s="388"/>
    </row>
    <row r="3480" spans="1:23">
      <c r="A3480" s="398">
        <v>3478</v>
      </c>
      <c r="B3480" s="427">
        <v>512</v>
      </c>
      <c r="C3480" s="425" t="s">
        <v>1494</v>
      </c>
      <c r="D3480" s="418" t="s">
        <v>1545</v>
      </c>
      <c r="E3480" s="403">
        <v>3</v>
      </c>
      <c r="F3480" s="403"/>
      <c r="G3480" s="381">
        <v>149</v>
      </c>
      <c r="I3480" s="383" t="s">
        <v>949</v>
      </c>
      <c r="J3480" s="384">
        <f t="shared" si="324"/>
        <v>3478</v>
      </c>
      <c r="K3480" s="383" t="s">
        <v>950</v>
      </c>
      <c r="L3480" s="385">
        <f t="shared" si="325"/>
        <v>512</v>
      </c>
      <c r="M3480" s="383" t="s">
        <v>950</v>
      </c>
      <c r="N3480" s="386">
        <f t="shared" si="326"/>
        <v>3</v>
      </c>
      <c r="O3480" s="383" t="s">
        <v>950</v>
      </c>
      <c r="P3480" s="386" t="str">
        <f t="shared" si="327"/>
        <v>DTCb</v>
      </c>
      <c r="Q3480" s="383" t="s">
        <v>950</v>
      </c>
      <c r="R3480" s="387" t="str">
        <f t="shared" si="328"/>
        <v>RDCU3 Supply volts too low</v>
      </c>
      <c r="S3480" s="383" t="s">
        <v>950</v>
      </c>
      <c r="T3480" s="386">
        <f t="shared" si="329"/>
        <v>0</v>
      </c>
      <c r="U3480" s="383" t="s">
        <v>951</v>
      </c>
      <c r="V3480" s="383"/>
      <c r="W3480" s="388"/>
    </row>
    <row r="3481" spans="1:23">
      <c r="A3481" s="398">
        <v>3479</v>
      </c>
      <c r="B3481" s="427">
        <v>513</v>
      </c>
      <c r="C3481" s="425" t="s">
        <v>1495</v>
      </c>
      <c r="D3481" s="418" t="s">
        <v>998</v>
      </c>
      <c r="E3481" s="403">
        <v>3</v>
      </c>
      <c r="F3481" s="403"/>
      <c r="G3481" s="381">
        <v>150</v>
      </c>
      <c r="I3481" s="383" t="s">
        <v>949</v>
      </c>
      <c r="J3481" s="384">
        <f t="shared" si="324"/>
        <v>3479</v>
      </c>
      <c r="K3481" s="383" t="s">
        <v>950</v>
      </c>
      <c r="L3481" s="385">
        <f t="shared" si="325"/>
        <v>513</v>
      </c>
      <c r="M3481" s="383" t="s">
        <v>950</v>
      </c>
      <c r="N3481" s="386">
        <f t="shared" si="326"/>
        <v>3</v>
      </c>
      <c r="O3481" s="383" t="s">
        <v>950</v>
      </c>
      <c r="P3481" s="386" t="str">
        <f t="shared" si="327"/>
        <v>DTCb</v>
      </c>
      <c r="Q3481" s="383" t="s">
        <v>950</v>
      </c>
      <c r="R3481" s="387" t="str">
        <f t="shared" si="328"/>
        <v>RDCU3 Supply volts too high</v>
      </c>
      <c r="S3481" s="383" t="s">
        <v>950</v>
      </c>
      <c r="T3481" s="386">
        <f t="shared" si="329"/>
        <v>0</v>
      </c>
      <c r="U3481" s="383" t="s">
        <v>951</v>
      </c>
      <c r="V3481" s="383"/>
      <c r="W3481" s="388"/>
    </row>
    <row r="3482" spans="1:23">
      <c r="A3482" s="398">
        <v>3480</v>
      </c>
      <c r="B3482" s="427">
        <v>514</v>
      </c>
      <c r="C3482" s="425" t="s">
        <v>1496</v>
      </c>
      <c r="D3482" s="418" t="s">
        <v>1545</v>
      </c>
      <c r="E3482" s="403">
        <v>3</v>
      </c>
      <c r="F3482" s="403"/>
      <c r="G3482" s="381">
        <v>151</v>
      </c>
      <c r="I3482" s="383" t="s">
        <v>949</v>
      </c>
      <c r="J3482" s="384">
        <f t="shared" si="324"/>
        <v>3480</v>
      </c>
      <c r="K3482" s="383" t="s">
        <v>950</v>
      </c>
      <c r="L3482" s="385">
        <f t="shared" si="325"/>
        <v>514</v>
      </c>
      <c r="M3482" s="383" t="s">
        <v>950</v>
      </c>
      <c r="N3482" s="386">
        <f t="shared" si="326"/>
        <v>3</v>
      </c>
      <c r="O3482" s="383" t="s">
        <v>950</v>
      </c>
      <c r="P3482" s="386" t="str">
        <f t="shared" si="327"/>
        <v>DTCb</v>
      </c>
      <c r="Q3482" s="383" t="s">
        <v>950</v>
      </c>
      <c r="R3482" s="387" t="str">
        <f t="shared" si="328"/>
        <v>RDCU3 Door failed to open because obstruction</v>
      </c>
      <c r="S3482" s="383" t="s">
        <v>950</v>
      </c>
      <c r="T3482" s="386">
        <f t="shared" si="329"/>
        <v>0</v>
      </c>
      <c r="U3482" s="383" t="s">
        <v>951</v>
      </c>
      <c r="V3482" s="383"/>
      <c r="W3482" s="388"/>
    </row>
    <row r="3483" spans="1:23">
      <c r="A3483" s="398">
        <v>3481</v>
      </c>
      <c r="B3483" s="427">
        <v>515</v>
      </c>
      <c r="C3483" s="425" t="s">
        <v>1497</v>
      </c>
      <c r="D3483" s="418" t="s">
        <v>998</v>
      </c>
      <c r="E3483" s="403">
        <v>3</v>
      </c>
      <c r="F3483" s="403"/>
      <c r="G3483" s="381">
        <v>152</v>
      </c>
      <c r="I3483" s="383" t="s">
        <v>949</v>
      </c>
      <c r="J3483" s="384">
        <f t="shared" si="324"/>
        <v>3481</v>
      </c>
      <c r="K3483" s="383" t="s">
        <v>950</v>
      </c>
      <c r="L3483" s="385">
        <f t="shared" si="325"/>
        <v>515</v>
      </c>
      <c r="M3483" s="383" t="s">
        <v>950</v>
      </c>
      <c r="N3483" s="386">
        <f t="shared" si="326"/>
        <v>3</v>
      </c>
      <c r="O3483" s="383" t="s">
        <v>950</v>
      </c>
      <c r="P3483" s="386" t="str">
        <f t="shared" si="327"/>
        <v>DTCb</v>
      </c>
      <c r="Q3483" s="383" t="s">
        <v>950</v>
      </c>
      <c r="R3483" s="387" t="str">
        <f t="shared" si="328"/>
        <v>RDCU3 Door failed to close because obstruction</v>
      </c>
      <c r="S3483" s="383" t="s">
        <v>950</v>
      </c>
      <c r="T3483" s="386">
        <f t="shared" si="329"/>
        <v>0</v>
      </c>
      <c r="U3483" s="383" t="s">
        <v>951</v>
      </c>
      <c r="V3483" s="383"/>
      <c r="W3483" s="388"/>
    </row>
    <row r="3484" spans="1:23">
      <c r="A3484" s="398">
        <v>3482</v>
      </c>
      <c r="B3484" s="427">
        <v>516</v>
      </c>
      <c r="C3484" s="425" t="s">
        <v>1498</v>
      </c>
      <c r="D3484" s="418" t="s">
        <v>1545</v>
      </c>
      <c r="E3484" s="403">
        <v>3</v>
      </c>
      <c r="F3484" s="403"/>
      <c r="G3484" s="381">
        <v>153</v>
      </c>
      <c r="I3484" s="383" t="s">
        <v>949</v>
      </c>
      <c r="J3484" s="384">
        <f t="shared" si="324"/>
        <v>3482</v>
      </c>
      <c r="K3484" s="383" t="s">
        <v>950</v>
      </c>
      <c r="L3484" s="385">
        <f t="shared" si="325"/>
        <v>516</v>
      </c>
      <c r="M3484" s="383" t="s">
        <v>950</v>
      </c>
      <c r="N3484" s="386">
        <f t="shared" si="326"/>
        <v>3</v>
      </c>
      <c r="O3484" s="383" t="s">
        <v>950</v>
      </c>
      <c r="P3484" s="386" t="str">
        <f t="shared" si="327"/>
        <v>DTCb</v>
      </c>
      <c r="Q3484" s="383" t="s">
        <v>950</v>
      </c>
      <c r="R3484" s="387" t="str">
        <f t="shared" si="328"/>
        <v>RDCU3 Door Failed to lock</v>
      </c>
      <c r="S3484" s="383" t="s">
        <v>950</v>
      </c>
      <c r="T3484" s="386">
        <f t="shared" si="329"/>
        <v>0</v>
      </c>
      <c r="U3484" s="383" t="s">
        <v>951</v>
      </c>
      <c r="V3484" s="383"/>
      <c r="W3484" s="388"/>
    </row>
    <row r="3485" spans="1:23">
      <c r="A3485" s="398">
        <v>3483</v>
      </c>
      <c r="B3485" s="427">
        <v>517</v>
      </c>
      <c r="C3485" s="425" t="s">
        <v>1499</v>
      </c>
      <c r="D3485" s="418" t="s">
        <v>998</v>
      </c>
      <c r="E3485" s="403">
        <v>3</v>
      </c>
      <c r="F3485" s="403"/>
      <c r="G3485" s="381">
        <v>154</v>
      </c>
      <c r="I3485" s="383" t="s">
        <v>949</v>
      </c>
      <c r="J3485" s="384">
        <f t="shared" si="324"/>
        <v>3483</v>
      </c>
      <c r="K3485" s="383" t="s">
        <v>950</v>
      </c>
      <c r="L3485" s="385">
        <f t="shared" si="325"/>
        <v>517</v>
      </c>
      <c r="M3485" s="383" t="s">
        <v>950</v>
      </c>
      <c r="N3485" s="386">
        <f t="shared" si="326"/>
        <v>3</v>
      </c>
      <c r="O3485" s="383" t="s">
        <v>950</v>
      </c>
      <c r="P3485" s="386" t="str">
        <f t="shared" si="327"/>
        <v>DTCb</v>
      </c>
      <c r="Q3485" s="383" t="s">
        <v>950</v>
      </c>
      <c r="R3485" s="387" t="str">
        <f t="shared" si="328"/>
        <v>RDCU3 Door Failed to fully open</v>
      </c>
      <c r="S3485" s="383" t="s">
        <v>950</v>
      </c>
      <c r="T3485" s="386">
        <f t="shared" si="329"/>
        <v>0</v>
      </c>
      <c r="U3485" s="383" t="s">
        <v>951</v>
      </c>
      <c r="V3485" s="383"/>
      <c r="W3485" s="388"/>
    </row>
    <row r="3486" spans="1:23">
      <c r="A3486" s="398">
        <v>3484</v>
      </c>
      <c r="B3486" s="427">
        <v>518</v>
      </c>
      <c r="C3486" s="425"/>
      <c r="D3486" s="418"/>
      <c r="E3486" s="403"/>
      <c r="F3486" s="403"/>
      <c r="G3486" s="381">
        <v>155</v>
      </c>
      <c r="I3486" s="383" t="s">
        <v>949</v>
      </c>
      <c r="J3486" s="384">
        <f t="shared" si="324"/>
        <v>3484</v>
      </c>
      <c r="K3486" s="383" t="s">
        <v>950</v>
      </c>
      <c r="L3486" s="385">
        <f t="shared" si="325"/>
        <v>518</v>
      </c>
      <c r="M3486" s="383" t="s">
        <v>950</v>
      </c>
      <c r="N3486" s="386">
        <f t="shared" si="326"/>
        <v>0</v>
      </c>
      <c r="O3486" s="383" t="s">
        <v>950</v>
      </c>
      <c r="P3486" s="386">
        <f t="shared" si="327"/>
        <v>0</v>
      </c>
      <c r="Q3486" s="383" t="s">
        <v>950</v>
      </c>
      <c r="R3486" s="387">
        <f t="shared" si="328"/>
        <v>0</v>
      </c>
      <c r="S3486" s="383" t="s">
        <v>950</v>
      </c>
      <c r="T3486" s="386">
        <f t="shared" si="329"/>
        <v>0</v>
      </c>
      <c r="U3486" s="383" t="s">
        <v>951</v>
      </c>
      <c r="V3486" s="383"/>
      <c r="W3486" s="388"/>
    </row>
    <row r="3487" spans="1:23">
      <c r="A3487" s="398">
        <v>3485</v>
      </c>
      <c r="B3487" s="427">
        <v>519</v>
      </c>
      <c r="C3487" s="425"/>
      <c r="D3487" s="418"/>
      <c r="E3487" s="403"/>
      <c r="F3487" s="403"/>
      <c r="G3487" s="381">
        <v>156</v>
      </c>
      <c r="I3487" s="383" t="s">
        <v>949</v>
      </c>
      <c r="J3487" s="384">
        <f t="shared" si="324"/>
        <v>3485</v>
      </c>
      <c r="K3487" s="383" t="s">
        <v>950</v>
      </c>
      <c r="L3487" s="385">
        <f t="shared" si="325"/>
        <v>519</v>
      </c>
      <c r="M3487" s="383" t="s">
        <v>950</v>
      </c>
      <c r="N3487" s="386">
        <f t="shared" si="326"/>
        <v>0</v>
      </c>
      <c r="O3487" s="383" t="s">
        <v>950</v>
      </c>
      <c r="P3487" s="386">
        <f t="shared" si="327"/>
        <v>0</v>
      </c>
      <c r="Q3487" s="383" t="s">
        <v>950</v>
      </c>
      <c r="R3487" s="387">
        <f t="shared" si="328"/>
        <v>0</v>
      </c>
      <c r="S3487" s="383" t="s">
        <v>950</v>
      </c>
      <c r="T3487" s="386">
        <f t="shared" si="329"/>
        <v>0</v>
      </c>
      <c r="U3487" s="383" t="s">
        <v>951</v>
      </c>
      <c r="V3487" s="383"/>
      <c r="W3487" s="388"/>
    </row>
    <row r="3488" spans="1:23">
      <c r="A3488" s="398">
        <v>3486</v>
      </c>
      <c r="B3488" s="427">
        <v>520</v>
      </c>
      <c r="C3488" s="425" t="s">
        <v>1500</v>
      </c>
      <c r="D3488" s="418" t="s">
        <v>998</v>
      </c>
      <c r="E3488" s="403">
        <v>3</v>
      </c>
      <c r="F3488" s="403"/>
      <c r="G3488" s="381">
        <v>157</v>
      </c>
      <c r="I3488" s="383" t="s">
        <v>949</v>
      </c>
      <c r="J3488" s="384">
        <f t="shared" si="324"/>
        <v>3486</v>
      </c>
      <c r="K3488" s="383" t="s">
        <v>950</v>
      </c>
      <c r="L3488" s="385">
        <f t="shared" si="325"/>
        <v>520</v>
      </c>
      <c r="M3488" s="383" t="s">
        <v>950</v>
      </c>
      <c r="N3488" s="386">
        <f t="shared" si="326"/>
        <v>3</v>
      </c>
      <c r="O3488" s="383" t="s">
        <v>950</v>
      </c>
      <c r="P3488" s="386" t="str">
        <f t="shared" si="327"/>
        <v>DTCb</v>
      </c>
      <c r="Q3488" s="383" t="s">
        <v>950</v>
      </c>
      <c r="R3488" s="387" t="str">
        <f t="shared" si="328"/>
        <v>RDCU3 DCS2 Failure (RIGHT)</v>
      </c>
      <c r="S3488" s="383" t="s">
        <v>950</v>
      </c>
      <c r="T3488" s="386">
        <f t="shared" si="329"/>
        <v>0</v>
      </c>
      <c r="U3488" s="383" t="s">
        <v>951</v>
      </c>
      <c r="V3488" s="383"/>
      <c r="W3488" s="388"/>
    </row>
    <row r="3489" spans="1:23">
      <c r="A3489" s="398">
        <v>3487</v>
      </c>
      <c r="B3489" s="427">
        <v>521</v>
      </c>
      <c r="C3489" s="425" t="s">
        <v>1501</v>
      </c>
      <c r="D3489" s="418" t="s">
        <v>998</v>
      </c>
      <c r="E3489" s="403">
        <v>3</v>
      </c>
      <c r="F3489" s="403"/>
      <c r="G3489" s="381">
        <v>158</v>
      </c>
      <c r="I3489" s="383" t="s">
        <v>949</v>
      </c>
      <c r="J3489" s="384">
        <f t="shared" si="324"/>
        <v>3487</v>
      </c>
      <c r="K3489" s="383" t="s">
        <v>950</v>
      </c>
      <c r="L3489" s="385">
        <f t="shared" si="325"/>
        <v>521</v>
      </c>
      <c r="M3489" s="383" t="s">
        <v>950</v>
      </c>
      <c r="N3489" s="386">
        <f t="shared" si="326"/>
        <v>3</v>
      </c>
      <c r="O3489" s="383" t="s">
        <v>950</v>
      </c>
      <c r="P3489" s="386" t="str">
        <f t="shared" si="327"/>
        <v>DTCb</v>
      </c>
      <c r="Q3489" s="383" t="s">
        <v>950</v>
      </c>
      <c r="R3489" s="387" t="str">
        <f t="shared" si="328"/>
        <v>RDCU3 DCS1 Failure(LEFT)</v>
      </c>
      <c r="S3489" s="383" t="s">
        <v>950</v>
      </c>
      <c r="T3489" s="386">
        <f t="shared" si="329"/>
        <v>0</v>
      </c>
      <c r="U3489" s="383" t="s">
        <v>951</v>
      </c>
      <c r="V3489" s="383"/>
      <c r="W3489" s="388"/>
    </row>
    <row r="3490" spans="1:23">
      <c r="A3490" s="398">
        <v>3488</v>
      </c>
      <c r="B3490" s="427">
        <v>522</v>
      </c>
      <c r="C3490" s="425" t="s">
        <v>1502</v>
      </c>
      <c r="D3490" s="418" t="s">
        <v>998</v>
      </c>
      <c r="E3490" s="403">
        <v>3</v>
      </c>
      <c r="F3490" s="403"/>
      <c r="G3490" s="381">
        <v>159</v>
      </c>
      <c r="I3490" s="383" t="s">
        <v>949</v>
      </c>
      <c r="J3490" s="384">
        <f t="shared" si="324"/>
        <v>3488</v>
      </c>
      <c r="K3490" s="383" t="s">
        <v>950</v>
      </c>
      <c r="L3490" s="385">
        <f t="shared" si="325"/>
        <v>522</v>
      </c>
      <c r="M3490" s="383" t="s">
        <v>950</v>
      </c>
      <c r="N3490" s="386">
        <f t="shared" si="326"/>
        <v>3</v>
      </c>
      <c r="O3490" s="383" t="s">
        <v>950</v>
      </c>
      <c r="P3490" s="386" t="str">
        <f t="shared" si="327"/>
        <v>DTCb</v>
      </c>
      <c r="Q3490" s="383" t="s">
        <v>950</v>
      </c>
      <c r="R3490" s="387" t="str">
        <f t="shared" si="328"/>
        <v>RDCU3 DLS1 Failure</v>
      </c>
      <c r="S3490" s="383" t="s">
        <v>950</v>
      </c>
      <c r="T3490" s="386">
        <f t="shared" si="329"/>
        <v>0</v>
      </c>
      <c r="U3490" s="383" t="s">
        <v>951</v>
      </c>
      <c r="V3490" s="383"/>
      <c r="W3490" s="388"/>
    </row>
    <row r="3491" spans="1:23">
      <c r="A3491" s="398">
        <v>3489</v>
      </c>
      <c r="B3491" s="427">
        <v>523</v>
      </c>
      <c r="C3491" s="425" t="s">
        <v>1503</v>
      </c>
      <c r="D3491" s="418" t="s">
        <v>998</v>
      </c>
      <c r="E3491" s="403">
        <v>3</v>
      </c>
      <c r="F3491" s="403"/>
      <c r="G3491" s="381">
        <v>160</v>
      </c>
      <c r="I3491" s="383" t="s">
        <v>949</v>
      </c>
      <c r="J3491" s="384">
        <f t="shared" si="324"/>
        <v>3489</v>
      </c>
      <c r="K3491" s="383" t="s">
        <v>950</v>
      </c>
      <c r="L3491" s="385">
        <f t="shared" si="325"/>
        <v>523</v>
      </c>
      <c r="M3491" s="383" t="s">
        <v>950</v>
      </c>
      <c r="N3491" s="386">
        <f t="shared" si="326"/>
        <v>3</v>
      </c>
      <c r="O3491" s="383" t="s">
        <v>950</v>
      </c>
      <c r="P3491" s="386" t="str">
        <f t="shared" si="327"/>
        <v>DTCb</v>
      </c>
      <c r="Q3491" s="383" t="s">
        <v>950</v>
      </c>
      <c r="R3491" s="387" t="str">
        <f t="shared" si="328"/>
        <v>RDCU3 Door motor Circuit Failure</v>
      </c>
      <c r="S3491" s="383" t="s">
        <v>950</v>
      </c>
      <c r="T3491" s="386">
        <f t="shared" si="329"/>
        <v>0</v>
      </c>
      <c r="U3491" s="383" t="s">
        <v>951</v>
      </c>
      <c r="V3491" s="383"/>
      <c r="W3491" s="388"/>
    </row>
    <row r="3492" spans="1:23">
      <c r="A3492" s="398">
        <v>3490</v>
      </c>
      <c r="B3492" s="427">
        <v>524</v>
      </c>
      <c r="C3492" s="425" t="s">
        <v>1504</v>
      </c>
      <c r="D3492" s="418" t="s">
        <v>998</v>
      </c>
      <c r="E3492" s="403">
        <v>3</v>
      </c>
      <c r="F3492" s="403"/>
      <c r="G3492" s="381">
        <v>161</v>
      </c>
      <c r="I3492" s="383" t="s">
        <v>949</v>
      </c>
      <c r="J3492" s="384">
        <f t="shared" si="324"/>
        <v>3490</v>
      </c>
      <c r="K3492" s="383" t="s">
        <v>950</v>
      </c>
      <c r="L3492" s="385">
        <f t="shared" si="325"/>
        <v>524</v>
      </c>
      <c r="M3492" s="383" t="s">
        <v>950</v>
      </c>
      <c r="N3492" s="386">
        <f t="shared" si="326"/>
        <v>3</v>
      </c>
      <c r="O3492" s="383" t="s">
        <v>950</v>
      </c>
      <c r="P3492" s="386" t="str">
        <f t="shared" si="327"/>
        <v>DTCb</v>
      </c>
      <c r="Q3492" s="383" t="s">
        <v>950</v>
      </c>
      <c r="R3492" s="387" t="str">
        <f t="shared" si="328"/>
        <v>RDCU3 DLS2 Failure</v>
      </c>
      <c r="S3492" s="383" t="s">
        <v>950</v>
      </c>
      <c r="T3492" s="386">
        <f t="shared" si="329"/>
        <v>0</v>
      </c>
      <c r="U3492" s="383" t="s">
        <v>951</v>
      </c>
      <c r="V3492" s="383"/>
      <c r="W3492" s="388"/>
    </row>
    <row r="3493" spans="1:23">
      <c r="A3493" s="398">
        <v>3491</v>
      </c>
      <c r="B3493" s="427">
        <v>525</v>
      </c>
      <c r="C3493" s="425" t="s">
        <v>1505</v>
      </c>
      <c r="D3493" s="418" t="s">
        <v>998</v>
      </c>
      <c r="E3493" s="403">
        <v>3</v>
      </c>
      <c r="F3493" s="403">
        <v>1</v>
      </c>
      <c r="G3493" s="381">
        <v>162</v>
      </c>
      <c r="I3493" s="383" t="s">
        <v>949</v>
      </c>
      <c r="J3493" s="384">
        <f t="shared" si="324"/>
        <v>3491</v>
      </c>
      <c r="K3493" s="383" t="s">
        <v>950</v>
      </c>
      <c r="L3493" s="385">
        <f t="shared" si="325"/>
        <v>525</v>
      </c>
      <c r="M3493" s="383" t="s">
        <v>950</v>
      </c>
      <c r="N3493" s="386">
        <f t="shared" si="326"/>
        <v>3</v>
      </c>
      <c r="O3493" s="383" t="s">
        <v>950</v>
      </c>
      <c r="P3493" s="386" t="str">
        <f t="shared" si="327"/>
        <v>DTCb</v>
      </c>
      <c r="Q3493" s="383" t="s">
        <v>950</v>
      </c>
      <c r="R3493" s="387" t="str">
        <f t="shared" si="328"/>
        <v>RDCU3 DCU Failure</v>
      </c>
      <c r="S3493" s="383" t="s">
        <v>950</v>
      </c>
      <c r="T3493" s="386">
        <f t="shared" si="329"/>
        <v>1</v>
      </c>
      <c r="U3493" s="383" t="s">
        <v>951</v>
      </c>
      <c r="V3493" s="383"/>
      <c r="W3493" s="388"/>
    </row>
    <row r="3494" spans="1:23">
      <c r="A3494" s="398">
        <v>3492</v>
      </c>
      <c r="B3494" s="428">
        <v>500</v>
      </c>
      <c r="C3494" s="404" t="s">
        <v>1506</v>
      </c>
      <c r="D3494" s="418" t="s">
        <v>1544</v>
      </c>
      <c r="E3494" s="403">
        <v>1</v>
      </c>
      <c r="F3494" s="403">
        <v>1</v>
      </c>
      <c r="G3494" s="381">
        <v>163</v>
      </c>
      <c r="I3494" s="383" t="s">
        <v>949</v>
      </c>
      <c r="J3494" s="384">
        <f t="shared" si="324"/>
        <v>3492</v>
      </c>
      <c r="K3494" s="383" t="s">
        <v>950</v>
      </c>
      <c r="L3494" s="385">
        <f t="shared" si="325"/>
        <v>500</v>
      </c>
      <c r="M3494" s="383" t="s">
        <v>950</v>
      </c>
      <c r="N3494" s="386">
        <f t="shared" si="326"/>
        <v>1</v>
      </c>
      <c r="O3494" s="383" t="s">
        <v>950</v>
      </c>
      <c r="P3494" s="386" t="str">
        <f t="shared" si="327"/>
        <v>DTCb</v>
      </c>
      <c r="Q3494" s="383" t="s">
        <v>950</v>
      </c>
      <c r="R3494" s="387" t="str">
        <f t="shared" si="328"/>
        <v>RDCU4 Comm. Fault</v>
      </c>
      <c r="S3494" s="383" t="s">
        <v>950</v>
      </c>
      <c r="T3494" s="386">
        <f t="shared" si="329"/>
        <v>1</v>
      </c>
      <c r="U3494" s="383" t="s">
        <v>951</v>
      </c>
      <c r="V3494" s="383"/>
      <c r="W3494" s="388"/>
    </row>
    <row r="3495" spans="1:23">
      <c r="A3495" s="398">
        <v>3493</v>
      </c>
      <c r="B3495" s="428">
        <v>501</v>
      </c>
      <c r="C3495" s="404"/>
      <c r="D3495" s="418"/>
      <c r="E3495" s="403"/>
      <c r="F3495" s="403"/>
      <c r="G3495" s="381">
        <v>164</v>
      </c>
      <c r="I3495" s="383" t="s">
        <v>949</v>
      </c>
      <c r="J3495" s="384">
        <f t="shared" si="324"/>
        <v>3493</v>
      </c>
      <c r="K3495" s="383" t="s">
        <v>950</v>
      </c>
      <c r="L3495" s="385">
        <f t="shared" si="325"/>
        <v>501</v>
      </c>
      <c r="M3495" s="383" t="s">
        <v>950</v>
      </c>
      <c r="N3495" s="386">
        <f t="shared" si="326"/>
        <v>0</v>
      </c>
      <c r="O3495" s="383" t="s">
        <v>950</v>
      </c>
      <c r="P3495" s="386">
        <f t="shared" si="327"/>
        <v>0</v>
      </c>
      <c r="Q3495" s="383" t="s">
        <v>950</v>
      </c>
      <c r="R3495" s="387">
        <f t="shared" si="328"/>
        <v>0</v>
      </c>
      <c r="S3495" s="383" t="s">
        <v>950</v>
      </c>
      <c r="T3495" s="386">
        <f t="shared" si="329"/>
        <v>0</v>
      </c>
      <c r="U3495" s="383" t="s">
        <v>951</v>
      </c>
      <c r="V3495" s="383"/>
      <c r="W3495" s="388"/>
    </row>
    <row r="3496" spans="1:23">
      <c r="A3496" s="398">
        <v>3494</v>
      </c>
      <c r="B3496" s="428">
        <v>502</v>
      </c>
      <c r="C3496" s="404"/>
      <c r="D3496" s="418"/>
      <c r="E3496" s="403"/>
      <c r="F3496" s="403"/>
      <c r="G3496" s="381">
        <v>165</v>
      </c>
      <c r="I3496" s="383" t="s">
        <v>949</v>
      </c>
      <c r="J3496" s="384">
        <f t="shared" si="324"/>
        <v>3494</v>
      </c>
      <c r="K3496" s="383" t="s">
        <v>950</v>
      </c>
      <c r="L3496" s="385">
        <f t="shared" si="325"/>
        <v>502</v>
      </c>
      <c r="M3496" s="383" t="s">
        <v>950</v>
      </c>
      <c r="N3496" s="386">
        <f t="shared" si="326"/>
        <v>0</v>
      </c>
      <c r="O3496" s="383" t="s">
        <v>950</v>
      </c>
      <c r="P3496" s="386">
        <f t="shared" si="327"/>
        <v>0</v>
      </c>
      <c r="Q3496" s="383" t="s">
        <v>950</v>
      </c>
      <c r="R3496" s="387">
        <f t="shared" si="328"/>
        <v>0</v>
      </c>
      <c r="S3496" s="383" t="s">
        <v>950</v>
      </c>
      <c r="T3496" s="386">
        <f t="shared" si="329"/>
        <v>0</v>
      </c>
      <c r="U3496" s="383" t="s">
        <v>951</v>
      </c>
      <c r="V3496" s="383"/>
      <c r="W3496" s="388"/>
    </row>
    <row r="3497" spans="1:23">
      <c r="A3497" s="398">
        <v>3495</v>
      </c>
      <c r="B3497" s="428">
        <v>503</v>
      </c>
      <c r="C3497" s="404" t="s">
        <v>1507</v>
      </c>
      <c r="D3497" s="418" t="s">
        <v>998</v>
      </c>
      <c r="E3497" s="403">
        <v>5</v>
      </c>
      <c r="F3497" s="403">
        <v>1</v>
      </c>
      <c r="G3497" s="381">
        <v>166</v>
      </c>
      <c r="I3497" s="383" t="s">
        <v>949</v>
      </c>
      <c r="J3497" s="384">
        <f t="shared" si="324"/>
        <v>3495</v>
      </c>
      <c r="K3497" s="383" t="s">
        <v>950</v>
      </c>
      <c r="L3497" s="385">
        <f t="shared" si="325"/>
        <v>503</v>
      </c>
      <c r="M3497" s="383" t="s">
        <v>950</v>
      </c>
      <c r="N3497" s="386">
        <f t="shared" si="326"/>
        <v>5</v>
      </c>
      <c r="O3497" s="383" t="s">
        <v>950</v>
      </c>
      <c r="P3497" s="386" t="str">
        <f t="shared" si="327"/>
        <v>DTCb</v>
      </c>
      <c r="Q3497" s="383" t="s">
        <v>950</v>
      </c>
      <c r="R3497" s="387" t="str">
        <f t="shared" si="328"/>
        <v>RDCU4 EAD Handle activated</v>
      </c>
      <c r="S3497" s="383" t="s">
        <v>950</v>
      </c>
      <c r="T3497" s="386">
        <f t="shared" si="329"/>
        <v>1</v>
      </c>
      <c r="U3497" s="383" t="s">
        <v>951</v>
      </c>
      <c r="V3497" s="383"/>
      <c r="W3497" s="388"/>
    </row>
    <row r="3498" spans="1:23">
      <c r="A3498" s="398">
        <v>3496</v>
      </c>
      <c r="B3498" s="428">
        <v>504</v>
      </c>
      <c r="C3498" s="404" t="s">
        <v>1508</v>
      </c>
      <c r="D3498" s="418" t="s">
        <v>1545</v>
      </c>
      <c r="E3498" s="403">
        <v>5</v>
      </c>
      <c r="F3498" s="403">
        <v>1</v>
      </c>
      <c r="G3498" s="381">
        <v>167</v>
      </c>
      <c r="I3498" s="383" t="s">
        <v>949</v>
      </c>
      <c r="J3498" s="384">
        <f t="shared" si="324"/>
        <v>3496</v>
      </c>
      <c r="K3498" s="383" t="s">
        <v>950</v>
      </c>
      <c r="L3498" s="385">
        <f t="shared" si="325"/>
        <v>504</v>
      </c>
      <c r="M3498" s="383" t="s">
        <v>950</v>
      </c>
      <c r="N3498" s="386">
        <f t="shared" si="326"/>
        <v>5</v>
      </c>
      <c r="O3498" s="383" t="s">
        <v>950</v>
      </c>
      <c r="P3498" s="386" t="str">
        <f t="shared" si="327"/>
        <v>DTCb</v>
      </c>
      <c r="Q3498" s="383" t="s">
        <v>950</v>
      </c>
      <c r="R3498" s="387" t="str">
        <f t="shared" si="328"/>
        <v>RDCU4 EED Handle activated</v>
      </c>
      <c r="S3498" s="383" t="s">
        <v>950</v>
      </c>
      <c r="T3498" s="386">
        <f t="shared" si="329"/>
        <v>1</v>
      </c>
      <c r="U3498" s="383" t="s">
        <v>951</v>
      </c>
      <c r="V3498" s="383"/>
      <c r="W3498" s="388"/>
    </row>
    <row r="3499" spans="1:23">
      <c r="A3499" s="398">
        <v>3497</v>
      </c>
      <c r="B3499" s="428">
        <v>505</v>
      </c>
      <c r="C3499" s="404" t="s">
        <v>1509</v>
      </c>
      <c r="D3499" s="418" t="s">
        <v>998</v>
      </c>
      <c r="E3499" s="403">
        <v>5</v>
      </c>
      <c r="F3499" s="403">
        <v>1</v>
      </c>
      <c r="G3499" s="381">
        <v>168</v>
      </c>
      <c r="I3499" s="383" t="s">
        <v>949</v>
      </c>
      <c r="J3499" s="384">
        <f t="shared" si="324"/>
        <v>3497</v>
      </c>
      <c r="K3499" s="383" t="s">
        <v>950</v>
      </c>
      <c r="L3499" s="385">
        <f t="shared" si="325"/>
        <v>505</v>
      </c>
      <c r="M3499" s="383" t="s">
        <v>950</v>
      </c>
      <c r="N3499" s="386">
        <f t="shared" si="326"/>
        <v>5</v>
      </c>
      <c r="O3499" s="383" t="s">
        <v>950</v>
      </c>
      <c r="P3499" s="386" t="str">
        <f t="shared" si="327"/>
        <v>DTCb</v>
      </c>
      <c r="Q3499" s="383" t="s">
        <v>950</v>
      </c>
      <c r="R3499" s="387" t="str">
        <f t="shared" si="328"/>
        <v>RDCU4 Obstacle Detection</v>
      </c>
      <c r="S3499" s="383" t="s">
        <v>950</v>
      </c>
      <c r="T3499" s="386">
        <f t="shared" si="329"/>
        <v>1</v>
      </c>
      <c r="U3499" s="383" t="s">
        <v>951</v>
      </c>
      <c r="V3499" s="383"/>
      <c r="W3499" s="388"/>
    </row>
    <row r="3500" spans="1:23">
      <c r="A3500" s="398">
        <v>3498</v>
      </c>
      <c r="B3500" s="428">
        <v>506</v>
      </c>
      <c r="C3500" s="404" t="s">
        <v>1510</v>
      </c>
      <c r="D3500" s="418" t="s">
        <v>1545</v>
      </c>
      <c r="E3500" s="403">
        <v>5</v>
      </c>
      <c r="F3500" s="403">
        <v>1</v>
      </c>
      <c r="G3500" s="381">
        <v>169</v>
      </c>
      <c r="I3500" s="383" t="s">
        <v>949</v>
      </c>
      <c r="J3500" s="384">
        <f t="shared" si="324"/>
        <v>3498</v>
      </c>
      <c r="K3500" s="383" t="s">
        <v>950</v>
      </c>
      <c r="L3500" s="385">
        <f t="shared" si="325"/>
        <v>506</v>
      </c>
      <c r="M3500" s="383" t="s">
        <v>950</v>
      </c>
      <c r="N3500" s="386">
        <f t="shared" si="326"/>
        <v>5</v>
      </c>
      <c r="O3500" s="383" t="s">
        <v>950</v>
      </c>
      <c r="P3500" s="386" t="str">
        <f t="shared" si="327"/>
        <v>DTCb</v>
      </c>
      <c r="Q3500" s="383" t="s">
        <v>950</v>
      </c>
      <c r="R3500" s="387" t="str">
        <f t="shared" si="328"/>
        <v>RDCU4 Door isolated</v>
      </c>
      <c r="S3500" s="383" t="s">
        <v>950</v>
      </c>
      <c r="T3500" s="386">
        <f t="shared" si="329"/>
        <v>1</v>
      </c>
      <c r="U3500" s="383" t="s">
        <v>951</v>
      </c>
      <c r="V3500" s="383"/>
      <c r="W3500" s="388"/>
    </row>
    <row r="3501" spans="1:23">
      <c r="A3501" s="398">
        <v>3499</v>
      </c>
      <c r="B3501" s="428">
        <v>507</v>
      </c>
      <c r="C3501" s="404" t="s">
        <v>1511</v>
      </c>
      <c r="D3501" s="418" t="s">
        <v>998</v>
      </c>
      <c r="E3501" s="403">
        <v>5</v>
      </c>
      <c r="F3501" s="403"/>
      <c r="G3501" s="381">
        <v>170</v>
      </c>
      <c r="I3501" s="383" t="s">
        <v>949</v>
      </c>
      <c r="J3501" s="384">
        <f t="shared" si="324"/>
        <v>3499</v>
      </c>
      <c r="K3501" s="383" t="s">
        <v>950</v>
      </c>
      <c r="L3501" s="385">
        <f t="shared" si="325"/>
        <v>507</v>
      </c>
      <c r="M3501" s="383" t="s">
        <v>950</v>
      </c>
      <c r="N3501" s="386">
        <f t="shared" si="326"/>
        <v>5</v>
      </c>
      <c r="O3501" s="383" t="s">
        <v>950</v>
      </c>
      <c r="P3501" s="386" t="str">
        <f t="shared" si="327"/>
        <v>DTCb</v>
      </c>
      <c r="Q3501" s="383" t="s">
        <v>950</v>
      </c>
      <c r="R3501" s="387" t="str">
        <f t="shared" si="328"/>
        <v>RDCU4 EED Handle’  Cover is Removed</v>
      </c>
      <c r="S3501" s="383" t="s">
        <v>950</v>
      </c>
      <c r="T3501" s="386">
        <f t="shared" si="329"/>
        <v>0</v>
      </c>
      <c r="U3501" s="383" t="s">
        <v>951</v>
      </c>
      <c r="V3501" s="383"/>
      <c r="W3501" s="388"/>
    </row>
    <row r="3502" spans="1:23">
      <c r="A3502" s="398">
        <v>3500</v>
      </c>
      <c r="B3502" s="428">
        <v>508</v>
      </c>
      <c r="C3502" s="404" t="s">
        <v>1512</v>
      </c>
      <c r="D3502" s="418" t="s">
        <v>1545</v>
      </c>
      <c r="E3502" s="403">
        <v>3</v>
      </c>
      <c r="F3502" s="403"/>
      <c r="G3502" s="381">
        <v>171</v>
      </c>
      <c r="I3502" s="383" t="s">
        <v>949</v>
      </c>
      <c r="J3502" s="384">
        <f t="shared" si="324"/>
        <v>3500</v>
      </c>
      <c r="K3502" s="383" t="s">
        <v>950</v>
      </c>
      <c r="L3502" s="385">
        <f t="shared" si="325"/>
        <v>508</v>
      </c>
      <c r="M3502" s="383" t="s">
        <v>950</v>
      </c>
      <c r="N3502" s="386">
        <f t="shared" si="326"/>
        <v>3</v>
      </c>
      <c r="O3502" s="383" t="s">
        <v>950</v>
      </c>
      <c r="P3502" s="386" t="str">
        <f t="shared" si="327"/>
        <v>DTCb</v>
      </c>
      <c r="Q3502" s="383" t="s">
        <v>950</v>
      </c>
      <c r="R3502" s="387" t="str">
        <f t="shared" si="328"/>
        <v>RDCU4 Chime Signal Output Failure</v>
      </c>
      <c r="S3502" s="383" t="s">
        <v>950</v>
      </c>
      <c r="T3502" s="386">
        <f t="shared" si="329"/>
        <v>0</v>
      </c>
      <c r="U3502" s="383" t="s">
        <v>951</v>
      </c>
      <c r="V3502" s="383"/>
      <c r="W3502" s="388"/>
    </row>
    <row r="3503" spans="1:23">
      <c r="A3503" s="398">
        <v>3501</v>
      </c>
      <c r="B3503" s="428">
        <v>509</v>
      </c>
      <c r="C3503" s="404" t="s">
        <v>1513</v>
      </c>
      <c r="D3503" s="418" t="s">
        <v>998</v>
      </c>
      <c r="E3503" s="403">
        <v>3</v>
      </c>
      <c r="F3503" s="403"/>
      <c r="G3503" s="381">
        <v>172</v>
      </c>
      <c r="I3503" s="383" t="s">
        <v>949</v>
      </c>
      <c r="J3503" s="384">
        <f t="shared" si="324"/>
        <v>3501</v>
      </c>
      <c r="K3503" s="383" t="s">
        <v>950</v>
      </c>
      <c r="L3503" s="385">
        <f t="shared" si="325"/>
        <v>509</v>
      </c>
      <c r="M3503" s="383" t="s">
        <v>950</v>
      </c>
      <c r="N3503" s="386">
        <f t="shared" si="326"/>
        <v>3</v>
      </c>
      <c r="O3503" s="383" t="s">
        <v>950</v>
      </c>
      <c r="P3503" s="386" t="str">
        <f t="shared" si="327"/>
        <v>DTCb</v>
      </c>
      <c r="Q3503" s="383" t="s">
        <v>950</v>
      </c>
      <c r="R3503" s="387" t="str">
        <f t="shared" si="328"/>
        <v>RDCU4 Safety Circuit Failure</v>
      </c>
      <c r="S3503" s="383" t="s">
        <v>950</v>
      </c>
      <c r="T3503" s="386">
        <f t="shared" si="329"/>
        <v>0</v>
      </c>
      <c r="U3503" s="383" t="s">
        <v>951</v>
      </c>
      <c r="V3503" s="383"/>
      <c r="W3503" s="388"/>
    </row>
    <row r="3504" spans="1:23">
      <c r="A3504" s="398">
        <v>3502</v>
      </c>
      <c r="B3504" s="428">
        <v>510</v>
      </c>
      <c r="C3504" s="425" t="s">
        <v>1514</v>
      </c>
      <c r="D3504" s="418" t="s">
        <v>1545</v>
      </c>
      <c r="E3504" s="403">
        <v>3</v>
      </c>
      <c r="F3504" s="403"/>
      <c r="G3504" s="381">
        <v>173</v>
      </c>
      <c r="I3504" s="383" t="s">
        <v>949</v>
      </c>
      <c r="J3504" s="384">
        <f t="shared" si="324"/>
        <v>3502</v>
      </c>
      <c r="K3504" s="383" t="s">
        <v>950</v>
      </c>
      <c r="L3504" s="385">
        <f t="shared" si="325"/>
        <v>510</v>
      </c>
      <c r="M3504" s="383" t="s">
        <v>950</v>
      </c>
      <c r="N3504" s="386">
        <f t="shared" si="326"/>
        <v>3</v>
      </c>
      <c r="O3504" s="383" t="s">
        <v>950</v>
      </c>
      <c r="P3504" s="386" t="str">
        <f t="shared" si="327"/>
        <v>DTCb</v>
      </c>
      <c r="Q3504" s="383" t="s">
        <v>950</v>
      </c>
      <c r="R3504" s="387" t="str">
        <f t="shared" si="328"/>
        <v>RDCU4 Calibration Failure</v>
      </c>
      <c r="S3504" s="383" t="s">
        <v>950</v>
      </c>
      <c r="T3504" s="386">
        <f t="shared" si="329"/>
        <v>0</v>
      </c>
      <c r="U3504" s="383" t="s">
        <v>951</v>
      </c>
      <c r="V3504" s="383"/>
      <c r="W3504" s="388"/>
    </row>
    <row r="3505" spans="1:23">
      <c r="A3505" s="398">
        <v>3503</v>
      </c>
      <c r="B3505" s="428">
        <v>511</v>
      </c>
      <c r="C3505" s="425" t="s">
        <v>1515</v>
      </c>
      <c r="D3505" s="418" t="s">
        <v>998</v>
      </c>
      <c r="E3505" s="403">
        <v>3</v>
      </c>
      <c r="F3505" s="403"/>
      <c r="G3505" s="381">
        <v>174</v>
      </c>
      <c r="I3505" s="383" t="s">
        <v>949</v>
      </c>
      <c r="J3505" s="384">
        <f t="shared" si="324"/>
        <v>3503</v>
      </c>
      <c r="K3505" s="383" t="s">
        <v>950</v>
      </c>
      <c r="L3505" s="385">
        <f t="shared" si="325"/>
        <v>511</v>
      </c>
      <c r="M3505" s="383" t="s">
        <v>950</v>
      </c>
      <c r="N3505" s="386">
        <f t="shared" si="326"/>
        <v>3</v>
      </c>
      <c r="O3505" s="383" t="s">
        <v>950</v>
      </c>
      <c r="P3505" s="386" t="str">
        <f t="shared" si="327"/>
        <v>DTCb</v>
      </c>
      <c r="Q3505" s="383" t="s">
        <v>950</v>
      </c>
      <c r="R3505" s="387" t="str">
        <f t="shared" si="328"/>
        <v>RDCU4 Safety Loop Failure</v>
      </c>
      <c r="S3505" s="383" t="s">
        <v>950</v>
      </c>
      <c r="T3505" s="386">
        <f t="shared" si="329"/>
        <v>0</v>
      </c>
      <c r="U3505" s="383" t="s">
        <v>951</v>
      </c>
      <c r="V3505" s="383"/>
      <c r="W3505" s="388"/>
    </row>
    <row r="3506" spans="1:23">
      <c r="A3506" s="398">
        <v>3504</v>
      </c>
      <c r="B3506" s="428">
        <v>512</v>
      </c>
      <c r="C3506" s="425" t="s">
        <v>1516</v>
      </c>
      <c r="D3506" s="418" t="s">
        <v>1545</v>
      </c>
      <c r="E3506" s="403">
        <v>3</v>
      </c>
      <c r="F3506" s="403"/>
      <c r="G3506" s="381">
        <v>175</v>
      </c>
      <c r="I3506" s="383" t="s">
        <v>949</v>
      </c>
      <c r="J3506" s="384">
        <f t="shared" si="324"/>
        <v>3504</v>
      </c>
      <c r="K3506" s="383" t="s">
        <v>950</v>
      </c>
      <c r="L3506" s="385">
        <f t="shared" si="325"/>
        <v>512</v>
      </c>
      <c r="M3506" s="383" t="s">
        <v>950</v>
      </c>
      <c r="N3506" s="386">
        <f t="shared" si="326"/>
        <v>3</v>
      </c>
      <c r="O3506" s="383" t="s">
        <v>950</v>
      </c>
      <c r="P3506" s="386" t="str">
        <f t="shared" si="327"/>
        <v>DTCb</v>
      </c>
      <c r="Q3506" s="383" t="s">
        <v>950</v>
      </c>
      <c r="R3506" s="387" t="str">
        <f t="shared" si="328"/>
        <v>RDCU4 Supply volts too low</v>
      </c>
      <c r="S3506" s="383" t="s">
        <v>950</v>
      </c>
      <c r="T3506" s="386">
        <f t="shared" si="329"/>
        <v>0</v>
      </c>
      <c r="U3506" s="383" t="s">
        <v>951</v>
      </c>
      <c r="V3506" s="383"/>
      <c r="W3506" s="388"/>
    </row>
    <row r="3507" spans="1:23">
      <c r="A3507" s="398">
        <v>3505</v>
      </c>
      <c r="B3507" s="428">
        <v>513</v>
      </c>
      <c r="C3507" s="425" t="s">
        <v>1517</v>
      </c>
      <c r="D3507" s="418" t="s">
        <v>998</v>
      </c>
      <c r="E3507" s="403">
        <v>3</v>
      </c>
      <c r="F3507" s="403"/>
      <c r="G3507" s="381">
        <v>176</v>
      </c>
      <c r="I3507" s="383" t="s">
        <v>949</v>
      </c>
      <c r="J3507" s="384">
        <f t="shared" si="324"/>
        <v>3505</v>
      </c>
      <c r="K3507" s="383" t="s">
        <v>950</v>
      </c>
      <c r="L3507" s="385">
        <f t="shared" si="325"/>
        <v>513</v>
      </c>
      <c r="M3507" s="383" t="s">
        <v>950</v>
      </c>
      <c r="N3507" s="386">
        <f t="shared" si="326"/>
        <v>3</v>
      </c>
      <c r="O3507" s="383" t="s">
        <v>950</v>
      </c>
      <c r="P3507" s="386" t="str">
        <f t="shared" si="327"/>
        <v>DTCb</v>
      </c>
      <c r="Q3507" s="383" t="s">
        <v>950</v>
      </c>
      <c r="R3507" s="387" t="str">
        <f t="shared" si="328"/>
        <v>RDCU4 Supply volts too high</v>
      </c>
      <c r="S3507" s="383" t="s">
        <v>950</v>
      </c>
      <c r="T3507" s="386">
        <f t="shared" si="329"/>
        <v>0</v>
      </c>
      <c r="U3507" s="383" t="s">
        <v>951</v>
      </c>
      <c r="V3507" s="383"/>
      <c r="W3507" s="388"/>
    </row>
    <row r="3508" spans="1:23">
      <c r="A3508" s="398">
        <v>3506</v>
      </c>
      <c r="B3508" s="428">
        <v>514</v>
      </c>
      <c r="C3508" s="425" t="s">
        <v>1518</v>
      </c>
      <c r="D3508" s="418" t="s">
        <v>1545</v>
      </c>
      <c r="E3508" s="403">
        <v>3</v>
      </c>
      <c r="F3508" s="403"/>
      <c r="G3508" s="381">
        <v>177</v>
      </c>
      <c r="I3508" s="383" t="s">
        <v>949</v>
      </c>
      <c r="J3508" s="384">
        <f t="shared" si="324"/>
        <v>3506</v>
      </c>
      <c r="K3508" s="383" t="s">
        <v>950</v>
      </c>
      <c r="L3508" s="385">
        <f t="shared" si="325"/>
        <v>514</v>
      </c>
      <c r="M3508" s="383" t="s">
        <v>950</v>
      </c>
      <c r="N3508" s="386">
        <f t="shared" si="326"/>
        <v>3</v>
      </c>
      <c r="O3508" s="383" t="s">
        <v>950</v>
      </c>
      <c r="P3508" s="386" t="str">
        <f t="shared" si="327"/>
        <v>DTCb</v>
      </c>
      <c r="Q3508" s="383" t="s">
        <v>950</v>
      </c>
      <c r="R3508" s="387" t="str">
        <f t="shared" si="328"/>
        <v>RDCU4 Door failed to open because obstruction</v>
      </c>
      <c r="S3508" s="383" t="s">
        <v>950</v>
      </c>
      <c r="T3508" s="386">
        <f t="shared" si="329"/>
        <v>0</v>
      </c>
      <c r="U3508" s="383" t="s">
        <v>951</v>
      </c>
      <c r="V3508" s="383"/>
      <c r="W3508" s="388"/>
    </row>
    <row r="3509" spans="1:23">
      <c r="A3509" s="398">
        <v>3507</v>
      </c>
      <c r="B3509" s="428">
        <v>515</v>
      </c>
      <c r="C3509" s="425" t="s">
        <v>1519</v>
      </c>
      <c r="D3509" s="418" t="s">
        <v>998</v>
      </c>
      <c r="E3509" s="403">
        <v>3</v>
      </c>
      <c r="F3509" s="403"/>
      <c r="G3509" s="381">
        <v>178</v>
      </c>
      <c r="I3509" s="383" t="s">
        <v>949</v>
      </c>
      <c r="J3509" s="384">
        <f t="shared" si="324"/>
        <v>3507</v>
      </c>
      <c r="K3509" s="383" t="s">
        <v>950</v>
      </c>
      <c r="L3509" s="385">
        <f t="shared" si="325"/>
        <v>515</v>
      </c>
      <c r="M3509" s="383" t="s">
        <v>950</v>
      </c>
      <c r="N3509" s="386">
        <f t="shared" si="326"/>
        <v>3</v>
      </c>
      <c r="O3509" s="383" t="s">
        <v>950</v>
      </c>
      <c r="P3509" s="386" t="str">
        <f t="shared" si="327"/>
        <v>DTCb</v>
      </c>
      <c r="Q3509" s="383" t="s">
        <v>950</v>
      </c>
      <c r="R3509" s="387" t="str">
        <f t="shared" si="328"/>
        <v>RDCU4 Door failed to close because obstruction</v>
      </c>
      <c r="S3509" s="383" t="s">
        <v>950</v>
      </c>
      <c r="T3509" s="386">
        <f t="shared" si="329"/>
        <v>0</v>
      </c>
      <c r="U3509" s="383" t="s">
        <v>951</v>
      </c>
      <c r="V3509" s="383"/>
      <c r="W3509" s="388"/>
    </row>
    <row r="3510" spans="1:23">
      <c r="A3510" s="398">
        <v>3508</v>
      </c>
      <c r="B3510" s="428">
        <v>516</v>
      </c>
      <c r="C3510" s="425" t="s">
        <v>1520</v>
      </c>
      <c r="D3510" s="418" t="s">
        <v>1545</v>
      </c>
      <c r="E3510" s="403">
        <v>3</v>
      </c>
      <c r="F3510" s="403"/>
      <c r="G3510" s="381">
        <v>179</v>
      </c>
      <c r="I3510" s="383" t="s">
        <v>949</v>
      </c>
      <c r="J3510" s="384">
        <f t="shared" si="324"/>
        <v>3508</v>
      </c>
      <c r="K3510" s="383" t="s">
        <v>950</v>
      </c>
      <c r="L3510" s="385">
        <f t="shared" si="325"/>
        <v>516</v>
      </c>
      <c r="M3510" s="383" t="s">
        <v>950</v>
      </c>
      <c r="N3510" s="386">
        <f t="shared" si="326"/>
        <v>3</v>
      </c>
      <c r="O3510" s="383" t="s">
        <v>950</v>
      </c>
      <c r="P3510" s="386" t="str">
        <f t="shared" si="327"/>
        <v>DTCb</v>
      </c>
      <c r="Q3510" s="383" t="s">
        <v>950</v>
      </c>
      <c r="R3510" s="387" t="str">
        <f t="shared" si="328"/>
        <v>RDCU4 Door Failed to lock</v>
      </c>
      <c r="S3510" s="383" t="s">
        <v>950</v>
      </c>
      <c r="T3510" s="386">
        <f t="shared" si="329"/>
        <v>0</v>
      </c>
      <c r="U3510" s="383" t="s">
        <v>951</v>
      </c>
      <c r="V3510" s="383"/>
      <c r="W3510" s="388"/>
    </row>
    <row r="3511" spans="1:23">
      <c r="A3511" s="398">
        <v>3509</v>
      </c>
      <c r="B3511" s="428">
        <v>517</v>
      </c>
      <c r="C3511" s="425" t="s">
        <v>1521</v>
      </c>
      <c r="D3511" s="418" t="s">
        <v>998</v>
      </c>
      <c r="E3511" s="403">
        <v>3</v>
      </c>
      <c r="F3511" s="403"/>
      <c r="G3511" s="381">
        <v>180</v>
      </c>
      <c r="I3511" s="383" t="s">
        <v>949</v>
      </c>
      <c r="J3511" s="384">
        <f t="shared" si="324"/>
        <v>3509</v>
      </c>
      <c r="K3511" s="383" t="s">
        <v>950</v>
      </c>
      <c r="L3511" s="385">
        <f t="shared" si="325"/>
        <v>517</v>
      </c>
      <c r="M3511" s="383" t="s">
        <v>950</v>
      </c>
      <c r="N3511" s="386">
        <f t="shared" si="326"/>
        <v>3</v>
      </c>
      <c r="O3511" s="383" t="s">
        <v>950</v>
      </c>
      <c r="P3511" s="386" t="str">
        <f t="shared" si="327"/>
        <v>DTCb</v>
      </c>
      <c r="Q3511" s="383" t="s">
        <v>950</v>
      </c>
      <c r="R3511" s="387" t="str">
        <f t="shared" si="328"/>
        <v>RDCU4 Door Failed to fully open</v>
      </c>
      <c r="S3511" s="383" t="s">
        <v>950</v>
      </c>
      <c r="T3511" s="386">
        <f t="shared" si="329"/>
        <v>0</v>
      </c>
      <c r="U3511" s="383" t="s">
        <v>951</v>
      </c>
      <c r="V3511" s="383"/>
      <c r="W3511" s="388"/>
    </row>
    <row r="3512" spans="1:23">
      <c r="A3512" s="398">
        <v>3510</v>
      </c>
      <c r="B3512" s="428">
        <v>518</v>
      </c>
      <c r="C3512" s="425"/>
      <c r="D3512" s="418"/>
      <c r="E3512" s="403"/>
      <c r="F3512" s="403"/>
      <c r="G3512" s="381">
        <v>181</v>
      </c>
      <c r="I3512" s="383" t="s">
        <v>949</v>
      </c>
      <c r="J3512" s="384">
        <f t="shared" si="324"/>
        <v>3510</v>
      </c>
      <c r="K3512" s="383" t="s">
        <v>950</v>
      </c>
      <c r="L3512" s="385">
        <f t="shared" si="325"/>
        <v>518</v>
      </c>
      <c r="M3512" s="383" t="s">
        <v>950</v>
      </c>
      <c r="N3512" s="386">
        <f t="shared" si="326"/>
        <v>0</v>
      </c>
      <c r="O3512" s="383" t="s">
        <v>950</v>
      </c>
      <c r="P3512" s="386">
        <f t="shared" si="327"/>
        <v>0</v>
      </c>
      <c r="Q3512" s="383" t="s">
        <v>950</v>
      </c>
      <c r="R3512" s="387">
        <f t="shared" si="328"/>
        <v>0</v>
      </c>
      <c r="S3512" s="383" t="s">
        <v>950</v>
      </c>
      <c r="T3512" s="386">
        <f t="shared" si="329"/>
        <v>0</v>
      </c>
      <c r="U3512" s="383" t="s">
        <v>951</v>
      </c>
      <c r="V3512" s="383"/>
      <c r="W3512" s="388"/>
    </row>
    <row r="3513" spans="1:23">
      <c r="A3513" s="398">
        <v>3511</v>
      </c>
      <c r="B3513" s="428">
        <v>519</v>
      </c>
      <c r="C3513" s="425"/>
      <c r="D3513" s="418"/>
      <c r="E3513" s="403"/>
      <c r="F3513" s="403"/>
      <c r="G3513" s="381">
        <v>182</v>
      </c>
      <c r="I3513" s="383" t="s">
        <v>949</v>
      </c>
      <c r="J3513" s="384">
        <f t="shared" si="324"/>
        <v>3511</v>
      </c>
      <c r="K3513" s="383" t="s">
        <v>950</v>
      </c>
      <c r="L3513" s="385">
        <f t="shared" si="325"/>
        <v>519</v>
      </c>
      <c r="M3513" s="383" t="s">
        <v>950</v>
      </c>
      <c r="N3513" s="386">
        <f t="shared" si="326"/>
        <v>0</v>
      </c>
      <c r="O3513" s="383" t="s">
        <v>950</v>
      </c>
      <c r="P3513" s="386">
        <f t="shared" si="327"/>
        <v>0</v>
      </c>
      <c r="Q3513" s="383" t="s">
        <v>950</v>
      </c>
      <c r="R3513" s="387">
        <f t="shared" si="328"/>
        <v>0</v>
      </c>
      <c r="S3513" s="383" t="s">
        <v>950</v>
      </c>
      <c r="T3513" s="386">
        <f t="shared" si="329"/>
        <v>0</v>
      </c>
      <c r="U3513" s="383" t="s">
        <v>951</v>
      </c>
      <c r="V3513" s="383"/>
      <c r="W3513" s="388"/>
    </row>
    <row r="3514" spans="1:23">
      <c r="A3514" s="398">
        <v>3512</v>
      </c>
      <c r="B3514" s="428">
        <v>520</v>
      </c>
      <c r="C3514" s="425" t="s">
        <v>1522</v>
      </c>
      <c r="D3514" s="418" t="s">
        <v>998</v>
      </c>
      <c r="E3514" s="403">
        <v>3</v>
      </c>
      <c r="F3514" s="403"/>
      <c r="G3514" s="381">
        <v>183</v>
      </c>
      <c r="I3514" s="383" t="s">
        <v>949</v>
      </c>
      <c r="J3514" s="384">
        <f t="shared" si="324"/>
        <v>3512</v>
      </c>
      <c r="K3514" s="383" t="s">
        <v>950</v>
      </c>
      <c r="L3514" s="385">
        <f t="shared" si="325"/>
        <v>520</v>
      </c>
      <c r="M3514" s="383" t="s">
        <v>950</v>
      </c>
      <c r="N3514" s="386">
        <f t="shared" si="326"/>
        <v>3</v>
      </c>
      <c r="O3514" s="383" t="s">
        <v>950</v>
      </c>
      <c r="P3514" s="386" t="str">
        <f t="shared" si="327"/>
        <v>DTCb</v>
      </c>
      <c r="Q3514" s="383" t="s">
        <v>950</v>
      </c>
      <c r="R3514" s="387" t="str">
        <f t="shared" si="328"/>
        <v>RDCU4 DCS2 Failure (RIGHT)</v>
      </c>
      <c r="S3514" s="383" t="s">
        <v>950</v>
      </c>
      <c r="T3514" s="386">
        <f t="shared" si="329"/>
        <v>0</v>
      </c>
      <c r="U3514" s="383" t="s">
        <v>951</v>
      </c>
      <c r="V3514" s="383"/>
      <c r="W3514" s="388"/>
    </row>
    <row r="3515" spans="1:23">
      <c r="A3515" s="398">
        <v>3513</v>
      </c>
      <c r="B3515" s="428">
        <v>521</v>
      </c>
      <c r="C3515" s="425" t="s">
        <v>1523</v>
      </c>
      <c r="D3515" s="418" t="s">
        <v>998</v>
      </c>
      <c r="E3515" s="403">
        <v>3</v>
      </c>
      <c r="F3515" s="403"/>
      <c r="G3515" s="381">
        <v>184</v>
      </c>
      <c r="I3515" s="383" t="s">
        <v>949</v>
      </c>
      <c r="J3515" s="384">
        <f t="shared" si="324"/>
        <v>3513</v>
      </c>
      <c r="K3515" s="383" t="s">
        <v>950</v>
      </c>
      <c r="L3515" s="385">
        <f t="shared" si="325"/>
        <v>521</v>
      </c>
      <c r="M3515" s="383" t="s">
        <v>950</v>
      </c>
      <c r="N3515" s="386">
        <f t="shared" si="326"/>
        <v>3</v>
      </c>
      <c r="O3515" s="383" t="s">
        <v>950</v>
      </c>
      <c r="P3515" s="386" t="str">
        <f t="shared" si="327"/>
        <v>DTCb</v>
      </c>
      <c r="Q3515" s="383" t="s">
        <v>950</v>
      </c>
      <c r="R3515" s="387" t="str">
        <f t="shared" si="328"/>
        <v>RDCU4 DCS1 Failure(LEFT)</v>
      </c>
      <c r="S3515" s="383" t="s">
        <v>950</v>
      </c>
      <c r="T3515" s="386">
        <f t="shared" si="329"/>
        <v>0</v>
      </c>
      <c r="U3515" s="383" t="s">
        <v>951</v>
      </c>
      <c r="V3515" s="383"/>
      <c r="W3515" s="388"/>
    </row>
    <row r="3516" spans="1:23">
      <c r="A3516" s="398">
        <v>3514</v>
      </c>
      <c r="B3516" s="428">
        <v>522</v>
      </c>
      <c r="C3516" s="425" t="s">
        <v>1524</v>
      </c>
      <c r="D3516" s="418" t="s">
        <v>998</v>
      </c>
      <c r="E3516" s="403">
        <v>3</v>
      </c>
      <c r="F3516" s="403"/>
      <c r="G3516" s="381">
        <v>185</v>
      </c>
      <c r="I3516" s="383" t="s">
        <v>949</v>
      </c>
      <c r="J3516" s="384">
        <f t="shared" si="324"/>
        <v>3514</v>
      </c>
      <c r="K3516" s="383" t="s">
        <v>950</v>
      </c>
      <c r="L3516" s="385">
        <f t="shared" si="325"/>
        <v>522</v>
      </c>
      <c r="M3516" s="383" t="s">
        <v>950</v>
      </c>
      <c r="N3516" s="386">
        <f t="shared" si="326"/>
        <v>3</v>
      </c>
      <c r="O3516" s="383" t="s">
        <v>950</v>
      </c>
      <c r="P3516" s="386" t="str">
        <f t="shared" si="327"/>
        <v>DTCb</v>
      </c>
      <c r="Q3516" s="383" t="s">
        <v>950</v>
      </c>
      <c r="R3516" s="387" t="str">
        <f t="shared" si="328"/>
        <v>RDCU4 DLS1 Failure</v>
      </c>
      <c r="S3516" s="383" t="s">
        <v>950</v>
      </c>
      <c r="T3516" s="386">
        <f t="shared" si="329"/>
        <v>0</v>
      </c>
      <c r="U3516" s="383" t="s">
        <v>951</v>
      </c>
      <c r="V3516" s="383"/>
      <c r="W3516" s="388"/>
    </row>
    <row r="3517" spans="1:23">
      <c r="A3517" s="398">
        <v>3515</v>
      </c>
      <c r="B3517" s="428">
        <v>523</v>
      </c>
      <c r="C3517" s="425" t="s">
        <v>1525</v>
      </c>
      <c r="D3517" s="418" t="s">
        <v>998</v>
      </c>
      <c r="E3517" s="403">
        <v>3</v>
      </c>
      <c r="F3517" s="403"/>
      <c r="G3517" s="381">
        <v>186</v>
      </c>
      <c r="I3517" s="383" t="s">
        <v>949</v>
      </c>
      <c r="J3517" s="384">
        <f t="shared" si="324"/>
        <v>3515</v>
      </c>
      <c r="K3517" s="383" t="s">
        <v>950</v>
      </c>
      <c r="L3517" s="385">
        <f t="shared" si="325"/>
        <v>523</v>
      </c>
      <c r="M3517" s="383" t="s">
        <v>950</v>
      </c>
      <c r="N3517" s="386">
        <f t="shared" si="326"/>
        <v>3</v>
      </c>
      <c r="O3517" s="383" t="s">
        <v>950</v>
      </c>
      <c r="P3517" s="386" t="str">
        <f t="shared" si="327"/>
        <v>DTCb</v>
      </c>
      <c r="Q3517" s="383" t="s">
        <v>950</v>
      </c>
      <c r="R3517" s="387" t="str">
        <f t="shared" si="328"/>
        <v>RDCU4 Door motor Circuit Failure</v>
      </c>
      <c r="S3517" s="383" t="s">
        <v>950</v>
      </c>
      <c r="T3517" s="386">
        <f t="shared" si="329"/>
        <v>0</v>
      </c>
      <c r="U3517" s="383" t="s">
        <v>951</v>
      </c>
      <c r="V3517" s="383"/>
      <c r="W3517" s="388"/>
    </row>
    <row r="3518" spans="1:23">
      <c r="A3518" s="398">
        <v>3516</v>
      </c>
      <c r="B3518" s="428">
        <v>524</v>
      </c>
      <c r="C3518" s="425" t="s">
        <v>1526</v>
      </c>
      <c r="D3518" s="418" t="s">
        <v>998</v>
      </c>
      <c r="E3518" s="403">
        <v>3</v>
      </c>
      <c r="F3518" s="403"/>
      <c r="G3518" s="381">
        <v>187</v>
      </c>
      <c r="I3518" s="383" t="s">
        <v>949</v>
      </c>
      <c r="J3518" s="384">
        <f t="shared" si="324"/>
        <v>3516</v>
      </c>
      <c r="K3518" s="383" t="s">
        <v>950</v>
      </c>
      <c r="L3518" s="385">
        <f t="shared" si="325"/>
        <v>524</v>
      </c>
      <c r="M3518" s="383" t="s">
        <v>950</v>
      </c>
      <c r="N3518" s="386">
        <f t="shared" si="326"/>
        <v>3</v>
      </c>
      <c r="O3518" s="383" t="s">
        <v>950</v>
      </c>
      <c r="P3518" s="386" t="str">
        <f t="shared" si="327"/>
        <v>DTCb</v>
      </c>
      <c r="Q3518" s="383" t="s">
        <v>950</v>
      </c>
      <c r="R3518" s="387" t="str">
        <f t="shared" si="328"/>
        <v>RDCU4 DLS2 Failure</v>
      </c>
      <c r="S3518" s="383" t="s">
        <v>950</v>
      </c>
      <c r="T3518" s="386">
        <f t="shared" si="329"/>
        <v>0</v>
      </c>
      <c r="U3518" s="383" t="s">
        <v>951</v>
      </c>
      <c r="V3518" s="383"/>
      <c r="W3518" s="388"/>
    </row>
    <row r="3519" spans="1:23">
      <c r="A3519" s="398">
        <v>3517</v>
      </c>
      <c r="B3519" s="428">
        <v>525</v>
      </c>
      <c r="C3519" s="425" t="s">
        <v>1527</v>
      </c>
      <c r="D3519" s="418" t="s">
        <v>998</v>
      </c>
      <c r="E3519" s="403">
        <v>3</v>
      </c>
      <c r="F3519" s="403">
        <v>1</v>
      </c>
      <c r="G3519" s="381">
        <v>188</v>
      </c>
      <c r="I3519" s="383" t="s">
        <v>949</v>
      </c>
      <c r="J3519" s="384">
        <f t="shared" si="324"/>
        <v>3517</v>
      </c>
      <c r="K3519" s="383" t="s">
        <v>950</v>
      </c>
      <c r="L3519" s="385">
        <f t="shared" si="325"/>
        <v>525</v>
      </c>
      <c r="M3519" s="383" t="s">
        <v>950</v>
      </c>
      <c r="N3519" s="386">
        <f t="shared" si="326"/>
        <v>3</v>
      </c>
      <c r="O3519" s="383" t="s">
        <v>950</v>
      </c>
      <c r="P3519" s="386" t="str">
        <f t="shared" si="327"/>
        <v>DTCb</v>
      </c>
      <c r="Q3519" s="383" t="s">
        <v>950</v>
      </c>
      <c r="R3519" s="387" t="str">
        <f t="shared" si="328"/>
        <v>RDCU4 DCU Failure</v>
      </c>
      <c r="S3519" s="383" t="s">
        <v>950</v>
      </c>
      <c r="T3519" s="386">
        <f t="shared" si="329"/>
        <v>1</v>
      </c>
      <c r="U3519" s="383" t="s">
        <v>951</v>
      </c>
      <c r="V3519" s="383"/>
      <c r="W3519" s="388"/>
    </row>
    <row r="3520" spans="1:23">
      <c r="A3520" s="398">
        <v>3518</v>
      </c>
      <c r="B3520" s="428">
        <v>600</v>
      </c>
      <c r="C3520" s="431" t="s">
        <v>1546</v>
      </c>
      <c r="D3520" s="429" t="s">
        <v>1010</v>
      </c>
      <c r="E3520" s="432">
        <v>3</v>
      </c>
      <c r="F3520" s="432">
        <v>1</v>
      </c>
      <c r="G3520" s="381">
        <v>189</v>
      </c>
      <c r="I3520" s="383" t="s">
        <v>949</v>
      </c>
      <c r="J3520" s="384">
        <f t="shared" si="324"/>
        <v>3518</v>
      </c>
      <c r="K3520" s="383" t="s">
        <v>950</v>
      </c>
      <c r="L3520" s="385">
        <f t="shared" si="325"/>
        <v>600</v>
      </c>
      <c r="M3520" s="383" t="s">
        <v>950</v>
      </c>
      <c r="N3520" s="386">
        <f t="shared" si="326"/>
        <v>3</v>
      </c>
      <c r="O3520" s="383" t="s">
        <v>950</v>
      </c>
      <c r="P3520" s="386" t="str">
        <f t="shared" si="327"/>
        <v>DTCa</v>
      </c>
      <c r="Q3520" s="383" t="s">
        <v>950</v>
      </c>
      <c r="R3520" s="387" t="str">
        <f t="shared" si="328"/>
        <v>VAC1 Comm. Fault</v>
      </c>
      <c r="S3520" s="383" t="s">
        <v>950</v>
      </c>
      <c r="T3520" s="386">
        <f t="shared" si="329"/>
        <v>1</v>
      </c>
      <c r="U3520" s="383" t="s">
        <v>951</v>
      </c>
      <c r="V3520" s="383"/>
      <c r="W3520" s="388"/>
    </row>
    <row r="3521" spans="1:23">
      <c r="A3521" s="398">
        <v>3519</v>
      </c>
      <c r="B3521" s="428">
        <v>601</v>
      </c>
      <c r="C3521" s="431"/>
      <c r="D3521" s="429"/>
      <c r="E3521" s="432"/>
      <c r="F3521" s="432"/>
      <c r="G3521" s="381">
        <v>190</v>
      </c>
      <c r="I3521" s="383" t="s">
        <v>949</v>
      </c>
      <c r="J3521" s="384">
        <f t="shared" si="324"/>
        <v>3519</v>
      </c>
      <c r="K3521" s="383" t="s">
        <v>950</v>
      </c>
      <c r="L3521" s="385">
        <f t="shared" si="325"/>
        <v>601</v>
      </c>
      <c r="M3521" s="383" t="s">
        <v>950</v>
      </c>
      <c r="N3521" s="386">
        <f t="shared" si="326"/>
        <v>0</v>
      </c>
      <c r="O3521" s="383" t="s">
        <v>950</v>
      </c>
      <c r="P3521" s="386">
        <f t="shared" si="327"/>
        <v>0</v>
      </c>
      <c r="Q3521" s="383" t="s">
        <v>950</v>
      </c>
      <c r="R3521" s="387">
        <f t="shared" si="328"/>
        <v>0</v>
      </c>
      <c r="S3521" s="383" t="s">
        <v>950</v>
      </c>
      <c r="T3521" s="386">
        <f t="shared" si="329"/>
        <v>0</v>
      </c>
      <c r="U3521" s="383" t="s">
        <v>951</v>
      </c>
      <c r="V3521" s="383"/>
      <c r="W3521" s="388"/>
    </row>
    <row r="3522" spans="1:23">
      <c r="A3522" s="398">
        <v>3520</v>
      </c>
      <c r="B3522" s="428">
        <v>602</v>
      </c>
      <c r="C3522" s="431"/>
      <c r="D3522" s="429"/>
      <c r="E3522" s="432"/>
      <c r="F3522" s="432"/>
      <c r="G3522" s="381">
        <v>191</v>
      </c>
      <c r="I3522" s="383" t="s">
        <v>949</v>
      </c>
      <c r="J3522" s="384">
        <f t="shared" si="324"/>
        <v>3520</v>
      </c>
      <c r="K3522" s="383" t="s">
        <v>950</v>
      </c>
      <c r="L3522" s="385">
        <f t="shared" si="325"/>
        <v>602</v>
      </c>
      <c r="M3522" s="383" t="s">
        <v>950</v>
      </c>
      <c r="N3522" s="386">
        <f t="shared" si="326"/>
        <v>0</v>
      </c>
      <c r="O3522" s="383" t="s">
        <v>950</v>
      </c>
      <c r="P3522" s="386">
        <f t="shared" si="327"/>
        <v>0</v>
      </c>
      <c r="Q3522" s="383" t="s">
        <v>950</v>
      </c>
      <c r="R3522" s="387">
        <f t="shared" si="328"/>
        <v>0</v>
      </c>
      <c r="S3522" s="383" t="s">
        <v>950</v>
      </c>
      <c r="T3522" s="386">
        <f t="shared" si="329"/>
        <v>0</v>
      </c>
      <c r="U3522" s="383" t="s">
        <v>951</v>
      </c>
      <c r="V3522" s="383"/>
      <c r="W3522" s="388"/>
    </row>
    <row r="3523" spans="1:23">
      <c r="A3523" s="398">
        <v>3521</v>
      </c>
      <c r="B3523" s="428">
        <v>603</v>
      </c>
      <c r="C3523" s="431" t="s">
        <v>1547</v>
      </c>
      <c r="D3523" s="429" t="s">
        <v>1010</v>
      </c>
      <c r="E3523" s="432">
        <v>3</v>
      </c>
      <c r="F3523" s="432">
        <v>1</v>
      </c>
      <c r="G3523" s="381">
        <v>192</v>
      </c>
      <c r="H3523" s="389">
        <v>0</v>
      </c>
      <c r="I3523" s="383" t="s">
        <v>949</v>
      </c>
      <c r="J3523" s="384">
        <f t="shared" ref="J3523:J3586" si="330">A3523</f>
        <v>3521</v>
      </c>
      <c r="K3523" s="383" t="s">
        <v>950</v>
      </c>
      <c r="L3523" s="385">
        <f t="shared" ref="L3523:L3586" si="331">B3523</f>
        <v>603</v>
      </c>
      <c r="M3523" s="383" t="s">
        <v>950</v>
      </c>
      <c r="N3523" s="386">
        <f t="shared" ref="N3523:N3586" si="332">E3523</f>
        <v>3</v>
      </c>
      <c r="O3523" s="383" t="s">
        <v>950</v>
      </c>
      <c r="P3523" s="386" t="str">
        <f t="shared" ref="P3523:P3586" si="333">D3523</f>
        <v>DTCa</v>
      </c>
      <c r="Q3523" s="383" t="s">
        <v>950</v>
      </c>
      <c r="R3523" s="387" t="str">
        <f t="shared" ref="R3523:R3586" si="334">C3523</f>
        <v>VAC1 Evaporator Fan1,3 Fault</v>
      </c>
      <c r="S3523" s="383" t="s">
        <v>950</v>
      </c>
      <c r="T3523" s="386">
        <f t="shared" ref="T3523:T3586" si="335">F3523</f>
        <v>1</v>
      </c>
      <c r="U3523" s="383" t="s">
        <v>951</v>
      </c>
      <c r="V3523" s="383"/>
      <c r="W3523" s="388"/>
    </row>
    <row r="3524" spans="1:23">
      <c r="A3524" s="398">
        <v>3522</v>
      </c>
      <c r="B3524" s="428">
        <v>604</v>
      </c>
      <c r="C3524" s="431" t="s">
        <v>1548</v>
      </c>
      <c r="D3524" s="429" t="s">
        <v>1010</v>
      </c>
      <c r="E3524" s="432">
        <v>3</v>
      </c>
      <c r="F3524" s="432">
        <v>1</v>
      </c>
      <c r="G3524" s="381">
        <v>193</v>
      </c>
      <c r="H3524" s="389">
        <v>1</v>
      </c>
      <c r="I3524" s="383" t="s">
        <v>949</v>
      </c>
      <c r="J3524" s="384">
        <f t="shared" si="330"/>
        <v>3522</v>
      </c>
      <c r="K3524" s="383" t="s">
        <v>950</v>
      </c>
      <c r="L3524" s="385">
        <f t="shared" si="331"/>
        <v>604</v>
      </c>
      <c r="M3524" s="383" t="s">
        <v>950</v>
      </c>
      <c r="N3524" s="386">
        <f t="shared" si="332"/>
        <v>3</v>
      </c>
      <c r="O3524" s="383" t="s">
        <v>950</v>
      </c>
      <c r="P3524" s="386" t="str">
        <f t="shared" si="333"/>
        <v>DTCa</v>
      </c>
      <c r="Q3524" s="383" t="s">
        <v>950</v>
      </c>
      <c r="R3524" s="387" t="str">
        <f t="shared" si="334"/>
        <v>VAC1 Evaporator Fan2 Fault</v>
      </c>
      <c r="S3524" s="383" t="s">
        <v>950</v>
      </c>
      <c r="T3524" s="386">
        <f t="shared" si="335"/>
        <v>1</v>
      </c>
      <c r="U3524" s="383" t="s">
        <v>951</v>
      </c>
      <c r="V3524" s="383"/>
      <c r="W3524" s="388"/>
    </row>
    <row r="3525" spans="1:23">
      <c r="A3525" s="398">
        <v>3523</v>
      </c>
      <c r="B3525" s="428">
        <v>605</v>
      </c>
      <c r="C3525" s="431" t="s">
        <v>1549</v>
      </c>
      <c r="D3525" s="429" t="s">
        <v>1010</v>
      </c>
      <c r="E3525" s="432">
        <v>3</v>
      </c>
      <c r="F3525" s="432"/>
      <c r="G3525" s="381">
        <v>194</v>
      </c>
      <c r="H3525" s="389">
        <v>2</v>
      </c>
      <c r="I3525" s="383" t="s">
        <v>949</v>
      </c>
      <c r="J3525" s="384">
        <f t="shared" si="330"/>
        <v>3523</v>
      </c>
      <c r="K3525" s="383" t="s">
        <v>950</v>
      </c>
      <c r="L3525" s="385">
        <f t="shared" si="331"/>
        <v>605</v>
      </c>
      <c r="M3525" s="383" t="s">
        <v>950</v>
      </c>
      <c r="N3525" s="386">
        <f t="shared" si="332"/>
        <v>3</v>
      </c>
      <c r="O3525" s="383" t="s">
        <v>950</v>
      </c>
      <c r="P3525" s="386" t="str">
        <f t="shared" si="333"/>
        <v>DTCa</v>
      </c>
      <c r="Q3525" s="383" t="s">
        <v>950</v>
      </c>
      <c r="R3525" s="387" t="str">
        <f t="shared" si="334"/>
        <v>VAC1 Condenser Fan Fault</v>
      </c>
      <c r="S3525" s="383" t="s">
        <v>950</v>
      </c>
      <c r="T3525" s="386">
        <f t="shared" si="335"/>
        <v>0</v>
      </c>
      <c r="U3525" s="383" t="s">
        <v>951</v>
      </c>
      <c r="V3525" s="383"/>
      <c r="W3525" s="388"/>
    </row>
    <row r="3526" spans="1:23">
      <c r="A3526" s="398">
        <v>3524</v>
      </c>
      <c r="B3526" s="428">
        <v>606</v>
      </c>
      <c r="C3526" s="431"/>
      <c r="D3526" s="429" t="s">
        <v>1010</v>
      </c>
      <c r="E3526" s="432">
        <v>3</v>
      </c>
      <c r="F3526" s="432"/>
      <c r="G3526" s="381">
        <v>195</v>
      </c>
      <c r="H3526" s="389">
        <v>3</v>
      </c>
      <c r="I3526" s="383" t="s">
        <v>949</v>
      </c>
      <c r="J3526" s="384">
        <f t="shared" si="330"/>
        <v>3524</v>
      </c>
      <c r="K3526" s="383" t="s">
        <v>950</v>
      </c>
      <c r="L3526" s="385">
        <f t="shared" si="331"/>
        <v>606</v>
      </c>
      <c r="M3526" s="383" t="s">
        <v>950</v>
      </c>
      <c r="N3526" s="386">
        <f t="shared" si="332"/>
        <v>3</v>
      </c>
      <c r="O3526" s="383" t="s">
        <v>950</v>
      </c>
      <c r="P3526" s="386" t="str">
        <f t="shared" si="333"/>
        <v>DTCa</v>
      </c>
      <c r="Q3526" s="383" t="s">
        <v>950</v>
      </c>
      <c r="R3526" s="387">
        <f t="shared" si="334"/>
        <v>0</v>
      </c>
      <c r="S3526" s="383" t="s">
        <v>950</v>
      </c>
      <c r="T3526" s="386">
        <f t="shared" si="335"/>
        <v>0</v>
      </c>
      <c r="U3526" s="383" t="s">
        <v>951</v>
      </c>
      <c r="V3526" s="383"/>
      <c r="W3526" s="388"/>
    </row>
    <row r="3527" spans="1:23">
      <c r="A3527" s="398">
        <v>3525</v>
      </c>
      <c r="B3527" s="428">
        <v>607</v>
      </c>
      <c r="C3527" s="431" t="s">
        <v>1550</v>
      </c>
      <c r="D3527" s="429" t="s">
        <v>1010</v>
      </c>
      <c r="E3527" s="432">
        <v>3</v>
      </c>
      <c r="F3527" s="432"/>
      <c r="G3527" s="381">
        <v>196</v>
      </c>
      <c r="H3527" s="389">
        <v>4</v>
      </c>
      <c r="I3527" s="383" t="s">
        <v>949</v>
      </c>
      <c r="J3527" s="384">
        <f t="shared" si="330"/>
        <v>3525</v>
      </c>
      <c r="K3527" s="383" t="s">
        <v>950</v>
      </c>
      <c r="L3527" s="385">
        <f t="shared" si="331"/>
        <v>607</v>
      </c>
      <c r="M3527" s="383" t="s">
        <v>950</v>
      </c>
      <c r="N3527" s="386">
        <f t="shared" si="332"/>
        <v>3</v>
      </c>
      <c r="O3527" s="383" t="s">
        <v>950</v>
      </c>
      <c r="P3527" s="386" t="str">
        <f t="shared" si="333"/>
        <v>DTCa</v>
      </c>
      <c r="Q3527" s="383" t="s">
        <v>950</v>
      </c>
      <c r="R3527" s="387" t="str">
        <f t="shared" si="334"/>
        <v>VAC1 Compressor1 Fault</v>
      </c>
      <c r="S3527" s="383" t="s">
        <v>950</v>
      </c>
      <c r="T3527" s="386">
        <f t="shared" si="335"/>
        <v>0</v>
      </c>
      <c r="U3527" s="383" t="s">
        <v>951</v>
      </c>
      <c r="V3527" s="383"/>
      <c r="W3527" s="388"/>
    </row>
    <row r="3528" spans="1:23">
      <c r="A3528" s="398">
        <v>3526</v>
      </c>
      <c r="B3528" s="428">
        <v>608</v>
      </c>
      <c r="C3528" s="431" t="s">
        <v>1556</v>
      </c>
      <c r="D3528" s="429" t="s">
        <v>1010</v>
      </c>
      <c r="E3528" s="432">
        <v>3</v>
      </c>
      <c r="F3528" s="432"/>
      <c r="G3528" s="381">
        <v>197</v>
      </c>
      <c r="H3528" s="389">
        <v>5</v>
      </c>
      <c r="I3528" s="383" t="s">
        <v>949</v>
      </c>
      <c r="J3528" s="384">
        <f t="shared" si="330"/>
        <v>3526</v>
      </c>
      <c r="K3528" s="383" t="s">
        <v>950</v>
      </c>
      <c r="L3528" s="385">
        <f t="shared" si="331"/>
        <v>608</v>
      </c>
      <c r="M3528" s="383" t="s">
        <v>950</v>
      </c>
      <c r="N3528" s="386">
        <f t="shared" si="332"/>
        <v>3</v>
      </c>
      <c r="O3528" s="383" t="s">
        <v>950</v>
      </c>
      <c r="P3528" s="386" t="str">
        <f t="shared" si="333"/>
        <v>DTCa</v>
      </c>
      <c r="Q3528" s="383" t="s">
        <v>950</v>
      </c>
      <c r="R3528" s="387" t="str">
        <f t="shared" si="334"/>
        <v>VAC1 Compressor2 Fault</v>
      </c>
      <c r="S3528" s="383" t="s">
        <v>950</v>
      </c>
      <c r="T3528" s="386">
        <f t="shared" si="335"/>
        <v>0</v>
      </c>
      <c r="U3528" s="383" t="s">
        <v>951</v>
      </c>
      <c r="V3528" s="383"/>
      <c r="W3528" s="388"/>
    </row>
    <row r="3529" spans="1:23">
      <c r="A3529" s="398">
        <v>3527</v>
      </c>
      <c r="B3529" s="428">
        <v>609</v>
      </c>
      <c r="C3529" s="431"/>
      <c r="D3529" s="429"/>
      <c r="E3529" s="432"/>
      <c r="F3529" s="432"/>
      <c r="G3529" s="381">
        <v>198</v>
      </c>
      <c r="H3529" s="389">
        <v>6</v>
      </c>
      <c r="I3529" s="383" t="s">
        <v>949</v>
      </c>
      <c r="J3529" s="384">
        <f t="shared" si="330"/>
        <v>3527</v>
      </c>
      <c r="K3529" s="383" t="s">
        <v>950</v>
      </c>
      <c r="L3529" s="385">
        <f t="shared" si="331"/>
        <v>609</v>
      </c>
      <c r="M3529" s="383" t="s">
        <v>950</v>
      </c>
      <c r="N3529" s="386">
        <f t="shared" si="332"/>
        <v>0</v>
      </c>
      <c r="O3529" s="383" t="s">
        <v>950</v>
      </c>
      <c r="P3529" s="386">
        <f t="shared" si="333"/>
        <v>0</v>
      </c>
      <c r="Q3529" s="383" t="s">
        <v>950</v>
      </c>
      <c r="R3529" s="387">
        <f t="shared" si="334"/>
        <v>0</v>
      </c>
      <c r="S3529" s="383" t="s">
        <v>950</v>
      </c>
      <c r="T3529" s="386">
        <f t="shared" si="335"/>
        <v>0</v>
      </c>
      <c r="U3529" s="383" t="s">
        <v>951</v>
      </c>
      <c r="V3529" s="383"/>
      <c r="W3529" s="388"/>
    </row>
    <row r="3530" spans="1:23">
      <c r="A3530" s="398">
        <v>3528</v>
      </c>
      <c r="B3530" s="428">
        <v>610</v>
      </c>
      <c r="C3530" s="431"/>
      <c r="D3530" s="429"/>
      <c r="E3530" s="432"/>
      <c r="F3530" s="432"/>
      <c r="G3530" s="381">
        <v>199</v>
      </c>
      <c r="H3530" s="389">
        <v>7</v>
      </c>
      <c r="I3530" s="383" t="s">
        <v>949</v>
      </c>
      <c r="J3530" s="384">
        <f t="shared" si="330"/>
        <v>3528</v>
      </c>
      <c r="K3530" s="383" t="s">
        <v>950</v>
      </c>
      <c r="L3530" s="385">
        <f t="shared" si="331"/>
        <v>610</v>
      </c>
      <c r="M3530" s="383" t="s">
        <v>950</v>
      </c>
      <c r="N3530" s="386">
        <f t="shared" si="332"/>
        <v>0</v>
      </c>
      <c r="O3530" s="383" t="s">
        <v>950</v>
      </c>
      <c r="P3530" s="386">
        <f t="shared" si="333"/>
        <v>0</v>
      </c>
      <c r="Q3530" s="383" t="s">
        <v>950</v>
      </c>
      <c r="R3530" s="387">
        <f t="shared" si="334"/>
        <v>0</v>
      </c>
      <c r="S3530" s="383" t="s">
        <v>950</v>
      </c>
      <c r="T3530" s="386">
        <f t="shared" si="335"/>
        <v>0</v>
      </c>
      <c r="U3530" s="383" t="s">
        <v>951</v>
      </c>
      <c r="V3530" s="383"/>
      <c r="W3530" s="388"/>
    </row>
    <row r="3531" spans="1:23">
      <c r="A3531" s="398">
        <v>3529</v>
      </c>
      <c r="B3531" s="428">
        <v>611</v>
      </c>
      <c r="C3531" s="431" t="s">
        <v>1551</v>
      </c>
      <c r="D3531" s="429" t="s">
        <v>1010</v>
      </c>
      <c r="E3531" s="432">
        <v>3</v>
      </c>
      <c r="F3531" s="432"/>
      <c r="G3531" s="381">
        <v>200</v>
      </c>
      <c r="H3531" s="389">
        <v>8</v>
      </c>
      <c r="I3531" s="383" t="s">
        <v>949</v>
      </c>
      <c r="J3531" s="384">
        <f t="shared" si="330"/>
        <v>3529</v>
      </c>
      <c r="K3531" s="383" t="s">
        <v>950</v>
      </c>
      <c r="L3531" s="385">
        <f t="shared" si="331"/>
        <v>611</v>
      </c>
      <c r="M3531" s="383" t="s">
        <v>950</v>
      </c>
      <c r="N3531" s="386">
        <f t="shared" si="332"/>
        <v>3</v>
      </c>
      <c r="O3531" s="383" t="s">
        <v>950</v>
      </c>
      <c r="P3531" s="386" t="str">
        <f t="shared" si="333"/>
        <v>DTCa</v>
      </c>
      <c r="Q3531" s="383" t="s">
        <v>950</v>
      </c>
      <c r="R3531" s="387" t="str">
        <f t="shared" si="334"/>
        <v>VAC1 Cycle1-High Pressure</v>
      </c>
      <c r="S3531" s="383" t="s">
        <v>950</v>
      </c>
      <c r="T3531" s="386">
        <f t="shared" si="335"/>
        <v>0</v>
      </c>
      <c r="U3531" s="383" t="s">
        <v>951</v>
      </c>
      <c r="V3531" s="383"/>
      <c r="W3531" s="388"/>
    </row>
    <row r="3532" spans="1:23">
      <c r="A3532" s="398">
        <v>3530</v>
      </c>
      <c r="B3532" s="428">
        <v>612</v>
      </c>
      <c r="C3532" s="431" t="s">
        <v>1552</v>
      </c>
      <c r="D3532" s="429" t="s">
        <v>1010</v>
      </c>
      <c r="E3532" s="432">
        <v>3</v>
      </c>
      <c r="F3532" s="432"/>
      <c r="G3532" s="381">
        <v>201</v>
      </c>
      <c r="H3532" s="389">
        <v>9</v>
      </c>
      <c r="I3532" s="383" t="s">
        <v>949</v>
      </c>
      <c r="J3532" s="384">
        <f t="shared" si="330"/>
        <v>3530</v>
      </c>
      <c r="K3532" s="383" t="s">
        <v>950</v>
      </c>
      <c r="L3532" s="385">
        <f t="shared" si="331"/>
        <v>612</v>
      </c>
      <c r="M3532" s="383" t="s">
        <v>950</v>
      </c>
      <c r="N3532" s="386">
        <f t="shared" si="332"/>
        <v>3</v>
      </c>
      <c r="O3532" s="383" t="s">
        <v>950</v>
      </c>
      <c r="P3532" s="386" t="str">
        <f t="shared" si="333"/>
        <v>DTCa</v>
      </c>
      <c r="Q3532" s="383" t="s">
        <v>950</v>
      </c>
      <c r="R3532" s="387" t="str">
        <f t="shared" si="334"/>
        <v xml:space="preserve">VAC1 Cycle1-Low Pressure </v>
      </c>
      <c r="S3532" s="383" t="s">
        <v>950</v>
      </c>
      <c r="T3532" s="386">
        <f t="shared" si="335"/>
        <v>0</v>
      </c>
      <c r="U3532" s="383" t="s">
        <v>951</v>
      </c>
      <c r="V3532" s="383"/>
      <c r="W3532" s="388"/>
    </row>
    <row r="3533" spans="1:23">
      <c r="A3533" s="398">
        <v>3531</v>
      </c>
      <c r="B3533" s="428">
        <v>613</v>
      </c>
      <c r="C3533" s="431" t="s">
        <v>1553</v>
      </c>
      <c r="D3533" s="429" t="s">
        <v>1010</v>
      </c>
      <c r="E3533" s="432">
        <v>3</v>
      </c>
      <c r="F3533" s="432"/>
      <c r="G3533" s="381">
        <v>202</v>
      </c>
      <c r="H3533" s="389">
        <v>10</v>
      </c>
      <c r="I3533" s="383" t="s">
        <v>949</v>
      </c>
      <c r="J3533" s="384">
        <f t="shared" si="330"/>
        <v>3531</v>
      </c>
      <c r="K3533" s="383" t="s">
        <v>950</v>
      </c>
      <c r="L3533" s="385">
        <f t="shared" si="331"/>
        <v>613</v>
      </c>
      <c r="M3533" s="383" t="s">
        <v>950</v>
      </c>
      <c r="N3533" s="386">
        <f t="shared" si="332"/>
        <v>3</v>
      </c>
      <c r="O3533" s="383" t="s">
        <v>950</v>
      </c>
      <c r="P3533" s="386" t="str">
        <f t="shared" si="333"/>
        <v>DTCa</v>
      </c>
      <c r="Q3533" s="383" t="s">
        <v>950</v>
      </c>
      <c r="R3533" s="387" t="str">
        <f t="shared" si="334"/>
        <v>VAC1 Cycle2-High Pressure</v>
      </c>
      <c r="S3533" s="383" t="s">
        <v>950</v>
      </c>
      <c r="T3533" s="386">
        <f t="shared" si="335"/>
        <v>0</v>
      </c>
      <c r="U3533" s="383" t="s">
        <v>951</v>
      </c>
      <c r="V3533" s="383"/>
      <c r="W3533" s="388"/>
    </row>
    <row r="3534" spans="1:23">
      <c r="A3534" s="398">
        <v>3532</v>
      </c>
      <c r="B3534" s="428">
        <v>614</v>
      </c>
      <c r="C3534" s="431" t="s">
        <v>1554</v>
      </c>
      <c r="D3534" s="429" t="s">
        <v>1010</v>
      </c>
      <c r="E3534" s="432">
        <v>3</v>
      </c>
      <c r="F3534" s="432"/>
      <c r="G3534" s="381">
        <v>203</v>
      </c>
      <c r="H3534" s="389">
        <v>11</v>
      </c>
      <c r="I3534" s="383" t="s">
        <v>949</v>
      </c>
      <c r="J3534" s="384">
        <f t="shared" si="330"/>
        <v>3532</v>
      </c>
      <c r="K3534" s="383" t="s">
        <v>950</v>
      </c>
      <c r="L3534" s="385">
        <f t="shared" si="331"/>
        <v>614</v>
      </c>
      <c r="M3534" s="383" t="s">
        <v>950</v>
      </c>
      <c r="N3534" s="386">
        <f t="shared" si="332"/>
        <v>3</v>
      </c>
      <c r="O3534" s="383" t="s">
        <v>950</v>
      </c>
      <c r="P3534" s="386" t="str">
        <f t="shared" si="333"/>
        <v>DTCa</v>
      </c>
      <c r="Q3534" s="383" t="s">
        <v>950</v>
      </c>
      <c r="R3534" s="387" t="str">
        <f t="shared" si="334"/>
        <v xml:space="preserve">VAC1 Cycle2-Low Pressure </v>
      </c>
      <c r="S3534" s="383" t="s">
        <v>950</v>
      </c>
      <c r="T3534" s="386">
        <f t="shared" si="335"/>
        <v>0</v>
      </c>
      <c r="U3534" s="383" t="s">
        <v>951</v>
      </c>
      <c r="V3534" s="383"/>
      <c r="W3534" s="388"/>
    </row>
    <row r="3535" spans="1:23">
      <c r="A3535" s="398">
        <v>3533</v>
      </c>
      <c r="B3535" s="428">
        <v>615</v>
      </c>
      <c r="C3535" s="431" t="s">
        <v>1555</v>
      </c>
      <c r="D3535" s="429" t="s">
        <v>1010</v>
      </c>
      <c r="E3535" s="432">
        <v>3</v>
      </c>
      <c r="F3535" s="432"/>
      <c r="G3535" s="381">
        <v>204</v>
      </c>
      <c r="H3535" s="389">
        <v>12</v>
      </c>
      <c r="I3535" s="383" t="s">
        <v>949</v>
      </c>
      <c r="J3535" s="384">
        <f t="shared" si="330"/>
        <v>3533</v>
      </c>
      <c r="K3535" s="383" t="s">
        <v>950</v>
      </c>
      <c r="L3535" s="385">
        <f t="shared" si="331"/>
        <v>615</v>
      </c>
      <c r="M3535" s="383" t="s">
        <v>950</v>
      </c>
      <c r="N3535" s="386">
        <f t="shared" si="332"/>
        <v>3</v>
      </c>
      <c r="O3535" s="383" t="s">
        <v>950</v>
      </c>
      <c r="P3535" s="386" t="str">
        <f t="shared" si="333"/>
        <v>DTCa</v>
      </c>
      <c r="Q3535" s="383" t="s">
        <v>950</v>
      </c>
      <c r="R3535" s="387" t="str">
        <f t="shared" si="334"/>
        <v>VAC1 Inverter Fault</v>
      </c>
      <c r="S3535" s="383" t="s">
        <v>950</v>
      </c>
      <c r="T3535" s="386">
        <f t="shared" si="335"/>
        <v>0</v>
      </c>
      <c r="U3535" s="383" t="s">
        <v>951</v>
      </c>
      <c r="V3535" s="383"/>
      <c r="W3535" s="388"/>
    </row>
    <row r="3536" spans="1:23">
      <c r="A3536" s="398">
        <v>3534</v>
      </c>
      <c r="B3536" s="428">
        <v>616</v>
      </c>
      <c r="C3536" s="431"/>
      <c r="D3536" s="429"/>
      <c r="E3536" s="432"/>
      <c r="F3536" s="432"/>
      <c r="G3536" s="381">
        <v>205</v>
      </c>
      <c r="H3536" s="389">
        <v>13</v>
      </c>
      <c r="I3536" s="383" t="s">
        <v>949</v>
      </c>
      <c r="J3536" s="384">
        <f t="shared" si="330"/>
        <v>3534</v>
      </c>
      <c r="K3536" s="383" t="s">
        <v>950</v>
      </c>
      <c r="L3536" s="385">
        <f t="shared" si="331"/>
        <v>616</v>
      </c>
      <c r="M3536" s="383" t="s">
        <v>950</v>
      </c>
      <c r="N3536" s="386">
        <f t="shared" si="332"/>
        <v>0</v>
      </c>
      <c r="O3536" s="383" t="s">
        <v>950</v>
      </c>
      <c r="P3536" s="386">
        <f t="shared" si="333"/>
        <v>0</v>
      </c>
      <c r="Q3536" s="383" t="s">
        <v>950</v>
      </c>
      <c r="R3536" s="387">
        <f t="shared" si="334"/>
        <v>0</v>
      </c>
      <c r="S3536" s="383" t="s">
        <v>950</v>
      </c>
      <c r="T3536" s="386">
        <f t="shared" si="335"/>
        <v>0</v>
      </c>
      <c r="U3536" s="383" t="s">
        <v>951</v>
      </c>
      <c r="V3536" s="383"/>
      <c r="W3536" s="388"/>
    </row>
    <row r="3537" spans="1:23">
      <c r="A3537" s="398">
        <v>3535</v>
      </c>
      <c r="B3537" s="428">
        <v>617</v>
      </c>
      <c r="C3537" s="431"/>
      <c r="D3537" s="429"/>
      <c r="E3537" s="432"/>
      <c r="F3537" s="432"/>
      <c r="G3537" s="381">
        <v>206</v>
      </c>
      <c r="H3537" s="389">
        <v>14</v>
      </c>
      <c r="I3537" s="383" t="s">
        <v>949</v>
      </c>
      <c r="J3537" s="384">
        <f t="shared" si="330"/>
        <v>3535</v>
      </c>
      <c r="K3537" s="383" t="s">
        <v>950</v>
      </c>
      <c r="L3537" s="385">
        <f t="shared" si="331"/>
        <v>617</v>
      </c>
      <c r="M3537" s="383" t="s">
        <v>950</v>
      </c>
      <c r="N3537" s="386">
        <f t="shared" si="332"/>
        <v>0</v>
      </c>
      <c r="O3537" s="383" t="s">
        <v>950</v>
      </c>
      <c r="P3537" s="386">
        <f t="shared" si="333"/>
        <v>0</v>
      </c>
      <c r="Q3537" s="383" t="s">
        <v>950</v>
      </c>
      <c r="R3537" s="387">
        <f t="shared" si="334"/>
        <v>0</v>
      </c>
      <c r="S3537" s="383" t="s">
        <v>950</v>
      </c>
      <c r="T3537" s="386">
        <f t="shared" si="335"/>
        <v>0</v>
      </c>
      <c r="U3537" s="383" t="s">
        <v>951</v>
      </c>
      <c r="V3537" s="383"/>
      <c r="W3537" s="388"/>
    </row>
    <row r="3538" spans="1:23">
      <c r="A3538" s="398">
        <v>3536</v>
      </c>
      <c r="B3538" s="428">
        <v>618</v>
      </c>
      <c r="C3538" s="431"/>
      <c r="D3538" s="429"/>
      <c r="E3538" s="432"/>
      <c r="F3538" s="432"/>
      <c r="G3538" s="381">
        <v>207</v>
      </c>
      <c r="H3538" s="389">
        <v>15</v>
      </c>
      <c r="I3538" s="383" t="s">
        <v>949</v>
      </c>
      <c r="J3538" s="384">
        <f t="shared" si="330"/>
        <v>3536</v>
      </c>
      <c r="K3538" s="383" t="s">
        <v>950</v>
      </c>
      <c r="L3538" s="385">
        <f t="shared" si="331"/>
        <v>618</v>
      </c>
      <c r="M3538" s="383" t="s">
        <v>950</v>
      </c>
      <c r="N3538" s="386">
        <f t="shared" si="332"/>
        <v>0</v>
      </c>
      <c r="O3538" s="383" t="s">
        <v>950</v>
      </c>
      <c r="P3538" s="386">
        <f t="shared" si="333"/>
        <v>0</v>
      </c>
      <c r="Q3538" s="383" t="s">
        <v>950</v>
      </c>
      <c r="R3538" s="387">
        <f t="shared" si="334"/>
        <v>0</v>
      </c>
      <c r="S3538" s="383" t="s">
        <v>950</v>
      </c>
      <c r="T3538" s="386">
        <f t="shared" si="335"/>
        <v>0</v>
      </c>
      <c r="U3538" s="383" t="s">
        <v>951</v>
      </c>
      <c r="V3538" s="383"/>
      <c r="W3538" s="388"/>
    </row>
    <row r="3539" spans="1:23">
      <c r="A3539" s="398">
        <v>3537</v>
      </c>
      <c r="B3539" s="434">
        <v>600</v>
      </c>
      <c r="C3539" s="431" t="s">
        <v>1557</v>
      </c>
      <c r="D3539" s="435" t="s">
        <v>984</v>
      </c>
      <c r="E3539" s="432">
        <v>3</v>
      </c>
      <c r="F3539" s="432">
        <v>1</v>
      </c>
      <c r="G3539" s="381">
        <v>208</v>
      </c>
      <c r="I3539" s="383" t="s">
        <v>949</v>
      </c>
      <c r="J3539" s="384">
        <f t="shared" si="330"/>
        <v>3537</v>
      </c>
      <c r="K3539" s="383" t="s">
        <v>950</v>
      </c>
      <c r="L3539" s="385">
        <f t="shared" si="331"/>
        <v>600</v>
      </c>
      <c r="M3539" s="383" t="s">
        <v>950</v>
      </c>
      <c r="N3539" s="386">
        <f t="shared" si="332"/>
        <v>3</v>
      </c>
      <c r="O3539" s="383" t="s">
        <v>950</v>
      </c>
      <c r="P3539" s="386" t="str">
        <f t="shared" si="333"/>
        <v>MC1a</v>
      </c>
      <c r="Q3539" s="383" t="s">
        <v>950</v>
      </c>
      <c r="R3539" s="387" t="str">
        <f t="shared" si="334"/>
        <v>VAC2 Comm. Fault</v>
      </c>
      <c r="S3539" s="383" t="s">
        <v>950</v>
      </c>
      <c r="T3539" s="386">
        <f t="shared" si="335"/>
        <v>1</v>
      </c>
      <c r="U3539" s="383" t="s">
        <v>951</v>
      </c>
      <c r="V3539" s="383"/>
      <c r="W3539" s="388"/>
    </row>
    <row r="3540" spans="1:23">
      <c r="A3540" s="398">
        <v>3538</v>
      </c>
      <c r="B3540" s="434">
        <v>601</v>
      </c>
      <c r="C3540" s="431"/>
      <c r="D3540" s="435"/>
      <c r="E3540" s="432"/>
      <c r="F3540" s="432"/>
      <c r="G3540" s="381">
        <v>209</v>
      </c>
      <c r="I3540" s="383" t="s">
        <v>949</v>
      </c>
      <c r="J3540" s="384">
        <f t="shared" si="330"/>
        <v>3538</v>
      </c>
      <c r="K3540" s="383" t="s">
        <v>950</v>
      </c>
      <c r="L3540" s="385">
        <f t="shared" si="331"/>
        <v>601</v>
      </c>
      <c r="M3540" s="383" t="s">
        <v>950</v>
      </c>
      <c r="N3540" s="386">
        <f t="shared" si="332"/>
        <v>0</v>
      </c>
      <c r="O3540" s="383" t="s">
        <v>950</v>
      </c>
      <c r="P3540" s="386">
        <f t="shared" si="333"/>
        <v>0</v>
      </c>
      <c r="Q3540" s="383" t="s">
        <v>950</v>
      </c>
      <c r="R3540" s="387">
        <f t="shared" si="334"/>
        <v>0</v>
      </c>
      <c r="S3540" s="383" t="s">
        <v>950</v>
      </c>
      <c r="T3540" s="386">
        <f t="shared" si="335"/>
        <v>0</v>
      </c>
      <c r="U3540" s="383" t="s">
        <v>951</v>
      </c>
      <c r="V3540" s="383"/>
      <c r="W3540" s="388"/>
    </row>
    <row r="3541" spans="1:23">
      <c r="A3541" s="398">
        <v>3539</v>
      </c>
      <c r="B3541" s="434">
        <v>602</v>
      </c>
      <c r="C3541" s="431"/>
      <c r="D3541" s="435"/>
      <c r="E3541" s="432"/>
      <c r="F3541" s="432"/>
      <c r="G3541" s="381">
        <v>210</v>
      </c>
      <c r="I3541" s="383" t="s">
        <v>949</v>
      </c>
      <c r="J3541" s="384">
        <f t="shared" si="330"/>
        <v>3539</v>
      </c>
      <c r="K3541" s="383" t="s">
        <v>950</v>
      </c>
      <c r="L3541" s="385">
        <f t="shared" si="331"/>
        <v>602</v>
      </c>
      <c r="M3541" s="383" t="s">
        <v>950</v>
      </c>
      <c r="N3541" s="386">
        <f t="shared" si="332"/>
        <v>0</v>
      </c>
      <c r="O3541" s="383" t="s">
        <v>950</v>
      </c>
      <c r="P3541" s="386">
        <f t="shared" si="333"/>
        <v>0</v>
      </c>
      <c r="Q3541" s="383" t="s">
        <v>950</v>
      </c>
      <c r="R3541" s="387">
        <f t="shared" si="334"/>
        <v>0</v>
      </c>
      <c r="S3541" s="383" t="s">
        <v>950</v>
      </c>
      <c r="T3541" s="386">
        <f t="shared" si="335"/>
        <v>0</v>
      </c>
      <c r="U3541" s="383" t="s">
        <v>951</v>
      </c>
      <c r="V3541" s="383"/>
      <c r="W3541" s="388"/>
    </row>
    <row r="3542" spans="1:23">
      <c r="A3542" s="398">
        <v>3540</v>
      </c>
      <c r="B3542" s="434">
        <v>603</v>
      </c>
      <c r="C3542" s="431" t="s">
        <v>1547</v>
      </c>
      <c r="D3542" s="435" t="s">
        <v>984</v>
      </c>
      <c r="E3542" s="432">
        <v>3</v>
      </c>
      <c r="F3542" s="432">
        <v>1</v>
      </c>
      <c r="G3542" s="381">
        <v>211</v>
      </c>
      <c r="I3542" s="383" t="s">
        <v>949</v>
      </c>
      <c r="J3542" s="384">
        <f t="shared" si="330"/>
        <v>3540</v>
      </c>
      <c r="K3542" s="383" t="s">
        <v>950</v>
      </c>
      <c r="L3542" s="385">
        <f t="shared" si="331"/>
        <v>603</v>
      </c>
      <c r="M3542" s="383" t="s">
        <v>950</v>
      </c>
      <c r="N3542" s="386">
        <f t="shared" si="332"/>
        <v>3</v>
      </c>
      <c r="O3542" s="383" t="s">
        <v>950</v>
      </c>
      <c r="P3542" s="386" t="str">
        <f t="shared" si="333"/>
        <v>MC1a</v>
      </c>
      <c r="Q3542" s="383" t="s">
        <v>950</v>
      </c>
      <c r="R3542" s="387" t="str">
        <f t="shared" si="334"/>
        <v>VAC1 Evaporator Fan1,3 Fault</v>
      </c>
      <c r="S3542" s="383" t="s">
        <v>950</v>
      </c>
      <c r="T3542" s="386">
        <f t="shared" si="335"/>
        <v>1</v>
      </c>
      <c r="U3542" s="383" t="s">
        <v>951</v>
      </c>
      <c r="V3542" s="383"/>
      <c r="W3542" s="388"/>
    </row>
    <row r="3543" spans="1:23">
      <c r="A3543" s="398">
        <v>3541</v>
      </c>
      <c r="B3543" s="434">
        <v>604</v>
      </c>
      <c r="C3543" s="431" t="s">
        <v>1558</v>
      </c>
      <c r="D3543" s="435" t="s">
        <v>984</v>
      </c>
      <c r="E3543" s="432">
        <v>3</v>
      </c>
      <c r="F3543" s="432">
        <v>1</v>
      </c>
      <c r="G3543" s="381">
        <v>212</v>
      </c>
      <c r="I3543" s="383" t="s">
        <v>949</v>
      </c>
      <c r="J3543" s="384">
        <f t="shared" si="330"/>
        <v>3541</v>
      </c>
      <c r="K3543" s="383" t="s">
        <v>950</v>
      </c>
      <c r="L3543" s="385">
        <f t="shared" si="331"/>
        <v>604</v>
      </c>
      <c r="M3543" s="383" t="s">
        <v>950</v>
      </c>
      <c r="N3543" s="386">
        <f t="shared" si="332"/>
        <v>3</v>
      </c>
      <c r="O3543" s="383" t="s">
        <v>950</v>
      </c>
      <c r="P3543" s="386" t="str">
        <f t="shared" si="333"/>
        <v>MC1a</v>
      </c>
      <c r="Q3543" s="383" t="s">
        <v>950</v>
      </c>
      <c r="R3543" s="387" t="str">
        <f t="shared" si="334"/>
        <v>VAC2 Evaporator Fan2 Fault</v>
      </c>
      <c r="S3543" s="383" t="s">
        <v>950</v>
      </c>
      <c r="T3543" s="386">
        <f t="shared" si="335"/>
        <v>1</v>
      </c>
      <c r="U3543" s="383" t="s">
        <v>951</v>
      </c>
      <c r="V3543" s="383"/>
      <c r="W3543" s="388"/>
    </row>
    <row r="3544" spans="1:23">
      <c r="A3544" s="398">
        <v>3542</v>
      </c>
      <c r="B3544" s="434">
        <v>605</v>
      </c>
      <c r="C3544" s="431" t="s">
        <v>1559</v>
      </c>
      <c r="D3544" s="435" t="s">
        <v>1062</v>
      </c>
      <c r="E3544" s="432">
        <v>3</v>
      </c>
      <c r="F3544" s="432"/>
      <c r="G3544" s="381">
        <v>213</v>
      </c>
      <c r="I3544" s="383" t="s">
        <v>949</v>
      </c>
      <c r="J3544" s="384">
        <f t="shared" si="330"/>
        <v>3542</v>
      </c>
      <c r="K3544" s="383" t="s">
        <v>950</v>
      </c>
      <c r="L3544" s="385">
        <f t="shared" si="331"/>
        <v>605</v>
      </c>
      <c r="M3544" s="383" t="s">
        <v>950</v>
      </c>
      <c r="N3544" s="386">
        <f t="shared" si="332"/>
        <v>3</v>
      </c>
      <c r="O3544" s="383" t="s">
        <v>950</v>
      </c>
      <c r="P3544" s="386" t="str">
        <f t="shared" si="333"/>
        <v>MC1a</v>
      </c>
      <c r="Q3544" s="383" t="s">
        <v>950</v>
      </c>
      <c r="R3544" s="387" t="str">
        <f t="shared" si="334"/>
        <v>VAC2 Condenser Fan Fault</v>
      </c>
      <c r="S3544" s="383" t="s">
        <v>950</v>
      </c>
      <c r="T3544" s="386">
        <f t="shared" si="335"/>
        <v>0</v>
      </c>
      <c r="U3544" s="383" t="s">
        <v>951</v>
      </c>
      <c r="V3544" s="383"/>
      <c r="W3544" s="388"/>
    </row>
    <row r="3545" spans="1:23">
      <c r="A3545" s="398">
        <v>3543</v>
      </c>
      <c r="B3545" s="434">
        <v>606</v>
      </c>
      <c r="C3545" s="431"/>
      <c r="D3545" s="435" t="s">
        <v>1062</v>
      </c>
      <c r="E3545" s="432">
        <v>3</v>
      </c>
      <c r="F3545" s="432"/>
      <c r="G3545" s="381">
        <v>214</v>
      </c>
      <c r="I3545" s="383" t="s">
        <v>949</v>
      </c>
      <c r="J3545" s="384">
        <f t="shared" si="330"/>
        <v>3543</v>
      </c>
      <c r="K3545" s="383" t="s">
        <v>950</v>
      </c>
      <c r="L3545" s="385">
        <f t="shared" si="331"/>
        <v>606</v>
      </c>
      <c r="M3545" s="383" t="s">
        <v>950</v>
      </c>
      <c r="N3545" s="386">
        <f t="shared" si="332"/>
        <v>3</v>
      </c>
      <c r="O3545" s="383" t="s">
        <v>950</v>
      </c>
      <c r="P3545" s="386" t="str">
        <f t="shared" si="333"/>
        <v>MC1a</v>
      </c>
      <c r="Q3545" s="383" t="s">
        <v>950</v>
      </c>
      <c r="R3545" s="387">
        <f t="shared" si="334"/>
        <v>0</v>
      </c>
      <c r="S3545" s="383" t="s">
        <v>950</v>
      </c>
      <c r="T3545" s="386">
        <f t="shared" si="335"/>
        <v>0</v>
      </c>
      <c r="U3545" s="383" t="s">
        <v>951</v>
      </c>
      <c r="V3545" s="383"/>
      <c r="W3545" s="388"/>
    </row>
    <row r="3546" spans="1:23">
      <c r="A3546" s="398">
        <v>3544</v>
      </c>
      <c r="B3546" s="434">
        <v>607</v>
      </c>
      <c r="C3546" s="431" t="s">
        <v>1560</v>
      </c>
      <c r="D3546" s="435" t="s">
        <v>1062</v>
      </c>
      <c r="E3546" s="432">
        <v>3</v>
      </c>
      <c r="F3546" s="432"/>
      <c r="G3546" s="381">
        <v>215</v>
      </c>
      <c r="I3546" s="383" t="s">
        <v>949</v>
      </c>
      <c r="J3546" s="384">
        <f t="shared" si="330"/>
        <v>3544</v>
      </c>
      <c r="K3546" s="383" t="s">
        <v>950</v>
      </c>
      <c r="L3546" s="385">
        <f t="shared" si="331"/>
        <v>607</v>
      </c>
      <c r="M3546" s="383" t="s">
        <v>950</v>
      </c>
      <c r="N3546" s="386">
        <f t="shared" si="332"/>
        <v>3</v>
      </c>
      <c r="O3546" s="383" t="s">
        <v>950</v>
      </c>
      <c r="P3546" s="386" t="str">
        <f t="shared" si="333"/>
        <v>MC1a</v>
      </c>
      <c r="Q3546" s="383" t="s">
        <v>950</v>
      </c>
      <c r="R3546" s="387" t="str">
        <f t="shared" si="334"/>
        <v>VAC2 Compressor1 Fault</v>
      </c>
      <c r="S3546" s="383" t="s">
        <v>950</v>
      </c>
      <c r="T3546" s="386">
        <f t="shared" si="335"/>
        <v>0</v>
      </c>
      <c r="U3546" s="383" t="s">
        <v>951</v>
      </c>
      <c r="V3546" s="383"/>
      <c r="W3546" s="388"/>
    </row>
    <row r="3547" spans="1:23">
      <c r="A3547" s="398">
        <v>3545</v>
      </c>
      <c r="B3547" s="434">
        <v>608</v>
      </c>
      <c r="C3547" s="431" t="s">
        <v>1561</v>
      </c>
      <c r="D3547" s="435" t="s">
        <v>1062</v>
      </c>
      <c r="E3547" s="432">
        <v>3</v>
      </c>
      <c r="F3547" s="432"/>
      <c r="G3547" s="381">
        <v>216</v>
      </c>
      <c r="I3547" s="383" t="s">
        <v>949</v>
      </c>
      <c r="J3547" s="384">
        <f t="shared" si="330"/>
        <v>3545</v>
      </c>
      <c r="K3547" s="383" t="s">
        <v>950</v>
      </c>
      <c r="L3547" s="385">
        <f t="shared" si="331"/>
        <v>608</v>
      </c>
      <c r="M3547" s="383" t="s">
        <v>950</v>
      </c>
      <c r="N3547" s="386">
        <f t="shared" si="332"/>
        <v>3</v>
      </c>
      <c r="O3547" s="383" t="s">
        <v>950</v>
      </c>
      <c r="P3547" s="386" t="str">
        <f t="shared" si="333"/>
        <v>MC1a</v>
      </c>
      <c r="Q3547" s="383" t="s">
        <v>950</v>
      </c>
      <c r="R3547" s="387" t="str">
        <f t="shared" si="334"/>
        <v>VAC2 Compressor2 Fault</v>
      </c>
      <c r="S3547" s="383" t="s">
        <v>950</v>
      </c>
      <c r="T3547" s="386">
        <f t="shared" si="335"/>
        <v>0</v>
      </c>
      <c r="U3547" s="383" t="s">
        <v>951</v>
      </c>
      <c r="V3547" s="383"/>
      <c r="W3547" s="388"/>
    </row>
    <row r="3548" spans="1:23">
      <c r="A3548" s="398">
        <v>3546</v>
      </c>
      <c r="B3548" s="434">
        <v>609</v>
      </c>
      <c r="C3548" s="431"/>
      <c r="D3548" s="435"/>
      <c r="E3548" s="432"/>
      <c r="F3548" s="432"/>
      <c r="G3548" s="381">
        <v>217</v>
      </c>
      <c r="I3548" s="383" t="s">
        <v>949</v>
      </c>
      <c r="J3548" s="384">
        <f t="shared" si="330"/>
        <v>3546</v>
      </c>
      <c r="K3548" s="383" t="s">
        <v>950</v>
      </c>
      <c r="L3548" s="385">
        <f t="shared" si="331"/>
        <v>609</v>
      </c>
      <c r="M3548" s="383" t="s">
        <v>950</v>
      </c>
      <c r="N3548" s="386">
        <f t="shared" si="332"/>
        <v>0</v>
      </c>
      <c r="O3548" s="383" t="s">
        <v>950</v>
      </c>
      <c r="P3548" s="386">
        <f t="shared" si="333"/>
        <v>0</v>
      </c>
      <c r="Q3548" s="383" t="s">
        <v>950</v>
      </c>
      <c r="R3548" s="387">
        <f t="shared" si="334"/>
        <v>0</v>
      </c>
      <c r="S3548" s="383" t="s">
        <v>950</v>
      </c>
      <c r="T3548" s="386">
        <f t="shared" si="335"/>
        <v>0</v>
      </c>
      <c r="U3548" s="383" t="s">
        <v>951</v>
      </c>
      <c r="V3548" s="383"/>
      <c r="W3548" s="388"/>
    </row>
    <row r="3549" spans="1:23">
      <c r="A3549" s="398">
        <v>3547</v>
      </c>
      <c r="B3549" s="434">
        <v>610</v>
      </c>
      <c r="C3549" s="431"/>
      <c r="D3549" s="435"/>
      <c r="E3549" s="432"/>
      <c r="F3549" s="432"/>
      <c r="G3549" s="381">
        <v>218</v>
      </c>
      <c r="I3549" s="383" t="s">
        <v>949</v>
      </c>
      <c r="J3549" s="384">
        <f t="shared" si="330"/>
        <v>3547</v>
      </c>
      <c r="K3549" s="383" t="s">
        <v>950</v>
      </c>
      <c r="L3549" s="385">
        <f t="shared" si="331"/>
        <v>610</v>
      </c>
      <c r="M3549" s="383" t="s">
        <v>950</v>
      </c>
      <c r="N3549" s="386">
        <f t="shared" si="332"/>
        <v>0</v>
      </c>
      <c r="O3549" s="383" t="s">
        <v>950</v>
      </c>
      <c r="P3549" s="386">
        <f t="shared" si="333"/>
        <v>0</v>
      </c>
      <c r="Q3549" s="383" t="s">
        <v>950</v>
      </c>
      <c r="R3549" s="387">
        <f t="shared" si="334"/>
        <v>0</v>
      </c>
      <c r="S3549" s="383" t="s">
        <v>950</v>
      </c>
      <c r="T3549" s="386">
        <f t="shared" si="335"/>
        <v>0</v>
      </c>
      <c r="U3549" s="383" t="s">
        <v>951</v>
      </c>
      <c r="V3549" s="383"/>
      <c r="W3549" s="388"/>
    </row>
    <row r="3550" spans="1:23">
      <c r="A3550" s="398">
        <v>3548</v>
      </c>
      <c r="B3550" s="434">
        <v>611</v>
      </c>
      <c r="C3550" s="431" t="s">
        <v>1562</v>
      </c>
      <c r="D3550" s="435" t="s">
        <v>1062</v>
      </c>
      <c r="E3550" s="432">
        <v>3</v>
      </c>
      <c r="F3550" s="432"/>
      <c r="G3550" s="381">
        <v>219</v>
      </c>
      <c r="I3550" s="383" t="s">
        <v>949</v>
      </c>
      <c r="J3550" s="384">
        <f t="shared" si="330"/>
        <v>3548</v>
      </c>
      <c r="K3550" s="383" t="s">
        <v>950</v>
      </c>
      <c r="L3550" s="385">
        <f t="shared" si="331"/>
        <v>611</v>
      </c>
      <c r="M3550" s="383" t="s">
        <v>950</v>
      </c>
      <c r="N3550" s="386">
        <f t="shared" si="332"/>
        <v>3</v>
      </c>
      <c r="O3550" s="383" t="s">
        <v>950</v>
      </c>
      <c r="P3550" s="386" t="str">
        <f t="shared" si="333"/>
        <v>MC1a</v>
      </c>
      <c r="Q3550" s="383" t="s">
        <v>950</v>
      </c>
      <c r="R3550" s="387" t="str">
        <f t="shared" si="334"/>
        <v>VAC2 Cycle1-High Pressure</v>
      </c>
      <c r="S3550" s="383" t="s">
        <v>950</v>
      </c>
      <c r="T3550" s="386">
        <f t="shared" si="335"/>
        <v>0</v>
      </c>
      <c r="U3550" s="383" t="s">
        <v>951</v>
      </c>
      <c r="V3550" s="383"/>
      <c r="W3550" s="388"/>
    </row>
    <row r="3551" spans="1:23">
      <c r="A3551" s="398">
        <v>3549</v>
      </c>
      <c r="B3551" s="434">
        <v>612</v>
      </c>
      <c r="C3551" s="431" t="s">
        <v>1563</v>
      </c>
      <c r="D3551" s="435" t="s">
        <v>1062</v>
      </c>
      <c r="E3551" s="432">
        <v>3</v>
      </c>
      <c r="F3551" s="432"/>
      <c r="G3551" s="381">
        <v>220</v>
      </c>
      <c r="I3551" s="383" t="s">
        <v>949</v>
      </c>
      <c r="J3551" s="384">
        <f t="shared" si="330"/>
        <v>3549</v>
      </c>
      <c r="K3551" s="383" t="s">
        <v>950</v>
      </c>
      <c r="L3551" s="385">
        <f t="shared" si="331"/>
        <v>612</v>
      </c>
      <c r="M3551" s="383" t="s">
        <v>950</v>
      </c>
      <c r="N3551" s="386">
        <f t="shared" si="332"/>
        <v>3</v>
      </c>
      <c r="O3551" s="383" t="s">
        <v>950</v>
      </c>
      <c r="P3551" s="386" t="str">
        <f t="shared" si="333"/>
        <v>MC1a</v>
      </c>
      <c r="Q3551" s="383" t="s">
        <v>950</v>
      </c>
      <c r="R3551" s="387" t="str">
        <f t="shared" si="334"/>
        <v xml:space="preserve">VAC2 Cycle1-Low Pressure </v>
      </c>
      <c r="S3551" s="383" t="s">
        <v>950</v>
      </c>
      <c r="T3551" s="386">
        <f t="shared" si="335"/>
        <v>0</v>
      </c>
      <c r="U3551" s="383" t="s">
        <v>951</v>
      </c>
      <c r="V3551" s="383"/>
      <c r="W3551" s="388"/>
    </row>
    <row r="3552" spans="1:23">
      <c r="A3552" s="398">
        <v>3550</v>
      </c>
      <c r="B3552" s="434">
        <v>613</v>
      </c>
      <c r="C3552" s="431" t="s">
        <v>1564</v>
      </c>
      <c r="D3552" s="435" t="s">
        <v>1062</v>
      </c>
      <c r="E3552" s="432">
        <v>3</v>
      </c>
      <c r="F3552" s="432"/>
      <c r="G3552" s="381">
        <v>221</v>
      </c>
      <c r="I3552" s="383" t="s">
        <v>949</v>
      </c>
      <c r="J3552" s="384">
        <f t="shared" si="330"/>
        <v>3550</v>
      </c>
      <c r="K3552" s="383" t="s">
        <v>950</v>
      </c>
      <c r="L3552" s="385">
        <f t="shared" si="331"/>
        <v>613</v>
      </c>
      <c r="M3552" s="383" t="s">
        <v>950</v>
      </c>
      <c r="N3552" s="386">
        <f t="shared" si="332"/>
        <v>3</v>
      </c>
      <c r="O3552" s="383" t="s">
        <v>950</v>
      </c>
      <c r="P3552" s="386" t="str">
        <f t="shared" si="333"/>
        <v>MC1a</v>
      </c>
      <c r="Q3552" s="383" t="s">
        <v>950</v>
      </c>
      <c r="R3552" s="387" t="str">
        <f t="shared" si="334"/>
        <v>VAC2 Cycle2-High Pressure</v>
      </c>
      <c r="S3552" s="383" t="s">
        <v>950</v>
      </c>
      <c r="T3552" s="386">
        <f t="shared" si="335"/>
        <v>0</v>
      </c>
      <c r="U3552" s="383" t="s">
        <v>951</v>
      </c>
      <c r="V3552" s="383"/>
      <c r="W3552" s="388"/>
    </row>
    <row r="3553" spans="1:23">
      <c r="A3553" s="398">
        <v>3551</v>
      </c>
      <c r="B3553" s="434">
        <v>614</v>
      </c>
      <c r="C3553" s="431" t="s">
        <v>1565</v>
      </c>
      <c r="D3553" s="435" t="s">
        <v>1062</v>
      </c>
      <c r="E3553" s="432">
        <v>3</v>
      </c>
      <c r="F3553" s="432"/>
      <c r="G3553" s="381">
        <v>222</v>
      </c>
      <c r="I3553" s="383" t="s">
        <v>949</v>
      </c>
      <c r="J3553" s="384">
        <f t="shared" si="330"/>
        <v>3551</v>
      </c>
      <c r="K3553" s="383" t="s">
        <v>950</v>
      </c>
      <c r="L3553" s="385">
        <f t="shared" si="331"/>
        <v>614</v>
      </c>
      <c r="M3553" s="383" t="s">
        <v>950</v>
      </c>
      <c r="N3553" s="386">
        <f t="shared" si="332"/>
        <v>3</v>
      </c>
      <c r="O3553" s="383" t="s">
        <v>950</v>
      </c>
      <c r="P3553" s="386" t="str">
        <f t="shared" si="333"/>
        <v>MC1a</v>
      </c>
      <c r="Q3553" s="383" t="s">
        <v>950</v>
      </c>
      <c r="R3553" s="387" t="str">
        <f t="shared" si="334"/>
        <v xml:space="preserve">VAC2 Cycle2-Low Pressure </v>
      </c>
      <c r="S3553" s="383" t="s">
        <v>950</v>
      </c>
      <c r="T3553" s="386">
        <f t="shared" si="335"/>
        <v>0</v>
      </c>
      <c r="U3553" s="383" t="s">
        <v>951</v>
      </c>
      <c r="V3553" s="383"/>
      <c r="W3553" s="388"/>
    </row>
    <row r="3554" spans="1:23">
      <c r="A3554" s="398">
        <v>3552</v>
      </c>
      <c r="B3554" s="434">
        <v>615</v>
      </c>
      <c r="C3554" s="431" t="s">
        <v>1566</v>
      </c>
      <c r="D3554" s="435" t="s">
        <v>984</v>
      </c>
      <c r="E3554" s="432">
        <v>3</v>
      </c>
      <c r="F3554" s="432"/>
      <c r="G3554" s="381">
        <v>223</v>
      </c>
      <c r="I3554" s="383" t="s">
        <v>949</v>
      </c>
      <c r="J3554" s="384">
        <f t="shared" si="330"/>
        <v>3552</v>
      </c>
      <c r="K3554" s="383" t="s">
        <v>950</v>
      </c>
      <c r="L3554" s="385">
        <f t="shared" si="331"/>
        <v>615</v>
      </c>
      <c r="M3554" s="383" t="s">
        <v>950</v>
      </c>
      <c r="N3554" s="386">
        <f t="shared" si="332"/>
        <v>3</v>
      </c>
      <c r="O3554" s="383" t="s">
        <v>950</v>
      </c>
      <c r="P3554" s="386" t="str">
        <f t="shared" si="333"/>
        <v>MC1a</v>
      </c>
      <c r="Q3554" s="383" t="s">
        <v>950</v>
      </c>
      <c r="R3554" s="387" t="str">
        <f t="shared" si="334"/>
        <v>VAC2 Inverter Fault</v>
      </c>
      <c r="S3554" s="383" t="s">
        <v>950</v>
      </c>
      <c r="T3554" s="386">
        <f t="shared" si="335"/>
        <v>0</v>
      </c>
      <c r="U3554" s="383" t="s">
        <v>951</v>
      </c>
      <c r="V3554" s="383"/>
      <c r="W3554" s="388"/>
    </row>
    <row r="3555" spans="1:23">
      <c r="A3555" s="398">
        <v>3553</v>
      </c>
      <c r="B3555" s="434">
        <v>616</v>
      </c>
      <c r="C3555" s="431"/>
      <c r="D3555" s="435"/>
      <c r="E3555" s="432"/>
      <c r="F3555" s="432"/>
      <c r="G3555" s="381">
        <v>224</v>
      </c>
      <c r="I3555" s="383" t="s">
        <v>949</v>
      </c>
      <c r="J3555" s="384">
        <f t="shared" si="330"/>
        <v>3553</v>
      </c>
      <c r="K3555" s="383" t="s">
        <v>950</v>
      </c>
      <c r="L3555" s="385">
        <f t="shared" si="331"/>
        <v>616</v>
      </c>
      <c r="M3555" s="383" t="s">
        <v>950</v>
      </c>
      <c r="N3555" s="386">
        <f t="shared" si="332"/>
        <v>0</v>
      </c>
      <c r="O3555" s="383" t="s">
        <v>950</v>
      </c>
      <c r="P3555" s="386">
        <f t="shared" si="333"/>
        <v>0</v>
      </c>
      <c r="Q3555" s="383" t="s">
        <v>950</v>
      </c>
      <c r="R3555" s="387">
        <f t="shared" si="334"/>
        <v>0</v>
      </c>
      <c r="S3555" s="383" t="s">
        <v>950</v>
      </c>
      <c r="T3555" s="386">
        <f t="shared" si="335"/>
        <v>0</v>
      </c>
      <c r="U3555" s="383" t="s">
        <v>951</v>
      </c>
      <c r="V3555" s="383"/>
      <c r="W3555" s="388"/>
    </row>
    <row r="3556" spans="1:23">
      <c r="A3556" s="398">
        <v>3554</v>
      </c>
      <c r="B3556" s="434">
        <v>617</v>
      </c>
      <c r="C3556" s="431"/>
      <c r="D3556" s="435"/>
      <c r="E3556" s="432"/>
      <c r="F3556" s="432"/>
      <c r="G3556" s="381">
        <v>225</v>
      </c>
      <c r="I3556" s="383" t="s">
        <v>949</v>
      </c>
      <c r="J3556" s="384">
        <f t="shared" si="330"/>
        <v>3554</v>
      </c>
      <c r="K3556" s="383" t="s">
        <v>950</v>
      </c>
      <c r="L3556" s="385">
        <f t="shared" si="331"/>
        <v>617</v>
      </c>
      <c r="M3556" s="383" t="s">
        <v>950</v>
      </c>
      <c r="N3556" s="386">
        <f t="shared" si="332"/>
        <v>0</v>
      </c>
      <c r="O3556" s="383" t="s">
        <v>950</v>
      </c>
      <c r="P3556" s="386">
        <f t="shared" si="333"/>
        <v>0</v>
      </c>
      <c r="Q3556" s="383" t="s">
        <v>950</v>
      </c>
      <c r="R3556" s="387">
        <f t="shared" si="334"/>
        <v>0</v>
      </c>
      <c r="S3556" s="383" t="s">
        <v>950</v>
      </c>
      <c r="T3556" s="386">
        <f t="shared" si="335"/>
        <v>0</v>
      </c>
      <c r="U3556" s="383" t="s">
        <v>951</v>
      </c>
      <c r="V3556" s="383"/>
      <c r="W3556" s="388"/>
    </row>
    <row r="3557" spans="1:23">
      <c r="A3557" s="398">
        <v>3555</v>
      </c>
      <c r="B3557" s="434">
        <v>618</v>
      </c>
      <c r="C3557" s="431"/>
      <c r="D3557" s="435"/>
      <c r="E3557" s="432"/>
      <c r="F3557" s="432"/>
      <c r="G3557" s="381">
        <v>226</v>
      </c>
      <c r="I3557" s="383" t="s">
        <v>949</v>
      </c>
      <c r="J3557" s="384">
        <f t="shared" si="330"/>
        <v>3555</v>
      </c>
      <c r="K3557" s="383" t="s">
        <v>950</v>
      </c>
      <c r="L3557" s="385">
        <f t="shared" si="331"/>
        <v>618</v>
      </c>
      <c r="M3557" s="383" t="s">
        <v>950</v>
      </c>
      <c r="N3557" s="386">
        <f t="shared" si="332"/>
        <v>0</v>
      </c>
      <c r="O3557" s="383" t="s">
        <v>950</v>
      </c>
      <c r="P3557" s="386">
        <f t="shared" si="333"/>
        <v>0</v>
      </c>
      <c r="Q3557" s="383" t="s">
        <v>950</v>
      </c>
      <c r="R3557" s="387">
        <f t="shared" si="334"/>
        <v>0</v>
      </c>
      <c r="S3557" s="383" t="s">
        <v>950</v>
      </c>
      <c r="T3557" s="386">
        <f t="shared" si="335"/>
        <v>0</v>
      </c>
      <c r="U3557" s="383" t="s">
        <v>951</v>
      </c>
      <c r="V3557" s="383"/>
      <c r="W3557" s="388"/>
    </row>
    <row r="3558" spans="1:23">
      <c r="A3558" s="398">
        <v>3556</v>
      </c>
      <c r="B3558" s="428">
        <v>600</v>
      </c>
      <c r="C3558" s="431" t="s">
        <v>1546</v>
      </c>
      <c r="D3558" s="429" t="s">
        <v>985</v>
      </c>
      <c r="E3558" s="432">
        <v>3</v>
      </c>
      <c r="F3558" s="432">
        <v>1</v>
      </c>
      <c r="G3558" s="381">
        <v>227</v>
      </c>
      <c r="I3558" s="383" t="s">
        <v>949</v>
      </c>
      <c r="J3558" s="384">
        <f t="shared" si="330"/>
        <v>3556</v>
      </c>
      <c r="K3558" s="383" t="s">
        <v>950</v>
      </c>
      <c r="L3558" s="385">
        <f t="shared" si="331"/>
        <v>600</v>
      </c>
      <c r="M3558" s="383" t="s">
        <v>950</v>
      </c>
      <c r="N3558" s="386">
        <f t="shared" si="332"/>
        <v>3</v>
      </c>
      <c r="O3558" s="383" t="s">
        <v>950</v>
      </c>
      <c r="P3558" s="386" t="str">
        <f t="shared" si="333"/>
        <v>MC2a</v>
      </c>
      <c r="Q3558" s="383" t="s">
        <v>950</v>
      </c>
      <c r="R3558" s="387" t="str">
        <f t="shared" si="334"/>
        <v>VAC1 Comm. Fault</v>
      </c>
      <c r="S3558" s="383" t="s">
        <v>950</v>
      </c>
      <c r="T3558" s="386">
        <f t="shared" si="335"/>
        <v>1</v>
      </c>
      <c r="U3558" s="383" t="s">
        <v>951</v>
      </c>
      <c r="V3558" s="383"/>
      <c r="W3558" s="388"/>
    </row>
    <row r="3559" spans="1:23">
      <c r="A3559" s="398">
        <v>3557</v>
      </c>
      <c r="B3559" s="428">
        <v>601</v>
      </c>
      <c r="C3559" s="431"/>
      <c r="D3559" s="429"/>
      <c r="E3559" s="432"/>
      <c r="F3559" s="432"/>
      <c r="G3559" s="381">
        <v>228</v>
      </c>
      <c r="I3559" s="383" t="s">
        <v>949</v>
      </c>
      <c r="J3559" s="384">
        <f t="shared" si="330"/>
        <v>3557</v>
      </c>
      <c r="K3559" s="383" t="s">
        <v>950</v>
      </c>
      <c r="L3559" s="385">
        <f t="shared" si="331"/>
        <v>601</v>
      </c>
      <c r="M3559" s="383" t="s">
        <v>950</v>
      </c>
      <c r="N3559" s="386">
        <f t="shared" si="332"/>
        <v>0</v>
      </c>
      <c r="O3559" s="383" t="s">
        <v>950</v>
      </c>
      <c r="P3559" s="386">
        <f t="shared" si="333"/>
        <v>0</v>
      </c>
      <c r="Q3559" s="383" t="s">
        <v>950</v>
      </c>
      <c r="R3559" s="387">
        <f t="shared" si="334"/>
        <v>0</v>
      </c>
      <c r="S3559" s="383" t="s">
        <v>950</v>
      </c>
      <c r="T3559" s="386">
        <f t="shared" si="335"/>
        <v>0</v>
      </c>
      <c r="U3559" s="383" t="s">
        <v>951</v>
      </c>
      <c r="V3559" s="383"/>
      <c r="W3559" s="388"/>
    </row>
    <row r="3560" spans="1:23">
      <c r="A3560" s="398">
        <v>3558</v>
      </c>
      <c r="B3560" s="428">
        <v>602</v>
      </c>
      <c r="C3560" s="431"/>
      <c r="D3560" s="429"/>
      <c r="E3560" s="432"/>
      <c r="F3560" s="432"/>
      <c r="G3560" s="381">
        <v>229</v>
      </c>
      <c r="I3560" s="383" t="s">
        <v>949</v>
      </c>
      <c r="J3560" s="384">
        <f t="shared" si="330"/>
        <v>3558</v>
      </c>
      <c r="K3560" s="383" t="s">
        <v>950</v>
      </c>
      <c r="L3560" s="385">
        <f t="shared" si="331"/>
        <v>602</v>
      </c>
      <c r="M3560" s="383" t="s">
        <v>950</v>
      </c>
      <c r="N3560" s="386">
        <f t="shared" si="332"/>
        <v>0</v>
      </c>
      <c r="O3560" s="383" t="s">
        <v>950</v>
      </c>
      <c r="P3560" s="386">
        <f t="shared" si="333"/>
        <v>0</v>
      </c>
      <c r="Q3560" s="383" t="s">
        <v>950</v>
      </c>
      <c r="R3560" s="387">
        <f t="shared" si="334"/>
        <v>0</v>
      </c>
      <c r="S3560" s="383" t="s">
        <v>950</v>
      </c>
      <c r="T3560" s="386">
        <f t="shared" si="335"/>
        <v>0</v>
      </c>
      <c r="U3560" s="383" t="s">
        <v>951</v>
      </c>
      <c r="V3560" s="383"/>
      <c r="W3560" s="388"/>
    </row>
    <row r="3561" spans="1:23">
      <c r="A3561" s="398">
        <v>3559</v>
      </c>
      <c r="B3561" s="428">
        <v>603</v>
      </c>
      <c r="C3561" s="431" t="s">
        <v>1547</v>
      </c>
      <c r="D3561" s="429" t="s">
        <v>985</v>
      </c>
      <c r="E3561" s="432">
        <v>3</v>
      </c>
      <c r="F3561" s="432">
        <v>1</v>
      </c>
      <c r="G3561" s="381">
        <v>230</v>
      </c>
      <c r="I3561" s="383" t="s">
        <v>949</v>
      </c>
      <c r="J3561" s="384">
        <f t="shared" si="330"/>
        <v>3559</v>
      </c>
      <c r="K3561" s="383" t="s">
        <v>950</v>
      </c>
      <c r="L3561" s="385">
        <f t="shared" si="331"/>
        <v>603</v>
      </c>
      <c r="M3561" s="383" t="s">
        <v>950</v>
      </c>
      <c r="N3561" s="386">
        <f t="shared" si="332"/>
        <v>3</v>
      </c>
      <c r="O3561" s="383" t="s">
        <v>950</v>
      </c>
      <c r="P3561" s="386" t="str">
        <f t="shared" si="333"/>
        <v>MC2a</v>
      </c>
      <c r="Q3561" s="383" t="s">
        <v>950</v>
      </c>
      <c r="R3561" s="387" t="str">
        <f t="shared" si="334"/>
        <v>VAC1 Evaporator Fan1,3 Fault</v>
      </c>
      <c r="S3561" s="383" t="s">
        <v>950</v>
      </c>
      <c r="T3561" s="386">
        <f t="shared" si="335"/>
        <v>1</v>
      </c>
      <c r="U3561" s="383" t="s">
        <v>951</v>
      </c>
      <c r="V3561" s="383"/>
      <c r="W3561" s="388"/>
    </row>
    <row r="3562" spans="1:23">
      <c r="A3562" s="398">
        <v>3560</v>
      </c>
      <c r="B3562" s="428">
        <v>604</v>
      </c>
      <c r="C3562" s="431" t="s">
        <v>1548</v>
      </c>
      <c r="D3562" s="429" t="s">
        <v>985</v>
      </c>
      <c r="E3562" s="432">
        <v>3</v>
      </c>
      <c r="F3562" s="432">
        <v>1</v>
      </c>
      <c r="G3562" s="381">
        <v>231</v>
      </c>
      <c r="I3562" s="383" t="s">
        <v>949</v>
      </c>
      <c r="J3562" s="384">
        <f t="shared" si="330"/>
        <v>3560</v>
      </c>
      <c r="K3562" s="383" t="s">
        <v>950</v>
      </c>
      <c r="L3562" s="385">
        <f t="shared" si="331"/>
        <v>604</v>
      </c>
      <c r="M3562" s="383" t="s">
        <v>950</v>
      </c>
      <c r="N3562" s="386">
        <f t="shared" si="332"/>
        <v>3</v>
      </c>
      <c r="O3562" s="383" t="s">
        <v>950</v>
      </c>
      <c r="P3562" s="386" t="str">
        <f t="shared" si="333"/>
        <v>MC2a</v>
      </c>
      <c r="Q3562" s="383" t="s">
        <v>950</v>
      </c>
      <c r="R3562" s="387" t="str">
        <f t="shared" si="334"/>
        <v>VAC1 Evaporator Fan2 Fault</v>
      </c>
      <c r="S3562" s="383" t="s">
        <v>950</v>
      </c>
      <c r="T3562" s="386">
        <f t="shared" si="335"/>
        <v>1</v>
      </c>
      <c r="U3562" s="383" t="s">
        <v>951</v>
      </c>
      <c r="V3562" s="383"/>
      <c r="W3562" s="388"/>
    </row>
    <row r="3563" spans="1:23">
      <c r="A3563" s="398">
        <v>3561</v>
      </c>
      <c r="B3563" s="428">
        <v>605</v>
      </c>
      <c r="C3563" s="431" t="s">
        <v>1549</v>
      </c>
      <c r="D3563" s="429" t="s">
        <v>1067</v>
      </c>
      <c r="E3563" s="432">
        <v>3</v>
      </c>
      <c r="F3563" s="432"/>
      <c r="G3563" s="381">
        <v>232</v>
      </c>
      <c r="I3563" s="383" t="s">
        <v>949</v>
      </c>
      <c r="J3563" s="384">
        <f t="shared" si="330"/>
        <v>3561</v>
      </c>
      <c r="K3563" s="383" t="s">
        <v>950</v>
      </c>
      <c r="L3563" s="385">
        <f t="shared" si="331"/>
        <v>605</v>
      </c>
      <c r="M3563" s="383" t="s">
        <v>950</v>
      </c>
      <c r="N3563" s="386">
        <f t="shared" si="332"/>
        <v>3</v>
      </c>
      <c r="O3563" s="383" t="s">
        <v>950</v>
      </c>
      <c r="P3563" s="386" t="str">
        <f t="shared" si="333"/>
        <v>MC2a</v>
      </c>
      <c r="Q3563" s="383" t="s">
        <v>950</v>
      </c>
      <c r="R3563" s="387" t="str">
        <f t="shared" si="334"/>
        <v>VAC1 Condenser Fan Fault</v>
      </c>
      <c r="S3563" s="383" t="s">
        <v>950</v>
      </c>
      <c r="T3563" s="386">
        <f t="shared" si="335"/>
        <v>0</v>
      </c>
      <c r="U3563" s="383" t="s">
        <v>951</v>
      </c>
      <c r="V3563" s="383"/>
      <c r="W3563" s="388"/>
    </row>
    <row r="3564" spans="1:23">
      <c r="A3564" s="398">
        <v>3562</v>
      </c>
      <c r="B3564" s="428">
        <v>606</v>
      </c>
      <c r="C3564" s="431"/>
      <c r="D3564" s="429" t="s">
        <v>1067</v>
      </c>
      <c r="E3564" s="432">
        <v>3</v>
      </c>
      <c r="F3564" s="432"/>
      <c r="G3564" s="381">
        <v>233</v>
      </c>
      <c r="I3564" s="383" t="s">
        <v>949</v>
      </c>
      <c r="J3564" s="384">
        <f t="shared" si="330"/>
        <v>3562</v>
      </c>
      <c r="K3564" s="383" t="s">
        <v>950</v>
      </c>
      <c r="L3564" s="385">
        <f t="shared" si="331"/>
        <v>606</v>
      </c>
      <c r="M3564" s="383" t="s">
        <v>950</v>
      </c>
      <c r="N3564" s="386">
        <f t="shared" si="332"/>
        <v>3</v>
      </c>
      <c r="O3564" s="383" t="s">
        <v>950</v>
      </c>
      <c r="P3564" s="386" t="str">
        <f t="shared" si="333"/>
        <v>MC2a</v>
      </c>
      <c r="Q3564" s="383" t="s">
        <v>950</v>
      </c>
      <c r="R3564" s="387">
        <f t="shared" si="334"/>
        <v>0</v>
      </c>
      <c r="S3564" s="383" t="s">
        <v>950</v>
      </c>
      <c r="T3564" s="386">
        <f t="shared" si="335"/>
        <v>0</v>
      </c>
      <c r="U3564" s="383" t="s">
        <v>951</v>
      </c>
      <c r="V3564" s="383"/>
      <c r="W3564" s="388"/>
    </row>
    <row r="3565" spans="1:23">
      <c r="A3565" s="398">
        <v>3563</v>
      </c>
      <c r="B3565" s="428">
        <v>607</v>
      </c>
      <c r="C3565" s="431" t="s">
        <v>1550</v>
      </c>
      <c r="D3565" s="429" t="s">
        <v>1067</v>
      </c>
      <c r="E3565" s="432">
        <v>3</v>
      </c>
      <c r="F3565" s="432"/>
      <c r="G3565" s="381">
        <v>234</v>
      </c>
      <c r="I3565" s="383" t="s">
        <v>949</v>
      </c>
      <c r="J3565" s="384">
        <f t="shared" si="330"/>
        <v>3563</v>
      </c>
      <c r="K3565" s="383" t="s">
        <v>950</v>
      </c>
      <c r="L3565" s="385">
        <f t="shared" si="331"/>
        <v>607</v>
      </c>
      <c r="M3565" s="383" t="s">
        <v>950</v>
      </c>
      <c r="N3565" s="386">
        <f t="shared" si="332"/>
        <v>3</v>
      </c>
      <c r="O3565" s="383" t="s">
        <v>950</v>
      </c>
      <c r="P3565" s="386" t="str">
        <f t="shared" si="333"/>
        <v>MC2a</v>
      </c>
      <c r="Q3565" s="383" t="s">
        <v>950</v>
      </c>
      <c r="R3565" s="387" t="str">
        <f t="shared" si="334"/>
        <v>VAC1 Compressor1 Fault</v>
      </c>
      <c r="S3565" s="383" t="s">
        <v>950</v>
      </c>
      <c r="T3565" s="386">
        <f t="shared" si="335"/>
        <v>0</v>
      </c>
      <c r="U3565" s="383" t="s">
        <v>951</v>
      </c>
      <c r="V3565" s="383"/>
      <c r="W3565" s="388"/>
    </row>
    <row r="3566" spans="1:23">
      <c r="A3566" s="398">
        <v>3564</v>
      </c>
      <c r="B3566" s="428">
        <v>608</v>
      </c>
      <c r="C3566" s="431" t="s">
        <v>1556</v>
      </c>
      <c r="D3566" s="429" t="s">
        <v>1067</v>
      </c>
      <c r="E3566" s="432">
        <v>3</v>
      </c>
      <c r="F3566" s="432"/>
      <c r="G3566" s="381">
        <v>235</v>
      </c>
      <c r="I3566" s="383" t="s">
        <v>949</v>
      </c>
      <c r="J3566" s="384">
        <f t="shared" si="330"/>
        <v>3564</v>
      </c>
      <c r="K3566" s="383" t="s">
        <v>950</v>
      </c>
      <c r="L3566" s="385">
        <f t="shared" si="331"/>
        <v>608</v>
      </c>
      <c r="M3566" s="383" t="s">
        <v>950</v>
      </c>
      <c r="N3566" s="386">
        <f t="shared" si="332"/>
        <v>3</v>
      </c>
      <c r="O3566" s="383" t="s">
        <v>950</v>
      </c>
      <c r="P3566" s="386" t="str">
        <f t="shared" si="333"/>
        <v>MC2a</v>
      </c>
      <c r="Q3566" s="383" t="s">
        <v>950</v>
      </c>
      <c r="R3566" s="387" t="str">
        <f t="shared" si="334"/>
        <v>VAC1 Compressor2 Fault</v>
      </c>
      <c r="S3566" s="383" t="s">
        <v>950</v>
      </c>
      <c r="T3566" s="386">
        <f t="shared" si="335"/>
        <v>0</v>
      </c>
      <c r="U3566" s="383" t="s">
        <v>951</v>
      </c>
      <c r="V3566" s="383"/>
      <c r="W3566" s="388"/>
    </row>
    <row r="3567" spans="1:23">
      <c r="A3567" s="398">
        <v>3565</v>
      </c>
      <c r="B3567" s="428">
        <v>609</v>
      </c>
      <c r="C3567" s="431"/>
      <c r="D3567" s="429"/>
      <c r="E3567" s="432"/>
      <c r="F3567" s="432"/>
      <c r="G3567" s="381">
        <v>236</v>
      </c>
      <c r="I3567" s="383" t="s">
        <v>949</v>
      </c>
      <c r="J3567" s="384">
        <f t="shared" si="330"/>
        <v>3565</v>
      </c>
      <c r="K3567" s="383" t="s">
        <v>950</v>
      </c>
      <c r="L3567" s="385">
        <f t="shared" si="331"/>
        <v>609</v>
      </c>
      <c r="M3567" s="383" t="s">
        <v>950</v>
      </c>
      <c r="N3567" s="386">
        <f t="shared" si="332"/>
        <v>0</v>
      </c>
      <c r="O3567" s="383" t="s">
        <v>950</v>
      </c>
      <c r="P3567" s="386">
        <f t="shared" si="333"/>
        <v>0</v>
      </c>
      <c r="Q3567" s="383" t="s">
        <v>950</v>
      </c>
      <c r="R3567" s="387">
        <f t="shared" si="334"/>
        <v>0</v>
      </c>
      <c r="S3567" s="383" t="s">
        <v>950</v>
      </c>
      <c r="T3567" s="386">
        <f t="shared" si="335"/>
        <v>0</v>
      </c>
      <c r="U3567" s="383" t="s">
        <v>951</v>
      </c>
      <c r="V3567" s="383"/>
      <c r="W3567" s="388"/>
    </row>
    <row r="3568" spans="1:23">
      <c r="A3568" s="398">
        <v>3566</v>
      </c>
      <c r="B3568" s="428">
        <v>610</v>
      </c>
      <c r="C3568" s="431"/>
      <c r="D3568" s="429"/>
      <c r="E3568" s="432"/>
      <c r="F3568" s="432"/>
      <c r="G3568" s="381">
        <v>237</v>
      </c>
      <c r="I3568" s="383" t="s">
        <v>949</v>
      </c>
      <c r="J3568" s="384">
        <f t="shared" si="330"/>
        <v>3566</v>
      </c>
      <c r="K3568" s="383" t="s">
        <v>950</v>
      </c>
      <c r="L3568" s="385">
        <f t="shared" si="331"/>
        <v>610</v>
      </c>
      <c r="M3568" s="383" t="s">
        <v>950</v>
      </c>
      <c r="N3568" s="386">
        <f t="shared" si="332"/>
        <v>0</v>
      </c>
      <c r="O3568" s="383" t="s">
        <v>950</v>
      </c>
      <c r="P3568" s="386">
        <f t="shared" si="333"/>
        <v>0</v>
      </c>
      <c r="Q3568" s="383" t="s">
        <v>950</v>
      </c>
      <c r="R3568" s="387">
        <f t="shared" si="334"/>
        <v>0</v>
      </c>
      <c r="S3568" s="383" t="s">
        <v>950</v>
      </c>
      <c r="T3568" s="386">
        <f t="shared" si="335"/>
        <v>0</v>
      </c>
      <c r="U3568" s="383" t="s">
        <v>951</v>
      </c>
      <c r="V3568" s="383"/>
      <c r="W3568" s="388"/>
    </row>
    <row r="3569" spans="1:23">
      <c r="A3569" s="398">
        <v>3567</v>
      </c>
      <c r="B3569" s="428">
        <v>611</v>
      </c>
      <c r="C3569" s="431" t="s">
        <v>1551</v>
      </c>
      <c r="D3569" s="429" t="s">
        <v>985</v>
      </c>
      <c r="E3569" s="432">
        <v>3</v>
      </c>
      <c r="F3569" s="432"/>
      <c r="G3569" s="381">
        <v>238</v>
      </c>
      <c r="I3569" s="383" t="s">
        <v>949</v>
      </c>
      <c r="J3569" s="384">
        <f t="shared" si="330"/>
        <v>3567</v>
      </c>
      <c r="K3569" s="383" t="s">
        <v>950</v>
      </c>
      <c r="L3569" s="385">
        <f t="shared" si="331"/>
        <v>611</v>
      </c>
      <c r="M3569" s="383" t="s">
        <v>950</v>
      </c>
      <c r="N3569" s="386">
        <f t="shared" si="332"/>
        <v>3</v>
      </c>
      <c r="O3569" s="383" t="s">
        <v>950</v>
      </c>
      <c r="P3569" s="386" t="str">
        <f t="shared" si="333"/>
        <v>MC2a</v>
      </c>
      <c r="Q3569" s="383" t="s">
        <v>950</v>
      </c>
      <c r="R3569" s="387" t="str">
        <f t="shared" si="334"/>
        <v>VAC1 Cycle1-High Pressure</v>
      </c>
      <c r="S3569" s="383" t="s">
        <v>950</v>
      </c>
      <c r="T3569" s="386">
        <f t="shared" si="335"/>
        <v>0</v>
      </c>
      <c r="U3569" s="383" t="s">
        <v>951</v>
      </c>
      <c r="V3569" s="383"/>
      <c r="W3569" s="388"/>
    </row>
    <row r="3570" spans="1:23">
      <c r="A3570" s="398">
        <v>3568</v>
      </c>
      <c r="B3570" s="428">
        <v>612</v>
      </c>
      <c r="C3570" s="431" t="s">
        <v>1552</v>
      </c>
      <c r="D3570" s="429" t="s">
        <v>1067</v>
      </c>
      <c r="E3570" s="432">
        <v>3</v>
      </c>
      <c r="F3570" s="432"/>
      <c r="G3570" s="381">
        <v>239</v>
      </c>
      <c r="I3570" s="383" t="s">
        <v>949</v>
      </c>
      <c r="J3570" s="384">
        <f t="shared" si="330"/>
        <v>3568</v>
      </c>
      <c r="K3570" s="383" t="s">
        <v>950</v>
      </c>
      <c r="L3570" s="385">
        <f t="shared" si="331"/>
        <v>612</v>
      </c>
      <c r="M3570" s="383" t="s">
        <v>950</v>
      </c>
      <c r="N3570" s="386">
        <f t="shared" si="332"/>
        <v>3</v>
      </c>
      <c r="O3570" s="383" t="s">
        <v>950</v>
      </c>
      <c r="P3570" s="386" t="str">
        <f t="shared" si="333"/>
        <v>MC2a</v>
      </c>
      <c r="Q3570" s="383" t="s">
        <v>950</v>
      </c>
      <c r="R3570" s="387" t="str">
        <f t="shared" si="334"/>
        <v xml:space="preserve">VAC1 Cycle1-Low Pressure </v>
      </c>
      <c r="S3570" s="383" t="s">
        <v>950</v>
      </c>
      <c r="T3570" s="386">
        <f t="shared" si="335"/>
        <v>0</v>
      </c>
      <c r="U3570" s="383" t="s">
        <v>951</v>
      </c>
      <c r="V3570" s="383"/>
      <c r="W3570" s="388"/>
    </row>
    <row r="3571" spans="1:23">
      <c r="A3571" s="398">
        <v>3569</v>
      </c>
      <c r="B3571" s="428">
        <v>613</v>
      </c>
      <c r="C3571" s="431" t="s">
        <v>1553</v>
      </c>
      <c r="D3571" s="429" t="s">
        <v>1067</v>
      </c>
      <c r="E3571" s="432">
        <v>3</v>
      </c>
      <c r="F3571" s="432"/>
      <c r="G3571" s="381">
        <v>240</v>
      </c>
      <c r="I3571" s="383" t="s">
        <v>949</v>
      </c>
      <c r="J3571" s="384">
        <f t="shared" si="330"/>
        <v>3569</v>
      </c>
      <c r="K3571" s="383" t="s">
        <v>950</v>
      </c>
      <c r="L3571" s="385">
        <f t="shared" si="331"/>
        <v>613</v>
      </c>
      <c r="M3571" s="383" t="s">
        <v>950</v>
      </c>
      <c r="N3571" s="386">
        <f t="shared" si="332"/>
        <v>3</v>
      </c>
      <c r="O3571" s="383" t="s">
        <v>950</v>
      </c>
      <c r="P3571" s="386" t="str">
        <f t="shared" si="333"/>
        <v>MC2a</v>
      </c>
      <c r="Q3571" s="383" t="s">
        <v>950</v>
      </c>
      <c r="R3571" s="387" t="str">
        <f t="shared" si="334"/>
        <v>VAC1 Cycle2-High Pressure</v>
      </c>
      <c r="S3571" s="383" t="s">
        <v>950</v>
      </c>
      <c r="T3571" s="386">
        <f t="shared" si="335"/>
        <v>0</v>
      </c>
      <c r="U3571" s="383" t="s">
        <v>951</v>
      </c>
      <c r="V3571" s="383"/>
      <c r="W3571" s="388"/>
    </row>
    <row r="3572" spans="1:23">
      <c r="A3572" s="398">
        <v>3570</v>
      </c>
      <c r="B3572" s="428">
        <v>614</v>
      </c>
      <c r="C3572" s="431" t="s">
        <v>1554</v>
      </c>
      <c r="D3572" s="429" t="s">
        <v>1067</v>
      </c>
      <c r="E3572" s="432">
        <v>3</v>
      </c>
      <c r="F3572" s="432"/>
      <c r="G3572" s="381">
        <v>241</v>
      </c>
      <c r="I3572" s="383" t="s">
        <v>949</v>
      </c>
      <c r="J3572" s="384">
        <f t="shared" si="330"/>
        <v>3570</v>
      </c>
      <c r="K3572" s="383" t="s">
        <v>950</v>
      </c>
      <c r="L3572" s="385">
        <f t="shared" si="331"/>
        <v>614</v>
      </c>
      <c r="M3572" s="383" t="s">
        <v>950</v>
      </c>
      <c r="N3572" s="386">
        <f t="shared" si="332"/>
        <v>3</v>
      </c>
      <c r="O3572" s="383" t="s">
        <v>950</v>
      </c>
      <c r="P3572" s="386" t="str">
        <f t="shared" si="333"/>
        <v>MC2a</v>
      </c>
      <c r="Q3572" s="383" t="s">
        <v>950</v>
      </c>
      <c r="R3572" s="387" t="str">
        <f t="shared" si="334"/>
        <v xml:space="preserve">VAC1 Cycle2-Low Pressure </v>
      </c>
      <c r="S3572" s="383" t="s">
        <v>950</v>
      </c>
      <c r="T3572" s="386">
        <f t="shared" si="335"/>
        <v>0</v>
      </c>
      <c r="U3572" s="383" t="s">
        <v>951</v>
      </c>
      <c r="V3572" s="383"/>
      <c r="W3572" s="388"/>
    </row>
    <row r="3573" spans="1:23">
      <c r="A3573" s="398">
        <v>3571</v>
      </c>
      <c r="B3573" s="428">
        <v>615</v>
      </c>
      <c r="C3573" s="431" t="s">
        <v>1555</v>
      </c>
      <c r="D3573" s="429" t="s">
        <v>985</v>
      </c>
      <c r="E3573" s="432">
        <v>3</v>
      </c>
      <c r="F3573" s="432"/>
      <c r="G3573" s="381">
        <v>242</v>
      </c>
      <c r="I3573" s="383" t="s">
        <v>949</v>
      </c>
      <c r="J3573" s="384">
        <f t="shared" si="330"/>
        <v>3571</v>
      </c>
      <c r="K3573" s="383" t="s">
        <v>950</v>
      </c>
      <c r="L3573" s="385">
        <f t="shared" si="331"/>
        <v>615</v>
      </c>
      <c r="M3573" s="383" t="s">
        <v>950</v>
      </c>
      <c r="N3573" s="386">
        <f t="shared" si="332"/>
        <v>3</v>
      </c>
      <c r="O3573" s="383" t="s">
        <v>950</v>
      </c>
      <c r="P3573" s="386" t="str">
        <f t="shared" si="333"/>
        <v>MC2a</v>
      </c>
      <c r="Q3573" s="383" t="s">
        <v>950</v>
      </c>
      <c r="R3573" s="387" t="str">
        <f t="shared" si="334"/>
        <v>VAC1 Inverter Fault</v>
      </c>
      <c r="S3573" s="383" t="s">
        <v>950</v>
      </c>
      <c r="T3573" s="386">
        <f t="shared" si="335"/>
        <v>0</v>
      </c>
      <c r="U3573" s="383" t="s">
        <v>951</v>
      </c>
      <c r="V3573" s="383"/>
      <c r="W3573" s="388"/>
    </row>
    <row r="3574" spans="1:23">
      <c r="A3574" s="398">
        <v>3572</v>
      </c>
      <c r="B3574" s="428">
        <v>616</v>
      </c>
      <c r="C3574" s="431"/>
      <c r="D3574" s="429"/>
      <c r="E3574" s="432"/>
      <c r="F3574" s="432"/>
      <c r="G3574" s="381">
        <v>243</v>
      </c>
      <c r="I3574" s="383" t="s">
        <v>949</v>
      </c>
      <c r="J3574" s="384">
        <f t="shared" si="330"/>
        <v>3572</v>
      </c>
      <c r="K3574" s="383" t="s">
        <v>950</v>
      </c>
      <c r="L3574" s="385">
        <f t="shared" si="331"/>
        <v>616</v>
      </c>
      <c r="M3574" s="383" t="s">
        <v>950</v>
      </c>
      <c r="N3574" s="386">
        <f t="shared" si="332"/>
        <v>0</v>
      </c>
      <c r="O3574" s="383" t="s">
        <v>950</v>
      </c>
      <c r="P3574" s="386">
        <f t="shared" si="333"/>
        <v>0</v>
      </c>
      <c r="Q3574" s="383" t="s">
        <v>950</v>
      </c>
      <c r="R3574" s="387">
        <f t="shared" si="334"/>
        <v>0</v>
      </c>
      <c r="S3574" s="383" t="s">
        <v>950</v>
      </c>
      <c r="T3574" s="386">
        <f t="shared" si="335"/>
        <v>0</v>
      </c>
      <c r="U3574" s="383" t="s">
        <v>951</v>
      </c>
      <c r="V3574" s="383"/>
      <c r="W3574" s="388"/>
    </row>
    <row r="3575" spans="1:23">
      <c r="A3575" s="398">
        <v>3573</v>
      </c>
      <c r="B3575" s="428">
        <v>617</v>
      </c>
      <c r="C3575" s="431"/>
      <c r="D3575" s="429"/>
      <c r="E3575" s="432"/>
      <c r="F3575" s="432"/>
      <c r="G3575" s="381">
        <v>244</v>
      </c>
      <c r="I3575" s="383" t="s">
        <v>949</v>
      </c>
      <c r="J3575" s="384">
        <f t="shared" si="330"/>
        <v>3573</v>
      </c>
      <c r="K3575" s="383" t="s">
        <v>950</v>
      </c>
      <c r="L3575" s="385">
        <f t="shared" si="331"/>
        <v>617</v>
      </c>
      <c r="M3575" s="383" t="s">
        <v>950</v>
      </c>
      <c r="N3575" s="386">
        <f t="shared" si="332"/>
        <v>0</v>
      </c>
      <c r="O3575" s="383" t="s">
        <v>950</v>
      </c>
      <c r="P3575" s="386">
        <f t="shared" si="333"/>
        <v>0</v>
      </c>
      <c r="Q3575" s="383" t="s">
        <v>950</v>
      </c>
      <c r="R3575" s="387">
        <f t="shared" si="334"/>
        <v>0</v>
      </c>
      <c r="S3575" s="383" t="s">
        <v>950</v>
      </c>
      <c r="T3575" s="386">
        <f t="shared" si="335"/>
        <v>0</v>
      </c>
      <c r="U3575" s="383" t="s">
        <v>951</v>
      </c>
      <c r="V3575" s="383"/>
      <c r="W3575" s="388"/>
    </row>
    <row r="3576" spans="1:23">
      <c r="A3576" s="398">
        <v>3574</v>
      </c>
      <c r="B3576" s="428">
        <v>618</v>
      </c>
      <c r="C3576" s="431"/>
      <c r="D3576" s="429"/>
      <c r="E3576" s="432"/>
      <c r="F3576" s="432"/>
      <c r="G3576" s="381">
        <v>245</v>
      </c>
      <c r="I3576" s="383" t="s">
        <v>949</v>
      </c>
      <c r="J3576" s="384">
        <f t="shared" si="330"/>
        <v>3574</v>
      </c>
      <c r="K3576" s="383" t="s">
        <v>950</v>
      </c>
      <c r="L3576" s="385">
        <f t="shared" si="331"/>
        <v>618</v>
      </c>
      <c r="M3576" s="383" t="s">
        <v>950</v>
      </c>
      <c r="N3576" s="386">
        <f t="shared" si="332"/>
        <v>0</v>
      </c>
      <c r="O3576" s="383" t="s">
        <v>950</v>
      </c>
      <c r="P3576" s="386">
        <f t="shared" si="333"/>
        <v>0</v>
      </c>
      <c r="Q3576" s="383" t="s">
        <v>950</v>
      </c>
      <c r="R3576" s="387">
        <f t="shared" si="334"/>
        <v>0</v>
      </c>
      <c r="S3576" s="383" t="s">
        <v>950</v>
      </c>
      <c r="T3576" s="386">
        <f t="shared" si="335"/>
        <v>0</v>
      </c>
      <c r="U3576" s="383" t="s">
        <v>951</v>
      </c>
      <c r="V3576" s="383"/>
      <c r="W3576" s="388"/>
    </row>
    <row r="3577" spans="1:23">
      <c r="A3577" s="398">
        <v>3575</v>
      </c>
      <c r="B3577" s="434">
        <v>600</v>
      </c>
      <c r="C3577" s="431" t="s">
        <v>1557</v>
      </c>
      <c r="D3577" s="435" t="s">
        <v>986</v>
      </c>
      <c r="E3577" s="432">
        <v>3</v>
      </c>
      <c r="F3577" s="432">
        <v>1</v>
      </c>
      <c r="G3577" s="381">
        <v>246</v>
      </c>
      <c r="I3577" s="383" t="s">
        <v>949</v>
      </c>
      <c r="J3577" s="384">
        <f t="shared" si="330"/>
        <v>3575</v>
      </c>
      <c r="K3577" s="383" t="s">
        <v>950</v>
      </c>
      <c r="L3577" s="385">
        <f t="shared" si="331"/>
        <v>600</v>
      </c>
      <c r="M3577" s="383" t="s">
        <v>950</v>
      </c>
      <c r="N3577" s="386">
        <f t="shared" si="332"/>
        <v>3</v>
      </c>
      <c r="O3577" s="383" t="s">
        <v>950</v>
      </c>
      <c r="P3577" s="386" t="str">
        <f t="shared" si="333"/>
        <v>MCIa</v>
      </c>
      <c r="Q3577" s="383" t="s">
        <v>950</v>
      </c>
      <c r="R3577" s="387" t="str">
        <f t="shared" si="334"/>
        <v>VAC2 Comm. Fault</v>
      </c>
      <c r="S3577" s="383" t="s">
        <v>950</v>
      </c>
      <c r="T3577" s="386">
        <f t="shared" si="335"/>
        <v>1</v>
      </c>
      <c r="U3577" s="383" t="s">
        <v>951</v>
      </c>
      <c r="V3577" s="383"/>
      <c r="W3577" s="388"/>
    </row>
    <row r="3578" spans="1:23">
      <c r="A3578" s="398">
        <v>3576</v>
      </c>
      <c r="B3578" s="434">
        <v>601</v>
      </c>
      <c r="C3578" s="431"/>
      <c r="D3578" s="435"/>
      <c r="E3578" s="432"/>
      <c r="F3578" s="432"/>
      <c r="G3578" s="381">
        <v>247</v>
      </c>
      <c r="I3578" s="383" t="s">
        <v>949</v>
      </c>
      <c r="J3578" s="384">
        <f t="shared" si="330"/>
        <v>3576</v>
      </c>
      <c r="K3578" s="383" t="s">
        <v>950</v>
      </c>
      <c r="L3578" s="385">
        <f t="shared" si="331"/>
        <v>601</v>
      </c>
      <c r="M3578" s="383" t="s">
        <v>950</v>
      </c>
      <c r="N3578" s="386">
        <f t="shared" si="332"/>
        <v>0</v>
      </c>
      <c r="O3578" s="383" t="s">
        <v>950</v>
      </c>
      <c r="P3578" s="386">
        <f t="shared" si="333"/>
        <v>0</v>
      </c>
      <c r="Q3578" s="383" t="s">
        <v>950</v>
      </c>
      <c r="R3578" s="387">
        <f t="shared" si="334"/>
        <v>0</v>
      </c>
      <c r="S3578" s="383" t="s">
        <v>950</v>
      </c>
      <c r="T3578" s="386">
        <f t="shared" si="335"/>
        <v>0</v>
      </c>
      <c r="U3578" s="383" t="s">
        <v>951</v>
      </c>
      <c r="V3578" s="383"/>
      <c r="W3578" s="388"/>
    </row>
    <row r="3579" spans="1:23">
      <c r="A3579" s="398">
        <v>3577</v>
      </c>
      <c r="B3579" s="434">
        <v>602</v>
      </c>
      <c r="C3579" s="431"/>
      <c r="D3579" s="435"/>
      <c r="E3579" s="432"/>
      <c r="F3579" s="432"/>
      <c r="G3579" s="381">
        <v>248</v>
      </c>
      <c r="I3579" s="383" t="s">
        <v>949</v>
      </c>
      <c r="J3579" s="384">
        <f t="shared" si="330"/>
        <v>3577</v>
      </c>
      <c r="K3579" s="383" t="s">
        <v>950</v>
      </c>
      <c r="L3579" s="385">
        <f t="shared" si="331"/>
        <v>602</v>
      </c>
      <c r="M3579" s="383" t="s">
        <v>950</v>
      </c>
      <c r="N3579" s="386">
        <f t="shared" si="332"/>
        <v>0</v>
      </c>
      <c r="O3579" s="383" t="s">
        <v>950</v>
      </c>
      <c r="P3579" s="386">
        <f t="shared" si="333"/>
        <v>0</v>
      </c>
      <c r="Q3579" s="383" t="s">
        <v>950</v>
      </c>
      <c r="R3579" s="387">
        <f t="shared" si="334"/>
        <v>0</v>
      </c>
      <c r="S3579" s="383" t="s">
        <v>950</v>
      </c>
      <c r="T3579" s="386">
        <f t="shared" si="335"/>
        <v>0</v>
      </c>
      <c r="U3579" s="383" t="s">
        <v>951</v>
      </c>
      <c r="V3579" s="383"/>
      <c r="W3579" s="388"/>
    </row>
    <row r="3580" spans="1:23">
      <c r="A3580" s="398">
        <v>3578</v>
      </c>
      <c r="B3580" s="434">
        <v>603</v>
      </c>
      <c r="C3580" s="431" t="s">
        <v>1547</v>
      </c>
      <c r="D3580" s="435" t="s">
        <v>986</v>
      </c>
      <c r="E3580" s="432">
        <v>3</v>
      </c>
      <c r="F3580" s="432">
        <v>1</v>
      </c>
      <c r="G3580" s="381">
        <v>249</v>
      </c>
      <c r="I3580" s="383" t="s">
        <v>949</v>
      </c>
      <c r="J3580" s="384">
        <f t="shared" si="330"/>
        <v>3578</v>
      </c>
      <c r="K3580" s="383" t="s">
        <v>950</v>
      </c>
      <c r="L3580" s="385">
        <f t="shared" si="331"/>
        <v>603</v>
      </c>
      <c r="M3580" s="383" t="s">
        <v>950</v>
      </c>
      <c r="N3580" s="386">
        <f t="shared" si="332"/>
        <v>3</v>
      </c>
      <c r="O3580" s="383" t="s">
        <v>950</v>
      </c>
      <c r="P3580" s="386" t="str">
        <f t="shared" si="333"/>
        <v>MCIa</v>
      </c>
      <c r="Q3580" s="383" t="s">
        <v>950</v>
      </c>
      <c r="R3580" s="387" t="str">
        <f t="shared" si="334"/>
        <v>VAC1 Evaporator Fan1,3 Fault</v>
      </c>
      <c r="S3580" s="383" t="s">
        <v>950</v>
      </c>
      <c r="T3580" s="386">
        <f t="shared" si="335"/>
        <v>1</v>
      </c>
      <c r="U3580" s="383" t="s">
        <v>951</v>
      </c>
      <c r="V3580" s="383"/>
      <c r="W3580" s="388"/>
    </row>
    <row r="3581" spans="1:23">
      <c r="A3581" s="398">
        <v>3579</v>
      </c>
      <c r="B3581" s="434">
        <v>604</v>
      </c>
      <c r="C3581" s="431" t="s">
        <v>1558</v>
      </c>
      <c r="D3581" s="435" t="s">
        <v>986</v>
      </c>
      <c r="E3581" s="432">
        <v>3</v>
      </c>
      <c r="F3581" s="432">
        <v>1</v>
      </c>
      <c r="G3581" s="381">
        <v>250</v>
      </c>
      <c r="I3581" s="383" t="s">
        <v>949</v>
      </c>
      <c r="J3581" s="384">
        <f t="shared" si="330"/>
        <v>3579</v>
      </c>
      <c r="K3581" s="383" t="s">
        <v>950</v>
      </c>
      <c r="L3581" s="385">
        <f t="shared" si="331"/>
        <v>604</v>
      </c>
      <c r="M3581" s="383" t="s">
        <v>950</v>
      </c>
      <c r="N3581" s="386">
        <f t="shared" si="332"/>
        <v>3</v>
      </c>
      <c r="O3581" s="383" t="s">
        <v>950</v>
      </c>
      <c r="P3581" s="386" t="str">
        <f t="shared" si="333"/>
        <v>MCIa</v>
      </c>
      <c r="Q3581" s="383" t="s">
        <v>950</v>
      </c>
      <c r="R3581" s="387" t="str">
        <f t="shared" si="334"/>
        <v>VAC2 Evaporator Fan2 Fault</v>
      </c>
      <c r="S3581" s="383" t="s">
        <v>950</v>
      </c>
      <c r="T3581" s="386">
        <f t="shared" si="335"/>
        <v>1</v>
      </c>
      <c r="U3581" s="383" t="s">
        <v>951</v>
      </c>
      <c r="V3581" s="383"/>
      <c r="W3581" s="388"/>
    </row>
    <row r="3582" spans="1:23">
      <c r="A3582" s="398">
        <v>3580</v>
      </c>
      <c r="B3582" s="434">
        <v>605</v>
      </c>
      <c r="C3582" s="431" t="s">
        <v>1559</v>
      </c>
      <c r="D3582" s="435" t="s">
        <v>986</v>
      </c>
      <c r="E3582" s="432">
        <v>3</v>
      </c>
      <c r="F3582" s="432"/>
      <c r="G3582" s="381">
        <v>251</v>
      </c>
      <c r="I3582" s="383" t="s">
        <v>949</v>
      </c>
      <c r="J3582" s="384">
        <f t="shared" si="330"/>
        <v>3580</v>
      </c>
      <c r="K3582" s="383" t="s">
        <v>950</v>
      </c>
      <c r="L3582" s="385">
        <f t="shared" si="331"/>
        <v>605</v>
      </c>
      <c r="M3582" s="383" t="s">
        <v>950</v>
      </c>
      <c r="N3582" s="386">
        <f t="shared" si="332"/>
        <v>3</v>
      </c>
      <c r="O3582" s="383" t="s">
        <v>950</v>
      </c>
      <c r="P3582" s="386" t="str">
        <f t="shared" si="333"/>
        <v>MCIa</v>
      </c>
      <c r="Q3582" s="383" t="s">
        <v>950</v>
      </c>
      <c r="R3582" s="387" t="str">
        <f t="shared" si="334"/>
        <v>VAC2 Condenser Fan Fault</v>
      </c>
      <c r="S3582" s="383" t="s">
        <v>950</v>
      </c>
      <c r="T3582" s="386">
        <f t="shared" si="335"/>
        <v>0</v>
      </c>
      <c r="U3582" s="383" t="s">
        <v>951</v>
      </c>
      <c r="V3582" s="383"/>
      <c r="W3582" s="388"/>
    </row>
    <row r="3583" spans="1:23">
      <c r="A3583" s="398">
        <v>3581</v>
      </c>
      <c r="B3583" s="434">
        <v>606</v>
      </c>
      <c r="C3583" s="431"/>
      <c r="D3583" s="435" t="s">
        <v>986</v>
      </c>
      <c r="E3583" s="432">
        <v>3</v>
      </c>
      <c r="F3583" s="432"/>
      <c r="G3583" s="381">
        <v>252</v>
      </c>
      <c r="I3583" s="383" t="s">
        <v>949</v>
      </c>
      <c r="J3583" s="384">
        <f t="shared" si="330"/>
        <v>3581</v>
      </c>
      <c r="K3583" s="383" t="s">
        <v>950</v>
      </c>
      <c r="L3583" s="385">
        <f t="shared" si="331"/>
        <v>606</v>
      </c>
      <c r="M3583" s="383" t="s">
        <v>950</v>
      </c>
      <c r="N3583" s="386">
        <f t="shared" si="332"/>
        <v>3</v>
      </c>
      <c r="O3583" s="383" t="s">
        <v>950</v>
      </c>
      <c r="P3583" s="386" t="str">
        <f t="shared" si="333"/>
        <v>MCIa</v>
      </c>
      <c r="Q3583" s="383" t="s">
        <v>950</v>
      </c>
      <c r="R3583" s="387">
        <f t="shared" si="334"/>
        <v>0</v>
      </c>
      <c r="S3583" s="383" t="s">
        <v>950</v>
      </c>
      <c r="T3583" s="386">
        <f t="shared" si="335"/>
        <v>0</v>
      </c>
      <c r="U3583" s="383" t="s">
        <v>951</v>
      </c>
      <c r="V3583" s="383"/>
      <c r="W3583" s="388"/>
    </row>
    <row r="3584" spans="1:23">
      <c r="A3584" s="398">
        <v>3582</v>
      </c>
      <c r="B3584" s="434">
        <v>607</v>
      </c>
      <c r="C3584" s="431" t="s">
        <v>1560</v>
      </c>
      <c r="D3584" s="435" t="s">
        <v>986</v>
      </c>
      <c r="E3584" s="432">
        <v>3</v>
      </c>
      <c r="F3584" s="432"/>
      <c r="G3584" s="381">
        <v>253</v>
      </c>
      <c r="I3584" s="383" t="s">
        <v>949</v>
      </c>
      <c r="J3584" s="384">
        <f t="shared" si="330"/>
        <v>3582</v>
      </c>
      <c r="K3584" s="383" t="s">
        <v>950</v>
      </c>
      <c r="L3584" s="385">
        <f t="shared" si="331"/>
        <v>607</v>
      </c>
      <c r="M3584" s="383" t="s">
        <v>950</v>
      </c>
      <c r="N3584" s="386">
        <f t="shared" si="332"/>
        <v>3</v>
      </c>
      <c r="O3584" s="383" t="s">
        <v>950</v>
      </c>
      <c r="P3584" s="386" t="str">
        <f t="shared" si="333"/>
        <v>MCIa</v>
      </c>
      <c r="Q3584" s="383" t="s">
        <v>950</v>
      </c>
      <c r="R3584" s="387" t="str">
        <f t="shared" si="334"/>
        <v>VAC2 Compressor1 Fault</v>
      </c>
      <c r="S3584" s="383" t="s">
        <v>950</v>
      </c>
      <c r="T3584" s="386">
        <f t="shared" si="335"/>
        <v>0</v>
      </c>
      <c r="U3584" s="383" t="s">
        <v>951</v>
      </c>
      <c r="V3584" s="383"/>
      <c r="W3584" s="388"/>
    </row>
    <row r="3585" spans="1:23">
      <c r="A3585" s="398">
        <v>3583</v>
      </c>
      <c r="B3585" s="434">
        <v>608</v>
      </c>
      <c r="C3585" s="431" t="s">
        <v>1561</v>
      </c>
      <c r="D3585" s="435" t="s">
        <v>986</v>
      </c>
      <c r="E3585" s="432">
        <v>3</v>
      </c>
      <c r="F3585" s="432"/>
      <c r="G3585" s="381">
        <v>254</v>
      </c>
      <c r="I3585" s="383" t="s">
        <v>949</v>
      </c>
      <c r="J3585" s="384">
        <f t="shared" si="330"/>
        <v>3583</v>
      </c>
      <c r="K3585" s="383" t="s">
        <v>950</v>
      </c>
      <c r="L3585" s="385">
        <f t="shared" si="331"/>
        <v>608</v>
      </c>
      <c r="M3585" s="383" t="s">
        <v>950</v>
      </c>
      <c r="N3585" s="386">
        <f t="shared" si="332"/>
        <v>3</v>
      </c>
      <c r="O3585" s="383" t="s">
        <v>950</v>
      </c>
      <c r="P3585" s="386" t="str">
        <f t="shared" si="333"/>
        <v>MCIa</v>
      </c>
      <c r="Q3585" s="383" t="s">
        <v>950</v>
      </c>
      <c r="R3585" s="387" t="str">
        <f t="shared" si="334"/>
        <v>VAC2 Compressor2 Fault</v>
      </c>
      <c r="S3585" s="383" t="s">
        <v>950</v>
      </c>
      <c r="T3585" s="386">
        <f t="shared" si="335"/>
        <v>0</v>
      </c>
      <c r="U3585" s="383" t="s">
        <v>951</v>
      </c>
      <c r="V3585" s="383"/>
      <c r="W3585" s="388"/>
    </row>
    <row r="3586" spans="1:23">
      <c r="A3586" s="398">
        <v>3584</v>
      </c>
      <c r="B3586" s="434">
        <v>609</v>
      </c>
      <c r="C3586" s="431"/>
      <c r="D3586" s="435"/>
      <c r="E3586" s="432"/>
      <c r="F3586" s="432"/>
      <c r="G3586" s="381">
        <v>255</v>
      </c>
      <c r="I3586" s="383" t="s">
        <v>949</v>
      </c>
      <c r="J3586" s="384">
        <f t="shared" si="330"/>
        <v>3584</v>
      </c>
      <c r="K3586" s="383" t="s">
        <v>950</v>
      </c>
      <c r="L3586" s="385">
        <f t="shared" si="331"/>
        <v>609</v>
      </c>
      <c r="M3586" s="383" t="s">
        <v>950</v>
      </c>
      <c r="N3586" s="386">
        <f t="shared" si="332"/>
        <v>0</v>
      </c>
      <c r="O3586" s="383" t="s">
        <v>950</v>
      </c>
      <c r="P3586" s="386">
        <f t="shared" si="333"/>
        <v>0</v>
      </c>
      <c r="Q3586" s="383" t="s">
        <v>950</v>
      </c>
      <c r="R3586" s="387">
        <f t="shared" si="334"/>
        <v>0</v>
      </c>
      <c r="S3586" s="383" t="s">
        <v>950</v>
      </c>
      <c r="T3586" s="386">
        <f t="shared" si="335"/>
        <v>0</v>
      </c>
      <c r="U3586" s="383" t="s">
        <v>951</v>
      </c>
      <c r="V3586" s="383"/>
      <c r="W3586" s="388"/>
    </row>
    <row r="3587" spans="1:23">
      <c r="A3587" s="398">
        <v>3585</v>
      </c>
      <c r="B3587" s="434">
        <v>610</v>
      </c>
      <c r="C3587" s="431"/>
      <c r="D3587" s="435"/>
      <c r="E3587" s="432"/>
      <c r="F3587" s="432"/>
      <c r="G3587" s="381">
        <v>0</v>
      </c>
      <c r="I3587" s="383" t="s">
        <v>949</v>
      </c>
      <c r="J3587" s="384">
        <f t="shared" ref="J3587:J3650" si="336">A3587</f>
        <v>3585</v>
      </c>
      <c r="K3587" s="383" t="s">
        <v>950</v>
      </c>
      <c r="L3587" s="385">
        <f t="shared" ref="L3587:L3650" si="337">B3587</f>
        <v>610</v>
      </c>
      <c r="M3587" s="383" t="s">
        <v>950</v>
      </c>
      <c r="N3587" s="386">
        <f t="shared" ref="N3587:N3650" si="338">E3587</f>
        <v>0</v>
      </c>
      <c r="O3587" s="383" t="s">
        <v>950</v>
      </c>
      <c r="P3587" s="386">
        <f t="shared" ref="P3587:P3650" si="339">D3587</f>
        <v>0</v>
      </c>
      <c r="Q3587" s="383" t="s">
        <v>950</v>
      </c>
      <c r="R3587" s="387">
        <f t="shared" ref="R3587:R3650" si="340">C3587</f>
        <v>0</v>
      </c>
      <c r="S3587" s="383" t="s">
        <v>950</v>
      </c>
      <c r="T3587" s="386">
        <f t="shared" ref="T3587:T3650" si="341">F3587</f>
        <v>0</v>
      </c>
      <c r="U3587" s="383" t="s">
        <v>951</v>
      </c>
      <c r="V3587" s="383"/>
      <c r="W3587" s="388"/>
    </row>
    <row r="3588" spans="1:23">
      <c r="A3588" s="398">
        <v>3586</v>
      </c>
      <c r="B3588" s="434">
        <v>611</v>
      </c>
      <c r="C3588" s="431" t="s">
        <v>1562</v>
      </c>
      <c r="D3588" s="435" t="s">
        <v>986</v>
      </c>
      <c r="E3588" s="432">
        <v>3</v>
      </c>
      <c r="F3588" s="432"/>
      <c r="G3588" s="381">
        <v>1</v>
      </c>
      <c r="I3588" s="383" t="s">
        <v>949</v>
      </c>
      <c r="J3588" s="384">
        <f t="shared" si="336"/>
        <v>3586</v>
      </c>
      <c r="K3588" s="383" t="s">
        <v>950</v>
      </c>
      <c r="L3588" s="385">
        <f t="shared" si="337"/>
        <v>611</v>
      </c>
      <c r="M3588" s="383" t="s">
        <v>950</v>
      </c>
      <c r="N3588" s="386">
        <f t="shared" si="338"/>
        <v>3</v>
      </c>
      <c r="O3588" s="383" t="s">
        <v>950</v>
      </c>
      <c r="P3588" s="386" t="str">
        <f t="shared" si="339"/>
        <v>MCIa</v>
      </c>
      <c r="Q3588" s="383" t="s">
        <v>950</v>
      </c>
      <c r="R3588" s="387" t="str">
        <f t="shared" si="340"/>
        <v>VAC2 Cycle1-High Pressure</v>
      </c>
      <c r="S3588" s="383" t="s">
        <v>950</v>
      </c>
      <c r="T3588" s="386">
        <f t="shared" si="341"/>
        <v>0</v>
      </c>
      <c r="U3588" s="383" t="s">
        <v>951</v>
      </c>
      <c r="V3588" s="383"/>
      <c r="W3588" s="388"/>
    </row>
    <row r="3589" spans="1:23">
      <c r="A3589" s="398">
        <v>3587</v>
      </c>
      <c r="B3589" s="434">
        <v>612</v>
      </c>
      <c r="C3589" s="431" t="s">
        <v>1563</v>
      </c>
      <c r="D3589" s="435" t="s">
        <v>986</v>
      </c>
      <c r="E3589" s="432">
        <v>3</v>
      </c>
      <c r="F3589" s="432"/>
      <c r="G3589" s="381">
        <v>2</v>
      </c>
      <c r="I3589" s="383" t="s">
        <v>949</v>
      </c>
      <c r="J3589" s="384">
        <f t="shared" si="336"/>
        <v>3587</v>
      </c>
      <c r="K3589" s="383" t="s">
        <v>950</v>
      </c>
      <c r="L3589" s="385">
        <f t="shared" si="337"/>
        <v>612</v>
      </c>
      <c r="M3589" s="383" t="s">
        <v>950</v>
      </c>
      <c r="N3589" s="386">
        <f t="shared" si="338"/>
        <v>3</v>
      </c>
      <c r="O3589" s="383" t="s">
        <v>950</v>
      </c>
      <c r="P3589" s="386" t="str">
        <f t="shared" si="339"/>
        <v>MCIa</v>
      </c>
      <c r="Q3589" s="383" t="s">
        <v>950</v>
      </c>
      <c r="R3589" s="387" t="str">
        <f t="shared" si="340"/>
        <v xml:space="preserve">VAC2 Cycle1-Low Pressure </v>
      </c>
      <c r="S3589" s="383" t="s">
        <v>950</v>
      </c>
      <c r="T3589" s="386">
        <f t="shared" si="341"/>
        <v>0</v>
      </c>
      <c r="U3589" s="383" t="s">
        <v>951</v>
      </c>
      <c r="V3589" s="383"/>
      <c r="W3589" s="388"/>
    </row>
    <row r="3590" spans="1:23">
      <c r="A3590" s="398">
        <v>3588</v>
      </c>
      <c r="B3590" s="434">
        <v>613</v>
      </c>
      <c r="C3590" s="431" t="s">
        <v>1564</v>
      </c>
      <c r="D3590" s="435" t="s">
        <v>986</v>
      </c>
      <c r="E3590" s="432">
        <v>3</v>
      </c>
      <c r="F3590" s="432"/>
      <c r="G3590" s="381">
        <v>3</v>
      </c>
      <c r="I3590" s="383" t="s">
        <v>949</v>
      </c>
      <c r="J3590" s="384">
        <f t="shared" si="336"/>
        <v>3588</v>
      </c>
      <c r="K3590" s="383" t="s">
        <v>950</v>
      </c>
      <c r="L3590" s="385">
        <f t="shared" si="337"/>
        <v>613</v>
      </c>
      <c r="M3590" s="383" t="s">
        <v>950</v>
      </c>
      <c r="N3590" s="386">
        <f t="shared" si="338"/>
        <v>3</v>
      </c>
      <c r="O3590" s="383" t="s">
        <v>950</v>
      </c>
      <c r="P3590" s="386" t="str">
        <f t="shared" si="339"/>
        <v>MCIa</v>
      </c>
      <c r="Q3590" s="383" t="s">
        <v>950</v>
      </c>
      <c r="R3590" s="387" t="str">
        <f t="shared" si="340"/>
        <v>VAC2 Cycle2-High Pressure</v>
      </c>
      <c r="S3590" s="383" t="s">
        <v>950</v>
      </c>
      <c r="T3590" s="386">
        <f t="shared" si="341"/>
        <v>0</v>
      </c>
      <c r="U3590" s="383" t="s">
        <v>951</v>
      </c>
      <c r="V3590" s="383"/>
      <c r="W3590" s="388"/>
    </row>
    <row r="3591" spans="1:23">
      <c r="A3591" s="398">
        <v>3589</v>
      </c>
      <c r="B3591" s="434">
        <v>614</v>
      </c>
      <c r="C3591" s="431" t="s">
        <v>1565</v>
      </c>
      <c r="D3591" s="435" t="s">
        <v>986</v>
      </c>
      <c r="E3591" s="432">
        <v>3</v>
      </c>
      <c r="F3591" s="432"/>
      <c r="G3591" s="381">
        <v>4</v>
      </c>
      <c r="I3591" s="383" t="s">
        <v>949</v>
      </c>
      <c r="J3591" s="384">
        <f t="shared" si="336"/>
        <v>3589</v>
      </c>
      <c r="K3591" s="383" t="s">
        <v>950</v>
      </c>
      <c r="L3591" s="385">
        <f t="shared" si="337"/>
        <v>614</v>
      </c>
      <c r="M3591" s="383" t="s">
        <v>950</v>
      </c>
      <c r="N3591" s="386">
        <f t="shared" si="338"/>
        <v>3</v>
      </c>
      <c r="O3591" s="383" t="s">
        <v>950</v>
      </c>
      <c r="P3591" s="386" t="str">
        <f t="shared" si="339"/>
        <v>MCIa</v>
      </c>
      <c r="Q3591" s="383" t="s">
        <v>950</v>
      </c>
      <c r="R3591" s="387" t="str">
        <f t="shared" si="340"/>
        <v xml:space="preserve">VAC2 Cycle2-Low Pressure </v>
      </c>
      <c r="S3591" s="383" t="s">
        <v>950</v>
      </c>
      <c r="T3591" s="386">
        <f t="shared" si="341"/>
        <v>0</v>
      </c>
      <c r="U3591" s="383" t="s">
        <v>951</v>
      </c>
      <c r="V3591" s="383"/>
      <c r="W3591" s="388"/>
    </row>
    <row r="3592" spans="1:23">
      <c r="A3592" s="398">
        <v>3590</v>
      </c>
      <c r="B3592" s="434">
        <v>615</v>
      </c>
      <c r="C3592" s="431" t="s">
        <v>1566</v>
      </c>
      <c r="D3592" s="435" t="s">
        <v>986</v>
      </c>
      <c r="E3592" s="432">
        <v>3</v>
      </c>
      <c r="F3592" s="432"/>
      <c r="G3592" s="381">
        <v>5</v>
      </c>
      <c r="I3592" s="383" t="s">
        <v>949</v>
      </c>
      <c r="J3592" s="384">
        <f t="shared" si="336"/>
        <v>3590</v>
      </c>
      <c r="K3592" s="383" t="s">
        <v>950</v>
      </c>
      <c r="L3592" s="385">
        <f t="shared" si="337"/>
        <v>615</v>
      </c>
      <c r="M3592" s="383" t="s">
        <v>950</v>
      </c>
      <c r="N3592" s="386">
        <f t="shared" si="338"/>
        <v>3</v>
      </c>
      <c r="O3592" s="383" t="s">
        <v>950</v>
      </c>
      <c r="P3592" s="386" t="str">
        <f t="shared" si="339"/>
        <v>MCIa</v>
      </c>
      <c r="Q3592" s="383" t="s">
        <v>950</v>
      </c>
      <c r="R3592" s="387" t="str">
        <f t="shared" si="340"/>
        <v>VAC2 Inverter Fault</v>
      </c>
      <c r="S3592" s="383" t="s">
        <v>950</v>
      </c>
      <c r="T3592" s="386">
        <f t="shared" si="341"/>
        <v>0</v>
      </c>
      <c r="U3592" s="383" t="s">
        <v>951</v>
      </c>
      <c r="V3592" s="383"/>
      <c r="W3592" s="388"/>
    </row>
    <row r="3593" spans="1:23">
      <c r="A3593" s="398">
        <v>3591</v>
      </c>
      <c r="B3593" s="434">
        <v>616</v>
      </c>
      <c r="C3593" s="431"/>
      <c r="D3593" s="435"/>
      <c r="E3593" s="432"/>
      <c r="F3593" s="432"/>
      <c r="G3593" s="381">
        <v>11</v>
      </c>
      <c r="I3593" s="383" t="s">
        <v>949</v>
      </c>
      <c r="J3593" s="384">
        <f t="shared" si="336"/>
        <v>3591</v>
      </c>
      <c r="K3593" s="383" t="s">
        <v>950</v>
      </c>
      <c r="L3593" s="385">
        <f t="shared" si="337"/>
        <v>616</v>
      </c>
      <c r="M3593" s="383" t="s">
        <v>950</v>
      </c>
      <c r="N3593" s="386">
        <f t="shared" si="338"/>
        <v>0</v>
      </c>
      <c r="O3593" s="383" t="s">
        <v>950</v>
      </c>
      <c r="P3593" s="386">
        <f t="shared" si="339"/>
        <v>0</v>
      </c>
      <c r="Q3593" s="383" t="s">
        <v>950</v>
      </c>
      <c r="R3593" s="387">
        <f t="shared" si="340"/>
        <v>0</v>
      </c>
      <c r="S3593" s="383" t="s">
        <v>950</v>
      </c>
      <c r="T3593" s="386">
        <f t="shared" si="341"/>
        <v>0</v>
      </c>
      <c r="U3593" s="383" t="s">
        <v>951</v>
      </c>
      <c r="V3593" s="383"/>
      <c r="W3593" s="388"/>
    </row>
    <row r="3594" spans="1:23">
      <c r="A3594" s="398">
        <v>3592</v>
      </c>
      <c r="B3594" s="434">
        <v>617</v>
      </c>
      <c r="C3594" s="431"/>
      <c r="D3594" s="435"/>
      <c r="E3594" s="432"/>
      <c r="F3594" s="432"/>
      <c r="G3594" s="381">
        <v>12</v>
      </c>
      <c r="I3594" s="383" t="s">
        <v>949</v>
      </c>
      <c r="J3594" s="384">
        <f t="shared" si="336"/>
        <v>3592</v>
      </c>
      <c r="K3594" s="383" t="s">
        <v>950</v>
      </c>
      <c r="L3594" s="385">
        <f t="shared" si="337"/>
        <v>617</v>
      </c>
      <c r="M3594" s="383" t="s">
        <v>950</v>
      </c>
      <c r="N3594" s="386">
        <f t="shared" si="338"/>
        <v>0</v>
      </c>
      <c r="O3594" s="383" t="s">
        <v>950</v>
      </c>
      <c r="P3594" s="386">
        <f t="shared" si="339"/>
        <v>0</v>
      </c>
      <c r="Q3594" s="383" t="s">
        <v>950</v>
      </c>
      <c r="R3594" s="387">
        <f t="shared" si="340"/>
        <v>0</v>
      </c>
      <c r="S3594" s="383" t="s">
        <v>950</v>
      </c>
      <c r="T3594" s="386">
        <f t="shared" si="341"/>
        <v>0</v>
      </c>
      <c r="U3594" s="383" t="s">
        <v>951</v>
      </c>
      <c r="V3594" s="383"/>
      <c r="W3594" s="388"/>
    </row>
    <row r="3595" spans="1:23">
      <c r="A3595" s="398">
        <v>3593</v>
      </c>
      <c r="B3595" s="434">
        <v>618</v>
      </c>
      <c r="C3595" s="431"/>
      <c r="D3595" s="435"/>
      <c r="E3595" s="432"/>
      <c r="F3595" s="432"/>
      <c r="G3595" s="381">
        <v>8</v>
      </c>
      <c r="I3595" s="383" t="s">
        <v>949</v>
      </c>
      <c r="J3595" s="384">
        <f t="shared" si="336"/>
        <v>3593</v>
      </c>
      <c r="K3595" s="383" t="s">
        <v>950</v>
      </c>
      <c r="L3595" s="385">
        <f t="shared" si="337"/>
        <v>618</v>
      </c>
      <c r="M3595" s="383" t="s">
        <v>950</v>
      </c>
      <c r="N3595" s="386">
        <f t="shared" si="338"/>
        <v>0</v>
      </c>
      <c r="O3595" s="383" t="s">
        <v>950</v>
      </c>
      <c r="P3595" s="386">
        <f t="shared" si="339"/>
        <v>0</v>
      </c>
      <c r="Q3595" s="383" t="s">
        <v>950</v>
      </c>
      <c r="R3595" s="387">
        <f t="shared" si="340"/>
        <v>0</v>
      </c>
      <c r="S3595" s="383" t="s">
        <v>950</v>
      </c>
      <c r="T3595" s="386">
        <f t="shared" si="341"/>
        <v>0</v>
      </c>
      <c r="U3595" s="383" t="s">
        <v>951</v>
      </c>
      <c r="V3595" s="383"/>
      <c r="W3595" s="388"/>
    </row>
    <row r="3596" spans="1:23">
      <c r="A3596" s="398">
        <v>3594</v>
      </c>
      <c r="B3596" s="428">
        <v>600</v>
      </c>
      <c r="C3596" s="431" t="s">
        <v>1690</v>
      </c>
      <c r="D3596" s="429" t="s">
        <v>987</v>
      </c>
      <c r="E3596" s="432">
        <v>3</v>
      </c>
      <c r="F3596" s="432">
        <v>1</v>
      </c>
      <c r="G3596" s="381">
        <v>9</v>
      </c>
      <c r="I3596" s="383" t="s">
        <v>949</v>
      </c>
      <c r="J3596" s="384">
        <f t="shared" si="336"/>
        <v>3594</v>
      </c>
      <c r="K3596" s="383" t="s">
        <v>950</v>
      </c>
      <c r="L3596" s="385">
        <f t="shared" si="337"/>
        <v>600</v>
      </c>
      <c r="M3596" s="383" t="s">
        <v>950</v>
      </c>
      <c r="N3596" s="386">
        <f t="shared" si="338"/>
        <v>3</v>
      </c>
      <c r="O3596" s="383" t="s">
        <v>950</v>
      </c>
      <c r="P3596" s="386" t="str">
        <f t="shared" si="339"/>
        <v>MCIb</v>
      </c>
      <c r="Q3596" s="383" t="s">
        <v>950</v>
      </c>
      <c r="R3596" s="387" t="str">
        <f t="shared" si="340"/>
        <v>VAC2 Comm. Fault</v>
      </c>
      <c r="S3596" s="383" t="s">
        <v>950</v>
      </c>
      <c r="T3596" s="386">
        <f t="shared" si="341"/>
        <v>1</v>
      </c>
      <c r="U3596" s="383" t="s">
        <v>951</v>
      </c>
      <c r="V3596" s="383"/>
      <c r="W3596" s="388"/>
    </row>
    <row r="3597" spans="1:23">
      <c r="A3597" s="398">
        <v>3595</v>
      </c>
      <c r="B3597" s="428">
        <v>601</v>
      </c>
      <c r="C3597" s="431"/>
      <c r="D3597" s="429"/>
      <c r="E3597" s="432"/>
      <c r="F3597" s="432"/>
      <c r="G3597" s="381">
        <v>10</v>
      </c>
      <c r="I3597" s="383" t="s">
        <v>949</v>
      </c>
      <c r="J3597" s="384">
        <f t="shared" si="336"/>
        <v>3595</v>
      </c>
      <c r="K3597" s="383" t="s">
        <v>950</v>
      </c>
      <c r="L3597" s="385">
        <f t="shared" si="337"/>
        <v>601</v>
      </c>
      <c r="M3597" s="383" t="s">
        <v>950</v>
      </c>
      <c r="N3597" s="386">
        <f t="shared" si="338"/>
        <v>0</v>
      </c>
      <c r="O3597" s="383" t="s">
        <v>950</v>
      </c>
      <c r="P3597" s="386">
        <f t="shared" si="339"/>
        <v>0</v>
      </c>
      <c r="Q3597" s="383" t="s">
        <v>950</v>
      </c>
      <c r="R3597" s="387">
        <f t="shared" si="340"/>
        <v>0</v>
      </c>
      <c r="S3597" s="383" t="s">
        <v>950</v>
      </c>
      <c r="T3597" s="386">
        <f t="shared" si="341"/>
        <v>0</v>
      </c>
      <c r="U3597" s="383" t="s">
        <v>951</v>
      </c>
      <c r="V3597" s="383"/>
      <c r="W3597" s="388"/>
    </row>
    <row r="3598" spans="1:23">
      <c r="A3598" s="398">
        <v>3596</v>
      </c>
      <c r="B3598" s="428">
        <v>602</v>
      </c>
      <c r="C3598" s="431"/>
      <c r="D3598" s="429"/>
      <c r="E3598" s="432"/>
      <c r="F3598" s="432"/>
      <c r="G3598" s="381">
        <v>11</v>
      </c>
      <c r="I3598" s="383" t="s">
        <v>949</v>
      </c>
      <c r="J3598" s="384">
        <f t="shared" si="336"/>
        <v>3596</v>
      </c>
      <c r="K3598" s="383" t="s">
        <v>950</v>
      </c>
      <c r="L3598" s="385">
        <f t="shared" si="337"/>
        <v>602</v>
      </c>
      <c r="M3598" s="383" t="s">
        <v>950</v>
      </c>
      <c r="N3598" s="386">
        <f t="shared" si="338"/>
        <v>0</v>
      </c>
      <c r="O3598" s="383" t="s">
        <v>950</v>
      </c>
      <c r="P3598" s="386">
        <f t="shared" si="339"/>
        <v>0</v>
      </c>
      <c r="Q3598" s="383" t="s">
        <v>950</v>
      </c>
      <c r="R3598" s="387">
        <f t="shared" si="340"/>
        <v>0</v>
      </c>
      <c r="S3598" s="383" t="s">
        <v>950</v>
      </c>
      <c r="T3598" s="386">
        <f t="shared" si="341"/>
        <v>0</v>
      </c>
      <c r="U3598" s="383" t="s">
        <v>951</v>
      </c>
      <c r="V3598" s="383"/>
      <c r="W3598" s="388"/>
    </row>
    <row r="3599" spans="1:23">
      <c r="A3599" s="398">
        <v>3597</v>
      </c>
      <c r="B3599" s="428">
        <v>603</v>
      </c>
      <c r="C3599" s="431" t="s">
        <v>1691</v>
      </c>
      <c r="D3599" s="429" t="s">
        <v>987</v>
      </c>
      <c r="E3599" s="432">
        <v>3</v>
      </c>
      <c r="F3599" s="432">
        <v>1</v>
      </c>
      <c r="G3599" s="381">
        <v>12</v>
      </c>
      <c r="I3599" s="383" t="s">
        <v>949</v>
      </c>
      <c r="J3599" s="384">
        <f t="shared" si="336"/>
        <v>3597</v>
      </c>
      <c r="K3599" s="383" t="s">
        <v>950</v>
      </c>
      <c r="L3599" s="385">
        <f t="shared" si="337"/>
        <v>603</v>
      </c>
      <c r="M3599" s="383" t="s">
        <v>950</v>
      </c>
      <c r="N3599" s="386">
        <f t="shared" si="338"/>
        <v>3</v>
      </c>
      <c r="O3599" s="383" t="s">
        <v>950</v>
      </c>
      <c r="P3599" s="386" t="str">
        <f t="shared" si="339"/>
        <v>MCIb</v>
      </c>
      <c r="Q3599" s="383" t="s">
        <v>950</v>
      </c>
      <c r="R3599" s="387" t="str">
        <f t="shared" si="340"/>
        <v>VAC2 Evaporator Fan1,3 Fault</v>
      </c>
      <c r="S3599" s="383" t="s">
        <v>950</v>
      </c>
      <c r="T3599" s="386">
        <f t="shared" si="341"/>
        <v>1</v>
      </c>
      <c r="U3599" s="383" t="s">
        <v>951</v>
      </c>
      <c r="V3599" s="383"/>
      <c r="W3599" s="388"/>
    </row>
    <row r="3600" spans="1:23">
      <c r="A3600" s="398">
        <v>3598</v>
      </c>
      <c r="B3600" s="428">
        <v>604</v>
      </c>
      <c r="C3600" s="431" t="s">
        <v>1692</v>
      </c>
      <c r="D3600" s="429" t="s">
        <v>987</v>
      </c>
      <c r="E3600" s="432">
        <v>3</v>
      </c>
      <c r="F3600" s="432">
        <v>1</v>
      </c>
      <c r="G3600" s="381">
        <v>13</v>
      </c>
      <c r="I3600" s="383" t="s">
        <v>949</v>
      </c>
      <c r="J3600" s="384">
        <f t="shared" si="336"/>
        <v>3598</v>
      </c>
      <c r="K3600" s="383" t="s">
        <v>950</v>
      </c>
      <c r="L3600" s="385">
        <f t="shared" si="337"/>
        <v>604</v>
      </c>
      <c r="M3600" s="383" t="s">
        <v>950</v>
      </c>
      <c r="N3600" s="386">
        <f t="shared" si="338"/>
        <v>3</v>
      </c>
      <c r="O3600" s="383" t="s">
        <v>950</v>
      </c>
      <c r="P3600" s="386" t="str">
        <f t="shared" si="339"/>
        <v>MCIb</v>
      </c>
      <c r="Q3600" s="383" t="s">
        <v>950</v>
      </c>
      <c r="R3600" s="387" t="str">
        <f t="shared" si="340"/>
        <v>VAC2 Evaporator Fan2 Fault</v>
      </c>
      <c r="S3600" s="383" t="s">
        <v>950</v>
      </c>
      <c r="T3600" s="386">
        <f t="shared" si="341"/>
        <v>1</v>
      </c>
      <c r="U3600" s="383" t="s">
        <v>951</v>
      </c>
      <c r="V3600" s="383"/>
      <c r="W3600" s="388"/>
    </row>
    <row r="3601" spans="1:23">
      <c r="A3601" s="398">
        <v>3599</v>
      </c>
      <c r="B3601" s="428">
        <v>605</v>
      </c>
      <c r="C3601" s="431" t="s">
        <v>1693</v>
      </c>
      <c r="D3601" s="429" t="s">
        <v>987</v>
      </c>
      <c r="E3601" s="432">
        <v>3</v>
      </c>
      <c r="F3601" s="432"/>
      <c r="G3601" s="381">
        <v>14</v>
      </c>
      <c r="I3601" s="383" t="s">
        <v>949</v>
      </c>
      <c r="J3601" s="384">
        <f t="shared" si="336"/>
        <v>3599</v>
      </c>
      <c r="K3601" s="383" t="s">
        <v>950</v>
      </c>
      <c r="L3601" s="385">
        <f t="shared" si="337"/>
        <v>605</v>
      </c>
      <c r="M3601" s="383" t="s">
        <v>950</v>
      </c>
      <c r="N3601" s="386">
        <f t="shared" si="338"/>
        <v>3</v>
      </c>
      <c r="O3601" s="383" t="s">
        <v>950</v>
      </c>
      <c r="P3601" s="386" t="str">
        <f t="shared" si="339"/>
        <v>MCIb</v>
      </c>
      <c r="Q3601" s="383" t="s">
        <v>950</v>
      </c>
      <c r="R3601" s="387" t="str">
        <f t="shared" si="340"/>
        <v>VAC2 Condenser Fan Fault</v>
      </c>
      <c r="S3601" s="383" t="s">
        <v>950</v>
      </c>
      <c r="T3601" s="386">
        <f t="shared" si="341"/>
        <v>0</v>
      </c>
      <c r="U3601" s="383" t="s">
        <v>951</v>
      </c>
      <c r="V3601" s="383"/>
      <c r="W3601" s="388"/>
    </row>
    <row r="3602" spans="1:23">
      <c r="A3602" s="398">
        <v>3600</v>
      </c>
      <c r="B3602" s="428">
        <v>606</v>
      </c>
      <c r="C3602" s="431"/>
      <c r="D3602" s="429" t="s">
        <v>987</v>
      </c>
      <c r="E3602" s="432">
        <v>3</v>
      </c>
      <c r="F3602" s="432"/>
      <c r="G3602" s="381">
        <v>15</v>
      </c>
      <c r="I3602" s="383" t="s">
        <v>949</v>
      </c>
      <c r="J3602" s="384">
        <f t="shared" si="336"/>
        <v>3600</v>
      </c>
      <c r="K3602" s="383" t="s">
        <v>950</v>
      </c>
      <c r="L3602" s="385">
        <f t="shared" si="337"/>
        <v>606</v>
      </c>
      <c r="M3602" s="383" t="s">
        <v>950</v>
      </c>
      <c r="N3602" s="386">
        <f t="shared" si="338"/>
        <v>3</v>
      </c>
      <c r="O3602" s="383" t="s">
        <v>950</v>
      </c>
      <c r="P3602" s="386" t="str">
        <f t="shared" si="339"/>
        <v>MCIb</v>
      </c>
      <c r="Q3602" s="383" t="s">
        <v>950</v>
      </c>
      <c r="R3602" s="387">
        <f t="shared" si="340"/>
        <v>0</v>
      </c>
      <c r="S3602" s="383" t="s">
        <v>950</v>
      </c>
      <c r="T3602" s="386">
        <f t="shared" si="341"/>
        <v>0</v>
      </c>
      <c r="U3602" s="383" t="s">
        <v>951</v>
      </c>
      <c r="V3602" s="383"/>
      <c r="W3602" s="388"/>
    </row>
    <row r="3603" spans="1:23">
      <c r="A3603" s="398">
        <v>3601</v>
      </c>
      <c r="B3603" s="428">
        <v>607</v>
      </c>
      <c r="C3603" s="431" t="s">
        <v>1694</v>
      </c>
      <c r="D3603" s="429" t="s">
        <v>987</v>
      </c>
      <c r="E3603" s="432">
        <v>3</v>
      </c>
      <c r="F3603" s="432"/>
      <c r="G3603" s="381">
        <v>16</v>
      </c>
      <c r="I3603" s="383" t="s">
        <v>949</v>
      </c>
      <c r="J3603" s="384">
        <f t="shared" si="336"/>
        <v>3601</v>
      </c>
      <c r="K3603" s="383" t="s">
        <v>950</v>
      </c>
      <c r="L3603" s="385">
        <f t="shared" si="337"/>
        <v>607</v>
      </c>
      <c r="M3603" s="383" t="s">
        <v>950</v>
      </c>
      <c r="N3603" s="386">
        <f t="shared" si="338"/>
        <v>3</v>
      </c>
      <c r="O3603" s="383" t="s">
        <v>950</v>
      </c>
      <c r="P3603" s="386" t="str">
        <f t="shared" si="339"/>
        <v>MCIb</v>
      </c>
      <c r="Q3603" s="383" t="s">
        <v>950</v>
      </c>
      <c r="R3603" s="387" t="str">
        <f t="shared" si="340"/>
        <v>VAC2 Compressor1 Fault</v>
      </c>
      <c r="S3603" s="383" t="s">
        <v>950</v>
      </c>
      <c r="T3603" s="386">
        <f t="shared" si="341"/>
        <v>0</v>
      </c>
      <c r="U3603" s="383" t="s">
        <v>951</v>
      </c>
      <c r="V3603" s="383"/>
      <c r="W3603" s="388"/>
    </row>
    <row r="3604" spans="1:23">
      <c r="A3604" s="398">
        <v>3602</v>
      </c>
      <c r="B3604" s="428">
        <v>608</v>
      </c>
      <c r="C3604" s="431" t="s">
        <v>1695</v>
      </c>
      <c r="D3604" s="429" t="s">
        <v>987</v>
      </c>
      <c r="E3604" s="432">
        <v>3</v>
      </c>
      <c r="F3604" s="432"/>
      <c r="G3604" s="381">
        <v>17</v>
      </c>
      <c r="I3604" s="383" t="s">
        <v>949</v>
      </c>
      <c r="J3604" s="384">
        <f t="shared" si="336"/>
        <v>3602</v>
      </c>
      <c r="K3604" s="383" t="s">
        <v>950</v>
      </c>
      <c r="L3604" s="385">
        <f t="shared" si="337"/>
        <v>608</v>
      </c>
      <c r="M3604" s="383" t="s">
        <v>950</v>
      </c>
      <c r="N3604" s="386">
        <f t="shared" si="338"/>
        <v>3</v>
      </c>
      <c r="O3604" s="383" t="s">
        <v>950</v>
      </c>
      <c r="P3604" s="386" t="str">
        <f t="shared" si="339"/>
        <v>MCIb</v>
      </c>
      <c r="Q3604" s="383" t="s">
        <v>950</v>
      </c>
      <c r="R3604" s="387" t="str">
        <f t="shared" si="340"/>
        <v>VAC2 Compressor2 Fault</v>
      </c>
      <c r="S3604" s="383" t="s">
        <v>950</v>
      </c>
      <c r="T3604" s="386">
        <f t="shared" si="341"/>
        <v>0</v>
      </c>
      <c r="U3604" s="383" t="s">
        <v>951</v>
      </c>
      <c r="V3604" s="383"/>
      <c r="W3604" s="388"/>
    </row>
    <row r="3605" spans="1:23">
      <c r="A3605" s="398">
        <v>3603</v>
      </c>
      <c r="B3605" s="428">
        <v>609</v>
      </c>
      <c r="C3605" s="431"/>
      <c r="D3605" s="429"/>
      <c r="E3605" s="432"/>
      <c r="F3605" s="432"/>
      <c r="G3605" s="381">
        <v>18</v>
      </c>
      <c r="I3605" s="383" t="s">
        <v>949</v>
      </c>
      <c r="J3605" s="384">
        <f t="shared" si="336"/>
        <v>3603</v>
      </c>
      <c r="K3605" s="383" t="s">
        <v>950</v>
      </c>
      <c r="L3605" s="385">
        <f t="shared" si="337"/>
        <v>609</v>
      </c>
      <c r="M3605" s="383" t="s">
        <v>950</v>
      </c>
      <c r="N3605" s="386">
        <f t="shared" si="338"/>
        <v>0</v>
      </c>
      <c r="O3605" s="383" t="s">
        <v>950</v>
      </c>
      <c r="P3605" s="386">
        <f t="shared" si="339"/>
        <v>0</v>
      </c>
      <c r="Q3605" s="383" t="s">
        <v>950</v>
      </c>
      <c r="R3605" s="387">
        <f t="shared" si="340"/>
        <v>0</v>
      </c>
      <c r="S3605" s="383" t="s">
        <v>950</v>
      </c>
      <c r="T3605" s="386">
        <f t="shared" si="341"/>
        <v>0</v>
      </c>
      <c r="U3605" s="383" t="s">
        <v>951</v>
      </c>
      <c r="V3605" s="383"/>
      <c r="W3605" s="388"/>
    </row>
    <row r="3606" spans="1:23">
      <c r="A3606" s="398">
        <v>3604</v>
      </c>
      <c r="B3606" s="428">
        <v>610</v>
      </c>
      <c r="C3606" s="431"/>
      <c r="D3606" s="429"/>
      <c r="E3606" s="432"/>
      <c r="F3606" s="432"/>
      <c r="G3606" s="381">
        <v>19</v>
      </c>
      <c r="I3606" s="383" t="s">
        <v>949</v>
      </c>
      <c r="J3606" s="384">
        <f t="shared" si="336"/>
        <v>3604</v>
      </c>
      <c r="K3606" s="383" t="s">
        <v>950</v>
      </c>
      <c r="L3606" s="385">
        <f t="shared" si="337"/>
        <v>610</v>
      </c>
      <c r="M3606" s="383" t="s">
        <v>950</v>
      </c>
      <c r="N3606" s="386">
        <f t="shared" si="338"/>
        <v>0</v>
      </c>
      <c r="O3606" s="383" t="s">
        <v>950</v>
      </c>
      <c r="P3606" s="386">
        <f t="shared" si="339"/>
        <v>0</v>
      </c>
      <c r="Q3606" s="383" t="s">
        <v>950</v>
      </c>
      <c r="R3606" s="387">
        <f t="shared" si="340"/>
        <v>0</v>
      </c>
      <c r="S3606" s="383" t="s">
        <v>950</v>
      </c>
      <c r="T3606" s="386">
        <f t="shared" si="341"/>
        <v>0</v>
      </c>
      <c r="U3606" s="383" t="s">
        <v>951</v>
      </c>
      <c r="V3606" s="383"/>
      <c r="W3606" s="388"/>
    </row>
    <row r="3607" spans="1:23">
      <c r="A3607" s="398">
        <v>3605</v>
      </c>
      <c r="B3607" s="428">
        <v>611</v>
      </c>
      <c r="C3607" s="431" t="s">
        <v>1696</v>
      </c>
      <c r="D3607" s="429" t="s">
        <v>987</v>
      </c>
      <c r="E3607" s="432">
        <v>3</v>
      </c>
      <c r="F3607" s="432"/>
      <c r="G3607" s="381">
        <v>20</v>
      </c>
      <c r="I3607" s="383" t="s">
        <v>949</v>
      </c>
      <c r="J3607" s="384">
        <f t="shared" si="336"/>
        <v>3605</v>
      </c>
      <c r="K3607" s="383" t="s">
        <v>950</v>
      </c>
      <c r="L3607" s="385">
        <f t="shared" si="337"/>
        <v>611</v>
      </c>
      <c r="M3607" s="383" t="s">
        <v>950</v>
      </c>
      <c r="N3607" s="386">
        <f t="shared" si="338"/>
        <v>3</v>
      </c>
      <c r="O3607" s="383" t="s">
        <v>950</v>
      </c>
      <c r="P3607" s="386" t="str">
        <f t="shared" si="339"/>
        <v>MCIb</v>
      </c>
      <c r="Q3607" s="383" t="s">
        <v>950</v>
      </c>
      <c r="R3607" s="387" t="str">
        <f t="shared" si="340"/>
        <v>VAC2 Cycle1-High Pressure</v>
      </c>
      <c r="S3607" s="383" t="s">
        <v>950</v>
      </c>
      <c r="T3607" s="386">
        <f t="shared" si="341"/>
        <v>0</v>
      </c>
      <c r="U3607" s="383" t="s">
        <v>951</v>
      </c>
      <c r="V3607" s="383"/>
      <c r="W3607" s="388"/>
    </row>
    <row r="3608" spans="1:23">
      <c r="A3608" s="398">
        <v>3606</v>
      </c>
      <c r="B3608" s="428">
        <v>612</v>
      </c>
      <c r="C3608" s="431" t="s">
        <v>1697</v>
      </c>
      <c r="D3608" s="429" t="s">
        <v>987</v>
      </c>
      <c r="E3608" s="432">
        <v>3</v>
      </c>
      <c r="F3608" s="432"/>
      <c r="G3608" s="381">
        <v>21</v>
      </c>
      <c r="I3608" s="383" t="s">
        <v>949</v>
      </c>
      <c r="J3608" s="384">
        <f t="shared" si="336"/>
        <v>3606</v>
      </c>
      <c r="K3608" s="383" t="s">
        <v>950</v>
      </c>
      <c r="L3608" s="385">
        <f t="shared" si="337"/>
        <v>612</v>
      </c>
      <c r="M3608" s="383" t="s">
        <v>950</v>
      </c>
      <c r="N3608" s="386">
        <f t="shared" si="338"/>
        <v>3</v>
      </c>
      <c r="O3608" s="383" t="s">
        <v>950</v>
      </c>
      <c r="P3608" s="386" t="str">
        <f t="shared" si="339"/>
        <v>MCIb</v>
      </c>
      <c r="Q3608" s="383" t="s">
        <v>950</v>
      </c>
      <c r="R3608" s="387" t="str">
        <f t="shared" si="340"/>
        <v xml:space="preserve">VAC2 Cycle1-Low Pressure </v>
      </c>
      <c r="S3608" s="383" t="s">
        <v>950</v>
      </c>
      <c r="T3608" s="386">
        <f t="shared" si="341"/>
        <v>0</v>
      </c>
      <c r="U3608" s="383" t="s">
        <v>951</v>
      </c>
      <c r="V3608" s="383"/>
      <c r="W3608" s="388"/>
    </row>
    <row r="3609" spans="1:23">
      <c r="A3609" s="398">
        <v>3607</v>
      </c>
      <c r="B3609" s="428">
        <v>613</v>
      </c>
      <c r="C3609" s="431" t="s">
        <v>1698</v>
      </c>
      <c r="D3609" s="429" t="s">
        <v>987</v>
      </c>
      <c r="E3609" s="432">
        <v>3</v>
      </c>
      <c r="F3609" s="432"/>
      <c r="G3609" s="381">
        <v>22</v>
      </c>
      <c r="I3609" s="383" t="s">
        <v>949</v>
      </c>
      <c r="J3609" s="384">
        <f t="shared" si="336"/>
        <v>3607</v>
      </c>
      <c r="K3609" s="383" t="s">
        <v>950</v>
      </c>
      <c r="L3609" s="385">
        <f t="shared" si="337"/>
        <v>613</v>
      </c>
      <c r="M3609" s="383" t="s">
        <v>950</v>
      </c>
      <c r="N3609" s="386">
        <f t="shared" si="338"/>
        <v>3</v>
      </c>
      <c r="O3609" s="383" t="s">
        <v>950</v>
      </c>
      <c r="P3609" s="386" t="str">
        <f t="shared" si="339"/>
        <v>MCIb</v>
      </c>
      <c r="Q3609" s="383" t="s">
        <v>950</v>
      </c>
      <c r="R3609" s="387" t="str">
        <f t="shared" si="340"/>
        <v>VAC2 Cycle2-High Pressure</v>
      </c>
      <c r="S3609" s="383" t="s">
        <v>950</v>
      </c>
      <c r="T3609" s="386">
        <f t="shared" si="341"/>
        <v>0</v>
      </c>
      <c r="U3609" s="383" t="s">
        <v>951</v>
      </c>
      <c r="V3609" s="383"/>
      <c r="W3609" s="388"/>
    </row>
    <row r="3610" spans="1:23">
      <c r="A3610" s="398">
        <v>3608</v>
      </c>
      <c r="B3610" s="428">
        <v>614</v>
      </c>
      <c r="C3610" s="431" t="s">
        <v>1699</v>
      </c>
      <c r="D3610" s="429" t="s">
        <v>987</v>
      </c>
      <c r="E3610" s="432">
        <v>3</v>
      </c>
      <c r="F3610" s="432"/>
      <c r="G3610" s="381">
        <v>23</v>
      </c>
      <c r="I3610" s="383" t="s">
        <v>949</v>
      </c>
      <c r="J3610" s="384">
        <f t="shared" si="336"/>
        <v>3608</v>
      </c>
      <c r="K3610" s="383" t="s">
        <v>950</v>
      </c>
      <c r="L3610" s="385">
        <f t="shared" si="337"/>
        <v>614</v>
      </c>
      <c r="M3610" s="383" t="s">
        <v>950</v>
      </c>
      <c r="N3610" s="386">
        <f t="shared" si="338"/>
        <v>3</v>
      </c>
      <c r="O3610" s="383" t="s">
        <v>950</v>
      </c>
      <c r="P3610" s="386" t="str">
        <f t="shared" si="339"/>
        <v>MCIb</v>
      </c>
      <c r="Q3610" s="383" t="s">
        <v>950</v>
      </c>
      <c r="R3610" s="387" t="str">
        <f t="shared" si="340"/>
        <v xml:space="preserve">VAC2 Cycle2-Low Pressure </v>
      </c>
      <c r="S3610" s="383" t="s">
        <v>950</v>
      </c>
      <c r="T3610" s="386">
        <f t="shared" si="341"/>
        <v>0</v>
      </c>
      <c r="U3610" s="383" t="s">
        <v>951</v>
      </c>
      <c r="V3610" s="383"/>
      <c r="W3610" s="388"/>
    </row>
    <row r="3611" spans="1:23">
      <c r="A3611" s="398">
        <v>3609</v>
      </c>
      <c r="B3611" s="428">
        <v>615</v>
      </c>
      <c r="C3611" s="431" t="s">
        <v>1700</v>
      </c>
      <c r="D3611" s="429" t="s">
        <v>987</v>
      </c>
      <c r="E3611" s="432">
        <v>3</v>
      </c>
      <c r="F3611" s="432"/>
      <c r="G3611" s="381">
        <v>24</v>
      </c>
      <c r="I3611" s="383" t="s">
        <v>949</v>
      </c>
      <c r="J3611" s="384">
        <f t="shared" si="336"/>
        <v>3609</v>
      </c>
      <c r="K3611" s="383" t="s">
        <v>950</v>
      </c>
      <c r="L3611" s="385">
        <f t="shared" si="337"/>
        <v>615</v>
      </c>
      <c r="M3611" s="383" t="s">
        <v>950</v>
      </c>
      <c r="N3611" s="386">
        <f t="shared" si="338"/>
        <v>3</v>
      </c>
      <c r="O3611" s="383" t="s">
        <v>950</v>
      </c>
      <c r="P3611" s="386" t="str">
        <f t="shared" si="339"/>
        <v>MCIb</v>
      </c>
      <c r="Q3611" s="383" t="s">
        <v>950</v>
      </c>
      <c r="R3611" s="387" t="str">
        <f t="shared" si="340"/>
        <v>VAC2 Inverter Fault</v>
      </c>
      <c r="S3611" s="383" t="s">
        <v>950</v>
      </c>
      <c r="T3611" s="386">
        <f t="shared" si="341"/>
        <v>0</v>
      </c>
      <c r="U3611" s="383" t="s">
        <v>951</v>
      </c>
      <c r="V3611" s="383"/>
      <c r="W3611" s="388"/>
    </row>
    <row r="3612" spans="1:23">
      <c r="A3612" s="398">
        <v>3610</v>
      </c>
      <c r="B3612" s="428">
        <v>616</v>
      </c>
      <c r="C3612" s="431"/>
      <c r="D3612" s="429"/>
      <c r="E3612" s="432"/>
      <c r="F3612" s="432"/>
      <c r="G3612" s="381">
        <v>25</v>
      </c>
      <c r="I3612" s="383" t="s">
        <v>949</v>
      </c>
      <c r="J3612" s="384">
        <f t="shared" si="336"/>
        <v>3610</v>
      </c>
      <c r="K3612" s="383" t="s">
        <v>950</v>
      </c>
      <c r="L3612" s="385">
        <f t="shared" si="337"/>
        <v>616</v>
      </c>
      <c r="M3612" s="383" t="s">
        <v>950</v>
      </c>
      <c r="N3612" s="386">
        <f t="shared" si="338"/>
        <v>0</v>
      </c>
      <c r="O3612" s="383" t="s">
        <v>950</v>
      </c>
      <c r="P3612" s="386">
        <f t="shared" si="339"/>
        <v>0</v>
      </c>
      <c r="Q3612" s="383" t="s">
        <v>950</v>
      </c>
      <c r="R3612" s="387">
        <f t="shared" si="340"/>
        <v>0</v>
      </c>
      <c r="S3612" s="383" t="s">
        <v>950</v>
      </c>
      <c r="T3612" s="386">
        <f t="shared" si="341"/>
        <v>0</v>
      </c>
      <c r="U3612" s="383" t="s">
        <v>951</v>
      </c>
      <c r="V3612" s="383"/>
      <c r="W3612" s="388"/>
    </row>
    <row r="3613" spans="1:23">
      <c r="A3613" s="398">
        <v>3611</v>
      </c>
      <c r="B3613" s="428">
        <v>617</v>
      </c>
      <c r="C3613" s="431"/>
      <c r="D3613" s="429"/>
      <c r="E3613" s="432"/>
      <c r="F3613" s="432"/>
      <c r="G3613" s="381">
        <v>26</v>
      </c>
      <c r="I3613" s="383" t="s">
        <v>949</v>
      </c>
      <c r="J3613" s="384">
        <f t="shared" si="336"/>
        <v>3611</v>
      </c>
      <c r="K3613" s="383" t="s">
        <v>950</v>
      </c>
      <c r="L3613" s="385">
        <f t="shared" si="337"/>
        <v>617</v>
      </c>
      <c r="M3613" s="383" t="s">
        <v>950</v>
      </c>
      <c r="N3613" s="386">
        <f t="shared" si="338"/>
        <v>0</v>
      </c>
      <c r="O3613" s="383" t="s">
        <v>950</v>
      </c>
      <c r="P3613" s="386">
        <f t="shared" si="339"/>
        <v>0</v>
      </c>
      <c r="Q3613" s="383" t="s">
        <v>950</v>
      </c>
      <c r="R3613" s="387">
        <f t="shared" si="340"/>
        <v>0</v>
      </c>
      <c r="S3613" s="383" t="s">
        <v>950</v>
      </c>
      <c r="T3613" s="386">
        <f t="shared" si="341"/>
        <v>0</v>
      </c>
      <c r="U3613" s="383" t="s">
        <v>951</v>
      </c>
      <c r="V3613" s="383"/>
      <c r="W3613" s="388"/>
    </row>
    <row r="3614" spans="1:23">
      <c r="A3614" s="398">
        <v>3612</v>
      </c>
      <c r="B3614" s="428">
        <v>618</v>
      </c>
      <c r="C3614" s="431"/>
      <c r="D3614" s="429"/>
      <c r="E3614" s="432"/>
      <c r="F3614" s="432"/>
      <c r="G3614" s="381">
        <v>27</v>
      </c>
      <c r="I3614" s="383" t="s">
        <v>949</v>
      </c>
      <c r="J3614" s="384">
        <f t="shared" si="336"/>
        <v>3612</v>
      </c>
      <c r="K3614" s="383" t="s">
        <v>950</v>
      </c>
      <c r="L3614" s="385">
        <f t="shared" si="337"/>
        <v>618</v>
      </c>
      <c r="M3614" s="383" t="s">
        <v>950</v>
      </c>
      <c r="N3614" s="386">
        <f t="shared" si="338"/>
        <v>0</v>
      </c>
      <c r="O3614" s="383" t="s">
        <v>950</v>
      </c>
      <c r="P3614" s="386">
        <f t="shared" si="339"/>
        <v>0</v>
      </c>
      <c r="Q3614" s="383" t="s">
        <v>950</v>
      </c>
      <c r="R3614" s="387">
        <f t="shared" si="340"/>
        <v>0</v>
      </c>
      <c r="S3614" s="383" t="s">
        <v>950</v>
      </c>
      <c r="T3614" s="386">
        <f t="shared" si="341"/>
        <v>0</v>
      </c>
      <c r="U3614" s="383" t="s">
        <v>951</v>
      </c>
      <c r="V3614" s="383"/>
      <c r="W3614" s="388"/>
    </row>
    <row r="3615" spans="1:23">
      <c r="A3615" s="398">
        <v>3613</v>
      </c>
      <c r="B3615" s="434">
        <v>600</v>
      </c>
      <c r="C3615" s="431" t="s">
        <v>1680</v>
      </c>
      <c r="D3615" s="435" t="s">
        <v>988</v>
      </c>
      <c r="E3615" s="432">
        <v>3</v>
      </c>
      <c r="F3615" s="432">
        <v>1</v>
      </c>
      <c r="G3615" s="381">
        <v>28</v>
      </c>
      <c r="I3615" s="383" t="s">
        <v>949</v>
      </c>
      <c r="J3615" s="384">
        <f t="shared" si="336"/>
        <v>3613</v>
      </c>
      <c r="K3615" s="383" t="s">
        <v>950</v>
      </c>
      <c r="L3615" s="385">
        <f t="shared" si="337"/>
        <v>600</v>
      </c>
      <c r="M3615" s="383" t="s">
        <v>950</v>
      </c>
      <c r="N3615" s="386">
        <f t="shared" si="338"/>
        <v>3</v>
      </c>
      <c r="O3615" s="383" t="s">
        <v>950</v>
      </c>
      <c r="P3615" s="386" t="str">
        <f t="shared" si="339"/>
        <v>MC2b</v>
      </c>
      <c r="Q3615" s="383" t="s">
        <v>950</v>
      </c>
      <c r="R3615" s="387" t="str">
        <f t="shared" si="340"/>
        <v>VAC1 Comm. Fault</v>
      </c>
      <c r="S3615" s="383" t="s">
        <v>950</v>
      </c>
      <c r="T3615" s="386">
        <f t="shared" si="341"/>
        <v>1</v>
      </c>
      <c r="U3615" s="383" t="s">
        <v>951</v>
      </c>
      <c r="V3615" s="383"/>
      <c r="W3615" s="388"/>
    </row>
    <row r="3616" spans="1:23">
      <c r="A3616" s="398">
        <v>3614</v>
      </c>
      <c r="B3616" s="434">
        <v>601</v>
      </c>
      <c r="C3616" s="431"/>
      <c r="D3616" s="435"/>
      <c r="E3616" s="432"/>
      <c r="F3616" s="432"/>
      <c r="G3616" s="381">
        <v>29</v>
      </c>
      <c r="I3616" s="383" t="s">
        <v>949</v>
      </c>
      <c r="J3616" s="384">
        <f t="shared" si="336"/>
        <v>3614</v>
      </c>
      <c r="K3616" s="383" t="s">
        <v>950</v>
      </c>
      <c r="L3616" s="385">
        <f t="shared" si="337"/>
        <v>601</v>
      </c>
      <c r="M3616" s="383" t="s">
        <v>950</v>
      </c>
      <c r="N3616" s="386">
        <f t="shared" si="338"/>
        <v>0</v>
      </c>
      <c r="O3616" s="383" t="s">
        <v>950</v>
      </c>
      <c r="P3616" s="386">
        <f t="shared" si="339"/>
        <v>0</v>
      </c>
      <c r="Q3616" s="383" t="s">
        <v>950</v>
      </c>
      <c r="R3616" s="387">
        <f t="shared" si="340"/>
        <v>0</v>
      </c>
      <c r="S3616" s="383" t="s">
        <v>950</v>
      </c>
      <c r="T3616" s="386">
        <f t="shared" si="341"/>
        <v>0</v>
      </c>
      <c r="U3616" s="383" t="s">
        <v>951</v>
      </c>
      <c r="V3616" s="383"/>
      <c r="W3616" s="388"/>
    </row>
    <row r="3617" spans="1:23">
      <c r="A3617" s="398">
        <v>3615</v>
      </c>
      <c r="B3617" s="434">
        <v>602</v>
      </c>
      <c r="C3617" s="431"/>
      <c r="D3617" s="435"/>
      <c r="E3617" s="432"/>
      <c r="F3617" s="432"/>
      <c r="G3617" s="381">
        <v>30</v>
      </c>
      <c r="I3617" s="383" t="s">
        <v>949</v>
      </c>
      <c r="J3617" s="384">
        <f t="shared" si="336"/>
        <v>3615</v>
      </c>
      <c r="K3617" s="383" t="s">
        <v>950</v>
      </c>
      <c r="L3617" s="385">
        <f t="shared" si="337"/>
        <v>602</v>
      </c>
      <c r="M3617" s="383" t="s">
        <v>950</v>
      </c>
      <c r="N3617" s="386">
        <f t="shared" si="338"/>
        <v>0</v>
      </c>
      <c r="O3617" s="383" t="s">
        <v>950</v>
      </c>
      <c r="P3617" s="386">
        <f t="shared" si="339"/>
        <v>0</v>
      </c>
      <c r="Q3617" s="383" t="s">
        <v>950</v>
      </c>
      <c r="R3617" s="387">
        <f t="shared" si="340"/>
        <v>0</v>
      </c>
      <c r="S3617" s="383" t="s">
        <v>950</v>
      </c>
      <c r="T3617" s="386">
        <f t="shared" si="341"/>
        <v>0</v>
      </c>
      <c r="U3617" s="383" t="s">
        <v>951</v>
      </c>
      <c r="V3617" s="383"/>
      <c r="W3617" s="388"/>
    </row>
    <row r="3618" spans="1:23">
      <c r="A3618" s="398">
        <v>3616</v>
      </c>
      <c r="B3618" s="434">
        <v>603</v>
      </c>
      <c r="C3618" s="431" t="s">
        <v>1547</v>
      </c>
      <c r="D3618" s="435" t="s">
        <v>988</v>
      </c>
      <c r="E3618" s="432">
        <v>3</v>
      </c>
      <c r="F3618" s="432">
        <v>1</v>
      </c>
      <c r="G3618" s="381">
        <v>31</v>
      </c>
      <c r="I3618" s="383" t="s">
        <v>949</v>
      </c>
      <c r="J3618" s="384">
        <f t="shared" si="336"/>
        <v>3616</v>
      </c>
      <c r="K3618" s="383" t="s">
        <v>950</v>
      </c>
      <c r="L3618" s="385">
        <f t="shared" si="337"/>
        <v>603</v>
      </c>
      <c r="M3618" s="383" t="s">
        <v>950</v>
      </c>
      <c r="N3618" s="386">
        <f t="shared" si="338"/>
        <v>3</v>
      </c>
      <c r="O3618" s="383" t="s">
        <v>950</v>
      </c>
      <c r="P3618" s="386" t="str">
        <f t="shared" si="339"/>
        <v>MC2b</v>
      </c>
      <c r="Q3618" s="383" t="s">
        <v>950</v>
      </c>
      <c r="R3618" s="387" t="str">
        <f t="shared" si="340"/>
        <v>VAC1 Evaporator Fan1,3 Fault</v>
      </c>
      <c r="S3618" s="383" t="s">
        <v>950</v>
      </c>
      <c r="T3618" s="386">
        <f t="shared" si="341"/>
        <v>1</v>
      </c>
      <c r="U3618" s="383" t="s">
        <v>951</v>
      </c>
      <c r="V3618" s="383"/>
      <c r="W3618" s="388"/>
    </row>
    <row r="3619" spans="1:23">
      <c r="A3619" s="398">
        <v>3617</v>
      </c>
      <c r="B3619" s="434">
        <v>604</v>
      </c>
      <c r="C3619" s="431" t="s">
        <v>1681</v>
      </c>
      <c r="D3619" s="435" t="s">
        <v>988</v>
      </c>
      <c r="E3619" s="432">
        <v>3</v>
      </c>
      <c r="F3619" s="432">
        <v>1</v>
      </c>
      <c r="G3619" s="381">
        <v>32</v>
      </c>
      <c r="I3619" s="383" t="s">
        <v>949</v>
      </c>
      <c r="J3619" s="384">
        <f t="shared" si="336"/>
        <v>3617</v>
      </c>
      <c r="K3619" s="383" t="s">
        <v>950</v>
      </c>
      <c r="L3619" s="385">
        <f t="shared" si="337"/>
        <v>604</v>
      </c>
      <c r="M3619" s="383" t="s">
        <v>950</v>
      </c>
      <c r="N3619" s="386">
        <f t="shared" si="338"/>
        <v>3</v>
      </c>
      <c r="O3619" s="383" t="s">
        <v>950</v>
      </c>
      <c r="P3619" s="386" t="str">
        <f t="shared" si="339"/>
        <v>MC2b</v>
      </c>
      <c r="Q3619" s="383" t="s">
        <v>950</v>
      </c>
      <c r="R3619" s="387" t="str">
        <f t="shared" si="340"/>
        <v>VAC1 Evaporator Fan2 Fault</v>
      </c>
      <c r="S3619" s="383" t="s">
        <v>950</v>
      </c>
      <c r="T3619" s="386">
        <f t="shared" si="341"/>
        <v>1</v>
      </c>
      <c r="U3619" s="383" t="s">
        <v>951</v>
      </c>
      <c r="V3619" s="383"/>
      <c r="W3619" s="388"/>
    </row>
    <row r="3620" spans="1:23">
      <c r="A3620" s="398">
        <v>3618</v>
      </c>
      <c r="B3620" s="434">
        <v>605</v>
      </c>
      <c r="C3620" s="431" t="s">
        <v>1682</v>
      </c>
      <c r="D3620" s="435" t="s">
        <v>1086</v>
      </c>
      <c r="E3620" s="432">
        <v>3</v>
      </c>
      <c r="F3620" s="432"/>
      <c r="G3620" s="381">
        <v>33</v>
      </c>
      <c r="I3620" s="383" t="s">
        <v>949</v>
      </c>
      <c r="J3620" s="384">
        <f t="shared" si="336"/>
        <v>3618</v>
      </c>
      <c r="K3620" s="383" t="s">
        <v>950</v>
      </c>
      <c r="L3620" s="385">
        <f t="shared" si="337"/>
        <v>605</v>
      </c>
      <c r="M3620" s="383" t="s">
        <v>950</v>
      </c>
      <c r="N3620" s="386">
        <f t="shared" si="338"/>
        <v>3</v>
      </c>
      <c r="O3620" s="383" t="s">
        <v>950</v>
      </c>
      <c r="P3620" s="386" t="str">
        <f t="shared" si="339"/>
        <v>MC2b</v>
      </c>
      <c r="Q3620" s="383" t="s">
        <v>950</v>
      </c>
      <c r="R3620" s="387" t="str">
        <f t="shared" si="340"/>
        <v>VAC1 Condenser Fan Fault</v>
      </c>
      <c r="S3620" s="383" t="s">
        <v>950</v>
      </c>
      <c r="T3620" s="386">
        <f t="shared" si="341"/>
        <v>0</v>
      </c>
      <c r="U3620" s="383" t="s">
        <v>951</v>
      </c>
      <c r="V3620" s="383"/>
      <c r="W3620" s="388"/>
    </row>
    <row r="3621" spans="1:23">
      <c r="A3621" s="398">
        <v>3619</v>
      </c>
      <c r="B3621" s="434">
        <v>606</v>
      </c>
      <c r="C3621" s="431"/>
      <c r="D3621" s="435" t="s">
        <v>1086</v>
      </c>
      <c r="E3621" s="432">
        <v>3</v>
      </c>
      <c r="F3621" s="432"/>
      <c r="G3621" s="381">
        <v>34</v>
      </c>
      <c r="I3621" s="383" t="s">
        <v>949</v>
      </c>
      <c r="J3621" s="384">
        <f t="shared" si="336"/>
        <v>3619</v>
      </c>
      <c r="K3621" s="383" t="s">
        <v>950</v>
      </c>
      <c r="L3621" s="385">
        <f t="shared" si="337"/>
        <v>606</v>
      </c>
      <c r="M3621" s="383" t="s">
        <v>950</v>
      </c>
      <c r="N3621" s="386">
        <f t="shared" si="338"/>
        <v>3</v>
      </c>
      <c r="O3621" s="383" t="s">
        <v>950</v>
      </c>
      <c r="P3621" s="386" t="str">
        <f t="shared" si="339"/>
        <v>MC2b</v>
      </c>
      <c r="Q3621" s="383" t="s">
        <v>950</v>
      </c>
      <c r="R3621" s="387">
        <f t="shared" si="340"/>
        <v>0</v>
      </c>
      <c r="S3621" s="383" t="s">
        <v>950</v>
      </c>
      <c r="T3621" s="386">
        <f t="shared" si="341"/>
        <v>0</v>
      </c>
      <c r="U3621" s="383" t="s">
        <v>951</v>
      </c>
      <c r="V3621" s="383"/>
      <c r="W3621" s="388"/>
    </row>
    <row r="3622" spans="1:23">
      <c r="A3622" s="398">
        <v>3620</v>
      </c>
      <c r="B3622" s="434">
        <v>607</v>
      </c>
      <c r="C3622" s="431" t="s">
        <v>1701</v>
      </c>
      <c r="D3622" s="435" t="s">
        <v>1086</v>
      </c>
      <c r="E3622" s="432">
        <v>3</v>
      </c>
      <c r="F3622" s="432"/>
      <c r="G3622" s="381">
        <v>35</v>
      </c>
      <c r="I3622" s="383" t="s">
        <v>949</v>
      </c>
      <c r="J3622" s="384">
        <f t="shared" si="336"/>
        <v>3620</v>
      </c>
      <c r="K3622" s="383" t="s">
        <v>950</v>
      </c>
      <c r="L3622" s="385">
        <f t="shared" si="337"/>
        <v>607</v>
      </c>
      <c r="M3622" s="383" t="s">
        <v>950</v>
      </c>
      <c r="N3622" s="386">
        <f t="shared" si="338"/>
        <v>3</v>
      </c>
      <c r="O3622" s="383" t="s">
        <v>950</v>
      </c>
      <c r="P3622" s="386" t="str">
        <f t="shared" si="339"/>
        <v>MC2b</v>
      </c>
      <c r="Q3622" s="383" t="s">
        <v>950</v>
      </c>
      <c r="R3622" s="387" t="str">
        <f t="shared" si="340"/>
        <v>VAC1 Compressor1 Fault</v>
      </c>
      <c r="S3622" s="383" t="s">
        <v>950</v>
      </c>
      <c r="T3622" s="386">
        <f t="shared" si="341"/>
        <v>0</v>
      </c>
      <c r="U3622" s="383" t="s">
        <v>951</v>
      </c>
      <c r="V3622" s="383"/>
      <c r="W3622" s="388"/>
    </row>
    <row r="3623" spans="1:23">
      <c r="A3623" s="398">
        <v>3621</v>
      </c>
      <c r="B3623" s="434">
        <v>608</v>
      </c>
      <c r="C3623" s="431" t="s">
        <v>1684</v>
      </c>
      <c r="D3623" s="435" t="s">
        <v>1086</v>
      </c>
      <c r="E3623" s="432">
        <v>3</v>
      </c>
      <c r="F3623" s="432"/>
      <c r="G3623" s="381">
        <v>36</v>
      </c>
      <c r="I3623" s="383" t="s">
        <v>949</v>
      </c>
      <c r="J3623" s="384">
        <f t="shared" si="336"/>
        <v>3621</v>
      </c>
      <c r="K3623" s="383" t="s">
        <v>950</v>
      </c>
      <c r="L3623" s="385">
        <f t="shared" si="337"/>
        <v>608</v>
      </c>
      <c r="M3623" s="383" t="s">
        <v>950</v>
      </c>
      <c r="N3623" s="386">
        <f t="shared" si="338"/>
        <v>3</v>
      </c>
      <c r="O3623" s="383" t="s">
        <v>950</v>
      </c>
      <c r="P3623" s="386" t="str">
        <f t="shared" si="339"/>
        <v>MC2b</v>
      </c>
      <c r="Q3623" s="383" t="s">
        <v>950</v>
      </c>
      <c r="R3623" s="387" t="str">
        <f t="shared" si="340"/>
        <v>VAC1 Compressor2 Fault</v>
      </c>
      <c r="S3623" s="383" t="s">
        <v>950</v>
      </c>
      <c r="T3623" s="386">
        <f t="shared" si="341"/>
        <v>0</v>
      </c>
      <c r="U3623" s="383" t="s">
        <v>951</v>
      </c>
      <c r="V3623" s="383"/>
      <c r="W3623" s="388"/>
    </row>
    <row r="3624" spans="1:23">
      <c r="A3624" s="398">
        <v>3622</v>
      </c>
      <c r="B3624" s="434">
        <v>609</v>
      </c>
      <c r="C3624" s="431"/>
      <c r="D3624" s="435"/>
      <c r="E3624" s="432"/>
      <c r="F3624" s="432"/>
      <c r="G3624" s="381">
        <v>37</v>
      </c>
      <c r="I3624" s="383" t="s">
        <v>949</v>
      </c>
      <c r="J3624" s="384">
        <f t="shared" si="336"/>
        <v>3622</v>
      </c>
      <c r="K3624" s="383" t="s">
        <v>950</v>
      </c>
      <c r="L3624" s="385">
        <f t="shared" si="337"/>
        <v>609</v>
      </c>
      <c r="M3624" s="383" t="s">
        <v>950</v>
      </c>
      <c r="N3624" s="386">
        <f t="shared" si="338"/>
        <v>0</v>
      </c>
      <c r="O3624" s="383" t="s">
        <v>950</v>
      </c>
      <c r="P3624" s="386">
        <f t="shared" si="339"/>
        <v>0</v>
      </c>
      <c r="Q3624" s="383" t="s">
        <v>950</v>
      </c>
      <c r="R3624" s="387">
        <f t="shared" si="340"/>
        <v>0</v>
      </c>
      <c r="S3624" s="383" t="s">
        <v>950</v>
      </c>
      <c r="T3624" s="386">
        <f t="shared" si="341"/>
        <v>0</v>
      </c>
      <c r="U3624" s="383" t="s">
        <v>951</v>
      </c>
      <c r="V3624" s="383"/>
      <c r="W3624" s="388"/>
    </row>
    <row r="3625" spans="1:23">
      <c r="A3625" s="398">
        <v>3623</v>
      </c>
      <c r="B3625" s="434">
        <v>610</v>
      </c>
      <c r="C3625" s="431"/>
      <c r="D3625" s="435"/>
      <c r="E3625" s="432"/>
      <c r="F3625" s="432"/>
      <c r="G3625" s="381">
        <v>38</v>
      </c>
      <c r="I3625" s="383" t="s">
        <v>949</v>
      </c>
      <c r="J3625" s="384">
        <f t="shared" si="336"/>
        <v>3623</v>
      </c>
      <c r="K3625" s="383" t="s">
        <v>950</v>
      </c>
      <c r="L3625" s="385">
        <f t="shared" si="337"/>
        <v>610</v>
      </c>
      <c r="M3625" s="383" t="s">
        <v>950</v>
      </c>
      <c r="N3625" s="386">
        <f t="shared" si="338"/>
        <v>0</v>
      </c>
      <c r="O3625" s="383" t="s">
        <v>950</v>
      </c>
      <c r="P3625" s="386">
        <f t="shared" si="339"/>
        <v>0</v>
      </c>
      <c r="Q3625" s="383" t="s">
        <v>950</v>
      </c>
      <c r="R3625" s="387">
        <f t="shared" si="340"/>
        <v>0</v>
      </c>
      <c r="S3625" s="383" t="s">
        <v>950</v>
      </c>
      <c r="T3625" s="386">
        <f t="shared" si="341"/>
        <v>0</v>
      </c>
      <c r="U3625" s="383" t="s">
        <v>951</v>
      </c>
      <c r="V3625" s="383"/>
      <c r="W3625" s="388"/>
    </row>
    <row r="3626" spans="1:23">
      <c r="A3626" s="398">
        <v>3624</v>
      </c>
      <c r="B3626" s="434">
        <v>611</v>
      </c>
      <c r="C3626" s="431" t="s">
        <v>1685</v>
      </c>
      <c r="D3626" s="435" t="s">
        <v>988</v>
      </c>
      <c r="E3626" s="432">
        <v>3</v>
      </c>
      <c r="F3626" s="432"/>
      <c r="G3626" s="381">
        <v>39</v>
      </c>
      <c r="I3626" s="383" t="s">
        <v>949</v>
      </c>
      <c r="J3626" s="384">
        <f t="shared" si="336"/>
        <v>3624</v>
      </c>
      <c r="K3626" s="383" t="s">
        <v>950</v>
      </c>
      <c r="L3626" s="385">
        <f t="shared" si="337"/>
        <v>611</v>
      </c>
      <c r="M3626" s="383" t="s">
        <v>950</v>
      </c>
      <c r="N3626" s="386">
        <f t="shared" si="338"/>
        <v>3</v>
      </c>
      <c r="O3626" s="383" t="s">
        <v>950</v>
      </c>
      <c r="P3626" s="386" t="str">
        <f t="shared" si="339"/>
        <v>MC2b</v>
      </c>
      <c r="Q3626" s="383" t="s">
        <v>950</v>
      </c>
      <c r="R3626" s="387" t="str">
        <f t="shared" si="340"/>
        <v>VAC1 Cycle1-High Pressure</v>
      </c>
      <c r="S3626" s="383" t="s">
        <v>950</v>
      </c>
      <c r="T3626" s="386">
        <f t="shared" si="341"/>
        <v>0</v>
      </c>
      <c r="U3626" s="383" t="s">
        <v>951</v>
      </c>
      <c r="V3626" s="383"/>
      <c r="W3626" s="388"/>
    </row>
    <row r="3627" spans="1:23">
      <c r="A3627" s="398">
        <v>3625</v>
      </c>
      <c r="B3627" s="434">
        <v>612</v>
      </c>
      <c r="C3627" s="431" t="s">
        <v>1686</v>
      </c>
      <c r="D3627" s="435" t="s">
        <v>988</v>
      </c>
      <c r="E3627" s="432">
        <v>3</v>
      </c>
      <c r="F3627" s="432"/>
      <c r="G3627" s="381">
        <v>40</v>
      </c>
      <c r="I3627" s="383" t="s">
        <v>949</v>
      </c>
      <c r="J3627" s="384">
        <f t="shared" si="336"/>
        <v>3625</v>
      </c>
      <c r="K3627" s="383" t="s">
        <v>950</v>
      </c>
      <c r="L3627" s="385">
        <f t="shared" si="337"/>
        <v>612</v>
      </c>
      <c r="M3627" s="383" t="s">
        <v>950</v>
      </c>
      <c r="N3627" s="386">
        <f t="shared" si="338"/>
        <v>3</v>
      </c>
      <c r="O3627" s="383" t="s">
        <v>950</v>
      </c>
      <c r="P3627" s="386" t="str">
        <f t="shared" si="339"/>
        <v>MC2b</v>
      </c>
      <c r="Q3627" s="383" t="s">
        <v>950</v>
      </c>
      <c r="R3627" s="387" t="str">
        <f t="shared" si="340"/>
        <v xml:space="preserve">VAC1 Cycle1-Low Pressure </v>
      </c>
      <c r="S3627" s="383" t="s">
        <v>950</v>
      </c>
      <c r="T3627" s="386">
        <f t="shared" si="341"/>
        <v>0</v>
      </c>
      <c r="U3627" s="383" t="s">
        <v>951</v>
      </c>
      <c r="V3627" s="383"/>
      <c r="W3627" s="388"/>
    </row>
    <row r="3628" spans="1:23">
      <c r="A3628" s="398">
        <v>3626</v>
      </c>
      <c r="B3628" s="434">
        <v>613</v>
      </c>
      <c r="C3628" s="431" t="s">
        <v>1687</v>
      </c>
      <c r="D3628" s="435" t="s">
        <v>1086</v>
      </c>
      <c r="E3628" s="432">
        <v>3</v>
      </c>
      <c r="F3628" s="432"/>
      <c r="G3628" s="381">
        <v>41</v>
      </c>
      <c r="I3628" s="383" t="s">
        <v>949</v>
      </c>
      <c r="J3628" s="384">
        <f t="shared" si="336"/>
        <v>3626</v>
      </c>
      <c r="K3628" s="383" t="s">
        <v>950</v>
      </c>
      <c r="L3628" s="385">
        <f t="shared" si="337"/>
        <v>613</v>
      </c>
      <c r="M3628" s="383" t="s">
        <v>950</v>
      </c>
      <c r="N3628" s="386">
        <f t="shared" si="338"/>
        <v>3</v>
      </c>
      <c r="O3628" s="383" t="s">
        <v>950</v>
      </c>
      <c r="P3628" s="386" t="str">
        <f t="shared" si="339"/>
        <v>MC2b</v>
      </c>
      <c r="Q3628" s="383" t="s">
        <v>950</v>
      </c>
      <c r="R3628" s="387" t="str">
        <f t="shared" si="340"/>
        <v>VAC1 Cycle2-High Pressure</v>
      </c>
      <c r="S3628" s="383" t="s">
        <v>950</v>
      </c>
      <c r="T3628" s="386">
        <f t="shared" si="341"/>
        <v>0</v>
      </c>
      <c r="U3628" s="383" t="s">
        <v>951</v>
      </c>
      <c r="V3628" s="383"/>
      <c r="W3628" s="388"/>
    </row>
    <row r="3629" spans="1:23">
      <c r="A3629" s="398">
        <v>3627</v>
      </c>
      <c r="B3629" s="434">
        <v>614</v>
      </c>
      <c r="C3629" s="431" t="s">
        <v>1688</v>
      </c>
      <c r="D3629" s="435" t="s">
        <v>1086</v>
      </c>
      <c r="E3629" s="432">
        <v>3</v>
      </c>
      <c r="F3629" s="432"/>
      <c r="G3629" s="381">
        <v>42</v>
      </c>
      <c r="I3629" s="383" t="s">
        <v>949</v>
      </c>
      <c r="J3629" s="384">
        <f t="shared" si="336"/>
        <v>3627</v>
      </c>
      <c r="K3629" s="383" t="s">
        <v>950</v>
      </c>
      <c r="L3629" s="385">
        <f t="shared" si="337"/>
        <v>614</v>
      </c>
      <c r="M3629" s="383" t="s">
        <v>950</v>
      </c>
      <c r="N3629" s="386">
        <f t="shared" si="338"/>
        <v>3</v>
      </c>
      <c r="O3629" s="383" t="s">
        <v>950</v>
      </c>
      <c r="P3629" s="386" t="str">
        <f t="shared" si="339"/>
        <v>MC2b</v>
      </c>
      <c r="Q3629" s="383" t="s">
        <v>950</v>
      </c>
      <c r="R3629" s="387" t="str">
        <f t="shared" si="340"/>
        <v xml:space="preserve">VAC1 Cycle2-Low Pressure </v>
      </c>
      <c r="S3629" s="383" t="s">
        <v>950</v>
      </c>
      <c r="T3629" s="386">
        <f t="shared" si="341"/>
        <v>0</v>
      </c>
      <c r="U3629" s="383" t="s">
        <v>951</v>
      </c>
      <c r="V3629" s="383"/>
      <c r="W3629" s="388"/>
    </row>
    <row r="3630" spans="1:23">
      <c r="A3630" s="398">
        <v>3628</v>
      </c>
      <c r="B3630" s="434">
        <v>615</v>
      </c>
      <c r="C3630" s="431" t="s">
        <v>1689</v>
      </c>
      <c r="D3630" s="435" t="s">
        <v>1086</v>
      </c>
      <c r="E3630" s="432">
        <v>3</v>
      </c>
      <c r="F3630" s="432"/>
      <c r="G3630" s="381">
        <v>43</v>
      </c>
      <c r="I3630" s="383" t="s">
        <v>949</v>
      </c>
      <c r="J3630" s="384">
        <f t="shared" si="336"/>
        <v>3628</v>
      </c>
      <c r="K3630" s="383" t="s">
        <v>950</v>
      </c>
      <c r="L3630" s="385">
        <f t="shared" si="337"/>
        <v>615</v>
      </c>
      <c r="M3630" s="383" t="s">
        <v>950</v>
      </c>
      <c r="N3630" s="386">
        <f t="shared" si="338"/>
        <v>3</v>
      </c>
      <c r="O3630" s="383" t="s">
        <v>950</v>
      </c>
      <c r="P3630" s="386" t="str">
        <f t="shared" si="339"/>
        <v>MC2b</v>
      </c>
      <c r="Q3630" s="383" t="s">
        <v>950</v>
      </c>
      <c r="R3630" s="387" t="str">
        <f t="shared" si="340"/>
        <v>VAC1 Inverter Fault</v>
      </c>
      <c r="S3630" s="383" t="s">
        <v>950</v>
      </c>
      <c r="T3630" s="386">
        <f t="shared" si="341"/>
        <v>0</v>
      </c>
      <c r="U3630" s="383" t="s">
        <v>951</v>
      </c>
      <c r="V3630" s="383"/>
      <c r="W3630" s="388"/>
    </row>
    <row r="3631" spans="1:23">
      <c r="A3631" s="398">
        <v>3629</v>
      </c>
      <c r="B3631" s="434">
        <v>616</v>
      </c>
      <c r="C3631" s="431"/>
      <c r="D3631" s="435"/>
      <c r="E3631" s="432"/>
      <c r="F3631" s="432"/>
      <c r="G3631" s="381">
        <v>44</v>
      </c>
      <c r="I3631" s="383" t="s">
        <v>949</v>
      </c>
      <c r="J3631" s="384">
        <f t="shared" si="336"/>
        <v>3629</v>
      </c>
      <c r="K3631" s="383" t="s">
        <v>950</v>
      </c>
      <c r="L3631" s="385">
        <f t="shared" si="337"/>
        <v>616</v>
      </c>
      <c r="M3631" s="383" t="s">
        <v>950</v>
      </c>
      <c r="N3631" s="386">
        <f t="shared" si="338"/>
        <v>0</v>
      </c>
      <c r="O3631" s="383" t="s">
        <v>950</v>
      </c>
      <c r="P3631" s="386">
        <f t="shared" si="339"/>
        <v>0</v>
      </c>
      <c r="Q3631" s="383" t="s">
        <v>950</v>
      </c>
      <c r="R3631" s="387">
        <f t="shared" si="340"/>
        <v>0</v>
      </c>
      <c r="S3631" s="383" t="s">
        <v>950</v>
      </c>
      <c r="T3631" s="386">
        <f t="shared" si="341"/>
        <v>0</v>
      </c>
      <c r="U3631" s="383" t="s">
        <v>951</v>
      </c>
      <c r="V3631" s="383"/>
      <c r="W3631" s="388"/>
    </row>
    <row r="3632" spans="1:23">
      <c r="A3632" s="398">
        <v>3630</v>
      </c>
      <c r="B3632" s="434">
        <v>617</v>
      </c>
      <c r="C3632" s="431"/>
      <c r="D3632" s="435"/>
      <c r="E3632" s="432"/>
      <c r="F3632" s="432"/>
      <c r="G3632" s="381">
        <v>45</v>
      </c>
      <c r="I3632" s="383" t="s">
        <v>949</v>
      </c>
      <c r="J3632" s="384">
        <f t="shared" si="336"/>
        <v>3630</v>
      </c>
      <c r="K3632" s="383" t="s">
        <v>950</v>
      </c>
      <c r="L3632" s="385">
        <f t="shared" si="337"/>
        <v>617</v>
      </c>
      <c r="M3632" s="383" t="s">
        <v>950</v>
      </c>
      <c r="N3632" s="386">
        <f t="shared" si="338"/>
        <v>0</v>
      </c>
      <c r="O3632" s="383" t="s">
        <v>950</v>
      </c>
      <c r="P3632" s="386">
        <f t="shared" si="339"/>
        <v>0</v>
      </c>
      <c r="Q3632" s="383" t="s">
        <v>950</v>
      </c>
      <c r="R3632" s="387">
        <f t="shared" si="340"/>
        <v>0</v>
      </c>
      <c r="S3632" s="383" t="s">
        <v>950</v>
      </c>
      <c r="T3632" s="386">
        <f t="shared" si="341"/>
        <v>0</v>
      </c>
      <c r="U3632" s="383" t="s">
        <v>951</v>
      </c>
      <c r="V3632" s="383"/>
      <c r="W3632" s="388"/>
    </row>
    <row r="3633" spans="1:23">
      <c r="A3633" s="398">
        <v>3631</v>
      </c>
      <c r="B3633" s="434">
        <v>618</v>
      </c>
      <c r="C3633" s="431"/>
      <c r="D3633" s="435"/>
      <c r="E3633" s="432"/>
      <c r="F3633" s="432"/>
      <c r="G3633" s="381">
        <v>46</v>
      </c>
      <c r="I3633" s="383" t="s">
        <v>949</v>
      </c>
      <c r="J3633" s="384">
        <f t="shared" si="336"/>
        <v>3631</v>
      </c>
      <c r="K3633" s="383" t="s">
        <v>950</v>
      </c>
      <c r="L3633" s="385">
        <f t="shared" si="337"/>
        <v>618</v>
      </c>
      <c r="M3633" s="383" t="s">
        <v>950</v>
      </c>
      <c r="N3633" s="386">
        <f t="shared" si="338"/>
        <v>0</v>
      </c>
      <c r="O3633" s="383" t="s">
        <v>950</v>
      </c>
      <c r="P3633" s="386">
        <f t="shared" si="339"/>
        <v>0</v>
      </c>
      <c r="Q3633" s="383" t="s">
        <v>950</v>
      </c>
      <c r="R3633" s="387">
        <f t="shared" si="340"/>
        <v>0</v>
      </c>
      <c r="S3633" s="383" t="s">
        <v>950</v>
      </c>
      <c r="T3633" s="386">
        <f t="shared" si="341"/>
        <v>0</v>
      </c>
      <c r="U3633" s="383" t="s">
        <v>951</v>
      </c>
      <c r="V3633" s="383"/>
      <c r="W3633" s="388"/>
    </row>
    <row r="3634" spans="1:23">
      <c r="A3634" s="398">
        <v>3632</v>
      </c>
      <c r="B3634" s="428">
        <v>600</v>
      </c>
      <c r="C3634" s="431" t="s">
        <v>1690</v>
      </c>
      <c r="D3634" s="429" t="s">
        <v>989</v>
      </c>
      <c r="E3634" s="432">
        <v>3</v>
      </c>
      <c r="F3634" s="432">
        <v>1</v>
      </c>
      <c r="G3634" s="381">
        <v>47</v>
      </c>
      <c r="I3634" s="383" t="s">
        <v>949</v>
      </c>
      <c r="J3634" s="384">
        <f t="shared" si="336"/>
        <v>3632</v>
      </c>
      <c r="K3634" s="383" t="s">
        <v>950</v>
      </c>
      <c r="L3634" s="385">
        <f t="shared" si="337"/>
        <v>600</v>
      </c>
      <c r="M3634" s="383" t="s">
        <v>950</v>
      </c>
      <c r="N3634" s="386">
        <f t="shared" si="338"/>
        <v>3</v>
      </c>
      <c r="O3634" s="383" t="s">
        <v>950</v>
      </c>
      <c r="P3634" s="386" t="str">
        <f t="shared" si="339"/>
        <v>MC1b</v>
      </c>
      <c r="Q3634" s="383" t="s">
        <v>950</v>
      </c>
      <c r="R3634" s="387" t="str">
        <f t="shared" si="340"/>
        <v>VAC2 Comm. Fault</v>
      </c>
      <c r="S3634" s="383" t="s">
        <v>950</v>
      </c>
      <c r="T3634" s="386">
        <f t="shared" si="341"/>
        <v>1</v>
      </c>
      <c r="U3634" s="383" t="s">
        <v>951</v>
      </c>
      <c r="V3634" s="383"/>
      <c r="W3634" s="388"/>
    </row>
    <row r="3635" spans="1:23">
      <c r="A3635" s="398">
        <v>3633</v>
      </c>
      <c r="B3635" s="428">
        <v>601</v>
      </c>
      <c r="C3635" s="431"/>
      <c r="D3635" s="429"/>
      <c r="E3635" s="432"/>
      <c r="F3635" s="432"/>
      <c r="G3635" s="381">
        <v>48</v>
      </c>
      <c r="I3635" s="383" t="s">
        <v>949</v>
      </c>
      <c r="J3635" s="384">
        <f t="shared" si="336"/>
        <v>3633</v>
      </c>
      <c r="K3635" s="383" t="s">
        <v>950</v>
      </c>
      <c r="L3635" s="385">
        <f t="shared" si="337"/>
        <v>601</v>
      </c>
      <c r="M3635" s="383" t="s">
        <v>950</v>
      </c>
      <c r="N3635" s="386">
        <f t="shared" si="338"/>
        <v>0</v>
      </c>
      <c r="O3635" s="383" t="s">
        <v>950</v>
      </c>
      <c r="P3635" s="386">
        <f t="shared" si="339"/>
        <v>0</v>
      </c>
      <c r="Q3635" s="383" t="s">
        <v>950</v>
      </c>
      <c r="R3635" s="387">
        <f t="shared" si="340"/>
        <v>0</v>
      </c>
      <c r="S3635" s="383" t="s">
        <v>950</v>
      </c>
      <c r="T3635" s="386">
        <f t="shared" si="341"/>
        <v>0</v>
      </c>
      <c r="U3635" s="383" t="s">
        <v>951</v>
      </c>
      <c r="V3635" s="383"/>
      <c r="W3635" s="388"/>
    </row>
    <row r="3636" spans="1:23">
      <c r="A3636" s="398">
        <v>3634</v>
      </c>
      <c r="B3636" s="428">
        <v>602</v>
      </c>
      <c r="C3636" s="431"/>
      <c r="D3636" s="429"/>
      <c r="E3636" s="432"/>
      <c r="F3636" s="432"/>
      <c r="G3636" s="381">
        <v>49</v>
      </c>
      <c r="I3636" s="383" t="s">
        <v>949</v>
      </c>
      <c r="J3636" s="384">
        <f t="shared" si="336"/>
        <v>3634</v>
      </c>
      <c r="K3636" s="383" t="s">
        <v>950</v>
      </c>
      <c r="L3636" s="385">
        <f t="shared" si="337"/>
        <v>602</v>
      </c>
      <c r="M3636" s="383" t="s">
        <v>950</v>
      </c>
      <c r="N3636" s="386">
        <f t="shared" si="338"/>
        <v>0</v>
      </c>
      <c r="O3636" s="383" t="s">
        <v>950</v>
      </c>
      <c r="P3636" s="386">
        <f t="shared" si="339"/>
        <v>0</v>
      </c>
      <c r="Q3636" s="383" t="s">
        <v>950</v>
      </c>
      <c r="R3636" s="387">
        <f t="shared" si="340"/>
        <v>0</v>
      </c>
      <c r="S3636" s="383" t="s">
        <v>950</v>
      </c>
      <c r="T3636" s="386">
        <f t="shared" si="341"/>
        <v>0</v>
      </c>
      <c r="U3636" s="383" t="s">
        <v>951</v>
      </c>
      <c r="V3636" s="383"/>
      <c r="W3636" s="388"/>
    </row>
    <row r="3637" spans="1:23">
      <c r="A3637" s="398">
        <v>3635</v>
      </c>
      <c r="B3637" s="428">
        <v>603</v>
      </c>
      <c r="C3637" s="431" t="s">
        <v>1691</v>
      </c>
      <c r="D3637" s="429" t="s">
        <v>989</v>
      </c>
      <c r="E3637" s="432">
        <v>3</v>
      </c>
      <c r="F3637" s="432">
        <v>1</v>
      </c>
      <c r="G3637" s="381">
        <v>50</v>
      </c>
      <c r="I3637" s="383" t="s">
        <v>949</v>
      </c>
      <c r="J3637" s="384">
        <f t="shared" si="336"/>
        <v>3635</v>
      </c>
      <c r="K3637" s="383" t="s">
        <v>950</v>
      </c>
      <c r="L3637" s="385">
        <f t="shared" si="337"/>
        <v>603</v>
      </c>
      <c r="M3637" s="383" t="s">
        <v>950</v>
      </c>
      <c r="N3637" s="386">
        <f t="shared" si="338"/>
        <v>3</v>
      </c>
      <c r="O3637" s="383" t="s">
        <v>950</v>
      </c>
      <c r="P3637" s="386" t="str">
        <f t="shared" si="339"/>
        <v>MC1b</v>
      </c>
      <c r="Q3637" s="383" t="s">
        <v>950</v>
      </c>
      <c r="R3637" s="387" t="str">
        <f t="shared" si="340"/>
        <v>VAC2 Evaporator Fan1,3 Fault</v>
      </c>
      <c r="S3637" s="383" t="s">
        <v>950</v>
      </c>
      <c r="T3637" s="386">
        <f t="shared" si="341"/>
        <v>1</v>
      </c>
      <c r="U3637" s="383" t="s">
        <v>951</v>
      </c>
      <c r="V3637" s="383"/>
      <c r="W3637" s="388"/>
    </row>
    <row r="3638" spans="1:23">
      <c r="A3638" s="398">
        <v>3636</v>
      </c>
      <c r="B3638" s="428">
        <v>604</v>
      </c>
      <c r="C3638" s="431" t="s">
        <v>1692</v>
      </c>
      <c r="D3638" s="429" t="s">
        <v>989</v>
      </c>
      <c r="E3638" s="432">
        <v>3</v>
      </c>
      <c r="F3638" s="432">
        <v>1</v>
      </c>
      <c r="G3638" s="381">
        <v>51</v>
      </c>
      <c r="I3638" s="383" t="s">
        <v>949</v>
      </c>
      <c r="J3638" s="384">
        <f t="shared" si="336"/>
        <v>3636</v>
      </c>
      <c r="K3638" s="383" t="s">
        <v>950</v>
      </c>
      <c r="L3638" s="385">
        <f t="shared" si="337"/>
        <v>604</v>
      </c>
      <c r="M3638" s="383" t="s">
        <v>950</v>
      </c>
      <c r="N3638" s="386">
        <f t="shared" si="338"/>
        <v>3</v>
      </c>
      <c r="O3638" s="383" t="s">
        <v>950</v>
      </c>
      <c r="P3638" s="386" t="str">
        <f t="shared" si="339"/>
        <v>MC1b</v>
      </c>
      <c r="Q3638" s="383" t="s">
        <v>950</v>
      </c>
      <c r="R3638" s="387" t="str">
        <f t="shared" si="340"/>
        <v>VAC2 Evaporator Fan2 Fault</v>
      </c>
      <c r="S3638" s="383" t="s">
        <v>950</v>
      </c>
      <c r="T3638" s="386">
        <f t="shared" si="341"/>
        <v>1</v>
      </c>
      <c r="U3638" s="383" t="s">
        <v>951</v>
      </c>
      <c r="V3638" s="383"/>
      <c r="W3638" s="388"/>
    </row>
    <row r="3639" spans="1:23">
      <c r="A3639" s="398">
        <v>3637</v>
      </c>
      <c r="B3639" s="428">
        <v>605</v>
      </c>
      <c r="C3639" s="431" t="s">
        <v>1693</v>
      </c>
      <c r="D3639" s="429" t="s">
        <v>989</v>
      </c>
      <c r="E3639" s="432">
        <v>3</v>
      </c>
      <c r="F3639" s="432"/>
      <c r="G3639" s="381">
        <v>52</v>
      </c>
      <c r="I3639" s="383" t="s">
        <v>949</v>
      </c>
      <c r="J3639" s="384">
        <f t="shared" si="336"/>
        <v>3637</v>
      </c>
      <c r="K3639" s="383" t="s">
        <v>950</v>
      </c>
      <c r="L3639" s="385">
        <f t="shared" si="337"/>
        <v>605</v>
      </c>
      <c r="M3639" s="383" t="s">
        <v>950</v>
      </c>
      <c r="N3639" s="386">
        <f t="shared" si="338"/>
        <v>3</v>
      </c>
      <c r="O3639" s="383" t="s">
        <v>950</v>
      </c>
      <c r="P3639" s="386" t="str">
        <f t="shared" si="339"/>
        <v>MC1b</v>
      </c>
      <c r="Q3639" s="383" t="s">
        <v>950</v>
      </c>
      <c r="R3639" s="387" t="str">
        <f t="shared" si="340"/>
        <v>VAC2 Condenser Fan Fault</v>
      </c>
      <c r="S3639" s="383" t="s">
        <v>950</v>
      </c>
      <c r="T3639" s="386">
        <f t="shared" si="341"/>
        <v>0</v>
      </c>
      <c r="U3639" s="383" t="s">
        <v>951</v>
      </c>
      <c r="V3639" s="383"/>
      <c r="W3639" s="388"/>
    </row>
    <row r="3640" spans="1:23">
      <c r="A3640" s="398">
        <v>3638</v>
      </c>
      <c r="B3640" s="428">
        <v>606</v>
      </c>
      <c r="C3640" s="431"/>
      <c r="D3640" s="429" t="s">
        <v>989</v>
      </c>
      <c r="E3640" s="432">
        <v>3</v>
      </c>
      <c r="F3640" s="432"/>
      <c r="G3640" s="381">
        <v>53</v>
      </c>
      <c r="I3640" s="383" t="s">
        <v>949</v>
      </c>
      <c r="J3640" s="384">
        <f t="shared" si="336"/>
        <v>3638</v>
      </c>
      <c r="K3640" s="383" t="s">
        <v>950</v>
      </c>
      <c r="L3640" s="385">
        <f t="shared" si="337"/>
        <v>606</v>
      </c>
      <c r="M3640" s="383" t="s">
        <v>950</v>
      </c>
      <c r="N3640" s="386">
        <f t="shared" si="338"/>
        <v>3</v>
      </c>
      <c r="O3640" s="383" t="s">
        <v>950</v>
      </c>
      <c r="P3640" s="386" t="str">
        <f t="shared" si="339"/>
        <v>MC1b</v>
      </c>
      <c r="Q3640" s="383" t="s">
        <v>950</v>
      </c>
      <c r="R3640" s="387">
        <f t="shared" si="340"/>
        <v>0</v>
      </c>
      <c r="S3640" s="383" t="s">
        <v>950</v>
      </c>
      <c r="T3640" s="386">
        <f t="shared" si="341"/>
        <v>0</v>
      </c>
      <c r="U3640" s="383" t="s">
        <v>951</v>
      </c>
      <c r="V3640" s="383"/>
      <c r="W3640" s="388"/>
    </row>
    <row r="3641" spans="1:23">
      <c r="A3641" s="398">
        <v>3639</v>
      </c>
      <c r="B3641" s="428">
        <v>607</v>
      </c>
      <c r="C3641" s="431" t="s">
        <v>1694</v>
      </c>
      <c r="D3641" s="429" t="s">
        <v>989</v>
      </c>
      <c r="E3641" s="432">
        <v>3</v>
      </c>
      <c r="F3641" s="432"/>
      <c r="G3641" s="381">
        <v>54</v>
      </c>
      <c r="I3641" s="383" t="s">
        <v>949</v>
      </c>
      <c r="J3641" s="384">
        <f t="shared" si="336"/>
        <v>3639</v>
      </c>
      <c r="K3641" s="383" t="s">
        <v>950</v>
      </c>
      <c r="L3641" s="385">
        <f t="shared" si="337"/>
        <v>607</v>
      </c>
      <c r="M3641" s="383" t="s">
        <v>950</v>
      </c>
      <c r="N3641" s="386">
        <f t="shared" si="338"/>
        <v>3</v>
      </c>
      <c r="O3641" s="383" t="s">
        <v>950</v>
      </c>
      <c r="P3641" s="386" t="str">
        <f t="shared" si="339"/>
        <v>MC1b</v>
      </c>
      <c r="Q3641" s="383" t="s">
        <v>950</v>
      </c>
      <c r="R3641" s="387" t="str">
        <f t="shared" si="340"/>
        <v>VAC2 Compressor1 Fault</v>
      </c>
      <c r="S3641" s="383" t="s">
        <v>950</v>
      </c>
      <c r="T3641" s="386">
        <f t="shared" si="341"/>
        <v>0</v>
      </c>
      <c r="U3641" s="383" t="s">
        <v>951</v>
      </c>
      <c r="V3641" s="383"/>
      <c r="W3641" s="388"/>
    </row>
    <row r="3642" spans="1:23">
      <c r="A3642" s="398">
        <v>3640</v>
      </c>
      <c r="B3642" s="428">
        <v>608</v>
      </c>
      <c r="C3642" s="431" t="s">
        <v>1695</v>
      </c>
      <c r="D3642" s="429" t="s">
        <v>989</v>
      </c>
      <c r="E3642" s="432">
        <v>3</v>
      </c>
      <c r="F3642" s="432"/>
      <c r="G3642" s="381">
        <v>55</v>
      </c>
      <c r="I3642" s="383" t="s">
        <v>949</v>
      </c>
      <c r="J3642" s="384">
        <f t="shared" si="336"/>
        <v>3640</v>
      </c>
      <c r="K3642" s="383" t="s">
        <v>950</v>
      </c>
      <c r="L3642" s="385">
        <f t="shared" si="337"/>
        <v>608</v>
      </c>
      <c r="M3642" s="383" t="s">
        <v>950</v>
      </c>
      <c r="N3642" s="386">
        <f t="shared" si="338"/>
        <v>3</v>
      </c>
      <c r="O3642" s="383" t="s">
        <v>950</v>
      </c>
      <c r="P3642" s="386" t="str">
        <f t="shared" si="339"/>
        <v>MC1b</v>
      </c>
      <c r="Q3642" s="383" t="s">
        <v>950</v>
      </c>
      <c r="R3642" s="387" t="str">
        <f t="shared" si="340"/>
        <v>VAC2 Compressor2 Fault</v>
      </c>
      <c r="S3642" s="383" t="s">
        <v>950</v>
      </c>
      <c r="T3642" s="386">
        <f t="shared" si="341"/>
        <v>0</v>
      </c>
      <c r="U3642" s="383" t="s">
        <v>951</v>
      </c>
      <c r="V3642" s="383"/>
      <c r="W3642" s="388"/>
    </row>
    <row r="3643" spans="1:23">
      <c r="A3643" s="398">
        <v>3641</v>
      </c>
      <c r="B3643" s="428">
        <v>609</v>
      </c>
      <c r="C3643" s="431"/>
      <c r="D3643" s="429"/>
      <c r="E3643" s="432"/>
      <c r="F3643" s="432"/>
      <c r="G3643" s="381">
        <v>56</v>
      </c>
      <c r="I3643" s="383" t="s">
        <v>949</v>
      </c>
      <c r="J3643" s="384">
        <f t="shared" si="336"/>
        <v>3641</v>
      </c>
      <c r="K3643" s="383" t="s">
        <v>950</v>
      </c>
      <c r="L3643" s="385">
        <f t="shared" si="337"/>
        <v>609</v>
      </c>
      <c r="M3643" s="383" t="s">
        <v>950</v>
      </c>
      <c r="N3643" s="386">
        <f t="shared" si="338"/>
        <v>0</v>
      </c>
      <c r="O3643" s="383" t="s">
        <v>950</v>
      </c>
      <c r="P3643" s="386">
        <f t="shared" si="339"/>
        <v>0</v>
      </c>
      <c r="Q3643" s="383" t="s">
        <v>950</v>
      </c>
      <c r="R3643" s="387">
        <f t="shared" si="340"/>
        <v>0</v>
      </c>
      <c r="S3643" s="383" t="s">
        <v>950</v>
      </c>
      <c r="T3643" s="386">
        <f t="shared" si="341"/>
        <v>0</v>
      </c>
      <c r="U3643" s="383" t="s">
        <v>951</v>
      </c>
      <c r="V3643" s="383"/>
      <c r="W3643" s="388"/>
    </row>
    <row r="3644" spans="1:23">
      <c r="A3644" s="398">
        <v>3642</v>
      </c>
      <c r="B3644" s="428">
        <v>610</v>
      </c>
      <c r="C3644" s="431"/>
      <c r="D3644" s="429"/>
      <c r="E3644" s="432"/>
      <c r="F3644" s="432"/>
      <c r="G3644" s="381">
        <v>57</v>
      </c>
      <c r="I3644" s="383" t="s">
        <v>949</v>
      </c>
      <c r="J3644" s="384">
        <f t="shared" si="336"/>
        <v>3642</v>
      </c>
      <c r="K3644" s="383" t="s">
        <v>950</v>
      </c>
      <c r="L3644" s="385">
        <f t="shared" si="337"/>
        <v>610</v>
      </c>
      <c r="M3644" s="383" t="s">
        <v>950</v>
      </c>
      <c r="N3644" s="386">
        <f t="shared" si="338"/>
        <v>0</v>
      </c>
      <c r="O3644" s="383" t="s">
        <v>950</v>
      </c>
      <c r="P3644" s="386">
        <f t="shared" si="339"/>
        <v>0</v>
      </c>
      <c r="Q3644" s="383" t="s">
        <v>950</v>
      </c>
      <c r="R3644" s="387">
        <f t="shared" si="340"/>
        <v>0</v>
      </c>
      <c r="S3644" s="383" t="s">
        <v>950</v>
      </c>
      <c r="T3644" s="386">
        <f t="shared" si="341"/>
        <v>0</v>
      </c>
      <c r="U3644" s="383" t="s">
        <v>951</v>
      </c>
      <c r="V3644" s="383"/>
      <c r="W3644" s="388"/>
    </row>
    <row r="3645" spans="1:23">
      <c r="A3645" s="398">
        <v>3643</v>
      </c>
      <c r="B3645" s="428">
        <v>611</v>
      </c>
      <c r="C3645" s="431" t="s">
        <v>1696</v>
      </c>
      <c r="D3645" s="429" t="s">
        <v>989</v>
      </c>
      <c r="E3645" s="432">
        <v>3</v>
      </c>
      <c r="F3645" s="432"/>
      <c r="G3645" s="381">
        <v>58</v>
      </c>
      <c r="I3645" s="383" t="s">
        <v>949</v>
      </c>
      <c r="J3645" s="384">
        <f t="shared" si="336"/>
        <v>3643</v>
      </c>
      <c r="K3645" s="383" t="s">
        <v>950</v>
      </c>
      <c r="L3645" s="385">
        <f t="shared" si="337"/>
        <v>611</v>
      </c>
      <c r="M3645" s="383" t="s">
        <v>950</v>
      </c>
      <c r="N3645" s="386">
        <f t="shared" si="338"/>
        <v>3</v>
      </c>
      <c r="O3645" s="383" t="s">
        <v>950</v>
      </c>
      <c r="P3645" s="386" t="str">
        <f t="shared" si="339"/>
        <v>MC1b</v>
      </c>
      <c r="Q3645" s="383" t="s">
        <v>950</v>
      </c>
      <c r="R3645" s="387" t="str">
        <f t="shared" si="340"/>
        <v>VAC2 Cycle1-High Pressure</v>
      </c>
      <c r="S3645" s="383" t="s">
        <v>950</v>
      </c>
      <c r="T3645" s="386">
        <f t="shared" si="341"/>
        <v>0</v>
      </c>
      <c r="U3645" s="383" t="s">
        <v>951</v>
      </c>
      <c r="V3645" s="383"/>
      <c r="W3645" s="388"/>
    </row>
    <row r="3646" spans="1:23">
      <c r="A3646" s="398">
        <v>3644</v>
      </c>
      <c r="B3646" s="428">
        <v>612</v>
      </c>
      <c r="C3646" s="431" t="s">
        <v>1697</v>
      </c>
      <c r="D3646" s="429" t="s">
        <v>989</v>
      </c>
      <c r="E3646" s="432">
        <v>3</v>
      </c>
      <c r="F3646" s="432"/>
      <c r="G3646" s="381">
        <v>59</v>
      </c>
      <c r="I3646" s="383" t="s">
        <v>949</v>
      </c>
      <c r="J3646" s="384">
        <f t="shared" si="336"/>
        <v>3644</v>
      </c>
      <c r="K3646" s="383" t="s">
        <v>950</v>
      </c>
      <c r="L3646" s="385">
        <f t="shared" si="337"/>
        <v>612</v>
      </c>
      <c r="M3646" s="383" t="s">
        <v>950</v>
      </c>
      <c r="N3646" s="386">
        <f t="shared" si="338"/>
        <v>3</v>
      </c>
      <c r="O3646" s="383" t="s">
        <v>950</v>
      </c>
      <c r="P3646" s="386" t="str">
        <f t="shared" si="339"/>
        <v>MC1b</v>
      </c>
      <c r="Q3646" s="383" t="s">
        <v>950</v>
      </c>
      <c r="R3646" s="387" t="str">
        <f t="shared" si="340"/>
        <v xml:space="preserve">VAC2 Cycle1-Low Pressure </v>
      </c>
      <c r="S3646" s="383" t="s">
        <v>950</v>
      </c>
      <c r="T3646" s="386">
        <f t="shared" si="341"/>
        <v>0</v>
      </c>
      <c r="U3646" s="383" t="s">
        <v>951</v>
      </c>
      <c r="V3646" s="383"/>
      <c r="W3646" s="388"/>
    </row>
    <row r="3647" spans="1:23">
      <c r="A3647" s="398">
        <v>3645</v>
      </c>
      <c r="B3647" s="428">
        <v>613</v>
      </c>
      <c r="C3647" s="431" t="s">
        <v>1698</v>
      </c>
      <c r="D3647" s="429" t="s">
        <v>989</v>
      </c>
      <c r="E3647" s="432">
        <v>3</v>
      </c>
      <c r="F3647" s="432"/>
      <c r="G3647" s="381">
        <v>60</v>
      </c>
      <c r="I3647" s="383" t="s">
        <v>949</v>
      </c>
      <c r="J3647" s="384">
        <f t="shared" si="336"/>
        <v>3645</v>
      </c>
      <c r="K3647" s="383" t="s">
        <v>950</v>
      </c>
      <c r="L3647" s="385">
        <f t="shared" si="337"/>
        <v>613</v>
      </c>
      <c r="M3647" s="383" t="s">
        <v>950</v>
      </c>
      <c r="N3647" s="386">
        <f t="shared" si="338"/>
        <v>3</v>
      </c>
      <c r="O3647" s="383" t="s">
        <v>950</v>
      </c>
      <c r="P3647" s="386" t="str">
        <f t="shared" si="339"/>
        <v>MC1b</v>
      </c>
      <c r="Q3647" s="383" t="s">
        <v>950</v>
      </c>
      <c r="R3647" s="387" t="str">
        <f t="shared" si="340"/>
        <v>VAC2 Cycle2-High Pressure</v>
      </c>
      <c r="S3647" s="383" t="s">
        <v>950</v>
      </c>
      <c r="T3647" s="386">
        <f t="shared" si="341"/>
        <v>0</v>
      </c>
      <c r="U3647" s="383" t="s">
        <v>951</v>
      </c>
      <c r="V3647" s="383"/>
      <c r="W3647" s="388"/>
    </row>
    <row r="3648" spans="1:23">
      <c r="A3648" s="398">
        <v>3646</v>
      </c>
      <c r="B3648" s="428">
        <v>614</v>
      </c>
      <c r="C3648" s="431" t="s">
        <v>1699</v>
      </c>
      <c r="D3648" s="429" t="s">
        <v>989</v>
      </c>
      <c r="E3648" s="432">
        <v>3</v>
      </c>
      <c r="F3648" s="432"/>
      <c r="G3648" s="381">
        <v>61</v>
      </c>
      <c r="I3648" s="383" t="s">
        <v>949</v>
      </c>
      <c r="J3648" s="384">
        <f t="shared" si="336"/>
        <v>3646</v>
      </c>
      <c r="K3648" s="383" t="s">
        <v>950</v>
      </c>
      <c r="L3648" s="385">
        <f t="shared" si="337"/>
        <v>614</v>
      </c>
      <c r="M3648" s="383" t="s">
        <v>950</v>
      </c>
      <c r="N3648" s="386">
        <f t="shared" si="338"/>
        <v>3</v>
      </c>
      <c r="O3648" s="383" t="s">
        <v>950</v>
      </c>
      <c r="P3648" s="386" t="str">
        <f t="shared" si="339"/>
        <v>MC1b</v>
      </c>
      <c r="Q3648" s="383" t="s">
        <v>950</v>
      </c>
      <c r="R3648" s="387" t="str">
        <f t="shared" si="340"/>
        <v xml:space="preserve">VAC2 Cycle2-Low Pressure </v>
      </c>
      <c r="S3648" s="383" t="s">
        <v>950</v>
      </c>
      <c r="T3648" s="386">
        <f t="shared" si="341"/>
        <v>0</v>
      </c>
      <c r="U3648" s="383" t="s">
        <v>951</v>
      </c>
      <c r="V3648" s="383"/>
      <c r="W3648" s="388"/>
    </row>
    <row r="3649" spans="1:23">
      <c r="A3649" s="398">
        <v>3647</v>
      </c>
      <c r="B3649" s="428">
        <v>615</v>
      </c>
      <c r="C3649" s="431" t="s">
        <v>1700</v>
      </c>
      <c r="D3649" s="429" t="s">
        <v>989</v>
      </c>
      <c r="E3649" s="432">
        <v>3</v>
      </c>
      <c r="F3649" s="432"/>
      <c r="G3649" s="381">
        <v>62</v>
      </c>
      <c r="I3649" s="383" t="s">
        <v>949</v>
      </c>
      <c r="J3649" s="384">
        <f t="shared" si="336"/>
        <v>3647</v>
      </c>
      <c r="K3649" s="383" t="s">
        <v>950</v>
      </c>
      <c r="L3649" s="385">
        <f t="shared" si="337"/>
        <v>615</v>
      </c>
      <c r="M3649" s="383" t="s">
        <v>950</v>
      </c>
      <c r="N3649" s="386">
        <f t="shared" si="338"/>
        <v>3</v>
      </c>
      <c r="O3649" s="383" t="s">
        <v>950</v>
      </c>
      <c r="P3649" s="386" t="str">
        <f t="shared" si="339"/>
        <v>MC1b</v>
      </c>
      <c r="Q3649" s="383" t="s">
        <v>950</v>
      </c>
      <c r="R3649" s="387" t="str">
        <f t="shared" si="340"/>
        <v>VAC2 Inverter Fault</v>
      </c>
      <c r="S3649" s="383" t="s">
        <v>950</v>
      </c>
      <c r="T3649" s="386">
        <f t="shared" si="341"/>
        <v>0</v>
      </c>
      <c r="U3649" s="383" t="s">
        <v>951</v>
      </c>
      <c r="V3649" s="383"/>
      <c r="W3649" s="388"/>
    </row>
    <row r="3650" spans="1:23">
      <c r="A3650" s="398">
        <v>3648</v>
      </c>
      <c r="B3650" s="428">
        <v>616</v>
      </c>
      <c r="C3650" s="431"/>
      <c r="D3650" s="429"/>
      <c r="E3650" s="432"/>
      <c r="F3650" s="432"/>
      <c r="G3650" s="381">
        <v>63</v>
      </c>
      <c r="I3650" s="383" t="s">
        <v>949</v>
      </c>
      <c r="J3650" s="384">
        <f t="shared" si="336"/>
        <v>3648</v>
      </c>
      <c r="K3650" s="383" t="s">
        <v>950</v>
      </c>
      <c r="L3650" s="385">
        <f t="shared" si="337"/>
        <v>616</v>
      </c>
      <c r="M3650" s="383" t="s">
        <v>950</v>
      </c>
      <c r="N3650" s="386">
        <f t="shared" si="338"/>
        <v>0</v>
      </c>
      <c r="O3650" s="383" t="s">
        <v>950</v>
      </c>
      <c r="P3650" s="386">
        <f t="shared" si="339"/>
        <v>0</v>
      </c>
      <c r="Q3650" s="383" t="s">
        <v>950</v>
      </c>
      <c r="R3650" s="387">
        <f t="shared" si="340"/>
        <v>0</v>
      </c>
      <c r="S3650" s="383" t="s">
        <v>950</v>
      </c>
      <c r="T3650" s="386">
        <f t="shared" si="341"/>
        <v>0</v>
      </c>
      <c r="U3650" s="383" t="s">
        <v>951</v>
      </c>
      <c r="V3650" s="383"/>
      <c r="W3650" s="388"/>
    </row>
    <row r="3651" spans="1:23">
      <c r="A3651" s="398">
        <v>3649</v>
      </c>
      <c r="B3651" s="428">
        <v>617</v>
      </c>
      <c r="C3651" s="431"/>
      <c r="D3651" s="429"/>
      <c r="E3651" s="432"/>
      <c r="F3651" s="432"/>
      <c r="G3651" s="381">
        <v>64</v>
      </c>
      <c r="I3651" s="383" t="s">
        <v>949</v>
      </c>
      <c r="J3651" s="384">
        <f t="shared" ref="J3651:J3714" si="342">A3651</f>
        <v>3649</v>
      </c>
      <c r="K3651" s="383" t="s">
        <v>950</v>
      </c>
      <c r="L3651" s="385">
        <f t="shared" ref="L3651:L3714" si="343">B3651</f>
        <v>617</v>
      </c>
      <c r="M3651" s="383" t="s">
        <v>950</v>
      </c>
      <c r="N3651" s="386">
        <f t="shared" ref="N3651:N3714" si="344">E3651</f>
        <v>0</v>
      </c>
      <c r="O3651" s="383" t="s">
        <v>950</v>
      </c>
      <c r="P3651" s="386">
        <f t="shared" ref="P3651:P3714" si="345">D3651</f>
        <v>0</v>
      </c>
      <c r="Q3651" s="383" t="s">
        <v>950</v>
      </c>
      <c r="R3651" s="387">
        <f t="shared" ref="R3651:R3714" si="346">C3651</f>
        <v>0</v>
      </c>
      <c r="S3651" s="383" t="s">
        <v>950</v>
      </c>
      <c r="T3651" s="386">
        <f t="shared" ref="T3651:T3714" si="347">F3651</f>
        <v>0</v>
      </c>
      <c r="U3651" s="383" t="s">
        <v>951</v>
      </c>
      <c r="V3651" s="383"/>
      <c r="W3651" s="388"/>
    </row>
    <row r="3652" spans="1:23">
      <c r="A3652" s="398">
        <v>3650</v>
      </c>
      <c r="B3652" s="428">
        <v>618</v>
      </c>
      <c r="C3652" s="431"/>
      <c r="D3652" s="429"/>
      <c r="E3652" s="432"/>
      <c r="F3652" s="432"/>
      <c r="G3652" s="381">
        <v>65</v>
      </c>
      <c r="I3652" s="383" t="s">
        <v>949</v>
      </c>
      <c r="J3652" s="384">
        <f t="shared" si="342"/>
        <v>3650</v>
      </c>
      <c r="K3652" s="383" t="s">
        <v>950</v>
      </c>
      <c r="L3652" s="385">
        <f t="shared" si="343"/>
        <v>618</v>
      </c>
      <c r="M3652" s="383" t="s">
        <v>950</v>
      </c>
      <c r="N3652" s="386">
        <f t="shared" si="344"/>
        <v>0</v>
      </c>
      <c r="O3652" s="383" t="s">
        <v>950</v>
      </c>
      <c r="P3652" s="386">
        <f t="shared" si="345"/>
        <v>0</v>
      </c>
      <c r="Q3652" s="383" t="s">
        <v>950</v>
      </c>
      <c r="R3652" s="387">
        <f t="shared" si="346"/>
        <v>0</v>
      </c>
      <c r="S3652" s="383" t="s">
        <v>950</v>
      </c>
      <c r="T3652" s="386">
        <f t="shared" si="347"/>
        <v>0</v>
      </c>
      <c r="U3652" s="383" t="s">
        <v>951</v>
      </c>
      <c r="V3652" s="383"/>
      <c r="W3652" s="388"/>
    </row>
    <row r="3653" spans="1:23">
      <c r="A3653" s="398">
        <v>3651</v>
      </c>
      <c r="B3653" s="434">
        <v>600</v>
      </c>
      <c r="C3653" s="431" t="s">
        <v>1680</v>
      </c>
      <c r="D3653" s="435" t="s">
        <v>998</v>
      </c>
      <c r="E3653" s="432">
        <v>3</v>
      </c>
      <c r="F3653" s="432">
        <v>1</v>
      </c>
      <c r="G3653" s="381">
        <v>66</v>
      </c>
      <c r="I3653" s="383" t="s">
        <v>949</v>
      </c>
      <c r="J3653" s="384">
        <f t="shared" si="342"/>
        <v>3651</v>
      </c>
      <c r="K3653" s="383" t="s">
        <v>950</v>
      </c>
      <c r="L3653" s="385">
        <f t="shared" si="343"/>
        <v>600</v>
      </c>
      <c r="M3653" s="383" t="s">
        <v>950</v>
      </c>
      <c r="N3653" s="386">
        <f t="shared" si="344"/>
        <v>3</v>
      </c>
      <c r="O3653" s="383" t="s">
        <v>950</v>
      </c>
      <c r="P3653" s="386" t="str">
        <f t="shared" si="345"/>
        <v>DTCb</v>
      </c>
      <c r="Q3653" s="383" t="s">
        <v>950</v>
      </c>
      <c r="R3653" s="387" t="str">
        <f t="shared" si="346"/>
        <v>VAC1 Comm. Fault</v>
      </c>
      <c r="S3653" s="383" t="s">
        <v>950</v>
      </c>
      <c r="T3653" s="386">
        <f t="shared" si="347"/>
        <v>1</v>
      </c>
      <c r="U3653" s="383" t="s">
        <v>951</v>
      </c>
      <c r="V3653" s="383"/>
      <c r="W3653" s="388"/>
    </row>
    <row r="3654" spans="1:23">
      <c r="A3654" s="398">
        <v>3652</v>
      </c>
      <c r="B3654" s="434">
        <v>601</v>
      </c>
      <c r="C3654" s="431"/>
      <c r="D3654" s="435"/>
      <c r="E3654" s="432"/>
      <c r="F3654" s="432"/>
      <c r="G3654" s="381">
        <v>67</v>
      </c>
      <c r="I3654" s="383" t="s">
        <v>949</v>
      </c>
      <c r="J3654" s="384">
        <f t="shared" si="342"/>
        <v>3652</v>
      </c>
      <c r="K3654" s="383" t="s">
        <v>950</v>
      </c>
      <c r="L3654" s="385">
        <f t="shared" si="343"/>
        <v>601</v>
      </c>
      <c r="M3654" s="383" t="s">
        <v>950</v>
      </c>
      <c r="N3654" s="386">
        <f t="shared" si="344"/>
        <v>0</v>
      </c>
      <c r="O3654" s="383" t="s">
        <v>950</v>
      </c>
      <c r="P3654" s="386">
        <f t="shared" si="345"/>
        <v>0</v>
      </c>
      <c r="Q3654" s="383" t="s">
        <v>950</v>
      </c>
      <c r="R3654" s="387">
        <f t="shared" si="346"/>
        <v>0</v>
      </c>
      <c r="S3654" s="383" t="s">
        <v>950</v>
      </c>
      <c r="T3654" s="386">
        <f t="shared" si="347"/>
        <v>0</v>
      </c>
      <c r="U3654" s="383" t="s">
        <v>951</v>
      </c>
      <c r="V3654" s="383"/>
      <c r="W3654" s="388"/>
    </row>
    <row r="3655" spans="1:23">
      <c r="A3655" s="398">
        <v>3653</v>
      </c>
      <c r="B3655" s="434">
        <v>602</v>
      </c>
      <c r="C3655" s="431"/>
      <c r="D3655" s="435"/>
      <c r="E3655" s="432"/>
      <c r="F3655" s="432"/>
      <c r="G3655" s="381">
        <v>68</v>
      </c>
      <c r="I3655" s="383" t="s">
        <v>949</v>
      </c>
      <c r="J3655" s="384">
        <f t="shared" si="342"/>
        <v>3653</v>
      </c>
      <c r="K3655" s="383" t="s">
        <v>950</v>
      </c>
      <c r="L3655" s="385">
        <f t="shared" si="343"/>
        <v>602</v>
      </c>
      <c r="M3655" s="383" t="s">
        <v>950</v>
      </c>
      <c r="N3655" s="386">
        <f t="shared" si="344"/>
        <v>0</v>
      </c>
      <c r="O3655" s="383" t="s">
        <v>950</v>
      </c>
      <c r="P3655" s="386">
        <f t="shared" si="345"/>
        <v>0</v>
      </c>
      <c r="Q3655" s="383" t="s">
        <v>950</v>
      </c>
      <c r="R3655" s="387">
        <f t="shared" si="346"/>
        <v>0</v>
      </c>
      <c r="S3655" s="383" t="s">
        <v>950</v>
      </c>
      <c r="T3655" s="386">
        <f t="shared" si="347"/>
        <v>0</v>
      </c>
      <c r="U3655" s="383" t="s">
        <v>951</v>
      </c>
      <c r="V3655" s="383"/>
      <c r="W3655" s="388"/>
    </row>
    <row r="3656" spans="1:23">
      <c r="A3656" s="398">
        <v>3654</v>
      </c>
      <c r="B3656" s="434">
        <v>603</v>
      </c>
      <c r="C3656" s="431" t="s">
        <v>1547</v>
      </c>
      <c r="D3656" s="435" t="s">
        <v>998</v>
      </c>
      <c r="E3656" s="432">
        <v>3</v>
      </c>
      <c r="F3656" s="432">
        <v>1</v>
      </c>
      <c r="G3656" s="381">
        <v>69</v>
      </c>
      <c r="I3656" s="383" t="s">
        <v>949</v>
      </c>
      <c r="J3656" s="384">
        <f t="shared" si="342"/>
        <v>3654</v>
      </c>
      <c r="K3656" s="383" t="s">
        <v>950</v>
      </c>
      <c r="L3656" s="385">
        <f t="shared" si="343"/>
        <v>603</v>
      </c>
      <c r="M3656" s="383" t="s">
        <v>950</v>
      </c>
      <c r="N3656" s="386">
        <f t="shared" si="344"/>
        <v>3</v>
      </c>
      <c r="O3656" s="383" t="s">
        <v>950</v>
      </c>
      <c r="P3656" s="386" t="str">
        <f t="shared" si="345"/>
        <v>DTCb</v>
      </c>
      <c r="Q3656" s="383" t="s">
        <v>950</v>
      </c>
      <c r="R3656" s="387" t="str">
        <f t="shared" si="346"/>
        <v>VAC1 Evaporator Fan1,3 Fault</v>
      </c>
      <c r="S3656" s="383" t="s">
        <v>950</v>
      </c>
      <c r="T3656" s="386">
        <f t="shared" si="347"/>
        <v>1</v>
      </c>
      <c r="U3656" s="383" t="s">
        <v>951</v>
      </c>
      <c r="V3656" s="383"/>
      <c r="W3656" s="388"/>
    </row>
    <row r="3657" spans="1:23">
      <c r="A3657" s="398">
        <v>3655</v>
      </c>
      <c r="B3657" s="434">
        <v>604</v>
      </c>
      <c r="C3657" s="431" t="s">
        <v>1681</v>
      </c>
      <c r="D3657" s="435" t="s">
        <v>998</v>
      </c>
      <c r="E3657" s="432">
        <v>3</v>
      </c>
      <c r="F3657" s="432">
        <v>1</v>
      </c>
      <c r="G3657" s="381">
        <v>70</v>
      </c>
      <c r="I3657" s="383" t="s">
        <v>949</v>
      </c>
      <c r="J3657" s="384">
        <f t="shared" si="342"/>
        <v>3655</v>
      </c>
      <c r="K3657" s="383" t="s">
        <v>950</v>
      </c>
      <c r="L3657" s="385">
        <f t="shared" si="343"/>
        <v>604</v>
      </c>
      <c r="M3657" s="383" t="s">
        <v>950</v>
      </c>
      <c r="N3657" s="386">
        <f t="shared" si="344"/>
        <v>3</v>
      </c>
      <c r="O3657" s="383" t="s">
        <v>950</v>
      </c>
      <c r="P3657" s="386" t="str">
        <f t="shared" si="345"/>
        <v>DTCb</v>
      </c>
      <c r="Q3657" s="383" t="s">
        <v>950</v>
      </c>
      <c r="R3657" s="387" t="str">
        <f t="shared" si="346"/>
        <v>VAC1 Evaporator Fan2 Fault</v>
      </c>
      <c r="S3657" s="383" t="s">
        <v>950</v>
      </c>
      <c r="T3657" s="386">
        <f t="shared" si="347"/>
        <v>1</v>
      </c>
      <c r="U3657" s="383" t="s">
        <v>951</v>
      </c>
      <c r="V3657" s="383"/>
      <c r="W3657" s="388"/>
    </row>
    <row r="3658" spans="1:23">
      <c r="A3658" s="398">
        <v>3656</v>
      </c>
      <c r="B3658" s="434">
        <v>605</v>
      </c>
      <c r="C3658" s="431" t="s">
        <v>1682</v>
      </c>
      <c r="D3658" s="435" t="s">
        <v>998</v>
      </c>
      <c r="E3658" s="432">
        <v>3</v>
      </c>
      <c r="F3658" s="432"/>
      <c r="G3658" s="381">
        <v>71</v>
      </c>
      <c r="I3658" s="383" t="s">
        <v>949</v>
      </c>
      <c r="J3658" s="384">
        <f t="shared" si="342"/>
        <v>3656</v>
      </c>
      <c r="K3658" s="383" t="s">
        <v>950</v>
      </c>
      <c r="L3658" s="385">
        <f t="shared" si="343"/>
        <v>605</v>
      </c>
      <c r="M3658" s="383" t="s">
        <v>950</v>
      </c>
      <c r="N3658" s="386">
        <f t="shared" si="344"/>
        <v>3</v>
      </c>
      <c r="O3658" s="383" t="s">
        <v>950</v>
      </c>
      <c r="P3658" s="386" t="str">
        <f t="shared" si="345"/>
        <v>DTCb</v>
      </c>
      <c r="Q3658" s="383" t="s">
        <v>950</v>
      </c>
      <c r="R3658" s="387" t="str">
        <f t="shared" si="346"/>
        <v>VAC1 Condenser Fan Fault</v>
      </c>
      <c r="S3658" s="383" t="s">
        <v>950</v>
      </c>
      <c r="T3658" s="386">
        <f t="shared" si="347"/>
        <v>0</v>
      </c>
      <c r="U3658" s="383" t="s">
        <v>951</v>
      </c>
      <c r="V3658" s="383"/>
      <c r="W3658" s="388"/>
    </row>
    <row r="3659" spans="1:23">
      <c r="A3659" s="398">
        <v>3657</v>
      </c>
      <c r="B3659" s="434">
        <v>606</v>
      </c>
      <c r="C3659" s="431"/>
      <c r="D3659" s="435" t="s">
        <v>998</v>
      </c>
      <c r="E3659" s="432">
        <v>3</v>
      </c>
      <c r="F3659" s="432"/>
      <c r="G3659" s="381">
        <v>72</v>
      </c>
      <c r="I3659" s="383" t="s">
        <v>949</v>
      </c>
      <c r="J3659" s="384">
        <f t="shared" si="342"/>
        <v>3657</v>
      </c>
      <c r="K3659" s="383" t="s">
        <v>950</v>
      </c>
      <c r="L3659" s="385">
        <f t="shared" si="343"/>
        <v>606</v>
      </c>
      <c r="M3659" s="383" t="s">
        <v>950</v>
      </c>
      <c r="N3659" s="386">
        <f t="shared" si="344"/>
        <v>3</v>
      </c>
      <c r="O3659" s="383" t="s">
        <v>950</v>
      </c>
      <c r="P3659" s="386" t="str">
        <f t="shared" si="345"/>
        <v>DTCb</v>
      </c>
      <c r="Q3659" s="383" t="s">
        <v>950</v>
      </c>
      <c r="R3659" s="387">
        <f t="shared" si="346"/>
        <v>0</v>
      </c>
      <c r="S3659" s="383" t="s">
        <v>950</v>
      </c>
      <c r="T3659" s="386">
        <f t="shared" si="347"/>
        <v>0</v>
      </c>
      <c r="U3659" s="383" t="s">
        <v>951</v>
      </c>
      <c r="V3659" s="383"/>
      <c r="W3659" s="388"/>
    </row>
    <row r="3660" spans="1:23">
      <c r="A3660" s="398">
        <v>3658</v>
      </c>
      <c r="B3660" s="434">
        <v>607</v>
      </c>
      <c r="C3660" s="431" t="s">
        <v>1683</v>
      </c>
      <c r="D3660" s="435" t="s">
        <v>998</v>
      </c>
      <c r="E3660" s="432">
        <v>3</v>
      </c>
      <c r="F3660" s="432"/>
      <c r="G3660" s="381">
        <v>73</v>
      </c>
      <c r="I3660" s="383" t="s">
        <v>949</v>
      </c>
      <c r="J3660" s="384">
        <f t="shared" si="342"/>
        <v>3658</v>
      </c>
      <c r="K3660" s="383" t="s">
        <v>950</v>
      </c>
      <c r="L3660" s="385">
        <f t="shared" si="343"/>
        <v>607</v>
      </c>
      <c r="M3660" s="383" t="s">
        <v>950</v>
      </c>
      <c r="N3660" s="386">
        <f t="shared" si="344"/>
        <v>3</v>
      </c>
      <c r="O3660" s="383" t="s">
        <v>950</v>
      </c>
      <c r="P3660" s="386" t="str">
        <f t="shared" si="345"/>
        <v>DTCb</v>
      </c>
      <c r="Q3660" s="383" t="s">
        <v>950</v>
      </c>
      <c r="R3660" s="387" t="str">
        <f t="shared" si="346"/>
        <v>VAC1 Compressor1 Fault</v>
      </c>
      <c r="S3660" s="383" t="s">
        <v>950</v>
      </c>
      <c r="T3660" s="386">
        <f t="shared" si="347"/>
        <v>0</v>
      </c>
      <c r="U3660" s="383" t="s">
        <v>951</v>
      </c>
      <c r="V3660" s="383"/>
      <c r="W3660" s="388"/>
    </row>
    <row r="3661" spans="1:23">
      <c r="A3661" s="398">
        <v>3659</v>
      </c>
      <c r="B3661" s="434">
        <v>608</v>
      </c>
      <c r="C3661" s="431" t="s">
        <v>1684</v>
      </c>
      <c r="D3661" s="435" t="s">
        <v>998</v>
      </c>
      <c r="E3661" s="432">
        <v>3</v>
      </c>
      <c r="F3661" s="432"/>
      <c r="G3661" s="381">
        <v>74</v>
      </c>
      <c r="I3661" s="383" t="s">
        <v>949</v>
      </c>
      <c r="J3661" s="384">
        <f t="shared" si="342"/>
        <v>3659</v>
      </c>
      <c r="K3661" s="383" t="s">
        <v>950</v>
      </c>
      <c r="L3661" s="385">
        <f t="shared" si="343"/>
        <v>608</v>
      </c>
      <c r="M3661" s="383" t="s">
        <v>950</v>
      </c>
      <c r="N3661" s="386">
        <f t="shared" si="344"/>
        <v>3</v>
      </c>
      <c r="O3661" s="383" t="s">
        <v>950</v>
      </c>
      <c r="P3661" s="386" t="str">
        <f t="shared" si="345"/>
        <v>DTCb</v>
      </c>
      <c r="Q3661" s="383" t="s">
        <v>950</v>
      </c>
      <c r="R3661" s="387" t="str">
        <f t="shared" si="346"/>
        <v>VAC1 Compressor2 Fault</v>
      </c>
      <c r="S3661" s="383" t="s">
        <v>950</v>
      </c>
      <c r="T3661" s="386">
        <f t="shared" si="347"/>
        <v>0</v>
      </c>
      <c r="U3661" s="383" t="s">
        <v>951</v>
      </c>
      <c r="V3661" s="383"/>
      <c r="W3661" s="388"/>
    </row>
    <row r="3662" spans="1:23">
      <c r="A3662" s="398">
        <v>3660</v>
      </c>
      <c r="B3662" s="434">
        <v>609</v>
      </c>
      <c r="C3662" s="431"/>
      <c r="D3662" s="435"/>
      <c r="E3662" s="432"/>
      <c r="F3662" s="432"/>
      <c r="G3662" s="381">
        <v>75</v>
      </c>
      <c r="I3662" s="383" t="s">
        <v>949</v>
      </c>
      <c r="J3662" s="384">
        <f t="shared" si="342"/>
        <v>3660</v>
      </c>
      <c r="K3662" s="383" t="s">
        <v>950</v>
      </c>
      <c r="L3662" s="385">
        <f t="shared" si="343"/>
        <v>609</v>
      </c>
      <c r="M3662" s="383" t="s">
        <v>950</v>
      </c>
      <c r="N3662" s="386">
        <f t="shared" si="344"/>
        <v>0</v>
      </c>
      <c r="O3662" s="383" t="s">
        <v>950</v>
      </c>
      <c r="P3662" s="386">
        <f t="shared" si="345"/>
        <v>0</v>
      </c>
      <c r="Q3662" s="383" t="s">
        <v>950</v>
      </c>
      <c r="R3662" s="387">
        <f t="shared" si="346"/>
        <v>0</v>
      </c>
      <c r="S3662" s="383" t="s">
        <v>950</v>
      </c>
      <c r="T3662" s="386">
        <f t="shared" si="347"/>
        <v>0</v>
      </c>
      <c r="U3662" s="383" t="s">
        <v>951</v>
      </c>
      <c r="V3662" s="383"/>
      <c r="W3662" s="388"/>
    </row>
    <row r="3663" spans="1:23">
      <c r="A3663" s="398">
        <v>3661</v>
      </c>
      <c r="B3663" s="434">
        <v>610</v>
      </c>
      <c r="C3663" s="431"/>
      <c r="D3663" s="435"/>
      <c r="E3663" s="432"/>
      <c r="F3663" s="432"/>
      <c r="G3663" s="381">
        <v>76</v>
      </c>
      <c r="I3663" s="383" t="s">
        <v>949</v>
      </c>
      <c r="J3663" s="384">
        <f t="shared" si="342"/>
        <v>3661</v>
      </c>
      <c r="K3663" s="383" t="s">
        <v>950</v>
      </c>
      <c r="L3663" s="385">
        <f t="shared" si="343"/>
        <v>610</v>
      </c>
      <c r="M3663" s="383" t="s">
        <v>950</v>
      </c>
      <c r="N3663" s="386">
        <f t="shared" si="344"/>
        <v>0</v>
      </c>
      <c r="O3663" s="383" t="s">
        <v>950</v>
      </c>
      <c r="P3663" s="386">
        <f t="shared" si="345"/>
        <v>0</v>
      </c>
      <c r="Q3663" s="383" t="s">
        <v>950</v>
      </c>
      <c r="R3663" s="387">
        <f t="shared" si="346"/>
        <v>0</v>
      </c>
      <c r="S3663" s="383" t="s">
        <v>950</v>
      </c>
      <c r="T3663" s="386">
        <f t="shared" si="347"/>
        <v>0</v>
      </c>
      <c r="U3663" s="383" t="s">
        <v>951</v>
      </c>
      <c r="V3663" s="383"/>
      <c r="W3663" s="388"/>
    </row>
    <row r="3664" spans="1:23">
      <c r="A3664" s="398">
        <v>3662</v>
      </c>
      <c r="B3664" s="434">
        <v>611</v>
      </c>
      <c r="C3664" s="431" t="s">
        <v>1685</v>
      </c>
      <c r="D3664" s="435" t="s">
        <v>998</v>
      </c>
      <c r="E3664" s="432">
        <v>3</v>
      </c>
      <c r="F3664" s="432"/>
      <c r="G3664" s="381">
        <v>77</v>
      </c>
      <c r="I3664" s="383" t="s">
        <v>949</v>
      </c>
      <c r="J3664" s="384">
        <f t="shared" si="342"/>
        <v>3662</v>
      </c>
      <c r="K3664" s="383" t="s">
        <v>950</v>
      </c>
      <c r="L3664" s="385">
        <f t="shared" si="343"/>
        <v>611</v>
      </c>
      <c r="M3664" s="383" t="s">
        <v>950</v>
      </c>
      <c r="N3664" s="386">
        <f t="shared" si="344"/>
        <v>3</v>
      </c>
      <c r="O3664" s="383" t="s">
        <v>950</v>
      </c>
      <c r="P3664" s="386" t="str">
        <f t="shared" si="345"/>
        <v>DTCb</v>
      </c>
      <c r="Q3664" s="383" t="s">
        <v>950</v>
      </c>
      <c r="R3664" s="387" t="str">
        <f t="shared" si="346"/>
        <v>VAC1 Cycle1-High Pressure</v>
      </c>
      <c r="S3664" s="383" t="s">
        <v>950</v>
      </c>
      <c r="T3664" s="386">
        <f t="shared" si="347"/>
        <v>0</v>
      </c>
      <c r="U3664" s="383" t="s">
        <v>951</v>
      </c>
      <c r="V3664" s="383"/>
      <c r="W3664" s="388"/>
    </row>
    <row r="3665" spans="1:23">
      <c r="A3665" s="398">
        <v>3663</v>
      </c>
      <c r="B3665" s="434">
        <v>612</v>
      </c>
      <c r="C3665" s="431" t="s">
        <v>1686</v>
      </c>
      <c r="D3665" s="435" t="s">
        <v>998</v>
      </c>
      <c r="E3665" s="432">
        <v>3</v>
      </c>
      <c r="F3665" s="432"/>
      <c r="G3665" s="381">
        <v>78</v>
      </c>
      <c r="I3665" s="383" t="s">
        <v>949</v>
      </c>
      <c r="J3665" s="384">
        <f t="shared" si="342"/>
        <v>3663</v>
      </c>
      <c r="K3665" s="383" t="s">
        <v>950</v>
      </c>
      <c r="L3665" s="385">
        <f t="shared" si="343"/>
        <v>612</v>
      </c>
      <c r="M3665" s="383" t="s">
        <v>950</v>
      </c>
      <c r="N3665" s="386">
        <f t="shared" si="344"/>
        <v>3</v>
      </c>
      <c r="O3665" s="383" t="s">
        <v>950</v>
      </c>
      <c r="P3665" s="386" t="str">
        <f t="shared" si="345"/>
        <v>DTCb</v>
      </c>
      <c r="Q3665" s="383" t="s">
        <v>950</v>
      </c>
      <c r="R3665" s="387" t="str">
        <f t="shared" si="346"/>
        <v xml:space="preserve">VAC1 Cycle1-Low Pressure </v>
      </c>
      <c r="S3665" s="383" t="s">
        <v>950</v>
      </c>
      <c r="T3665" s="386">
        <f t="shared" si="347"/>
        <v>0</v>
      </c>
      <c r="U3665" s="383" t="s">
        <v>951</v>
      </c>
      <c r="V3665" s="383"/>
      <c r="W3665" s="388"/>
    </row>
    <row r="3666" spans="1:23">
      <c r="A3666" s="398">
        <v>3664</v>
      </c>
      <c r="B3666" s="434">
        <v>613</v>
      </c>
      <c r="C3666" s="431" t="s">
        <v>1687</v>
      </c>
      <c r="D3666" s="435" t="s">
        <v>998</v>
      </c>
      <c r="E3666" s="432">
        <v>3</v>
      </c>
      <c r="F3666" s="432"/>
      <c r="G3666" s="381">
        <v>79</v>
      </c>
      <c r="I3666" s="383" t="s">
        <v>949</v>
      </c>
      <c r="J3666" s="384">
        <f t="shared" si="342"/>
        <v>3664</v>
      </c>
      <c r="K3666" s="383" t="s">
        <v>950</v>
      </c>
      <c r="L3666" s="385">
        <f t="shared" si="343"/>
        <v>613</v>
      </c>
      <c r="M3666" s="383" t="s">
        <v>950</v>
      </c>
      <c r="N3666" s="386">
        <f t="shared" si="344"/>
        <v>3</v>
      </c>
      <c r="O3666" s="383" t="s">
        <v>950</v>
      </c>
      <c r="P3666" s="386" t="str">
        <f t="shared" si="345"/>
        <v>DTCb</v>
      </c>
      <c r="Q3666" s="383" t="s">
        <v>950</v>
      </c>
      <c r="R3666" s="387" t="str">
        <f t="shared" si="346"/>
        <v>VAC1 Cycle2-High Pressure</v>
      </c>
      <c r="S3666" s="383" t="s">
        <v>950</v>
      </c>
      <c r="T3666" s="386">
        <f t="shared" si="347"/>
        <v>0</v>
      </c>
      <c r="U3666" s="383" t="s">
        <v>951</v>
      </c>
      <c r="V3666" s="383"/>
      <c r="W3666" s="388"/>
    </row>
    <row r="3667" spans="1:23">
      <c r="A3667" s="398">
        <v>3665</v>
      </c>
      <c r="B3667" s="434">
        <v>614</v>
      </c>
      <c r="C3667" s="431" t="s">
        <v>1688</v>
      </c>
      <c r="D3667" s="435" t="s">
        <v>998</v>
      </c>
      <c r="E3667" s="432">
        <v>3</v>
      </c>
      <c r="F3667" s="432"/>
      <c r="G3667" s="381">
        <v>80</v>
      </c>
      <c r="I3667" s="383" t="s">
        <v>949</v>
      </c>
      <c r="J3667" s="384">
        <f t="shared" si="342"/>
        <v>3665</v>
      </c>
      <c r="K3667" s="383" t="s">
        <v>950</v>
      </c>
      <c r="L3667" s="385">
        <f t="shared" si="343"/>
        <v>614</v>
      </c>
      <c r="M3667" s="383" t="s">
        <v>950</v>
      </c>
      <c r="N3667" s="386">
        <f t="shared" si="344"/>
        <v>3</v>
      </c>
      <c r="O3667" s="383" t="s">
        <v>950</v>
      </c>
      <c r="P3667" s="386" t="str">
        <f t="shared" si="345"/>
        <v>DTCb</v>
      </c>
      <c r="Q3667" s="383" t="s">
        <v>950</v>
      </c>
      <c r="R3667" s="387" t="str">
        <f t="shared" si="346"/>
        <v xml:space="preserve">VAC1 Cycle2-Low Pressure </v>
      </c>
      <c r="S3667" s="383" t="s">
        <v>950</v>
      </c>
      <c r="T3667" s="386">
        <f t="shared" si="347"/>
        <v>0</v>
      </c>
      <c r="U3667" s="383" t="s">
        <v>951</v>
      </c>
      <c r="V3667" s="383"/>
      <c r="W3667" s="388"/>
    </row>
    <row r="3668" spans="1:23">
      <c r="A3668" s="398">
        <v>3666</v>
      </c>
      <c r="B3668" s="434">
        <v>615</v>
      </c>
      <c r="C3668" s="431" t="s">
        <v>1689</v>
      </c>
      <c r="D3668" s="435" t="s">
        <v>998</v>
      </c>
      <c r="E3668" s="432">
        <v>3</v>
      </c>
      <c r="F3668" s="432"/>
      <c r="G3668" s="381">
        <v>81</v>
      </c>
      <c r="I3668" s="383" t="s">
        <v>949</v>
      </c>
      <c r="J3668" s="384">
        <f t="shared" si="342"/>
        <v>3666</v>
      </c>
      <c r="K3668" s="383" t="s">
        <v>950</v>
      </c>
      <c r="L3668" s="385">
        <f t="shared" si="343"/>
        <v>615</v>
      </c>
      <c r="M3668" s="383" t="s">
        <v>950</v>
      </c>
      <c r="N3668" s="386">
        <f t="shared" si="344"/>
        <v>3</v>
      </c>
      <c r="O3668" s="383" t="s">
        <v>950</v>
      </c>
      <c r="P3668" s="386" t="str">
        <f t="shared" si="345"/>
        <v>DTCb</v>
      </c>
      <c r="Q3668" s="383" t="s">
        <v>950</v>
      </c>
      <c r="R3668" s="387" t="str">
        <f t="shared" si="346"/>
        <v>VAC1 Inverter Fault</v>
      </c>
      <c r="S3668" s="383" t="s">
        <v>950</v>
      </c>
      <c r="T3668" s="386">
        <f t="shared" si="347"/>
        <v>0</v>
      </c>
      <c r="U3668" s="383" t="s">
        <v>951</v>
      </c>
      <c r="V3668" s="383"/>
      <c r="W3668" s="388"/>
    </row>
    <row r="3669" spans="1:23">
      <c r="A3669" s="398">
        <v>3667</v>
      </c>
      <c r="B3669" s="434">
        <v>616</v>
      </c>
      <c r="C3669" s="431"/>
      <c r="D3669" s="435"/>
      <c r="E3669" s="432"/>
      <c r="F3669" s="432"/>
      <c r="G3669" s="381">
        <v>82</v>
      </c>
      <c r="I3669" s="383" t="s">
        <v>949</v>
      </c>
      <c r="J3669" s="384">
        <f t="shared" si="342"/>
        <v>3667</v>
      </c>
      <c r="K3669" s="383" t="s">
        <v>950</v>
      </c>
      <c r="L3669" s="385">
        <f t="shared" si="343"/>
        <v>616</v>
      </c>
      <c r="M3669" s="383" t="s">
        <v>950</v>
      </c>
      <c r="N3669" s="386">
        <f t="shared" si="344"/>
        <v>0</v>
      </c>
      <c r="O3669" s="383" t="s">
        <v>950</v>
      </c>
      <c r="P3669" s="386">
        <f t="shared" si="345"/>
        <v>0</v>
      </c>
      <c r="Q3669" s="383" t="s">
        <v>950</v>
      </c>
      <c r="R3669" s="387">
        <f t="shared" si="346"/>
        <v>0</v>
      </c>
      <c r="S3669" s="383" t="s">
        <v>950</v>
      </c>
      <c r="T3669" s="386">
        <f t="shared" si="347"/>
        <v>0</v>
      </c>
      <c r="U3669" s="383" t="s">
        <v>951</v>
      </c>
      <c r="V3669" s="383"/>
      <c r="W3669" s="388"/>
    </row>
    <row r="3670" spans="1:23">
      <c r="A3670" s="398">
        <v>3668</v>
      </c>
      <c r="B3670" s="434">
        <v>617</v>
      </c>
      <c r="C3670" s="431"/>
      <c r="D3670" s="435"/>
      <c r="E3670" s="432"/>
      <c r="F3670" s="432"/>
      <c r="G3670" s="381">
        <v>83</v>
      </c>
      <c r="I3670" s="383" t="s">
        <v>949</v>
      </c>
      <c r="J3670" s="384">
        <f t="shared" si="342"/>
        <v>3668</v>
      </c>
      <c r="K3670" s="383" t="s">
        <v>950</v>
      </c>
      <c r="L3670" s="385">
        <f t="shared" si="343"/>
        <v>617</v>
      </c>
      <c r="M3670" s="383" t="s">
        <v>950</v>
      </c>
      <c r="N3670" s="386">
        <f t="shared" si="344"/>
        <v>0</v>
      </c>
      <c r="O3670" s="383" t="s">
        <v>950</v>
      </c>
      <c r="P3670" s="386">
        <f t="shared" si="345"/>
        <v>0</v>
      </c>
      <c r="Q3670" s="383" t="s">
        <v>950</v>
      </c>
      <c r="R3670" s="387">
        <f t="shared" si="346"/>
        <v>0</v>
      </c>
      <c r="S3670" s="383" t="s">
        <v>950</v>
      </c>
      <c r="T3670" s="386">
        <f t="shared" si="347"/>
        <v>0</v>
      </c>
      <c r="U3670" s="383" t="s">
        <v>951</v>
      </c>
      <c r="V3670" s="383"/>
      <c r="W3670" s="388"/>
    </row>
    <row r="3671" spans="1:23">
      <c r="A3671" s="398">
        <v>3669</v>
      </c>
      <c r="B3671" s="434">
        <v>618</v>
      </c>
      <c r="C3671" s="431"/>
      <c r="D3671" s="435"/>
      <c r="E3671" s="432"/>
      <c r="F3671" s="432"/>
      <c r="G3671" s="381">
        <v>84</v>
      </c>
      <c r="I3671" s="383" t="s">
        <v>949</v>
      </c>
      <c r="J3671" s="384">
        <f t="shared" si="342"/>
        <v>3669</v>
      </c>
      <c r="K3671" s="383" t="s">
        <v>950</v>
      </c>
      <c r="L3671" s="385">
        <f t="shared" si="343"/>
        <v>618</v>
      </c>
      <c r="M3671" s="383" t="s">
        <v>950</v>
      </c>
      <c r="N3671" s="386">
        <f t="shared" si="344"/>
        <v>0</v>
      </c>
      <c r="O3671" s="383" t="s">
        <v>950</v>
      </c>
      <c r="P3671" s="386">
        <f t="shared" si="345"/>
        <v>0</v>
      </c>
      <c r="Q3671" s="383" t="s">
        <v>950</v>
      </c>
      <c r="R3671" s="387">
        <f t="shared" si="346"/>
        <v>0</v>
      </c>
      <c r="S3671" s="383" t="s">
        <v>950</v>
      </c>
      <c r="T3671" s="386">
        <f t="shared" si="347"/>
        <v>0</v>
      </c>
      <c r="U3671" s="383" t="s">
        <v>951</v>
      </c>
      <c r="V3671" s="383"/>
      <c r="W3671" s="388"/>
    </row>
    <row r="3672" spans="1:23">
      <c r="A3672" s="398">
        <v>3670</v>
      </c>
      <c r="B3672" s="443">
        <v>650</v>
      </c>
      <c r="C3672" s="439" t="s">
        <v>1707</v>
      </c>
      <c r="D3672" s="442" t="s">
        <v>1032</v>
      </c>
      <c r="E3672" s="440">
        <v>3</v>
      </c>
      <c r="F3672" s="440">
        <v>1</v>
      </c>
      <c r="G3672" s="381">
        <v>85</v>
      </c>
      <c r="I3672" s="383" t="s">
        <v>949</v>
      </c>
      <c r="J3672" s="384">
        <f t="shared" si="342"/>
        <v>3670</v>
      </c>
      <c r="K3672" s="383" t="s">
        <v>950</v>
      </c>
      <c r="L3672" s="385">
        <f t="shared" si="343"/>
        <v>650</v>
      </c>
      <c r="M3672" s="383" t="s">
        <v>950</v>
      </c>
      <c r="N3672" s="386">
        <f t="shared" si="344"/>
        <v>3</v>
      </c>
      <c r="O3672" s="383" t="s">
        <v>950</v>
      </c>
      <c r="P3672" s="386" t="str">
        <f t="shared" si="345"/>
        <v>DTCa</v>
      </c>
      <c r="Q3672" s="383" t="s">
        <v>950</v>
      </c>
      <c r="R3672" s="387" t="str">
        <f t="shared" si="346"/>
        <v>CAB HVAC Comm. Fault</v>
      </c>
      <c r="S3672" s="383" t="s">
        <v>950</v>
      </c>
      <c r="T3672" s="386">
        <f t="shared" si="347"/>
        <v>1</v>
      </c>
      <c r="U3672" s="383" t="s">
        <v>951</v>
      </c>
      <c r="V3672" s="383"/>
      <c r="W3672" s="388"/>
    </row>
    <row r="3673" spans="1:23">
      <c r="A3673" s="398">
        <v>3671</v>
      </c>
      <c r="B3673" s="441">
        <v>651</v>
      </c>
      <c r="C3673" s="439"/>
      <c r="D3673" s="442"/>
      <c r="E3673" s="440"/>
      <c r="F3673" s="440"/>
      <c r="G3673" s="381">
        <v>86</v>
      </c>
      <c r="I3673" s="383" t="s">
        <v>949</v>
      </c>
      <c r="J3673" s="384">
        <f t="shared" si="342"/>
        <v>3671</v>
      </c>
      <c r="K3673" s="383" t="s">
        <v>950</v>
      </c>
      <c r="L3673" s="385">
        <f t="shared" si="343"/>
        <v>651</v>
      </c>
      <c r="M3673" s="383" t="s">
        <v>950</v>
      </c>
      <c r="N3673" s="386">
        <f t="shared" si="344"/>
        <v>0</v>
      </c>
      <c r="O3673" s="383" t="s">
        <v>950</v>
      </c>
      <c r="P3673" s="386">
        <f t="shared" si="345"/>
        <v>0</v>
      </c>
      <c r="Q3673" s="383" t="s">
        <v>950</v>
      </c>
      <c r="R3673" s="387">
        <f t="shared" si="346"/>
        <v>0</v>
      </c>
      <c r="S3673" s="383" t="s">
        <v>950</v>
      </c>
      <c r="T3673" s="386">
        <f t="shared" si="347"/>
        <v>0</v>
      </c>
      <c r="U3673" s="383" t="s">
        <v>951</v>
      </c>
      <c r="V3673" s="383"/>
      <c r="W3673" s="388"/>
    </row>
    <row r="3674" spans="1:23">
      <c r="A3674" s="398">
        <v>3672</v>
      </c>
      <c r="B3674" s="441">
        <v>652</v>
      </c>
      <c r="C3674" s="439"/>
      <c r="D3674" s="442"/>
      <c r="E3674" s="440"/>
      <c r="F3674" s="440"/>
      <c r="G3674" s="381">
        <v>87</v>
      </c>
      <c r="I3674" s="383" t="s">
        <v>949</v>
      </c>
      <c r="J3674" s="384">
        <f t="shared" si="342"/>
        <v>3672</v>
      </c>
      <c r="K3674" s="383" t="s">
        <v>950</v>
      </c>
      <c r="L3674" s="385">
        <f t="shared" si="343"/>
        <v>652</v>
      </c>
      <c r="M3674" s="383" t="s">
        <v>950</v>
      </c>
      <c r="N3674" s="386">
        <f t="shared" si="344"/>
        <v>0</v>
      </c>
      <c r="O3674" s="383" t="s">
        <v>950</v>
      </c>
      <c r="P3674" s="386">
        <f t="shared" si="345"/>
        <v>0</v>
      </c>
      <c r="Q3674" s="383" t="s">
        <v>950</v>
      </c>
      <c r="R3674" s="387">
        <f t="shared" si="346"/>
        <v>0</v>
      </c>
      <c r="S3674" s="383" t="s">
        <v>950</v>
      </c>
      <c r="T3674" s="386">
        <f t="shared" si="347"/>
        <v>0</v>
      </c>
      <c r="U3674" s="383" t="s">
        <v>951</v>
      </c>
      <c r="V3674" s="383"/>
      <c r="W3674" s="388"/>
    </row>
    <row r="3675" spans="1:23">
      <c r="A3675" s="398">
        <v>3673</v>
      </c>
      <c r="B3675" s="441">
        <v>653</v>
      </c>
      <c r="C3675" s="439" t="s">
        <v>1708</v>
      </c>
      <c r="D3675" s="442" t="s">
        <v>1032</v>
      </c>
      <c r="E3675" s="440">
        <v>3</v>
      </c>
      <c r="F3675" s="440"/>
      <c r="G3675" s="381">
        <v>88</v>
      </c>
      <c r="I3675" s="383" t="s">
        <v>949</v>
      </c>
      <c r="J3675" s="384">
        <f t="shared" si="342"/>
        <v>3673</v>
      </c>
      <c r="K3675" s="383" t="s">
        <v>950</v>
      </c>
      <c r="L3675" s="385">
        <f t="shared" si="343"/>
        <v>653</v>
      </c>
      <c r="M3675" s="383" t="s">
        <v>950</v>
      </c>
      <c r="N3675" s="386">
        <f t="shared" si="344"/>
        <v>3</v>
      </c>
      <c r="O3675" s="383" t="s">
        <v>950</v>
      </c>
      <c r="P3675" s="386" t="str">
        <f t="shared" si="345"/>
        <v>DTCa</v>
      </c>
      <c r="Q3675" s="383" t="s">
        <v>950</v>
      </c>
      <c r="R3675" s="387" t="str">
        <f t="shared" si="346"/>
        <v>CAB VAC Cycle-High Pressure</v>
      </c>
      <c r="S3675" s="383" t="s">
        <v>950</v>
      </c>
      <c r="T3675" s="386">
        <f t="shared" si="347"/>
        <v>0</v>
      </c>
      <c r="U3675" s="383" t="s">
        <v>951</v>
      </c>
      <c r="V3675" s="383"/>
      <c r="W3675" s="388"/>
    </row>
    <row r="3676" spans="1:23">
      <c r="A3676" s="398">
        <v>3674</v>
      </c>
      <c r="B3676" s="441">
        <v>654</v>
      </c>
      <c r="C3676" s="439" t="s">
        <v>1709</v>
      </c>
      <c r="D3676" s="442" t="s">
        <v>1032</v>
      </c>
      <c r="E3676" s="440">
        <v>3</v>
      </c>
      <c r="F3676" s="440"/>
      <c r="G3676" s="381">
        <v>89</v>
      </c>
      <c r="I3676" s="383" t="s">
        <v>949</v>
      </c>
      <c r="J3676" s="384">
        <f t="shared" si="342"/>
        <v>3674</v>
      </c>
      <c r="K3676" s="383" t="s">
        <v>950</v>
      </c>
      <c r="L3676" s="385">
        <f t="shared" si="343"/>
        <v>654</v>
      </c>
      <c r="M3676" s="383" t="s">
        <v>950</v>
      </c>
      <c r="N3676" s="386">
        <f t="shared" si="344"/>
        <v>3</v>
      </c>
      <c r="O3676" s="383" t="s">
        <v>950</v>
      </c>
      <c r="P3676" s="386" t="str">
        <f t="shared" si="345"/>
        <v>DTCa</v>
      </c>
      <c r="Q3676" s="383" t="s">
        <v>950</v>
      </c>
      <c r="R3676" s="387" t="str">
        <f t="shared" si="346"/>
        <v>CAB VAC Cycle-Low Pressure</v>
      </c>
      <c r="S3676" s="383" t="s">
        <v>950</v>
      </c>
      <c r="T3676" s="386">
        <f t="shared" si="347"/>
        <v>0</v>
      </c>
      <c r="U3676" s="383" t="s">
        <v>951</v>
      </c>
      <c r="V3676" s="383"/>
      <c r="W3676" s="388"/>
    </row>
    <row r="3677" spans="1:23">
      <c r="A3677" s="398">
        <v>3675</v>
      </c>
      <c r="B3677" s="441">
        <v>655</v>
      </c>
      <c r="C3677" s="439" t="s">
        <v>1710</v>
      </c>
      <c r="D3677" s="442" t="s">
        <v>1032</v>
      </c>
      <c r="E3677" s="440">
        <v>3</v>
      </c>
      <c r="F3677" s="440"/>
      <c r="G3677" s="381">
        <v>90</v>
      </c>
      <c r="I3677" s="383" t="s">
        <v>949</v>
      </c>
      <c r="J3677" s="384">
        <f t="shared" si="342"/>
        <v>3675</v>
      </c>
      <c r="K3677" s="383" t="s">
        <v>950</v>
      </c>
      <c r="L3677" s="385">
        <f t="shared" si="343"/>
        <v>655</v>
      </c>
      <c r="M3677" s="383" t="s">
        <v>950</v>
      </c>
      <c r="N3677" s="386">
        <f t="shared" si="344"/>
        <v>3</v>
      </c>
      <c r="O3677" s="383" t="s">
        <v>950</v>
      </c>
      <c r="P3677" s="386" t="str">
        <f t="shared" si="345"/>
        <v>DTCa</v>
      </c>
      <c r="Q3677" s="383" t="s">
        <v>950</v>
      </c>
      <c r="R3677" s="387" t="str">
        <f t="shared" si="346"/>
        <v>CAB VAC Compressor Fault</v>
      </c>
      <c r="S3677" s="383" t="s">
        <v>950</v>
      </c>
      <c r="T3677" s="386">
        <f t="shared" si="347"/>
        <v>0</v>
      </c>
      <c r="U3677" s="383" t="s">
        <v>951</v>
      </c>
      <c r="V3677" s="383"/>
      <c r="W3677" s="388"/>
    </row>
    <row r="3678" spans="1:23">
      <c r="A3678" s="398">
        <v>3676</v>
      </c>
      <c r="B3678" s="441">
        <v>656</v>
      </c>
      <c r="C3678" s="439"/>
      <c r="D3678" s="442"/>
      <c r="E3678" s="440"/>
      <c r="F3678" s="440"/>
      <c r="G3678" s="381">
        <v>91</v>
      </c>
      <c r="I3678" s="383" t="s">
        <v>949</v>
      </c>
      <c r="J3678" s="384">
        <f t="shared" si="342"/>
        <v>3676</v>
      </c>
      <c r="K3678" s="383" t="s">
        <v>950</v>
      </c>
      <c r="L3678" s="385">
        <f t="shared" si="343"/>
        <v>656</v>
      </c>
      <c r="M3678" s="383" t="s">
        <v>950</v>
      </c>
      <c r="N3678" s="386">
        <f t="shared" si="344"/>
        <v>0</v>
      </c>
      <c r="O3678" s="383" t="s">
        <v>950</v>
      </c>
      <c r="P3678" s="386">
        <f t="shared" si="345"/>
        <v>0</v>
      </c>
      <c r="Q3678" s="383" t="s">
        <v>950</v>
      </c>
      <c r="R3678" s="387">
        <f t="shared" si="346"/>
        <v>0</v>
      </c>
      <c r="S3678" s="383" t="s">
        <v>950</v>
      </c>
      <c r="T3678" s="386">
        <f t="shared" si="347"/>
        <v>0</v>
      </c>
      <c r="U3678" s="383" t="s">
        <v>951</v>
      </c>
      <c r="V3678" s="383"/>
      <c r="W3678" s="388"/>
    </row>
    <row r="3679" spans="1:23">
      <c r="A3679" s="398">
        <v>3677</v>
      </c>
      <c r="B3679" s="441">
        <v>657</v>
      </c>
      <c r="C3679" s="438"/>
      <c r="D3679" s="442"/>
      <c r="E3679" s="440"/>
      <c r="F3679" s="440"/>
      <c r="G3679" s="381">
        <v>92</v>
      </c>
      <c r="I3679" s="383" t="s">
        <v>949</v>
      </c>
      <c r="J3679" s="384">
        <f t="shared" si="342"/>
        <v>3677</v>
      </c>
      <c r="K3679" s="383" t="s">
        <v>950</v>
      </c>
      <c r="L3679" s="385">
        <f t="shared" si="343"/>
        <v>657</v>
      </c>
      <c r="M3679" s="383" t="s">
        <v>950</v>
      </c>
      <c r="N3679" s="386">
        <f t="shared" si="344"/>
        <v>0</v>
      </c>
      <c r="O3679" s="383" t="s">
        <v>950</v>
      </c>
      <c r="P3679" s="386">
        <f t="shared" si="345"/>
        <v>0</v>
      </c>
      <c r="Q3679" s="383" t="s">
        <v>950</v>
      </c>
      <c r="R3679" s="387">
        <f t="shared" si="346"/>
        <v>0</v>
      </c>
      <c r="S3679" s="383" t="s">
        <v>950</v>
      </c>
      <c r="T3679" s="386">
        <f t="shared" si="347"/>
        <v>0</v>
      </c>
      <c r="U3679" s="383" t="s">
        <v>951</v>
      </c>
      <c r="V3679" s="383"/>
      <c r="W3679" s="388"/>
    </row>
    <row r="3680" spans="1:23">
      <c r="A3680" s="398">
        <v>3678</v>
      </c>
      <c r="B3680" s="441">
        <v>658</v>
      </c>
      <c r="C3680" s="439"/>
      <c r="D3680" s="442"/>
      <c r="E3680" s="440"/>
      <c r="F3680" s="440"/>
      <c r="G3680" s="381">
        <v>93</v>
      </c>
      <c r="I3680" s="383" t="s">
        <v>949</v>
      </c>
      <c r="J3680" s="384">
        <f t="shared" si="342"/>
        <v>3678</v>
      </c>
      <c r="K3680" s="383" t="s">
        <v>950</v>
      </c>
      <c r="L3680" s="385">
        <f t="shared" si="343"/>
        <v>658</v>
      </c>
      <c r="M3680" s="383" t="s">
        <v>950</v>
      </c>
      <c r="N3680" s="386">
        <f t="shared" si="344"/>
        <v>0</v>
      </c>
      <c r="O3680" s="383" t="s">
        <v>950</v>
      </c>
      <c r="P3680" s="386">
        <f t="shared" si="345"/>
        <v>0</v>
      </c>
      <c r="Q3680" s="383" t="s">
        <v>950</v>
      </c>
      <c r="R3680" s="387">
        <f t="shared" si="346"/>
        <v>0</v>
      </c>
      <c r="S3680" s="383" t="s">
        <v>950</v>
      </c>
      <c r="T3680" s="386">
        <f t="shared" si="347"/>
        <v>0</v>
      </c>
      <c r="U3680" s="383" t="s">
        <v>951</v>
      </c>
      <c r="V3680" s="383"/>
      <c r="W3680" s="388"/>
    </row>
    <row r="3681" spans="1:23">
      <c r="A3681" s="398">
        <v>3679</v>
      </c>
      <c r="B3681" s="441">
        <v>659</v>
      </c>
      <c r="C3681" s="439" t="s">
        <v>1711</v>
      </c>
      <c r="D3681" s="442" t="s">
        <v>1032</v>
      </c>
      <c r="E3681" s="440">
        <v>3</v>
      </c>
      <c r="F3681" s="440"/>
      <c r="G3681" s="381">
        <v>94</v>
      </c>
      <c r="I3681" s="383" t="s">
        <v>949</v>
      </c>
      <c r="J3681" s="384">
        <f t="shared" si="342"/>
        <v>3679</v>
      </c>
      <c r="K3681" s="383" t="s">
        <v>950</v>
      </c>
      <c r="L3681" s="385">
        <f t="shared" si="343"/>
        <v>659</v>
      </c>
      <c r="M3681" s="383" t="s">
        <v>950</v>
      </c>
      <c r="N3681" s="386">
        <f t="shared" si="344"/>
        <v>3</v>
      </c>
      <c r="O3681" s="383" t="s">
        <v>950</v>
      </c>
      <c r="P3681" s="386" t="str">
        <f t="shared" si="345"/>
        <v>DTCa</v>
      </c>
      <c r="Q3681" s="383" t="s">
        <v>950</v>
      </c>
      <c r="R3681" s="387" t="str">
        <f t="shared" si="346"/>
        <v>CAB VAC Condenser Fan Fault</v>
      </c>
      <c r="S3681" s="383" t="s">
        <v>950</v>
      </c>
      <c r="T3681" s="386">
        <f t="shared" si="347"/>
        <v>0</v>
      </c>
      <c r="U3681" s="383" t="s">
        <v>951</v>
      </c>
      <c r="V3681" s="383"/>
      <c r="W3681" s="388"/>
    </row>
    <row r="3682" spans="1:23">
      <c r="A3682" s="398">
        <v>3680</v>
      </c>
      <c r="B3682" s="441">
        <v>660</v>
      </c>
      <c r="C3682" s="439" t="s">
        <v>1712</v>
      </c>
      <c r="D3682" s="442" t="s">
        <v>1032</v>
      </c>
      <c r="E3682" s="440">
        <v>3</v>
      </c>
      <c r="F3682" s="440">
        <v>1</v>
      </c>
      <c r="G3682" s="381">
        <v>95</v>
      </c>
      <c r="I3682" s="383" t="s">
        <v>949</v>
      </c>
      <c r="J3682" s="384">
        <f t="shared" si="342"/>
        <v>3680</v>
      </c>
      <c r="K3682" s="383" t="s">
        <v>950</v>
      </c>
      <c r="L3682" s="385">
        <f t="shared" si="343"/>
        <v>660</v>
      </c>
      <c r="M3682" s="383" t="s">
        <v>950</v>
      </c>
      <c r="N3682" s="386">
        <f t="shared" si="344"/>
        <v>3</v>
      </c>
      <c r="O3682" s="383" t="s">
        <v>950</v>
      </c>
      <c r="P3682" s="386" t="str">
        <f t="shared" si="345"/>
        <v>DTCa</v>
      </c>
      <c r="Q3682" s="383" t="s">
        <v>950</v>
      </c>
      <c r="R3682" s="387" t="str">
        <f t="shared" si="346"/>
        <v>CAB VAC Evaporator Fan Fault</v>
      </c>
      <c r="S3682" s="383" t="s">
        <v>950</v>
      </c>
      <c r="T3682" s="386">
        <f t="shared" si="347"/>
        <v>1</v>
      </c>
      <c r="U3682" s="383" t="s">
        <v>951</v>
      </c>
      <c r="V3682" s="383"/>
      <c r="W3682" s="388"/>
    </row>
    <row r="3683" spans="1:23">
      <c r="A3683" s="398">
        <v>3681</v>
      </c>
      <c r="B3683" s="443">
        <v>650</v>
      </c>
      <c r="C3683" s="439" t="s">
        <v>1707</v>
      </c>
      <c r="D3683" s="444" t="s">
        <v>1713</v>
      </c>
      <c r="E3683" s="440">
        <v>3</v>
      </c>
      <c r="F3683" s="440">
        <v>1</v>
      </c>
      <c r="G3683" s="381">
        <v>96</v>
      </c>
      <c r="I3683" s="383" t="s">
        <v>949</v>
      </c>
      <c r="J3683" s="384">
        <f t="shared" si="342"/>
        <v>3681</v>
      </c>
      <c r="K3683" s="383" t="s">
        <v>950</v>
      </c>
      <c r="L3683" s="385">
        <f t="shared" si="343"/>
        <v>650</v>
      </c>
      <c r="M3683" s="383" t="s">
        <v>950</v>
      </c>
      <c r="N3683" s="386">
        <f t="shared" si="344"/>
        <v>3</v>
      </c>
      <c r="O3683" s="383" t="s">
        <v>950</v>
      </c>
      <c r="P3683" s="386" t="str">
        <f t="shared" si="345"/>
        <v>DTCb</v>
      </c>
      <c r="Q3683" s="383" t="s">
        <v>950</v>
      </c>
      <c r="R3683" s="387" t="str">
        <f t="shared" si="346"/>
        <v>CAB HVAC Comm. Fault</v>
      </c>
      <c r="S3683" s="383" t="s">
        <v>950</v>
      </c>
      <c r="T3683" s="386">
        <f t="shared" si="347"/>
        <v>1</v>
      </c>
      <c r="U3683" s="383" t="s">
        <v>951</v>
      </c>
      <c r="V3683" s="383"/>
      <c r="W3683" s="388"/>
    </row>
    <row r="3684" spans="1:23">
      <c r="A3684" s="398">
        <v>3682</v>
      </c>
      <c r="B3684" s="441">
        <v>651</v>
      </c>
      <c r="C3684" s="439"/>
      <c r="D3684" s="444"/>
      <c r="E3684" s="440"/>
      <c r="F3684" s="440"/>
      <c r="G3684" s="381">
        <v>97</v>
      </c>
      <c r="I3684" s="383" t="s">
        <v>949</v>
      </c>
      <c r="J3684" s="384">
        <f t="shared" si="342"/>
        <v>3682</v>
      </c>
      <c r="K3684" s="383" t="s">
        <v>950</v>
      </c>
      <c r="L3684" s="385">
        <f t="shared" si="343"/>
        <v>651</v>
      </c>
      <c r="M3684" s="383" t="s">
        <v>950</v>
      </c>
      <c r="N3684" s="386">
        <f t="shared" si="344"/>
        <v>0</v>
      </c>
      <c r="O3684" s="383" t="s">
        <v>950</v>
      </c>
      <c r="P3684" s="386">
        <f t="shared" si="345"/>
        <v>0</v>
      </c>
      <c r="Q3684" s="383" t="s">
        <v>950</v>
      </c>
      <c r="R3684" s="387">
        <f t="shared" si="346"/>
        <v>0</v>
      </c>
      <c r="S3684" s="383" t="s">
        <v>950</v>
      </c>
      <c r="T3684" s="386">
        <f t="shared" si="347"/>
        <v>0</v>
      </c>
      <c r="U3684" s="383" t="s">
        <v>951</v>
      </c>
      <c r="V3684" s="383"/>
      <c r="W3684" s="388"/>
    </row>
    <row r="3685" spans="1:23">
      <c r="A3685" s="398">
        <v>3683</v>
      </c>
      <c r="B3685" s="441">
        <v>652</v>
      </c>
      <c r="C3685" s="439"/>
      <c r="D3685" s="444"/>
      <c r="E3685" s="440"/>
      <c r="F3685" s="440"/>
      <c r="G3685" s="381">
        <v>98</v>
      </c>
      <c r="I3685" s="383" t="s">
        <v>949</v>
      </c>
      <c r="J3685" s="384">
        <f t="shared" si="342"/>
        <v>3683</v>
      </c>
      <c r="K3685" s="383" t="s">
        <v>950</v>
      </c>
      <c r="L3685" s="385">
        <f t="shared" si="343"/>
        <v>652</v>
      </c>
      <c r="M3685" s="383" t="s">
        <v>950</v>
      </c>
      <c r="N3685" s="386">
        <f t="shared" si="344"/>
        <v>0</v>
      </c>
      <c r="O3685" s="383" t="s">
        <v>950</v>
      </c>
      <c r="P3685" s="386">
        <f t="shared" si="345"/>
        <v>0</v>
      </c>
      <c r="Q3685" s="383" t="s">
        <v>950</v>
      </c>
      <c r="R3685" s="387">
        <f t="shared" si="346"/>
        <v>0</v>
      </c>
      <c r="S3685" s="383" t="s">
        <v>950</v>
      </c>
      <c r="T3685" s="386">
        <f t="shared" si="347"/>
        <v>0</v>
      </c>
      <c r="U3685" s="383" t="s">
        <v>951</v>
      </c>
      <c r="V3685" s="383"/>
      <c r="W3685" s="388"/>
    </row>
    <row r="3686" spans="1:23">
      <c r="A3686" s="398">
        <v>3684</v>
      </c>
      <c r="B3686" s="441">
        <v>653</v>
      </c>
      <c r="C3686" s="439" t="s">
        <v>1708</v>
      </c>
      <c r="D3686" s="444" t="s">
        <v>1713</v>
      </c>
      <c r="E3686" s="440">
        <v>3</v>
      </c>
      <c r="F3686" s="440"/>
      <c r="G3686" s="381">
        <v>99</v>
      </c>
      <c r="I3686" s="383" t="s">
        <v>949</v>
      </c>
      <c r="J3686" s="384">
        <f t="shared" si="342"/>
        <v>3684</v>
      </c>
      <c r="K3686" s="383" t="s">
        <v>950</v>
      </c>
      <c r="L3686" s="385">
        <f t="shared" si="343"/>
        <v>653</v>
      </c>
      <c r="M3686" s="383" t="s">
        <v>950</v>
      </c>
      <c r="N3686" s="386">
        <f t="shared" si="344"/>
        <v>3</v>
      </c>
      <c r="O3686" s="383" t="s">
        <v>950</v>
      </c>
      <c r="P3686" s="386" t="str">
        <f t="shared" si="345"/>
        <v>DTCb</v>
      </c>
      <c r="Q3686" s="383" t="s">
        <v>950</v>
      </c>
      <c r="R3686" s="387" t="str">
        <f t="shared" si="346"/>
        <v>CAB VAC Cycle-High Pressure</v>
      </c>
      <c r="S3686" s="383" t="s">
        <v>950</v>
      </c>
      <c r="T3686" s="386">
        <f t="shared" si="347"/>
        <v>0</v>
      </c>
      <c r="U3686" s="383" t="s">
        <v>951</v>
      </c>
      <c r="V3686" s="383"/>
      <c r="W3686" s="388"/>
    </row>
    <row r="3687" spans="1:23">
      <c r="A3687" s="398">
        <v>3685</v>
      </c>
      <c r="B3687" s="441">
        <v>654</v>
      </c>
      <c r="C3687" s="439" t="s">
        <v>1709</v>
      </c>
      <c r="D3687" s="444" t="s">
        <v>1713</v>
      </c>
      <c r="E3687" s="440">
        <v>3</v>
      </c>
      <c r="F3687" s="440"/>
      <c r="G3687" s="381">
        <v>100</v>
      </c>
      <c r="I3687" s="383" t="s">
        <v>949</v>
      </c>
      <c r="J3687" s="384">
        <f t="shared" si="342"/>
        <v>3685</v>
      </c>
      <c r="K3687" s="383" t="s">
        <v>950</v>
      </c>
      <c r="L3687" s="385">
        <f t="shared" si="343"/>
        <v>654</v>
      </c>
      <c r="M3687" s="383" t="s">
        <v>950</v>
      </c>
      <c r="N3687" s="386">
        <f t="shared" si="344"/>
        <v>3</v>
      </c>
      <c r="O3687" s="383" t="s">
        <v>950</v>
      </c>
      <c r="P3687" s="386" t="str">
        <f t="shared" si="345"/>
        <v>DTCb</v>
      </c>
      <c r="Q3687" s="383" t="s">
        <v>950</v>
      </c>
      <c r="R3687" s="387" t="str">
        <f t="shared" si="346"/>
        <v>CAB VAC Cycle-Low Pressure</v>
      </c>
      <c r="S3687" s="383" t="s">
        <v>950</v>
      </c>
      <c r="T3687" s="386">
        <f t="shared" si="347"/>
        <v>0</v>
      </c>
      <c r="U3687" s="383" t="s">
        <v>951</v>
      </c>
      <c r="V3687" s="383"/>
      <c r="W3687" s="388"/>
    </row>
    <row r="3688" spans="1:23">
      <c r="A3688" s="398">
        <v>3686</v>
      </c>
      <c r="B3688" s="441">
        <v>655</v>
      </c>
      <c r="C3688" s="439" t="s">
        <v>1710</v>
      </c>
      <c r="D3688" s="444" t="s">
        <v>1713</v>
      </c>
      <c r="E3688" s="440">
        <v>3</v>
      </c>
      <c r="F3688" s="440"/>
      <c r="G3688" s="381">
        <v>101</v>
      </c>
      <c r="I3688" s="383" t="s">
        <v>949</v>
      </c>
      <c r="J3688" s="384">
        <f t="shared" si="342"/>
        <v>3686</v>
      </c>
      <c r="K3688" s="383" t="s">
        <v>950</v>
      </c>
      <c r="L3688" s="385">
        <f t="shared" si="343"/>
        <v>655</v>
      </c>
      <c r="M3688" s="383" t="s">
        <v>950</v>
      </c>
      <c r="N3688" s="386">
        <f t="shared" si="344"/>
        <v>3</v>
      </c>
      <c r="O3688" s="383" t="s">
        <v>950</v>
      </c>
      <c r="P3688" s="386" t="str">
        <f t="shared" si="345"/>
        <v>DTCb</v>
      </c>
      <c r="Q3688" s="383" t="s">
        <v>950</v>
      </c>
      <c r="R3688" s="387" t="str">
        <f t="shared" si="346"/>
        <v>CAB VAC Compressor Fault</v>
      </c>
      <c r="S3688" s="383" t="s">
        <v>950</v>
      </c>
      <c r="T3688" s="386">
        <f t="shared" si="347"/>
        <v>0</v>
      </c>
      <c r="U3688" s="383" t="s">
        <v>951</v>
      </c>
      <c r="V3688" s="383"/>
      <c r="W3688" s="388"/>
    </row>
    <row r="3689" spans="1:23">
      <c r="A3689" s="398">
        <v>3687</v>
      </c>
      <c r="B3689" s="441">
        <v>656</v>
      </c>
      <c r="C3689" s="439"/>
      <c r="D3689" s="444"/>
      <c r="E3689" s="440"/>
      <c r="F3689" s="440"/>
      <c r="G3689" s="381">
        <v>102</v>
      </c>
      <c r="I3689" s="383" t="s">
        <v>949</v>
      </c>
      <c r="J3689" s="384">
        <f t="shared" si="342"/>
        <v>3687</v>
      </c>
      <c r="K3689" s="383" t="s">
        <v>950</v>
      </c>
      <c r="L3689" s="385">
        <f t="shared" si="343"/>
        <v>656</v>
      </c>
      <c r="M3689" s="383" t="s">
        <v>950</v>
      </c>
      <c r="N3689" s="386">
        <f t="shared" si="344"/>
        <v>0</v>
      </c>
      <c r="O3689" s="383" t="s">
        <v>950</v>
      </c>
      <c r="P3689" s="386">
        <f t="shared" si="345"/>
        <v>0</v>
      </c>
      <c r="Q3689" s="383" t="s">
        <v>950</v>
      </c>
      <c r="R3689" s="387">
        <f t="shared" si="346"/>
        <v>0</v>
      </c>
      <c r="S3689" s="383" t="s">
        <v>950</v>
      </c>
      <c r="T3689" s="386">
        <f t="shared" si="347"/>
        <v>0</v>
      </c>
      <c r="U3689" s="383" t="s">
        <v>951</v>
      </c>
      <c r="V3689" s="383"/>
      <c r="W3689" s="388"/>
    </row>
    <row r="3690" spans="1:23">
      <c r="A3690" s="398">
        <v>3688</v>
      </c>
      <c r="B3690" s="441">
        <v>657</v>
      </c>
      <c r="C3690" s="438"/>
      <c r="D3690" s="444"/>
      <c r="E3690" s="440"/>
      <c r="F3690" s="440"/>
      <c r="G3690" s="381">
        <v>103</v>
      </c>
      <c r="I3690" s="383" t="s">
        <v>949</v>
      </c>
      <c r="J3690" s="384">
        <f t="shared" si="342"/>
        <v>3688</v>
      </c>
      <c r="K3690" s="383" t="s">
        <v>950</v>
      </c>
      <c r="L3690" s="385">
        <f t="shared" si="343"/>
        <v>657</v>
      </c>
      <c r="M3690" s="383" t="s">
        <v>950</v>
      </c>
      <c r="N3690" s="386">
        <f t="shared" si="344"/>
        <v>0</v>
      </c>
      <c r="O3690" s="383" t="s">
        <v>950</v>
      </c>
      <c r="P3690" s="386">
        <f t="shared" si="345"/>
        <v>0</v>
      </c>
      <c r="Q3690" s="383" t="s">
        <v>950</v>
      </c>
      <c r="R3690" s="387">
        <f t="shared" si="346"/>
        <v>0</v>
      </c>
      <c r="S3690" s="383" t="s">
        <v>950</v>
      </c>
      <c r="T3690" s="386">
        <f t="shared" si="347"/>
        <v>0</v>
      </c>
      <c r="U3690" s="383" t="s">
        <v>951</v>
      </c>
      <c r="V3690" s="383"/>
      <c r="W3690" s="388"/>
    </row>
    <row r="3691" spans="1:23">
      <c r="A3691" s="398">
        <v>3689</v>
      </c>
      <c r="B3691" s="441">
        <v>658</v>
      </c>
      <c r="C3691" s="439"/>
      <c r="D3691" s="444"/>
      <c r="E3691" s="440"/>
      <c r="F3691" s="440"/>
      <c r="G3691" s="381">
        <v>104</v>
      </c>
      <c r="I3691" s="383" t="s">
        <v>949</v>
      </c>
      <c r="J3691" s="384">
        <f t="shared" si="342"/>
        <v>3689</v>
      </c>
      <c r="K3691" s="383" t="s">
        <v>950</v>
      </c>
      <c r="L3691" s="385">
        <f t="shared" si="343"/>
        <v>658</v>
      </c>
      <c r="M3691" s="383" t="s">
        <v>950</v>
      </c>
      <c r="N3691" s="386">
        <f t="shared" si="344"/>
        <v>0</v>
      </c>
      <c r="O3691" s="383" t="s">
        <v>950</v>
      </c>
      <c r="P3691" s="386">
        <f t="shared" si="345"/>
        <v>0</v>
      </c>
      <c r="Q3691" s="383" t="s">
        <v>950</v>
      </c>
      <c r="R3691" s="387">
        <f t="shared" si="346"/>
        <v>0</v>
      </c>
      <c r="S3691" s="383" t="s">
        <v>950</v>
      </c>
      <c r="T3691" s="386">
        <f t="shared" si="347"/>
        <v>0</v>
      </c>
      <c r="U3691" s="383" t="s">
        <v>951</v>
      </c>
      <c r="V3691" s="383"/>
      <c r="W3691" s="388"/>
    </row>
    <row r="3692" spans="1:23">
      <c r="A3692" s="398">
        <v>3690</v>
      </c>
      <c r="B3692" s="441">
        <v>659</v>
      </c>
      <c r="C3692" s="431" t="s">
        <v>1714</v>
      </c>
      <c r="D3692" s="444" t="s">
        <v>1713</v>
      </c>
      <c r="E3692" s="440">
        <v>3</v>
      </c>
      <c r="F3692" s="432"/>
      <c r="G3692" s="381">
        <v>105</v>
      </c>
      <c r="I3692" s="383" t="s">
        <v>949</v>
      </c>
      <c r="J3692" s="384">
        <f t="shared" si="342"/>
        <v>3690</v>
      </c>
      <c r="K3692" s="383" t="s">
        <v>950</v>
      </c>
      <c r="L3692" s="385">
        <f t="shared" si="343"/>
        <v>659</v>
      </c>
      <c r="M3692" s="383" t="s">
        <v>950</v>
      </c>
      <c r="N3692" s="386">
        <f t="shared" si="344"/>
        <v>3</v>
      </c>
      <c r="O3692" s="383" t="s">
        <v>950</v>
      </c>
      <c r="P3692" s="386" t="str">
        <f t="shared" si="345"/>
        <v>DTCb</v>
      </c>
      <c r="Q3692" s="383" t="s">
        <v>950</v>
      </c>
      <c r="R3692" s="387" t="str">
        <f t="shared" si="346"/>
        <v>CAB VAC Condenser Fan Fault</v>
      </c>
      <c r="S3692" s="383" t="s">
        <v>950</v>
      </c>
      <c r="T3692" s="386">
        <f t="shared" si="347"/>
        <v>0</v>
      </c>
      <c r="U3692" s="383" t="s">
        <v>951</v>
      </c>
      <c r="V3692" s="383"/>
      <c r="W3692" s="388"/>
    </row>
    <row r="3693" spans="1:23">
      <c r="A3693" s="398">
        <v>3691</v>
      </c>
      <c r="B3693" s="441">
        <v>660</v>
      </c>
      <c r="C3693" s="431" t="s">
        <v>1715</v>
      </c>
      <c r="D3693" s="444" t="s">
        <v>1713</v>
      </c>
      <c r="E3693" s="440">
        <v>3</v>
      </c>
      <c r="F3693" s="440">
        <v>1</v>
      </c>
      <c r="G3693" s="381">
        <v>106</v>
      </c>
      <c r="I3693" s="383" t="s">
        <v>949</v>
      </c>
      <c r="J3693" s="384">
        <f t="shared" si="342"/>
        <v>3691</v>
      </c>
      <c r="K3693" s="383" t="s">
        <v>950</v>
      </c>
      <c r="L3693" s="385">
        <f t="shared" si="343"/>
        <v>660</v>
      </c>
      <c r="M3693" s="383" t="s">
        <v>950</v>
      </c>
      <c r="N3693" s="386">
        <f t="shared" si="344"/>
        <v>3</v>
      </c>
      <c r="O3693" s="383" t="s">
        <v>950</v>
      </c>
      <c r="P3693" s="386" t="str">
        <f t="shared" si="345"/>
        <v>DTCb</v>
      </c>
      <c r="Q3693" s="383" t="s">
        <v>950</v>
      </c>
      <c r="R3693" s="387" t="str">
        <f t="shared" si="346"/>
        <v>CAB VAC Evaporator Fan Fault</v>
      </c>
      <c r="S3693" s="383" t="s">
        <v>950</v>
      </c>
      <c r="T3693" s="386">
        <f t="shared" si="347"/>
        <v>1</v>
      </c>
      <c r="U3693" s="383" t="s">
        <v>951</v>
      </c>
      <c r="V3693" s="383"/>
      <c r="W3693" s="388"/>
    </row>
    <row r="3694" spans="1:23">
      <c r="A3694" s="433">
        <v>3692</v>
      </c>
      <c r="B3694" s="446" t="s">
        <v>1716</v>
      </c>
      <c r="C3694" s="439" t="s">
        <v>1792</v>
      </c>
      <c r="D3694" s="440" t="s">
        <v>1010</v>
      </c>
      <c r="E3694" s="440">
        <v>3</v>
      </c>
      <c r="F3694" s="440">
        <v>1</v>
      </c>
      <c r="G3694" s="381">
        <v>107</v>
      </c>
      <c r="I3694" s="383" t="s">
        <v>949</v>
      </c>
      <c r="J3694" s="384">
        <f t="shared" si="342"/>
        <v>3692</v>
      </c>
      <c r="K3694" s="383" t="s">
        <v>950</v>
      </c>
      <c r="L3694" s="385" t="str">
        <f t="shared" si="343"/>
        <v>MFDS900</v>
      </c>
      <c r="M3694" s="383" t="s">
        <v>950</v>
      </c>
      <c r="N3694" s="386">
        <f t="shared" si="344"/>
        <v>3</v>
      </c>
      <c r="O3694" s="383" t="s">
        <v>950</v>
      </c>
      <c r="P3694" s="386" t="str">
        <f t="shared" si="345"/>
        <v>DTCa</v>
      </c>
      <c r="Q3694" s="383" t="s">
        <v>950</v>
      </c>
      <c r="R3694" s="387" t="str">
        <f t="shared" si="346"/>
        <v>AAU-AAU Fault(Car1)</v>
      </c>
      <c r="S3694" s="383" t="s">
        <v>950</v>
      </c>
      <c r="T3694" s="386">
        <f t="shared" si="347"/>
        <v>1</v>
      </c>
      <c r="U3694" s="383" t="s">
        <v>951</v>
      </c>
      <c r="V3694" s="383"/>
      <c r="W3694" s="388"/>
    </row>
    <row r="3695" spans="1:23">
      <c r="A3695" s="398">
        <v>3693</v>
      </c>
      <c r="B3695" s="446" t="s">
        <v>1717</v>
      </c>
      <c r="C3695" s="439" t="s">
        <v>1793</v>
      </c>
      <c r="D3695" s="440" t="s">
        <v>1010</v>
      </c>
      <c r="E3695" s="440">
        <v>3</v>
      </c>
      <c r="F3695" s="440">
        <v>1</v>
      </c>
      <c r="G3695" s="381">
        <v>108</v>
      </c>
      <c r="I3695" s="383" t="s">
        <v>949</v>
      </c>
      <c r="J3695" s="384">
        <f t="shared" si="342"/>
        <v>3693</v>
      </c>
      <c r="K3695" s="383" t="s">
        <v>950</v>
      </c>
      <c r="L3695" s="385" t="str">
        <f t="shared" si="343"/>
        <v>MFDS901</v>
      </c>
      <c r="M3695" s="383" t="s">
        <v>950</v>
      </c>
      <c r="N3695" s="386">
        <f t="shared" si="344"/>
        <v>3</v>
      </c>
      <c r="O3695" s="383" t="s">
        <v>950</v>
      </c>
      <c r="P3695" s="386" t="str">
        <f t="shared" si="345"/>
        <v>DTCa</v>
      </c>
      <c r="Q3695" s="383" t="s">
        <v>950</v>
      </c>
      <c r="R3695" s="387" t="str">
        <f t="shared" si="346"/>
        <v>AAU-Center Operation Unit Fault(Car1)</v>
      </c>
      <c r="S3695" s="383" t="s">
        <v>950</v>
      </c>
      <c r="T3695" s="386">
        <f t="shared" si="347"/>
        <v>1</v>
      </c>
      <c r="U3695" s="383" t="s">
        <v>951</v>
      </c>
      <c r="V3695" s="383"/>
      <c r="W3695" s="388"/>
    </row>
    <row r="3696" spans="1:23">
      <c r="A3696" s="398">
        <v>3694</v>
      </c>
      <c r="B3696" s="446" t="s">
        <v>1718</v>
      </c>
      <c r="C3696" s="439" t="s">
        <v>1794</v>
      </c>
      <c r="D3696" s="440" t="s">
        <v>1010</v>
      </c>
      <c r="E3696" s="440">
        <v>3</v>
      </c>
      <c r="F3696" s="440">
        <v>1</v>
      </c>
      <c r="G3696" s="381">
        <v>109</v>
      </c>
      <c r="I3696" s="383" t="s">
        <v>949</v>
      </c>
      <c r="J3696" s="384">
        <f t="shared" si="342"/>
        <v>3694</v>
      </c>
      <c r="K3696" s="383" t="s">
        <v>950</v>
      </c>
      <c r="L3696" s="385" t="str">
        <f t="shared" si="343"/>
        <v>MFDS902</v>
      </c>
      <c r="M3696" s="383" t="s">
        <v>950</v>
      </c>
      <c r="N3696" s="386">
        <f t="shared" si="344"/>
        <v>3</v>
      </c>
      <c r="O3696" s="383" t="s">
        <v>950</v>
      </c>
      <c r="P3696" s="386" t="str">
        <f t="shared" si="345"/>
        <v>DTCa</v>
      </c>
      <c r="Q3696" s="383" t="s">
        <v>950</v>
      </c>
      <c r="R3696" s="387" t="str">
        <f t="shared" si="346"/>
        <v>AAU-Side Operation Unit Left Fault(Car1)</v>
      </c>
      <c r="S3696" s="383" t="s">
        <v>950</v>
      </c>
      <c r="T3696" s="386">
        <f t="shared" si="347"/>
        <v>1</v>
      </c>
      <c r="U3696" s="383" t="s">
        <v>951</v>
      </c>
      <c r="V3696" s="383"/>
      <c r="W3696" s="388"/>
    </row>
    <row r="3697" spans="1:23">
      <c r="A3697" s="398">
        <v>3695</v>
      </c>
      <c r="B3697" s="446" t="s">
        <v>1719</v>
      </c>
      <c r="C3697" s="439" t="s">
        <v>1795</v>
      </c>
      <c r="D3697" s="440" t="s">
        <v>1010</v>
      </c>
      <c r="E3697" s="440">
        <v>3</v>
      </c>
      <c r="F3697" s="440">
        <v>1</v>
      </c>
      <c r="G3697" s="381">
        <v>110</v>
      </c>
      <c r="I3697" s="383" t="s">
        <v>949</v>
      </c>
      <c r="J3697" s="384">
        <f t="shared" si="342"/>
        <v>3695</v>
      </c>
      <c r="K3697" s="383" t="s">
        <v>950</v>
      </c>
      <c r="L3697" s="385" t="str">
        <f t="shared" si="343"/>
        <v>MFDS903</v>
      </c>
      <c r="M3697" s="383" t="s">
        <v>950</v>
      </c>
      <c r="N3697" s="386">
        <f t="shared" si="344"/>
        <v>3</v>
      </c>
      <c r="O3697" s="383" t="s">
        <v>950</v>
      </c>
      <c r="P3697" s="386" t="str">
        <f t="shared" si="345"/>
        <v>DTCa</v>
      </c>
      <c r="Q3697" s="383" t="s">
        <v>950</v>
      </c>
      <c r="R3697" s="387" t="str">
        <f t="shared" si="346"/>
        <v>AAU-Side Operation Unit Right Fault(Car1)</v>
      </c>
      <c r="S3697" s="383" t="s">
        <v>950</v>
      </c>
      <c r="T3697" s="386">
        <f t="shared" si="347"/>
        <v>1</v>
      </c>
      <c r="U3697" s="383" t="s">
        <v>951</v>
      </c>
      <c r="V3697" s="383"/>
      <c r="W3697" s="388"/>
    </row>
    <row r="3698" spans="1:23">
      <c r="A3698" s="398">
        <v>3696</v>
      </c>
      <c r="B3698" s="446" t="s">
        <v>1716</v>
      </c>
      <c r="C3698" s="439" t="s">
        <v>1796</v>
      </c>
      <c r="D3698" s="440" t="s">
        <v>998</v>
      </c>
      <c r="E3698" s="440">
        <v>3</v>
      </c>
      <c r="F3698" s="440">
        <v>1</v>
      </c>
      <c r="G3698" s="381">
        <v>111</v>
      </c>
      <c r="I3698" s="383" t="s">
        <v>949</v>
      </c>
      <c r="J3698" s="384">
        <f t="shared" si="342"/>
        <v>3696</v>
      </c>
      <c r="K3698" s="383" t="s">
        <v>950</v>
      </c>
      <c r="L3698" s="385" t="str">
        <f t="shared" si="343"/>
        <v>MFDS900</v>
      </c>
      <c r="M3698" s="383" t="s">
        <v>950</v>
      </c>
      <c r="N3698" s="386">
        <f t="shared" si="344"/>
        <v>3</v>
      </c>
      <c r="O3698" s="383" t="s">
        <v>950</v>
      </c>
      <c r="P3698" s="386" t="str">
        <f t="shared" si="345"/>
        <v>DTCb</v>
      </c>
      <c r="Q3698" s="383" t="s">
        <v>950</v>
      </c>
      <c r="R3698" s="387" t="str">
        <f t="shared" si="346"/>
        <v>AAU-AAU Fault(Car8)</v>
      </c>
      <c r="S3698" s="383" t="s">
        <v>950</v>
      </c>
      <c r="T3698" s="386">
        <f t="shared" si="347"/>
        <v>1</v>
      </c>
      <c r="U3698" s="383" t="s">
        <v>951</v>
      </c>
      <c r="V3698" s="383"/>
      <c r="W3698" s="388"/>
    </row>
    <row r="3699" spans="1:23">
      <c r="A3699" s="398">
        <v>3697</v>
      </c>
      <c r="B3699" s="446" t="s">
        <v>1717</v>
      </c>
      <c r="C3699" s="439" t="s">
        <v>1797</v>
      </c>
      <c r="D3699" s="440" t="s">
        <v>998</v>
      </c>
      <c r="E3699" s="440">
        <v>3</v>
      </c>
      <c r="F3699" s="440">
        <v>1</v>
      </c>
      <c r="G3699" s="381">
        <v>112</v>
      </c>
      <c r="I3699" s="383" t="s">
        <v>949</v>
      </c>
      <c r="J3699" s="384">
        <f t="shared" si="342"/>
        <v>3697</v>
      </c>
      <c r="K3699" s="383" t="s">
        <v>950</v>
      </c>
      <c r="L3699" s="385" t="str">
        <f t="shared" si="343"/>
        <v>MFDS901</v>
      </c>
      <c r="M3699" s="383" t="s">
        <v>950</v>
      </c>
      <c r="N3699" s="386">
        <f t="shared" si="344"/>
        <v>3</v>
      </c>
      <c r="O3699" s="383" t="s">
        <v>950</v>
      </c>
      <c r="P3699" s="386" t="str">
        <f t="shared" si="345"/>
        <v>DTCb</v>
      </c>
      <c r="Q3699" s="383" t="s">
        <v>950</v>
      </c>
      <c r="R3699" s="387" t="str">
        <f t="shared" si="346"/>
        <v>AAU-Center Operation Unit Fault(Car8)</v>
      </c>
      <c r="S3699" s="383" t="s">
        <v>950</v>
      </c>
      <c r="T3699" s="386">
        <f t="shared" si="347"/>
        <v>1</v>
      </c>
      <c r="U3699" s="383" t="s">
        <v>951</v>
      </c>
      <c r="V3699" s="383"/>
      <c r="W3699" s="388"/>
    </row>
    <row r="3700" spans="1:23">
      <c r="A3700" s="398">
        <v>3698</v>
      </c>
      <c r="B3700" s="446" t="s">
        <v>1718</v>
      </c>
      <c r="C3700" s="439" t="s">
        <v>1798</v>
      </c>
      <c r="D3700" s="440" t="s">
        <v>998</v>
      </c>
      <c r="E3700" s="440">
        <v>3</v>
      </c>
      <c r="F3700" s="440">
        <v>1</v>
      </c>
      <c r="G3700" s="381">
        <v>113</v>
      </c>
      <c r="I3700" s="383" t="s">
        <v>949</v>
      </c>
      <c r="J3700" s="384">
        <f t="shared" si="342"/>
        <v>3698</v>
      </c>
      <c r="K3700" s="383" t="s">
        <v>950</v>
      </c>
      <c r="L3700" s="385" t="str">
        <f t="shared" si="343"/>
        <v>MFDS902</v>
      </c>
      <c r="M3700" s="383" t="s">
        <v>950</v>
      </c>
      <c r="N3700" s="386">
        <f t="shared" si="344"/>
        <v>3</v>
      </c>
      <c r="O3700" s="383" t="s">
        <v>950</v>
      </c>
      <c r="P3700" s="386" t="str">
        <f t="shared" si="345"/>
        <v>DTCb</v>
      </c>
      <c r="Q3700" s="383" t="s">
        <v>950</v>
      </c>
      <c r="R3700" s="387" t="str">
        <f t="shared" si="346"/>
        <v>AAU-Side Operation Unit Left Fault(Car8)</v>
      </c>
      <c r="S3700" s="383" t="s">
        <v>950</v>
      </c>
      <c r="T3700" s="386">
        <f t="shared" si="347"/>
        <v>1</v>
      </c>
      <c r="U3700" s="383" t="s">
        <v>951</v>
      </c>
      <c r="V3700" s="383"/>
      <c r="W3700" s="388"/>
    </row>
    <row r="3701" spans="1:23">
      <c r="A3701" s="398">
        <v>3699</v>
      </c>
      <c r="B3701" s="446" t="s">
        <v>1719</v>
      </c>
      <c r="C3701" s="439" t="s">
        <v>1799</v>
      </c>
      <c r="D3701" s="440" t="s">
        <v>998</v>
      </c>
      <c r="E3701" s="440">
        <v>3</v>
      </c>
      <c r="F3701" s="440">
        <v>1</v>
      </c>
      <c r="G3701" s="381">
        <v>114</v>
      </c>
      <c r="I3701" s="383" t="s">
        <v>949</v>
      </c>
      <c r="J3701" s="384">
        <f t="shared" si="342"/>
        <v>3699</v>
      </c>
      <c r="K3701" s="383" t="s">
        <v>950</v>
      </c>
      <c r="L3701" s="385" t="str">
        <f t="shared" si="343"/>
        <v>MFDS903</v>
      </c>
      <c r="M3701" s="383" t="s">
        <v>950</v>
      </c>
      <c r="N3701" s="386">
        <f t="shared" si="344"/>
        <v>3</v>
      </c>
      <c r="O3701" s="383" t="s">
        <v>950</v>
      </c>
      <c r="P3701" s="386" t="str">
        <f t="shared" si="345"/>
        <v>DTCb</v>
      </c>
      <c r="Q3701" s="383" t="s">
        <v>950</v>
      </c>
      <c r="R3701" s="387" t="str">
        <f t="shared" si="346"/>
        <v>AAU-Side Operation Unit Right Fault(Car8)</v>
      </c>
      <c r="S3701" s="383" t="s">
        <v>950</v>
      </c>
      <c r="T3701" s="386">
        <f t="shared" si="347"/>
        <v>1</v>
      </c>
      <c r="U3701" s="383" t="s">
        <v>951</v>
      </c>
      <c r="V3701" s="383"/>
      <c r="W3701" s="388"/>
    </row>
    <row r="3702" spans="1:23">
      <c r="A3702" s="398">
        <v>3700</v>
      </c>
      <c r="B3702" s="446" t="s">
        <v>1720</v>
      </c>
      <c r="C3702" s="439" t="s">
        <v>1759</v>
      </c>
      <c r="D3702" s="440" t="s">
        <v>457</v>
      </c>
      <c r="E3702" s="440">
        <v>5</v>
      </c>
      <c r="F3702" s="440"/>
      <c r="G3702" s="381">
        <v>115</v>
      </c>
      <c r="I3702" s="383" t="s">
        <v>949</v>
      </c>
      <c r="J3702" s="384">
        <f t="shared" si="342"/>
        <v>3700</v>
      </c>
      <c r="K3702" s="383" t="s">
        <v>950</v>
      </c>
      <c r="L3702" s="385" t="str">
        <f t="shared" si="343"/>
        <v>MFDS904</v>
      </c>
      <c r="M3702" s="383" t="s">
        <v>950</v>
      </c>
      <c r="N3702" s="386">
        <f t="shared" si="344"/>
        <v>5</v>
      </c>
      <c r="O3702" s="383" t="s">
        <v>950</v>
      </c>
      <c r="P3702" s="386" t="str">
        <f t="shared" si="345"/>
        <v>HCR</v>
      </c>
      <c r="Q3702" s="383" t="s">
        <v>950</v>
      </c>
      <c r="R3702" s="387" t="str">
        <f t="shared" si="346"/>
        <v>AAU-No Response to PEI</v>
      </c>
      <c r="S3702" s="383" t="s">
        <v>950</v>
      </c>
      <c r="T3702" s="386">
        <f t="shared" si="347"/>
        <v>0</v>
      </c>
      <c r="U3702" s="383" t="s">
        <v>951</v>
      </c>
      <c r="V3702" s="383"/>
      <c r="W3702" s="388"/>
    </row>
    <row r="3703" spans="1:23">
      <c r="A3703" s="398">
        <v>3701</v>
      </c>
      <c r="B3703" s="447" t="s">
        <v>1721</v>
      </c>
      <c r="C3703" s="439" t="s">
        <v>1760</v>
      </c>
      <c r="D3703" s="440" t="s">
        <v>1010</v>
      </c>
      <c r="E3703" s="440">
        <v>3</v>
      </c>
      <c r="F3703" s="440">
        <v>1</v>
      </c>
      <c r="G3703" s="381">
        <v>116</v>
      </c>
      <c r="I3703" s="383" t="s">
        <v>949</v>
      </c>
      <c r="J3703" s="384">
        <f t="shared" si="342"/>
        <v>3701</v>
      </c>
      <c r="K3703" s="383" t="s">
        <v>950</v>
      </c>
      <c r="L3703" s="385" t="str">
        <f t="shared" si="343"/>
        <v>MFDS905</v>
      </c>
      <c r="M3703" s="383" t="s">
        <v>950</v>
      </c>
      <c r="N3703" s="386">
        <f t="shared" si="344"/>
        <v>3</v>
      </c>
      <c r="O3703" s="383" t="s">
        <v>950</v>
      </c>
      <c r="P3703" s="386" t="str">
        <f t="shared" si="345"/>
        <v>DTCa</v>
      </c>
      <c r="Q3703" s="383" t="s">
        <v>950</v>
      </c>
      <c r="R3703" s="387" t="str">
        <f t="shared" si="346"/>
        <v xml:space="preserve">AAU-Passenger Emergency Intercom1 Fault </v>
      </c>
      <c r="S3703" s="383" t="s">
        <v>950</v>
      </c>
      <c r="T3703" s="386">
        <f t="shared" si="347"/>
        <v>1</v>
      </c>
      <c r="U3703" s="383" t="s">
        <v>951</v>
      </c>
      <c r="V3703" s="383"/>
      <c r="W3703" s="388"/>
    </row>
    <row r="3704" spans="1:23">
      <c r="A3704" s="398">
        <v>3702</v>
      </c>
      <c r="B3704" s="447" t="s">
        <v>1722</v>
      </c>
      <c r="C3704" s="439" t="s">
        <v>1761</v>
      </c>
      <c r="D3704" s="440" t="s">
        <v>1010</v>
      </c>
      <c r="E3704" s="440">
        <v>3</v>
      </c>
      <c r="F3704" s="440">
        <v>1</v>
      </c>
      <c r="G3704" s="381">
        <v>117</v>
      </c>
      <c r="I3704" s="383" t="s">
        <v>949</v>
      </c>
      <c r="J3704" s="384">
        <f t="shared" si="342"/>
        <v>3702</v>
      </c>
      <c r="K3704" s="383" t="s">
        <v>950</v>
      </c>
      <c r="L3704" s="385" t="str">
        <f t="shared" si="343"/>
        <v>MFDS906</v>
      </c>
      <c r="M3704" s="383" t="s">
        <v>950</v>
      </c>
      <c r="N3704" s="386">
        <f t="shared" si="344"/>
        <v>3</v>
      </c>
      <c r="O3704" s="383" t="s">
        <v>950</v>
      </c>
      <c r="P3704" s="386" t="str">
        <f t="shared" si="345"/>
        <v>DTCa</v>
      </c>
      <c r="Q3704" s="383" t="s">
        <v>950</v>
      </c>
      <c r="R3704" s="387" t="str">
        <f t="shared" si="346"/>
        <v>AAU-Passenger Emergency Intercom2 Fault</v>
      </c>
      <c r="S3704" s="383" t="s">
        <v>950</v>
      </c>
      <c r="T3704" s="386">
        <f t="shared" si="347"/>
        <v>1</v>
      </c>
      <c r="U3704" s="383" t="s">
        <v>951</v>
      </c>
      <c r="V3704" s="383"/>
      <c r="W3704" s="388"/>
    </row>
    <row r="3705" spans="1:23">
      <c r="A3705" s="398">
        <v>3703</v>
      </c>
      <c r="B3705" s="447" t="s">
        <v>1723</v>
      </c>
      <c r="C3705" s="439" t="s">
        <v>1762</v>
      </c>
      <c r="D3705" s="440" t="s">
        <v>1010</v>
      </c>
      <c r="E3705" s="440">
        <v>3</v>
      </c>
      <c r="F3705" s="440">
        <v>1</v>
      </c>
      <c r="G3705" s="381">
        <v>118</v>
      </c>
      <c r="I3705" s="383" t="s">
        <v>949</v>
      </c>
      <c r="J3705" s="384">
        <f t="shared" si="342"/>
        <v>3703</v>
      </c>
      <c r="K3705" s="383" t="s">
        <v>950</v>
      </c>
      <c r="L3705" s="385" t="str">
        <f t="shared" si="343"/>
        <v>MFDS907</v>
      </c>
      <c r="M3705" s="383" t="s">
        <v>950</v>
      </c>
      <c r="N3705" s="386">
        <f t="shared" si="344"/>
        <v>3</v>
      </c>
      <c r="O3705" s="383" t="s">
        <v>950</v>
      </c>
      <c r="P3705" s="386" t="str">
        <f t="shared" si="345"/>
        <v>DTCa</v>
      </c>
      <c r="Q3705" s="383" t="s">
        <v>950</v>
      </c>
      <c r="R3705" s="387" t="str">
        <f t="shared" si="346"/>
        <v>AAU-Passenger Emergency Intercom3 Fault</v>
      </c>
      <c r="S3705" s="383" t="s">
        <v>950</v>
      </c>
      <c r="T3705" s="386">
        <f t="shared" si="347"/>
        <v>1</v>
      </c>
      <c r="U3705" s="383" t="s">
        <v>951</v>
      </c>
      <c r="V3705" s="383"/>
      <c r="W3705" s="388"/>
    </row>
    <row r="3706" spans="1:23">
      <c r="A3706" s="398">
        <v>3704</v>
      </c>
      <c r="B3706" s="447" t="s">
        <v>1724</v>
      </c>
      <c r="C3706" s="439" t="s">
        <v>1763</v>
      </c>
      <c r="D3706" s="440" t="s">
        <v>1010</v>
      </c>
      <c r="E3706" s="440">
        <v>3</v>
      </c>
      <c r="F3706" s="440">
        <v>1</v>
      </c>
      <c r="G3706" s="381">
        <v>119</v>
      </c>
      <c r="I3706" s="383" t="s">
        <v>949</v>
      </c>
      <c r="J3706" s="384">
        <f t="shared" si="342"/>
        <v>3704</v>
      </c>
      <c r="K3706" s="383" t="s">
        <v>950</v>
      </c>
      <c r="L3706" s="385" t="str">
        <f t="shared" si="343"/>
        <v>MFDS908</v>
      </c>
      <c r="M3706" s="383" t="s">
        <v>950</v>
      </c>
      <c r="N3706" s="386">
        <f t="shared" si="344"/>
        <v>3</v>
      </c>
      <c r="O3706" s="383" t="s">
        <v>950</v>
      </c>
      <c r="P3706" s="386" t="str">
        <f t="shared" si="345"/>
        <v>DTCa</v>
      </c>
      <c r="Q3706" s="383" t="s">
        <v>950</v>
      </c>
      <c r="R3706" s="387" t="str">
        <f t="shared" si="346"/>
        <v>AAU-Passenger Emergency Intercom4 Fault</v>
      </c>
      <c r="S3706" s="383" t="s">
        <v>950</v>
      </c>
      <c r="T3706" s="386">
        <f t="shared" si="347"/>
        <v>1</v>
      </c>
      <c r="U3706" s="383" t="s">
        <v>951</v>
      </c>
      <c r="V3706" s="383"/>
      <c r="W3706" s="388"/>
    </row>
    <row r="3707" spans="1:23">
      <c r="A3707" s="398">
        <v>3705</v>
      </c>
      <c r="B3707" s="447" t="s">
        <v>1725</v>
      </c>
      <c r="C3707" s="439" t="s">
        <v>1764</v>
      </c>
      <c r="D3707" s="440" t="s">
        <v>1010</v>
      </c>
      <c r="E3707" s="440">
        <v>3</v>
      </c>
      <c r="F3707" s="440">
        <v>1</v>
      </c>
      <c r="G3707" s="381">
        <v>120</v>
      </c>
      <c r="I3707" s="383" t="s">
        <v>949</v>
      </c>
      <c r="J3707" s="384">
        <f t="shared" si="342"/>
        <v>3705</v>
      </c>
      <c r="K3707" s="383" t="s">
        <v>950</v>
      </c>
      <c r="L3707" s="385" t="str">
        <f t="shared" si="343"/>
        <v>MFDS909</v>
      </c>
      <c r="M3707" s="383" t="s">
        <v>950</v>
      </c>
      <c r="N3707" s="386">
        <f t="shared" si="344"/>
        <v>3</v>
      </c>
      <c r="O3707" s="383" t="s">
        <v>950</v>
      </c>
      <c r="P3707" s="386" t="str">
        <f t="shared" si="345"/>
        <v>DTCa</v>
      </c>
      <c r="Q3707" s="383" t="s">
        <v>950</v>
      </c>
      <c r="R3707" s="387" t="str">
        <f t="shared" si="346"/>
        <v>AAU-Power AMP Fault</v>
      </c>
      <c r="S3707" s="383" t="s">
        <v>950</v>
      </c>
      <c r="T3707" s="386">
        <f t="shared" si="347"/>
        <v>1</v>
      </c>
      <c r="U3707" s="383" t="s">
        <v>951</v>
      </c>
      <c r="V3707" s="383"/>
      <c r="W3707" s="388"/>
    </row>
    <row r="3708" spans="1:23">
      <c r="A3708" s="398">
        <v>3706</v>
      </c>
      <c r="B3708" s="447" t="s">
        <v>1726</v>
      </c>
      <c r="C3708" s="439" t="s">
        <v>1765</v>
      </c>
      <c r="D3708" s="440" t="s">
        <v>1010</v>
      </c>
      <c r="E3708" s="440">
        <v>5</v>
      </c>
      <c r="F3708" s="440"/>
      <c r="G3708" s="381">
        <v>121</v>
      </c>
      <c r="I3708" s="383" t="s">
        <v>949</v>
      </c>
      <c r="J3708" s="384">
        <f t="shared" si="342"/>
        <v>3706</v>
      </c>
      <c r="K3708" s="383" t="s">
        <v>950</v>
      </c>
      <c r="L3708" s="385" t="str">
        <f t="shared" si="343"/>
        <v>MFDS910</v>
      </c>
      <c r="M3708" s="383" t="s">
        <v>950</v>
      </c>
      <c r="N3708" s="386">
        <f t="shared" si="344"/>
        <v>5</v>
      </c>
      <c r="O3708" s="383" t="s">
        <v>950</v>
      </c>
      <c r="P3708" s="386" t="str">
        <f t="shared" si="345"/>
        <v>DTCa</v>
      </c>
      <c r="Q3708" s="383" t="s">
        <v>950</v>
      </c>
      <c r="R3708" s="387" t="str">
        <f t="shared" si="346"/>
        <v>AAU-Passenger Emergency Intercom1 Call</v>
      </c>
      <c r="S3708" s="383" t="s">
        <v>950</v>
      </c>
      <c r="T3708" s="386">
        <f t="shared" si="347"/>
        <v>0</v>
      </c>
      <c r="U3708" s="383" t="s">
        <v>951</v>
      </c>
      <c r="V3708" s="383"/>
      <c r="W3708" s="388"/>
    </row>
    <row r="3709" spans="1:23">
      <c r="A3709" s="398">
        <v>3707</v>
      </c>
      <c r="B3709" s="447" t="s">
        <v>1727</v>
      </c>
      <c r="C3709" s="439" t="s">
        <v>1766</v>
      </c>
      <c r="D3709" s="440" t="s">
        <v>1010</v>
      </c>
      <c r="E3709" s="440">
        <v>5</v>
      </c>
      <c r="F3709" s="440"/>
      <c r="G3709" s="381">
        <v>122</v>
      </c>
      <c r="I3709" s="383" t="s">
        <v>949</v>
      </c>
      <c r="J3709" s="384">
        <f t="shared" si="342"/>
        <v>3707</v>
      </c>
      <c r="K3709" s="383" t="s">
        <v>950</v>
      </c>
      <c r="L3709" s="385" t="str">
        <f t="shared" si="343"/>
        <v>MFDS911</v>
      </c>
      <c r="M3709" s="383" t="s">
        <v>950</v>
      </c>
      <c r="N3709" s="386">
        <f t="shared" si="344"/>
        <v>5</v>
      </c>
      <c r="O3709" s="383" t="s">
        <v>950</v>
      </c>
      <c r="P3709" s="386" t="str">
        <f t="shared" si="345"/>
        <v>DTCa</v>
      </c>
      <c r="Q3709" s="383" t="s">
        <v>950</v>
      </c>
      <c r="R3709" s="387" t="str">
        <f t="shared" si="346"/>
        <v>AAU-Passenger Emergency Intercom2 Call</v>
      </c>
      <c r="S3709" s="383" t="s">
        <v>950</v>
      </c>
      <c r="T3709" s="386">
        <f t="shared" si="347"/>
        <v>0</v>
      </c>
      <c r="U3709" s="383" t="s">
        <v>951</v>
      </c>
      <c r="V3709" s="383"/>
      <c r="W3709" s="388"/>
    </row>
    <row r="3710" spans="1:23">
      <c r="A3710" s="398">
        <v>3708</v>
      </c>
      <c r="B3710" s="447" t="s">
        <v>1728</v>
      </c>
      <c r="C3710" s="439" t="s">
        <v>1767</v>
      </c>
      <c r="D3710" s="440" t="s">
        <v>1010</v>
      </c>
      <c r="E3710" s="440">
        <v>5</v>
      </c>
      <c r="F3710" s="440"/>
      <c r="G3710" s="381">
        <v>123</v>
      </c>
      <c r="I3710" s="383" t="s">
        <v>949</v>
      </c>
      <c r="J3710" s="384">
        <f t="shared" si="342"/>
        <v>3708</v>
      </c>
      <c r="K3710" s="383" t="s">
        <v>950</v>
      </c>
      <c r="L3710" s="385" t="str">
        <f t="shared" si="343"/>
        <v>MFDS912</v>
      </c>
      <c r="M3710" s="383" t="s">
        <v>950</v>
      </c>
      <c r="N3710" s="386">
        <f t="shared" si="344"/>
        <v>5</v>
      </c>
      <c r="O3710" s="383" t="s">
        <v>950</v>
      </c>
      <c r="P3710" s="386" t="str">
        <f t="shared" si="345"/>
        <v>DTCa</v>
      </c>
      <c r="Q3710" s="383" t="s">
        <v>950</v>
      </c>
      <c r="R3710" s="387" t="str">
        <f t="shared" si="346"/>
        <v>AAU-Passenger Emergency Intercom3 Call</v>
      </c>
      <c r="S3710" s="383" t="s">
        <v>950</v>
      </c>
      <c r="T3710" s="386">
        <f t="shared" si="347"/>
        <v>0</v>
      </c>
      <c r="U3710" s="383" t="s">
        <v>951</v>
      </c>
      <c r="V3710" s="383"/>
      <c r="W3710" s="388"/>
    </row>
    <row r="3711" spans="1:23">
      <c r="A3711" s="398">
        <v>3709</v>
      </c>
      <c r="B3711" s="447" t="s">
        <v>1729</v>
      </c>
      <c r="C3711" s="439" t="s">
        <v>1768</v>
      </c>
      <c r="D3711" s="440" t="s">
        <v>1010</v>
      </c>
      <c r="E3711" s="440">
        <v>5</v>
      </c>
      <c r="F3711" s="440"/>
      <c r="G3711" s="381">
        <v>124</v>
      </c>
      <c r="I3711" s="383" t="s">
        <v>949</v>
      </c>
      <c r="J3711" s="384">
        <f t="shared" si="342"/>
        <v>3709</v>
      </c>
      <c r="K3711" s="383" t="s">
        <v>950</v>
      </c>
      <c r="L3711" s="385" t="str">
        <f t="shared" si="343"/>
        <v>MFDS913</v>
      </c>
      <c r="M3711" s="383" t="s">
        <v>950</v>
      </c>
      <c r="N3711" s="386">
        <f t="shared" si="344"/>
        <v>5</v>
      </c>
      <c r="O3711" s="383" t="s">
        <v>950</v>
      </c>
      <c r="P3711" s="386" t="str">
        <f t="shared" si="345"/>
        <v>DTCa</v>
      </c>
      <c r="Q3711" s="383" t="s">
        <v>950</v>
      </c>
      <c r="R3711" s="387" t="str">
        <f t="shared" si="346"/>
        <v>AAU-Passenger Emergency Intercom4 Call</v>
      </c>
      <c r="S3711" s="383" t="s">
        <v>950</v>
      </c>
      <c r="T3711" s="386">
        <f t="shared" si="347"/>
        <v>0</v>
      </c>
      <c r="U3711" s="383" t="s">
        <v>951</v>
      </c>
      <c r="V3711" s="383"/>
      <c r="W3711" s="388"/>
    </row>
    <row r="3712" spans="1:23">
      <c r="A3712" s="398">
        <v>3710</v>
      </c>
      <c r="B3712" s="447" t="s">
        <v>1730</v>
      </c>
      <c r="C3712" s="439"/>
      <c r="D3712" s="440"/>
      <c r="E3712" s="440"/>
      <c r="F3712" s="440"/>
      <c r="G3712" s="381">
        <v>125</v>
      </c>
      <c r="I3712" s="383" t="s">
        <v>949</v>
      </c>
      <c r="J3712" s="384">
        <f t="shared" si="342"/>
        <v>3710</v>
      </c>
      <c r="K3712" s="383" t="s">
        <v>950</v>
      </c>
      <c r="L3712" s="385" t="str">
        <f t="shared" si="343"/>
        <v>MFDS914</v>
      </c>
      <c r="M3712" s="383" t="s">
        <v>950</v>
      </c>
      <c r="N3712" s="386">
        <f t="shared" si="344"/>
        <v>0</v>
      </c>
      <c r="O3712" s="383" t="s">
        <v>950</v>
      </c>
      <c r="P3712" s="386">
        <f t="shared" si="345"/>
        <v>0</v>
      </c>
      <c r="Q3712" s="383" t="s">
        <v>950</v>
      </c>
      <c r="R3712" s="387">
        <f t="shared" si="346"/>
        <v>0</v>
      </c>
      <c r="S3712" s="383" t="s">
        <v>950</v>
      </c>
      <c r="T3712" s="386">
        <f t="shared" si="347"/>
        <v>0</v>
      </c>
      <c r="U3712" s="383" t="s">
        <v>951</v>
      </c>
      <c r="V3712" s="383"/>
      <c r="W3712" s="388"/>
    </row>
    <row r="3713" spans="1:23">
      <c r="A3713" s="398">
        <v>3711</v>
      </c>
      <c r="B3713" s="448" t="s">
        <v>1721</v>
      </c>
      <c r="C3713" s="439" t="s">
        <v>1760</v>
      </c>
      <c r="D3713" s="440" t="s">
        <v>984</v>
      </c>
      <c r="E3713" s="440">
        <v>3</v>
      </c>
      <c r="F3713" s="440">
        <v>1</v>
      </c>
      <c r="G3713" s="381">
        <v>126</v>
      </c>
      <c r="I3713" s="383" t="s">
        <v>949</v>
      </c>
      <c r="J3713" s="384">
        <f t="shared" si="342"/>
        <v>3711</v>
      </c>
      <c r="K3713" s="383" t="s">
        <v>950</v>
      </c>
      <c r="L3713" s="385" t="str">
        <f t="shared" si="343"/>
        <v>MFDS905</v>
      </c>
      <c r="M3713" s="383" t="s">
        <v>950</v>
      </c>
      <c r="N3713" s="386">
        <f t="shared" si="344"/>
        <v>3</v>
      </c>
      <c r="O3713" s="383" t="s">
        <v>950</v>
      </c>
      <c r="P3713" s="386" t="str">
        <f t="shared" si="345"/>
        <v>MC1a</v>
      </c>
      <c r="Q3713" s="383" t="s">
        <v>950</v>
      </c>
      <c r="R3713" s="387" t="str">
        <f t="shared" si="346"/>
        <v xml:space="preserve">AAU-Passenger Emergency Intercom1 Fault </v>
      </c>
      <c r="S3713" s="383" t="s">
        <v>950</v>
      </c>
      <c r="T3713" s="386">
        <f t="shared" si="347"/>
        <v>1</v>
      </c>
      <c r="U3713" s="383" t="s">
        <v>951</v>
      </c>
      <c r="V3713" s="383"/>
      <c r="W3713" s="388"/>
    </row>
    <row r="3714" spans="1:23">
      <c r="A3714" s="398">
        <v>3712</v>
      </c>
      <c r="B3714" s="448" t="s">
        <v>1722</v>
      </c>
      <c r="C3714" s="439" t="s">
        <v>1761</v>
      </c>
      <c r="D3714" s="440" t="s">
        <v>984</v>
      </c>
      <c r="E3714" s="440">
        <v>3</v>
      </c>
      <c r="F3714" s="440">
        <v>1</v>
      </c>
      <c r="G3714" s="381">
        <v>127</v>
      </c>
      <c r="I3714" s="383" t="s">
        <v>949</v>
      </c>
      <c r="J3714" s="384">
        <f t="shared" si="342"/>
        <v>3712</v>
      </c>
      <c r="K3714" s="383" t="s">
        <v>950</v>
      </c>
      <c r="L3714" s="385" t="str">
        <f t="shared" si="343"/>
        <v>MFDS906</v>
      </c>
      <c r="M3714" s="383" t="s">
        <v>950</v>
      </c>
      <c r="N3714" s="386">
        <f t="shared" si="344"/>
        <v>3</v>
      </c>
      <c r="O3714" s="383" t="s">
        <v>950</v>
      </c>
      <c r="P3714" s="386" t="str">
        <f t="shared" si="345"/>
        <v>MC1a</v>
      </c>
      <c r="Q3714" s="383" t="s">
        <v>950</v>
      </c>
      <c r="R3714" s="387" t="str">
        <f t="shared" si="346"/>
        <v>AAU-Passenger Emergency Intercom2 Fault</v>
      </c>
      <c r="S3714" s="383" t="s">
        <v>950</v>
      </c>
      <c r="T3714" s="386">
        <f t="shared" si="347"/>
        <v>1</v>
      </c>
      <c r="U3714" s="383" t="s">
        <v>951</v>
      </c>
      <c r="V3714" s="383"/>
      <c r="W3714" s="388"/>
    </row>
    <row r="3715" spans="1:23">
      <c r="A3715" s="398">
        <v>3713</v>
      </c>
      <c r="B3715" s="448" t="s">
        <v>1723</v>
      </c>
      <c r="C3715" s="439" t="s">
        <v>1762</v>
      </c>
      <c r="D3715" s="440" t="s">
        <v>1062</v>
      </c>
      <c r="E3715" s="440">
        <v>3</v>
      </c>
      <c r="F3715" s="440">
        <v>1</v>
      </c>
      <c r="G3715" s="381">
        <v>128</v>
      </c>
      <c r="I3715" s="383" t="s">
        <v>949</v>
      </c>
      <c r="J3715" s="384">
        <f t="shared" ref="J3715:J3778" si="348">A3715</f>
        <v>3713</v>
      </c>
      <c r="K3715" s="383" t="s">
        <v>950</v>
      </c>
      <c r="L3715" s="385" t="str">
        <f t="shared" ref="L3715:L3778" si="349">B3715</f>
        <v>MFDS907</v>
      </c>
      <c r="M3715" s="383" t="s">
        <v>950</v>
      </c>
      <c r="N3715" s="386">
        <f t="shared" ref="N3715:N3778" si="350">E3715</f>
        <v>3</v>
      </c>
      <c r="O3715" s="383" t="s">
        <v>950</v>
      </c>
      <c r="P3715" s="386" t="str">
        <f t="shared" ref="P3715:P3778" si="351">D3715</f>
        <v>MC1a</v>
      </c>
      <c r="Q3715" s="383" t="s">
        <v>950</v>
      </c>
      <c r="R3715" s="387" t="str">
        <f t="shared" ref="R3715:R3778" si="352">C3715</f>
        <v>AAU-Passenger Emergency Intercom3 Fault</v>
      </c>
      <c r="S3715" s="383" t="s">
        <v>950</v>
      </c>
      <c r="T3715" s="386">
        <f t="shared" ref="T3715:T3778" si="353">F3715</f>
        <v>1</v>
      </c>
      <c r="U3715" s="383" t="s">
        <v>951</v>
      </c>
      <c r="V3715" s="383"/>
      <c r="W3715" s="388"/>
    </row>
    <row r="3716" spans="1:23">
      <c r="A3716" s="398">
        <v>3714</v>
      </c>
      <c r="B3716" s="448" t="s">
        <v>1724</v>
      </c>
      <c r="C3716" s="439" t="s">
        <v>1763</v>
      </c>
      <c r="D3716" s="440" t="s">
        <v>1062</v>
      </c>
      <c r="E3716" s="440">
        <v>3</v>
      </c>
      <c r="F3716" s="440">
        <v>1</v>
      </c>
      <c r="G3716" s="381">
        <v>129</v>
      </c>
      <c r="I3716" s="383" t="s">
        <v>949</v>
      </c>
      <c r="J3716" s="384">
        <f t="shared" si="348"/>
        <v>3714</v>
      </c>
      <c r="K3716" s="383" t="s">
        <v>950</v>
      </c>
      <c r="L3716" s="385" t="str">
        <f t="shared" si="349"/>
        <v>MFDS908</v>
      </c>
      <c r="M3716" s="383" t="s">
        <v>950</v>
      </c>
      <c r="N3716" s="386">
        <f t="shared" si="350"/>
        <v>3</v>
      </c>
      <c r="O3716" s="383" t="s">
        <v>950</v>
      </c>
      <c r="P3716" s="386" t="str">
        <f t="shared" si="351"/>
        <v>MC1a</v>
      </c>
      <c r="Q3716" s="383" t="s">
        <v>950</v>
      </c>
      <c r="R3716" s="387" t="str">
        <f t="shared" si="352"/>
        <v>AAU-Passenger Emergency Intercom4 Fault</v>
      </c>
      <c r="S3716" s="383" t="s">
        <v>950</v>
      </c>
      <c r="T3716" s="386">
        <f t="shared" si="353"/>
        <v>1</v>
      </c>
      <c r="U3716" s="383" t="s">
        <v>951</v>
      </c>
      <c r="V3716" s="383"/>
      <c r="W3716" s="388"/>
    </row>
    <row r="3717" spans="1:23">
      <c r="A3717" s="398">
        <v>3715</v>
      </c>
      <c r="B3717" s="448" t="s">
        <v>1725</v>
      </c>
      <c r="C3717" s="439" t="s">
        <v>1764</v>
      </c>
      <c r="D3717" s="440" t="s">
        <v>1062</v>
      </c>
      <c r="E3717" s="440">
        <v>3</v>
      </c>
      <c r="F3717" s="440">
        <v>1</v>
      </c>
      <c r="G3717" s="381">
        <v>130</v>
      </c>
      <c r="I3717" s="383" t="s">
        <v>949</v>
      </c>
      <c r="J3717" s="384">
        <f t="shared" si="348"/>
        <v>3715</v>
      </c>
      <c r="K3717" s="383" t="s">
        <v>950</v>
      </c>
      <c r="L3717" s="385" t="str">
        <f t="shared" si="349"/>
        <v>MFDS909</v>
      </c>
      <c r="M3717" s="383" t="s">
        <v>950</v>
      </c>
      <c r="N3717" s="386">
        <f t="shared" si="350"/>
        <v>3</v>
      </c>
      <c r="O3717" s="383" t="s">
        <v>950</v>
      </c>
      <c r="P3717" s="386" t="str">
        <f t="shared" si="351"/>
        <v>MC1a</v>
      </c>
      <c r="Q3717" s="383" t="s">
        <v>950</v>
      </c>
      <c r="R3717" s="387" t="str">
        <f t="shared" si="352"/>
        <v>AAU-Power AMP Fault</v>
      </c>
      <c r="S3717" s="383" t="s">
        <v>950</v>
      </c>
      <c r="T3717" s="386">
        <f t="shared" si="353"/>
        <v>1</v>
      </c>
      <c r="U3717" s="383" t="s">
        <v>951</v>
      </c>
      <c r="V3717" s="383"/>
      <c r="W3717" s="388"/>
    </row>
    <row r="3718" spans="1:23">
      <c r="A3718" s="398">
        <v>3716</v>
      </c>
      <c r="B3718" s="448" t="s">
        <v>1726</v>
      </c>
      <c r="C3718" s="439" t="s">
        <v>1765</v>
      </c>
      <c r="D3718" s="440" t="s">
        <v>1062</v>
      </c>
      <c r="E3718" s="440">
        <v>5</v>
      </c>
      <c r="F3718" s="440"/>
      <c r="G3718" s="381">
        <v>131</v>
      </c>
      <c r="I3718" s="383" t="s">
        <v>949</v>
      </c>
      <c r="J3718" s="384">
        <f t="shared" si="348"/>
        <v>3716</v>
      </c>
      <c r="K3718" s="383" t="s">
        <v>950</v>
      </c>
      <c r="L3718" s="385" t="str">
        <f t="shared" si="349"/>
        <v>MFDS910</v>
      </c>
      <c r="M3718" s="383" t="s">
        <v>950</v>
      </c>
      <c r="N3718" s="386">
        <f t="shared" si="350"/>
        <v>5</v>
      </c>
      <c r="O3718" s="383" t="s">
        <v>950</v>
      </c>
      <c r="P3718" s="386" t="str">
        <f t="shared" si="351"/>
        <v>MC1a</v>
      </c>
      <c r="Q3718" s="383" t="s">
        <v>950</v>
      </c>
      <c r="R3718" s="387" t="str">
        <f t="shared" si="352"/>
        <v>AAU-Passenger Emergency Intercom1 Call</v>
      </c>
      <c r="S3718" s="383" t="s">
        <v>950</v>
      </c>
      <c r="T3718" s="386">
        <f t="shared" si="353"/>
        <v>0</v>
      </c>
      <c r="U3718" s="383" t="s">
        <v>951</v>
      </c>
      <c r="V3718" s="383"/>
      <c r="W3718" s="388"/>
    </row>
    <row r="3719" spans="1:23">
      <c r="A3719" s="398">
        <v>3717</v>
      </c>
      <c r="B3719" s="448" t="s">
        <v>1727</v>
      </c>
      <c r="C3719" s="439" t="s">
        <v>1766</v>
      </c>
      <c r="D3719" s="440" t="s">
        <v>1062</v>
      </c>
      <c r="E3719" s="440">
        <v>5</v>
      </c>
      <c r="F3719" s="440"/>
      <c r="G3719" s="381">
        <v>132</v>
      </c>
      <c r="I3719" s="383" t="s">
        <v>949</v>
      </c>
      <c r="J3719" s="384">
        <f t="shared" si="348"/>
        <v>3717</v>
      </c>
      <c r="K3719" s="383" t="s">
        <v>950</v>
      </c>
      <c r="L3719" s="385" t="str">
        <f t="shared" si="349"/>
        <v>MFDS911</v>
      </c>
      <c r="M3719" s="383" t="s">
        <v>950</v>
      </c>
      <c r="N3719" s="386">
        <f t="shared" si="350"/>
        <v>5</v>
      </c>
      <c r="O3719" s="383" t="s">
        <v>950</v>
      </c>
      <c r="P3719" s="386" t="str">
        <f t="shared" si="351"/>
        <v>MC1a</v>
      </c>
      <c r="Q3719" s="383" t="s">
        <v>950</v>
      </c>
      <c r="R3719" s="387" t="str">
        <f t="shared" si="352"/>
        <v>AAU-Passenger Emergency Intercom2 Call</v>
      </c>
      <c r="S3719" s="383" t="s">
        <v>950</v>
      </c>
      <c r="T3719" s="386">
        <f t="shared" si="353"/>
        <v>0</v>
      </c>
      <c r="U3719" s="383" t="s">
        <v>951</v>
      </c>
      <c r="V3719" s="383"/>
      <c r="W3719" s="388"/>
    </row>
    <row r="3720" spans="1:23">
      <c r="A3720" s="398">
        <v>3718</v>
      </c>
      <c r="B3720" s="448" t="s">
        <v>1728</v>
      </c>
      <c r="C3720" s="439" t="s">
        <v>1767</v>
      </c>
      <c r="D3720" s="440" t="s">
        <v>1062</v>
      </c>
      <c r="E3720" s="440">
        <v>5</v>
      </c>
      <c r="F3720" s="440"/>
      <c r="G3720" s="381">
        <v>133</v>
      </c>
      <c r="I3720" s="383" t="s">
        <v>949</v>
      </c>
      <c r="J3720" s="384">
        <f t="shared" si="348"/>
        <v>3718</v>
      </c>
      <c r="K3720" s="383" t="s">
        <v>950</v>
      </c>
      <c r="L3720" s="385" t="str">
        <f t="shared" si="349"/>
        <v>MFDS912</v>
      </c>
      <c r="M3720" s="383" t="s">
        <v>950</v>
      </c>
      <c r="N3720" s="386">
        <f t="shared" si="350"/>
        <v>5</v>
      </c>
      <c r="O3720" s="383" t="s">
        <v>950</v>
      </c>
      <c r="P3720" s="386" t="str">
        <f t="shared" si="351"/>
        <v>MC1a</v>
      </c>
      <c r="Q3720" s="383" t="s">
        <v>950</v>
      </c>
      <c r="R3720" s="387" t="str">
        <f t="shared" si="352"/>
        <v>AAU-Passenger Emergency Intercom3 Call</v>
      </c>
      <c r="S3720" s="383" t="s">
        <v>950</v>
      </c>
      <c r="T3720" s="386">
        <f t="shared" si="353"/>
        <v>0</v>
      </c>
      <c r="U3720" s="383" t="s">
        <v>951</v>
      </c>
      <c r="V3720" s="383"/>
      <c r="W3720" s="388"/>
    </row>
    <row r="3721" spans="1:23">
      <c r="A3721" s="398">
        <v>3719</v>
      </c>
      <c r="B3721" s="448" t="s">
        <v>1729</v>
      </c>
      <c r="C3721" s="439" t="s">
        <v>1768</v>
      </c>
      <c r="D3721" s="440" t="s">
        <v>1062</v>
      </c>
      <c r="E3721" s="440">
        <v>5</v>
      </c>
      <c r="F3721" s="440"/>
      <c r="G3721" s="381">
        <v>134</v>
      </c>
      <c r="I3721" s="383" t="s">
        <v>949</v>
      </c>
      <c r="J3721" s="384">
        <f t="shared" si="348"/>
        <v>3719</v>
      </c>
      <c r="K3721" s="383" t="s">
        <v>950</v>
      </c>
      <c r="L3721" s="385" t="str">
        <f t="shared" si="349"/>
        <v>MFDS913</v>
      </c>
      <c r="M3721" s="383" t="s">
        <v>950</v>
      </c>
      <c r="N3721" s="386">
        <f t="shared" si="350"/>
        <v>5</v>
      </c>
      <c r="O3721" s="383" t="s">
        <v>950</v>
      </c>
      <c r="P3721" s="386" t="str">
        <f t="shared" si="351"/>
        <v>MC1a</v>
      </c>
      <c r="Q3721" s="383" t="s">
        <v>950</v>
      </c>
      <c r="R3721" s="387" t="str">
        <f t="shared" si="352"/>
        <v>AAU-Passenger Emergency Intercom4 Call</v>
      </c>
      <c r="S3721" s="383" t="s">
        <v>950</v>
      </c>
      <c r="T3721" s="386">
        <f t="shared" si="353"/>
        <v>0</v>
      </c>
      <c r="U3721" s="383" t="s">
        <v>951</v>
      </c>
      <c r="V3721" s="383"/>
      <c r="W3721" s="388"/>
    </row>
    <row r="3722" spans="1:23">
      <c r="A3722" s="398">
        <v>3720</v>
      </c>
      <c r="B3722" s="448" t="s">
        <v>1730</v>
      </c>
      <c r="C3722" s="439"/>
      <c r="D3722" s="440"/>
      <c r="E3722" s="440"/>
      <c r="F3722" s="440"/>
      <c r="G3722" s="381">
        <v>135</v>
      </c>
      <c r="I3722" s="383" t="s">
        <v>949</v>
      </c>
      <c r="J3722" s="384">
        <f t="shared" si="348"/>
        <v>3720</v>
      </c>
      <c r="K3722" s="383" t="s">
        <v>950</v>
      </c>
      <c r="L3722" s="385" t="str">
        <f t="shared" si="349"/>
        <v>MFDS914</v>
      </c>
      <c r="M3722" s="383" t="s">
        <v>950</v>
      </c>
      <c r="N3722" s="386">
        <f t="shared" si="350"/>
        <v>0</v>
      </c>
      <c r="O3722" s="383" t="s">
        <v>950</v>
      </c>
      <c r="P3722" s="386">
        <f t="shared" si="351"/>
        <v>0</v>
      </c>
      <c r="Q3722" s="383" t="s">
        <v>950</v>
      </c>
      <c r="R3722" s="387">
        <f t="shared" si="352"/>
        <v>0</v>
      </c>
      <c r="S3722" s="383" t="s">
        <v>950</v>
      </c>
      <c r="T3722" s="386">
        <f t="shared" si="353"/>
        <v>0</v>
      </c>
      <c r="U3722" s="383" t="s">
        <v>951</v>
      </c>
      <c r="V3722" s="383"/>
      <c r="W3722" s="388"/>
    </row>
    <row r="3723" spans="1:23">
      <c r="A3723" s="398">
        <v>3721</v>
      </c>
      <c r="B3723" s="447" t="s">
        <v>1721</v>
      </c>
      <c r="C3723" s="439" t="s">
        <v>1760</v>
      </c>
      <c r="D3723" s="440" t="s">
        <v>985</v>
      </c>
      <c r="E3723" s="440">
        <v>3</v>
      </c>
      <c r="F3723" s="440">
        <v>1</v>
      </c>
      <c r="G3723" s="381">
        <v>136</v>
      </c>
      <c r="I3723" s="383" t="s">
        <v>949</v>
      </c>
      <c r="J3723" s="384">
        <f t="shared" si="348"/>
        <v>3721</v>
      </c>
      <c r="K3723" s="383" t="s">
        <v>950</v>
      </c>
      <c r="L3723" s="385" t="str">
        <f t="shared" si="349"/>
        <v>MFDS905</v>
      </c>
      <c r="M3723" s="383" t="s">
        <v>950</v>
      </c>
      <c r="N3723" s="386">
        <f t="shared" si="350"/>
        <v>3</v>
      </c>
      <c r="O3723" s="383" t="s">
        <v>950</v>
      </c>
      <c r="P3723" s="386" t="str">
        <f t="shared" si="351"/>
        <v>MC2a</v>
      </c>
      <c r="Q3723" s="383" t="s">
        <v>950</v>
      </c>
      <c r="R3723" s="387" t="str">
        <f t="shared" si="352"/>
        <v xml:space="preserve">AAU-Passenger Emergency Intercom1 Fault </v>
      </c>
      <c r="S3723" s="383" t="s">
        <v>950</v>
      </c>
      <c r="T3723" s="386">
        <f t="shared" si="353"/>
        <v>1</v>
      </c>
      <c r="U3723" s="383" t="s">
        <v>951</v>
      </c>
      <c r="V3723" s="383"/>
      <c r="W3723" s="388"/>
    </row>
    <row r="3724" spans="1:23">
      <c r="A3724" s="398">
        <v>3722</v>
      </c>
      <c r="B3724" s="447" t="s">
        <v>1722</v>
      </c>
      <c r="C3724" s="439" t="s">
        <v>1761</v>
      </c>
      <c r="D3724" s="440" t="s">
        <v>985</v>
      </c>
      <c r="E3724" s="440">
        <v>3</v>
      </c>
      <c r="F3724" s="440">
        <v>1</v>
      </c>
      <c r="G3724" s="381">
        <v>137</v>
      </c>
      <c r="I3724" s="383" t="s">
        <v>949</v>
      </c>
      <c r="J3724" s="384">
        <f t="shared" si="348"/>
        <v>3722</v>
      </c>
      <c r="K3724" s="383" t="s">
        <v>950</v>
      </c>
      <c r="L3724" s="385" t="str">
        <f t="shared" si="349"/>
        <v>MFDS906</v>
      </c>
      <c r="M3724" s="383" t="s">
        <v>950</v>
      </c>
      <c r="N3724" s="386">
        <f t="shared" si="350"/>
        <v>3</v>
      </c>
      <c r="O3724" s="383" t="s">
        <v>950</v>
      </c>
      <c r="P3724" s="386" t="str">
        <f t="shared" si="351"/>
        <v>MC2a</v>
      </c>
      <c r="Q3724" s="383" t="s">
        <v>950</v>
      </c>
      <c r="R3724" s="387" t="str">
        <f t="shared" si="352"/>
        <v>AAU-Passenger Emergency Intercom2 Fault</v>
      </c>
      <c r="S3724" s="383" t="s">
        <v>950</v>
      </c>
      <c r="T3724" s="386">
        <f t="shared" si="353"/>
        <v>1</v>
      </c>
      <c r="U3724" s="383" t="s">
        <v>951</v>
      </c>
      <c r="V3724" s="383"/>
      <c r="W3724" s="388"/>
    </row>
    <row r="3725" spans="1:23">
      <c r="A3725" s="398">
        <v>3723</v>
      </c>
      <c r="B3725" s="447" t="s">
        <v>1723</v>
      </c>
      <c r="C3725" s="439" t="s">
        <v>1762</v>
      </c>
      <c r="D3725" s="440" t="s">
        <v>1067</v>
      </c>
      <c r="E3725" s="440">
        <v>3</v>
      </c>
      <c r="F3725" s="440">
        <v>1</v>
      </c>
      <c r="G3725" s="381">
        <v>138</v>
      </c>
      <c r="I3725" s="383" t="s">
        <v>949</v>
      </c>
      <c r="J3725" s="384">
        <f t="shared" si="348"/>
        <v>3723</v>
      </c>
      <c r="K3725" s="383" t="s">
        <v>950</v>
      </c>
      <c r="L3725" s="385" t="str">
        <f t="shared" si="349"/>
        <v>MFDS907</v>
      </c>
      <c r="M3725" s="383" t="s">
        <v>950</v>
      </c>
      <c r="N3725" s="386">
        <f t="shared" si="350"/>
        <v>3</v>
      </c>
      <c r="O3725" s="383" t="s">
        <v>950</v>
      </c>
      <c r="P3725" s="386" t="str">
        <f t="shared" si="351"/>
        <v>MC2a</v>
      </c>
      <c r="Q3725" s="383" t="s">
        <v>950</v>
      </c>
      <c r="R3725" s="387" t="str">
        <f t="shared" si="352"/>
        <v>AAU-Passenger Emergency Intercom3 Fault</v>
      </c>
      <c r="S3725" s="383" t="s">
        <v>950</v>
      </c>
      <c r="T3725" s="386">
        <f t="shared" si="353"/>
        <v>1</v>
      </c>
      <c r="U3725" s="383" t="s">
        <v>951</v>
      </c>
      <c r="V3725" s="383"/>
      <c r="W3725" s="388"/>
    </row>
    <row r="3726" spans="1:23">
      <c r="A3726" s="398">
        <v>3724</v>
      </c>
      <c r="B3726" s="447" t="s">
        <v>1724</v>
      </c>
      <c r="C3726" s="439" t="s">
        <v>1763</v>
      </c>
      <c r="D3726" s="440" t="s">
        <v>1067</v>
      </c>
      <c r="E3726" s="440">
        <v>3</v>
      </c>
      <c r="F3726" s="440">
        <v>1</v>
      </c>
      <c r="G3726" s="381">
        <v>139</v>
      </c>
      <c r="I3726" s="383" t="s">
        <v>949</v>
      </c>
      <c r="J3726" s="384">
        <f t="shared" si="348"/>
        <v>3724</v>
      </c>
      <c r="K3726" s="383" t="s">
        <v>950</v>
      </c>
      <c r="L3726" s="385" t="str">
        <f t="shared" si="349"/>
        <v>MFDS908</v>
      </c>
      <c r="M3726" s="383" t="s">
        <v>950</v>
      </c>
      <c r="N3726" s="386">
        <f t="shared" si="350"/>
        <v>3</v>
      </c>
      <c r="O3726" s="383" t="s">
        <v>950</v>
      </c>
      <c r="P3726" s="386" t="str">
        <f t="shared" si="351"/>
        <v>MC2a</v>
      </c>
      <c r="Q3726" s="383" t="s">
        <v>950</v>
      </c>
      <c r="R3726" s="387" t="str">
        <f t="shared" si="352"/>
        <v>AAU-Passenger Emergency Intercom4 Fault</v>
      </c>
      <c r="S3726" s="383" t="s">
        <v>950</v>
      </c>
      <c r="T3726" s="386">
        <f t="shared" si="353"/>
        <v>1</v>
      </c>
      <c r="U3726" s="383" t="s">
        <v>951</v>
      </c>
      <c r="V3726" s="383"/>
      <c r="W3726" s="388"/>
    </row>
    <row r="3727" spans="1:23">
      <c r="A3727" s="398">
        <v>3725</v>
      </c>
      <c r="B3727" s="447" t="s">
        <v>1725</v>
      </c>
      <c r="C3727" s="439" t="s">
        <v>1764</v>
      </c>
      <c r="D3727" s="440" t="s">
        <v>1067</v>
      </c>
      <c r="E3727" s="440">
        <v>3</v>
      </c>
      <c r="F3727" s="440">
        <v>1</v>
      </c>
      <c r="G3727" s="381">
        <v>140</v>
      </c>
      <c r="I3727" s="383" t="s">
        <v>949</v>
      </c>
      <c r="J3727" s="384">
        <f t="shared" si="348"/>
        <v>3725</v>
      </c>
      <c r="K3727" s="383" t="s">
        <v>950</v>
      </c>
      <c r="L3727" s="385" t="str">
        <f t="shared" si="349"/>
        <v>MFDS909</v>
      </c>
      <c r="M3727" s="383" t="s">
        <v>950</v>
      </c>
      <c r="N3727" s="386">
        <f t="shared" si="350"/>
        <v>3</v>
      </c>
      <c r="O3727" s="383" t="s">
        <v>950</v>
      </c>
      <c r="P3727" s="386" t="str">
        <f t="shared" si="351"/>
        <v>MC2a</v>
      </c>
      <c r="Q3727" s="383" t="s">
        <v>950</v>
      </c>
      <c r="R3727" s="387" t="str">
        <f t="shared" si="352"/>
        <v>AAU-Power AMP Fault</v>
      </c>
      <c r="S3727" s="383" t="s">
        <v>950</v>
      </c>
      <c r="T3727" s="386">
        <f t="shared" si="353"/>
        <v>1</v>
      </c>
      <c r="U3727" s="383" t="s">
        <v>951</v>
      </c>
      <c r="V3727" s="383"/>
      <c r="W3727" s="388"/>
    </row>
    <row r="3728" spans="1:23">
      <c r="A3728" s="398">
        <v>3726</v>
      </c>
      <c r="B3728" s="447" t="s">
        <v>1726</v>
      </c>
      <c r="C3728" s="439" t="s">
        <v>1765</v>
      </c>
      <c r="D3728" s="440" t="s">
        <v>1067</v>
      </c>
      <c r="E3728" s="440">
        <v>5</v>
      </c>
      <c r="F3728" s="440"/>
      <c r="G3728" s="381">
        <v>141</v>
      </c>
      <c r="I3728" s="383" t="s">
        <v>949</v>
      </c>
      <c r="J3728" s="384">
        <f t="shared" si="348"/>
        <v>3726</v>
      </c>
      <c r="K3728" s="383" t="s">
        <v>950</v>
      </c>
      <c r="L3728" s="385" t="str">
        <f t="shared" si="349"/>
        <v>MFDS910</v>
      </c>
      <c r="M3728" s="383" t="s">
        <v>950</v>
      </c>
      <c r="N3728" s="386">
        <f t="shared" si="350"/>
        <v>5</v>
      </c>
      <c r="O3728" s="383" t="s">
        <v>950</v>
      </c>
      <c r="P3728" s="386" t="str">
        <f t="shared" si="351"/>
        <v>MC2a</v>
      </c>
      <c r="Q3728" s="383" t="s">
        <v>950</v>
      </c>
      <c r="R3728" s="387" t="str">
        <f t="shared" si="352"/>
        <v>AAU-Passenger Emergency Intercom1 Call</v>
      </c>
      <c r="S3728" s="383" t="s">
        <v>950</v>
      </c>
      <c r="T3728" s="386">
        <f t="shared" si="353"/>
        <v>0</v>
      </c>
      <c r="U3728" s="383" t="s">
        <v>951</v>
      </c>
      <c r="V3728" s="383"/>
      <c r="W3728" s="388"/>
    </row>
    <row r="3729" spans="1:23">
      <c r="A3729" s="398">
        <v>3727</v>
      </c>
      <c r="B3729" s="447" t="s">
        <v>1727</v>
      </c>
      <c r="C3729" s="439" t="s">
        <v>1766</v>
      </c>
      <c r="D3729" s="440" t="s">
        <v>1067</v>
      </c>
      <c r="E3729" s="440">
        <v>5</v>
      </c>
      <c r="F3729" s="440"/>
      <c r="G3729" s="381">
        <v>142</v>
      </c>
      <c r="I3729" s="383" t="s">
        <v>949</v>
      </c>
      <c r="J3729" s="384">
        <f t="shared" si="348"/>
        <v>3727</v>
      </c>
      <c r="K3729" s="383" t="s">
        <v>950</v>
      </c>
      <c r="L3729" s="385" t="str">
        <f t="shared" si="349"/>
        <v>MFDS911</v>
      </c>
      <c r="M3729" s="383" t="s">
        <v>950</v>
      </c>
      <c r="N3729" s="386">
        <f t="shared" si="350"/>
        <v>5</v>
      </c>
      <c r="O3729" s="383" t="s">
        <v>950</v>
      </c>
      <c r="P3729" s="386" t="str">
        <f t="shared" si="351"/>
        <v>MC2a</v>
      </c>
      <c r="Q3729" s="383" t="s">
        <v>950</v>
      </c>
      <c r="R3729" s="387" t="str">
        <f t="shared" si="352"/>
        <v>AAU-Passenger Emergency Intercom2 Call</v>
      </c>
      <c r="S3729" s="383" t="s">
        <v>950</v>
      </c>
      <c r="T3729" s="386">
        <f t="shared" si="353"/>
        <v>0</v>
      </c>
      <c r="U3729" s="383" t="s">
        <v>951</v>
      </c>
      <c r="V3729" s="383"/>
      <c r="W3729" s="388"/>
    </row>
    <row r="3730" spans="1:23">
      <c r="A3730" s="398">
        <v>3728</v>
      </c>
      <c r="B3730" s="447" t="s">
        <v>1728</v>
      </c>
      <c r="C3730" s="439" t="s">
        <v>1767</v>
      </c>
      <c r="D3730" s="440" t="s">
        <v>1067</v>
      </c>
      <c r="E3730" s="440">
        <v>5</v>
      </c>
      <c r="F3730" s="440"/>
      <c r="G3730" s="381">
        <v>143</v>
      </c>
      <c r="I3730" s="383" t="s">
        <v>949</v>
      </c>
      <c r="J3730" s="384">
        <f t="shared" si="348"/>
        <v>3728</v>
      </c>
      <c r="K3730" s="383" t="s">
        <v>950</v>
      </c>
      <c r="L3730" s="385" t="str">
        <f t="shared" si="349"/>
        <v>MFDS912</v>
      </c>
      <c r="M3730" s="383" t="s">
        <v>950</v>
      </c>
      <c r="N3730" s="386">
        <f t="shared" si="350"/>
        <v>5</v>
      </c>
      <c r="O3730" s="383" t="s">
        <v>950</v>
      </c>
      <c r="P3730" s="386" t="str">
        <f t="shared" si="351"/>
        <v>MC2a</v>
      </c>
      <c r="Q3730" s="383" t="s">
        <v>950</v>
      </c>
      <c r="R3730" s="387" t="str">
        <f t="shared" si="352"/>
        <v>AAU-Passenger Emergency Intercom3 Call</v>
      </c>
      <c r="S3730" s="383" t="s">
        <v>950</v>
      </c>
      <c r="T3730" s="386">
        <f t="shared" si="353"/>
        <v>0</v>
      </c>
      <c r="U3730" s="383" t="s">
        <v>951</v>
      </c>
      <c r="V3730" s="383"/>
      <c r="W3730" s="388"/>
    </row>
    <row r="3731" spans="1:23">
      <c r="A3731" s="398">
        <v>3729</v>
      </c>
      <c r="B3731" s="447" t="s">
        <v>1729</v>
      </c>
      <c r="C3731" s="439" t="s">
        <v>1768</v>
      </c>
      <c r="D3731" s="440" t="s">
        <v>1067</v>
      </c>
      <c r="E3731" s="440">
        <v>5</v>
      </c>
      <c r="F3731" s="440"/>
      <c r="G3731" s="381">
        <v>144</v>
      </c>
      <c r="I3731" s="383" t="s">
        <v>949</v>
      </c>
      <c r="J3731" s="384">
        <f t="shared" si="348"/>
        <v>3729</v>
      </c>
      <c r="K3731" s="383" t="s">
        <v>950</v>
      </c>
      <c r="L3731" s="385" t="str">
        <f t="shared" si="349"/>
        <v>MFDS913</v>
      </c>
      <c r="M3731" s="383" t="s">
        <v>950</v>
      </c>
      <c r="N3731" s="386">
        <f t="shared" si="350"/>
        <v>5</v>
      </c>
      <c r="O3731" s="383" t="s">
        <v>950</v>
      </c>
      <c r="P3731" s="386" t="str">
        <f t="shared" si="351"/>
        <v>MC2a</v>
      </c>
      <c r="Q3731" s="383" t="s">
        <v>950</v>
      </c>
      <c r="R3731" s="387" t="str">
        <f t="shared" si="352"/>
        <v>AAU-Passenger Emergency Intercom4 Call</v>
      </c>
      <c r="S3731" s="383" t="s">
        <v>950</v>
      </c>
      <c r="T3731" s="386">
        <f t="shared" si="353"/>
        <v>0</v>
      </c>
      <c r="U3731" s="383" t="s">
        <v>951</v>
      </c>
      <c r="V3731" s="383"/>
      <c r="W3731" s="388"/>
    </row>
    <row r="3732" spans="1:23">
      <c r="A3732" s="398">
        <v>3730</v>
      </c>
      <c r="B3732" s="447" t="s">
        <v>1730</v>
      </c>
      <c r="C3732" s="439"/>
      <c r="D3732" s="440"/>
      <c r="E3732" s="440"/>
      <c r="F3732" s="440"/>
      <c r="G3732" s="381">
        <v>145</v>
      </c>
      <c r="I3732" s="383" t="s">
        <v>949</v>
      </c>
      <c r="J3732" s="384">
        <f t="shared" si="348"/>
        <v>3730</v>
      </c>
      <c r="K3732" s="383" t="s">
        <v>950</v>
      </c>
      <c r="L3732" s="385" t="str">
        <f t="shared" si="349"/>
        <v>MFDS914</v>
      </c>
      <c r="M3732" s="383" t="s">
        <v>950</v>
      </c>
      <c r="N3732" s="386">
        <f t="shared" si="350"/>
        <v>0</v>
      </c>
      <c r="O3732" s="383" t="s">
        <v>950</v>
      </c>
      <c r="P3732" s="386">
        <f t="shared" si="351"/>
        <v>0</v>
      </c>
      <c r="Q3732" s="383" t="s">
        <v>950</v>
      </c>
      <c r="R3732" s="387">
        <f t="shared" si="352"/>
        <v>0</v>
      </c>
      <c r="S3732" s="383" t="s">
        <v>950</v>
      </c>
      <c r="T3732" s="386">
        <f t="shared" si="353"/>
        <v>0</v>
      </c>
      <c r="U3732" s="383" t="s">
        <v>951</v>
      </c>
      <c r="V3732" s="383"/>
      <c r="W3732" s="388"/>
    </row>
    <row r="3733" spans="1:23">
      <c r="A3733" s="398">
        <v>3731</v>
      </c>
      <c r="B3733" s="448" t="s">
        <v>1721</v>
      </c>
      <c r="C3733" s="439" t="s">
        <v>1760</v>
      </c>
      <c r="D3733" s="440" t="s">
        <v>986</v>
      </c>
      <c r="E3733" s="440">
        <v>3</v>
      </c>
      <c r="F3733" s="440">
        <v>1</v>
      </c>
      <c r="G3733" s="381">
        <v>146</v>
      </c>
      <c r="I3733" s="383" t="s">
        <v>949</v>
      </c>
      <c r="J3733" s="384">
        <f t="shared" si="348"/>
        <v>3731</v>
      </c>
      <c r="K3733" s="383" t="s">
        <v>950</v>
      </c>
      <c r="L3733" s="385" t="str">
        <f t="shared" si="349"/>
        <v>MFDS905</v>
      </c>
      <c r="M3733" s="383" t="s">
        <v>950</v>
      </c>
      <c r="N3733" s="386">
        <f t="shared" si="350"/>
        <v>3</v>
      </c>
      <c r="O3733" s="383" t="s">
        <v>950</v>
      </c>
      <c r="P3733" s="386" t="str">
        <f t="shared" si="351"/>
        <v>MCIa</v>
      </c>
      <c r="Q3733" s="383" t="s">
        <v>950</v>
      </c>
      <c r="R3733" s="387" t="str">
        <f t="shared" si="352"/>
        <v xml:space="preserve">AAU-Passenger Emergency Intercom1 Fault </v>
      </c>
      <c r="S3733" s="383" t="s">
        <v>950</v>
      </c>
      <c r="T3733" s="386">
        <f t="shared" si="353"/>
        <v>1</v>
      </c>
      <c r="U3733" s="383" t="s">
        <v>951</v>
      </c>
      <c r="V3733" s="383"/>
      <c r="W3733" s="388"/>
    </row>
    <row r="3734" spans="1:23">
      <c r="A3734" s="398">
        <v>3732</v>
      </c>
      <c r="B3734" s="448" t="s">
        <v>1722</v>
      </c>
      <c r="C3734" s="439" t="s">
        <v>1761</v>
      </c>
      <c r="D3734" s="440" t="s">
        <v>986</v>
      </c>
      <c r="E3734" s="440">
        <v>3</v>
      </c>
      <c r="F3734" s="440">
        <v>1</v>
      </c>
      <c r="G3734" s="381">
        <v>147</v>
      </c>
      <c r="I3734" s="383" t="s">
        <v>949</v>
      </c>
      <c r="J3734" s="384">
        <f t="shared" si="348"/>
        <v>3732</v>
      </c>
      <c r="K3734" s="383" t="s">
        <v>950</v>
      </c>
      <c r="L3734" s="385" t="str">
        <f t="shared" si="349"/>
        <v>MFDS906</v>
      </c>
      <c r="M3734" s="383" t="s">
        <v>950</v>
      </c>
      <c r="N3734" s="386">
        <f t="shared" si="350"/>
        <v>3</v>
      </c>
      <c r="O3734" s="383" t="s">
        <v>950</v>
      </c>
      <c r="P3734" s="386" t="str">
        <f t="shared" si="351"/>
        <v>MCIa</v>
      </c>
      <c r="Q3734" s="383" t="s">
        <v>950</v>
      </c>
      <c r="R3734" s="387" t="str">
        <f t="shared" si="352"/>
        <v>AAU-Passenger Emergency Intercom2 Fault</v>
      </c>
      <c r="S3734" s="383" t="s">
        <v>950</v>
      </c>
      <c r="T3734" s="386">
        <f t="shared" si="353"/>
        <v>1</v>
      </c>
      <c r="U3734" s="383" t="s">
        <v>951</v>
      </c>
      <c r="V3734" s="383"/>
      <c r="W3734" s="388"/>
    </row>
    <row r="3735" spans="1:23">
      <c r="A3735" s="398">
        <v>3733</v>
      </c>
      <c r="B3735" s="448" t="s">
        <v>1723</v>
      </c>
      <c r="C3735" s="439" t="s">
        <v>1762</v>
      </c>
      <c r="D3735" s="440" t="s">
        <v>986</v>
      </c>
      <c r="E3735" s="440">
        <v>3</v>
      </c>
      <c r="F3735" s="440">
        <v>1</v>
      </c>
      <c r="G3735" s="381">
        <v>148</v>
      </c>
      <c r="I3735" s="383" t="s">
        <v>949</v>
      </c>
      <c r="J3735" s="384">
        <f t="shared" si="348"/>
        <v>3733</v>
      </c>
      <c r="K3735" s="383" t="s">
        <v>950</v>
      </c>
      <c r="L3735" s="385" t="str">
        <f t="shared" si="349"/>
        <v>MFDS907</v>
      </c>
      <c r="M3735" s="383" t="s">
        <v>950</v>
      </c>
      <c r="N3735" s="386">
        <f t="shared" si="350"/>
        <v>3</v>
      </c>
      <c r="O3735" s="383" t="s">
        <v>950</v>
      </c>
      <c r="P3735" s="386" t="str">
        <f t="shared" si="351"/>
        <v>MCIa</v>
      </c>
      <c r="Q3735" s="383" t="s">
        <v>950</v>
      </c>
      <c r="R3735" s="387" t="str">
        <f t="shared" si="352"/>
        <v>AAU-Passenger Emergency Intercom3 Fault</v>
      </c>
      <c r="S3735" s="383" t="s">
        <v>950</v>
      </c>
      <c r="T3735" s="386">
        <f t="shared" si="353"/>
        <v>1</v>
      </c>
      <c r="U3735" s="383" t="s">
        <v>951</v>
      </c>
      <c r="V3735" s="383"/>
      <c r="W3735" s="388"/>
    </row>
    <row r="3736" spans="1:23">
      <c r="A3736" s="398">
        <v>3734</v>
      </c>
      <c r="B3736" s="448" t="s">
        <v>1724</v>
      </c>
      <c r="C3736" s="439" t="s">
        <v>1763</v>
      </c>
      <c r="D3736" s="440" t="s">
        <v>986</v>
      </c>
      <c r="E3736" s="440">
        <v>3</v>
      </c>
      <c r="F3736" s="440">
        <v>1</v>
      </c>
      <c r="G3736" s="381">
        <v>149</v>
      </c>
      <c r="I3736" s="383" t="s">
        <v>949</v>
      </c>
      <c r="J3736" s="384">
        <f t="shared" si="348"/>
        <v>3734</v>
      </c>
      <c r="K3736" s="383" t="s">
        <v>950</v>
      </c>
      <c r="L3736" s="385" t="str">
        <f t="shared" si="349"/>
        <v>MFDS908</v>
      </c>
      <c r="M3736" s="383" t="s">
        <v>950</v>
      </c>
      <c r="N3736" s="386">
        <f t="shared" si="350"/>
        <v>3</v>
      </c>
      <c r="O3736" s="383" t="s">
        <v>950</v>
      </c>
      <c r="P3736" s="386" t="str">
        <f t="shared" si="351"/>
        <v>MCIa</v>
      </c>
      <c r="Q3736" s="383" t="s">
        <v>950</v>
      </c>
      <c r="R3736" s="387" t="str">
        <f t="shared" si="352"/>
        <v>AAU-Passenger Emergency Intercom4 Fault</v>
      </c>
      <c r="S3736" s="383" t="s">
        <v>950</v>
      </c>
      <c r="T3736" s="386">
        <f t="shared" si="353"/>
        <v>1</v>
      </c>
      <c r="U3736" s="383" t="s">
        <v>951</v>
      </c>
      <c r="V3736" s="383"/>
      <c r="W3736" s="388"/>
    </row>
    <row r="3737" spans="1:23">
      <c r="A3737" s="398">
        <v>3735</v>
      </c>
      <c r="B3737" s="448" t="s">
        <v>1725</v>
      </c>
      <c r="C3737" s="439" t="s">
        <v>1764</v>
      </c>
      <c r="D3737" s="440" t="s">
        <v>986</v>
      </c>
      <c r="E3737" s="440">
        <v>3</v>
      </c>
      <c r="F3737" s="440">
        <v>1</v>
      </c>
      <c r="G3737" s="381">
        <v>150</v>
      </c>
      <c r="I3737" s="383" t="s">
        <v>949</v>
      </c>
      <c r="J3737" s="384">
        <f t="shared" si="348"/>
        <v>3735</v>
      </c>
      <c r="K3737" s="383" t="s">
        <v>950</v>
      </c>
      <c r="L3737" s="385" t="str">
        <f t="shared" si="349"/>
        <v>MFDS909</v>
      </c>
      <c r="M3737" s="383" t="s">
        <v>950</v>
      </c>
      <c r="N3737" s="386">
        <f t="shared" si="350"/>
        <v>3</v>
      </c>
      <c r="O3737" s="383" t="s">
        <v>950</v>
      </c>
      <c r="P3737" s="386" t="str">
        <f t="shared" si="351"/>
        <v>MCIa</v>
      </c>
      <c r="Q3737" s="383" t="s">
        <v>950</v>
      </c>
      <c r="R3737" s="387" t="str">
        <f t="shared" si="352"/>
        <v>AAU-Power AMP Fault</v>
      </c>
      <c r="S3737" s="383" t="s">
        <v>950</v>
      </c>
      <c r="T3737" s="386">
        <f t="shared" si="353"/>
        <v>1</v>
      </c>
      <c r="U3737" s="383" t="s">
        <v>951</v>
      </c>
      <c r="V3737" s="383"/>
      <c r="W3737" s="388"/>
    </row>
    <row r="3738" spans="1:23">
      <c r="A3738" s="398">
        <v>3736</v>
      </c>
      <c r="B3738" s="448" t="s">
        <v>1726</v>
      </c>
      <c r="C3738" s="439" t="s">
        <v>1765</v>
      </c>
      <c r="D3738" s="440" t="s">
        <v>986</v>
      </c>
      <c r="E3738" s="440">
        <v>5</v>
      </c>
      <c r="F3738" s="440"/>
      <c r="G3738" s="381">
        <v>151</v>
      </c>
      <c r="I3738" s="383" t="s">
        <v>949</v>
      </c>
      <c r="J3738" s="384">
        <f t="shared" si="348"/>
        <v>3736</v>
      </c>
      <c r="K3738" s="383" t="s">
        <v>950</v>
      </c>
      <c r="L3738" s="385" t="str">
        <f t="shared" si="349"/>
        <v>MFDS910</v>
      </c>
      <c r="M3738" s="383" t="s">
        <v>950</v>
      </c>
      <c r="N3738" s="386">
        <f t="shared" si="350"/>
        <v>5</v>
      </c>
      <c r="O3738" s="383" t="s">
        <v>950</v>
      </c>
      <c r="P3738" s="386" t="str">
        <f t="shared" si="351"/>
        <v>MCIa</v>
      </c>
      <c r="Q3738" s="383" t="s">
        <v>950</v>
      </c>
      <c r="R3738" s="387" t="str">
        <f t="shared" si="352"/>
        <v>AAU-Passenger Emergency Intercom1 Call</v>
      </c>
      <c r="S3738" s="383" t="s">
        <v>950</v>
      </c>
      <c r="T3738" s="386">
        <f t="shared" si="353"/>
        <v>0</v>
      </c>
      <c r="U3738" s="383" t="s">
        <v>951</v>
      </c>
      <c r="V3738" s="383"/>
      <c r="W3738" s="388"/>
    </row>
    <row r="3739" spans="1:23">
      <c r="A3739" s="398">
        <v>3737</v>
      </c>
      <c r="B3739" s="448" t="s">
        <v>1727</v>
      </c>
      <c r="C3739" s="439" t="s">
        <v>1766</v>
      </c>
      <c r="D3739" s="440" t="s">
        <v>986</v>
      </c>
      <c r="E3739" s="440">
        <v>5</v>
      </c>
      <c r="F3739" s="440"/>
      <c r="G3739" s="381">
        <v>152</v>
      </c>
      <c r="I3739" s="383" t="s">
        <v>949</v>
      </c>
      <c r="J3739" s="384">
        <f t="shared" si="348"/>
        <v>3737</v>
      </c>
      <c r="K3739" s="383" t="s">
        <v>950</v>
      </c>
      <c r="L3739" s="385" t="str">
        <f t="shared" si="349"/>
        <v>MFDS911</v>
      </c>
      <c r="M3739" s="383" t="s">
        <v>950</v>
      </c>
      <c r="N3739" s="386">
        <f t="shared" si="350"/>
        <v>5</v>
      </c>
      <c r="O3739" s="383" t="s">
        <v>950</v>
      </c>
      <c r="P3739" s="386" t="str">
        <f t="shared" si="351"/>
        <v>MCIa</v>
      </c>
      <c r="Q3739" s="383" t="s">
        <v>950</v>
      </c>
      <c r="R3739" s="387" t="str">
        <f t="shared" si="352"/>
        <v>AAU-Passenger Emergency Intercom2 Call</v>
      </c>
      <c r="S3739" s="383" t="s">
        <v>950</v>
      </c>
      <c r="T3739" s="386">
        <f t="shared" si="353"/>
        <v>0</v>
      </c>
      <c r="U3739" s="383" t="s">
        <v>951</v>
      </c>
      <c r="V3739" s="383"/>
      <c r="W3739" s="388"/>
    </row>
    <row r="3740" spans="1:23">
      <c r="A3740" s="398">
        <v>3738</v>
      </c>
      <c r="B3740" s="448" t="s">
        <v>1728</v>
      </c>
      <c r="C3740" s="439" t="s">
        <v>1767</v>
      </c>
      <c r="D3740" s="440" t="s">
        <v>986</v>
      </c>
      <c r="E3740" s="440">
        <v>5</v>
      </c>
      <c r="F3740" s="440"/>
      <c r="G3740" s="381">
        <v>153</v>
      </c>
      <c r="I3740" s="383" t="s">
        <v>949</v>
      </c>
      <c r="J3740" s="384">
        <f t="shared" si="348"/>
        <v>3738</v>
      </c>
      <c r="K3740" s="383" t="s">
        <v>950</v>
      </c>
      <c r="L3740" s="385" t="str">
        <f t="shared" si="349"/>
        <v>MFDS912</v>
      </c>
      <c r="M3740" s="383" t="s">
        <v>950</v>
      </c>
      <c r="N3740" s="386">
        <f t="shared" si="350"/>
        <v>5</v>
      </c>
      <c r="O3740" s="383" t="s">
        <v>950</v>
      </c>
      <c r="P3740" s="386" t="str">
        <f t="shared" si="351"/>
        <v>MCIa</v>
      </c>
      <c r="Q3740" s="383" t="s">
        <v>950</v>
      </c>
      <c r="R3740" s="387" t="str">
        <f t="shared" si="352"/>
        <v>AAU-Passenger Emergency Intercom3 Call</v>
      </c>
      <c r="S3740" s="383" t="s">
        <v>950</v>
      </c>
      <c r="T3740" s="386">
        <f t="shared" si="353"/>
        <v>0</v>
      </c>
      <c r="U3740" s="383" t="s">
        <v>951</v>
      </c>
      <c r="V3740" s="383"/>
      <c r="W3740" s="388"/>
    </row>
    <row r="3741" spans="1:23">
      <c r="A3741" s="398">
        <v>3739</v>
      </c>
      <c r="B3741" s="448" t="s">
        <v>1729</v>
      </c>
      <c r="C3741" s="439" t="s">
        <v>1768</v>
      </c>
      <c r="D3741" s="440" t="s">
        <v>986</v>
      </c>
      <c r="E3741" s="440">
        <v>5</v>
      </c>
      <c r="F3741" s="440"/>
      <c r="G3741" s="381">
        <v>154</v>
      </c>
      <c r="I3741" s="383" t="s">
        <v>949</v>
      </c>
      <c r="J3741" s="384">
        <f t="shared" si="348"/>
        <v>3739</v>
      </c>
      <c r="K3741" s="383" t="s">
        <v>950</v>
      </c>
      <c r="L3741" s="385" t="str">
        <f t="shared" si="349"/>
        <v>MFDS913</v>
      </c>
      <c r="M3741" s="383" t="s">
        <v>950</v>
      </c>
      <c r="N3741" s="386">
        <f t="shared" si="350"/>
        <v>5</v>
      </c>
      <c r="O3741" s="383" t="s">
        <v>950</v>
      </c>
      <c r="P3741" s="386" t="str">
        <f t="shared" si="351"/>
        <v>MCIa</v>
      </c>
      <c r="Q3741" s="383" t="s">
        <v>950</v>
      </c>
      <c r="R3741" s="387" t="str">
        <f t="shared" si="352"/>
        <v>AAU-Passenger Emergency Intercom4 Call</v>
      </c>
      <c r="S3741" s="383" t="s">
        <v>950</v>
      </c>
      <c r="T3741" s="386">
        <f t="shared" si="353"/>
        <v>0</v>
      </c>
      <c r="U3741" s="383" t="s">
        <v>951</v>
      </c>
      <c r="V3741" s="383"/>
      <c r="W3741" s="388"/>
    </row>
    <row r="3742" spans="1:23">
      <c r="A3742" s="398">
        <v>3740</v>
      </c>
      <c r="B3742" s="448" t="s">
        <v>1730</v>
      </c>
      <c r="C3742" s="439"/>
      <c r="D3742" s="440"/>
      <c r="E3742" s="440"/>
      <c r="F3742" s="440"/>
      <c r="G3742" s="381">
        <v>155</v>
      </c>
      <c r="I3742" s="383" t="s">
        <v>949</v>
      </c>
      <c r="J3742" s="384">
        <f t="shared" si="348"/>
        <v>3740</v>
      </c>
      <c r="K3742" s="383" t="s">
        <v>950</v>
      </c>
      <c r="L3742" s="385" t="str">
        <f t="shared" si="349"/>
        <v>MFDS914</v>
      </c>
      <c r="M3742" s="383" t="s">
        <v>950</v>
      </c>
      <c r="N3742" s="386">
        <f t="shared" si="350"/>
        <v>0</v>
      </c>
      <c r="O3742" s="383" t="s">
        <v>950</v>
      </c>
      <c r="P3742" s="386">
        <f t="shared" si="351"/>
        <v>0</v>
      </c>
      <c r="Q3742" s="383" t="s">
        <v>950</v>
      </c>
      <c r="R3742" s="387">
        <f t="shared" si="352"/>
        <v>0</v>
      </c>
      <c r="S3742" s="383" t="s">
        <v>950</v>
      </c>
      <c r="T3742" s="386">
        <f t="shared" si="353"/>
        <v>0</v>
      </c>
      <c r="U3742" s="383" t="s">
        <v>951</v>
      </c>
      <c r="V3742" s="383"/>
      <c r="W3742" s="388"/>
    </row>
    <row r="3743" spans="1:23">
      <c r="A3743" s="398">
        <v>3741</v>
      </c>
      <c r="B3743" s="447" t="s">
        <v>1721</v>
      </c>
      <c r="C3743" s="439" t="s">
        <v>1760</v>
      </c>
      <c r="D3743" s="440" t="s">
        <v>987</v>
      </c>
      <c r="E3743" s="440">
        <v>3</v>
      </c>
      <c r="F3743" s="440">
        <v>1</v>
      </c>
      <c r="G3743" s="381">
        <v>156</v>
      </c>
      <c r="I3743" s="383" t="s">
        <v>949</v>
      </c>
      <c r="J3743" s="384">
        <f t="shared" si="348"/>
        <v>3741</v>
      </c>
      <c r="K3743" s="383" t="s">
        <v>950</v>
      </c>
      <c r="L3743" s="385" t="str">
        <f t="shared" si="349"/>
        <v>MFDS905</v>
      </c>
      <c r="M3743" s="383" t="s">
        <v>950</v>
      </c>
      <c r="N3743" s="386">
        <f t="shared" si="350"/>
        <v>3</v>
      </c>
      <c r="O3743" s="383" t="s">
        <v>950</v>
      </c>
      <c r="P3743" s="386" t="str">
        <f t="shared" si="351"/>
        <v>MCIb</v>
      </c>
      <c r="Q3743" s="383" t="s">
        <v>950</v>
      </c>
      <c r="R3743" s="387" t="str">
        <f t="shared" si="352"/>
        <v xml:space="preserve">AAU-Passenger Emergency Intercom1 Fault </v>
      </c>
      <c r="S3743" s="383" t="s">
        <v>950</v>
      </c>
      <c r="T3743" s="386">
        <f t="shared" si="353"/>
        <v>1</v>
      </c>
      <c r="U3743" s="383" t="s">
        <v>951</v>
      </c>
      <c r="V3743" s="383"/>
      <c r="W3743" s="388"/>
    </row>
    <row r="3744" spans="1:23">
      <c r="A3744" s="398">
        <v>3742</v>
      </c>
      <c r="B3744" s="447" t="s">
        <v>1722</v>
      </c>
      <c r="C3744" s="439" t="s">
        <v>1761</v>
      </c>
      <c r="D3744" s="440" t="s">
        <v>987</v>
      </c>
      <c r="E3744" s="440">
        <v>3</v>
      </c>
      <c r="F3744" s="440">
        <v>1</v>
      </c>
      <c r="G3744" s="381">
        <v>157</v>
      </c>
      <c r="I3744" s="383" t="s">
        <v>949</v>
      </c>
      <c r="J3744" s="384">
        <f t="shared" si="348"/>
        <v>3742</v>
      </c>
      <c r="K3744" s="383" t="s">
        <v>950</v>
      </c>
      <c r="L3744" s="385" t="str">
        <f t="shared" si="349"/>
        <v>MFDS906</v>
      </c>
      <c r="M3744" s="383" t="s">
        <v>950</v>
      </c>
      <c r="N3744" s="386">
        <f t="shared" si="350"/>
        <v>3</v>
      </c>
      <c r="O3744" s="383" t="s">
        <v>950</v>
      </c>
      <c r="P3744" s="386" t="str">
        <f t="shared" si="351"/>
        <v>MCIb</v>
      </c>
      <c r="Q3744" s="383" t="s">
        <v>950</v>
      </c>
      <c r="R3744" s="387" t="str">
        <f t="shared" si="352"/>
        <v>AAU-Passenger Emergency Intercom2 Fault</v>
      </c>
      <c r="S3744" s="383" t="s">
        <v>950</v>
      </c>
      <c r="T3744" s="386">
        <f t="shared" si="353"/>
        <v>1</v>
      </c>
      <c r="U3744" s="383" t="s">
        <v>951</v>
      </c>
      <c r="V3744" s="383"/>
      <c r="W3744" s="388"/>
    </row>
    <row r="3745" spans="1:23">
      <c r="A3745" s="398">
        <v>3743</v>
      </c>
      <c r="B3745" s="447" t="s">
        <v>1723</v>
      </c>
      <c r="C3745" s="439" t="s">
        <v>1762</v>
      </c>
      <c r="D3745" s="440" t="s">
        <v>987</v>
      </c>
      <c r="E3745" s="440">
        <v>3</v>
      </c>
      <c r="F3745" s="440">
        <v>1</v>
      </c>
      <c r="G3745" s="381">
        <v>158</v>
      </c>
      <c r="I3745" s="383" t="s">
        <v>949</v>
      </c>
      <c r="J3745" s="384">
        <f t="shared" si="348"/>
        <v>3743</v>
      </c>
      <c r="K3745" s="383" t="s">
        <v>950</v>
      </c>
      <c r="L3745" s="385" t="str">
        <f t="shared" si="349"/>
        <v>MFDS907</v>
      </c>
      <c r="M3745" s="383" t="s">
        <v>950</v>
      </c>
      <c r="N3745" s="386">
        <f t="shared" si="350"/>
        <v>3</v>
      </c>
      <c r="O3745" s="383" t="s">
        <v>950</v>
      </c>
      <c r="P3745" s="386" t="str">
        <f t="shared" si="351"/>
        <v>MCIb</v>
      </c>
      <c r="Q3745" s="383" t="s">
        <v>950</v>
      </c>
      <c r="R3745" s="387" t="str">
        <f t="shared" si="352"/>
        <v>AAU-Passenger Emergency Intercom3 Fault</v>
      </c>
      <c r="S3745" s="383" t="s">
        <v>950</v>
      </c>
      <c r="T3745" s="386">
        <f t="shared" si="353"/>
        <v>1</v>
      </c>
      <c r="U3745" s="383" t="s">
        <v>951</v>
      </c>
      <c r="V3745" s="383"/>
      <c r="W3745" s="388"/>
    </row>
    <row r="3746" spans="1:23">
      <c r="A3746" s="398">
        <v>3744</v>
      </c>
      <c r="B3746" s="447" t="s">
        <v>1724</v>
      </c>
      <c r="C3746" s="439" t="s">
        <v>1763</v>
      </c>
      <c r="D3746" s="440" t="s">
        <v>987</v>
      </c>
      <c r="E3746" s="440">
        <v>3</v>
      </c>
      <c r="F3746" s="440">
        <v>1</v>
      </c>
      <c r="G3746" s="381">
        <v>159</v>
      </c>
      <c r="I3746" s="383" t="s">
        <v>949</v>
      </c>
      <c r="J3746" s="384">
        <f t="shared" si="348"/>
        <v>3744</v>
      </c>
      <c r="K3746" s="383" t="s">
        <v>950</v>
      </c>
      <c r="L3746" s="385" t="str">
        <f t="shared" si="349"/>
        <v>MFDS908</v>
      </c>
      <c r="M3746" s="383" t="s">
        <v>950</v>
      </c>
      <c r="N3746" s="386">
        <f t="shared" si="350"/>
        <v>3</v>
      </c>
      <c r="O3746" s="383" t="s">
        <v>950</v>
      </c>
      <c r="P3746" s="386" t="str">
        <f t="shared" si="351"/>
        <v>MCIb</v>
      </c>
      <c r="Q3746" s="383" t="s">
        <v>950</v>
      </c>
      <c r="R3746" s="387" t="str">
        <f t="shared" si="352"/>
        <v>AAU-Passenger Emergency Intercom4 Fault</v>
      </c>
      <c r="S3746" s="383" t="s">
        <v>950</v>
      </c>
      <c r="T3746" s="386">
        <f t="shared" si="353"/>
        <v>1</v>
      </c>
      <c r="U3746" s="383" t="s">
        <v>951</v>
      </c>
      <c r="V3746" s="383"/>
      <c r="W3746" s="388"/>
    </row>
    <row r="3747" spans="1:23">
      <c r="A3747" s="398">
        <v>3745</v>
      </c>
      <c r="B3747" s="447" t="s">
        <v>1725</v>
      </c>
      <c r="C3747" s="439" t="s">
        <v>1764</v>
      </c>
      <c r="D3747" s="440" t="s">
        <v>987</v>
      </c>
      <c r="E3747" s="440">
        <v>3</v>
      </c>
      <c r="F3747" s="440">
        <v>1</v>
      </c>
      <c r="G3747" s="381">
        <v>160</v>
      </c>
      <c r="I3747" s="383" t="s">
        <v>949</v>
      </c>
      <c r="J3747" s="384">
        <f t="shared" si="348"/>
        <v>3745</v>
      </c>
      <c r="K3747" s="383" t="s">
        <v>950</v>
      </c>
      <c r="L3747" s="385" t="str">
        <f t="shared" si="349"/>
        <v>MFDS909</v>
      </c>
      <c r="M3747" s="383" t="s">
        <v>950</v>
      </c>
      <c r="N3747" s="386">
        <f t="shared" si="350"/>
        <v>3</v>
      </c>
      <c r="O3747" s="383" t="s">
        <v>950</v>
      </c>
      <c r="P3747" s="386" t="str">
        <f t="shared" si="351"/>
        <v>MCIb</v>
      </c>
      <c r="Q3747" s="383" t="s">
        <v>950</v>
      </c>
      <c r="R3747" s="387" t="str">
        <f t="shared" si="352"/>
        <v>AAU-Power AMP Fault</v>
      </c>
      <c r="S3747" s="383" t="s">
        <v>950</v>
      </c>
      <c r="T3747" s="386">
        <f t="shared" si="353"/>
        <v>1</v>
      </c>
      <c r="U3747" s="383" t="s">
        <v>951</v>
      </c>
      <c r="V3747" s="383"/>
      <c r="W3747" s="388"/>
    </row>
    <row r="3748" spans="1:23">
      <c r="A3748" s="398">
        <v>3746</v>
      </c>
      <c r="B3748" s="447" t="s">
        <v>1726</v>
      </c>
      <c r="C3748" s="439" t="s">
        <v>1765</v>
      </c>
      <c r="D3748" s="440" t="s">
        <v>987</v>
      </c>
      <c r="E3748" s="440">
        <v>5</v>
      </c>
      <c r="F3748" s="440"/>
      <c r="G3748" s="381">
        <v>161</v>
      </c>
      <c r="I3748" s="383" t="s">
        <v>949</v>
      </c>
      <c r="J3748" s="384">
        <f t="shared" si="348"/>
        <v>3746</v>
      </c>
      <c r="K3748" s="383" t="s">
        <v>950</v>
      </c>
      <c r="L3748" s="385" t="str">
        <f t="shared" si="349"/>
        <v>MFDS910</v>
      </c>
      <c r="M3748" s="383" t="s">
        <v>950</v>
      </c>
      <c r="N3748" s="386">
        <f t="shared" si="350"/>
        <v>5</v>
      </c>
      <c r="O3748" s="383" t="s">
        <v>950</v>
      </c>
      <c r="P3748" s="386" t="str">
        <f t="shared" si="351"/>
        <v>MCIb</v>
      </c>
      <c r="Q3748" s="383" t="s">
        <v>950</v>
      </c>
      <c r="R3748" s="387" t="str">
        <f t="shared" si="352"/>
        <v>AAU-Passenger Emergency Intercom1 Call</v>
      </c>
      <c r="S3748" s="383" t="s">
        <v>950</v>
      </c>
      <c r="T3748" s="386">
        <f t="shared" si="353"/>
        <v>0</v>
      </c>
      <c r="U3748" s="383" t="s">
        <v>951</v>
      </c>
      <c r="V3748" s="383"/>
      <c r="W3748" s="388"/>
    </row>
    <row r="3749" spans="1:23">
      <c r="A3749" s="398">
        <v>3747</v>
      </c>
      <c r="B3749" s="447" t="s">
        <v>1727</v>
      </c>
      <c r="C3749" s="439" t="s">
        <v>1766</v>
      </c>
      <c r="D3749" s="440" t="s">
        <v>987</v>
      </c>
      <c r="E3749" s="440">
        <v>5</v>
      </c>
      <c r="F3749" s="440"/>
      <c r="G3749" s="381">
        <v>162</v>
      </c>
      <c r="I3749" s="383" t="s">
        <v>949</v>
      </c>
      <c r="J3749" s="384">
        <f t="shared" si="348"/>
        <v>3747</v>
      </c>
      <c r="K3749" s="383" t="s">
        <v>950</v>
      </c>
      <c r="L3749" s="385" t="str">
        <f t="shared" si="349"/>
        <v>MFDS911</v>
      </c>
      <c r="M3749" s="383" t="s">
        <v>950</v>
      </c>
      <c r="N3749" s="386">
        <f t="shared" si="350"/>
        <v>5</v>
      </c>
      <c r="O3749" s="383" t="s">
        <v>950</v>
      </c>
      <c r="P3749" s="386" t="str">
        <f t="shared" si="351"/>
        <v>MCIb</v>
      </c>
      <c r="Q3749" s="383" t="s">
        <v>950</v>
      </c>
      <c r="R3749" s="387" t="str">
        <f t="shared" si="352"/>
        <v>AAU-Passenger Emergency Intercom2 Call</v>
      </c>
      <c r="S3749" s="383" t="s">
        <v>950</v>
      </c>
      <c r="T3749" s="386">
        <f t="shared" si="353"/>
        <v>0</v>
      </c>
      <c r="U3749" s="383" t="s">
        <v>951</v>
      </c>
      <c r="V3749" s="383"/>
      <c r="W3749" s="388"/>
    </row>
    <row r="3750" spans="1:23">
      <c r="A3750" s="398">
        <v>3748</v>
      </c>
      <c r="B3750" s="447" t="s">
        <v>1728</v>
      </c>
      <c r="C3750" s="439" t="s">
        <v>1767</v>
      </c>
      <c r="D3750" s="440" t="s">
        <v>987</v>
      </c>
      <c r="E3750" s="440">
        <v>5</v>
      </c>
      <c r="F3750" s="440"/>
      <c r="G3750" s="381">
        <v>163</v>
      </c>
      <c r="I3750" s="383" t="s">
        <v>949</v>
      </c>
      <c r="J3750" s="384">
        <f t="shared" si="348"/>
        <v>3748</v>
      </c>
      <c r="K3750" s="383" t="s">
        <v>950</v>
      </c>
      <c r="L3750" s="385" t="str">
        <f t="shared" si="349"/>
        <v>MFDS912</v>
      </c>
      <c r="M3750" s="383" t="s">
        <v>950</v>
      </c>
      <c r="N3750" s="386">
        <f t="shared" si="350"/>
        <v>5</v>
      </c>
      <c r="O3750" s="383" t="s">
        <v>950</v>
      </c>
      <c r="P3750" s="386" t="str">
        <f t="shared" si="351"/>
        <v>MCIb</v>
      </c>
      <c r="Q3750" s="383" t="s">
        <v>950</v>
      </c>
      <c r="R3750" s="387" t="str">
        <f t="shared" si="352"/>
        <v>AAU-Passenger Emergency Intercom3 Call</v>
      </c>
      <c r="S3750" s="383" t="s">
        <v>950</v>
      </c>
      <c r="T3750" s="386">
        <f t="shared" si="353"/>
        <v>0</v>
      </c>
      <c r="U3750" s="383" t="s">
        <v>951</v>
      </c>
      <c r="V3750" s="383"/>
      <c r="W3750" s="388"/>
    </row>
    <row r="3751" spans="1:23">
      <c r="A3751" s="398">
        <v>3749</v>
      </c>
      <c r="B3751" s="447" t="s">
        <v>1729</v>
      </c>
      <c r="C3751" s="439" t="s">
        <v>1768</v>
      </c>
      <c r="D3751" s="440" t="s">
        <v>987</v>
      </c>
      <c r="E3751" s="440">
        <v>5</v>
      </c>
      <c r="F3751" s="440"/>
      <c r="G3751" s="381">
        <v>164</v>
      </c>
      <c r="I3751" s="383" t="s">
        <v>949</v>
      </c>
      <c r="J3751" s="384">
        <f t="shared" si="348"/>
        <v>3749</v>
      </c>
      <c r="K3751" s="383" t="s">
        <v>950</v>
      </c>
      <c r="L3751" s="385" t="str">
        <f t="shared" si="349"/>
        <v>MFDS913</v>
      </c>
      <c r="M3751" s="383" t="s">
        <v>950</v>
      </c>
      <c r="N3751" s="386">
        <f t="shared" si="350"/>
        <v>5</v>
      </c>
      <c r="O3751" s="383" t="s">
        <v>950</v>
      </c>
      <c r="P3751" s="386" t="str">
        <f t="shared" si="351"/>
        <v>MCIb</v>
      </c>
      <c r="Q3751" s="383" t="s">
        <v>950</v>
      </c>
      <c r="R3751" s="387" t="str">
        <f t="shared" si="352"/>
        <v>AAU-Passenger Emergency Intercom4 Call</v>
      </c>
      <c r="S3751" s="383" t="s">
        <v>950</v>
      </c>
      <c r="T3751" s="386">
        <f t="shared" si="353"/>
        <v>0</v>
      </c>
      <c r="U3751" s="383" t="s">
        <v>951</v>
      </c>
      <c r="V3751" s="383"/>
      <c r="W3751" s="388"/>
    </row>
    <row r="3752" spans="1:23">
      <c r="A3752" s="398">
        <v>3750</v>
      </c>
      <c r="B3752" s="447" t="s">
        <v>1730</v>
      </c>
      <c r="C3752" s="439"/>
      <c r="D3752" s="440"/>
      <c r="E3752" s="440"/>
      <c r="F3752" s="440"/>
      <c r="G3752" s="381">
        <v>165</v>
      </c>
      <c r="I3752" s="383" t="s">
        <v>949</v>
      </c>
      <c r="J3752" s="384">
        <f t="shared" si="348"/>
        <v>3750</v>
      </c>
      <c r="K3752" s="383" t="s">
        <v>950</v>
      </c>
      <c r="L3752" s="385" t="str">
        <f t="shared" si="349"/>
        <v>MFDS914</v>
      </c>
      <c r="M3752" s="383" t="s">
        <v>950</v>
      </c>
      <c r="N3752" s="386">
        <f t="shared" si="350"/>
        <v>0</v>
      </c>
      <c r="O3752" s="383" t="s">
        <v>950</v>
      </c>
      <c r="P3752" s="386">
        <f t="shared" si="351"/>
        <v>0</v>
      </c>
      <c r="Q3752" s="383" t="s">
        <v>950</v>
      </c>
      <c r="R3752" s="387">
        <f t="shared" si="352"/>
        <v>0</v>
      </c>
      <c r="S3752" s="383" t="s">
        <v>950</v>
      </c>
      <c r="T3752" s="386">
        <f t="shared" si="353"/>
        <v>0</v>
      </c>
      <c r="U3752" s="383" t="s">
        <v>951</v>
      </c>
      <c r="V3752" s="383"/>
      <c r="W3752" s="388"/>
    </row>
    <row r="3753" spans="1:23">
      <c r="A3753" s="398">
        <v>3751</v>
      </c>
      <c r="B3753" s="448" t="s">
        <v>1721</v>
      </c>
      <c r="C3753" s="439" t="s">
        <v>1760</v>
      </c>
      <c r="D3753" s="440" t="s">
        <v>988</v>
      </c>
      <c r="E3753" s="440">
        <v>3</v>
      </c>
      <c r="F3753" s="440">
        <v>1</v>
      </c>
      <c r="G3753" s="381">
        <v>166</v>
      </c>
      <c r="I3753" s="383" t="s">
        <v>949</v>
      </c>
      <c r="J3753" s="384">
        <f t="shared" si="348"/>
        <v>3751</v>
      </c>
      <c r="K3753" s="383" t="s">
        <v>950</v>
      </c>
      <c r="L3753" s="385" t="str">
        <f t="shared" si="349"/>
        <v>MFDS905</v>
      </c>
      <c r="M3753" s="383" t="s">
        <v>950</v>
      </c>
      <c r="N3753" s="386">
        <f t="shared" si="350"/>
        <v>3</v>
      </c>
      <c r="O3753" s="383" t="s">
        <v>950</v>
      </c>
      <c r="P3753" s="386" t="str">
        <f t="shared" si="351"/>
        <v>MC2b</v>
      </c>
      <c r="Q3753" s="383" t="s">
        <v>950</v>
      </c>
      <c r="R3753" s="387" t="str">
        <f t="shared" si="352"/>
        <v xml:space="preserve">AAU-Passenger Emergency Intercom1 Fault </v>
      </c>
      <c r="S3753" s="383" t="s">
        <v>950</v>
      </c>
      <c r="T3753" s="386">
        <f t="shared" si="353"/>
        <v>1</v>
      </c>
      <c r="U3753" s="383" t="s">
        <v>951</v>
      </c>
      <c r="V3753" s="383"/>
      <c r="W3753" s="388"/>
    </row>
    <row r="3754" spans="1:23">
      <c r="A3754" s="398">
        <v>3752</v>
      </c>
      <c r="B3754" s="448" t="s">
        <v>1722</v>
      </c>
      <c r="C3754" s="439" t="s">
        <v>1761</v>
      </c>
      <c r="D3754" s="440" t="s">
        <v>988</v>
      </c>
      <c r="E3754" s="440">
        <v>3</v>
      </c>
      <c r="F3754" s="440">
        <v>1</v>
      </c>
      <c r="G3754" s="381">
        <v>167</v>
      </c>
      <c r="I3754" s="383" t="s">
        <v>949</v>
      </c>
      <c r="J3754" s="384">
        <f t="shared" si="348"/>
        <v>3752</v>
      </c>
      <c r="K3754" s="383" t="s">
        <v>950</v>
      </c>
      <c r="L3754" s="385" t="str">
        <f t="shared" si="349"/>
        <v>MFDS906</v>
      </c>
      <c r="M3754" s="383" t="s">
        <v>950</v>
      </c>
      <c r="N3754" s="386">
        <f t="shared" si="350"/>
        <v>3</v>
      </c>
      <c r="O3754" s="383" t="s">
        <v>950</v>
      </c>
      <c r="P3754" s="386" t="str">
        <f t="shared" si="351"/>
        <v>MC2b</v>
      </c>
      <c r="Q3754" s="383" t="s">
        <v>950</v>
      </c>
      <c r="R3754" s="387" t="str">
        <f t="shared" si="352"/>
        <v>AAU-Passenger Emergency Intercom2 Fault</v>
      </c>
      <c r="S3754" s="383" t="s">
        <v>950</v>
      </c>
      <c r="T3754" s="386">
        <f t="shared" si="353"/>
        <v>1</v>
      </c>
      <c r="U3754" s="383" t="s">
        <v>951</v>
      </c>
      <c r="V3754" s="383"/>
      <c r="W3754" s="388"/>
    </row>
    <row r="3755" spans="1:23">
      <c r="A3755" s="398">
        <v>3753</v>
      </c>
      <c r="B3755" s="448" t="s">
        <v>1723</v>
      </c>
      <c r="C3755" s="439" t="s">
        <v>1762</v>
      </c>
      <c r="D3755" s="440" t="s">
        <v>1086</v>
      </c>
      <c r="E3755" s="440">
        <v>3</v>
      </c>
      <c r="F3755" s="440">
        <v>1</v>
      </c>
      <c r="G3755" s="381">
        <v>168</v>
      </c>
      <c r="I3755" s="383" t="s">
        <v>949</v>
      </c>
      <c r="J3755" s="384">
        <f t="shared" si="348"/>
        <v>3753</v>
      </c>
      <c r="K3755" s="383" t="s">
        <v>950</v>
      </c>
      <c r="L3755" s="385" t="str">
        <f t="shared" si="349"/>
        <v>MFDS907</v>
      </c>
      <c r="M3755" s="383" t="s">
        <v>950</v>
      </c>
      <c r="N3755" s="386">
        <f t="shared" si="350"/>
        <v>3</v>
      </c>
      <c r="O3755" s="383" t="s">
        <v>950</v>
      </c>
      <c r="P3755" s="386" t="str">
        <f t="shared" si="351"/>
        <v>MC2b</v>
      </c>
      <c r="Q3755" s="383" t="s">
        <v>950</v>
      </c>
      <c r="R3755" s="387" t="str">
        <f t="shared" si="352"/>
        <v>AAU-Passenger Emergency Intercom3 Fault</v>
      </c>
      <c r="S3755" s="383" t="s">
        <v>950</v>
      </c>
      <c r="T3755" s="386">
        <f t="shared" si="353"/>
        <v>1</v>
      </c>
      <c r="U3755" s="383" t="s">
        <v>951</v>
      </c>
      <c r="V3755" s="383"/>
      <c r="W3755" s="388"/>
    </row>
    <row r="3756" spans="1:23">
      <c r="A3756" s="398">
        <v>3754</v>
      </c>
      <c r="B3756" s="448" t="s">
        <v>1724</v>
      </c>
      <c r="C3756" s="439" t="s">
        <v>1763</v>
      </c>
      <c r="D3756" s="440" t="s">
        <v>1086</v>
      </c>
      <c r="E3756" s="440">
        <v>3</v>
      </c>
      <c r="F3756" s="440">
        <v>1</v>
      </c>
      <c r="G3756" s="381">
        <v>169</v>
      </c>
      <c r="I3756" s="383" t="s">
        <v>949</v>
      </c>
      <c r="J3756" s="384">
        <f t="shared" si="348"/>
        <v>3754</v>
      </c>
      <c r="K3756" s="383" t="s">
        <v>950</v>
      </c>
      <c r="L3756" s="385" t="str">
        <f t="shared" si="349"/>
        <v>MFDS908</v>
      </c>
      <c r="M3756" s="383" t="s">
        <v>950</v>
      </c>
      <c r="N3756" s="386">
        <f t="shared" si="350"/>
        <v>3</v>
      </c>
      <c r="O3756" s="383" t="s">
        <v>950</v>
      </c>
      <c r="P3756" s="386" t="str">
        <f t="shared" si="351"/>
        <v>MC2b</v>
      </c>
      <c r="Q3756" s="383" t="s">
        <v>950</v>
      </c>
      <c r="R3756" s="387" t="str">
        <f t="shared" si="352"/>
        <v>AAU-Passenger Emergency Intercom4 Fault</v>
      </c>
      <c r="S3756" s="383" t="s">
        <v>950</v>
      </c>
      <c r="T3756" s="386">
        <f t="shared" si="353"/>
        <v>1</v>
      </c>
      <c r="U3756" s="383" t="s">
        <v>951</v>
      </c>
      <c r="V3756" s="383"/>
      <c r="W3756" s="388"/>
    </row>
    <row r="3757" spans="1:23">
      <c r="A3757" s="398">
        <v>3755</v>
      </c>
      <c r="B3757" s="448" t="s">
        <v>1725</v>
      </c>
      <c r="C3757" s="439" t="s">
        <v>1764</v>
      </c>
      <c r="D3757" s="440" t="s">
        <v>1086</v>
      </c>
      <c r="E3757" s="440">
        <v>3</v>
      </c>
      <c r="F3757" s="440">
        <v>1</v>
      </c>
      <c r="G3757" s="381">
        <v>170</v>
      </c>
      <c r="I3757" s="383" t="s">
        <v>949</v>
      </c>
      <c r="J3757" s="384">
        <f t="shared" si="348"/>
        <v>3755</v>
      </c>
      <c r="K3757" s="383" t="s">
        <v>950</v>
      </c>
      <c r="L3757" s="385" t="str">
        <f t="shared" si="349"/>
        <v>MFDS909</v>
      </c>
      <c r="M3757" s="383" t="s">
        <v>950</v>
      </c>
      <c r="N3757" s="386">
        <f t="shared" si="350"/>
        <v>3</v>
      </c>
      <c r="O3757" s="383" t="s">
        <v>950</v>
      </c>
      <c r="P3757" s="386" t="str">
        <f t="shared" si="351"/>
        <v>MC2b</v>
      </c>
      <c r="Q3757" s="383" t="s">
        <v>950</v>
      </c>
      <c r="R3757" s="387" t="str">
        <f t="shared" si="352"/>
        <v>AAU-Power AMP Fault</v>
      </c>
      <c r="S3757" s="383" t="s">
        <v>950</v>
      </c>
      <c r="T3757" s="386">
        <f t="shared" si="353"/>
        <v>1</v>
      </c>
      <c r="U3757" s="383" t="s">
        <v>951</v>
      </c>
      <c r="V3757" s="383"/>
      <c r="W3757" s="388"/>
    </row>
    <row r="3758" spans="1:23">
      <c r="A3758" s="398">
        <v>3756</v>
      </c>
      <c r="B3758" s="448" t="s">
        <v>1726</v>
      </c>
      <c r="C3758" s="439" t="s">
        <v>1765</v>
      </c>
      <c r="D3758" s="440" t="s">
        <v>1086</v>
      </c>
      <c r="E3758" s="440">
        <v>5</v>
      </c>
      <c r="F3758" s="440"/>
      <c r="G3758" s="381">
        <v>171</v>
      </c>
      <c r="I3758" s="383" t="s">
        <v>949</v>
      </c>
      <c r="J3758" s="384">
        <f t="shared" si="348"/>
        <v>3756</v>
      </c>
      <c r="K3758" s="383" t="s">
        <v>950</v>
      </c>
      <c r="L3758" s="385" t="str">
        <f t="shared" si="349"/>
        <v>MFDS910</v>
      </c>
      <c r="M3758" s="383" t="s">
        <v>950</v>
      </c>
      <c r="N3758" s="386">
        <f t="shared" si="350"/>
        <v>5</v>
      </c>
      <c r="O3758" s="383" t="s">
        <v>950</v>
      </c>
      <c r="P3758" s="386" t="str">
        <f t="shared" si="351"/>
        <v>MC2b</v>
      </c>
      <c r="Q3758" s="383" t="s">
        <v>950</v>
      </c>
      <c r="R3758" s="387" t="str">
        <f t="shared" si="352"/>
        <v>AAU-Passenger Emergency Intercom1 Call</v>
      </c>
      <c r="S3758" s="383" t="s">
        <v>950</v>
      </c>
      <c r="T3758" s="386">
        <f t="shared" si="353"/>
        <v>0</v>
      </c>
      <c r="U3758" s="383" t="s">
        <v>951</v>
      </c>
      <c r="V3758" s="383"/>
      <c r="W3758" s="388"/>
    </row>
    <row r="3759" spans="1:23">
      <c r="A3759" s="398">
        <v>3757</v>
      </c>
      <c r="B3759" s="448" t="s">
        <v>1727</v>
      </c>
      <c r="C3759" s="439" t="s">
        <v>1766</v>
      </c>
      <c r="D3759" s="440" t="s">
        <v>1086</v>
      </c>
      <c r="E3759" s="440">
        <v>5</v>
      </c>
      <c r="F3759" s="440"/>
      <c r="G3759" s="381">
        <v>172</v>
      </c>
      <c r="I3759" s="383" t="s">
        <v>949</v>
      </c>
      <c r="J3759" s="384">
        <f t="shared" si="348"/>
        <v>3757</v>
      </c>
      <c r="K3759" s="383" t="s">
        <v>950</v>
      </c>
      <c r="L3759" s="385" t="str">
        <f t="shared" si="349"/>
        <v>MFDS911</v>
      </c>
      <c r="M3759" s="383" t="s">
        <v>950</v>
      </c>
      <c r="N3759" s="386">
        <f t="shared" si="350"/>
        <v>5</v>
      </c>
      <c r="O3759" s="383" t="s">
        <v>950</v>
      </c>
      <c r="P3759" s="386" t="str">
        <f t="shared" si="351"/>
        <v>MC2b</v>
      </c>
      <c r="Q3759" s="383" t="s">
        <v>950</v>
      </c>
      <c r="R3759" s="387" t="str">
        <f t="shared" si="352"/>
        <v>AAU-Passenger Emergency Intercom2 Call</v>
      </c>
      <c r="S3759" s="383" t="s">
        <v>950</v>
      </c>
      <c r="T3759" s="386">
        <f t="shared" si="353"/>
        <v>0</v>
      </c>
      <c r="U3759" s="383" t="s">
        <v>951</v>
      </c>
      <c r="V3759" s="383"/>
      <c r="W3759" s="388"/>
    </row>
    <row r="3760" spans="1:23">
      <c r="A3760" s="398">
        <v>3758</v>
      </c>
      <c r="B3760" s="448" t="s">
        <v>1728</v>
      </c>
      <c r="C3760" s="439" t="s">
        <v>1767</v>
      </c>
      <c r="D3760" s="440" t="s">
        <v>1086</v>
      </c>
      <c r="E3760" s="440">
        <v>5</v>
      </c>
      <c r="F3760" s="440"/>
      <c r="G3760" s="381">
        <v>173</v>
      </c>
      <c r="I3760" s="383" t="s">
        <v>949</v>
      </c>
      <c r="J3760" s="384">
        <f t="shared" si="348"/>
        <v>3758</v>
      </c>
      <c r="K3760" s="383" t="s">
        <v>950</v>
      </c>
      <c r="L3760" s="385" t="str">
        <f t="shared" si="349"/>
        <v>MFDS912</v>
      </c>
      <c r="M3760" s="383" t="s">
        <v>950</v>
      </c>
      <c r="N3760" s="386">
        <f t="shared" si="350"/>
        <v>5</v>
      </c>
      <c r="O3760" s="383" t="s">
        <v>950</v>
      </c>
      <c r="P3760" s="386" t="str">
        <f t="shared" si="351"/>
        <v>MC2b</v>
      </c>
      <c r="Q3760" s="383" t="s">
        <v>950</v>
      </c>
      <c r="R3760" s="387" t="str">
        <f t="shared" si="352"/>
        <v>AAU-Passenger Emergency Intercom3 Call</v>
      </c>
      <c r="S3760" s="383" t="s">
        <v>950</v>
      </c>
      <c r="T3760" s="386">
        <f t="shared" si="353"/>
        <v>0</v>
      </c>
      <c r="U3760" s="383" t="s">
        <v>951</v>
      </c>
      <c r="V3760" s="383"/>
      <c r="W3760" s="388"/>
    </row>
    <row r="3761" spans="1:23">
      <c r="A3761" s="398">
        <v>3759</v>
      </c>
      <c r="B3761" s="448" t="s">
        <v>1729</v>
      </c>
      <c r="C3761" s="439" t="s">
        <v>1768</v>
      </c>
      <c r="D3761" s="440" t="s">
        <v>1086</v>
      </c>
      <c r="E3761" s="440">
        <v>5</v>
      </c>
      <c r="F3761" s="440"/>
      <c r="G3761" s="381">
        <v>174</v>
      </c>
      <c r="I3761" s="383" t="s">
        <v>949</v>
      </c>
      <c r="J3761" s="384">
        <f t="shared" si="348"/>
        <v>3759</v>
      </c>
      <c r="K3761" s="383" t="s">
        <v>950</v>
      </c>
      <c r="L3761" s="385" t="str">
        <f t="shared" si="349"/>
        <v>MFDS913</v>
      </c>
      <c r="M3761" s="383" t="s">
        <v>950</v>
      </c>
      <c r="N3761" s="386">
        <f t="shared" si="350"/>
        <v>5</v>
      </c>
      <c r="O3761" s="383" t="s">
        <v>950</v>
      </c>
      <c r="P3761" s="386" t="str">
        <f t="shared" si="351"/>
        <v>MC2b</v>
      </c>
      <c r="Q3761" s="383" t="s">
        <v>950</v>
      </c>
      <c r="R3761" s="387" t="str">
        <f t="shared" si="352"/>
        <v>AAU-Passenger Emergency Intercom4 Call</v>
      </c>
      <c r="S3761" s="383" t="s">
        <v>950</v>
      </c>
      <c r="T3761" s="386">
        <f t="shared" si="353"/>
        <v>0</v>
      </c>
      <c r="U3761" s="383" t="s">
        <v>951</v>
      </c>
      <c r="V3761" s="383"/>
      <c r="W3761" s="388"/>
    </row>
    <row r="3762" spans="1:23">
      <c r="A3762" s="398">
        <v>3760</v>
      </c>
      <c r="B3762" s="448" t="s">
        <v>1730</v>
      </c>
      <c r="C3762" s="439"/>
      <c r="D3762" s="440"/>
      <c r="E3762" s="440"/>
      <c r="F3762" s="440"/>
      <c r="G3762" s="381">
        <v>175</v>
      </c>
      <c r="I3762" s="383" t="s">
        <v>949</v>
      </c>
      <c r="J3762" s="384">
        <f t="shared" si="348"/>
        <v>3760</v>
      </c>
      <c r="K3762" s="383" t="s">
        <v>950</v>
      </c>
      <c r="L3762" s="385" t="str">
        <f t="shared" si="349"/>
        <v>MFDS914</v>
      </c>
      <c r="M3762" s="383" t="s">
        <v>950</v>
      </c>
      <c r="N3762" s="386">
        <f t="shared" si="350"/>
        <v>0</v>
      </c>
      <c r="O3762" s="383" t="s">
        <v>950</v>
      </c>
      <c r="P3762" s="386">
        <f t="shared" si="351"/>
        <v>0</v>
      </c>
      <c r="Q3762" s="383" t="s">
        <v>950</v>
      </c>
      <c r="R3762" s="387">
        <f t="shared" si="352"/>
        <v>0</v>
      </c>
      <c r="S3762" s="383" t="s">
        <v>950</v>
      </c>
      <c r="T3762" s="386">
        <f t="shared" si="353"/>
        <v>0</v>
      </c>
      <c r="U3762" s="383" t="s">
        <v>951</v>
      </c>
      <c r="V3762" s="383"/>
      <c r="W3762" s="388"/>
    </row>
    <row r="3763" spans="1:23">
      <c r="A3763" s="398">
        <v>3761</v>
      </c>
      <c r="B3763" s="447" t="s">
        <v>1721</v>
      </c>
      <c r="C3763" s="439" t="s">
        <v>1760</v>
      </c>
      <c r="D3763" s="440" t="s">
        <v>989</v>
      </c>
      <c r="E3763" s="440">
        <v>3</v>
      </c>
      <c r="F3763" s="440">
        <v>1</v>
      </c>
      <c r="G3763" s="381">
        <v>176</v>
      </c>
      <c r="I3763" s="383" t="s">
        <v>949</v>
      </c>
      <c r="J3763" s="384">
        <f t="shared" si="348"/>
        <v>3761</v>
      </c>
      <c r="K3763" s="383" t="s">
        <v>950</v>
      </c>
      <c r="L3763" s="385" t="str">
        <f t="shared" si="349"/>
        <v>MFDS905</v>
      </c>
      <c r="M3763" s="383" t="s">
        <v>950</v>
      </c>
      <c r="N3763" s="386">
        <f t="shared" si="350"/>
        <v>3</v>
      </c>
      <c r="O3763" s="383" t="s">
        <v>950</v>
      </c>
      <c r="P3763" s="386" t="str">
        <f t="shared" si="351"/>
        <v>MC1b</v>
      </c>
      <c r="Q3763" s="383" t="s">
        <v>950</v>
      </c>
      <c r="R3763" s="387" t="str">
        <f t="shared" si="352"/>
        <v xml:space="preserve">AAU-Passenger Emergency Intercom1 Fault </v>
      </c>
      <c r="S3763" s="383" t="s">
        <v>950</v>
      </c>
      <c r="T3763" s="386">
        <f t="shared" si="353"/>
        <v>1</v>
      </c>
      <c r="U3763" s="383" t="s">
        <v>951</v>
      </c>
      <c r="V3763" s="383"/>
      <c r="W3763" s="388"/>
    </row>
    <row r="3764" spans="1:23">
      <c r="A3764" s="398">
        <v>3762</v>
      </c>
      <c r="B3764" s="447" t="s">
        <v>1722</v>
      </c>
      <c r="C3764" s="439" t="s">
        <v>1761</v>
      </c>
      <c r="D3764" s="440" t="s">
        <v>989</v>
      </c>
      <c r="E3764" s="440">
        <v>3</v>
      </c>
      <c r="F3764" s="440">
        <v>1</v>
      </c>
      <c r="G3764" s="381">
        <v>177</v>
      </c>
      <c r="I3764" s="383" t="s">
        <v>949</v>
      </c>
      <c r="J3764" s="384">
        <f t="shared" si="348"/>
        <v>3762</v>
      </c>
      <c r="K3764" s="383" t="s">
        <v>950</v>
      </c>
      <c r="L3764" s="385" t="str">
        <f t="shared" si="349"/>
        <v>MFDS906</v>
      </c>
      <c r="M3764" s="383" t="s">
        <v>950</v>
      </c>
      <c r="N3764" s="386">
        <f t="shared" si="350"/>
        <v>3</v>
      </c>
      <c r="O3764" s="383" t="s">
        <v>950</v>
      </c>
      <c r="P3764" s="386" t="str">
        <f t="shared" si="351"/>
        <v>MC1b</v>
      </c>
      <c r="Q3764" s="383" t="s">
        <v>950</v>
      </c>
      <c r="R3764" s="387" t="str">
        <f t="shared" si="352"/>
        <v>AAU-Passenger Emergency Intercom2 Fault</v>
      </c>
      <c r="S3764" s="383" t="s">
        <v>950</v>
      </c>
      <c r="T3764" s="386">
        <f t="shared" si="353"/>
        <v>1</v>
      </c>
      <c r="U3764" s="383" t="s">
        <v>951</v>
      </c>
      <c r="V3764" s="383"/>
      <c r="W3764" s="388"/>
    </row>
    <row r="3765" spans="1:23">
      <c r="A3765" s="398">
        <v>3763</v>
      </c>
      <c r="B3765" s="447" t="s">
        <v>1723</v>
      </c>
      <c r="C3765" s="439" t="s">
        <v>1762</v>
      </c>
      <c r="D3765" s="440" t="s">
        <v>1088</v>
      </c>
      <c r="E3765" s="440">
        <v>3</v>
      </c>
      <c r="F3765" s="440">
        <v>1</v>
      </c>
      <c r="G3765" s="381">
        <v>178</v>
      </c>
      <c r="I3765" s="383" t="s">
        <v>949</v>
      </c>
      <c r="J3765" s="384">
        <f t="shared" si="348"/>
        <v>3763</v>
      </c>
      <c r="K3765" s="383" t="s">
        <v>950</v>
      </c>
      <c r="L3765" s="385" t="str">
        <f t="shared" si="349"/>
        <v>MFDS907</v>
      </c>
      <c r="M3765" s="383" t="s">
        <v>950</v>
      </c>
      <c r="N3765" s="386">
        <f t="shared" si="350"/>
        <v>3</v>
      </c>
      <c r="O3765" s="383" t="s">
        <v>950</v>
      </c>
      <c r="P3765" s="386" t="str">
        <f t="shared" si="351"/>
        <v>MC1b</v>
      </c>
      <c r="Q3765" s="383" t="s">
        <v>950</v>
      </c>
      <c r="R3765" s="387" t="str">
        <f t="shared" si="352"/>
        <v>AAU-Passenger Emergency Intercom3 Fault</v>
      </c>
      <c r="S3765" s="383" t="s">
        <v>950</v>
      </c>
      <c r="T3765" s="386">
        <f t="shared" si="353"/>
        <v>1</v>
      </c>
      <c r="U3765" s="383" t="s">
        <v>951</v>
      </c>
      <c r="V3765" s="383"/>
      <c r="W3765" s="388"/>
    </row>
    <row r="3766" spans="1:23">
      <c r="A3766" s="398">
        <v>3764</v>
      </c>
      <c r="B3766" s="447" t="s">
        <v>1724</v>
      </c>
      <c r="C3766" s="439" t="s">
        <v>1763</v>
      </c>
      <c r="D3766" s="440" t="s">
        <v>1088</v>
      </c>
      <c r="E3766" s="440">
        <v>3</v>
      </c>
      <c r="F3766" s="440">
        <v>1</v>
      </c>
      <c r="G3766" s="381">
        <v>179</v>
      </c>
      <c r="I3766" s="383" t="s">
        <v>949</v>
      </c>
      <c r="J3766" s="384">
        <f t="shared" si="348"/>
        <v>3764</v>
      </c>
      <c r="K3766" s="383" t="s">
        <v>950</v>
      </c>
      <c r="L3766" s="385" t="str">
        <f t="shared" si="349"/>
        <v>MFDS908</v>
      </c>
      <c r="M3766" s="383" t="s">
        <v>950</v>
      </c>
      <c r="N3766" s="386">
        <f t="shared" si="350"/>
        <v>3</v>
      </c>
      <c r="O3766" s="383" t="s">
        <v>950</v>
      </c>
      <c r="P3766" s="386" t="str">
        <f t="shared" si="351"/>
        <v>MC1b</v>
      </c>
      <c r="Q3766" s="383" t="s">
        <v>950</v>
      </c>
      <c r="R3766" s="387" t="str">
        <f t="shared" si="352"/>
        <v>AAU-Passenger Emergency Intercom4 Fault</v>
      </c>
      <c r="S3766" s="383" t="s">
        <v>950</v>
      </c>
      <c r="T3766" s="386">
        <f t="shared" si="353"/>
        <v>1</v>
      </c>
      <c r="U3766" s="383" t="s">
        <v>951</v>
      </c>
      <c r="V3766" s="383"/>
      <c r="W3766" s="388"/>
    </row>
    <row r="3767" spans="1:23">
      <c r="A3767" s="398">
        <v>3765</v>
      </c>
      <c r="B3767" s="447" t="s">
        <v>1725</v>
      </c>
      <c r="C3767" s="439" t="s">
        <v>1764</v>
      </c>
      <c r="D3767" s="440" t="s">
        <v>1088</v>
      </c>
      <c r="E3767" s="440">
        <v>3</v>
      </c>
      <c r="F3767" s="440">
        <v>1</v>
      </c>
      <c r="G3767" s="381">
        <v>180</v>
      </c>
      <c r="I3767" s="383" t="s">
        <v>949</v>
      </c>
      <c r="J3767" s="384">
        <f t="shared" si="348"/>
        <v>3765</v>
      </c>
      <c r="K3767" s="383" t="s">
        <v>950</v>
      </c>
      <c r="L3767" s="385" t="str">
        <f t="shared" si="349"/>
        <v>MFDS909</v>
      </c>
      <c r="M3767" s="383" t="s">
        <v>950</v>
      </c>
      <c r="N3767" s="386">
        <f t="shared" si="350"/>
        <v>3</v>
      </c>
      <c r="O3767" s="383" t="s">
        <v>950</v>
      </c>
      <c r="P3767" s="386" t="str">
        <f t="shared" si="351"/>
        <v>MC1b</v>
      </c>
      <c r="Q3767" s="383" t="s">
        <v>950</v>
      </c>
      <c r="R3767" s="387" t="str">
        <f t="shared" si="352"/>
        <v>AAU-Power AMP Fault</v>
      </c>
      <c r="S3767" s="383" t="s">
        <v>950</v>
      </c>
      <c r="T3767" s="386">
        <f t="shared" si="353"/>
        <v>1</v>
      </c>
      <c r="U3767" s="383" t="s">
        <v>951</v>
      </c>
      <c r="V3767" s="383"/>
      <c r="W3767" s="388"/>
    </row>
    <row r="3768" spans="1:23">
      <c r="A3768" s="398">
        <v>3766</v>
      </c>
      <c r="B3768" s="447" t="s">
        <v>1726</v>
      </c>
      <c r="C3768" s="439" t="s">
        <v>1765</v>
      </c>
      <c r="D3768" s="440" t="s">
        <v>1088</v>
      </c>
      <c r="E3768" s="440">
        <v>5</v>
      </c>
      <c r="F3768" s="440"/>
      <c r="G3768" s="381">
        <v>181</v>
      </c>
      <c r="I3768" s="383" t="s">
        <v>949</v>
      </c>
      <c r="J3768" s="384">
        <f t="shared" si="348"/>
        <v>3766</v>
      </c>
      <c r="K3768" s="383" t="s">
        <v>950</v>
      </c>
      <c r="L3768" s="385" t="str">
        <f t="shared" si="349"/>
        <v>MFDS910</v>
      </c>
      <c r="M3768" s="383" t="s">
        <v>950</v>
      </c>
      <c r="N3768" s="386">
        <f t="shared" si="350"/>
        <v>5</v>
      </c>
      <c r="O3768" s="383" t="s">
        <v>950</v>
      </c>
      <c r="P3768" s="386" t="str">
        <f t="shared" si="351"/>
        <v>MC1b</v>
      </c>
      <c r="Q3768" s="383" t="s">
        <v>950</v>
      </c>
      <c r="R3768" s="387" t="str">
        <f t="shared" si="352"/>
        <v>AAU-Passenger Emergency Intercom1 Call</v>
      </c>
      <c r="S3768" s="383" t="s">
        <v>950</v>
      </c>
      <c r="T3768" s="386">
        <f t="shared" si="353"/>
        <v>0</v>
      </c>
      <c r="U3768" s="383" t="s">
        <v>951</v>
      </c>
      <c r="V3768" s="383"/>
      <c r="W3768" s="388"/>
    </row>
    <row r="3769" spans="1:23">
      <c r="A3769" s="398">
        <v>3767</v>
      </c>
      <c r="B3769" s="447" t="s">
        <v>1727</v>
      </c>
      <c r="C3769" s="439" t="s">
        <v>1766</v>
      </c>
      <c r="D3769" s="440" t="s">
        <v>1088</v>
      </c>
      <c r="E3769" s="440">
        <v>5</v>
      </c>
      <c r="F3769" s="440"/>
      <c r="G3769" s="381">
        <v>182</v>
      </c>
      <c r="I3769" s="383" t="s">
        <v>949</v>
      </c>
      <c r="J3769" s="384">
        <f t="shared" si="348"/>
        <v>3767</v>
      </c>
      <c r="K3769" s="383" t="s">
        <v>950</v>
      </c>
      <c r="L3769" s="385" t="str">
        <f t="shared" si="349"/>
        <v>MFDS911</v>
      </c>
      <c r="M3769" s="383" t="s">
        <v>950</v>
      </c>
      <c r="N3769" s="386">
        <f t="shared" si="350"/>
        <v>5</v>
      </c>
      <c r="O3769" s="383" t="s">
        <v>950</v>
      </c>
      <c r="P3769" s="386" t="str">
        <f t="shared" si="351"/>
        <v>MC1b</v>
      </c>
      <c r="Q3769" s="383" t="s">
        <v>950</v>
      </c>
      <c r="R3769" s="387" t="str">
        <f t="shared" si="352"/>
        <v>AAU-Passenger Emergency Intercom2 Call</v>
      </c>
      <c r="S3769" s="383" t="s">
        <v>950</v>
      </c>
      <c r="T3769" s="386">
        <f t="shared" si="353"/>
        <v>0</v>
      </c>
      <c r="U3769" s="383" t="s">
        <v>951</v>
      </c>
      <c r="V3769" s="383"/>
      <c r="W3769" s="388"/>
    </row>
    <row r="3770" spans="1:23">
      <c r="A3770" s="398">
        <v>3768</v>
      </c>
      <c r="B3770" s="447" t="s">
        <v>1728</v>
      </c>
      <c r="C3770" s="439" t="s">
        <v>1767</v>
      </c>
      <c r="D3770" s="440" t="s">
        <v>1088</v>
      </c>
      <c r="E3770" s="440">
        <v>5</v>
      </c>
      <c r="F3770" s="440"/>
      <c r="G3770" s="381">
        <v>183</v>
      </c>
      <c r="I3770" s="383" t="s">
        <v>949</v>
      </c>
      <c r="J3770" s="384">
        <f t="shared" si="348"/>
        <v>3768</v>
      </c>
      <c r="K3770" s="383" t="s">
        <v>950</v>
      </c>
      <c r="L3770" s="385" t="str">
        <f t="shared" si="349"/>
        <v>MFDS912</v>
      </c>
      <c r="M3770" s="383" t="s">
        <v>950</v>
      </c>
      <c r="N3770" s="386">
        <f t="shared" si="350"/>
        <v>5</v>
      </c>
      <c r="O3770" s="383" t="s">
        <v>950</v>
      </c>
      <c r="P3770" s="386" t="str">
        <f t="shared" si="351"/>
        <v>MC1b</v>
      </c>
      <c r="Q3770" s="383" t="s">
        <v>950</v>
      </c>
      <c r="R3770" s="387" t="str">
        <f t="shared" si="352"/>
        <v>AAU-Passenger Emergency Intercom3 Call</v>
      </c>
      <c r="S3770" s="383" t="s">
        <v>950</v>
      </c>
      <c r="T3770" s="386">
        <f t="shared" si="353"/>
        <v>0</v>
      </c>
      <c r="U3770" s="383" t="s">
        <v>951</v>
      </c>
      <c r="V3770" s="383"/>
      <c r="W3770" s="388"/>
    </row>
    <row r="3771" spans="1:23">
      <c r="A3771" s="398">
        <v>3769</v>
      </c>
      <c r="B3771" s="447" t="s">
        <v>1729</v>
      </c>
      <c r="C3771" s="439" t="s">
        <v>1768</v>
      </c>
      <c r="D3771" s="440" t="s">
        <v>1088</v>
      </c>
      <c r="E3771" s="440">
        <v>5</v>
      </c>
      <c r="F3771" s="440"/>
      <c r="G3771" s="381">
        <v>184</v>
      </c>
      <c r="I3771" s="383" t="s">
        <v>949</v>
      </c>
      <c r="J3771" s="384">
        <f t="shared" si="348"/>
        <v>3769</v>
      </c>
      <c r="K3771" s="383" t="s">
        <v>950</v>
      </c>
      <c r="L3771" s="385" t="str">
        <f t="shared" si="349"/>
        <v>MFDS913</v>
      </c>
      <c r="M3771" s="383" t="s">
        <v>950</v>
      </c>
      <c r="N3771" s="386">
        <f t="shared" si="350"/>
        <v>5</v>
      </c>
      <c r="O3771" s="383" t="s">
        <v>950</v>
      </c>
      <c r="P3771" s="386" t="str">
        <f t="shared" si="351"/>
        <v>MC1b</v>
      </c>
      <c r="Q3771" s="383" t="s">
        <v>950</v>
      </c>
      <c r="R3771" s="387" t="str">
        <f t="shared" si="352"/>
        <v>AAU-Passenger Emergency Intercom4 Call</v>
      </c>
      <c r="S3771" s="383" t="s">
        <v>950</v>
      </c>
      <c r="T3771" s="386">
        <f t="shared" si="353"/>
        <v>0</v>
      </c>
      <c r="U3771" s="383" t="s">
        <v>951</v>
      </c>
      <c r="V3771" s="383"/>
      <c r="W3771" s="388"/>
    </row>
    <row r="3772" spans="1:23">
      <c r="A3772" s="398">
        <v>3770</v>
      </c>
      <c r="B3772" s="447" t="s">
        <v>1730</v>
      </c>
      <c r="C3772" s="439"/>
      <c r="D3772" s="440"/>
      <c r="E3772" s="440"/>
      <c r="F3772" s="440"/>
      <c r="G3772" s="381">
        <v>185</v>
      </c>
      <c r="I3772" s="383" t="s">
        <v>949</v>
      </c>
      <c r="J3772" s="384">
        <f t="shared" si="348"/>
        <v>3770</v>
      </c>
      <c r="K3772" s="383" t="s">
        <v>950</v>
      </c>
      <c r="L3772" s="385" t="str">
        <f t="shared" si="349"/>
        <v>MFDS914</v>
      </c>
      <c r="M3772" s="383" t="s">
        <v>950</v>
      </c>
      <c r="N3772" s="386">
        <f t="shared" si="350"/>
        <v>0</v>
      </c>
      <c r="O3772" s="383" t="s">
        <v>950</v>
      </c>
      <c r="P3772" s="386">
        <f t="shared" si="351"/>
        <v>0</v>
      </c>
      <c r="Q3772" s="383" t="s">
        <v>950</v>
      </c>
      <c r="R3772" s="387">
        <f t="shared" si="352"/>
        <v>0</v>
      </c>
      <c r="S3772" s="383" t="s">
        <v>950</v>
      </c>
      <c r="T3772" s="386">
        <f t="shared" si="353"/>
        <v>0</v>
      </c>
      <c r="U3772" s="383" t="s">
        <v>951</v>
      </c>
      <c r="V3772" s="383"/>
      <c r="W3772" s="388"/>
    </row>
    <row r="3773" spans="1:23">
      <c r="A3773" s="398">
        <v>3771</v>
      </c>
      <c r="B3773" s="448" t="s">
        <v>1721</v>
      </c>
      <c r="C3773" s="439" t="s">
        <v>1760</v>
      </c>
      <c r="D3773" s="440" t="s">
        <v>998</v>
      </c>
      <c r="E3773" s="440">
        <v>3</v>
      </c>
      <c r="F3773" s="440">
        <v>1</v>
      </c>
      <c r="G3773" s="381">
        <v>186</v>
      </c>
      <c r="I3773" s="383" t="s">
        <v>949</v>
      </c>
      <c r="J3773" s="384">
        <f t="shared" si="348"/>
        <v>3771</v>
      </c>
      <c r="K3773" s="383" t="s">
        <v>950</v>
      </c>
      <c r="L3773" s="385" t="str">
        <f t="shared" si="349"/>
        <v>MFDS905</v>
      </c>
      <c r="M3773" s="383" t="s">
        <v>950</v>
      </c>
      <c r="N3773" s="386">
        <f t="shared" si="350"/>
        <v>3</v>
      </c>
      <c r="O3773" s="383" t="s">
        <v>950</v>
      </c>
      <c r="P3773" s="386" t="str">
        <f t="shared" si="351"/>
        <v>DTCb</v>
      </c>
      <c r="Q3773" s="383" t="s">
        <v>950</v>
      </c>
      <c r="R3773" s="387" t="str">
        <f t="shared" si="352"/>
        <v xml:space="preserve">AAU-Passenger Emergency Intercom1 Fault </v>
      </c>
      <c r="S3773" s="383" t="s">
        <v>950</v>
      </c>
      <c r="T3773" s="386">
        <f t="shared" si="353"/>
        <v>1</v>
      </c>
      <c r="U3773" s="383" t="s">
        <v>951</v>
      </c>
      <c r="V3773" s="383"/>
      <c r="W3773" s="388"/>
    </row>
    <row r="3774" spans="1:23">
      <c r="A3774" s="398">
        <v>3772</v>
      </c>
      <c r="B3774" s="448" t="s">
        <v>1722</v>
      </c>
      <c r="C3774" s="439" t="s">
        <v>1761</v>
      </c>
      <c r="D3774" s="440" t="s">
        <v>998</v>
      </c>
      <c r="E3774" s="440">
        <v>3</v>
      </c>
      <c r="F3774" s="440">
        <v>1</v>
      </c>
      <c r="G3774" s="381">
        <v>187</v>
      </c>
      <c r="I3774" s="383" t="s">
        <v>949</v>
      </c>
      <c r="J3774" s="384">
        <f t="shared" si="348"/>
        <v>3772</v>
      </c>
      <c r="K3774" s="383" t="s">
        <v>950</v>
      </c>
      <c r="L3774" s="385" t="str">
        <f t="shared" si="349"/>
        <v>MFDS906</v>
      </c>
      <c r="M3774" s="383" t="s">
        <v>950</v>
      </c>
      <c r="N3774" s="386">
        <f t="shared" si="350"/>
        <v>3</v>
      </c>
      <c r="O3774" s="383" t="s">
        <v>950</v>
      </c>
      <c r="P3774" s="386" t="str">
        <f t="shared" si="351"/>
        <v>DTCb</v>
      </c>
      <c r="Q3774" s="383" t="s">
        <v>950</v>
      </c>
      <c r="R3774" s="387" t="str">
        <f t="shared" si="352"/>
        <v>AAU-Passenger Emergency Intercom2 Fault</v>
      </c>
      <c r="S3774" s="383" t="s">
        <v>950</v>
      </c>
      <c r="T3774" s="386">
        <f t="shared" si="353"/>
        <v>1</v>
      </c>
      <c r="U3774" s="383" t="s">
        <v>951</v>
      </c>
      <c r="V3774" s="383"/>
      <c r="W3774" s="388"/>
    </row>
    <row r="3775" spans="1:23">
      <c r="A3775" s="398">
        <v>3773</v>
      </c>
      <c r="B3775" s="448" t="s">
        <v>1723</v>
      </c>
      <c r="C3775" s="439" t="s">
        <v>1762</v>
      </c>
      <c r="D3775" s="440" t="s">
        <v>998</v>
      </c>
      <c r="E3775" s="440">
        <v>3</v>
      </c>
      <c r="F3775" s="440">
        <v>1</v>
      </c>
      <c r="G3775" s="381">
        <v>188</v>
      </c>
      <c r="I3775" s="383" t="s">
        <v>949</v>
      </c>
      <c r="J3775" s="384">
        <f t="shared" si="348"/>
        <v>3773</v>
      </c>
      <c r="K3775" s="383" t="s">
        <v>950</v>
      </c>
      <c r="L3775" s="385" t="str">
        <f t="shared" si="349"/>
        <v>MFDS907</v>
      </c>
      <c r="M3775" s="383" t="s">
        <v>950</v>
      </c>
      <c r="N3775" s="386">
        <f t="shared" si="350"/>
        <v>3</v>
      </c>
      <c r="O3775" s="383" t="s">
        <v>950</v>
      </c>
      <c r="P3775" s="386" t="str">
        <f t="shared" si="351"/>
        <v>DTCb</v>
      </c>
      <c r="Q3775" s="383" t="s">
        <v>950</v>
      </c>
      <c r="R3775" s="387" t="str">
        <f t="shared" si="352"/>
        <v>AAU-Passenger Emergency Intercom3 Fault</v>
      </c>
      <c r="S3775" s="383" t="s">
        <v>950</v>
      </c>
      <c r="T3775" s="386">
        <f t="shared" si="353"/>
        <v>1</v>
      </c>
      <c r="U3775" s="383" t="s">
        <v>951</v>
      </c>
      <c r="V3775" s="383"/>
      <c r="W3775" s="388"/>
    </row>
    <row r="3776" spans="1:23">
      <c r="A3776" s="398">
        <v>3774</v>
      </c>
      <c r="B3776" s="448" t="s">
        <v>1724</v>
      </c>
      <c r="C3776" s="439" t="s">
        <v>1763</v>
      </c>
      <c r="D3776" s="440" t="s">
        <v>998</v>
      </c>
      <c r="E3776" s="440">
        <v>3</v>
      </c>
      <c r="F3776" s="440">
        <v>1</v>
      </c>
      <c r="G3776" s="381">
        <v>189</v>
      </c>
      <c r="I3776" s="383" t="s">
        <v>949</v>
      </c>
      <c r="J3776" s="384">
        <f t="shared" si="348"/>
        <v>3774</v>
      </c>
      <c r="K3776" s="383" t="s">
        <v>950</v>
      </c>
      <c r="L3776" s="385" t="str">
        <f t="shared" si="349"/>
        <v>MFDS908</v>
      </c>
      <c r="M3776" s="383" t="s">
        <v>950</v>
      </c>
      <c r="N3776" s="386">
        <f t="shared" si="350"/>
        <v>3</v>
      </c>
      <c r="O3776" s="383" t="s">
        <v>950</v>
      </c>
      <c r="P3776" s="386" t="str">
        <f t="shared" si="351"/>
        <v>DTCb</v>
      </c>
      <c r="Q3776" s="383" t="s">
        <v>950</v>
      </c>
      <c r="R3776" s="387" t="str">
        <f t="shared" si="352"/>
        <v>AAU-Passenger Emergency Intercom4 Fault</v>
      </c>
      <c r="S3776" s="383" t="s">
        <v>950</v>
      </c>
      <c r="T3776" s="386">
        <f t="shared" si="353"/>
        <v>1</v>
      </c>
      <c r="U3776" s="383" t="s">
        <v>951</v>
      </c>
      <c r="V3776" s="383"/>
      <c r="W3776" s="388"/>
    </row>
    <row r="3777" spans="1:23">
      <c r="A3777" s="398">
        <v>3775</v>
      </c>
      <c r="B3777" s="448" t="s">
        <v>1725</v>
      </c>
      <c r="C3777" s="439" t="s">
        <v>1764</v>
      </c>
      <c r="D3777" s="440" t="s">
        <v>998</v>
      </c>
      <c r="E3777" s="440">
        <v>3</v>
      </c>
      <c r="F3777" s="440">
        <v>1</v>
      </c>
      <c r="G3777" s="381">
        <v>190</v>
      </c>
      <c r="I3777" s="383" t="s">
        <v>949</v>
      </c>
      <c r="J3777" s="384">
        <f t="shared" si="348"/>
        <v>3775</v>
      </c>
      <c r="K3777" s="383" t="s">
        <v>950</v>
      </c>
      <c r="L3777" s="385" t="str">
        <f t="shared" si="349"/>
        <v>MFDS909</v>
      </c>
      <c r="M3777" s="383" t="s">
        <v>950</v>
      </c>
      <c r="N3777" s="386">
        <f t="shared" si="350"/>
        <v>3</v>
      </c>
      <c r="O3777" s="383" t="s">
        <v>950</v>
      </c>
      <c r="P3777" s="386" t="str">
        <f t="shared" si="351"/>
        <v>DTCb</v>
      </c>
      <c r="Q3777" s="383" t="s">
        <v>950</v>
      </c>
      <c r="R3777" s="387" t="str">
        <f t="shared" si="352"/>
        <v>AAU-Power AMP Fault</v>
      </c>
      <c r="S3777" s="383" t="s">
        <v>950</v>
      </c>
      <c r="T3777" s="386">
        <f t="shared" si="353"/>
        <v>1</v>
      </c>
      <c r="U3777" s="383" t="s">
        <v>951</v>
      </c>
      <c r="V3777" s="383"/>
      <c r="W3777" s="388"/>
    </row>
    <row r="3778" spans="1:23">
      <c r="A3778" s="398">
        <v>3776</v>
      </c>
      <c r="B3778" s="448" t="s">
        <v>1726</v>
      </c>
      <c r="C3778" s="439" t="s">
        <v>1765</v>
      </c>
      <c r="D3778" s="440" t="s">
        <v>998</v>
      </c>
      <c r="E3778" s="440">
        <v>5</v>
      </c>
      <c r="F3778" s="440"/>
      <c r="G3778" s="381">
        <v>191</v>
      </c>
      <c r="I3778" s="383" t="s">
        <v>949</v>
      </c>
      <c r="J3778" s="384">
        <f t="shared" si="348"/>
        <v>3776</v>
      </c>
      <c r="K3778" s="383" t="s">
        <v>950</v>
      </c>
      <c r="L3778" s="385" t="str">
        <f t="shared" si="349"/>
        <v>MFDS910</v>
      </c>
      <c r="M3778" s="383" t="s">
        <v>950</v>
      </c>
      <c r="N3778" s="386">
        <f t="shared" si="350"/>
        <v>5</v>
      </c>
      <c r="O3778" s="383" t="s">
        <v>950</v>
      </c>
      <c r="P3778" s="386" t="str">
        <f t="shared" si="351"/>
        <v>DTCb</v>
      </c>
      <c r="Q3778" s="383" t="s">
        <v>950</v>
      </c>
      <c r="R3778" s="387" t="str">
        <f t="shared" si="352"/>
        <v>AAU-Passenger Emergency Intercom1 Call</v>
      </c>
      <c r="S3778" s="383" t="s">
        <v>950</v>
      </c>
      <c r="T3778" s="386">
        <f t="shared" si="353"/>
        <v>0</v>
      </c>
      <c r="U3778" s="383" t="s">
        <v>951</v>
      </c>
      <c r="V3778" s="383"/>
      <c r="W3778" s="388"/>
    </row>
    <row r="3779" spans="1:23">
      <c r="A3779" s="398">
        <v>3777</v>
      </c>
      <c r="B3779" s="448" t="s">
        <v>1727</v>
      </c>
      <c r="C3779" s="439" t="s">
        <v>1766</v>
      </c>
      <c r="D3779" s="440" t="s">
        <v>998</v>
      </c>
      <c r="E3779" s="440">
        <v>5</v>
      </c>
      <c r="F3779" s="440"/>
      <c r="G3779" s="381">
        <v>192</v>
      </c>
      <c r="I3779" s="383" t="s">
        <v>949</v>
      </c>
      <c r="J3779" s="384">
        <f t="shared" ref="J3779:J3842" si="354">A3779</f>
        <v>3777</v>
      </c>
      <c r="K3779" s="383" t="s">
        <v>950</v>
      </c>
      <c r="L3779" s="385" t="str">
        <f t="shared" ref="L3779:L3842" si="355">B3779</f>
        <v>MFDS911</v>
      </c>
      <c r="M3779" s="383" t="s">
        <v>950</v>
      </c>
      <c r="N3779" s="386">
        <f t="shared" ref="N3779:N3842" si="356">E3779</f>
        <v>5</v>
      </c>
      <c r="O3779" s="383" t="s">
        <v>950</v>
      </c>
      <c r="P3779" s="386" t="str">
        <f t="shared" ref="P3779:P3842" si="357">D3779</f>
        <v>DTCb</v>
      </c>
      <c r="Q3779" s="383" t="s">
        <v>950</v>
      </c>
      <c r="R3779" s="387" t="str">
        <f t="shared" ref="R3779:R3842" si="358">C3779</f>
        <v>AAU-Passenger Emergency Intercom2 Call</v>
      </c>
      <c r="S3779" s="383" t="s">
        <v>950</v>
      </c>
      <c r="T3779" s="386">
        <f t="shared" ref="T3779:T3842" si="359">F3779</f>
        <v>0</v>
      </c>
      <c r="U3779" s="383" t="s">
        <v>951</v>
      </c>
      <c r="V3779" s="383"/>
      <c r="W3779" s="388"/>
    </row>
    <row r="3780" spans="1:23">
      <c r="A3780" s="398">
        <v>3778</v>
      </c>
      <c r="B3780" s="448" t="s">
        <v>1728</v>
      </c>
      <c r="C3780" s="439" t="s">
        <v>1767</v>
      </c>
      <c r="D3780" s="440" t="s">
        <v>998</v>
      </c>
      <c r="E3780" s="440">
        <v>5</v>
      </c>
      <c r="F3780" s="440"/>
      <c r="G3780" s="381">
        <v>193</v>
      </c>
      <c r="I3780" s="383" t="s">
        <v>949</v>
      </c>
      <c r="J3780" s="384">
        <f t="shared" si="354"/>
        <v>3778</v>
      </c>
      <c r="K3780" s="383" t="s">
        <v>950</v>
      </c>
      <c r="L3780" s="385" t="str">
        <f t="shared" si="355"/>
        <v>MFDS912</v>
      </c>
      <c r="M3780" s="383" t="s">
        <v>950</v>
      </c>
      <c r="N3780" s="386">
        <f t="shared" si="356"/>
        <v>5</v>
      </c>
      <c r="O3780" s="383" t="s">
        <v>950</v>
      </c>
      <c r="P3780" s="386" t="str">
        <f t="shared" si="357"/>
        <v>DTCb</v>
      </c>
      <c r="Q3780" s="383" t="s">
        <v>950</v>
      </c>
      <c r="R3780" s="387" t="str">
        <f t="shared" si="358"/>
        <v>AAU-Passenger Emergency Intercom3 Call</v>
      </c>
      <c r="S3780" s="383" t="s">
        <v>950</v>
      </c>
      <c r="T3780" s="386">
        <f t="shared" si="359"/>
        <v>0</v>
      </c>
      <c r="U3780" s="383" t="s">
        <v>951</v>
      </c>
      <c r="V3780" s="383"/>
      <c r="W3780" s="388"/>
    </row>
    <row r="3781" spans="1:23">
      <c r="A3781" s="398">
        <v>3779</v>
      </c>
      <c r="B3781" s="448" t="s">
        <v>1729</v>
      </c>
      <c r="C3781" s="439" t="s">
        <v>1768</v>
      </c>
      <c r="D3781" s="440" t="s">
        <v>998</v>
      </c>
      <c r="E3781" s="440">
        <v>5</v>
      </c>
      <c r="F3781" s="440"/>
      <c r="G3781" s="381">
        <v>194</v>
      </c>
      <c r="I3781" s="383" t="s">
        <v>949</v>
      </c>
      <c r="J3781" s="384">
        <f t="shared" si="354"/>
        <v>3779</v>
      </c>
      <c r="K3781" s="383" t="s">
        <v>950</v>
      </c>
      <c r="L3781" s="385" t="str">
        <f t="shared" si="355"/>
        <v>MFDS913</v>
      </c>
      <c r="M3781" s="383" t="s">
        <v>950</v>
      </c>
      <c r="N3781" s="386">
        <f t="shared" si="356"/>
        <v>5</v>
      </c>
      <c r="O3781" s="383" t="s">
        <v>950</v>
      </c>
      <c r="P3781" s="386" t="str">
        <f t="shared" si="357"/>
        <v>DTCb</v>
      </c>
      <c r="Q3781" s="383" t="s">
        <v>950</v>
      </c>
      <c r="R3781" s="387" t="str">
        <f t="shared" si="358"/>
        <v>AAU-Passenger Emergency Intercom4 Call</v>
      </c>
      <c r="S3781" s="383" t="s">
        <v>950</v>
      </c>
      <c r="T3781" s="386">
        <f t="shared" si="359"/>
        <v>0</v>
      </c>
      <c r="U3781" s="383" t="s">
        <v>951</v>
      </c>
      <c r="V3781" s="383"/>
      <c r="W3781" s="388"/>
    </row>
    <row r="3782" spans="1:23">
      <c r="A3782" s="398">
        <v>3780</v>
      </c>
      <c r="B3782" s="448" t="s">
        <v>1730</v>
      </c>
      <c r="C3782" s="439"/>
      <c r="D3782" s="440"/>
      <c r="E3782" s="440"/>
      <c r="F3782" s="440"/>
      <c r="G3782" s="381">
        <v>195</v>
      </c>
      <c r="I3782" s="383" t="s">
        <v>949</v>
      </c>
      <c r="J3782" s="384">
        <f t="shared" si="354"/>
        <v>3780</v>
      </c>
      <c r="K3782" s="383" t="s">
        <v>950</v>
      </c>
      <c r="L3782" s="385" t="str">
        <f t="shared" si="355"/>
        <v>MFDS914</v>
      </c>
      <c r="M3782" s="383" t="s">
        <v>950</v>
      </c>
      <c r="N3782" s="386">
        <f t="shared" si="356"/>
        <v>0</v>
      </c>
      <c r="O3782" s="383" t="s">
        <v>950</v>
      </c>
      <c r="P3782" s="386">
        <f t="shared" si="357"/>
        <v>0</v>
      </c>
      <c r="Q3782" s="383" t="s">
        <v>950</v>
      </c>
      <c r="R3782" s="387">
        <f t="shared" si="358"/>
        <v>0</v>
      </c>
      <c r="S3782" s="383" t="s">
        <v>950</v>
      </c>
      <c r="T3782" s="386">
        <f t="shared" si="359"/>
        <v>0</v>
      </c>
      <c r="U3782" s="383" t="s">
        <v>951</v>
      </c>
      <c r="V3782" s="383"/>
      <c r="W3782" s="388"/>
    </row>
    <row r="3783" spans="1:23">
      <c r="A3783" s="398">
        <v>3781</v>
      </c>
      <c r="B3783" s="449" t="s">
        <v>1731</v>
      </c>
      <c r="C3783" s="439" t="s">
        <v>1769</v>
      </c>
      <c r="D3783" s="440" t="s">
        <v>1010</v>
      </c>
      <c r="E3783" s="440">
        <v>3</v>
      </c>
      <c r="F3783" s="440">
        <v>1</v>
      </c>
      <c r="G3783" s="381">
        <v>196</v>
      </c>
      <c r="I3783" s="383" t="s">
        <v>949</v>
      </c>
      <c r="J3783" s="384">
        <f t="shared" si="354"/>
        <v>3781</v>
      </c>
      <c r="K3783" s="383" t="s">
        <v>950</v>
      </c>
      <c r="L3783" s="385" t="str">
        <f t="shared" si="355"/>
        <v>MFDS915</v>
      </c>
      <c r="M3783" s="383" t="s">
        <v>950</v>
      </c>
      <c r="N3783" s="386">
        <f t="shared" si="356"/>
        <v>3</v>
      </c>
      <c r="O3783" s="383" t="s">
        <v>950</v>
      </c>
      <c r="P3783" s="386" t="str">
        <f t="shared" si="357"/>
        <v>DTCa</v>
      </c>
      <c r="Q3783" s="383" t="s">
        <v>950</v>
      </c>
      <c r="R3783" s="387" t="str">
        <f t="shared" si="358"/>
        <v>CCTV-CM fault</v>
      </c>
      <c r="S3783" s="383" t="s">
        <v>950</v>
      </c>
      <c r="T3783" s="386">
        <f t="shared" si="359"/>
        <v>1</v>
      </c>
      <c r="U3783" s="383" t="s">
        <v>951</v>
      </c>
      <c r="V3783" s="383"/>
      <c r="W3783" s="388"/>
    </row>
    <row r="3784" spans="1:23">
      <c r="A3784" s="398">
        <v>3782</v>
      </c>
      <c r="B3784" s="449" t="s">
        <v>1732</v>
      </c>
      <c r="C3784" s="439" t="s">
        <v>1770</v>
      </c>
      <c r="D3784" s="440" t="s">
        <v>1010</v>
      </c>
      <c r="E3784" s="440">
        <v>3</v>
      </c>
      <c r="F3784" s="440">
        <v>1</v>
      </c>
      <c r="G3784" s="381">
        <v>197</v>
      </c>
      <c r="I3784" s="383" t="s">
        <v>949</v>
      </c>
      <c r="J3784" s="384">
        <f t="shared" si="354"/>
        <v>3782</v>
      </c>
      <c r="K3784" s="383" t="s">
        <v>950</v>
      </c>
      <c r="L3784" s="385" t="str">
        <f t="shared" si="355"/>
        <v>MFDS916</v>
      </c>
      <c r="M3784" s="383" t="s">
        <v>950</v>
      </c>
      <c r="N3784" s="386">
        <f t="shared" si="356"/>
        <v>3</v>
      </c>
      <c r="O3784" s="383" t="s">
        <v>950</v>
      </c>
      <c r="P3784" s="386" t="str">
        <f t="shared" si="357"/>
        <v>DTCa</v>
      </c>
      <c r="Q3784" s="383" t="s">
        <v>950</v>
      </c>
      <c r="R3784" s="387" t="str">
        <f t="shared" si="358"/>
        <v>CCTV-NVR fault</v>
      </c>
      <c r="S3784" s="383" t="s">
        <v>950</v>
      </c>
      <c r="T3784" s="386">
        <f t="shared" si="359"/>
        <v>1</v>
      </c>
      <c r="U3784" s="383" t="s">
        <v>951</v>
      </c>
      <c r="V3784" s="383"/>
      <c r="W3784" s="388"/>
    </row>
    <row r="3785" spans="1:23">
      <c r="A3785" s="398">
        <v>3783</v>
      </c>
      <c r="B3785" s="449" t="s">
        <v>1733</v>
      </c>
      <c r="C3785" s="439" t="s">
        <v>1771</v>
      </c>
      <c r="D3785" s="440" t="s">
        <v>1010</v>
      </c>
      <c r="E3785" s="440">
        <v>3</v>
      </c>
      <c r="F3785" s="440">
        <v>1</v>
      </c>
      <c r="G3785" s="381">
        <v>198</v>
      </c>
      <c r="I3785" s="383" t="s">
        <v>949</v>
      </c>
      <c r="J3785" s="384">
        <f t="shared" si="354"/>
        <v>3783</v>
      </c>
      <c r="K3785" s="383" t="s">
        <v>950</v>
      </c>
      <c r="L3785" s="385" t="str">
        <f t="shared" si="355"/>
        <v>MFDS917</v>
      </c>
      <c r="M3785" s="383" t="s">
        <v>950</v>
      </c>
      <c r="N3785" s="386">
        <f t="shared" si="356"/>
        <v>3</v>
      </c>
      <c r="O3785" s="383" t="s">
        <v>950</v>
      </c>
      <c r="P3785" s="386" t="str">
        <f t="shared" si="357"/>
        <v>DTCa</v>
      </c>
      <c r="Q3785" s="383" t="s">
        <v>950</v>
      </c>
      <c r="R3785" s="387" t="str">
        <f t="shared" si="358"/>
        <v>CCTV-EDD Fault</v>
      </c>
      <c r="S3785" s="383" t="s">
        <v>950</v>
      </c>
      <c r="T3785" s="386">
        <f t="shared" si="359"/>
        <v>1</v>
      </c>
      <c r="U3785" s="383" t="s">
        <v>951</v>
      </c>
      <c r="V3785" s="383"/>
      <c r="W3785" s="388"/>
    </row>
    <row r="3786" spans="1:23">
      <c r="A3786" s="398">
        <v>3784</v>
      </c>
      <c r="B3786" s="449" t="s">
        <v>1734</v>
      </c>
      <c r="C3786" s="439" t="s">
        <v>1769</v>
      </c>
      <c r="D3786" s="440" t="s">
        <v>998</v>
      </c>
      <c r="E3786" s="440">
        <v>3</v>
      </c>
      <c r="F3786" s="440">
        <v>1</v>
      </c>
      <c r="G3786" s="381">
        <v>199</v>
      </c>
      <c r="I3786" s="383" t="s">
        <v>949</v>
      </c>
      <c r="J3786" s="384">
        <f t="shared" si="354"/>
        <v>3784</v>
      </c>
      <c r="K3786" s="383" t="s">
        <v>950</v>
      </c>
      <c r="L3786" s="385" t="str">
        <f t="shared" si="355"/>
        <v>MFDS918</v>
      </c>
      <c r="M3786" s="383" t="s">
        <v>950</v>
      </c>
      <c r="N3786" s="386">
        <f t="shared" si="356"/>
        <v>3</v>
      </c>
      <c r="O3786" s="383" t="s">
        <v>950</v>
      </c>
      <c r="P3786" s="386" t="str">
        <f t="shared" si="357"/>
        <v>DTCb</v>
      </c>
      <c r="Q3786" s="383" t="s">
        <v>950</v>
      </c>
      <c r="R3786" s="387" t="str">
        <f t="shared" si="358"/>
        <v>CCTV-CM fault</v>
      </c>
      <c r="S3786" s="383" t="s">
        <v>950</v>
      </c>
      <c r="T3786" s="386">
        <f t="shared" si="359"/>
        <v>1</v>
      </c>
      <c r="U3786" s="383" t="s">
        <v>951</v>
      </c>
      <c r="V3786" s="383"/>
      <c r="W3786" s="388"/>
    </row>
    <row r="3787" spans="1:23">
      <c r="A3787" s="398">
        <v>3785</v>
      </c>
      <c r="B3787" s="449" t="s">
        <v>1735</v>
      </c>
      <c r="C3787" s="439" t="s">
        <v>1770</v>
      </c>
      <c r="D3787" s="440" t="s">
        <v>998</v>
      </c>
      <c r="E3787" s="440">
        <v>3</v>
      </c>
      <c r="F3787" s="440">
        <v>1</v>
      </c>
      <c r="G3787" s="381">
        <v>200</v>
      </c>
      <c r="I3787" s="383" t="s">
        <v>949</v>
      </c>
      <c r="J3787" s="384">
        <f t="shared" si="354"/>
        <v>3785</v>
      </c>
      <c r="K3787" s="383" t="s">
        <v>950</v>
      </c>
      <c r="L3787" s="385" t="str">
        <f t="shared" si="355"/>
        <v>MFDS919</v>
      </c>
      <c r="M3787" s="383" t="s">
        <v>950</v>
      </c>
      <c r="N3787" s="386">
        <f t="shared" si="356"/>
        <v>3</v>
      </c>
      <c r="O3787" s="383" t="s">
        <v>950</v>
      </c>
      <c r="P3787" s="386" t="str">
        <f t="shared" si="357"/>
        <v>DTCb</v>
      </c>
      <c r="Q3787" s="383" t="s">
        <v>950</v>
      </c>
      <c r="R3787" s="387" t="str">
        <f t="shared" si="358"/>
        <v>CCTV-NVR fault</v>
      </c>
      <c r="S3787" s="383" t="s">
        <v>950</v>
      </c>
      <c r="T3787" s="386">
        <f t="shared" si="359"/>
        <v>1</v>
      </c>
      <c r="U3787" s="383" t="s">
        <v>951</v>
      </c>
      <c r="V3787" s="383"/>
      <c r="W3787" s="388"/>
    </row>
    <row r="3788" spans="1:23">
      <c r="A3788" s="398">
        <v>3786</v>
      </c>
      <c r="B3788" s="449" t="s">
        <v>1736</v>
      </c>
      <c r="C3788" s="439" t="s">
        <v>1771</v>
      </c>
      <c r="D3788" s="440" t="s">
        <v>998</v>
      </c>
      <c r="E3788" s="440">
        <v>3</v>
      </c>
      <c r="F3788" s="440">
        <v>1</v>
      </c>
      <c r="G3788" s="381">
        <v>201</v>
      </c>
      <c r="I3788" s="383" t="s">
        <v>949</v>
      </c>
      <c r="J3788" s="384">
        <f t="shared" si="354"/>
        <v>3786</v>
      </c>
      <c r="K3788" s="383" t="s">
        <v>950</v>
      </c>
      <c r="L3788" s="385" t="str">
        <f t="shared" si="355"/>
        <v>MFDS920</v>
      </c>
      <c r="M3788" s="383" t="s">
        <v>950</v>
      </c>
      <c r="N3788" s="386">
        <f t="shared" si="356"/>
        <v>3</v>
      </c>
      <c r="O3788" s="383" t="s">
        <v>950</v>
      </c>
      <c r="P3788" s="386" t="str">
        <f t="shared" si="357"/>
        <v>DTCb</v>
      </c>
      <c r="Q3788" s="383" t="s">
        <v>950</v>
      </c>
      <c r="R3788" s="387" t="str">
        <f t="shared" si="358"/>
        <v>CCTV-EDD Fault</v>
      </c>
      <c r="S3788" s="383" t="s">
        <v>950</v>
      </c>
      <c r="T3788" s="386">
        <f t="shared" si="359"/>
        <v>1</v>
      </c>
      <c r="U3788" s="383" t="s">
        <v>951</v>
      </c>
      <c r="V3788" s="383"/>
      <c r="W3788" s="388"/>
    </row>
    <row r="3789" spans="1:23">
      <c r="A3789" s="398">
        <v>3787</v>
      </c>
      <c r="B3789" s="450" t="s">
        <v>1737</v>
      </c>
      <c r="C3789" s="439" t="s">
        <v>1772</v>
      </c>
      <c r="D3789" s="440" t="s">
        <v>1010</v>
      </c>
      <c r="E3789" s="440">
        <v>3</v>
      </c>
      <c r="F3789" s="440"/>
      <c r="G3789" s="381">
        <v>202</v>
      </c>
      <c r="I3789" s="383" t="s">
        <v>949</v>
      </c>
      <c r="J3789" s="384">
        <f t="shared" si="354"/>
        <v>3787</v>
      </c>
      <c r="K3789" s="383" t="s">
        <v>950</v>
      </c>
      <c r="L3789" s="385" t="str">
        <f t="shared" si="355"/>
        <v>MFDS921</v>
      </c>
      <c r="M3789" s="383" t="s">
        <v>950</v>
      </c>
      <c r="N3789" s="386">
        <f t="shared" si="356"/>
        <v>3</v>
      </c>
      <c r="O3789" s="383" t="s">
        <v>950</v>
      </c>
      <c r="P3789" s="386" t="str">
        <f t="shared" si="357"/>
        <v>DTCa</v>
      </c>
      <c r="Q3789" s="383" t="s">
        <v>950</v>
      </c>
      <c r="R3789" s="387" t="str">
        <f t="shared" si="358"/>
        <v>CCTV-TU1 fault</v>
      </c>
      <c r="S3789" s="383" t="s">
        <v>950</v>
      </c>
      <c r="T3789" s="386">
        <f t="shared" si="359"/>
        <v>0</v>
      </c>
      <c r="U3789" s="383" t="s">
        <v>951</v>
      </c>
      <c r="V3789" s="383"/>
      <c r="W3789" s="388"/>
    </row>
    <row r="3790" spans="1:23">
      <c r="A3790" s="398">
        <v>3788</v>
      </c>
      <c r="B3790" s="449" t="s">
        <v>1738</v>
      </c>
      <c r="C3790" s="439" t="s">
        <v>1773</v>
      </c>
      <c r="D3790" s="440" t="s">
        <v>1010</v>
      </c>
      <c r="E3790" s="440">
        <v>3</v>
      </c>
      <c r="F3790" s="440"/>
      <c r="G3790" s="381">
        <v>203</v>
      </c>
      <c r="I3790" s="383" t="s">
        <v>949</v>
      </c>
      <c r="J3790" s="384">
        <f t="shared" si="354"/>
        <v>3788</v>
      </c>
      <c r="K3790" s="383" t="s">
        <v>950</v>
      </c>
      <c r="L3790" s="385" t="str">
        <f t="shared" si="355"/>
        <v>MFDS922</v>
      </c>
      <c r="M3790" s="383" t="s">
        <v>950</v>
      </c>
      <c r="N3790" s="386">
        <f t="shared" si="356"/>
        <v>3</v>
      </c>
      <c r="O3790" s="383" t="s">
        <v>950</v>
      </c>
      <c r="P3790" s="386" t="str">
        <f t="shared" si="357"/>
        <v>DTCa</v>
      </c>
      <c r="Q3790" s="383" t="s">
        <v>950</v>
      </c>
      <c r="R3790" s="387" t="str">
        <f t="shared" si="358"/>
        <v>CCTV-TU2 fault</v>
      </c>
      <c r="S3790" s="383" t="s">
        <v>950</v>
      </c>
      <c r="T3790" s="386">
        <f t="shared" si="359"/>
        <v>0</v>
      </c>
      <c r="U3790" s="383" t="s">
        <v>951</v>
      </c>
      <c r="V3790" s="383"/>
      <c r="W3790" s="388"/>
    </row>
    <row r="3791" spans="1:23">
      <c r="A3791" s="398">
        <v>3789</v>
      </c>
      <c r="B3791" s="449" t="s">
        <v>1739</v>
      </c>
      <c r="C3791" s="439" t="s">
        <v>1774</v>
      </c>
      <c r="D3791" s="440" t="s">
        <v>1010</v>
      </c>
      <c r="E3791" s="440">
        <v>3</v>
      </c>
      <c r="F3791" s="440"/>
      <c r="G3791" s="381">
        <v>204</v>
      </c>
      <c r="I3791" s="383" t="s">
        <v>949</v>
      </c>
      <c r="J3791" s="384">
        <f t="shared" si="354"/>
        <v>3789</v>
      </c>
      <c r="K3791" s="383" t="s">
        <v>950</v>
      </c>
      <c r="L3791" s="385" t="str">
        <f t="shared" si="355"/>
        <v>MFDS923</v>
      </c>
      <c r="M3791" s="383" t="s">
        <v>950</v>
      </c>
      <c r="N3791" s="386">
        <f t="shared" si="356"/>
        <v>3</v>
      </c>
      <c r="O3791" s="383" t="s">
        <v>950</v>
      </c>
      <c r="P3791" s="386" t="str">
        <f t="shared" si="357"/>
        <v>DTCa</v>
      </c>
      <c r="Q3791" s="383" t="s">
        <v>950</v>
      </c>
      <c r="R3791" s="387" t="str">
        <f t="shared" si="358"/>
        <v>CCTV-SDI-L fault</v>
      </c>
      <c r="S3791" s="383" t="s">
        <v>950</v>
      </c>
      <c r="T3791" s="386">
        <f t="shared" si="359"/>
        <v>0</v>
      </c>
      <c r="U3791" s="383" t="s">
        <v>951</v>
      </c>
      <c r="V3791" s="383"/>
      <c r="W3791" s="388"/>
    </row>
    <row r="3792" spans="1:23">
      <c r="A3792" s="398">
        <v>3790</v>
      </c>
      <c r="B3792" s="449" t="s">
        <v>1740</v>
      </c>
      <c r="C3792" s="439" t="s">
        <v>1775</v>
      </c>
      <c r="D3792" s="440" t="s">
        <v>1010</v>
      </c>
      <c r="E3792" s="440">
        <v>3</v>
      </c>
      <c r="F3792" s="440"/>
      <c r="G3792" s="381">
        <v>205</v>
      </c>
      <c r="I3792" s="383" t="s">
        <v>949</v>
      </c>
      <c r="J3792" s="384">
        <f t="shared" si="354"/>
        <v>3790</v>
      </c>
      <c r="K3792" s="383" t="s">
        <v>950</v>
      </c>
      <c r="L3792" s="385" t="str">
        <f t="shared" si="355"/>
        <v>MFDS924</v>
      </c>
      <c r="M3792" s="383" t="s">
        <v>950</v>
      </c>
      <c r="N3792" s="386">
        <f t="shared" si="356"/>
        <v>3</v>
      </c>
      <c r="O3792" s="383" t="s">
        <v>950</v>
      </c>
      <c r="P3792" s="386" t="str">
        <f t="shared" si="357"/>
        <v>DTCa</v>
      </c>
      <c r="Q3792" s="383" t="s">
        <v>950</v>
      </c>
      <c r="R3792" s="387" t="str">
        <f t="shared" si="358"/>
        <v>CCTV-SDI-R fault</v>
      </c>
      <c r="S3792" s="383" t="s">
        <v>950</v>
      </c>
      <c r="T3792" s="386">
        <f t="shared" si="359"/>
        <v>0</v>
      </c>
      <c r="U3792" s="383" t="s">
        <v>951</v>
      </c>
      <c r="V3792" s="383"/>
      <c r="W3792" s="388"/>
    </row>
    <row r="3793" spans="1:23">
      <c r="A3793" s="398">
        <v>3791</v>
      </c>
      <c r="B3793" s="449" t="s">
        <v>1741</v>
      </c>
      <c r="C3793" s="439"/>
      <c r="D3793" s="440"/>
      <c r="E3793" s="440"/>
      <c r="F3793" s="440"/>
      <c r="G3793" s="381">
        <v>206</v>
      </c>
      <c r="I3793" s="383" t="s">
        <v>949</v>
      </c>
      <c r="J3793" s="384">
        <f t="shared" si="354"/>
        <v>3791</v>
      </c>
      <c r="K3793" s="383" t="s">
        <v>950</v>
      </c>
      <c r="L3793" s="385" t="str">
        <f t="shared" si="355"/>
        <v>MFDS925</v>
      </c>
      <c r="M3793" s="383" t="s">
        <v>950</v>
      </c>
      <c r="N3793" s="386">
        <f t="shared" si="356"/>
        <v>0</v>
      </c>
      <c r="O3793" s="383" t="s">
        <v>950</v>
      </c>
      <c r="P3793" s="386">
        <f t="shared" si="357"/>
        <v>0</v>
      </c>
      <c r="Q3793" s="383" t="s">
        <v>950</v>
      </c>
      <c r="R3793" s="387">
        <f t="shared" si="358"/>
        <v>0</v>
      </c>
      <c r="S3793" s="383" t="s">
        <v>950</v>
      </c>
      <c r="T3793" s="386">
        <f t="shared" si="359"/>
        <v>0</v>
      </c>
      <c r="U3793" s="383" t="s">
        <v>951</v>
      </c>
      <c r="V3793" s="383"/>
      <c r="W3793" s="388"/>
    </row>
    <row r="3794" spans="1:23">
      <c r="A3794" s="398">
        <v>3792</v>
      </c>
      <c r="B3794" s="449" t="s">
        <v>1742</v>
      </c>
      <c r="C3794" s="439"/>
      <c r="D3794" s="440"/>
      <c r="E3794" s="440"/>
      <c r="F3794" s="440"/>
      <c r="G3794" s="381">
        <v>207</v>
      </c>
      <c r="I3794" s="383" t="s">
        <v>949</v>
      </c>
      <c r="J3794" s="384">
        <f t="shared" si="354"/>
        <v>3792</v>
      </c>
      <c r="K3794" s="383" t="s">
        <v>950</v>
      </c>
      <c r="L3794" s="385" t="str">
        <f t="shared" si="355"/>
        <v>MFDS926</v>
      </c>
      <c r="M3794" s="383" t="s">
        <v>950</v>
      </c>
      <c r="N3794" s="386">
        <f t="shared" si="356"/>
        <v>0</v>
      </c>
      <c r="O3794" s="383" t="s">
        <v>950</v>
      </c>
      <c r="P3794" s="386">
        <f t="shared" si="357"/>
        <v>0</v>
      </c>
      <c r="Q3794" s="383" t="s">
        <v>950</v>
      </c>
      <c r="R3794" s="387">
        <f t="shared" si="358"/>
        <v>0</v>
      </c>
      <c r="S3794" s="383" t="s">
        <v>950</v>
      </c>
      <c r="T3794" s="386">
        <f t="shared" si="359"/>
        <v>0</v>
      </c>
      <c r="U3794" s="383" t="s">
        <v>951</v>
      </c>
      <c r="V3794" s="383"/>
      <c r="W3794" s="388"/>
    </row>
    <row r="3795" spans="1:23">
      <c r="A3795" s="398">
        <v>3793</v>
      </c>
      <c r="B3795" s="449" t="s">
        <v>1743</v>
      </c>
      <c r="C3795" s="439" t="s">
        <v>1776</v>
      </c>
      <c r="D3795" s="440" t="s">
        <v>1010</v>
      </c>
      <c r="E3795" s="440">
        <v>3</v>
      </c>
      <c r="F3795" s="440"/>
      <c r="G3795" s="381">
        <v>208</v>
      </c>
      <c r="I3795" s="383" t="s">
        <v>949</v>
      </c>
      <c r="J3795" s="384">
        <f t="shared" si="354"/>
        <v>3793</v>
      </c>
      <c r="K3795" s="383" t="s">
        <v>950</v>
      </c>
      <c r="L3795" s="385" t="str">
        <f t="shared" si="355"/>
        <v>MFDS927</v>
      </c>
      <c r="M3795" s="383" t="s">
        <v>950</v>
      </c>
      <c r="N3795" s="386">
        <f t="shared" si="356"/>
        <v>3</v>
      </c>
      <c r="O3795" s="383" t="s">
        <v>950</v>
      </c>
      <c r="P3795" s="386" t="str">
        <f t="shared" si="357"/>
        <v>DTCa</v>
      </c>
      <c r="Q3795" s="383" t="s">
        <v>950</v>
      </c>
      <c r="R3795" s="387" t="str">
        <f t="shared" si="358"/>
        <v>CCTV-Repeater1 fault</v>
      </c>
      <c r="S3795" s="383" t="s">
        <v>950</v>
      </c>
      <c r="T3795" s="386">
        <f t="shared" si="359"/>
        <v>0</v>
      </c>
      <c r="U3795" s="383" t="s">
        <v>951</v>
      </c>
      <c r="V3795" s="383"/>
      <c r="W3795" s="388"/>
    </row>
    <row r="3796" spans="1:23">
      <c r="A3796" s="398">
        <v>3794</v>
      </c>
      <c r="B3796" s="449" t="s">
        <v>1744</v>
      </c>
      <c r="C3796" s="439" t="s">
        <v>1777</v>
      </c>
      <c r="D3796" s="440" t="s">
        <v>1010</v>
      </c>
      <c r="E3796" s="440">
        <v>3</v>
      </c>
      <c r="F3796" s="440"/>
      <c r="G3796" s="381">
        <v>209</v>
      </c>
      <c r="I3796" s="383" t="s">
        <v>949</v>
      </c>
      <c r="J3796" s="384">
        <f t="shared" si="354"/>
        <v>3794</v>
      </c>
      <c r="K3796" s="383" t="s">
        <v>950</v>
      </c>
      <c r="L3796" s="385" t="str">
        <f t="shared" si="355"/>
        <v>MFDS928</v>
      </c>
      <c r="M3796" s="383" t="s">
        <v>950</v>
      </c>
      <c r="N3796" s="386">
        <f t="shared" si="356"/>
        <v>3</v>
      </c>
      <c r="O3796" s="383" t="s">
        <v>950</v>
      </c>
      <c r="P3796" s="386" t="str">
        <f t="shared" si="357"/>
        <v>DTCa</v>
      </c>
      <c r="Q3796" s="383" t="s">
        <v>950</v>
      </c>
      <c r="R3796" s="387" t="str">
        <f t="shared" si="358"/>
        <v>CCTV-Repeater2 fault</v>
      </c>
      <c r="S3796" s="383" t="s">
        <v>950</v>
      </c>
      <c r="T3796" s="386">
        <f t="shared" si="359"/>
        <v>0</v>
      </c>
      <c r="U3796" s="383" t="s">
        <v>951</v>
      </c>
      <c r="V3796" s="383"/>
      <c r="W3796" s="388"/>
    </row>
    <row r="3797" spans="1:23">
      <c r="A3797" s="398">
        <v>3795</v>
      </c>
      <c r="B3797" s="449" t="s">
        <v>1745</v>
      </c>
      <c r="C3797" s="439" t="s">
        <v>1778</v>
      </c>
      <c r="D3797" s="440" t="s">
        <v>1010</v>
      </c>
      <c r="E3797" s="440">
        <v>3</v>
      </c>
      <c r="F3797" s="440"/>
      <c r="G3797" s="381">
        <v>210</v>
      </c>
      <c r="I3797" s="383" t="s">
        <v>949</v>
      </c>
      <c r="J3797" s="384">
        <f t="shared" si="354"/>
        <v>3795</v>
      </c>
      <c r="K3797" s="383" t="s">
        <v>950</v>
      </c>
      <c r="L3797" s="385" t="str">
        <f t="shared" si="355"/>
        <v>MFDS929</v>
      </c>
      <c r="M3797" s="383" t="s">
        <v>950</v>
      </c>
      <c r="N3797" s="386">
        <f t="shared" si="356"/>
        <v>3</v>
      </c>
      <c r="O3797" s="383" t="s">
        <v>950</v>
      </c>
      <c r="P3797" s="386" t="str">
        <f t="shared" si="357"/>
        <v>DTCa</v>
      </c>
      <c r="Q3797" s="383" t="s">
        <v>950</v>
      </c>
      <c r="R3797" s="387" t="str">
        <f t="shared" si="358"/>
        <v>CCTV-LRM1 fault</v>
      </c>
      <c r="S3797" s="383" t="s">
        <v>950</v>
      </c>
      <c r="T3797" s="386">
        <f t="shared" si="359"/>
        <v>0</v>
      </c>
      <c r="U3797" s="383" t="s">
        <v>951</v>
      </c>
      <c r="V3797" s="383"/>
      <c r="W3797" s="388"/>
    </row>
    <row r="3798" spans="1:23">
      <c r="A3798" s="398">
        <v>3796</v>
      </c>
      <c r="B3798" s="449" t="s">
        <v>1746</v>
      </c>
      <c r="C3798" s="439" t="s">
        <v>1779</v>
      </c>
      <c r="D3798" s="440" t="s">
        <v>1010</v>
      </c>
      <c r="E3798" s="440">
        <v>3</v>
      </c>
      <c r="F3798" s="440"/>
      <c r="G3798" s="381">
        <v>211</v>
      </c>
      <c r="I3798" s="383" t="s">
        <v>949</v>
      </c>
      <c r="J3798" s="384">
        <f t="shared" si="354"/>
        <v>3796</v>
      </c>
      <c r="K3798" s="383" t="s">
        <v>950</v>
      </c>
      <c r="L3798" s="385" t="str">
        <f t="shared" si="355"/>
        <v>MFDS930</v>
      </c>
      <c r="M3798" s="383" t="s">
        <v>950</v>
      </c>
      <c r="N3798" s="386">
        <f t="shared" si="356"/>
        <v>3</v>
      </c>
      <c r="O3798" s="383" t="s">
        <v>950</v>
      </c>
      <c r="P3798" s="386" t="str">
        <f t="shared" si="357"/>
        <v>DTCa</v>
      </c>
      <c r="Q3798" s="383" t="s">
        <v>950</v>
      </c>
      <c r="R3798" s="387" t="str">
        <f t="shared" si="358"/>
        <v>CCTV-LRM2 fault</v>
      </c>
      <c r="S3798" s="383" t="s">
        <v>950</v>
      </c>
      <c r="T3798" s="386">
        <f t="shared" si="359"/>
        <v>0</v>
      </c>
      <c r="U3798" s="383" t="s">
        <v>951</v>
      </c>
      <c r="V3798" s="383"/>
      <c r="W3798" s="388"/>
    </row>
    <row r="3799" spans="1:23">
      <c r="A3799" s="398">
        <v>3797</v>
      </c>
      <c r="B3799" s="449" t="s">
        <v>1747</v>
      </c>
      <c r="C3799" s="439" t="s">
        <v>1780</v>
      </c>
      <c r="D3799" s="440" t="s">
        <v>1010</v>
      </c>
      <c r="E3799" s="440">
        <v>3</v>
      </c>
      <c r="F3799" s="440"/>
      <c r="G3799" s="381">
        <v>212</v>
      </c>
      <c r="I3799" s="383" t="s">
        <v>949</v>
      </c>
      <c r="J3799" s="384">
        <f t="shared" si="354"/>
        <v>3797</v>
      </c>
      <c r="K3799" s="383" t="s">
        <v>950</v>
      </c>
      <c r="L3799" s="385" t="str">
        <f t="shared" si="355"/>
        <v>MFDS931</v>
      </c>
      <c r="M3799" s="383" t="s">
        <v>950</v>
      </c>
      <c r="N3799" s="386">
        <f t="shared" si="356"/>
        <v>3</v>
      </c>
      <c r="O3799" s="383" t="s">
        <v>950</v>
      </c>
      <c r="P3799" s="386" t="str">
        <f t="shared" si="357"/>
        <v>DTCa</v>
      </c>
      <c r="Q3799" s="383" t="s">
        <v>950</v>
      </c>
      <c r="R3799" s="387" t="str">
        <f t="shared" si="358"/>
        <v>CCTV-LRM3 fault</v>
      </c>
      <c r="S3799" s="383" t="s">
        <v>950</v>
      </c>
      <c r="T3799" s="386">
        <f t="shared" si="359"/>
        <v>0</v>
      </c>
      <c r="U3799" s="383" t="s">
        <v>951</v>
      </c>
      <c r="V3799" s="383"/>
      <c r="W3799" s="388"/>
    </row>
    <row r="3800" spans="1:23">
      <c r="A3800" s="398">
        <v>3798</v>
      </c>
      <c r="B3800" s="449" t="s">
        <v>1748</v>
      </c>
      <c r="C3800" s="439" t="s">
        <v>1781</v>
      </c>
      <c r="D3800" s="440" t="s">
        <v>1010</v>
      </c>
      <c r="E3800" s="440">
        <v>3</v>
      </c>
      <c r="F3800" s="440"/>
      <c r="G3800" s="381">
        <v>213</v>
      </c>
      <c r="I3800" s="383" t="s">
        <v>949</v>
      </c>
      <c r="J3800" s="384">
        <f t="shared" si="354"/>
        <v>3798</v>
      </c>
      <c r="K3800" s="383" t="s">
        <v>950</v>
      </c>
      <c r="L3800" s="385" t="str">
        <f t="shared" si="355"/>
        <v>MFDS932</v>
      </c>
      <c r="M3800" s="383" t="s">
        <v>950</v>
      </c>
      <c r="N3800" s="386">
        <f t="shared" si="356"/>
        <v>3</v>
      </c>
      <c r="O3800" s="383" t="s">
        <v>950</v>
      </c>
      <c r="P3800" s="386" t="str">
        <f t="shared" si="357"/>
        <v>DTCa</v>
      </c>
      <c r="Q3800" s="383" t="s">
        <v>950</v>
      </c>
      <c r="R3800" s="387" t="str">
        <f t="shared" si="358"/>
        <v>CCTV-LRM4 fault</v>
      </c>
      <c r="S3800" s="383" t="s">
        <v>950</v>
      </c>
      <c r="T3800" s="386">
        <f t="shared" si="359"/>
        <v>0</v>
      </c>
      <c r="U3800" s="383" t="s">
        <v>951</v>
      </c>
      <c r="V3800" s="383"/>
      <c r="W3800" s="388"/>
    </row>
    <row r="3801" spans="1:23">
      <c r="A3801" s="398">
        <v>3799</v>
      </c>
      <c r="B3801" s="449" t="s">
        <v>1749</v>
      </c>
      <c r="C3801" s="439" t="s">
        <v>1782</v>
      </c>
      <c r="D3801" s="440" t="s">
        <v>1010</v>
      </c>
      <c r="E3801" s="440">
        <v>3</v>
      </c>
      <c r="F3801" s="440"/>
      <c r="G3801" s="381">
        <v>214</v>
      </c>
      <c r="I3801" s="383" t="s">
        <v>949</v>
      </c>
      <c r="J3801" s="384">
        <f t="shared" si="354"/>
        <v>3799</v>
      </c>
      <c r="K3801" s="383" t="s">
        <v>950</v>
      </c>
      <c r="L3801" s="385" t="str">
        <f t="shared" si="355"/>
        <v>MFDS933</v>
      </c>
      <c r="M3801" s="383" t="s">
        <v>950</v>
      </c>
      <c r="N3801" s="386">
        <f t="shared" si="356"/>
        <v>3</v>
      </c>
      <c r="O3801" s="383" t="s">
        <v>950</v>
      </c>
      <c r="P3801" s="386" t="str">
        <f t="shared" si="357"/>
        <v>DTCa</v>
      </c>
      <c r="Q3801" s="383" t="s">
        <v>950</v>
      </c>
      <c r="R3801" s="387" t="str">
        <f t="shared" si="358"/>
        <v>CCTV-LRM5 fault</v>
      </c>
      <c r="S3801" s="383" t="s">
        <v>950</v>
      </c>
      <c r="T3801" s="386">
        <f t="shared" si="359"/>
        <v>0</v>
      </c>
      <c r="U3801" s="383" t="s">
        <v>951</v>
      </c>
      <c r="V3801" s="383"/>
      <c r="W3801" s="388"/>
    </row>
    <row r="3802" spans="1:23">
      <c r="A3802" s="398">
        <v>3800</v>
      </c>
      <c r="B3802" s="449" t="s">
        <v>1750</v>
      </c>
      <c r="C3802" s="439" t="s">
        <v>1783</v>
      </c>
      <c r="D3802" s="440" t="s">
        <v>1010</v>
      </c>
      <c r="E3802" s="440">
        <v>3</v>
      </c>
      <c r="F3802" s="440"/>
      <c r="G3802" s="381">
        <v>215</v>
      </c>
      <c r="I3802" s="383" t="s">
        <v>949</v>
      </c>
      <c r="J3802" s="384">
        <f t="shared" si="354"/>
        <v>3800</v>
      </c>
      <c r="K3802" s="383" t="s">
        <v>950</v>
      </c>
      <c r="L3802" s="385" t="str">
        <f t="shared" si="355"/>
        <v>MFDS934</v>
      </c>
      <c r="M3802" s="383" t="s">
        <v>950</v>
      </c>
      <c r="N3802" s="386">
        <f t="shared" si="356"/>
        <v>3</v>
      </c>
      <c r="O3802" s="383" t="s">
        <v>950</v>
      </c>
      <c r="P3802" s="386" t="str">
        <f t="shared" si="357"/>
        <v>DTCa</v>
      </c>
      <c r="Q3802" s="383" t="s">
        <v>950</v>
      </c>
      <c r="R3802" s="387" t="str">
        <f t="shared" si="358"/>
        <v>CCTV-LRM6 fault</v>
      </c>
      <c r="S3802" s="383" t="s">
        <v>950</v>
      </c>
      <c r="T3802" s="386">
        <f t="shared" si="359"/>
        <v>0</v>
      </c>
      <c r="U3802" s="383" t="s">
        <v>951</v>
      </c>
      <c r="V3802" s="383"/>
      <c r="W3802" s="388"/>
    </row>
    <row r="3803" spans="1:23">
      <c r="A3803" s="398">
        <v>3801</v>
      </c>
      <c r="B3803" s="449" t="s">
        <v>1751</v>
      </c>
      <c r="C3803" s="439" t="s">
        <v>1784</v>
      </c>
      <c r="D3803" s="440" t="s">
        <v>1010</v>
      </c>
      <c r="E3803" s="440">
        <v>3</v>
      </c>
      <c r="F3803" s="440"/>
      <c r="G3803" s="381">
        <v>216</v>
      </c>
      <c r="I3803" s="383" t="s">
        <v>949</v>
      </c>
      <c r="J3803" s="384">
        <f t="shared" si="354"/>
        <v>3801</v>
      </c>
      <c r="K3803" s="383" t="s">
        <v>950</v>
      </c>
      <c r="L3803" s="385" t="str">
        <f t="shared" si="355"/>
        <v>MFDS935</v>
      </c>
      <c r="M3803" s="383" t="s">
        <v>950</v>
      </c>
      <c r="N3803" s="386">
        <f t="shared" si="356"/>
        <v>3</v>
      </c>
      <c r="O3803" s="383" t="s">
        <v>950</v>
      </c>
      <c r="P3803" s="386" t="str">
        <f t="shared" si="357"/>
        <v>DTCa</v>
      </c>
      <c r="Q3803" s="383" t="s">
        <v>950</v>
      </c>
      <c r="R3803" s="387" t="str">
        <f t="shared" si="358"/>
        <v>CCTV-LRM7 fault</v>
      </c>
      <c r="S3803" s="383" t="s">
        <v>950</v>
      </c>
      <c r="T3803" s="386">
        <f t="shared" si="359"/>
        <v>0</v>
      </c>
      <c r="U3803" s="383" t="s">
        <v>951</v>
      </c>
      <c r="V3803" s="383"/>
      <c r="W3803" s="388"/>
    </row>
    <row r="3804" spans="1:23">
      <c r="A3804" s="398">
        <v>3802</v>
      </c>
      <c r="B3804" s="449" t="s">
        <v>1752</v>
      </c>
      <c r="C3804" s="439" t="s">
        <v>1785</v>
      </c>
      <c r="D3804" s="440" t="s">
        <v>1010</v>
      </c>
      <c r="E3804" s="440">
        <v>3</v>
      </c>
      <c r="F3804" s="440"/>
      <c r="G3804" s="381">
        <v>217</v>
      </c>
      <c r="I3804" s="383" t="s">
        <v>949</v>
      </c>
      <c r="J3804" s="384">
        <f t="shared" si="354"/>
        <v>3802</v>
      </c>
      <c r="K3804" s="383" t="s">
        <v>950</v>
      </c>
      <c r="L3804" s="385" t="str">
        <f t="shared" si="355"/>
        <v>MFDS936</v>
      </c>
      <c r="M3804" s="383" t="s">
        <v>950</v>
      </c>
      <c r="N3804" s="386">
        <f t="shared" si="356"/>
        <v>3</v>
      </c>
      <c r="O3804" s="383" t="s">
        <v>950</v>
      </c>
      <c r="P3804" s="386" t="str">
        <f t="shared" si="357"/>
        <v>DTCa</v>
      </c>
      <c r="Q3804" s="383" t="s">
        <v>950</v>
      </c>
      <c r="R3804" s="387" t="str">
        <f t="shared" si="358"/>
        <v>CCTV-LRM8 fault</v>
      </c>
      <c r="S3804" s="383" t="s">
        <v>950</v>
      </c>
      <c r="T3804" s="386">
        <f t="shared" si="359"/>
        <v>0</v>
      </c>
      <c r="U3804" s="383" t="s">
        <v>951</v>
      </c>
      <c r="V3804" s="383"/>
      <c r="W3804" s="388"/>
    </row>
    <row r="3805" spans="1:23">
      <c r="A3805" s="398">
        <v>3803</v>
      </c>
      <c r="B3805" s="450" t="s">
        <v>1737</v>
      </c>
      <c r="C3805" s="439" t="s">
        <v>1772</v>
      </c>
      <c r="D3805" s="440" t="s">
        <v>984</v>
      </c>
      <c r="E3805" s="440">
        <v>3</v>
      </c>
      <c r="F3805" s="440"/>
      <c r="G3805" s="381">
        <v>218</v>
      </c>
      <c r="I3805" s="383" t="s">
        <v>949</v>
      </c>
      <c r="J3805" s="384">
        <f t="shared" si="354"/>
        <v>3803</v>
      </c>
      <c r="K3805" s="383" t="s">
        <v>950</v>
      </c>
      <c r="L3805" s="385" t="str">
        <f t="shared" si="355"/>
        <v>MFDS921</v>
      </c>
      <c r="M3805" s="383" t="s">
        <v>950</v>
      </c>
      <c r="N3805" s="386">
        <f t="shared" si="356"/>
        <v>3</v>
      </c>
      <c r="O3805" s="383" t="s">
        <v>950</v>
      </c>
      <c r="P3805" s="386" t="str">
        <f t="shared" si="357"/>
        <v>MC1a</v>
      </c>
      <c r="Q3805" s="383" t="s">
        <v>950</v>
      </c>
      <c r="R3805" s="387" t="str">
        <f t="shared" si="358"/>
        <v>CCTV-TU1 fault</v>
      </c>
      <c r="S3805" s="383" t="s">
        <v>950</v>
      </c>
      <c r="T3805" s="386">
        <f t="shared" si="359"/>
        <v>0</v>
      </c>
      <c r="U3805" s="383" t="s">
        <v>951</v>
      </c>
      <c r="V3805" s="383"/>
      <c r="W3805" s="388"/>
    </row>
    <row r="3806" spans="1:23">
      <c r="A3806" s="398">
        <v>3804</v>
      </c>
      <c r="B3806" s="449" t="s">
        <v>1738</v>
      </c>
      <c r="C3806" s="439"/>
      <c r="D3806" s="440"/>
      <c r="E3806" s="440"/>
      <c r="F3806" s="440"/>
      <c r="G3806" s="381">
        <v>219</v>
      </c>
      <c r="I3806" s="383" t="s">
        <v>949</v>
      </c>
      <c r="J3806" s="384">
        <f t="shared" si="354"/>
        <v>3804</v>
      </c>
      <c r="K3806" s="383" t="s">
        <v>950</v>
      </c>
      <c r="L3806" s="385" t="str">
        <f t="shared" si="355"/>
        <v>MFDS922</v>
      </c>
      <c r="M3806" s="383" t="s">
        <v>950</v>
      </c>
      <c r="N3806" s="386">
        <f t="shared" si="356"/>
        <v>0</v>
      </c>
      <c r="O3806" s="383" t="s">
        <v>950</v>
      </c>
      <c r="P3806" s="386">
        <f t="shared" si="357"/>
        <v>0</v>
      </c>
      <c r="Q3806" s="383" t="s">
        <v>950</v>
      </c>
      <c r="R3806" s="387">
        <f t="shared" si="358"/>
        <v>0</v>
      </c>
      <c r="S3806" s="383" t="s">
        <v>950</v>
      </c>
      <c r="T3806" s="386">
        <f t="shared" si="359"/>
        <v>0</v>
      </c>
      <c r="U3806" s="383" t="s">
        <v>951</v>
      </c>
      <c r="V3806" s="383"/>
      <c r="W3806" s="388"/>
    </row>
    <row r="3807" spans="1:23">
      <c r="A3807" s="398">
        <v>3805</v>
      </c>
      <c r="B3807" s="449" t="s">
        <v>1739</v>
      </c>
      <c r="C3807" s="439" t="s">
        <v>1774</v>
      </c>
      <c r="D3807" s="440" t="s">
        <v>984</v>
      </c>
      <c r="E3807" s="440">
        <v>3</v>
      </c>
      <c r="F3807" s="440"/>
      <c r="G3807" s="381">
        <v>220</v>
      </c>
      <c r="I3807" s="383" t="s">
        <v>949</v>
      </c>
      <c r="J3807" s="384">
        <f t="shared" si="354"/>
        <v>3805</v>
      </c>
      <c r="K3807" s="383" t="s">
        <v>950</v>
      </c>
      <c r="L3807" s="385" t="str">
        <f t="shared" si="355"/>
        <v>MFDS923</v>
      </c>
      <c r="M3807" s="383" t="s">
        <v>950</v>
      </c>
      <c r="N3807" s="386">
        <f t="shared" si="356"/>
        <v>3</v>
      </c>
      <c r="O3807" s="383" t="s">
        <v>950</v>
      </c>
      <c r="P3807" s="386" t="str">
        <f t="shared" si="357"/>
        <v>MC1a</v>
      </c>
      <c r="Q3807" s="383" t="s">
        <v>950</v>
      </c>
      <c r="R3807" s="387" t="str">
        <f t="shared" si="358"/>
        <v>CCTV-SDI-L fault</v>
      </c>
      <c r="S3807" s="383" t="s">
        <v>950</v>
      </c>
      <c r="T3807" s="386">
        <f t="shared" si="359"/>
        <v>0</v>
      </c>
      <c r="U3807" s="383" t="s">
        <v>951</v>
      </c>
      <c r="V3807" s="383"/>
      <c r="W3807" s="388"/>
    </row>
    <row r="3808" spans="1:23">
      <c r="A3808" s="398">
        <v>3806</v>
      </c>
      <c r="B3808" s="449" t="s">
        <v>1740</v>
      </c>
      <c r="C3808" s="439" t="s">
        <v>1775</v>
      </c>
      <c r="D3808" s="440" t="s">
        <v>984</v>
      </c>
      <c r="E3808" s="440">
        <v>3</v>
      </c>
      <c r="F3808" s="440"/>
      <c r="G3808" s="381">
        <v>221</v>
      </c>
      <c r="I3808" s="383" t="s">
        <v>949</v>
      </c>
      <c r="J3808" s="384">
        <f t="shared" si="354"/>
        <v>3806</v>
      </c>
      <c r="K3808" s="383" t="s">
        <v>950</v>
      </c>
      <c r="L3808" s="385" t="str">
        <f t="shared" si="355"/>
        <v>MFDS924</v>
      </c>
      <c r="M3808" s="383" t="s">
        <v>950</v>
      </c>
      <c r="N3808" s="386">
        <f t="shared" si="356"/>
        <v>3</v>
      </c>
      <c r="O3808" s="383" t="s">
        <v>950</v>
      </c>
      <c r="P3808" s="386" t="str">
        <f t="shared" si="357"/>
        <v>MC1a</v>
      </c>
      <c r="Q3808" s="383" t="s">
        <v>950</v>
      </c>
      <c r="R3808" s="387" t="str">
        <f t="shared" si="358"/>
        <v>CCTV-SDI-R fault</v>
      </c>
      <c r="S3808" s="383" t="s">
        <v>950</v>
      </c>
      <c r="T3808" s="386">
        <f t="shared" si="359"/>
        <v>0</v>
      </c>
      <c r="U3808" s="383" t="s">
        <v>951</v>
      </c>
      <c r="V3808" s="383"/>
      <c r="W3808" s="388"/>
    </row>
    <row r="3809" spans="1:23">
      <c r="A3809" s="398">
        <v>3807</v>
      </c>
      <c r="B3809" s="449" t="s">
        <v>1741</v>
      </c>
      <c r="C3809" s="439"/>
      <c r="D3809" s="440"/>
      <c r="E3809" s="440"/>
      <c r="F3809" s="440"/>
      <c r="G3809" s="381">
        <v>222</v>
      </c>
      <c r="I3809" s="383" t="s">
        <v>949</v>
      </c>
      <c r="J3809" s="384">
        <f t="shared" si="354"/>
        <v>3807</v>
      </c>
      <c r="K3809" s="383" t="s">
        <v>950</v>
      </c>
      <c r="L3809" s="385" t="str">
        <f t="shared" si="355"/>
        <v>MFDS925</v>
      </c>
      <c r="M3809" s="383" t="s">
        <v>950</v>
      </c>
      <c r="N3809" s="386">
        <f t="shared" si="356"/>
        <v>0</v>
      </c>
      <c r="O3809" s="383" t="s">
        <v>950</v>
      </c>
      <c r="P3809" s="386">
        <f t="shared" si="357"/>
        <v>0</v>
      </c>
      <c r="Q3809" s="383" t="s">
        <v>950</v>
      </c>
      <c r="R3809" s="387">
        <f t="shared" si="358"/>
        <v>0</v>
      </c>
      <c r="S3809" s="383" t="s">
        <v>950</v>
      </c>
      <c r="T3809" s="386">
        <f t="shared" si="359"/>
        <v>0</v>
      </c>
      <c r="U3809" s="383" t="s">
        <v>951</v>
      </c>
      <c r="V3809" s="383"/>
      <c r="W3809" s="388"/>
    </row>
    <row r="3810" spans="1:23">
      <c r="A3810" s="398">
        <v>3808</v>
      </c>
      <c r="B3810" s="449" t="s">
        <v>1742</v>
      </c>
      <c r="C3810" s="439"/>
      <c r="D3810" s="440"/>
      <c r="E3810" s="440"/>
      <c r="F3810" s="440"/>
      <c r="G3810" s="381">
        <v>223</v>
      </c>
      <c r="I3810" s="383" t="s">
        <v>949</v>
      </c>
      <c r="J3810" s="384">
        <f t="shared" si="354"/>
        <v>3808</v>
      </c>
      <c r="K3810" s="383" t="s">
        <v>950</v>
      </c>
      <c r="L3810" s="385" t="str">
        <f t="shared" si="355"/>
        <v>MFDS926</v>
      </c>
      <c r="M3810" s="383" t="s">
        <v>950</v>
      </c>
      <c r="N3810" s="386">
        <f t="shared" si="356"/>
        <v>0</v>
      </c>
      <c r="O3810" s="383" t="s">
        <v>950</v>
      </c>
      <c r="P3810" s="386">
        <f t="shared" si="357"/>
        <v>0</v>
      </c>
      <c r="Q3810" s="383" t="s">
        <v>950</v>
      </c>
      <c r="R3810" s="387">
        <f t="shared" si="358"/>
        <v>0</v>
      </c>
      <c r="S3810" s="383" t="s">
        <v>950</v>
      </c>
      <c r="T3810" s="386">
        <f t="shared" si="359"/>
        <v>0</v>
      </c>
      <c r="U3810" s="383" t="s">
        <v>951</v>
      </c>
      <c r="V3810" s="383"/>
      <c r="W3810" s="388"/>
    </row>
    <row r="3811" spans="1:23">
      <c r="A3811" s="398">
        <v>3809</v>
      </c>
      <c r="B3811" s="449" t="s">
        <v>1743</v>
      </c>
      <c r="C3811" s="439" t="s">
        <v>1776</v>
      </c>
      <c r="D3811" s="440" t="s">
        <v>984</v>
      </c>
      <c r="E3811" s="440">
        <v>3</v>
      </c>
      <c r="F3811" s="440"/>
      <c r="G3811" s="381">
        <v>224</v>
      </c>
      <c r="I3811" s="383" t="s">
        <v>949</v>
      </c>
      <c r="J3811" s="384">
        <f t="shared" si="354"/>
        <v>3809</v>
      </c>
      <c r="K3811" s="383" t="s">
        <v>950</v>
      </c>
      <c r="L3811" s="385" t="str">
        <f t="shared" si="355"/>
        <v>MFDS927</v>
      </c>
      <c r="M3811" s="383" t="s">
        <v>950</v>
      </c>
      <c r="N3811" s="386">
        <f t="shared" si="356"/>
        <v>3</v>
      </c>
      <c r="O3811" s="383" t="s">
        <v>950</v>
      </c>
      <c r="P3811" s="386" t="str">
        <f t="shared" si="357"/>
        <v>MC1a</v>
      </c>
      <c r="Q3811" s="383" t="s">
        <v>950</v>
      </c>
      <c r="R3811" s="387" t="str">
        <f t="shared" si="358"/>
        <v>CCTV-Repeater1 fault</v>
      </c>
      <c r="S3811" s="383" t="s">
        <v>950</v>
      </c>
      <c r="T3811" s="386">
        <f t="shared" si="359"/>
        <v>0</v>
      </c>
      <c r="U3811" s="383" t="s">
        <v>951</v>
      </c>
      <c r="V3811" s="383"/>
      <c r="W3811" s="388"/>
    </row>
    <row r="3812" spans="1:23">
      <c r="A3812" s="398">
        <v>3810</v>
      </c>
      <c r="B3812" s="449" t="s">
        <v>1744</v>
      </c>
      <c r="C3812" s="439" t="s">
        <v>1777</v>
      </c>
      <c r="D3812" s="440" t="s">
        <v>984</v>
      </c>
      <c r="E3812" s="440">
        <v>3</v>
      </c>
      <c r="F3812" s="440"/>
      <c r="G3812" s="381">
        <v>225</v>
      </c>
      <c r="I3812" s="383" t="s">
        <v>949</v>
      </c>
      <c r="J3812" s="384">
        <f t="shared" si="354"/>
        <v>3810</v>
      </c>
      <c r="K3812" s="383" t="s">
        <v>950</v>
      </c>
      <c r="L3812" s="385" t="str">
        <f t="shared" si="355"/>
        <v>MFDS928</v>
      </c>
      <c r="M3812" s="383" t="s">
        <v>950</v>
      </c>
      <c r="N3812" s="386">
        <f t="shared" si="356"/>
        <v>3</v>
      </c>
      <c r="O3812" s="383" t="s">
        <v>950</v>
      </c>
      <c r="P3812" s="386" t="str">
        <f t="shared" si="357"/>
        <v>MC1a</v>
      </c>
      <c r="Q3812" s="383" t="s">
        <v>950</v>
      </c>
      <c r="R3812" s="387" t="str">
        <f t="shared" si="358"/>
        <v>CCTV-Repeater2 fault</v>
      </c>
      <c r="S3812" s="383" t="s">
        <v>950</v>
      </c>
      <c r="T3812" s="386">
        <f t="shared" si="359"/>
        <v>0</v>
      </c>
      <c r="U3812" s="383" t="s">
        <v>951</v>
      </c>
      <c r="V3812" s="383"/>
      <c r="W3812" s="388"/>
    </row>
    <row r="3813" spans="1:23">
      <c r="A3813" s="398">
        <v>3811</v>
      </c>
      <c r="B3813" s="449" t="s">
        <v>1745</v>
      </c>
      <c r="C3813" s="439" t="s">
        <v>1778</v>
      </c>
      <c r="D3813" s="440" t="s">
        <v>984</v>
      </c>
      <c r="E3813" s="440">
        <v>3</v>
      </c>
      <c r="F3813" s="440"/>
      <c r="G3813" s="381">
        <v>226</v>
      </c>
      <c r="I3813" s="383" t="s">
        <v>949</v>
      </c>
      <c r="J3813" s="384">
        <f t="shared" si="354"/>
        <v>3811</v>
      </c>
      <c r="K3813" s="383" t="s">
        <v>950</v>
      </c>
      <c r="L3813" s="385" t="str">
        <f t="shared" si="355"/>
        <v>MFDS929</v>
      </c>
      <c r="M3813" s="383" t="s">
        <v>950</v>
      </c>
      <c r="N3813" s="386">
        <f t="shared" si="356"/>
        <v>3</v>
      </c>
      <c r="O3813" s="383" t="s">
        <v>950</v>
      </c>
      <c r="P3813" s="386" t="str">
        <f t="shared" si="357"/>
        <v>MC1a</v>
      </c>
      <c r="Q3813" s="383" t="s">
        <v>950</v>
      </c>
      <c r="R3813" s="387" t="str">
        <f t="shared" si="358"/>
        <v>CCTV-LRM1 fault</v>
      </c>
      <c r="S3813" s="383" t="s">
        <v>950</v>
      </c>
      <c r="T3813" s="386">
        <f t="shared" si="359"/>
        <v>0</v>
      </c>
      <c r="U3813" s="383" t="s">
        <v>951</v>
      </c>
      <c r="V3813" s="383"/>
      <c r="W3813" s="388"/>
    </row>
    <row r="3814" spans="1:23">
      <c r="A3814" s="398">
        <v>3812</v>
      </c>
      <c r="B3814" s="449" t="s">
        <v>1746</v>
      </c>
      <c r="C3814" s="439" t="s">
        <v>1779</v>
      </c>
      <c r="D3814" s="440" t="s">
        <v>1062</v>
      </c>
      <c r="E3814" s="440">
        <v>3</v>
      </c>
      <c r="F3814" s="440"/>
      <c r="G3814" s="381">
        <v>227</v>
      </c>
      <c r="I3814" s="383" t="s">
        <v>949</v>
      </c>
      <c r="J3814" s="384">
        <f t="shared" si="354"/>
        <v>3812</v>
      </c>
      <c r="K3814" s="383" t="s">
        <v>950</v>
      </c>
      <c r="L3814" s="385" t="str">
        <f t="shared" si="355"/>
        <v>MFDS930</v>
      </c>
      <c r="M3814" s="383" t="s">
        <v>950</v>
      </c>
      <c r="N3814" s="386">
        <f t="shared" si="356"/>
        <v>3</v>
      </c>
      <c r="O3814" s="383" t="s">
        <v>950</v>
      </c>
      <c r="P3814" s="386" t="str">
        <f t="shared" si="357"/>
        <v>MC1a</v>
      </c>
      <c r="Q3814" s="383" t="s">
        <v>950</v>
      </c>
      <c r="R3814" s="387" t="str">
        <f t="shared" si="358"/>
        <v>CCTV-LRM2 fault</v>
      </c>
      <c r="S3814" s="383" t="s">
        <v>950</v>
      </c>
      <c r="T3814" s="386">
        <f t="shared" si="359"/>
        <v>0</v>
      </c>
      <c r="U3814" s="383" t="s">
        <v>951</v>
      </c>
      <c r="V3814" s="383"/>
      <c r="W3814" s="388"/>
    </row>
    <row r="3815" spans="1:23">
      <c r="A3815" s="398">
        <v>3813</v>
      </c>
      <c r="B3815" s="449" t="s">
        <v>1747</v>
      </c>
      <c r="C3815" s="439" t="s">
        <v>1780</v>
      </c>
      <c r="D3815" s="440" t="s">
        <v>1062</v>
      </c>
      <c r="E3815" s="440">
        <v>3</v>
      </c>
      <c r="F3815" s="440"/>
      <c r="G3815" s="381">
        <v>228</v>
      </c>
      <c r="I3815" s="383" t="s">
        <v>949</v>
      </c>
      <c r="J3815" s="384">
        <f t="shared" si="354"/>
        <v>3813</v>
      </c>
      <c r="K3815" s="383" t="s">
        <v>950</v>
      </c>
      <c r="L3815" s="385" t="str">
        <f t="shared" si="355"/>
        <v>MFDS931</v>
      </c>
      <c r="M3815" s="383" t="s">
        <v>950</v>
      </c>
      <c r="N3815" s="386">
        <f t="shared" si="356"/>
        <v>3</v>
      </c>
      <c r="O3815" s="383" t="s">
        <v>950</v>
      </c>
      <c r="P3815" s="386" t="str">
        <f t="shared" si="357"/>
        <v>MC1a</v>
      </c>
      <c r="Q3815" s="383" t="s">
        <v>950</v>
      </c>
      <c r="R3815" s="387" t="str">
        <f t="shared" si="358"/>
        <v>CCTV-LRM3 fault</v>
      </c>
      <c r="S3815" s="383" t="s">
        <v>950</v>
      </c>
      <c r="T3815" s="386">
        <f t="shared" si="359"/>
        <v>0</v>
      </c>
      <c r="U3815" s="383" t="s">
        <v>951</v>
      </c>
      <c r="V3815" s="383"/>
      <c r="W3815" s="388"/>
    </row>
    <row r="3816" spans="1:23">
      <c r="A3816" s="398">
        <v>3814</v>
      </c>
      <c r="B3816" s="449" t="s">
        <v>1748</v>
      </c>
      <c r="C3816" s="439" t="s">
        <v>1781</v>
      </c>
      <c r="D3816" s="440" t="s">
        <v>1062</v>
      </c>
      <c r="E3816" s="440">
        <v>3</v>
      </c>
      <c r="F3816" s="440"/>
      <c r="G3816" s="381">
        <v>229</v>
      </c>
      <c r="I3816" s="383" t="s">
        <v>949</v>
      </c>
      <c r="J3816" s="384">
        <f t="shared" si="354"/>
        <v>3814</v>
      </c>
      <c r="K3816" s="383" t="s">
        <v>950</v>
      </c>
      <c r="L3816" s="385" t="str">
        <f t="shared" si="355"/>
        <v>MFDS932</v>
      </c>
      <c r="M3816" s="383" t="s">
        <v>950</v>
      </c>
      <c r="N3816" s="386">
        <f t="shared" si="356"/>
        <v>3</v>
      </c>
      <c r="O3816" s="383" t="s">
        <v>950</v>
      </c>
      <c r="P3816" s="386" t="str">
        <f t="shared" si="357"/>
        <v>MC1a</v>
      </c>
      <c r="Q3816" s="383" t="s">
        <v>950</v>
      </c>
      <c r="R3816" s="387" t="str">
        <f t="shared" si="358"/>
        <v>CCTV-LRM4 fault</v>
      </c>
      <c r="S3816" s="383" t="s">
        <v>950</v>
      </c>
      <c r="T3816" s="386">
        <f t="shared" si="359"/>
        <v>0</v>
      </c>
      <c r="U3816" s="383" t="s">
        <v>951</v>
      </c>
      <c r="V3816" s="383"/>
      <c r="W3816" s="388"/>
    </row>
    <row r="3817" spans="1:23">
      <c r="A3817" s="398">
        <v>3815</v>
      </c>
      <c r="B3817" s="449" t="s">
        <v>1749</v>
      </c>
      <c r="C3817" s="439" t="s">
        <v>1782</v>
      </c>
      <c r="D3817" s="440" t="s">
        <v>1062</v>
      </c>
      <c r="E3817" s="440">
        <v>3</v>
      </c>
      <c r="F3817" s="440"/>
      <c r="G3817" s="381">
        <v>230</v>
      </c>
      <c r="I3817" s="383" t="s">
        <v>949</v>
      </c>
      <c r="J3817" s="384">
        <f t="shared" si="354"/>
        <v>3815</v>
      </c>
      <c r="K3817" s="383" t="s">
        <v>950</v>
      </c>
      <c r="L3817" s="385" t="str">
        <f t="shared" si="355"/>
        <v>MFDS933</v>
      </c>
      <c r="M3817" s="383" t="s">
        <v>950</v>
      </c>
      <c r="N3817" s="386">
        <f t="shared" si="356"/>
        <v>3</v>
      </c>
      <c r="O3817" s="383" t="s">
        <v>950</v>
      </c>
      <c r="P3817" s="386" t="str">
        <f t="shared" si="357"/>
        <v>MC1a</v>
      </c>
      <c r="Q3817" s="383" t="s">
        <v>950</v>
      </c>
      <c r="R3817" s="387" t="str">
        <f t="shared" si="358"/>
        <v>CCTV-LRM5 fault</v>
      </c>
      <c r="S3817" s="383" t="s">
        <v>950</v>
      </c>
      <c r="T3817" s="386">
        <f t="shared" si="359"/>
        <v>0</v>
      </c>
      <c r="U3817" s="383" t="s">
        <v>951</v>
      </c>
      <c r="V3817" s="383"/>
      <c r="W3817" s="388"/>
    </row>
    <row r="3818" spans="1:23">
      <c r="A3818" s="398">
        <v>3816</v>
      </c>
      <c r="B3818" s="449" t="s">
        <v>1750</v>
      </c>
      <c r="C3818" s="439" t="s">
        <v>1783</v>
      </c>
      <c r="D3818" s="440" t="s">
        <v>1062</v>
      </c>
      <c r="E3818" s="440">
        <v>3</v>
      </c>
      <c r="F3818" s="440"/>
      <c r="G3818" s="381">
        <v>231</v>
      </c>
      <c r="I3818" s="383" t="s">
        <v>949</v>
      </c>
      <c r="J3818" s="384">
        <f t="shared" si="354"/>
        <v>3816</v>
      </c>
      <c r="K3818" s="383" t="s">
        <v>950</v>
      </c>
      <c r="L3818" s="385" t="str">
        <f t="shared" si="355"/>
        <v>MFDS934</v>
      </c>
      <c r="M3818" s="383" t="s">
        <v>950</v>
      </c>
      <c r="N3818" s="386">
        <f t="shared" si="356"/>
        <v>3</v>
      </c>
      <c r="O3818" s="383" t="s">
        <v>950</v>
      </c>
      <c r="P3818" s="386" t="str">
        <f t="shared" si="357"/>
        <v>MC1a</v>
      </c>
      <c r="Q3818" s="383" t="s">
        <v>950</v>
      </c>
      <c r="R3818" s="387" t="str">
        <f t="shared" si="358"/>
        <v>CCTV-LRM6 fault</v>
      </c>
      <c r="S3818" s="383" t="s">
        <v>950</v>
      </c>
      <c r="T3818" s="386">
        <f t="shared" si="359"/>
        <v>0</v>
      </c>
      <c r="U3818" s="383" t="s">
        <v>951</v>
      </c>
      <c r="V3818" s="383"/>
      <c r="W3818" s="388"/>
    </row>
    <row r="3819" spans="1:23">
      <c r="A3819" s="398">
        <v>3817</v>
      </c>
      <c r="B3819" s="449" t="s">
        <v>1751</v>
      </c>
      <c r="C3819" s="439" t="s">
        <v>1784</v>
      </c>
      <c r="D3819" s="440" t="s">
        <v>1062</v>
      </c>
      <c r="E3819" s="440">
        <v>3</v>
      </c>
      <c r="F3819" s="440"/>
      <c r="G3819" s="381">
        <v>232</v>
      </c>
      <c r="I3819" s="383" t="s">
        <v>949</v>
      </c>
      <c r="J3819" s="384">
        <f t="shared" si="354"/>
        <v>3817</v>
      </c>
      <c r="K3819" s="383" t="s">
        <v>950</v>
      </c>
      <c r="L3819" s="385" t="str">
        <f t="shared" si="355"/>
        <v>MFDS935</v>
      </c>
      <c r="M3819" s="383" t="s">
        <v>950</v>
      </c>
      <c r="N3819" s="386">
        <f t="shared" si="356"/>
        <v>3</v>
      </c>
      <c r="O3819" s="383" t="s">
        <v>950</v>
      </c>
      <c r="P3819" s="386" t="str">
        <f t="shared" si="357"/>
        <v>MC1a</v>
      </c>
      <c r="Q3819" s="383" t="s">
        <v>950</v>
      </c>
      <c r="R3819" s="387" t="str">
        <f t="shared" si="358"/>
        <v>CCTV-LRM7 fault</v>
      </c>
      <c r="S3819" s="383" t="s">
        <v>950</v>
      </c>
      <c r="T3819" s="386">
        <f t="shared" si="359"/>
        <v>0</v>
      </c>
      <c r="U3819" s="383" t="s">
        <v>951</v>
      </c>
      <c r="V3819" s="383"/>
      <c r="W3819" s="388"/>
    </row>
    <row r="3820" spans="1:23">
      <c r="A3820" s="398">
        <v>3818</v>
      </c>
      <c r="B3820" s="449" t="s">
        <v>1752</v>
      </c>
      <c r="C3820" s="439" t="s">
        <v>1785</v>
      </c>
      <c r="D3820" s="440" t="s">
        <v>1062</v>
      </c>
      <c r="E3820" s="440">
        <v>3</v>
      </c>
      <c r="F3820" s="440"/>
      <c r="G3820" s="381">
        <v>233</v>
      </c>
      <c r="I3820" s="383" t="s">
        <v>949</v>
      </c>
      <c r="J3820" s="384">
        <f t="shared" si="354"/>
        <v>3818</v>
      </c>
      <c r="K3820" s="383" t="s">
        <v>950</v>
      </c>
      <c r="L3820" s="385" t="str">
        <f t="shared" si="355"/>
        <v>MFDS936</v>
      </c>
      <c r="M3820" s="383" t="s">
        <v>950</v>
      </c>
      <c r="N3820" s="386">
        <f t="shared" si="356"/>
        <v>3</v>
      </c>
      <c r="O3820" s="383" t="s">
        <v>950</v>
      </c>
      <c r="P3820" s="386" t="str">
        <f t="shared" si="357"/>
        <v>MC1a</v>
      </c>
      <c r="Q3820" s="383" t="s">
        <v>950</v>
      </c>
      <c r="R3820" s="387" t="str">
        <f t="shared" si="358"/>
        <v>CCTV-LRM8 fault</v>
      </c>
      <c r="S3820" s="383" t="s">
        <v>950</v>
      </c>
      <c r="T3820" s="386">
        <f t="shared" si="359"/>
        <v>0</v>
      </c>
      <c r="U3820" s="383" t="s">
        <v>951</v>
      </c>
      <c r="V3820" s="383"/>
      <c r="W3820" s="388"/>
    </row>
    <row r="3821" spans="1:23">
      <c r="A3821" s="398">
        <v>3819</v>
      </c>
      <c r="B3821" s="450" t="s">
        <v>1737</v>
      </c>
      <c r="C3821" s="439" t="s">
        <v>1772</v>
      </c>
      <c r="D3821" s="440" t="s">
        <v>985</v>
      </c>
      <c r="E3821" s="440">
        <v>3</v>
      </c>
      <c r="F3821" s="440"/>
      <c r="G3821" s="381">
        <v>234</v>
      </c>
      <c r="I3821" s="383" t="s">
        <v>949</v>
      </c>
      <c r="J3821" s="384">
        <f t="shared" si="354"/>
        <v>3819</v>
      </c>
      <c r="K3821" s="383" t="s">
        <v>950</v>
      </c>
      <c r="L3821" s="385" t="str">
        <f t="shared" si="355"/>
        <v>MFDS921</v>
      </c>
      <c r="M3821" s="383" t="s">
        <v>950</v>
      </c>
      <c r="N3821" s="386">
        <f t="shared" si="356"/>
        <v>3</v>
      </c>
      <c r="O3821" s="383" t="s">
        <v>950</v>
      </c>
      <c r="P3821" s="386" t="str">
        <f t="shared" si="357"/>
        <v>MC2a</v>
      </c>
      <c r="Q3821" s="383" t="s">
        <v>950</v>
      </c>
      <c r="R3821" s="387" t="str">
        <f t="shared" si="358"/>
        <v>CCTV-TU1 fault</v>
      </c>
      <c r="S3821" s="383" t="s">
        <v>950</v>
      </c>
      <c r="T3821" s="386">
        <f t="shared" si="359"/>
        <v>0</v>
      </c>
      <c r="U3821" s="383" t="s">
        <v>951</v>
      </c>
      <c r="V3821" s="383"/>
      <c r="W3821" s="388"/>
    </row>
    <row r="3822" spans="1:23">
      <c r="A3822" s="398">
        <v>3820</v>
      </c>
      <c r="B3822" s="449" t="s">
        <v>1738</v>
      </c>
      <c r="C3822" s="439" t="s">
        <v>1773</v>
      </c>
      <c r="D3822" s="440" t="s">
        <v>985</v>
      </c>
      <c r="E3822" s="440">
        <v>3</v>
      </c>
      <c r="F3822" s="440"/>
      <c r="G3822" s="381">
        <v>235</v>
      </c>
      <c r="I3822" s="383" t="s">
        <v>949</v>
      </c>
      <c r="J3822" s="384">
        <f t="shared" si="354"/>
        <v>3820</v>
      </c>
      <c r="K3822" s="383" t="s">
        <v>950</v>
      </c>
      <c r="L3822" s="385" t="str">
        <f t="shared" si="355"/>
        <v>MFDS922</v>
      </c>
      <c r="M3822" s="383" t="s">
        <v>950</v>
      </c>
      <c r="N3822" s="386">
        <f t="shared" si="356"/>
        <v>3</v>
      </c>
      <c r="O3822" s="383" t="s">
        <v>950</v>
      </c>
      <c r="P3822" s="386" t="str">
        <f t="shared" si="357"/>
        <v>MC2a</v>
      </c>
      <c r="Q3822" s="383" t="s">
        <v>950</v>
      </c>
      <c r="R3822" s="387" t="str">
        <f t="shared" si="358"/>
        <v>CCTV-TU2 fault</v>
      </c>
      <c r="S3822" s="383" t="s">
        <v>950</v>
      </c>
      <c r="T3822" s="386">
        <f t="shared" si="359"/>
        <v>0</v>
      </c>
      <c r="U3822" s="383" t="s">
        <v>951</v>
      </c>
      <c r="V3822" s="383"/>
      <c r="W3822" s="388"/>
    </row>
    <row r="3823" spans="1:23">
      <c r="A3823" s="398">
        <v>3821</v>
      </c>
      <c r="B3823" s="449" t="s">
        <v>1739</v>
      </c>
      <c r="C3823" s="439" t="s">
        <v>1774</v>
      </c>
      <c r="D3823" s="440" t="s">
        <v>1067</v>
      </c>
      <c r="E3823" s="440">
        <v>3</v>
      </c>
      <c r="F3823" s="440"/>
      <c r="G3823" s="381">
        <v>236</v>
      </c>
      <c r="I3823" s="383" t="s">
        <v>949</v>
      </c>
      <c r="J3823" s="384">
        <f t="shared" si="354"/>
        <v>3821</v>
      </c>
      <c r="K3823" s="383" t="s">
        <v>950</v>
      </c>
      <c r="L3823" s="385" t="str">
        <f t="shared" si="355"/>
        <v>MFDS923</v>
      </c>
      <c r="M3823" s="383" t="s">
        <v>950</v>
      </c>
      <c r="N3823" s="386">
        <f t="shared" si="356"/>
        <v>3</v>
      </c>
      <c r="O3823" s="383" t="s">
        <v>950</v>
      </c>
      <c r="P3823" s="386" t="str">
        <f t="shared" si="357"/>
        <v>MC2a</v>
      </c>
      <c r="Q3823" s="383" t="s">
        <v>950</v>
      </c>
      <c r="R3823" s="387" t="str">
        <f t="shared" si="358"/>
        <v>CCTV-SDI-L fault</v>
      </c>
      <c r="S3823" s="383" t="s">
        <v>950</v>
      </c>
      <c r="T3823" s="386">
        <f t="shared" si="359"/>
        <v>0</v>
      </c>
      <c r="U3823" s="383" t="s">
        <v>951</v>
      </c>
      <c r="V3823" s="383"/>
      <c r="W3823" s="388"/>
    </row>
    <row r="3824" spans="1:23">
      <c r="A3824" s="398">
        <v>3822</v>
      </c>
      <c r="B3824" s="449" t="s">
        <v>1740</v>
      </c>
      <c r="C3824" s="439" t="s">
        <v>1775</v>
      </c>
      <c r="D3824" s="440" t="s">
        <v>1067</v>
      </c>
      <c r="E3824" s="440">
        <v>3</v>
      </c>
      <c r="F3824" s="440"/>
      <c r="G3824" s="381">
        <v>237</v>
      </c>
      <c r="I3824" s="383" t="s">
        <v>949</v>
      </c>
      <c r="J3824" s="384">
        <f t="shared" si="354"/>
        <v>3822</v>
      </c>
      <c r="K3824" s="383" t="s">
        <v>950</v>
      </c>
      <c r="L3824" s="385" t="str">
        <f t="shared" si="355"/>
        <v>MFDS924</v>
      </c>
      <c r="M3824" s="383" t="s">
        <v>950</v>
      </c>
      <c r="N3824" s="386">
        <f t="shared" si="356"/>
        <v>3</v>
      </c>
      <c r="O3824" s="383" t="s">
        <v>950</v>
      </c>
      <c r="P3824" s="386" t="str">
        <f t="shared" si="357"/>
        <v>MC2a</v>
      </c>
      <c r="Q3824" s="383" t="s">
        <v>950</v>
      </c>
      <c r="R3824" s="387" t="str">
        <f t="shared" si="358"/>
        <v>CCTV-SDI-R fault</v>
      </c>
      <c r="S3824" s="383" t="s">
        <v>950</v>
      </c>
      <c r="T3824" s="386">
        <f t="shared" si="359"/>
        <v>0</v>
      </c>
      <c r="U3824" s="383" t="s">
        <v>951</v>
      </c>
      <c r="V3824" s="383"/>
      <c r="W3824" s="388"/>
    </row>
    <row r="3825" spans="1:23">
      <c r="A3825" s="398">
        <v>3823</v>
      </c>
      <c r="B3825" s="449" t="s">
        <v>1741</v>
      </c>
      <c r="C3825" s="439"/>
      <c r="D3825" s="440"/>
      <c r="E3825" s="440"/>
      <c r="F3825" s="440"/>
      <c r="G3825" s="381">
        <v>238</v>
      </c>
      <c r="I3825" s="383" t="s">
        <v>949</v>
      </c>
      <c r="J3825" s="384">
        <f t="shared" si="354"/>
        <v>3823</v>
      </c>
      <c r="K3825" s="383" t="s">
        <v>950</v>
      </c>
      <c r="L3825" s="385" t="str">
        <f t="shared" si="355"/>
        <v>MFDS925</v>
      </c>
      <c r="M3825" s="383" t="s">
        <v>950</v>
      </c>
      <c r="N3825" s="386">
        <f t="shared" si="356"/>
        <v>0</v>
      </c>
      <c r="O3825" s="383" t="s">
        <v>950</v>
      </c>
      <c r="P3825" s="386">
        <f t="shared" si="357"/>
        <v>0</v>
      </c>
      <c r="Q3825" s="383" t="s">
        <v>950</v>
      </c>
      <c r="R3825" s="387">
        <f t="shared" si="358"/>
        <v>0</v>
      </c>
      <c r="S3825" s="383" t="s">
        <v>950</v>
      </c>
      <c r="T3825" s="386">
        <f t="shared" si="359"/>
        <v>0</v>
      </c>
      <c r="U3825" s="383" t="s">
        <v>951</v>
      </c>
      <c r="V3825" s="383"/>
      <c r="W3825" s="388"/>
    </row>
    <row r="3826" spans="1:23">
      <c r="A3826" s="398">
        <v>3824</v>
      </c>
      <c r="B3826" s="449" t="s">
        <v>1742</v>
      </c>
      <c r="C3826" s="439"/>
      <c r="D3826" s="440"/>
      <c r="E3826" s="440"/>
      <c r="F3826" s="440"/>
      <c r="G3826" s="381">
        <v>239</v>
      </c>
      <c r="I3826" s="383" t="s">
        <v>949</v>
      </c>
      <c r="J3826" s="384">
        <f t="shared" si="354"/>
        <v>3824</v>
      </c>
      <c r="K3826" s="383" t="s">
        <v>950</v>
      </c>
      <c r="L3826" s="385" t="str">
        <f t="shared" si="355"/>
        <v>MFDS926</v>
      </c>
      <c r="M3826" s="383" t="s">
        <v>950</v>
      </c>
      <c r="N3826" s="386">
        <f t="shared" si="356"/>
        <v>0</v>
      </c>
      <c r="O3826" s="383" t="s">
        <v>950</v>
      </c>
      <c r="P3826" s="386">
        <f t="shared" si="357"/>
        <v>0</v>
      </c>
      <c r="Q3826" s="383" t="s">
        <v>950</v>
      </c>
      <c r="R3826" s="387">
        <f t="shared" si="358"/>
        <v>0</v>
      </c>
      <c r="S3826" s="383" t="s">
        <v>950</v>
      </c>
      <c r="T3826" s="386">
        <f t="shared" si="359"/>
        <v>0</v>
      </c>
      <c r="U3826" s="383" t="s">
        <v>951</v>
      </c>
      <c r="V3826" s="383"/>
      <c r="W3826" s="388"/>
    </row>
    <row r="3827" spans="1:23">
      <c r="A3827" s="398">
        <v>3825</v>
      </c>
      <c r="B3827" s="449" t="s">
        <v>1743</v>
      </c>
      <c r="C3827" s="439" t="s">
        <v>1776</v>
      </c>
      <c r="D3827" s="440" t="s">
        <v>1067</v>
      </c>
      <c r="E3827" s="440">
        <v>3</v>
      </c>
      <c r="F3827" s="440"/>
      <c r="G3827" s="381">
        <v>240</v>
      </c>
      <c r="I3827" s="383" t="s">
        <v>949</v>
      </c>
      <c r="J3827" s="384">
        <f t="shared" si="354"/>
        <v>3825</v>
      </c>
      <c r="K3827" s="383" t="s">
        <v>950</v>
      </c>
      <c r="L3827" s="385" t="str">
        <f t="shared" si="355"/>
        <v>MFDS927</v>
      </c>
      <c r="M3827" s="383" t="s">
        <v>950</v>
      </c>
      <c r="N3827" s="386">
        <f t="shared" si="356"/>
        <v>3</v>
      </c>
      <c r="O3827" s="383" t="s">
        <v>950</v>
      </c>
      <c r="P3827" s="386" t="str">
        <f t="shared" si="357"/>
        <v>MC2a</v>
      </c>
      <c r="Q3827" s="383" t="s">
        <v>950</v>
      </c>
      <c r="R3827" s="387" t="str">
        <f t="shared" si="358"/>
        <v>CCTV-Repeater1 fault</v>
      </c>
      <c r="S3827" s="383" t="s">
        <v>950</v>
      </c>
      <c r="T3827" s="386">
        <f t="shared" si="359"/>
        <v>0</v>
      </c>
      <c r="U3827" s="383" t="s">
        <v>951</v>
      </c>
      <c r="V3827" s="383"/>
      <c r="W3827" s="388"/>
    </row>
    <row r="3828" spans="1:23">
      <c r="A3828" s="398">
        <v>3826</v>
      </c>
      <c r="B3828" s="449" t="s">
        <v>1744</v>
      </c>
      <c r="C3828" s="439" t="s">
        <v>1777</v>
      </c>
      <c r="D3828" s="440" t="s">
        <v>1067</v>
      </c>
      <c r="E3828" s="440">
        <v>3</v>
      </c>
      <c r="F3828" s="440"/>
      <c r="G3828" s="381">
        <v>241</v>
      </c>
      <c r="I3828" s="383" t="s">
        <v>949</v>
      </c>
      <c r="J3828" s="384">
        <f t="shared" si="354"/>
        <v>3826</v>
      </c>
      <c r="K3828" s="383" t="s">
        <v>950</v>
      </c>
      <c r="L3828" s="385" t="str">
        <f t="shared" si="355"/>
        <v>MFDS928</v>
      </c>
      <c r="M3828" s="383" t="s">
        <v>950</v>
      </c>
      <c r="N3828" s="386">
        <f t="shared" si="356"/>
        <v>3</v>
      </c>
      <c r="O3828" s="383" t="s">
        <v>950</v>
      </c>
      <c r="P3828" s="386" t="str">
        <f t="shared" si="357"/>
        <v>MC2a</v>
      </c>
      <c r="Q3828" s="383" t="s">
        <v>950</v>
      </c>
      <c r="R3828" s="387" t="str">
        <f t="shared" si="358"/>
        <v>CCTV-Repeater2 fault</v>
      </c>
      <c r="S3828" s="383" t="s">
        <v>950</v>
      </c>
      <c r="T3828" s="386">
        <f t="shared" si="359"/>
        <v>0</v>
      </c>
      <c r="U3828" s="383" t="s">
        <v>951</v>
      </c>
      <c r="V3828" s="383"/>
      <c r="W3828" s="388"/>
    </row>
    <row r="3829" spans="1:23">
      <c r="A3829" s="398">
        <v>3827</v>
      </c>
      <c r="B3829" s="449" t="s">
        <v>1745</v>
      </c>
      <c r="C3829" s="439" t="s">
        <v>1778</v>
      </c>
      <c r="D3829" s="440" t="s">
        <v>1067</v>
      </c>
      <c r="E3829" s="440">
        <v>3</v>
      </c>
      <c r="F3829" s="440"/>
      <c r="G3829" s="381">
        <v>242</v>
      </c>
      <c r="I3829" s="383" t="s">
        <v>949</v>
      </c>
      <c r="J3829" s="384">
        <f t="shared" si="354"/>
        <v>3827</v>
      </c>
      <c r="K3829" s="383" t="s">
        <v>950</v>
      </c>
      <c r="L3829" s="385" t="str">
        <f t="shared" si="355"/>
        <v>MFDS929</v>
      </c>
      <c r="M3829" s="383" t="s">
        <v>950</v>
      </c>
      <c r="N3829" s="386">
        <f t="shared" si="356"/>
        <v>3</v>
      </c>
      <c r="O3829" s="383" t="s">
        <v>950</v>
      </c>
      <c r="P3829" s="386" t="str">
        <f t="shared" si="357"/>
        <v>MC2a</v>
      </c>
      <c r="Q3829" s="383" t="s">
        <v>950</v>
      </c>
      <c r="R3829" s="387" t="str">
        <f t="shared" si="358"/>
        <v>CCTV-LRM1 fault</v>
      </c>
      <c r="S3829" s="383" t="s">
        <v>950</v>
      </c>
      <c r="T3829" s="386">
        <f t="shared" si="359"/>
        <v>0</v>
      </c>
      <c r="U3829" s="383" t="s">
        <v>951</v>
      </c>
      <c r="V3829" s="383"/>
      <c r="W3829" s="388"/>
    </row>
    <row r="3830" spans="1:23">
      <c r="A3830" s="398">
        <v>3828</v>
      </c>
      <c r="B3830" s="449" t="s">
        <v>1746</v>
      </c>
      <c r="C3830" s="439" t="s">
        <v>1779</v>
      </c>
      <c r="D3830" s="440" t="s">
        <v>1067</v>
      </c>
      <c r="E3830" s="440">
        <v>3</v>
      </c>
      <c r="F3830" s="440"/>
      <c r="G3830" s="381">
        <v>243</v>
      </c>
      <c r="I3830" s="383" t="s">
        <v>949</v>
      </c>
      <c r="J3830" s="384">
        <f t="shared" si="354"/>
        <v>3828</v>
      </c>
      <c r="K3830" s="383" t="s">
        <v>950</v>
      </c>
      <c r="L3830" s="385" t="str">
        <f t="shared" si="355"/>
        <v>MFDS930</v>
      </c>
      <c r="M3830" s="383" t="s">
        <v>950</v>
      </c>
      <c r="N3830" s="386">
        <f t="shared" si="356"/>
        <v>3</v>
      </c>
      <c r="O3830" s="383" t="s">
        <v>950</v>
      </c>
      <c r="P3830" s="386" t="str">
        <f t="shared" si="357"/>
        <v>MC2a</v>
      </c>
      <c r="Q3830" s="383" t="s">
        <v>950</v>
      </c>
      <c r="R3830" s="387" t="str">
        <f t="shared" si="358"/>
        <v>CCTV-LRM2 fault</v>
      </c>
      <c r="S3830" s="383" t="s">
        <v>950</v>
      </c>
      <c r="T3830" s="386">
        <f t="shared" si="359"/>
        <v>0</v>
      </c>
      <c r="U3830" s="383" t="s">
        <v>951</v>
      </c>
      <c r="V3830" s="383"/>
      <c r="W3830" s="388"/>
    </row>
    <row r="3831" spans="1:23">
      <c r="A3831" s="398">
        <v>3829</v>
      </c>
      <c r="B3831" s="449" t="s">
        <v>1747</v>
      </c>
      <c r="C3831" s="439" t="s">
        <v>1780</v>
      </c>
      <c r="D3831" s="440" t="s">
        <v>1067</v>
      </c>
      <c r="E3831" s="440">
        <v>3</v>
      </c>
      <c r="F3831" s="440"/>
      <c r="G3831" s="381">
        <v>244</v>
      </c>
      <c r="I3831" s="383" t="s">
        <v>949</v>
      </c>
      <c r="J3831" s="384">
        <f t="shared" si="354"/>
        <v>3829</v>
      </c>
      <c r="K3831" s="383" t="s">
        <v>950</v>
      </c>
      <c r="L3831" s="385" t="str">
        <f t="shared" si="355"/>
        <v>MFDS931</v>
      </c>
      <c r="M3831" s="383" t="s">
        <v>950</v>
      </c>
      <c r="N3831" s="386">
        <f t="shared" si="356"/>
        <v>3</v>
      </c>
      <c r="O3831" s="383" t="s">
        <v>950</v>
      </c>
      <c r="P3831" s="386" t="str">
        <f t="shared" si="357"/>
        <v>MC2a</v>
      </c>
      <c r="Q3831" s="383" t="s">
        <v>950</v>
      </c>
      <c r="R3831" s="387" t="str">
        <f t="shared" si="358"/>
        <v>CCTV-LRM3 fault</v>
      </c>
      <c r="S3831" s="383" t="s">
        <v>950</v>
      </c>
      <c r="T3831" s="386">
        <f t="shared" si="359"/>
        <v>0</v>
      </c>
      <c r="U3831" s="383" t="s">
        <v>951</v>
      </c>
      <c r="V3831" s="383"/>
      <c r="W3831" s="388"/>
    </row>
    <row r="3832" spans="1:23">
      <c r="A3832" s="398">
        <v>3830</v>
      </c>
      <c r="B3832" s="449" t="s">
        <v>1748</v>
      </c>
      <c r="C3832" s="439" t="s">
        <v>1781</v>
      </c>
      <c r="D3832" s="440" t="s">
        <v>1067</v>
      </c>
      <c r="E3832" s="440">
        <v>3</v>
      </c>
      <c r="F3832" s="440"/>
      <c r="G3832" s="381">
        <v>245</v>
      </c>
      <c r="I3832" s="383" t="s">
        <v>949</v>
      </c>
      <c r="J3832" s="384">
        <f t="shared" si="354"/>
        <v>3830</v>
      </c>
      <c r="K3832" s="383" t="s">
        <v>950</v>
      </c>
      <c r="L3832" s="385" t="str">
        <f t="shared" si="355"/>
        <v>MFDS932</v>
      </c>
      <c r="M3832" s="383" t="s">
        <v>950</v>
      </c>
      <c r="N3832" s="386">
        <f t="shared" si="356"/>
        <v>3</v>
      </c>
      <c r="O3832" s="383" t="s">
        <v>950</v>
      </c>
      <c r="P3832" s="386" t="str">
        <f t="shared" si="357"/>
        <v>MC2a</v>
      </c>
      <c r="Q3832" s="383" t="s">
        <v>950</v>
      </c>
      <c r="R3832" s="387" t="str">
        <f t="shared" si="358"/>
        <v>CCTV-LRM4 fault</v>
      </c>
      <c r="S3832" s="383" t="s">
        <v>950</v>
      </c>
      <c r="T3832" s="386">
        <f t="shared" si="359"/>
        <v>0</v>
      </c>
      <c r="U3832" s="383" t="s">
        <v>951</v>
      </c>
      <c r="V3832" s="383"/>
      <c r="W3832" s="388"/>
    </row>
    <row r="3833" spans="1:23">
      <c r="A3833" s="398">
        <v>3831</v>
      </c>
      <c r="B3833" s="449" t="s">
        <v>1749</v>
      </c>
      <c r="C3833" s="439" t="s">
        <v>1782</v>
      </c>
      <c r="D3833" s="440" t="s">
        <v>1067</v>
      </c>
      <c r="E3833" s="440">
        <v>3</v>
      </c>
      <c r="F3833" s="440"/>
      <c r="G3833" s="381">
        <v>246</v>
      </c>
      <c r="I3833" s="383" t="s">
        <v>949</v>
      </c>
      <c r="J3833" s="384">
        <f t="shared" si="354"/>
        <v>3831</v>
      </c>
      <c r="K3833" s="383" t="s">
        <v>950</v>
      </c>
      <c r="L3833" s="385" t="str">
        <f t="shared" si="355"/>
        <v>MFDS933</v>
      </c>
      <c r="M3833" s="383" t="s">
        <v>950</v>
      </c>
      <c r="N3833" s="386">
        <f t="shared" si="356"/>
        <v>3</v>
      </c>
      <c r="O3833" s="383" t="s">
        <v>950</v>
      </c>
      <c r="P3833" s="386" t="str">
        <f t="shared" si="357"/>
        <v>MC2a</v>
      </c>
      <c r="Q3833" s="383" t="s">
        <v>950</v>
      </c>
      <c r="R3833" s="387" t="str">
        <f t="shared" si="358"/>
        <v>CCTV-LRM5 fault</v>
      </c>
      <c r="S3833" s="383" t="s">
        <v>950</v>
      </c>
      <c r="T3833" s="386">
        <f t="shared" si="359"/>
        <v>0</v>
      </c>
      <c r="U3833" s="383" t="s">
        <v>951</v>
      </c>
      <c r="V3833" s="383"/>
      <c r="W3833" s="388"/>
    </row>
    <row r="3834" spans="1:23">
      <c r="A3834" s="398">
        <v>3832</v>
      </c>
      <c r="B3834" s="449" t="s">
        <v>1750</v>
      </c>
      <c r="C3834" s="439" t="s">
        <v>1783</v>
      </c>
      <c r="D3834" s="440" t="s">
        <v>1067</v>
      </c>
      <c r="E3834" s="440">
        <v>3</v>
      </c>
      <c r="F3834" s="440"/>
      <c r="G3834" s="381">
        <v>247</v>
      </c>
      <c r="I3834" s="383" t="s">
        <v>949</v>
      </c>
      <c r="J3834" s="384">
        <f t="shared" si="354"/>
        <v>3832</v>
      </c>
      <c r="K3834" s="383" t="s">
        <v>950</v>
      </c>
      <c r="L3834" s="385" t="str">
        <f t="shared" si="355"/>
        <v>MFDS934</v>
      </c>
      <c r="M3834" s="383" t="s">
        <v>950</v>
      </c>
      <c r="N3834" s="386">
        <f t="shared" si="356"/>
        <v>3</v>
      </c>
      <c r="O3834" s="383" t="s">
        <v>950</v>
      </c>
      <c r="P3834" s="386" t="str">
        <f t="shared" si="357"/>
        <v>MC2a</v>
      </c>
      <c r="Q3834" s="383" t="s">
        <v>950</v>
      </c>
      <c r="R3834" s="387" t="str">
        <f t="shared" si="358"/>
        <v>CCTV-LRM6 fault</v>
      </c>
      <c r="S3834" s="383" t="s">
        <v>950</v>
      </c>
      <c r="T3834" s="386">
        <f t="shared" si="359"/>
        <v>0</v>
      </c>
      <c r="U3834" s="383" t="s">
        <v>951</v>
      </c>
      <c r="V3834" s="383"/>
      <c r="W3834" s="388"/>
    </row>
    <row r="3835" spans="1:23">
      <c r="A3835" s="398">
        <v>3833</v>
      </c>
      <c r="B3835" s="449" t="s">
        <v>1751</v>
      </c>
      <c r="C3835" s="439" t="s">
        <v>1784</v>
      </c>
      <c r="D3835" s="440" t="s">
        <v>1067</v>
      </c>
      <c r="E3835" s="440">
        <v>3</v>
      </c>
      <c r="F3835" s="440"/>
      <c r="G3835" s="381">
        <v>248</v>
      </c>
      <c r="I3835" s="383" t="s">
        <v>949</v>
      </c>
      <c r="J3835" s="384">
        <f t="shared" si="354"/>
        <v>3833</v>
      </c>
      <c r="K3835" s="383" t="s">
        <v>950</v>
      </c>
      <c r="L3835" s="385" t="str">
        <f t="shared" si="355"/>
        <v>MFDS935</v>
      </c>
      <c r="M3835" s="383" t="s">
        <v>950</v>
      </c>
      <c r="N3835" s="386">
        <f t="shared" si="356"/>
        <v>3</v>
      </c>
      <c r="O3835" s="383" t="s">
        <v>950</v>
      </c>
      <c r="P3835" s="386" t="str">
        <f t="shared" si="357"/>
        <v>MC2a</v>
      </c>
      <c r="Q3835" s="383" t="s">
        <v>950</v>
      </c>
      <c r="R3835" s="387" t="str">
        <f t="shared" si="358"/>
        <v>CCTV-LRM7 fault</v>
      </c>
      <c r="S3835" s="383" t="s">
        <v>950</v>
      </c>
      <c r="T3835" s="386">
        <f t="shared" si="359"/>
        <v>0</v>
      </c>
      <c r="U3835" s="383" t="s">
        <v>951</v>
      </c>
      <c r="V3835" s="383"/>
      <c r="W3835" s="388"/>
    </row>
    <row r="3836" spans="1:23">
      <c r="A3836" s="398">
        <v>3834</v>
      </c>
      <c r="B3836" s="449" t="s">
        <v>1752</v>
      </c>
      <c r="C3836" s="439" t="s">
        <v>1785</v>
      </c>
      <c r="D3836" s="440" t="s">
        <v>1067</v>
      </c>
      <c r="E3836" s="440">
        <v>3</v>
      </c>
      <c r="F3836" s="440"/>
      <c r="G3836" s="381">
        <v>249</v>
      </c>
      <c r="I3836" s="383" t="s">
        <v>949</v>
      </c>
      <c r="J3836" s="384">
        <f t="shared" si="354"/>
        <v>3834</v>
      </c>
      <c r="K3836" s="383" t="s">
        <v>950</v>
      </c>
      <c r="L3836" s="385" t="str">
        <f t="shared" si="355"/>
        <v>MFDS936</v>
      </c>
      <c r="M3836" s="383" t="s">
        <v>950</v>
      </c>
      <c r="N3836" s="386">
        <f t="shared" si="356"/>
        <v>3</v>
      </c>
      <c r="O3836" s="383" t="s">
        <v>950</v>
      </c>
      <c r="P3836" s="386" t="str">
        <f t="shared" si="357"/>
        <v>MC2a</v>
      </c>
      <c r="Q3836" s="383" t="s">
        <v>950</v>
      </c>
      <c r="R3836" s="387" t="str">
        <f t="shared" si="358"/>
        <v>CCTV-LRM8 fault</v>
      </c>
      <c r="S3836" s="383" t="s">
        <v>950</v>
      </c>
      <c r="T3836" s="386">
        <f t="shared" si="359"/>
        <v>0</v>
      </c>
      <c r="U3836" s="383" t="s">
        <v>951</v>
      </c>
      <c r="V3836" s="383"/>
      <c r="W3836" s="388"/>
    </row>
    <row r="3837" spans="1:23">
      <c r="A3837" s="398">
        <v>3835</v>
      </c>
      <c r="B3837" s="450" t="s">
        <v>1737</v>
      </c>
      <c r="C3837" s="439" t="s">
        <v>1772</v>
      </c>
      <c r="D3837" s="440" t="s">
        <v>986</v>
      </c>
      <c r="E3837" s="440">
        <v>3</v>
      </c>
      <c r="F3837" s="440"/>
      <c r="G3837" s="381">
        <v>250</v>
      </c>
      <c r="I3837" s="383" t="s">
        <v>949</v>
      </c>
      <c r="J3837" s="384">
        <f t="shared" si="354"/>
        <v>3835</v>
      </c>
      <c r="K3837" s="383" t="s">
        <v>950</v>
      </c>
      <c r="L3837" s="385" t="str">
        <f t="shared" si="355"/>
        <v>MFDS921</v>
      </c>
      <c r="M3837" s="383" t="s">
        <v>950</v>
      </c>
      <c r="N3837" s="386">
        <f t="shared" si="356"/>
        <v>3</v>
      </c>
      <c r="O3837" s="383" t="s">
        <v>950</v>
      </c>
      <c r="P3837" s="386" t="str">
        <f t="shared" si="357"/>
        <v>MCIa</v>
      </c>
      <c r="Q3837" s="383" t="s">
        <v>950</v>
      </c>
      <c r="R3837" s="387" t="str">
        <f t="shared" si="358"/>
        <v>CCTV-TU1 fault</v>
      </c>
      <c r="S3837" s="383" t="s">
        <v>950</v>
      </c>
      <c r="T3837" s="386">
        <f t="shared" si="359"/>
        <v>0</v>
      </c>
      <c r="U3837" s="383" t="s">
        <v>951</v>
      </c>
      <c r="V3837" s="383"/>
      <c r="W3837" s="388"/>
    </row>
    <row r="3838" spans="1:23">
      <c r="A3838" s="398">
        <v>3836</v>
      </c>
      <c r="B3838" s="449" t="s">
        <v>1738</v>
      </c>
      <c r="C3838" s="439"/>
      <c r="D3838" s="440"/>
      <c r="E3838" s="440"/>
      <c r="F3838" s="440"/>
      <c r="G3838" s="381">
        <v>251</v>
      </c>
      <c r="I3838" s="383" t="s">
        <v>949</v>
      </c>
      <c r="J3838" s="384">
        <f t="shared" si="354"/>
        <v>3836</v>
      </c>
      <c r="K3838" s="383" t="s">
        <v>950</v>
      </c>
      <c r="L3838" s="385" t="str">
        <f t="shared" si="355"/>
        <v>MFDS922</v>
      </c>
      <c r="M3838" s="383" t="s">
        <v>950</v>
      </c>
      <c r="N3838" s="386">
        <f t="shared" si="356"/>
        <v>0</v>
      </c>
      <c r="O3838" s="383" t="s">
        <v>950</v>
      </c>
      <c r="P3838" s="386">
        <f t="shared" si="357"/>
        <v>0</v>
      </c>
      <c r="Q3838" s="383" t="s">
        <v>950</v>
      </c>
      <c r="R3838" s="387">
        <f t="shared" si="358"/>
        <v>0</v>
      </c>
      <c r="S3838" s="383" t="s">
        <v>950</v>
      </c>
      <c r="T3838" s="386">
        <f t="shared" si="359"/>
        <v>0</v>
      </c>
      <c r="U3838" s="383" t="s">
        <v>951</v>
      </c>
      <c r="V3838" s="383"/>
      <c r="W3838" s="388"/>
    </row>
    <row r="3839" spans="1:23">
      <c r="A3839" s="398">
        <v>3837</v>
      </c>
      <c r="B3839" s="449" t="s">
        <v>1739</v>
      </c>
      <c r="C3839" s="439" t="s">
        <v>1774</v>
      </c>
      <c r="D3839" s="440" t="s">
        <v>986</v>
      </c>
      <c r="E3839" s="440">
        <v>3</v>
      </c>
      <c r="F3839" s="440"/>
      <c r="G3839" s="381">
        <v>252</v>
      </c>
      <c r="I3839" s="383" t="s">
        <v>949</v>
      </c>
      <c r="J3839" s="384">
        <f t="shared" si="354"/>
        <v>3837</v>
      </c>
      <c r="K3839" s="383" t="s">
        <v>950</v>
      </c>
      <c r="L3839" s="385" t="str">
        <f t="shared" si="355"/>
        <v>MFDS923</v>
      </c>
      <c r="M3839" s="383" t="s">
        <v>950</v>
      </c>
      <c r="N3839" s="386">
        <f t="shared" si="356"/>
        <v>3</v>
      </c>
      <c r="O3839" s="383" t="s">
        <v>950</v>
      </c>
      <c r="P3839" s="386" t="str">
        <f t="shared" si="357"/>
        <v>MCIa</v>
      </c>
      <c r="Q3839" s="383" t="s">
        <v>950</v>
      </c>
      <c r="R3839" s="387" t="str">
        <f t="shared" si="358"/>
        <v>CCTV-SDI-L fault</v>
      </c>
      <c r="S3839" s="383" t="s">
        <v>950</v>
      </c>
      <c r="T3839" s="386">
        <f t="shared" si="359"/>
        <v>0</v>
      </c>
      <c r="U3839" s="383" t="s">
        <v>951</v>
      </c>
      <c r="V3839" s="383"/>
      <c r="W3839" s="388"/>
    </row>
    <row r="3840" spans="1:23">
      <c r="A3840" s="398">
        <v>3838</v>
      </c>
      <c r="B3840" s="449" t="s">
        <v>1740</v>
      </c>
      <c r="C3840" s="439" t="s">
        <v>1775</v>
      </c>
      <c r="D3840" s="440" t="s">
        <v>986</v>
      </c>
      <c r="E3840" s="440">
        <v>3</v>
      </c>
      <c r="F3840" s="440"/>
      <c r="G3840" s="381">
        <v>253</v>
      </c>
      <c r="I3840" s="383" t="s">
        <v>949</v>
      </c>
      <c r="J3840" s="384">
        <f t="shared" si="354"/>
        <v>3838</v>
      </c>
      <c r="K3840" s="383" t="s">
        <v>950</v>
      </c>
      <c r="L3840" s="385" t="str">
        <f t="shared" si="355"/>
        <v>MFDS924</v>
      </c>
      <c r="M3840" s="383" t="s">
        <v>950</v>
      </c>
      <c r="N3840" s="386">
        <f t="shared" si="356"/>
        <v>3</v>
      </c>
      <c r="O3840" s="383" t="s">
        <v>950</v>
      </c>
      <c r="P3840" s="386" t="str">
        <f t="shared" si="357"/>
        <v>MCIa</v>
      </c>
      <c r="Q3840" s="383" t="s">
        <v>950</v>
      </c>
      <c r="R3840" s="387" t="str">
        <f t="shared" si="358"/>
        <v>CCTV-SDI-R fault</v>
      </c>
      <c r="S3840" s="383" t="s">
        <v>950</v>
      </c>
      <c r="T3840" s="386">
        <f t="shared" si="359"/>
        <v>0</v>
      </c>
      <c r="U3840" s="383" t="s">
        <v>951</v>
      </c>
      <c r="V3840" s="383"/>
      <c r="W3840" s="388"/>
    </row>
    <row r="3841" spans="1:23">
      <c r="A3841" s="398">
        <v>3839</v>
      </c>
      <c r="B3841" s="449" t="s">
        <v>1741</v>
      </c>
      <c r="C3841" s="439"/>
      <c r="D3841" s="440"/>
      <c r="E3841" s="440"/>
      <c r="F3841" s="440"/>
      <c r="G3841" s="381">
        <v>254</v>
      </c>
      <c r="I3841" s="383" t="s">
        <v>949</v>
      </c>
      <c r="J3841" s="384">
        <f t="shared" si="354"/>
        <v>3839</v>
      </c>
      <c r="K3841" s="383" t="s">
        <v>950</v>
      </c>
      <c r="L3841" s="385" t="str">
        <f t="shared" si="355"/>
        <v>MFDS925</v>
      </c>
      <c r="M3841" s="383" t="s">
        <v>950</v>
      </c>
      <c r="N3841" s="386">
        <f t="shared" si="356"/>
        <v>0</v>
      </c>
      <c r="O3841" s="383" t="s">
        <v>950</v>
      </c>
      <c r="P3841" s="386">
        <f t="shared" si="357"/>
        <v>0</v>
      </c>
      <c r="Q3841" s="383" t="s">
        <v>950</v>
      </c>
      <c r="R3841" s="387">
        <f t="shared" si="358"/>
        <v>0</v>
      </c>
      <c r="S3841" s="383" t="s">
        <v>950</v>
      </c>
      <c r="T3841" s="386">
        <f t="shared" si="359"/>
        <v>0</v>
      </c>
      <c r="U3841" s="383" t="s">
        <v>951</v>
      </c>
      <c r="V3841" s="383"/>
      <c r="W3841" s="388"/>
    </row>
    <row r="3842" spans="1:23">
      <c r="A3842" s="398">
        <v>3840</v>
      </c>
      <c r="B3842" s="449" t="s">
        <v>1742</v>
      </c>
      <c r="C3842" s="439"/>
      <c r="D3842" s="440"/>
      <c r="E3842" s="440"/>
      <c r="F3842" s="440"/>
      <c r="G3842" s="381">
        <v>255</v>
      </c>
      <c r="I3842" s="383" t="s">
        <v>949</v>
      </c>
      <c r="J3842" s="384">
        <f t="shared" si="354"/>
        <v>3840</v>
      </c>
      <c r="K3842" s="383" t="s">
        <v>950</v>
      </c>
      <c r="L3842" s="385" t="str">
        <f t="shared" si="355"/>
        <v>MFDS926</v>
      </c>
      <c r="M3842" s="383" t="s">
        <v>950</v>
      </c>
      <c r="N3842" s="386">
        <f t="shared" si="356"/>
        <v>0</v>
      </c>
      <c r="O3842" s="383" t="s">
        <v>950</v>
      </c>
      <c r="P3842" s="386">
        <f t="shared" si="357"/>
        <v>0</v>
      </c>
      <c r="Q3842" s="383" t="s">
        <v>950</v>
      </c>
      <c r="R3842" s="387">
        <f t="shared" si="358"/>
        <v>0</v>
      </c>
      <c r="S3842" s="383" t="s">
        <v>950</v>
      </c>
      <c r="T3842" s="386">
        <f t="shared" si="359"/>
        <v>0</v>
      </c>
      <c r="U3842" s="383" t="s">
        <v>951</v>
      </c>
      <c r="V3842" s="383"/>
      <c r="W3842" s="388"/>
    </row>
    <row r="3843" spans="1:23">
      <c r="A3843" s="398">
        <v>3841</v>
      </c>
      <c r="B3843" s="449" t="s">
        <v>1743</v>
      </c>
      <c r="C3843" s="439" t="s">
        <v>1776</v>
      </c>
      <c r="D3843" s="440" t="s">
        <v>986</v>
      </c>
      <c r="E3843" s="440">
        <v>3</v>
      </c>
      <c r="F3843" s="440"/>
      <c r="G3843" s="381">
        <v>0</v>
      </c>
      <c r="I3843" s="383" t="s">
        <v>949</v>
      </c>
      <c r="J3843" s="384">
        <f t="shared" ref="J3843:J3906" si="360">A3843</f>
        <v>3841</v>
      </c>
      <c r="K3843" s="383" t="s">
        <v>950</v>
      </c>
      <c r="L3843" s="385" t="str">
        <f t="shared" ref="L3843:L3906" si="361">B3843</f>
        <v>MFDS927</v>
      </c>
      <c r="M3843" s="383" t="s">
        <v>950</v>
      </c>
      <c r="N3843" s="386">
        <f t="shared" ref="N3843:N3906" si="362">E3843</f>
        <v>3</v>
      </c>
      <c r="O3843" s="383" t="s">
        <v>950</v>
      </c>
      <c r="P3843" s="386" t="str">
        <f t="shared" ref="P3843:P3906" si="363">D3843</f>
        <v>MCIa</v>
      </c>
      <c r="Q3843" s="383" t="s">
        <v>950</v>
      </c>
      <c r="R3843" s="387" t="str">
        <f t="shared" ref="R3843:R3906" si="364">C3843</f>
        <v>CCTV-Repeater1 fault</v>
      </c>
      <c r="S3843" s="383" t="s">
        <v>950</v>
      </c>
      <c r="T3843" s="386">
        <f t="shared" ref="T3843:T3906" si="365">F3843</f>
        <v>0</v>
      </c>
      <c r="U3843" s="383" t="s">
        <v>951</v>
      </c>
      <c r="V3843" s="383"/>
      <c r="W3843" s="388"/>
    </row>
    <row r="3844" spans="1:23">
      <c r="A3844" s="398">
        <v>3842</v>
      </c>
      <c r="B3844" s="449" t="s">
        <v>1744</v>
      </c>
      <c r="C3844" s="439" t="s">
        <v>1777</v>
      </c>
      <c r="D3844" s="440" t="s">
        <v>986</v>
      </c>
      <c r="E3844" s="440">
        <v>3</v>
      </c>
      <c r="F3844" s="440"/>
      <c r="G3844" s="381">
        <v>1</v>
      </c>
      <c r="I3844" s="383" t="s">
        <v>949</v>
      </c>
      <c r="J3844" s="384">
        <f t="shared" si="360"/>
        <v>3842</v>
      </c>
      <c r="K3844" s="383" t="s">
        <v>950</v>
      </c>
      <c r="L3844" s="385" t="str">
        <f t="shared" si="361"/>
        <v>MFDS928</v>
      </c>
      <c r="M3844" s="383" t="s">
        <v>950</v>
      </c>
      <c r="N3844" s="386">
        <f t="shared" si="362"/>
        <v>3</v>
      </c>
      <c r="O3844" s="383" t="s">
        <v>950</v>
      </c>
      <c r="P3844" s="386" t="str">
        <f t="shared" si="363"/>
        <v>MCIa</v>
      </c>
      <c r="Q3844" s="383" t="s">
        <v>950</v>
      </c>
      <c r="R3844" s="387" t="str">
        <f t="shared" si="364"/>
        <v>CCTV-Repeater2 fault</v>
      </c>
      <c r="S3844" s="383" t="s">
        <v>950</v>
      </c>
      <c r="T3844" s="386">
        <f t="shared" si="365"/>
        <v>0</v>
      </c>
      <c r="U3844" s="383" t="s">
        <v>951</v>
      </c>
      <c r="V3844" s="383"/>
      <c r="W3844" s="388"/>
    </row>
    <row r="3845" spans="1:23">
      <c r="A3845" s="398">
        <v>3843</v>
      </c>
      <c r="B3845" s="449" t="s">
        <v>1745</v>
      </c>
      <c r="C3845" s="439" t="s">
        <v>1778</v>
      </c>
      <c r="D3845" s="440" t="s">
        <v>986</v>
      </c>
      <c r="E3845" s="440">
        <v>3</v>
      </c>
      <c r="F3845" s="440"/>
      <c r="G3845" s="381">
        <v>2</v>
      </c>
      <c r="I3845" s="383" t="s">
        <v>949</v>
      </c>
      <c r="J3845" s="384">
        <f t="shared" si="360"/>
        <v>3843</v>
      </c>
      <c r="K3845" s="383" t="s">
        <v>950</v>
      </c>
      <c r="L3845" s="385" t="str">
        <f t="shared" si="361"/>
        <v>MFDS929</v>
      </c>
      <c r="M3845" s="383" t="s">
        <v>950</v>
      </c>
      <c r="N3845" s="386">
        <f t="shared" si="362"/>
        <v>3</v>
      </c>
      <c r="O3845" s="383" t="s">
        <v>950</v>
      </c>
      <c r="P3845" s="386" t="str">
        <f t="shared" si="363"/>
        <v>MCIa</v>
      </c>
      <c r="Q3845" s="383" t="s">
        <v>950</v>
      </c>
      <c r="R3845" s="387" t="str">
        <f t="shared" si="364"/>
        <v>CCTV-LRM1 fault</v>
      </c>
      <c r="S3845" s="383" t="s">
        <v>950</v>
      </c>
      <c r="T3845" s="386">
        <f t="shared" si="365"/>
        <v>0</v>
      </c>
      <c r="U3845" s="383" t="s">
        <v>951</v>
      </c>
      <c r="V3845" s="383"/>
      <c r="W3845" s="388"/>
    </row>
    <row r="3846" spans="1:23">
      <c r="A3846" s="398">
        <v>3844</v>
      </c>
      <c r="B3846" s="449" t="s">
        <v>1746</v>
      </c>
      <c r="C3846" s="439" t="s">
        <v>1779</v>
      </c>
      <c r="D3846" s="440" t="s">
        <v>986</v>
      </c>
      <c r="E3846" s="440">
        <v>3</v>
      </c>
      <c r="F3846" s="440"/>
      <c r="G3846" s="381">
        <v>3</v>
      </c>
      <c r="I3846" s="383" t="s">
        <v>949</v>
      </c>
      <c r="J3846" s="384">
        <f t="shared" si="360"/>
        <v>3844</v>
      </c>
      <c r="K3846" s="383" t="s">
        <v>950</v>
      </c>
      <c r="L3846" s="385" t="str">
        <f t="shared" si="361"/>
        <v>MFDS930</v>
      </c>
      <c r="M3846" s="383" t="s">
        <v>950</v>
      </c>
      <c r="N3846" s="386">
        <f t="shared" si="362"/>
        <v>3</v>
      </c>
      <c r="O3846" s="383" t="s">
        <v>950</v>
      </c>
      <c r="P3846" s="386" t="str">
        <f t="shared" si="363"/>
        <v>MCIa</v>
      </c>
      <c r="Q3846" s="383" t="s">
        <v>950</v>
      </c>
      <c r="R3846" s="387" t="str">
        <f t="shared" si="364"/>
        <v>CCTV-LRM2 fault</v>
      </c>
      <c r="S3846" s="383" t="s">
        <v>950</v>
      </c>
      <c r="T3846" s="386">
        <f t="shared" si="365"/>
        <v>0</v>
      </c>
      <c r="U3846" s="383" t="s">
        <v>951</v>
      </c>
      <c r="V3846" s="383"/>
      <c r="W3846" s="388"/>
    </row>
    <row r="3847" spans="1:23">
      <c r="A3847" s="398">
        <v>3845</v>
      </c>
      <c r="B3847" s="449" t="s">
        <v>1747</v>
      </c>
      <c r="C3847" s="439" t="s">
        <v>1780</v>
      </c>
      <c r="D3847" s="440" t="s">
        <v>986</v>
      </c>
      <c r="E3847" s="440">
        <v>3</v>
      </c>
      <c r="F3847" s="440"/>
      <c r="G3847" s="381">
        <v>4</v>
      </c>
      <c r="I3847" s="383" t="s">
        <v>949</v>
      </c>
      <c r="J3847" s="384">
        <f t="shared" si="360"/>
        <v>3845</v>
      </c>
      <c r="K3847" s="383" t="s">
        <v>950</v>
      </c>
      <c r="L3847" s="385" t="str">
        <f t="shared" si="361"/>
        <v>MFDS931</v>
      </c>
      <c r="M3847" s="383" t="s">
        <v>950</v>
      </c>
      <c r="N3847" s="386">
        <f t="shared" si="362"/>
        <v>3</v>
      </c>
      <c r="O3847" s="383" t="s">
        <v>950</v>
      </c>
      <c r="P3847" s="386" t="str">
        <f t="shared" si="363"/>
        <v>MCIa</v>
      </c>
      <c r="Q3847" s="383" t="s">
        <v>950</v>
      </c>
      <c r="R3847" s="387" t="str">
        <f t="shared" si="364"/>
        <v>CCTV-LRM3 fault</v>
      </c>
      <c r="S3847" s="383" t="s">
        <v>950</v>
      </c>
      <c r="T3847" s="386">
        <f t="shared" si="365"/>
        <v>0</v>
      </c>
      <c r="U3847" s="383" t="s">
        <v>951</v>
      </c>
      <c r="V3847" s="383"/>
      <c r="W3847" s="388"/>
    </row>
    <row r="3848" spans="1:23">
      <c r="A3848" s="398">
        <v>3846</v>
      </c>
      <c r="B3848" s="449" t="s">
        <v>1748</v>
      </c>
      <c r="C3848" s="439" t="s">
        <v>1781</v>
      </c>
      <c r="D3848" s="440" t="s">
        <v>986</v>
      </c>
      <c r="E3848" s="440">
        <v>3</v>
      </c>
      <c r="F3848" s="440"/>
      <c r="G3848" s="381">
        <v>5</v>
      </c>
      <c r="I3848" s="383" t="s">
        <v>949</v>
      </c>
      <c r="J3848" s="384">
        <f t="shared" si="360"/>
        <v>3846</v>
      </c>
      <c r="K3848" s="383" t="s">
        <v>950</v>
      </c>
      <c r="L3848" s="385" t="str">
        <f t="shared" si="361"/>
        <v>MFDS932</v>
      </c>
      <c r="M3848" s="383" t="s">
        <v>950</v>
      </c>
      <c r="N3848" s="386">
        <f t="shared" si="362"/>
        <v>3</v>
      </c>
      <c r="O3848" s="383" t="s">
        <v>950</v>
      </c>
      <c r="P3848" s="386" t="str">
        <f t="shared" si="363"/>
        <v>MCIa</v>
      </c>
      <c r="Q3848" s="383" t="s">
        <v>950</v>
      </c>
      <c r="R3848" s="387" t="str">
        <f t="shared" si="364"/>
        <v>CCTV-LRM4 fault</v>
      </c>
      <c r="S3848" s="383" t="s">
        <v>950</v>
      </c>
      <c r="T3848" s="386">
        <f t="shared" si="365"/>
        <v>0</v>
      </c>
      <c r="U3848" s="383" t="s">
        <v>951</v>
      </c>
      <c r="V3848" s="383"/>
      <c r="W3848" s="388"/>
    </row>
    <row r="3849" spans="1:23">
      <c r="A3849" s="398">
        <v>3847</v>
      </c>
      <c r="B3849" s="449" t="s">
        <v>1749</v>
      </c>
      <c r="C3849" s="439" t="s">
        <v>1782</v>
      </c>
      <c r="D3849" s="440" t="s">
        <v>986</v>
      </c>
      <c r="E3849" s="440">
        <v>3</v>
      </c>
      <c r="F3849" s="440"/>
      <c r="G3849" s="381">
        <v>11</v>
      </c>
      <c r="I3849" s="383" t="s">
        <v>949</v>
      </c>
      <c r="J3849" s="384">
        <f t="shared" si="360"/>
        <v>3847</v>
      </c>
      <c r="K3849" s="383" t="s">
        <v>950</v>
      </c>
      <c r="L3849" s="385" t="str">
        <f t="shared" si="361"/>
        <v>MFDS933</v>
      </c>
      <c r="M3849" s="383" t="s">
        <v>950</v>
      </c>
      <c r="N3849" s="386">
        <f t="shared" si="362"/>
        <v>3</v>
      </c>
      <c r="O3849" s="383" t="s">
        <v>950</v>
      </c>
      <c r="P3849" s="386" t="str">
        <f t="shared" si="363"/>
        <v>MCIa</v>
      </c>
      <c r="Q3849" s="383" t="s">
        <v>950</v>
      </c>
      <c r="R3849" s="387" t="str">
        <f t="shared" si="364"/>
        <v>CCTV-LRM5 fault</v>
      </c>
      <c r="S3849" s="383" t="s">
        <v>950</v>
      </c>
      <c r="T3849" s="386">
        <f t="shared" si="365"/>
        <v>0</v>
      </c>
      <c r="U3849" s="383" t="s">
        <v>951</v>
      </c>
      <c r="V3849" s="383"/>
      <c r="W3849" s="388"/>
    </row>
    <row r="3850" spans="1:23">
      <c r="A3850" s="398">
        <v>3848</v>
      </c>
      <c r="B3850" s="449" t="s">
        <v>1750</v>
      </c>
      <c r="C3850" s="439" t="s">
        <v>1783</v>
      </c>
      <c r="D3850" s="440" t="s">
        <v>986</v>
      </c>
      <c r="E3850" s="440">
        <v>3</v>
      </c>
      <c r="F3850" s="440"/>
      <c r="G3850" s="381">
        <v>12</v>
      </c>
      <c r="I3850" s="383" t="s">
        <v>949</v>
      </c>
      <c r="J3850" s="384">
        <f t="shared" si="360"/>
        <v>3848</v>
      </c>
      <c r="K3850" s="383" t="s">
        <v>950</v>
      </c>
      <c r="L3850" s="385" t="str">
        <f t="shared" si="361"/>
        <v>MFDS934</v>
      </c>
      <c r="M3850" s="383" t="s">
        <v>950</v>
      </c>
      <c r="N3850" s="386">
        <f t="shared" si="362"/>
        <v>3</v>
      </c>
      <c r="O3850" s="383" t="s">
        <v>950</v>
      </c>
      <c r="P3850" s="386" t="str">
        <f t="shared" si="363"/>
        <v>MCIa</v>
      </c>
      <c r="Q3850" s="383" t="s">
        <v>950</v>
      </c>
      <c r="R3850" s="387" t="str">
        <f t="shared" si="364"/>
        <v>CCTV-LRM6 fault</v>
      </c>
      <c r="S3850" s="383" t="s">
        <v>950</v>
      </c>
      <c r="T3850" s="386">
        <f t="shared" si="365"/>
        <v>0</v>
      </c>
      <c r="U3850" s="383" t="s">
        <v>951</v>
      </c>
      <c r="V3850" s="383"/>
      <c r="W3850" s="388"/>
    </row>
    <row r="3851" spans="1:23">
      <c r="A3851" s="398">
        <v>3849</v>
      </c>
      <c r="B3851" s="449" t="s">
        <v>1751</v>
      </c>
      <c r="C3851" s="439" t="s">
        <v>1784</v>
      </c>
      <c r="D3851" s="440" t="s">
        <v>986</v>
      </c>
      <c r="E3851" s="440">
        <v>3</v>
      </c>
      <c r="F3851" s="440"/>
      <c r="G3851" s="381">
        <v>8</v>
      </c>
      <c r="I3851" s="383" t="s">
        <v>949</v>
      </c>
      <c r="J3851" s="384">
        <f t="shared" si="360"/>
        <v>3849</v>
      </c>
      <c r="K3851" s="383" t="s">
        <v>950</v>
      </c>
      <c r="L3851" s="385" t="str">
        <f t="shared" si="361"/>
        <v>MFDS935</v>
      </c>
      <c r="M3851" s="383" t="s">
        <v>950</v>
      </c>
      <c r="N3851" s="386">
        <f t="shared" si="362"/>
        <v>3</v>
      </c>
      <c r="O3851" s="383" t="s">
        <v>950</v>
      </c>
      <c r="P3851" s="386" t="str">
        <f t="shared" si="363"/>
        <v>MCIa</v>
      </c>
      <c r="Q3851" s="383" t="s">
        <v>950</v>
      </c>
      <c r="R3851" s="387" t="str">
        <f t="shared" si="364"/>
        <v>CCTV-LRM7 fault</v>
      </c>
      <c r="S3851" s="383" t="s">
        <v>950</v>
      </c>
      <c r="T3851" s="386">
        <f t="shared" si="365"/>
        <v>0</v>
      </c>
      <c r="U3851" s="383" t="s">
        <v>951</v>
      </c>
      <c r="V3851" s="383"/>
      <c r="W3851" s="388"/>
    </row>
    <row r="3852" spans="1:23">
      <c r="A3852" s="398">
        <v>3850</v>
      </c>
      <c r="B3852" s="449" t="s">
        <v>1752</v>
      </c>
      <c r="C3852" s="439" t="s">
        <v>1785</v>
      </c>
      <c r="D3852" s="440" t="s">
        <v>986</v>
      </c>
      <c r="E3852" s="440">
        <v>3</v>
      </c>
      <c r="F3852" s="440"/>
      <c r="G3852" s="381">
        <v>9</v>
      </c>
      <c r="I3852" s="383" t="s">
        <v>949</v>
      </c>
      <c r="J3852" s="384">
        <f t="shared" si="360"/>
        <v>3850</v>
      </c>
      <c r="K3852" s="383" t="s">
        <v>950</v>
      </c>
      <c r="L3852" s="385" t="str">
        <f t="shared" si="361"/>
        <v>MFDS936</v>
      </c>
      <c r="M3852" s="383" t="s">
        <v>950</v>
      </c>
      <c r="N3852" s="386">
        <f t="shared" si="362"/>
        <v>3</v>
      </c>
      <c r="O3852" s="383" t="s">
        <v>950</v>
      </c>
      <c r="P3852" s="386" t="str">
        <f t="shared" si="363"/>
        <v>MCIa</v>
      </c>
      <c r="Q3852" s="383" t="s">
        <v>950</v>
      </c>
      <c r="R3852" s="387" t="str">
        <f t="shared" si="364"/>
        <v>CCTV-LRM8 fault</v>
      </c>
      <c r="S3852" s="383" t="s">
        <v>950</v>
      </c>
      <c r="T3852" s="386">
        <f t="shared" si="365"/>
        <v>0</v>
      </c>
      <c r="U3852" s="383" t="s">
        <v>951</v>
      </c>
      <c r="V3852" s="383"/>
      <c r="W3852" s="388"/>
    </row>
    <row r="3853" spans="1:23">
      <c r="A3853" s="398">
        <v>3851</v>
      </c>
      <c r="B3853" s="450" t="s">
        <v>1737</v>
      </c>
      <c r="C3853" s="439" t="s">
        <v>1772</v>
      </c>
      <c r="D3853" s="440" t="s">
        <v>987</v>
      </c>
      <c r="E3853" s="440">
        <v>3</v>
      </c>
      <c r="F3853" s="440"/>
      <c r="G3853" s="381">
        <v>10</v>
      </c>
      <c r="I3853" s="383" t="s">
        <v>949</v>
      </c>
      <c r="J3853" s="384">
        <f t="shared" si="360"/>
        <v>3851</v>
      </c>
      <c r="K3853" s="383" t="s">
        <v>950</v>
      </c>
      <c r="L3853" s="385" t="str">
        <f t="shared" si="361"/>
        <v>MFDS921</v>
      </c>
      <c r="M3853" s="383" t="s">
        <v>950</v>
      </c>
      <c r="N3853" s="386">
        <f t="shared" si="362"/>
        <v>3</v>
      </c>
      <c r="O3853" s="383" t="s">
        <v>950</v>
      </c>
      <c r="P3853" s="386" t="str">
        <f t="shared" si="363"/>
        <v>MCIb</v>
      </c>
      <c r="Q3853" s="383" t="s">
        <v>950</v>
      </c>
      <c r="R3853" s="387" t="str">
        <f t="shared" si="364"/>
        <v>CCTV-TU1 fault</v>
      </c>
      <c r="S3853" s="383" t="s">
        <v>950</v>
      </c>
      <c r="T3853" s="386">
        <f t="shared" si="365"/>
        <v>0</v>
      </c>
      <c r="U3853" s="383" t="s">
        <v>951</v>
      </c>
      <c r="V3853" s="383"/>
      <c r="W3853" s="388"/>
    </row>
    <row r="3854" spans="1:23">
      <c r="A3854" s="398">
        <v>3852</v>
      </c>
      <c r="B3854" s="449" t="s">
        <v>1738</v>
      </c>
      <c r="C3854" s="439" t="s">
        <v>1773</v>
      </c>
      <c r="D3854" s="440" t="s">
        <v>987</v>
      </c>
      <c r="E3854" s="440">
        <v>3</v>
      </c>
      <c r="F3854" s="440"/>
      <c r="G3854" s="381">
        <v>11</v>
      </c>
      <c r="I3854" s="383" t="s">
        <v>949</v>
      </c>
      <c r="J3854" s="384">
        <f t="shared" si="360"/>
        <v>3852</v>
      </c>
      <c r="K3854" s="383" t="s">
        <v>950</v>
      </c>
      <c r="L3854" s="385" t="str">
        <f t="shared" si="361"/>
        <v>MFDS922</v>
      </c>
      <c r="M3854" s="383" t="s">
        <v>950</v>
      </c>
      <c r="N3854" s="386">
        <f t="shared" si="362"/>
        <v>3</v>
      </c>
      <c r="O3854" s="383" t="s">
        <v>950</v>
      </c>
      <c r="P3854" s="386" t="str">
        <f t="shared" si="363"/>
        <v>MCIb</v>
      </c>
      <c r="Q3854" s="383" t="s">
        <v>950</v>
      </c>
      <c r="R3854" s="387" t="str">
        <f t="shared" si="364"/>
        <v>CCTV-TU2 fault</v>
      </c>
      <c r="S3854" s="383" t="s">
        <v>950</v>
      </c>
      <c r="T3854" s="386">
        <f t="shared" si="365"/>
        <v>0</v>
      </c>
      <c r="U3854" s="383" t="s">
        <v>951</v>
      </c>
      <c r="V3854" s="383"/>
      <c r="W3854" s="388"/>
    </row>
    <row r="3855" spans="1:23">
      <c r="A3855" s="398">
        <v>3853</v>
      </c>
      <c r="B3855" s="449" t="s">
        <v>1739</v>
      </c>
      <c r="C3855" s="439" t="s">
        <v>1774</v>
      </c>
      <c r="D3855" s="440" t="s">
        <v>987</v>
      </c>
      <c r="E3855" s="440">
        <v>3</v>
      </c>
      <c r="F3855" s="440"/>
      <c r="G3855" s="381">
        <v>12</v>
      </c>
      <c r="I3855" s="383" t="s">
        <v>949</v>
      </c>
      <c r="J3855" s="384">
        <f t="shared" si="360"/>
        <v>3853</v>
      </c>
      <c r="K3855" s="383" t="s">
        <v>950</v>
      </c>
      <c r="L3855" s="385" t="str">
        <f t="shared" si="361"/>
        <v>MFDS923</v>
      </c>
      <c r="M3855" s="383" t="s">
        <v>950</v>
      </c>
      <c r="N3855" s="386">
        <f t="shared" si="362"/>
        <v>3</v>
      </c>
      <c r="O3855" s="383" t="s">
        <v>950</v>
      </c>
      <c r="P3855" s="386" t="str">
        <f t="shared" si="363"/>
        <v>MCIb</v>
      </c>
      <c r="Q3855" s="383" t="s">
        <v>950</v>
      </c>
      <c r="R3855" s="387" t="str">
        <f t="shared" si="364"/>
        <v>CCTV-SDI-L fault</v>
      </c>
      <c r="S3855" s="383" t="s">
        <v>950</v>
      </c>
      <c r="T3855" s="386">
        <f t="shared" si="365"/>
        <v>0</v>
      </c>
      <c r="U3855" s="383" t="s">
        <v>951</v>
      </c>
      <c r="V3855" s="383"/>
      <c r="W3855" s="388"/>
    </row>
    <row r="3856" spans="1:23">
      <c r="A3856" s="398">
        <v>3854</v>
      </c>
      <c r="B3856" s="449" t="s">
        <v>1740</v>
      </c>
      <c r="C3856" s="439" t="s">
        <v>1775</v>
      </c>
      <c r="D3856" s="440" t="s">
        <v>987</v>
      </c>
      <c r="E3856" s="440">
        <v>3</v>
      </c>
      <c r="F3856" s="440"/>
      <c r="G3856" s="381">
        <v>13</v>
      </c>
      <c r="I3856" s="383" t="s">
        <v>949</v>
      </c>
      <c r="J3856" s="384">
        <f t="shared" si="360"/>
        <v>3854</v>
      </c>
      <c r="K3856" s="383" t="s">
        <v>950</v>
      </c>
      <c r="L3856" s="385" t="str">
        <f t="shared" si="361"/>
        <v>MFDS924</v>
      </c>
      <c r="M3856" s="383" t="s">
        <v>950</v>
      </c>
      <c r="N3856" s="386">
        <f t="shared" si="362"/>
        <v>3</v>
      </c>
      <c r="O3856" s="383" t="s">
        <v>950</v>
      </c>
      <c r="P3856" s="386" t="str">
        <f t="shared" si="363"/>
        <v>MCIb</v>
      </c>
      <c r="Q3856" s="383" t="s">
        <v>950</v>
      </c>
      <c r="R3856" s="387" t="str">
        <f t="shared" si="364"/>
        <v>CCTV-SDI-R fault</v>
      </c>
      <c r="S3856" s="383" t="s">
        <v>950</v>
      </c>
      <c r="T3856" s="386">
        <f t="shared" si="365"/>
        <v>0</v>
      </c>
      <c r="U3856" s="383" t="s">
        <v>951</v>
      </c>
      <c r="V3856" s="383"/>
      <c r="W3856" s="388"/>
    </row>
    <row r="3857" spans="1:23">
      <c r="A3857" s="398">
        <v>3855</v>
      </c>
      <c r="B3857" s="449" t="s">
        <v>1741</v>
      </c>
      <c r="C3857" s="439"/>
      <c r="D3857" s="440"/>
      <c r="E3857" s="440"/>
      <c r="F3857" s="440"/>
      <c r="G3857" s="381">
        <v>14</v>
      </c>
      <c r="I3857" s="383" t="s">
        <v>949</v>
      </c>
      <c r="J3857" s="384">
        <f t="shared" si="360"/>
        <v>3855</v>
      </c>
      <c r="K3857" s="383" t="s">
        <v>950</v>
      </c>
      <c r="L3857" s="385" t="str">
        <f t="shared" si="361"/>
        <v>MFDS925</v>
      </c>
      <c r="M3857" s="383" t="s">
        <v>950</v>
      </c>
      <c r="N3857" s="386">
        <f t="shared" si="362"/>
        <v>0</v>
      </c>
      <c r="O3857" s="383" t="s">
        <v>950</v>
      </c>
      <c r="P3857" s="386">
        <f t="shared" si="363"/>
        <v>0</v>
      </c>
      <c r="Q3857" s="383" t="s">
        <v>950</v>
      </c>
      <c r="R3857" s="387">
        <f t="shared" si="364"/>
        <v>0</v>
      </c>
      <c r="S3857" s="383" t="s">
        <v>950</v>
      </c>
      <c r="T3857" s="386">
        <f t="shared" si="365"/>
        <v>0</v>
      </c>
      <c r="U3857" s="383" t="s">
        <v>951</v>
      </c>
      <c r="V3857" s="383"/>
      <c r="W3857" s="388"/>
    </row>
    <row r="3858" spans="1:23">
      <c r="A3858" s="398">
        <v>3856</v>
      </c>
      <c r="B3858" s="449" t="s">
        <v>1742</v>
      </c>
      <c r="C3858" s="439"/>
      <c r="D3858" s="440"/>
      <c r="E3858" s="440"/>
      <c r="F3858" s="440"/>
      <c r="G3858" s="381">
        <v>15</v>
      </c>
      <c r="I3858" s="383" t="s">
        <v>949</v>
      </c>
      <c r="J3858" s="384">
        <f t="shared" si="360"/>
        <v>3856</v>
      </c>
      <c r="K3858" s="383" t="s">
        <v>950</v>
      </c>
      <c r="L3858" s="385" t="str">
        <f t="shared" si="361"/>
        <v>MFDS926</v>
      </c>
      <c r="M3858" s="383" t="s">
        <v>950</v>
      </c>
      <c r="N3858" s="386">
        <f t="shared" si="362"/>
        <v>0</v>
      </c>
      <c r="O3858" s="383" t="s">
        <v>950</v>
      </c>
      <c r="P3858" s="386">
        <f t="shared" si="363"/>
        <v>0</v>
      </c>
      <c r="Q3858" s="383" t="s">
        <v>950</v>
      </c>
      <c r="R3858" s="387">
        <f t="shared" si="364"/>
        <v>0</v>
      </c>
      <c r="S3858" s="383" t="s">
        <v>950</v>
      </c>
      <c r="T3858" s="386">
        <f t="shared" si="365"/>
        <v>0</v>
      </c>
      <c r="U3858" s="383" t="s">
        <v>951</v>
      </c>
      <c r="V3858" s="383"/>
      <c r="W3858" s="388"/>
    </row>
    <row r="3859" spans="1:23">
      <c r="A3859" s="398">
        <v>3857</v>
      </c>
      <c r="B3859" s="449" t="s">
        <v>1743</v>
      </c>
      <c r="C3859" s="439" t="s">
        <v>1776</v>
      </c>
      <c r="D3859" s="440" t="s">
        <v>987</v>
      </c>
      <c r="E3859" s="440">
        <v>3</v>
      </c>
      <c r="F3859" s="440"/>
      <c r="G3859" s="381">
        <v>16</v>
      </c>
      <c r="I3859" s="383" t="s">
        <v>949</v>
      </c>
      <c r="J3859" s="384">
        <f t="shared" si="360"/>
        <v>3857</v>
      </c>
      <c r="K3859" s="383" t="s">
        <v>950</v>
      </c>
      <c r="L3859" s="385" t="str">
        <f t="shared" si="361"/>
        <v>MFDS927</v>
      </c>
      <c r="M3859" s="383" t="s">
        <v>950</v>
      </c>
      <c r="N3859" s="386">
        <f t="shared" si="362"/>
        <v>3</v>
      </c>
      <c r="O3859" s="383" t="s">
        <v>950</v>
      </c>
      <c r="P3859" s="386" t="str">
        <f t="shared" si="363"/>
        <v>MCIb</v>
      </c>
      <c r="Q3859" s="383" t="s">
        <v>950</v>
      </c>
      <c r="R3859" s="387" t="str">
        <f t="shared" si="364"/>
        <v>CCTV-Repeater1 fault</v>
      </c>
      <c r="S3859" s="383" t="s">
        <v>950</v>
      </c>
      <c r="T3859" s="386">
        <f t="shared" si="365"/>
        <v>0</v>
      </c>
      <c r="U3859" s="383" t="s">
        <v>951</v>
      </c>
      <c r="V3859" s="383"/>
      <c r="W3859" s="388"/>
    </row>
    <row r="3860" spans="1:23">
      <c r="A3860" s="398">
        <v>3858</v>
      </c>
      <c r="B3860" s="449" t="s">
        <v>1744</v>
      </c>
      <c r="C3860" s="439" t="s">
        <v>1777</v>
      </c>
      <c r="D3860" s="440" t="s">
        <v>987</v>
      </c>
      <c r="E3860" s="440">
        <v>3</v>
      </c>
      <c r="F3860" s="440"/>
      <c r="G3860" s="381">
        <v>17</v>
      </c>
      <c r="I3860" s="383" t="s">
        <v>949</v>
      </c>
      <c r="J3860" s="384">
        <f t="shared" si="360"/>
        <v>3858</v>
      </c>
      <c r="K3860" s="383" t="s">
        <v>950</v>
      </c>
      <c r="L3860" s="385" t="str">
        <f t="shared" si="361"/>
        <v>MFDS928</v>
      </c>
      <c r="M3860" s="383" t="s">
        <v>950</v>
      </c>
      <c r="N3860" s="386">
        <f t="shared" si="362"/>
        <v>3</v>
      </c>
      <c r="O3860" s="383" t="s">
        <v>950</v>
      </c>
      <c r="P3860" s="386" t="str">
        <f t="shared" si="363"/>
        <v>MCIb</v>
      </c>
      <c r="Q3860" s="383" t="s">
        <v>950</v>
      </c>
      <c r="R3860" s="387" t="str">
        <f t="shared" si="364"/>
        <v>CCTV-Repeater2 fault</v>
      </c>
      <c r="S3860" s="383" t="s">
        <v>950</v>
      </c>
      <c r="T3860" s="386">
        <f t="shared" si="365"/>
        <v>0</v>
      </c>
      <c r="U3860" s="383" t="s">
        <v>951</v>
      </c>
      <c r="V3860" s="383"/>
      <c r="W3860" s="388"/>
    </row>
    <row r="3861" spans="1:23">
      <c r="A3861" s="398">
        <v>3859</v>
      </c>
      <c r="B3861" s="449" t="s">
        <v>1745</v>
      </c>
      <c r="C3861" s="439" t="s">
        <v>1778</v>
      </c>
      <c r="D3861" s="440" t="s">
        <v>987</v>
      </c>
      <c r="E3861" s="440">
        <v>3</v>
      </c>
      <c r="F3861" s="440"/>
      <c r="G3861" s="381">
        <v>18</v>
      </c>
      <c r="I3861" s="383" t="s">
        <v>949</v>
      </c>
      <c r="J3861" s="384">
        <f t="shared" si="360"/>
        <v>3859</v>
      </c>
      <c r="K3861" s="383" t="s">
        <v>950</v>
      </c>
      <c r="L3861" s="385" t="str">
        <f t="shared" si="361"/>
        <v>MFDS929</v>
      </c>
      <c r="M3861" s="383" t="s">
        <v>950</v>
      </c>
      <c r="N3861" s="386">
        <f t="shared" si="362"/>
        <v>3</v>
      </c>
      <c r="O3861" s="383" t="s">
        <v>950</v>
      </c>
      <c r="P3861" s="386" t="str">
        <f t="shared" si="363"/>
        <v>MCIb</v>
      </c>
      <c r="Q3861" s="383" t="s">
        <v>950</v>
      </c>
      <c r="R3861" s="387" t="str">
        <f t="shared" si="364"/>
        <v>CCTV-LRM1 fault</v>
      </c>
      <c r="S3861" s="383" t="s">
        <v>950</v>
      </c>
      <c r="T3861" s="386">
        <f t="shared" si="365"/>
        <v>0</v>
      </c>
      <c r="U3861" s="383" t="s">
        <v>951</v>
      </c>
      <c r="V3861" s="383"/>
      <c r="W3861" s="388"/>
    </row>
    <row r="3862" spans="1:23">
      <c r="A3862" s="398">
        <v>3860</v>
      </c>
      <c r="B3862" s="449" t="s">
        <v>1746</v>
      </c>
      <c r="C3862" s="439" t="s">
        <v>1779</v>
      </c>
      <c r="D3862" s="440" t="s">
        <v>987</v>
      </c>
      <c r="E3862" s="440">
        <v>3</v>
      </c>
      <c r="F3862" s="440"/>
      <c r="G3862" s="381">
        <v>19</v>
      </c>
      <c r="I3862" s="383" t="s">
        <v>949</v>
      </c>
      <c r="J3862" s="384">
        <f t="shared" si="360"/>
        <v>3860</v>
      </c>
      <c r="K3862" s="383" t="s">
        <v>950</v>
      </c>
      <c r="L3862" s="385" t="str">
        <f t="shared" si="361"/>
        <v>MFDS930</v>
      </c>
      <c r="M3862" s="383" t="s">
        <v>950</v>
      </c>
      <c r="N3862" s="386">
        <f t="shared" si="362"/>
        <v>3</v>
      </c>
      <c r="O3862" s="383" t="s">
        <v>950</v>
      </c>
      <c r="P3862" s="386" t="str">
        <f t="shared" si="363"/>
        <v>MCIb</v>
      </c>
      <c r="Q3862" s="383" t="s">
        <v>950</v>
      </c>
      <c r="R3862" s="387" t="str">
        <f t="shared" si="364"/>
        <v>CCTV-LRM2 fault</v>
      </c>
      <c r="S3862" s="383" t="s">
        <v>950</v>
      </c>
      <c r="T3862" s="386">
        <f t="shared" si="365"/>
        <v>0</v>
      </c>
      <c r="U3862" s="383" t="s">
        <v>951</v>
      </c>
      <c r="V3862" s="383"/>
      <c r="W3862" s="388"/>
    </row>
    <row r="3863" spans="1:23">
      <c r="A3863" s="398">
        <v>3861</v>
      </c>
      <c r="B3863" s="449" t="s">
        <v>1747</v>
      </c>
      <c r="C3863" s="439" t="s">
        <v>1780</v>
      </c>
      <c r="D3863" s="440" t="s">
        <v>987</v>
      </c>
      <c r="E3863" s="440">
        <v>3</v>
      </c>
      <c r="F3863" s="440"/>
      <c r="G3863" s="381">
        <v>20</v>
      </c>
      <c r="I3863" s="383" t="s">
        <v>949</v>
      </c>
      <c r="J3863" s="384">
        <f t="shared" si="360"/>
        <v>3861</v>
      </c>
      <c r="K3863" s="383" t="s">
        <v>950</v>
      </c>
      <c r="L3863" s="385" t="str">
        <f t="shared" si="361"/>
        <v>MFDS931</v>
      </c>
      <c r="M3863" s="383" t="s">
        <v>950</v>
      </c>
      <c r="N3863" s="386">
        <f t="shared" si="362"/>
        <v>3</v>
      </c>
      <c r="O3863" s="383" t="s">
        <v>950</v>
      </c>
      <c r="P3863" s="386" t="str">
        <f t="shared" si="363"/>
        <v>MCIb</v>
      </c>
      <c r="Q3863" s="383" t="s">
        <v>950</v>
      </c>
      <c r="R3863" s="387" t="str">
        <f t="shared" si="364"/>
        <v>CCTV-LRM3 fault</v>
      </c>
      <c r="S3863" s="383" t="s">
        <v>950</v>
      </c>
      <c r="T3863" s="386">
        <f t="shared" si="365"/>
        <v>0</v>
      </c>
      <c r="U3863" s="383" t="s">
        <v>951</v>
      </c>
      <c r="V3863" s="383"/>
      <c r="W3863" s="388"/>
    </row>
    <row r="3864" spans="1:23">
      <c r="A3864" s="398">
        <v>3862</v>
      </c>
      <c r="B3864" s="449" t="s">
        <v>1748</v>
      </c>
      <c r="C3864" s="439" t="s">
        <v>1781</v>
      </c>
      <c r="D3864" s="440" t="s">
        <v>987</v>
      </c>
      <c r="E3864" s="440">
        <v>3</v>
      </c>
      <c r="F3864" s="440"/>
      <c r="G3864" s="381">
        <v>21</v>
      </c>
      <c r="I3864" s="383" t="s">
        <v>949</v>
      </c>
      <c r="J3864" s="384">
        <f t="shared" si="360"/>
        <v>3862</v>
      </c>
      <c r="K3864" s="383" t="s">
        <v>950</v>
      </c>
      <c r="L3864" s="385" t="str">
        <f t="shared" si="361"/>
        <v>MFDS932</v>
      </c>
      <c r="M3864" s="383" t="s">
        <v>950</v>
      </c>
      <c r="N3864" s="386">
        <f t="shared" si="362"/>
        <v>3</v>
      </c>
      <c r="O3864" s="383" t="s">
        <v>950</v>
      </c>
      <c r="P3864" s="386" t="str">
        <f t="shared" si="363"/>
        <v>MCIb</v>
      </c>
      <c r="Q3864" s="383" t="s">
        <v>950</v>
      </c>
      <c r="R3864" s="387" t="str">
        <f t="shared" si="364"/>
        <v>CCTV-LRM4 fault</v>
      </c>
      <c r="S3864" s="383" t="s">
        <v>950</v>
      </c>
      <c r="T3864" s="386">
        <f t="shared" si="365"/>
        <v>0</v>
      </c>
      <c r="U3864" s="383" t="s">
        <v>951</v>
      </c>
      <c r="V3864" s="383"/>
      <c r="W3864" s="388"/>
    </row>
    <row r="3865" spans="1:23">
      <c r="A3865" s="398">
        <v>3863</v>
      </c>
      <c r="B3865" s="449" t="s">
        <v>1749</v>
      </c>
      <c r="C3865" s="439" t="s">
        <v>1782</v>
      </c>
      <c r="D3865" s="440" t="s">
        <v>987</v>
      </c>
      <c r="E3865" s="440">
        <v>3</v>
      </c>
      <c r="F3865" s="440"/>
      <c r="G3865" s="381">
        <v>22</v>
      </c>
      <c r="I3865" s="383" t="s">
        <v>949</v>
      </c>
      <c r="J3865" s="384">
        <f t="shared" si="360"/>
        <v>3863</v>
      </c>
      <c r="K3865" s="383" t="s">
        <v>950</v>
      </c>
      <c r="L3865" s="385" t="str">
        <f t="shared" si="361"/>
        <v>MFDS933</v>
      </c>
      <c r="M3865" s="383" t="s">
        <v>950</v>
      </c>
      <c r="N3865" s="386">
        <f t="shared" si="362"/>
        <v>3</v>
      </c>
      <c r="O3865" s="383" t="s">
        <v>950</v>
      </c>
      <c r="P3865" s="386" t="str">
        <f t="shared" si="363"/>
        <v>MCIb</v>
      </c>
      <c r="Q3865" s="383" t="s">
        <v>950</v>
      </c>
      <c r="R3865" s="387" t="str">
        <f t="shared" si="364"/>
        <v>CCTV-LRM5 fault</v>
      </c>
      <c r="S3865" s="383" t="s">
        <v>950</v>
      </c>
      <c r="T3865" s="386">
        <f t="shared" si="365"/>
        <v>0</v>
      </c>
      <c r="U3865" s="383" t="s">
        <v>951</v>
      </c>
      <c r="V3865" s="383"/>
      <c r="W3865" s="388"/>
    </row>
    <row r="3866" spans="1:23">
      <c r="A3866" s="398">
        <v>3864</v>
      </c>
      <c r="B3866" s="449" t="s">
        <v>1750</v>
      </c>
      <c r="C3866" s="439" t="s">
        <v>1783</v>
      </c>
      <c r="D3866" s="440" t="s">
        <v>987</v>
      </c>
      <c r="E3866" s="440">
        <v>3</v>
      </c>
      <c r="F3866" s="440"/>
      <c r="G3866" s="381">
        <v>23</v>
      </c>
      <c r="I3866" s="383" t="s">
        <v>949</v>
      </c>
      <c r="J3866" s="384">
        <f t="shared" si="360"/>
        <v>3864</v>
      </c>
      <c r="K3866" s="383" t="s">
        <v>950</v>
      </c>
      <c r="L3866" s="385" t="str">
        <f t="shared" si="361"/>
        <v>MFDS934</v>
      </c>
      <c r="M3866" s="383" t="s">
        <v>950</v>
      </c>
      <c r="N3866" s="386">
        <f t="shared" si="362"/>
        <v>3</v>
      </c>
      <c r="O3866" s="383" t="s">
        <v>950</v>
      </c>
      <c r="P3866" s="386" t="str">
        <f t="shared" si="363"/>
        <v>MCIb</v>
      </c>
      <c r="Q3866" s="383" t="s">
        <v>950</v>
      </c>
      <c r="R3866" s="387" t="str">
        <f t="shared" si="364"/>
        <v>CCTV-LRM6 fault</v>
      </c>
      <c r="S3866" s="383" t="s">
        <v>950</v>
      </c>
      <c r="T3866" s="386">
        <f t="shared" si="365"/>
        <v>0</v>
      </c>
      <c r="U3866" s="383" t="s">
        <v>951</v>
      </c>
      <c r="V3866" s="383"/>
      <c r="W3866" s="388"/>
    </row>
    <row r="3867" spans="1:23">
      <c r="A3867" s="398">
        <v>3865</v>
      </c>
      <c r="B3867" s="449" t="s">
        <v>1751</v>
      </c>
      <c r="C3867" s="439" t="s">
        <v>1784</v>
      </c>
      <c r="D3867" s="440" t="s">
        <v>987</v>
      </c>
      <c r="E3867" s="440">
        <v>3</v>
      </c>
      <c r="F3867" s="440"/>
      <c r="G3867" s="381">
        <v>24</v>
      </c>
      <c r="I3867" s="383" t="s">
        <v>949</v>
      </c>
      <c r="J3867" s="384">
        <f t="shared" si="360"/>
        <v>3865</v>
      </c>
      <c r="K3867" s="383" t="s">
        <v>950</v>
      </c>
      <c r="L3867" s="385" t="str">
        <f t="shared" si="361"/>
        <v>MFDS935</v>
      </c>
      <c r="M3867" s="383" t="s">
        <v>950</v>
      </c>
      <c r="N3867" s="386">
        <f t="shared" si="362"/>
        <v>3</v>
      </c>
      <c r="O3867" s="383" t="s">
        <v>950</v>
      </c>
      <c r="P3867" s="386" t="str">
        <f t="shared" si="363"/>
        <v>MCIb</v>
      </c>
      <c r="Q3867" s="383" t="s">
        <v>950</v>
      </c>
      <c r="R3867" s="387" t="str">
        <f t="shared" si="364"/>
        <v>CCTV-LRM7 fault</v>
      </c>
      <c r="S3867" s="383" t="s">
        <v>950</v>
      </c>
      <c r="T3867" s="386">
        <f t="shared" si="365"/>
        <v>0</v>
      </c>
      <c r="U3867" s="383" t="s">
        <v>951</v>
      </c>
      <c r="V3867" s="383"/>
      <c r="W3867" s="388"/>
    </row>
    <row r="3868" spans="1:23">
      <c r="A3868" s="398">
        <v>3866</v>
      </c>
      <c r="B3868" s="449" t="s">
        <v>1752</v>
      </c>
      <c r="C3868" s="439" t="s">
        <v>1785</v>
      </c>
      <c r="D3868" s="440" t="s">
        <v>987</v>
      </c>
      <c r="E3868" s="440">
        <v>3</v>
      </c>
      <c r="F3868" s="440"/>
      <c r="G3868" s="381">
        <v>25</v>
      </c>
      <c r="I3868" s="383" t="s">
        <v>949</v>
      </c>
      <c r="J3868" s="384">
        <f t="shared" si="360"/>
        <v>3866</v>
      </c>
      <c r="K3868" s="383" t="s">
        <v>950</v>
      </c>
      <c r="L3868" s="385" t="str">
        <f t="shared" si="361"/>
        <v>MFDS936</v>
      </c>
      <c r="M3868" s="383" t="s">
        <v>950</v>
      </c>
      <c r="N3868" s="386">
        <f t="shared" si="362"/>
        <v>3</v>
      </c>
      <c r="O3868" s="383" t="s">
        <v>950</v>
      </c>
      <c r="P3868" s="386" t="str">
        <f t="shared" si="363"/>
        <v>MCIb</v>
      </c>
      <c r="Q3868" s="383" t="s">
        <v>950</v>
      </c>
      <c r="R3868" s="387" t="str">
        <f t="shared" si="364"/>
        <v>CCTV-LRM8 fault</v>
      </c>
      <c r="S3868" s="383" t="s">
        <v>950</v>
      </c>
      <c r="T3868" s="386">
        <f t="shared" si="365"/>
        <v>0</v>
      </c>
      <c r="U3868" s="383" t="s">
        <v>951</v>
      </c>
      <c r="V3868" s="383"/>
      <c r="W3868" s="388"/>
    </row>
    <row r="3869" spans="1:23">
      <c r="A3869" s="398">
        <v>3867</v>
      </c>
      <c r="B3869" s="450" t="s">
        <v>1737</v>
      </c>
      <c r="C3869" s="439" t="s">
        <v>1772</v>
      </c>
      <c r="D3869" s="440" t="s">
        <v>988</v>
      </c>
      <c r="E3869" s="440">
        <v>3</v>
      </c>
      <c r="F3869" s="440"/>
      <c r="G3869" s="381">
        <v>26</v>
      </c>
      <c r="I3869" s="383" t="s">
        <v>949</v>
      </c>
      <c r="J3869" s="384">
        <f t="shared" si="360"/>
        <v>3867</v>
      </c>
      <c r="K3869" s="383" t="s">
        <v>950</v>
      </c>
      <c r="L3869" s="385" t="str">
        <f t="shared" si="361"/>
        <v>MFDS921</v>
      </c>
      <c r="M3869" s="383" t="s">
        <v>950</v>
      </c>
      <c r="N3869" s="386">
        <f t="shared" si="362"/>
        <v>3</v>
      </c>
      <c r="O3869" s="383" t="s">
        <v>950</v>
      </c>
      <c r="P3869" s="386" t="str">
        <f t="shared" si="363"/>
        <v>MC2b</v>
      </c>
      <c r="Q3869" s="383" t="s">
        <v>950</v>
      </c>
      <c r="R3869" s="387" t="str">
        <f t="shared" si="364"/>
        <v>CCTV-TU1 fault</v>
      </c>
      <c r="S3869" s="383" t="s">
        <v>950</v>
      </c>
      <c r="T3869" s="386">
        <f t="shared" si="365"/>
        <v>0</v>
      </c>
      <c r="U3869" s="383" t="s">
        <v>951</v>
      </c>
      <c r="V3869" s="383"/>
      <c r="W3869" s="388"/>
    </row>
    <row r="3870" spans="1:23">
      <c r="A3870" s="398">
        <v>3868</v>
      </c>
      <c r="B3870" s="449" t="s">
        <v>1738</v>
      </c>
      <c r="C3870" s="439"/>
      <c r="D3870" s="440"/>
      <c r="E3870" s="440"/>
      <c r="F3870" s="440"/>
      <c r="G3870" s="381">
        <v>27</v>
      </c>
      <c r="I3870" s="383" t="s">
        <v>949</v>
      </c>
      <c r="J3870" s="384">
        <f t="shared" si="360"/>
        <v>3868</v>
      </c>
      <c r="K3870" s="383" t="s">
        <v>950</v>
      </c>
      <c r="L3870" s="385" t="str">
        <f t="shared" si="361"/>
        <v>MFDS922</v>
      </c>
      <c r="M3870" s="383" t="s">
        <v>950</v>
      </c>
      <c r="N3870" s="386">
        <f t="shared" si="362"/>
        <v>0</v>
      </c>
      <c r="O3870" s="383" t="s">
        <v>950</v>
      </c>
      <c r="P3870" s="386">
        <f t="shared" si="363"/>
        <v>0</v>
      </c>
      <c r="Q3870" s="383" t="s">
        <v>950</v>
      </c>
      <c r="R3870" s="387">
        <f t="shared" si="364"/>
        <v>0</v>
      </c>
      <c r="S3870" s="383" t="s">
        <v>950</v>
      </c>
      <c r="T3870" s="386">
        <f t="shared" si="365"/>
        <v>0</v>
      </c>
      <c r="U3870" s="383" t="s">
        <v>951</v>
      </c>
      <c r="V3870" s="383"/>
      <c r="W3870" s="388"/>
    </row>
    <row r="3871" spans="1:23">
      <c r="A3871" s="398">
        <v>3869</v>
      </c>
      <c r="B3871" s="449" t="s">
        <v>1739</v>
      </c>
      <c r="C3871" s="439" t="s">
        <v>1774</v>
      </c>
      <c r="D3871" s="440" t="s">
        <v>988</v>
      </c>
      <c r="E3871" s="440">
        <v>3</v>
      </c>
      <c r="F3871" s="440"/>
      <c r="G3871" s="381">
        <v>28</v>
      </c>
      <c r="I3871" s="383" t="s">
        <v>949</v>
      </c>
      <c r="J3871" s="384">
        <f t="shared" si="360"/>
        <v>3869</v>
      </c>
      <c r="K3871" s="383" t="s">
        <v>950</v>
      </c>
      <c r="L3871" s="385" t="str">
        <f t="shared" si="361"/>
        <v>MFDS923</v>
      </c>
      <c r="M3871" s="383" t="s">
        <v>950</v>
      </c>
      <c r="N3871" s="386">
        <f t="shared" si="362"/>
        <v>3</v>
      </c>
      <c r="O3871" s="383" t="s">
        <v>950</v>
      </c>
      <c r="P3871" s="386" t="str">
        <f t="shared" si="363"/>
        <v>MC2b</v>
      </c>
      <c r="Q3871" s="383" t="s">
        <v>950</v>
      </c>
      <c r="R3871" s="387" t="str">
        <f t="shared" si="364"/>
        <v>CCTV-SDI-L fault</v>
      </c>
      <c r="S3871" s="383" t="s">
        <v>950</v>
      </c>
      <c r="T3871" s="386">
        <f t="shared" si="365"/>
        <v>0</v>
      </c>
      <c r="U3871" s="383" t="s">
        <v>951</v>
      </c>
      <c r="V3871" s="383"/>
      <c r="W3871" s="388"/>
    </row>
    <row r="3872" spans="1:23">
      <c r="A3872" s="398">
        <v>3870</v>
      </c>
      <c r="B3872" s="449" t="s">
        <v>1740</v>
      </c>
      <c r="C3872" s="439" t="s">
        <v>1775</v>
      </c>
      <c r="D3872" s="440" t="s">
        <v>988</v>
      </c>
      <c r="E3872" s="440">
        <v>3</v>
      </c>
      <c r="F3872" s="440"/>
      <c r="G3872" s="381">
        <v>29</v>
      </c>
      <c r="I3872" s="383" t="s">
        <v>949</v>
      </c>
      <c r="J3872" s="384">
        <f t="shared" si="360"/>
        <v>3870</v>
      </c>
      <c r="K3872" s="383" t="s">
        <v>950</v>
      </c>
      <c r="L3872" s="385" t="str">
        <f t="shared" si="361"/>
        <v>MFDS924</v>
      </c>
      <c r="M3872" s="383" t="s">
        <v>950</v>
      </c>
      <c r="N3872" s="386">
        <f t="shared" si="362"/>
        <v>3</v>
      </c>
      <c r="O3872" s="383" t="s">
        <v>950</v>
      </c>
      <c r="P3872" s="386" t="str">
        <f t="shared" si="363"/>
        <v>MC2b</v>
      </c>
      <c r="Q3872" s="383" t="s">
        <v>950</v>
      </c>
      <c r="R3872" s="387" t="str">
        <f t="shared" si="364"/>
        <v>CCTV-SDI-R fault</v>
      </c>
      <c r="S3872" s="383" t="s">
        <v>950</v>
      </c>
      <c r="T3872" s="386">
        <f t="shared" si="365"/>
        <v>0</v>
      </c>
      <c r="U3872" s="383" t="s">
        <v>951</v>
      </c>
      <c r="V3872" s="383"/>
      <c r="W3872" s="388"/>
    </row>
    <row r="3873" spans="1:23">
      <c r="A3873" s="398">
        <v>3871</v>
      </c>
      <c r="B3873" s="449" t="s">
        <v>1741</v>
      </c>
      <c r="C3873" s="439"/>
      <c r="D3873" s="440"/>
      <c r="E3873" s="440"/>
      <c r="F3873" s="440"/>
      <c r="G3873" s="381">
        <v>30</v>
      </c>
      <c r="I3873" s="383" t="s">
        <v>949</v>
      </c>
      <c r="J3873" s="384">
        <f t="shared" si="360"/>
        <v>3871</v>
      </c>
      <c r="K3873" s="383" t="s">
        <v>950</v>
      </c>
      <c r="L3873" s="385" t="str">
        <f t="shared" si="361"/>
        <v>MFDS925</v>
      </c>
      <c r="M3873" s="383" t="s">
        <v>950</v>
      </c>
      <c r="N3873" s="386">
        <f t="shared" si="362"/>
        <v>0</v>
      </c>
      <c r="O3873" s="383" t="s">
        <v>950</v>
      </c>
      <c r="P3873" s="386">
        <f t="shared" si="363"/>
        <v>0</v>
      </c>
      <c r="Q3873" s="383" t="s">
        <v>950</v>
      </c>
      <c r="R3873" s="387">
        <f t="shared" si="364"/>
        <v>0</v>
      </c>
      <c r="S3873" s="383" t="s">
        <v>950</v>
      </c>
      <c r="T3873" s="386">
        <f t="shared" si="365"/>
        <v>0</v>
      </c>
      <c r="U3873" s="383" t="s">
        <v>951</v>
      </c>
      <c r="V3873" s="383"/>
      <c r="W3873" s="388"/>
    </row>
    <row r="3874" spans="1:23">
      <c r="A3874" s="398">
        <v>3872</v>
      </c>
      <c r="B3874" s="449" t="s">
        <v>1742</v>
      </c>
      <c r="C3874" s="439"/>
      <c r="D3874" s="440"/>
      <c r="E3874" s="440"/>
      <c r="F3874" s="440"/>
      <c r="G3874" s="381">
        <v>31</v>
      </c>
      <c r="I3874" s="383" t="s">
        <v>949</v>
      </c>
      <c r="J3874" s="384">
        <f t="shared" si="360"/>
        <v>3872</v>
      </c>
      <c r="K3874" s="383" t="s">
        <v>950</v>
      </c>
      <c r="L3874" s="385" t="str">
        <f t="shared" si="361"/>
        <v>MFDS926</v>
      </c>
      <c r="M3874" s="383" t="s">
        <v>950</v>
      </c>
      <c r="N3874" s="386">
        <f t="shared" si="362"/>
        <v>0</v>
      </c>
      <c r="O3874" s="383" t="s">
        <v>950</v>
      </c>
      <c r="P3874" s="386">
        <f t="shared" si="363"/>
        <v>0</v>
      </c>
      <c r="Q3874" s="383" t="s">
        <v>950</v>
      </c>
      <c r="R3874" s="387">
        <f t="shared" si="364"/>
        <v>0</v>
      </c>
      <c r="S3874" s="383" t="s">
        <v>950</v>
      </c>
      <c r="T3874" s="386">
        <f t="shared" si="365"/>
        <v>0</v>
      </c>
      <c r="U3874" s="383" t="s">
        <v>951</v>
      </c>
      <c r="V3874" s="383"/>
      <c r="W3874" s="388"/>
    </row>
    <row r="3875" spans="1:23">
      <c r="A3875" s="398">
        <v>3873</v>
      </c>
      <c r="B3875" s="449" t="s">
        <v>1743</v>
      </c>
      <c r="C3875" s="439" t="s">
        <v>1776</v>
      </c>
      <c r="D3875" s="440" t="s">
        <v>988</v>
      </c>
      <c r="E3875" s="440">
        <v>3</v>
      </c>
      <c r="F3875" s="440"/>
      <c r="G3875" s="381">
        <v>32</v>
      </c>
      <c r="I3875" s="383" t="s">
        <v>949</v>
      </c>
      <c r="J3875" s="384">
        <f t="shared" si="360"/>
        <v>3873</v>
      </c>
      <c r="K3875" s="383" t="s">
        <v>950</v>
      </c>
      <c r="L3875" s="385" t="str">
        <f t="shared" si="361"/>
        <v>MFDS927</v>
      </c>
      <c r="M3875" s="383" t="s">
        <v>950</v>
      </c>
      <c r="N3875" s="386">
        <f t="shared" si="362"/>
        <v>3</v>
      </c>
      <c r="O3875" s="383" t="s">
        <v>950</v>
      </c>
      <c r="P3875" s="386" t="str">
        <f t="shared" si="363"/>
        <v>MC2b</v>
      </c>
      <c r="Q3875" s="383" t="s">
        <v>950</v>
      </c>
      <c r="R3875" s="387" t="str">
        <f t="shared" si="364"/>
        <v>CCTV-Repeater1 fault</v>
      </c>
      <c r="S3875" s="383" t="s">
        <v>950</v>
      </c>
      <c r="T3875" s="386">
        <f t="shared" si="365"/>
        <v>0</v>
      </c>
      <c r="U3875" s="383" t="s">
        <v>951</v>
      </c>
      <c r="V3875" s="383"/>
      <c r="W3875" s="388"/>
    </row>
    <row r="3876" spans="1:23">
      <c r="A3876" s="398">
        <v>3874</v>
      </c>
      <c r="B3876" s="449" t="s">
        <v>1744</v>
      </c>
      <c r="C3876" s="439" t="s">
        <v>1777</v>
      </c>
      <c r="D3876" s="440" t="s">
        <v>988</v>
      </c>
      <c r="E3876" s="440">
        <v>3</v>
      </c>
      <c r="F3876" s="440"/>
      <c r="G3876" s="381">
        <v>33</v>
      </c>
      <c r="I3876" s="383" t="s">
        <v>949</v>
      </c>
      <c r="J3876" s="384">
        <f t="shared" si="360"/>
        <v>3874</v>
      </c>
      <c r="K3876" s="383" t="s">
        <v>950</v>
      </c>
      <c r="L3876" s="385" t="str">
        <f t="shared" si="361"/>
        <v>MFDS928</v>
      </c>
      <c r="M3876" s="383" t="s">
        <v>950</v>
      </c>
      <c r="N3876" s="386">
        <f t="shared" si="362"/>
        <v>3</v>
      </c>
      <c r="O3876" s="383" t="s">
        <v>950</v>
      </c>
      <c r="P3876" s="386" t="str">
        <f t="shared" si="363"/>
        <v>MC2b</v>
      </c>
      <c r="Q3876" s="383" t="s">
        <v>950</v>
      </c>
      <c r="R3876" s="387" t="str">
        <f t="shared" si="364"/>
        <v>CCTV-Repeater2 fault</v>
      </c>
      <c r="S3876" s="383" t="s">
        <v>950</v>
      </c>
      <c r="T3876" s="386">
        <f t="shared" si="365"/>
        <v>0</v>
      </c>
      <c r="U3876" s="383" t="s">
        <v>951</v>
      </c>
      <c r="V3876" s="383"/>
      <c r="W3876" s="388"/>
    </row>
    <row r="3877" spans="1:23">
      <c r="A3877" s="398">
        <v>3875</v>
      </c>
      <c r="B3877" s="449" t="s">
        <v>1745</v>
      </c>
      <c r="C3877" s="439" t="s">
        <v>1778</v>
      </c>
      <c r="D3877" s="440" t="s">
        <v>1086</v>
      </c>
      <c r="E3877" s="440">
        <v>3</v>
      </c>
      <c r="F3877" s="440"/>
      <c r="G3877" s="381">
        <v>34</v>
      </c>
      <c r="I3877" s="383" t="s">
        <v>949</v>
      </c>
      <c r="J3877" s="384">
        <f t="shared" si="360"/>
        <v>3875</v>
      </c>
      <c r="K3877" s="383" t="s">
        <v>950</v>
      </c>
      <c r="L3877" s="385" t="str">
        <f t="shared" si="361"/>
        <v>MFDS929</v>
      </c>
      <c r="M3877" s="383" t="s">
        <v>950</v>
      </c>
      <c r="N3877" s="386">
        <f t="shared" si="362"/>
        <v>3</v>
      </c>
      <c r="O3877" s="383" t="s">
        <v>950</v>
      </c>
      <c r="P3877" s="386" t="str">
        <f t="shared" si="363"/>
        <v>MC2b</v>
      </c>
      <c r="Q3877" s="383" t="s">
        <v>950</v>
      </c>
      <c r="R3877" s="387" t="str">
        <f t="shared" si="364"/>
        <v>CCTV-LRM1 fault</v>
      </c>
      <c r="S3877" s="383" t="s">
        <v>950</v>
      </c>
      <c r="T3877" s="386">
        <f t="shared" si="365"/>
        <v>0</v>
      </c>
      <c r="U3877" s="383" t="s">
        <v>951</v>
      </c>
      <c r="V3877" s="383"/>
      <c r="W3877" s="388"/>
    </row>
    <row r="3878" spans="1:23">
      <c r="A3878" s="398">
        <v>3876</v>
      </c>
      <c r="B3878" s="449" t="s">
        <v>1746</v>
      </c>
      <c r="C3878" s="439" t="s">
        <v>1779</v>
      </c>
      <c r="D3878" s="440" t="s">
        <v>1086</v>
      </c>
      <c r="E3878" s="440">
        <v>3</v>
      </c>
      <c r="F3878" s="440"/>
      <c r="G3878" s="381">
        <v>35</v>
      </c>
      <c r="I3878" s="383" t="s">
        <v>949</v>
      </c>
      <c r="J3878" s="384">
        <f t="shared" si="360"/>
        <v>3876</v>
      </c>
      <c r="K3878" s="383" t="s">
        <v>950</v>
      </c>
      <c r="L3878" s="385" t="str">
        <f t="shared" si="361"/>
        <v>MFDS930</v>
      </c>
      <c r="M3878" s="383" t="s">
        <v>950</v>
      </c>
      <c r="N3878" s="386">
        <f t="shared" si="362"/>
        <v>3</v>
      </c>
      <c r="O3878" s="383" t="s">
        <v>950</v>
      </c>
      <c r="P3878" s="386" t="str">
        <f t="shared" si="363"/>
        <v>MC2b</v>
      </c>
      <c r="Q3878" s="383" t="s">
        <v>950</v>
      </c>
      <c r="R3878" s="387" t="str">
        <f t="shared" si="364"/>
        <v>CCTV-LRM2 fault</v>
      </c>
      <c r="S3878" s="383" t="s">
        <v>950</v>
      </c>
      <c r="T3878" s="386">
        <f t="shared" si="365"/>
        <v>0</v>
      </c>
      <c r="U3878" s="383" t="s">
        <v>951</v>
      </c>
      <c r="V3878" s="383"/>
      <c r="W3878" s="388"/>
    </row>
    <row r="3879" spans="1:23">
      <c r="A3879" s="398">
        <v>3877</v>
      </c>
      <c r="B3879" s="449" t="s">
        <v>1747</v>
      </c>
      <c r="C3879" s="439" t="s">
        <v>1780</v>
      </c>
      <c r="D3879" s="440" t="s">
        <v>1086</v>
      </c>
      <c r="E3879" s="440">
        <v>3</v>
      </c>
      <c r="F3879" s="440"/>
      <c r="G3879" s="381">
        <v>36</v>
      </c>
      <c r="I3879" s="383" t="s">
        <v>949</v>
      </c>
      <c r="J3879" s="384">
        <f t="shared" si="360"/>
        <v>3877</v>
      </c>
      <c r="K3879" s="383" t="s">
        <v>950</v>
      </c>
      <c r="L3879" s="385" t="str">
        <f t="shared" si="361"/>
        <v>MFDS931</v>
      </c>
      <c r="M3879" s="383" t="s">
        <v>950</v>
      </c>
      <c r="N3879" s="386">
        <f t="shared" si="362"/>
        <v>3</v>
      </c>
      <c r="O3879" s="383" t="s">
        <v>950</v>
      </c>
      <c r="P3879" s="386" t="str">
        <f t="shared" si="363"/>
        <v>MC2b</v>
      </c>
      <c r="Q3879" s="383" t="s">
        <v>950</v>
      </c>
      <c r="R3879" s="387" t="str">
        <f t="shared" si="364"/>
        <v>CCTV-LRM3 fault</v>
      </c>
      <c r="S3879" s="383" t="s">
        <v>950</v>
      </c>
      <c r="T3879" s="386">
        <f t="shared" si="365"/>
        <v>0</v>
      </c>
      <c r="U3879" s="383" t="s">
        <v>951</v>
      </c>
      <c r="V3879" s="383"/>
      <c r="W3879" s="388"/>
    </row>
    <row r="3880" spans="1:23">
      <c r="A3880" s="398">
        <v>3878</v>
      </c>
      <c r="B3880" s="449" t="s">
        <v>1748</v>
      </c>
      <c r="C3880" s="439" t="s">
        <v>1781</v>
      </c>
      <c r="D3880" s="440" t="s">
        <v>1086</v>
      </c>
      <c r="E3880" s="440">
        <v>3</v>
      </c>
      <c r="F3880" s="440"/>
      <c r="G3880" s="381">
        <v>37</v>
      </c>
      <c r="I3880" s="383" t="s">
        <v>949</v>
      </c>
      <c r="J3880" s="384">
        <f t="shared" si="360"/>
        <v>3878</v>
      </c>
      <c r="K3880" s="383" t="s">
        <v>950</v>
      </c>
      <c r="L3880" s="385" t="str">
        <f t="shared" si="361"/>
        <v>MFDS932</v>
      </c>
      <c r="M3880" s="383" t="s">
        <v>950</v>
      </c>
      <c r="N3880" s="386">
        <f t="shared" si="362"/>
        <v>3</v>
      </c>
      <c r="O3880" s="383" t="s">
        <v>950</v>
      </c>
      <c r="P3880" s="386" t="str">
        <f t="shared" si="363"/>
        <v>MC2b</v>
      </c>
      <c r="Q3880" s="383" t="s">
        <v>950</v>
      </c>
      <c r="R3880" s="387" t="str">
        <f t="shared" si="364"/>
        <v>CCTV-LRM4 fault</v>
      </c>
      <c r="S3880" s="383" t="s">
        <v>950</v>
      </c>
      <c r="T3880" s="386">
        <f t="shared" si="365"/>
        <v>0</v>
      </c>
      <c r="U3880" s="383" t="s">
        <v>951</v>
      </c>
      <c r="V3880" s="383"/>
      <c r="W3880" s="388"/>
    </row>
    <row r="3881" spans="1:23">
      <c r="A3881" s="398">
        <v>3879</v>
      </c>
      <c r="B3881" s="449" t="s">
        <v>1749</v>
      </c>
      <c r="C3881" s="439" t="s">
        <v>1782</v>
      </c>
      <c r="D3881" s="440" t="s">
        <v>1086</v>
      </c>
      <c r="E3881" s="440">
        <v>3</v>
      </c>
      <c r="F3881" s="440"/>
      <c r="G3881" s="381">
        <v>38</v>
      </c>
      <c r="I3881" s="383" t="s">
        <v>949</v>
      </c>
      <c r="J3881" s="384">
        <f t="shared" si="360"/>
        <v>3879</v>
      </c>
      <c r="K3881" s="383" t="s">
        <v>950</v>
      </c>
      <c r="L3881" s="385" t="str">
        <f t="shared" si="361"/>
        <v>MFDS933</v>
      </c>
      <c r="M3881" s="383" t="s">
        <v>950</v>
      </c>
      <c r="N3881" s="386">
        <f t="shared" si="362"/>
        <v>3</v>
      </c>
      <c r="O3881" s="383" t="s">
        <v>950</v>
      </c>
      <c r="P3881" s="386" t="str">
        <f t="shared" si="363"/>
        <v>MC2b</v>
      </c>
      <c r="Q3881" s="383" t="s">
        <v>950</v>
      </c>
      <c r="R3881" s="387" t="str">
        <f t="shared" si="364"/>
        <v>CCTV-LRM5 fault</v>
      </c>
      <c r="S3881" s="383" t="s">
        <v>950</v>
      </c>
      <c r="T3881" s="386">
        <f t="shared" si="365"/>
        <v>0</v>
      </c>
      <c r="U3881" s="383" t="s">
        <v>951</v>
      </c>
      <c r="V3881" s="383"/>
      <c r="W3881" s="388"/>
    </row>
    <row r="3882" spans="1:23">
      <c r="A3882" s="398">
        <v>3880</v>
      </c>
      <c r="B3882" s="449" t="s">
        <v>1750</v>
      </c>
      <c r="C3882" s="439" t="s">
        <v>1783</v>
      </c>
      <c r="D3882" s="440" t="s">
        <v>1086</v>
      </c>
      <c r="E3882" s="440">
        <v>3</v>
      </c>
      <c r="F3882" s="440"/>
      <c r="G3882" s="381">
        <v>39</v>
      </c>
      <c r="I3882" s="383" t="s">
        <v>949</v>
      </c>
      <c r="J3882" s="384">
        <f t="shared" si="360"/>
        <v>3880</v>
      </c>
      <c r="K3882" s="383" t="s">
        <v>950</v>
      </c>
      <c r="L3882" s="385" t="str">
        <f t="shared" si="361"/>
        <v>MFDS934</v>
      </c>
      <c r="M3882" s="383" t="s">
        <v>950</v>
      </c>
      <c r="N3882" s="386">
        <f t="shared" si="362"/>
        <v>3</v>
      </c>
      <c r="O3882" s="383" t="s">
        <v>950</v>
      </c>
      <c r="P3882" s="386" t="str">
        <f t="shared" si="363"/>
        <v>MC2b</v>
      </c>
      <c r="Q3882" s="383" t="s">
        <v>950</v>
      </c>
      <c r="R3882" s="387" t="str">
        <f t="shared" si="364"/>
        <v>CCTV-LRM6 fault</v>
      </c>
      <c r="S3882" s="383" t="s">
        <v>950</v>
      </c>
      <c r="T3882" s="386">
        <f t="shared" si="365"/>
        <v>0</v>
      </c>
      <c r="U3882" s="383" t="s">
        <v>951</v>
      </c>
      <c r="V3882" s="383"/>
      <c r="W3882" s="388"/>
    </row>
    <row r="3883" spans="1:23">
      <c r="A3883" s="398">
        <v>3881</v>
      </c>
      <c r="B3883" s="449" t="s">
        <v>1751</v>
      </c>
      <c r="C3883" s="439" t="s">
        <v>1784</v>
      </c>
      <c r="D3883" s="440" t="s">
        <v>1086</v>
      </c>
      <c r="E3883" s="440">
        <v>3</v>
      </c>
      <c r="F3883" s="440"/>
      <c r="G3883" s="381">
        <v>40</v>
      </c>
      <c r="I3883" s="383" t="s">
        <v>949</v>
      </c>
      <c r="J3883" s="384">
        <f t="shared" si="360"/>
        <v>3881</v>
      </c>
      <c r="K3883" s="383" t="s">
        <v>950</v>
      </c>
      <c r="L3883" s="385" t="str">
        <f t="shared" si="361"/>
        <v>MFDS935</v>
      </c>
      <c r="M3883" s="383" t="s">
        <v>950</v>
      </c>
      <c r="N3883" s="386">
        <f t="shared" si="362"/>
        <v>3</v>
      </c>
      <c r="O3883" s="383" t="s">
        <v>950</v>
      </c>
      <c r="P3883" s="386" t="str">
        <f t="shared" si="363"/>
        <v>MC2b</v>
      </c>
      <c r="Q3883" s="383" t="s">
        <v>950</v>
      </c>
      <c r="R3883" s="387" t="str">
        <f t="shared" si="364"/>
        <v>CCTV-LRM7 fault</v>
      </c>
      <c r="S3883" s="383" t="s">
        <v>950</v>
      </c>
      <c r="T3883" s="386">
        <f t="shared" si="365"/>
        <v>0</v>
      </c>
      <c r="U3883" s="383" t="s">
        <v>951</v>
      </c>
      <c r="V3883" s="383"/>
      <c r="W3883" s="388"/>
    </row>
    <row r="3884" spans="1:23">
      <c r="A3884" s="398">
        <v>3882</v>
      </c>
      <c r="B3884" s="449" t="s">
        <v>1752</v>
      </c>
      <c r="C3884" s="439" t="s">
        <v>1785</v>
      </c>
      <c r="D3884" s="440" t="s">
        <v>1086</v>
      </c>
      <c r="E3884" s="440">
        <v>3</v>
      </c>
      <c r="F3884" s="440"/>
      <c r="G3884" s="381">
        <v>41</v>
      </c>
      <c r="I3884" s="383" t="s">
        <v>949</v>
      </c>
      <c r="J3884" s="384">
        <f t="shared" si="360"/>
        <v>3882</v>
      </c>
      <c r="K3884" s="383" t="s">
        <v>950</v>
      </c>
      <c r="L3884" s="385" t="str">
        <f t="shared" si="361"/>
        <v>MFDS936</v>
      </c>
      <c r="M3884" s="383" t="s">
        <v>950</v>
      </c>
      <c r="N3884" s="386">
        <f t="shared" si="362"/>
        <v>3</v>
      </c>
      <c r="O3884" s="383" t="s">
        <v>950</v>
      </c>
      <c r="P3884" s="386" t="str">
        <f t="shared" si="363"/>
        <v>MC2b</v>
      </c>
      <c r="Q3884" s="383" t="s">
        <v>950</v>
      </c>
      <c r="R3884" s="387" t="str">
        <f t="shared" si="364"/>
        <v>CCTV-LRM8 fault</v>
      </c>
      <c r="S3884" s="383" t="s">
        <v>950</v>
      </c>
      <c r="T3884" s="386">
        <f t="shared" si="365"/>
        <v>0</v>
      </c>
      <c r="U3884" s="383" t="s">
        <v>951</v>
      </c>
      <c r="V3884" s="383"/>
      <c r="W3884" s="388"/>
    </row>
    <row r="3885" spans="1:23">
      <c r="A3885" s="398">
        <v>3883</v>
      </c>
      <c r="B3885" s="450" t="s">
        <v>1737</v>
      </c>
      <c r="C3885" s="439" t="s">
        <v>1772</v>
      </c>
      <c r="D3885" s="440" t="s">
        <v>989</v>
      </c>
      <c r="E3885" s="440">
        <v>3</v>
      </c>
      <c r="F3885" s="440"/>
      <c r="G3885" s="381">
        <v>42</v>
      </c>
      <c r="I3885" s="383" t="s">
        <v>949</v>
      </c>
      <c r="J3885" s="384">
        <f t="shared" si="360"/>
        <v>3883</v>
      </c>
      <c r="K3885" s="383" t="s">
        <v>950</v>
      </c>
      <c r="L3885" s="385" t="str">
        <f t="shared" si="361"/>
        <v>MFDS921</v>
      </c>
      <c r="M3885" s="383" t="s">
        <v>950</v>
      </c>
      <c r="N3885" s="386">
        <f t="shared" si="362"/>
        <v>3</v>
      </c>
      <c r="O3885" s="383" t="s">
        <v>950</v>
      </c>
      <c r="P3885" s="386" t="str">
        <f t="shared" si="363"/>
        <v>MC1b</v>
      </c>
      <c r="Q3885" s="383" t="s">
        <v>950</v>
      </c>
      <c r="R3885" s="387" t="str">
        <f t="shared" si="364"/>
        <v>CCTV-TU1 fault</v>
      </c>
      <c r="S3885" s="383" t="s">
        <v>950</v>
      </c>
      <c r="T3885" s="386">
        <f t="shared" si="365"/>
        <v>0</v>
      </c>
      <c r="U3885" s="383" t="s">
        <v>951</v>
      </c>
      <c r="V3885" s="383"/>
      <c r="W3885" s="388"/>
    </row>
    <row r="3886" spans="1:23">
      <c r="A3886" s="398">
        <v>3884</v>
      </c>
      <c r="B3886" s="449" t="s">
        <v>1738</v>
      </c>
      <c r="C3886" s="439" t="s">
        <v>1773</v>
      </c>
      <c r="D3886" s="440" t="s">
        <v>989</v>
      </c>
      <c r="E3886" s="440">
        <v>3</v>
      </c>
      <c r="F3886" s="440"/>
      <c r="G3886" s="381">
        <v>43</v>
      </c>
      <c r="I3886" s="383" t="s">
        <v>949</v>
      </c>
      <c r="J3886" s="384">
        <f t="shared" si="360"/>
        <v>3884</v>
      </c>
      <c r="K3886" s="383" t="s">
        <v>950</v>
      </c>
      <c r="L3886" s="385" t="str">
        <f t="shared" si="361"/>
        <v>MFDS922</v>
      </c>
      <c r="M3886" s="383" t="s">
        <v>950</v>
      </c>
      <c r="N3886" s="386">
        <f t="shared" si="362"/>
        <v>3</v>
      </c>
      <c r="O3886" s="383" t="s">
        <v>950</v>
      </c>
      <c r="P3886" s="386" t="str">
        <f t="shared" si="363"/>
        <v>MC1b</v>
      </c>
      <c r="Q3886" s="383" t="s">
        <v>950</v>
      </c>
      <c r="R3886" s="387" t="str">
        <f t="shared" si="364"/>
        <v>CCTV-TU2 fault</v>
      </c>
      <c r="S3886" s="383" t="s">
        <v>950</v>
      </c>
      <c r="T3886" s="386">
        <f t="shared" si="365"/>
        <v>0</v>
      </c>
      <c r="U3886" s="383" t="s">
        <v>951</v>
      </c>
      <c r="V3886" s="383"/>
      <c r="W3886" s="388"/>
    </row>
    <row r="3887" spans="1:23">
      <c r="A3887" s="398">
        <v>3885</v>
      </c>
      <c r="B3887" s="449" t="s">
        <v>1739</v>
      </c>
      <c r="C3887" s="439" t="s">
        <v>1774</v>
      </c>
      <c r="D3887" s="440" t="s">
        <v>1088</v>
      </c>
      <c r="E3887" s="440">
        <v>3</v>
      </c>
      <c r="F3887" s="440"/>
      <c r="G3887" s="381">
        <v>44</v>
      </c>
      <c r="I3887" s="383" t="s">
        <v>949</v>
      </c>
      <c r="J3887" s="384">
        <f t="shared" si="360"/>
        <v>3885</v>
      </c>
      <c r="K3887" s="383" t="s">
        <v>950</v>
      </c>
      <c r="L3887" s="385" t="str">
        <f t="shared" si="361"/>
        <v>MFDS923</v>
      </c>
      <c r="M3887" s="383" t="s">
        <v>950</v>
      </c>
      <c r="N3887" s="386">
        <f t="shared" si="362"/>
        <v>3</v>
      </c>
      <c r="O3887" s="383" t="s">
        <v>950</v>
      </c>
      <c r="P3887" s="386" t="str">
        <f t="shared" si="363"/>
        <v>MC1b</v>
      </c>
      <c r="Q3887" s="383" t="s">
        <v>950</v>
      </c>
      <c r="R3887" s="387" t="str">
        <f t="shared" si="364"/>
        <v>CCTV-SDI-L fault</v>
      </c>
      <c r="S3887" s="383" t="s">
        <v>950</v>
      </c>
      <c r="T3887" s="386">
        <f t="shared" si="365"/>
        <v>0</v>
      </c>
      <c r="U3887" s="383" t="s">
        <v>951</v>
      </c>
      <c r="V3887" s="383"/>
      <c r="W3887" s="388"/>
    </row>
    <row r="3888" spans="1:23">
      <c r="A3888" s="398">
        <v>3886</v>
      </c>
      <c r="B3888" s="449" t="s">
        <v>1740</v>
      </c>
      <c r="C3888" s="439" t="s">
        <v>1775</v>
      </c>
      <c r="D3888" s="440" t="s">
        <v>1088</v>
      </c>
      <c r="E3888" s="440">
        <v>3</v>
      </c>
      <c r="F3888" s="440"/>
      <c r="G3888" s="381">
        <v>45</v>
      </c>
      <c r="I3888" s="383" t="s">
        <v>949</v>
      </c>
      <c r="J3888" s="384">
        <f t="shared" si="360"/>
        <v>3886</v>
      </c>
      <c r="K3888" s="383" t="s">
        <v>950</v>
      </c>
      <c r="L3888" s="385" t="str">
        <f t="shared" si="361"/>
        <v>MFDS924</v>
      </c>
      <c r="M3888" s="383" t="s">
        <v>950</v>
      </c>
      <c r="N3888" s="386">
        <f t="shared" si="362"/>
        <v>3</v>
      </c>
      <c r="O3888" s="383" t="s">
        <v>950</v>
      </c>
      <c r="P3888" s="386" t="str">
        <f t="shared" si="363"/>
        <v>MC1b</v>
      </c>
      <c r="Q3888" s="383" t="s">
        <v>950</v>
      </c>
      <c r="R3888" s="387" t="str">
        <f t="shared" si="364"/>
        <v>CCTV-SDI-R fault</v>
      </c>
      <c r="S3888" s="383" t="s">
        <v>950</v>
      </c>
      <c r="T3888" s="386">
        <f t="shared" si="365"/>
        <v>0</v>
      </c>
      <c r="U3888" s="383" t="s">
        <v>951</v>
      </c>
      <c r="V3888" s="383"/>
      <c r="W3888" s="388"/>
    </row>
    <row r="3889" spans="1:23">
      <c r="A3889" s="398">
        <v>3887</v>
      </c>
      <c r="B3889" s="449" t="s">
        <v>1741</v>
      </c>
      <c r="C3889" s="439"/>
      <c r="D3889" s="440"/>
      <c r="E3889" s="440"/>
      <c r="F3889" s="440"/>
      <c r="G3889" s="381">
        <v>46</v>
      </c>
      <c r="I3889" s="383" t="s">
        <v>949</v>
      </c>
      <c r="J3889" s="384">
        <f t="shared" si="360"/>
        <v>3887</v>
      </c>
      <c r="K3889" s="383" t="s">
        <v>950</v>
      </c>
      <c r="L3889" s="385" t="str">
        <f t="shared" si="361"/>
        <v>MFDS925</v>
      </c>
      <c r="M3889" s="383" t="s">
        <v>950</v>
      </c>
      <c r="N3889" s="386">
        <f t="shared" si="362"/>
        <v>0</v>
      </c>
      <c r="O3889" s="383" t="s">
        <v>950</v>
      </c>
      <c r="P3889" s="386">
        <f t="shared" si="363"/>
        <v>0</v>
      </c>
      <c r="Q3889" s="383" t="s">
        <v>950</v>
      </c>
      <c r="R3889" s="387">
        <f t="shared" si="364"/>
        <v>0</v>
      </c>
      <c r="S3889" s="383" t="s">
        <v>950</v>
      </c>
      <c r="T3889" s="386">
        <f t="shared" si="365"/>
        <v>0</v>
      </c>
      <c r="U3889" s="383" t="s">
        <v>951</v>
      </c>
      <c r="V3889" s="383"/>
      <c r="W3889" s="388"/>
    </row>
    <row r="3890" spans="1:23">
      <c r="A3890" s="398">
        <v>3888</v>
      </c>
      <c r="B3890" s="449" t="s">
        <v>1742</v>
      </c>
      <c r="C3890" s="439"/>
      <c r="D3890" s="440"/>
      <c r="E3890" s="440"/>
      <c r="F3890" s="440"/>
      <c r="G3890" s="381">
        <v>47</v>
      </c>
      <c r="I3890" s="383" t="s">
        <v>949</v>
      </c>
      <c r="J3890" s="384">
        <f t="shared" si="360"/>
        <v>3888</v>
      </c>
      <c r="K3890" s="383" t="s">
        <v>950</v>
      </c>
      <c r="L3890" s="385" t="str">
        <f t="shared" si="361"/>
        <v>MFDS926</v>
      </c>
      <c r="M3890" s="383" t="s">
        <v>950</v>
      </c>
      <c r="N3890" s="386">
        <f t="shared" si="362"/>
        <v>0</v>
      </c>
      <c r="O3890" s="383" t="s">
        <v>950</v>
      </c>
      <c r="P3890" s="386">
        <f t="shared" si="363"/>
        <v>0</v>
      </c>
      <c r="Q3890" s="383" t="s">
        <v>950</v>
      </c>
      <c r="R3890" s="387">
        <f t="shared" si="364"/>
        <v>0</v>
      </c>
      <c r="S3890" s="383" t="s">
        <v>950</v>
      </c>
      <c r="T3890" s="386">
        <f t="shared" si="365"/>
        <v>0</v>
      </c>
      <c r="U3890" s="383" t="s">
        <v>951</v>
      </c>
      <c r="V3890" s="383"/>
      <c r="W3890" s="388"/>
    </row>
    <row r="3891" spans="1:23">
      <c r="A3891" s="398">
        <v>3889</v>
      </c>
      <c r="B3891" s="449" t="s">
        <v>1743</v>
      </c>
      <c r="C3891" s="439" t="s">
        <v>1776</v>
      </c>
      <c r="D3891" s="440" t="s">
        <v>1088</v>
      </c>
      <c r="E3891" s="440">
        <v>3</v>
      </c>
      <c r="F3891" s="440"/>
      <c r="G3891" s="381">
        <v>48</v>
      </c>
      <c r="I3891" s="383" t="s">
        <v>949</v>
      </c>
      <c r="J3891" s="384">
        <f t="shared" si="360"/>
        <v>3889</v>
      </c>
      <c r="K3891" s="383" t="s">
        <v>950</v>
      </c>
      <c r="L3891" s="385" t="str">
        <f t="shared" si="361"/>
        <v>MFDS927</v>
      </c>
      <c r="M3891" s="383" t="s">
        <v>950</v>
      </c>
      <c r="N3891" s="386">
        <f t="shared" si="362"/>
        <v>3</v>
      </c>
      <c r="O3891" s="383" t="s">
        <v>950</v>
      </c>
      <c r="P3891" s="386" t="str">
        <f t="shared" si="363"/>
        <v>MC1b</v>
      </c>
      <c r="Q3891" s="383" t="s">
        <v>950</v>
      </c>
      <c r="R3891" s="387" t="str">
        <f t="shared" si="364"/>
        <v>CCTV-Repeater1 fault</v>
      </c>
      <c r="S3891" s="383" t="s">
        <v>950</v>
      </c>
      <c r="T3891" s="386">
        <f t="shared" si="365"/>
        <v>0</v>
      </c>
      <c r="U3891" s="383" t="s">
        <v>951</v>
      </c>
      <c r="V3891" s="383"/>
      <c r="W3891" s="388"/>
    </row>
    <row r="3892" spans="1:23">
      <c r="A3892" s="398">
        <v>3890</v>
      </c>
      <c r="B3892" s="449" t="s">
        <v>1744</v>
      </c>
      <c r="C3892" s="439" t="s">
        <v>1777</v>
      </c>
      <c r="D3892" s="440" t="s">
        <v>1088</v>
      </c>
      <c r="E3892" s="440">
        <v>3</v>
      </c>
      <c r="F3892" s="440"/>
      <c r="G3892" s="381">
        <v>49</v>
      </c>
      <c r="I3892" s="383" t="s">
        <v>949</v>
      </c>
      <c r="J3892" s="384">
        <f t="shared" si="360"/>
        <v>3890</v>
      </c>
      <c r="K3892" s="383" t="s">
        <v>950</v>
      </c>
      <c r="L3892" s="385" t="str">
        <f t="shared" si="361"/>
        <v>MFDS928</v>
      </c>
      <c r="M3892" s="383" t="s">
        <v>950</v>
      </c>
      <c r="N3892" s="386">
        <f t="shared" si="362"/>
        <v>3</v>
      </c>
      <c r="O3892" s="383" t="s">
        <v>950</v>
      </c>
      <c r="P3892" s="386" t="str">
        <f t="shared" si="363"/>
        <v>MC1b</v>
      </c>
      <c r="Q3892" s="383" t="s">
        <v>950</v>
      </c>
      <c r="R3892" s="387" t="str">
        <f t="shared" si="364"/>
        <v>CCTV-Repeater2 fault</v>
      </c>
      <c r="S3892" s="383" t="s">
        <v>950</v>
      </c>
      <c r="T3892" s="386">
        <f t="shared" si="365"/>
        <v>0</v>
      </c>
      <c r="U3892" s="383" t="s">
        <v>951</v>
      </c>
      <c r="V3892" s="383"/>
      <c r="W3892" s="388"/>
    </row>
    <row r="3893" spans="1:23">
      <c r="A3893" s="398">
        <v>3891</v>
      </c>
      <c r="B3893" s="449" t="s">
        <v>1745</v>
      </c>
      <c r="C3893" s="439" t="s">
        <v>1778</v>
      </c>
      <c r="D3893" s="440" t="s">
        <v>1088</v>
      </c>
      <c r="E3893" s="440">
        <v>3</v>
      </c>
      <c r="F3893" s="440"/>
      <c r="G3893" s="381">
        <v>50</v>
      </c>
      <c r="I3893" s="383" t="s">
        <v>949</v>
      </c>
      <c r="J3893" s="384">
        <f t="shared" si="360"/>
        <v>3891</v>
      </c>
      <c r="K3893" s="383" t="s">
        <v>950</v>
      </c>
      <c r="L3893" s="385" t="str">
        <f t="shared" si="361"/>
        <v>MFDS929</v>
      </c>
      <c r="M3893" s="383" t="s">
        <v>950</v>
      </c>
      <c r="N3893" s="386">
        <f t="shared" si="362"/>
        <v>3</v>
      </c>
      <c r="O3893" s="383" t="s">
        <v>950</v>
      </c>
      <c r="P3893" s="386" t="str">
        <f t="shared" si="363"/>
        <v>MC1b</v>
      </c>
      <c r="Q3893" s="383" t="s">
        <v>950</v>
      </c>
      <c r="R3893" s="387" t="str">
        <f t="shared" si="364"/>
        <v>CCTV-LRM1 fault</v>
      </c>
      <c r="S3893" s="383" t="s">
        <v>950</v>
      </c>
      <c r="T3893" s="386">
        <f t="shared" si="365"/>
        <v>0</v>
      </c>
      <c r="U3893" s="383" t="s">
        <v>951</v>
      </c>
      <c r="V3893" s="383"/>
      <c r="W3893" s="388"/>
    </row>
    <row r="3894" spans="1:23">
      <c r="A3894" s="398">
        <v>3892</v>
      </c>
      <c r="B3894" s="449" t="s">
        <v>1746</v>
      </c>
      <c r="C3894" s="439" t="s">
        <v>1779</v>
      </c>
      <c r="D3894" s="440" t="s">
        <v>1088</v>
      </c>
      <c r="E3894" s="440">
        <v>3</v>
      </c>
      <c r="F3894" s="440"/>
      <c r="G3894" s="381">
        <v>51</v>
      </c>
      <c r="I3894" s="383" t="s">
        <v>949</v>
      </c>
      <c r="J3894" s="384">
        <f t="shared" si="360"/>
        <v>3892</v>
      </c>
      <c r="K3894" s="383" t="s">
        <v>950</v>
      </c>
      <c r="L3894" s="385" t="str">
        <f t="shared" si="361"/>
        <v>MFDS930</v>
      </c>
      <c r="M3894" s="383" t="s">
        <v>950</v>
      </c>
      <c r="N3894" s="386">
        <f t="shared" si="362"/>
        <v>3</v>
      </c>
      <c r="O3894" s="383" t="s">
        <v>950</v>
      </c>
      <c r="P3894" s="386" t="str">
        <f t="shared" si="363"/>
        <v>MC1b</v>
      </c>
      <c r="Q3894" s="383" t="s">
        <v>950</v>
      </c>
      <c r="R3894" s="387" t="str">
        <f t="shared" si="364"/>
        <v>CCTV-LRM2 fault</v>
      </c>
      <c r="S3894" s="383" t="s">
        <v>950</v>
      </c>
      <c r="T3894" s="386">
        <f t="shared" si="365"/>
        <v>0</v>
      </c>
      <c r="U3894" s="383" t="s">
        <v>951</v>
      </c>
      <c r="V3894" s="383"/>
      <c r="W3894" s="388"/>
    </row>
    <row r="3895" spans="1:23">
      <c r="A3895" s="398">
        <v>3893</v>
      </c>
      <c r="B3895" s="449" t="s">
        <v>1747</v>
      </c>
      <c r="C3895" s="439" t="s">
        <v>1780</v>
      </c>
      <c r="D3895" s="440" t="s">
        <v>1088</v>
      </c>
      <c r="E3895" s="440">
        <v>3</v>
      </c>
      <c r="F3895" s="440"/>
      <c r="G3895" s="381">
        <v>52</v>
      </c>
      <c r="I3895" s="383" t="s">
        <v>949</v>
      </c>
      <c r="J3895" s="384">
        <f t="shared" si="360"/>
        <v>3893</v>
      </c>
      <c r="K3895" s="383" t="s">
        <v>950</v>
      </c>
      <c r="L3895" s="385" t="str">
        <f t="shared" si="361"/>
        <v>MFDS931</v>
      </c>
      <c r="M3895" s="383" t="s">
        <v>950</v>
      </c>
      <c r="N3895" s="386">
        <f t="shared" si="362"/>
        <v>3</v>
      </c>
      <c r="O3895" s="383" t="s">
        <v>950</v>
      </c>
      <c r="P3895" s="386" t="str">
        <f t="shared" si="363"/>
        <v>MC1b</v>
      </c>
      <c r="Q3895" s="383" t="s">
        <v>950</v>
      </c>
      <c r="R3895" s="387" t="str">
        <f t="shared" si="364"/>
        <v>CCTV-LRM3 fault</v>
      </c>
      <c r="S3895" s="383" t="s">
        <v>950</v>
      </c>
      <c r="T3895" s="386">
        <f t="shared" si="365"/>
        <v>0</v>
      </c>
      <c r="U3895" s="383" t="s">
        <v>951</v>
      </c>
      <c r="V3895" s="383"/>
      <c r="W3895" s="388"/>
    </row>
    <row r="3896" spans="1:23">
      <c r="A3896" s="398">
        <v>3894</v>
      </c>
      <c r="B3896" s="449" t="s">
        <v>1748</v>
      </c>
      <c r="C3896" s="439" t="s">
        <v>1781</v>
      </c>
      <c r="D3896" s="440" t="s">
        <v>1088</v>
      </c>
      <c r="E3896" s="440">
        <v>3</v>
      </c>
      <c r="F3896" s="440"/>
      <c r="G3896" s="381">
        <v>53</v>
      </c>
      <c r="I3896" s="383" t="s">
        <v>949</v>
      </c>
      <c r="J3896" s="384">
        <f t="shared" si="360"/>
        <v>3894</v>
      </c>
      <c r="K3896" s="383" t="s">
        <v>950</v>
      </c>
      <c r="L3896" s="385" t="str">
        <f t="shared" si="361"/>
        <v>MFDS932</v>
      </c>
      <c r="M3896" s="383" t="s">
        <v>950</v>
      </c>
      <c r="N3896" s="386">
        <f t="shared" si="362"/>
        <v>3</v>
      </c>
      <c r="O3896" s="383" t="s">
        <v>950</v>
      </c>
      <c r="P3896" s="386" t="str">
        <f t="shared" si="363"/>
        <v>MC1b</v>
      </c>
      <c r="Q3896" s="383" t="s">
        <v>950</v>
      </c>
      <c r="R3896" s="387" t="str">
        <f t="shared" si="364"/>
        <v>CCTV-LRM4 fault</v>
      </c>
      <c r="S3896" s="383" t="s">
        <v>950</v>
      </c>
      <c r="T3896" s="386">
        <f t="shared" si="365"/>
        <v>0</v>
      </c>
      <c r="U3896" s="383" t="s">
        <v>951</v>
      </c>
      <c r="V3896" s="383"/>
      <c r="W3896" s="388"/>
    </row>
    <row r="3897" spans="1:23">
      <c r="A3897" s="398">
        <v>3895</v>
      </c>
      <c r="B3897" s="449" t="s">
        <v>1749</v>
      </c>
      <c r="C3897" s="439" t="s">
        <v>1782</v>
      </c>
      <c r="D3897" s="440" t="s">
        <v>1088</v>
      </c>
      <c r="E3897" s="440">
        <v>3</v>
      </c>
      <c r="F3897" s="440"/>
      <c r="G3897" s="381">
        <v>54</v>
      </c>
      <c r="I3897" s="383" t="s">
        <v>949</v>
      </c>
      <c r="J3897" s="384">
        <f t="shared" si="360"/>
        <v>3895</v>
      </c>
      <c r="K3897" s="383" t="s">
        <v>950</v>
      </c>
      <c r="L3897" s="385" t="str">
        <f t="shared" si="361"/>
        <v>MFDS933</v>
      </c>
      <c r="M3897" s="383" t="s">
        <v>950</v>
      </c>
      <c r="N3897" s="386">
        <f t="shared" si="362"/>
        <v>3</v>
      </c>
      <c r="O3897" s="383" t="s">
        <v>950</v>
      </c>
      <c r="P3897" s="386" t="str">
        <f t="shared" si="363"/>
        <v>MC1b</v>
      </c>
      <c r="Q3897" s="383" t="s">
        <v>950</v>
      </c>
      <c r="R3897" s="387" t="str">
        <f t="shared" si="364"/>
        <v>CCTV-LRM5 fault</v>
      </c>
      <c r="S3897" s="383" t="s">
        <v>950</v>
      </c>
      <c r="T3897" s="386">
        <f t="shared" si="365"/>
        <v>0</v>
      </c>
      <c r="U3897" s="383" t="s">
        <v>951</v>
      </c>
      <c r="V3897" s="383"/>
      <c r="W3897" s="388"/>
    </row>
    <row r="3898" spans="1:23">
      <c r="A3898" s="398">
        <v>3896</v>
      </c>
      <c r="B3898" s="449" t="s">
        <v>1750</v>
      </c>
      <c r="C3898" s="439" t="s">
        <v>1783</v>
      </c>
      <c r="D3898" s="440" t="s">
        <v>1088</v>
      </c>
      <c r="E3898" s="440">
        <v>3</v>
      </c>
      <c r="F3898" s="440"/>
      <c r="G3898" s="381">
        <v>55</v>
      </c>
      <c r="I3898" s="383" t="s">
        <v>949</v>
      </c>
      <c r="J3898" s="384">
        <f t="shared" si="360"/>
        <v>3896</v>
      </c>
      <c r="K3898" s="383" t="s">
        <v>950</v>
      </c>
      <c r="L3898" s="385" t="str">
        <f t="shared" si="361"/>
        <v>MFDS934</v>
      </c>
      <c r="M3898" s="383" t="s">
        <v>950</v>
      </c>
      <c r="N3898" s="386">
        <f t="shared" si="362"/>
        <v>3</v>
      </c>
      <c r="O3898" s="383" t="s">
        <v>950</v>
      </c>
      <c r="P3898" s="386" t="str">
        <f t="shared" si="363"/>
        <v>MC1b</v>
      </c>
      <c r="Q3898" s="383" t="s">
        <v>950</v>
      </c>
      <c r="R3898" s="387" t="str">
        <f t="shared" si="364"/>
        <v>CCTV-LRM6 fault</v>
      </c>
      <c r="S3898" s="383" t="s">
        <v>950</v>
      </c>
      <c r="T3898" s="386">
        <f t="shared" si="365"/>
        <v>0</v>
      </c>
      <c r="U3898" s="383" t="s">
        <v>951</v>
      </c>
      <c r="V3898" s="383"/>
      <c r="W3898" s="388"/>
    </row>
    <row r="3899" spans="1:23">
      <c r="A3899" s="398">
        <v>3897</v>
      </c>
      <c r="B3899" s="449" t="s">
        <v>1751</v>
      </c>
      <c r="C3899" s="439" t="s">
        <v>1784</v>
      </c>
      <c r="D3899" s="440" t="s">
        <v>1088</v>
      </c>
      <c r="E3899" s="440">
        <v>3</v>
      </c>
      <c r="F3899" s="440"/>
      <c r="G3899" s="381">
        <v>56</v>
      </c>
      <c r="I3899" s="383" t="s">
        <v>949</v>
      </c>
      <c r="J3899" s="384">
        <f t="shared" si="360"/>
        <v>3897</v>
      </c>
      <c r="K3899" s="383" t="s">
        <v>950</v>
      </c>
      <c r="L3899" s="385" t="str">
        <f t="shared" si="361"/>
        <v>MFDS935</v>
      </c>
      <c r="M3899" s="383" t="s">
        <v>950</v>
      </c>
      <c r="N3899" s="386">
        <f t="shared" si="362"/>
        <v>3</v>
      </c>
      <c r="O3899" s="383" t="s">
        <v>950</v>
      </c>
      <c r="P3899" s="386" t="str">
        <f t="shared" si="363"/>
        <v>MC1b</v>
      </c>
      <c r="Q3899" s="383" t="s">
        <v>950</v>
      </c>
      <c r="R3899" s="387" t="str">
        <f t="shared" si="364"/>
        <v>CCTV-LRM7 fault</v>
      </c>
      <c r="S3899" s="383" t="s">
        <v>950</v>
      </c>
      <c r="T3899" s="386">
        <f t="shared" si="365"/>
        <v>0</v>
      </c>
      <c r="U3899" s="383" t="s">
        <v>951</v>
      </c>
      <c r="V3899" s="383"/>
      <c r="W3899" s="388"/>
    </row>
    <row r="3900" spans="1:23">
      <c r="A3900" s="398">
        <v>3898</v>
      </c>
      <c r="B3900" s="449" t="s">
        <v>1752</v>
      </c>
      <c r="C3900" s="439" t="s">
        <v>1785</v>
      </c>
      <c r="D3900" s="440" t="s">
        <v>1088</v>
      </c>
      <c r="E3900" s="440">
        <v>3</v>
      </c>
      <c r="F3900" s="440"/>
      <c r="G3900" s="381">
        <v>57</v>
      </c>
      <c r="I3900" s="383" t="s">
        <v>949</v>
      </c>
      <c r="J3900" s="384">
        <f t="shared" si="360"/>
        <v>3898</v>
      </c>
      <c r="K3900" s="383" t="s">
        <v>950</v>
      </c>
      <c r="L3900" s="385" t="str">
        <f t="shared" si="361"/>
        <v>MFDS936</v>
      </c>
      <c r="M3900" s="383" t="s">
        <v>950</v>
      </c>
      <c r="N3900" s="386">
        <f t="shared" si="362"/>
        <v>3</v>
      </c>
      <c r="O3900" s="383" t="s">
        <v>950</v>
      </c>
      <c r="P3900" s="386" t="str">
        <f t="shared" si="363"/>
        <v>MC1b</v>
      </c>
      <c r="Q3900" s="383" t="s">
        <v>950</v>
      </c>
      <c r="R3900" s="387" t="str">
        <f t="shared" si="364"/>
        <v>CCTV-LRM8 fault</v>
      </c>
      <c r="S3900" s="383" t="s">
        <v>950</v>
      </c>
      <c r="T3900" s="386">
        <f t="shared" si="365"/>
        <v>0</v>
      </c>
      <c r="U3900" s="383" t="s">
        <v>951</v>
      </c>
      <c r="V3900" s="383"/>
      <c r="W3900" s="388"/>
    </row>
    <row r="3901" spans="1:23">
      <c r="A3901" s="398">
        <v>3899</v>
      </c>
      <c r="B3901" s="450" t="s">
        <v>1737</v>
      </c>
      <c r="C3901" s="439" t="s">
        <v>1772</v>
      </c>
      <c r="D3901" s="440" t="s">
        <v>998</v>
      </c>
      <c r="E3901" s="440">
        <v>3</v>
      </c>
      <c r="F3901" s="440"/>
      <c r="G3901" s="381">
        <v>58</v>
      </c>
      <c r="I3901" s="383" t="s">
        <v>949</v>
      </c>
      <c r="J3901" s="384">
        <f t="shared" si="360"/>
        <v>3899</v>
      </c>
      <c r="K3901" s="383" t="s">
        <v>950</v>
      </c>
      <c r="L3901" s="385" t="str">
        <f t="shared" si="361"/>
        <v>MFDS921</v>
      </c>
      <c r="M3901" s="383" t="s">
        <v>950</v>
      </c>
      <c r="N3901" s="386">
        <f t="shared" si="362"/>
        <v>3</v>
      </c>
      <c r="O3901" s="383" t="s">
        <v>950</v>
      </c>
      <c r="P3901" s="386" t="str">
        <f t="shared" si="363"/>
        <v>DTCb</v>
      </c>
      <c r="Q3901" s="383" t="s">
        <v>950</v>
      </c>
      <c r="R3901" s="387" t="str">
        <f t="shared" si="364"/>
        <v>CCTV-TU1 fault</v>
      </c>
      <c r="S3901" s="383" t="s">
        <v>950</v>
      </c>
      <c r="T3901" s="386">
        <f t="shared" si="365"/>
        <v>0</v>
      </c>
      <c r="U3901" s="383" t="s">
        <v>951</v>
      </c>
      <c r="V3901" s="383"/>
      <c r="W3901" s="388"/>
    </row>
    <row r="3902" spans="1:23">
      <c r="A3902" s="398">
        <v>3900</v>
      </c>
      <c r="B3902" s="449" t="s">
        <v>1738</v>
      </c>
      <c r="C3902" s="439" t="s">
        <v>1773</v>
      </c>
      <c r="D3902" s="440" t="s">
        <v>998</v>
      </c>
      <c r="E3902" s="440">
        <v>3</v>
      </c>
      <c r="F3902" s="440"/>
      <c r="G3902" s="381">
        <v>59</v>
      </c>
      <c r="I3902" s="383" t="s">
        <v>949</v>
      </c>
      <c r="J3902" s="384">
        <f t="shared" si="360"/>
        <v>3900</v>
      </c>
      <c r="K3902" s="383" t="s">
        <v>950</v>
      </c>
      <c r="L3902" s="385" t="str">
        <f t="shared" si="361"/>
        <v>MFDS922</v>
      </c>
      <c r="M3902" s="383" t="s">
        <v>950</v>
      </c>
      <c r="N3902" s="386">
        <f t="shared" si="362"/>
        <v>3</v>
      </c>
      <c r="O3902" s="383" t="s">
        <v>950</v>
      </c>
      <c r="P3902" s="386" t="str">
        <f t="shared" si="363"/>
        <v>DTCb</v>
      </c>
      <c r="Q3902" s="383" t="s">
        <v>950</v>
      </c>
      <c r="R3902" s="387" t="str">
        <f t="shared" si="364"/>
        <v>CCTV-TU2 fault</v>
      </c>
      <c r="S3902" s="383" t="s">
        <v>950</v>
      </c>
      <c r="T3902" s="386">
        <f t="shared" si="365"/>
        <v>0</v>
      </c>
      <c r="U3902" s="383" t="s">
        <v>951</v>
      </c>
      <c r="V3902" s="383"/>
      <c r="W3902" s="388"/>
    </row>
    <row r="3903" spans="1:23">
      <c r="A3903" s="398">
        <v>3901</v>
      </c>
      <c r="B3903" s="449" t="s">
        <v>1739</v>
      </c>
      <c r="C3903" s="439" t="s">
        <v>1774</v>
      </c>
      <c r="D3903" s="440" t="s">
        <v>998</v>
      </c>
      <c r="E3903" s="440">
        <v>3</v>
      </c>
      <c r="F3903" s="440"/>
      <c r="G3903" s="381">
        <v>60</v>
      </c>
      <c r="I3903" s="383" t="s">
        <v>949</v>
      </c>
      <c r="J3903" s="384">
        <f t="shared" si="360"/>
        <v>3901</v>
      </c>
      <c r="K3903" s="383" t="s">
        <v>950</v>
      </c>
      <c r="L3903" s="385" t="str">
        <f t="shared" si="361"/>
        <v>MFDS923</v>
      </c>
      <c r="M3903" s="383" t="s">
        <v>950</v>
      </c>
      <c r="N3903" s="386">
        <f t="shared" si="362"/>
        <v>3</v>
      </c>
      <c r="O3903" s="383" t="s">
        <v>950</v>
      </c>
      <c r="P3903" s="386" t="str">
        <f t="shared" si="363"/>
        <v>DTCb</v>
      </c>
      <c r="Q3903" s="383" t="s">
        <v>950</v>
      </c>
      <c r="R3903" s="387" t="str">
        <f t="shared" si="364"/>
        <v>CCTV-SDI-L fault</v>
      </c>
      <c r="S3903" s="383" t="s">
        <v>950</v>
      </c>
      <c r="T3903" s="386">
        <f t="shared" si="365"/>
        <v>0</v>
      </c>
      <c r="U3903" s="383" t="s">
        <v>951</v>
      </c>
      <c r="V3903" s="383"/>
      <c r="W3903" s="388"/>
    </row>
    <row r="3904" spans="1:23">
      <c r="A3904" s="398">
        <v>3902</v>
      </c>
      <c r="B3904" s="449" t="s">
        <v>1740</v>
      </c>
      <c r="C3904" s="439" t="s">
        <v>1775</v>
      </c>
      <c r="D3904" s="440" t="s">
        <v>998</v>
      </c>
      <c r="E3904" s="440">
        <v>3</v>
      </c>
      <c r="F3904" s="440"/>
      <c r="G3904" s="381">
        <v>61</v>
      </c>
      <c r="I3904" s="383" t="s">
        <v>949</v>
      </c>
      <c r="J3904" s="384">
        <f t="shared" si="360"/>
        <v>3902</v>
      </c>
      <c r="K3904" s="383" t="s">
        <v>950</v>
      </c>
      <c r="L3904" s="385" t="str">
        <f t="shared" si="361"/>
        <v>MFDS924</v>
      </c>
      <c r="M3904" s="383" t="s">
        <v>950</v>
      </c>
      <c r="N3904" s="386">
        <f t="shared" si="362"/>
        <v>3</v>
      </c>
      <c r="O3904" s="383" t="s">
        <v>950</v>
      </c>
      <c r="P3904" s="386" t="str">
        <f t="shared" si="363"/>
        <v>DTCb</v>
      </c>
      <c r="Q3904" s="383" t="s">
        <v>950</v>
      </c>
      <c r="R3904" s="387" t="str">
        <f t="shared" si="364"/>
        <v>CCTV-SDI-R fault</v>
      </c>
      <c r="S3904" s="383" t="s">
        <v>950</v>
      </c>
      <c r="T3904" s="386">
        <f t="shared" si="365"/>
        <v>0</v>
      </c>
      <c r="U3904" s="383" t="s">
        <v>951</v>
      </c>
      <c r="V3904" s="383"/>
      <c r="W3904" s="388"/>
    </row>
    <row r="3905" spans="1:23">
      <c r="A3905" s="398">
        <v>3903</v>
      </c>
      <c r="B3905" s="449" t="s">
        <v>1741</v>
      </c>
      <c r="C3905" s="439"/>
      <c r="D3905" s="440"/>
      <c r="E3905" s="440"/>
      <c r="F3905" s="440"/>
      <c r="G3905" s="381">
        <v>62</v>
      </c>
      <c r="I3905" s="383" t="s">
        <v>949</v>
      </c>
      <c r="J3905" s="384">
        <f t="shared" si="360"/>
        <v>3903</v>
      </c>
      <c r="K3905" s="383" t="s">
        <v>950</v>
      </c>
      <c r="L3905" s="385" t="str">
        <f t="shared" si="361"/>
        <v>MFDS925</v>
      </c>
      <c r="M3905" s="383" t="s">
        <v>950</v>
      </c>
      <c r="N3905" s="386">
        <f t="shared" si="362"/>
        <v>0</v>
      </c>
      <c r="O3905" s="383" t="s">
        <v>950</v>
      </c>
      <c r="P3905" s="386">
        <f t="shared" si="363"/>
        <v>0</v>
      </c>
      <c r="Q3905" s="383" t="s">
        <v>950</v>
      </c>
      <c r="R3905" s="387">
        <f t="shared" si="364"/>
        <v>0</v>
      </c>
      <c r="S3905" s="383" t="s">
        <v>950</v>
      </c>
      <c r="T3905" s="386">
        <f t="shared" si="365"/>
        <v>0</v>
      </c>
      <c r="U3905" s="383" t="s">
        <v>951</v>
      </c>
      <c r="V3905" s="383"/>
      <c r="W3905" s="388"/>
    </row>
    <row r="3906" spans="1:23">
      <c r="A3906" s="398">
        <v>3904</v>
      </c>
      <c r="B3906" s="449" t="s">
        <v>1742</v>
      </c>
      <c r="C3906" s="439"/>
      <c r="D3906" s="440"/>
      <c r="E3906" s="440"/>
      <c r="F3906" s="440"/>
      <c r="G3906" s="381">
        <v>63</v>
      </c>
      <c r="I3906" s="383" t="s">
        <v>949</v>
      </c>
      <c r="J3906" s="384">
        <f t="shared" si="360"/>
        <v>3904</v>
      </c>
      <c r="K3906" s="383" t="s">
        <v>950</v>
      </c>
      <c r="L3906" s="385" t="str">
        <f t="shared" si="361"/>
        <v>MFDS926</v>
      </c>
      <c r="M3906" s="383" t="s">
        <v>950</v>
      </c>
      <c r="N3906" s="386">
        <f t="shared" si="362"/>
        <v>0</v>
      </c>
      <c r="O3906" s="383" t="s">
        <v>950</v>
      </c>
      <c r="P3906" s="386">
        <f t="shared" si="363"/>
        <v>0</v>
      </c>
      <c r="Q3906" s="383" t="s">
        <v>950</v>
      </c>
      <c r="R3906" s="387">
        <f t="shared" si="364"/>
        <v>0</v>
      </c>
      <c r="S3906" s="383" t="s">
        <v>950</v>
      </c>
      <c r="T3906" s="386">
        <f t="shared" si="365"/>
        <v>0</v>
      </c>
      <c r="U3906" s="383" t="s">
        <v>951</v>
      </c>
      <c r="V3906" s="383"/>
      <c r="W3906" s="388"/>
    </row>
    <row r="3907" spans="1:23">
      <c r="A3907" s="398">
        <v>3905</v>
      </c>
      <c r="B3907" s="449" t="s">
        <v>1743</v>
      </c>
      <c r="C3907" s="439" t="s">
        <v>1776</v>
      </c>
      <c r="D3907" s="440" t="s">
        <v>998</v>
      </c>
      <c r="E3907" s="440">
        <v>3</v>
      </c>
      <c r="F3907" s="440"/>
      <c r="G3907" s="381">
        <v>64</v>
      </c>
      <c r="I3907" s="383" t="s">
        <v>949</v>
      </c>
      <c r="J3907" s="384">
        <f t="shared" ref="J3907:J3970" si="366">A3907</f>
        <v>3905</v>
      </c>
      <c r="K3907" s="383" t="s">
        <v>950</v>
      </c>
      <c r="L3907" s="385" t="str">
        <f t="shared" ref="L3907:L3970" si="367">B3907</f>
        <v>MFDS927</v>
      </c>
      <c r="M3907" s="383" t="s">
        <v>950</v>
      </c>
      <c r="N3907" s="386">
        <f t="shared" ref="N3907:N3970" si="368">E3907</f>
        <v>3</v>
      </c>
      <c r="O3907" s="383" t="s">
        <v>950</v>
      </c>
      <c r="P3907" s="386" t="str">
        <f t="shared" ref="P3907:P3970" si="369">D3907</f>
        <v>DTCb</v>
      </c>
      <c r="Q3907" s="383" t="s">
        <v>950</v>
      </c>
      <c r="R3907" s="387" t="str">
        <f t="shared" ref="R3907:R3970" si="370">C3907</f>
        <v>CCTV-Repeater1 fault</v>
      </c>
      <c r="S3907" s="383" t="s">
        <v>950</v>
      </c>
      <c r="T3907" s="386">
        <f t="shared" ref="T3907:T3970" si="371">F3907</f>
        <v>0</v>
      </c>
      <c r="U3907" s="383" t="s">
        <v>951</v>
      </c>
      <c r="V3907" s="383"/>
      <c r="W3907" s="388"/>
    </row>
    <row r="3908" spans="1:23">
      <c r="A3908" s="398">
        <v>3906</v>
      </c>
      <c r="B3908" s="449" t="s">
        <v>1744</v>
      </c>
      <c r="C3908" s="439" t="s">
        <v>1777</v>
      </c>
      <c r="D3908" s="440" t="s">
        <v>998</v>
      </c>
      <c r="E3908" s="440">
        <v>3</v>
      </c>
      <c r="F3908" s="440"/>
      <c r="G3908" s="381">
        <v>65</v>
      </c>
      <c r="I3908" s="383" t="s">
        <v>949</v>
      </c>
      <c r="J3908" s="384">
        <f t="shared" si="366"/>
        <v>3906</v>
      </c>
      <c r="K3908" s="383" t="s">
        <v>950</v>
      </c>
      <c r="L3908" s="385" t="str">
        <f t="shared" si="367"/>
        <v>MFDS928</v>
      </c>
      <c r="M3908" s="383" t="s">
        <v>950</v>
      </c>
      <c r="N3908" s="386">
        <f t="shared" si="368"/>
        <v>3</v>
      </c>
      <c r="O3908" s="383" t="s">
        <v>950</v>
      </c>
      <c r="P3908" s="386" t="str">
        <f t="shared" si="369"/>
        <v>DTCb</v>
      </c>
      <c r="Q3908" s="383" t="s">
        <v>950</v>
      </c>
      <c r="R3908" s="387" t="str">
        <f t="shared" si="370"/>
        <v>CCTV-Repeater2 fault</v>
      </c>
      <c r="S3908" s="383" t="s">
        <v>950</v>
      </c>
      <c r="T3908" s="386">
        <f t="shared" si="371"/>
        <v>0</v>
      </c>
      <c r="U3908" s="383" t="s">
        <v>951</v>
      </c>
      <c r="V3908" s="383"/>
      <c r="W3908" s="388"/>
    </row>
    <row r="3909" spans="1:23">
      <c r="A3909" s="398">
        <v>3907</v>
      </c>
      <c r="B3909" s="449" t="s">
        <v>1745</v>
      </c>
      <c r="C3909" s="439" t="s">
        <v>1778</v>
      </c>
      <c r="D3909" s="440" t="s">
        <v>998</v>
      </c>
      <c r="E3909" s="440">
        <v>3</v>
      </c>
      <c r="F3909" s="440"/>
      <c r="G3909" s="381">
        <v>66</v>
      </c>
      <c r="I3909" s="383" t="s">
        <v>949</v>
      </c>
      <c r="J3909" s="384">
        <f t="shared" si="366"/>
        <v>3907</v>
      </c>
      <c r="K3909" s="383" t="s">
        <v>950</v>
      </c>
      <c r="L3909" s="385" t="str">
        <f t="shared" si="367"/>
        <v>MFDS929</v>
      </c>
      <c r="M3909" s="383" t="s">
        <v>950</v>
      </c>
      <c r="N3909" s="386">
        <f t="shared" si="368"/>
        <v>3</v>
      </c>
      <c r="O3909" s="383" t="s">
        <v>950</v>
      </c>
      <c r="P3909" s="386" t="str">
        <f t="shared" si="369"/>
        <v>DTCb</v>
      </c>
      <c r="Q3909" s="383" t="s">
        <v>950</v>
      </c>
      <c r="R3909" s="387" t="str">
        <f t="shared" si="370"/>
        <v>CCTV-LRM1 fault</v>
      </c>
      <c r="S3909" s="383" t="s">
        <v>950</v>
      </c>
      <c r="T3909" s="386">
        <f t="shared" si="371"/>
        <v>0</v>
      </c>
      <c r="U3909" s="383" t="s">
        <v>951</v>
      </c>
      <c r="V3909" s="383"/>
      <c r="W3909" s="388"/>
    </row>
    <row r="3910" spans="1:23">
      <c r="A3910" s="398">
        <v>3908</v>
      </c>
      <c r="B3910" s="449" t="s">
        <v>1746</v>
      </c>
      <c r="C3910" s="439" t="s">
        <v>1779</v>
      </c>
      <c r="D3910" s="440" t="s">
        <v>998</v>
      </c>
      <c r="E3910" s="440">
        <v>3</v>
      </c>
      <c r="F3910" s="440"/>
      <c r="G3910" s="381">
        <v>67</v>
      </c>
      <c r="I3910" s="383" t="s">
        <v>949</v>
      </c>
      <c r="J3910" s="384">
        <f t="shared" si="366"/>
        <v>3908</v>
      </c>
      <c r="K3910" s="383" t="s">
        <v>950</v>
      </c>
      <c r="L3910" s="385" t="str">
        <f t="shared" si="367"/>
        <v>MFDS930</v>
      </c>
      <c r="M3910" s="383" t="s">
        <v>950</v>
      </c>
      <c r="N3910" s="386">
        <f t="shared" si="368"/>
        <v>3</v>
      </c>
      <c r="O3910" s="383" t="s">
        <v>950</v>
      </c>
      <c r="P3910" s="386" t="str">
        <f t="shared" si="369"/>
        <v>DTCb</v>
      </c>
      <c r="Q3910" s="383" t="s">
        <v>950</v>
      </c>
      <c r="R3910" s="387" t="str">
        <f t="shared" si="370"/>
        <v>CCTV-LRM2 fault</v>
      </c>
      <c r="S3910" s="383" t="s">
        <v>950</v>
      </c>
      <c r="T3910" s="386">
        <f t="shared" si="371"/>
        <v>0</v>
      </c>
      <c r="U3910" s="383" t="s">
        <v>951</v>
      </c>
      <c r="V3910" s="383"/>
      <c r="W3910" s="388"/>
    </row>
    <row r="3911" spans="1:23">
      <c r="A3911" s="398">
        <v>3909</v>
      </c>
      <c r="B3911" s="449" t="s">
        <v>1747</v>
      </c>
      <c r="C3911" s="439" t="s">
        <v>1780</v>
      </c>
      <c r="D3911" s="440" t="s">
        <v>998</v>
      </c>
      <c r="E3911" s="440">
        <v>3</v>
      </c>
      <c r="F3911" s="440"/>
      <c r="G3911" s="381">
        <v>68</v>
      </c>
      <c r="I3911" s="383" t="s">
        <v>949</v>
      </c>
      <c r="J3911" s="384">
        <f t="shared" si="366"/>
        <v>3909</v>
      </c>
      <c r="K3911" s="383" t="s">
        <v>950</v>
      </c>
      <c r="L3911" s="385" t="str">
        <f t="shared" si="367"/>
        <v>MFDS931</v>
      </c>
      <c r="M3911" s="383" t="s">
        <v>950</v>
      </c>
      <c r="N3911" s="386">
        <f t="shared" si="368"/>
        <v>3</v>
      </c>
      <c r="O3911" s="383" t="s">
        <v>950</v>
      </c>
      <c r="P3911" s="386" t="str">
        <f t="shared" si="369"/>
        <v>DTCb</v>
      </c>
      <c r="Q3911" s="383" t="s">
        <v>950</v>
      </c>
      <c r="R3911" s="387" t="str">
        <f t="shared" si="370"/>
        <v>CCTV-LRM3 fault</v>
      </c>
      <c r="S3911" s="383" t="s">
        <v>950</v>
      </c>
      <c r="T3911" s="386">
        <f t="shared" si="371"/>
        <v>0</v>
      </c>
      <c r="U3911" s="383" t="s">
        <v>951</v>
      </c>
      <c r="V3911" s="383"/>
      <c r="W3911" s="388"/>
    </row>
    <row r="3912" spans="1:23">
      <c r="A3912" s="398">
        <v>3910</v>
      </c>
      <c r="B3912" s="449" t="s">
        <v>1748</v>
      </c>
      <c r="C3912" s="439" t="s">
        <v>1781</v>
      </c>
      <c r="D3912" s="440" t="s">
        <v>998</v>
      </c>
      <c r="E3912" s="440">
        <v>3</v>
      </c>
      <c r="F3912" s="440"/>
      <c r="G3912" s="381">
        <v>69</v>
      </c>
      <c r="I3912" s="383" t="s">
        <v>949</v>
      </c>
      <c r="J3912" s="384">
        <f t="shared" si="366"/>
        <v>3910</v>
      </c>
      <c r="K3912" s="383" t="s">
        <v>950</v>
      </c>
      <c r="L3912" s="385" t="str">
        <f t="shared" si="367"/>
        <v>MFDS932</v>
      </c>
      <c r="M3912" s="383" t="s">
        <v>950</v>
      </c>
      <c r="N3912" s="386">
        <f t="shared" si="368"/>
        <v>3</v>
      </c>
      <c r="O3912" s="383" t="s">
        <v>950</v>
      </c>
      <c r="P3912" s="386" t="str">
        <f t="shared" si="369"/>
        <v>DTCb</v>
      </c>
      <c r="Q3912" s="383" t="s">
        <v>950</v>
      </c>
      <c r="R3912" s="387" t="str">
        <f t="shared" si="370"/>
        <v>CCTV-LRM4 fault</v>
      </c>
      <c r="S3912" s="383" t="s">
        <v>950</v>
      </c>
      <c r="T3912" s="386">
        <f t="shared" si="371"/>
        <v>0</v>
      </c>
      <c r="U3912" s="383" t="s">
        <v>951</v>
      </c>
      <c r="V3912" s="383"/>
      <c r="W3912" s="388"/>
    </row>
    <row r="3913" spans="1:23">
      <c r="A3913" s="398">
        <v>3911</v>
      </c>
      <c r="B3913" s="449" t="s">
        <v>1749</v>
      </c>
      <c r="C3913" s="439" t="s">
        <v>1782</v>
      </c>
      <c r="D3913" s="440" t="s">
        <v>998</v>
      </c>
      <c r="E3913" s="440">
        <v>3</v>
      </c>
      <c r="F3913" s="440"/>
      <c r="G3913" s="381">
        <v>70</v>
      </c>
      <c r="I3913" s="383" t="s">
        <v>949</v>
      </c>
      <c r="J3913" s="384">
        <f t="shared" si="366"/>
        <v>3911</v>
      </c>
      <c r="K3913" s="383" t="s">
        <v>950</v>
      </c>
      <c r="L3913" s="385" t="str">
        <f t="shared" si="367"/>
        <v>MFDS933</v>
      </c>
      <c r="M3913" s="383" t="s">
        <v>950</v>
      </c>
      <c r="N3913" s="386">
        <f t="shared" si="368"/>
        <v>3</v>
      </c>
      <c r="O3913" s="383" t="s">
        <v>950</v>
      </c>
      <c r="P3913" s="386" t="str">
        <f t="shared" si="369"/>
        <v>DTCb</v>
      </c>
      <c r="Q3913" s="383" t="s">
        <v>950</v>
      </c>
      <c r="R3913" s="387" t="str">
        <f t="shared" si="370"/>
        <v>CCTV-LRM5 fault</v>
      </c>
      <c r="S3913" s="383" t="s">
        <v>950</v>
      </c>
      <c r="T3913" s="386">
        <f t="shared" si="371"/>
        <v>0</v>
      </c>
      <c r="U3913" s="383" t="s">
        <v>951</v>
      </c>
      <c r="V3913" s="383"/>
      <c r="W3913" s="388"/>
    </row>
    <row r="3914" spans="1:23">
      <c r="A3914" s="398">
        <v>3912</v>
      </c>
      <c r="B3914" s="449" t="s">
        <v>1750</v>
      </c>
      <c r="C3914" s="439" t="s">
        <v>1783</v>
      </c>
      <c r="D3914" s="440" t="s">
        <v>998</v>
      </c>
      <c r="E3914" s="440">
        <v>3</v>
      </c>
      <c r="F3914" s="440"/>
      <c r="G3914" s="381">
        <v>71</v>
      </c>
      <c r="I3914" s="383" t="s">
        <v>949</v>
      </c>
      <c r="J3914" s="384">
        <f t="shared" si="366"/>
        <v>3912</v>
      </c>
      <c r="K3914" s="383" t="s">
        <v>950</v>
      </c>
      <c r="L3914" s="385" t="str">
        <f t="shared" si="367"/>
        <v>MFDS934</v>
      </c>
      <c r="M3914" s="383" t="s">
        <v>950</v>
      </c>
      <c r="N3914" s="386">
        <f t="shared" si="368"/>
        <v>3</v>
      </c>
      <c r="O3914" s="383" t="s">
        <v>950</v>
      </c>
      <c r="P3914" s="386" t="str">
        <f t="shared" si="369"/>
        <v>DTCb</v>
      </c>
      <c r="Q3914" s="383" t="s">
        <v>950</v>
      </c>
      <c r="R3914" s="387" t="str">
        <f t="shared" si="370"/>
        <v>CCTV-LRM6 fault</v>
      </c>
      <c r="S3914" s="383" t="s">
        <v>950</v>
      </c>
      <c r="T3914" s="386">
        <f t="shared" si="371"/>
        <v>0</v>
      </c>
      <c r="U3914" s="383" t="s">
        <v>951</v>
      </c>
      <c r="V3914" s="383"/>
      <c r="W3914" s="388"/>
    </row>
    <row r="3915" spans="1:23">
      <c r="A3915" s="398">
        <v>3913</v>
      </c>
      <c r="B3915" s="449" t="s">
        <v>1751</v>
      </c>
      <c r="C3915" s="439" t="s">
        <v>1784</v>
      </c>
      <c r="D3915" s="440" t="s">
        <v>998</v>
      </c>
      <c r="E3915" s="440">
        <v>3</v>
      </c>
      <c r="F3915" s="440"/>
      <c r="G3915" s="381">
        <v>72</v>
      </c>
      <c r="I3915" s="383" t="s">
        <v>949</v>
      </c>
      <c r="J3915" s="384">
        <f t="shared" si="366"/>
        <v>3913</v>
      </c>
      <c r="K3915" s="383" t="s">
        <v>950</v>
      </c>
      <c r="L3915" s="385" t="str">
        <f t="shared" si="367"/>
        <v>MFDS935</v>
      </c>
      <c r="M3915" s="383" t="s">
        <v>950</v>
      </c>
      <c r="N3915" s="386">
        <f t="shared" si="368"/>
        <v>3</v>
      </c>
      <c r="O3915" s="383" t="s">
        <v>950</v>
      </c>
      <c r="P3915" s="386" t="str">
        <f t="shared" si="369"/>
        <v>DTCb</v>
      </c>
      <c r="Q3915" s="383" t="s">
        <v>950</v>
      </c>
      <c r="R3915" s="387" t="str">
        <f t="shared" si="370"/>
        <v>CCTV-LRM7 fault</v>
      </c>
      <c r="S3915" s="383" t="s">
        <v>950</v>
      </c>
      <c r="T3915" s="386">
        <f t="shared" si="371"/>
        <v>0</v>
      </c>
      <c r="U3915" s="383" t="s">
        <v>951</v>
      </c>
      <c r="V3915" s="383"/>
      <c r="W3915" s="388"/>
    </row>
    <row r="3916" spans="1:23">
      <c r="A3916" s="398">
        <v>3914</v>
      </c>
      <c r="B3916" s="449" t="s">
        <v>1752</v>
      </c>
      <c r="C3916" s="439" t="s">
        <v>1785</v>
      </c>
      <c r="D3916" s="440" t="s">
        <v>998</v>
      </c>
      <c r="E3916" s="440">
        <v>3</v>
      </c>
      <c r="F3916" s="440"/>
      <c r="G3916" s="381">
        <v>73</v>
      </c>
      <c r="I3916" s="383" t="s">
        <v>949</v>
      </c>
      <c r="J3916" s="384">
        <f t="shared" si="366"/>
        <v>3914</v>
      </c>
      <c r="K3916" s="383" t="s">
        <v>950</v>
      </c>
      <c r="L3916" s="385" t="str">
        <f t="shared" si="367"/>
        <v>MFDS936</v>
      </c>
      <c r="M3916" s="383" t="s">
        <v>950</v>
      </c>
      <c r="N3916" s="386">
        <f t="shared" si="368"/>
        <v>3</v>
      </c>
      <c r="O3916" s="383" t="s">
        <v>950</v>
      </c>
      <c r="P3916" s="386" t="str">
        <f t="shared" si="369"/>
        <v>DTCb</v>
      </c>
      <c r="Q3916" s="383" t="s">
        <v>950</v>
      </c>
      <c r="R3916" s="387" t="str">
        <f t="shared" si="370"/>
        <v>CCTV-LRM8 fault</v>
      </c>
      <c r="S3916" s="383" t="s">
        <v>950</v>
      </c>
      <c r="T3916" s="386">
        <f t="shared" si="371"/>
        <v>0</v>
      </c>
      <c r="U3916" s="383" t="s">
        <v>951</v>
      </c>
      <c r="V3916" s="383"/>
      <c r="W3916" s="388"/>
    </row>
    <row r="3917" spans="1:23">
      <c r="A3917" s="398">
        <v>3915</v>
      </c>
      <c r="B3917" s="450" t="s">
        <v>1753</v>
      </c>
      <c r="C3917" s="439" t="s">
        <v>1786</v>
      </c>
      <c r="D3917" s="440" t="s">
        <v>1010</v>
      </c>
      <c r="E3917" s="440">
        <v>3</v>
      </c>
      <c r="F3917" s="440"/>
      <c r="G3917" s="381">
        <v>74</v>
      </c>
      <c r="I3917" s="383" t="s">
        <v>949</v>
      </c>
      <c r="J3917" s="384">
        <f t="shared" si="366"/>
        <v>3915</v>
      </c>
      <c r="K3917" s="383" t="s">
        <v>950</v>
      </c>
      <c r="L3917" s="385" t="str">
        <f t="shared" si="367"/>
        <v>MFDS937</v>
      </c>
      <c r="M3917" s="383" t="s">
        <v>950</v>
      </c>
      <c r="N3917" s="386">
        <f t="shared" si="368"/>
        <v>3</v>
      </c>
      <c r="O3917" s="383" t="s">
        <v>950</v>
      </c>
      <c r="P3917" s="386" t="str">
        <f t="shared" si="369"/>
        <v>DTCa</v>
      </c>
      <c r="Q3917" s="383" t="s">
        <v>950</v>
      </c>
      <c r="R3917" s="387" t="str">
        <f t="shared" si="370"/>
        <v>CCTV-SCAM1 fault</v>
      </c>
      <c r="S3917" s="383" t="s">
        <v>950</v>
      </c>
      <c r="T3917" s="386">
        <f t="shared" si="371"/>
        <v>0</v>
      </c>
      <c r="U3917" s="383" t="s">
        <v>951</v>
      </c>
      <c r="V3917" s="383"/>
      <c r="W3917" s="388"/>
    </row>
    <row r="3918" spans="1:23">
      <c r="A3918" s="398">
        <v>3916</v>
      </c>
      <c r="B3918" s="446" t="s">
        <v>1754</v>
      </c>
      <c r="C3918" s="439" t="s">
        <v>1787</v>
      </c>
      <c r="D3918" s="440" t="s">
        <v>1010</v>
      </c>
      <c r="E3918" s="440">
        <v>3</v>
      </c>
      <c r="F3918" s="440"/>
      <c r="G3918" s="381">
        <v>75</v>
      </c>
      <c r="I3918" s="383" t="s">
        <v>949</v>
      </c>
      <c r="J3918" s="384">
        <f t="shared" si="366"/>
        <v>3916</v>
      </c>
      <c r="K3918" s="383" t="s">
        <v>950</v>
      </c>
      <c r="L3918" s="385" t="str">
        <f t="shared" si="367"/>
        <v>MFDS938</v>
      </c>
      <c r="M3918" s="383" t="s">
        <v>950</v>
      </c>
      <c r="N3918" s="386">
        <f t="shared" si="368"/>
        <v>3</v>
      </c>
      <c r="O3918" s="383" t="s">
        <v>950</v>
      </c>
      <c r="P3918" s="386" t="str">
        <f t="shared" si="369"/>
        <v>DTCa</v>
      </c>
      <c r="Q3918" s="383" t="s">
        <v>950</v>
      </c>
      <c r="R3918" s="387" t="str">
        <f t="shared" si="370"/>
        <v>CCTV-SCAM2 fault</v>
      </c>
      <c r="S3918" s="383" t="s">
        <v>950</v>
      </c>
      <c r="T3918" s="386">
        <f t="shared" si="371"/>
        <v>0</v>
      </c>
      <c r="U3918" s="383" t="s">
        <v>951</v>
      </c>
      <c r="V3918" s="383"/>
      <c r="W3918" s="388"/>
    </row>
    <row r="3919" spans="1:23">
      <c r="A3919" s="398">
        <v>3917</v>
      </c>
      <c r="B3919" s="446" t="s">
        <v>1755</v>
      </c>
      <c r="C3919" s="439" t="s">
        <v>1788</v>
      </c>
      <c r="D3919" s="440" t="s">
        <v>1010</v>
      </c>
      <c r="E3919" s="440">
        <v>3</v>
      </c>
      <c r="F3919" s="440"/>
      <c r="G3919" s="381">
        <v>76</v>
      </c>
      <c r="I3919" s="383" t="s">
        <v>949</v>
      </c>
      <c r="J3919" s="384">
        <f t="shared" si="366"/>
        <v>3917</v>
      </c>
      <c r="K3919" s="383" t="s">
        <v>950</v>
      </c>
      <c r="L3919" s="385" t="str">
        <f t="shared" si="367"/>
        <v>MFDS939</v>
      </c>
      <c r="M3919" s="383" t="s">
        <v>950</v>
      </c>
      <c r="N3919" s="386">
        <f t="shared" si="368"/>
        <v>3</v>
      </c>
      <c r="O3919" s="383" t="s">
        <v>950</v>
      </c>
      <c r="P3919" s="386" t="str">
        <f t="shared" si="369"/>
        <v>DTCa</v>
      </c>
      <c r="Q3919" s="383" t="s">
        <v>950</v>
      </c>
      <c r="R3919" s="387" t="str">
        <f t="shared" si="370"/>
        <v>CCTV-SCAM3 fault</v>
      </c>
      <c r="S3919" s="383" t="s">
        <v>950</v>
      </c>
      <c r="T3919" s="386">
        <f t="shared" si="371"/>
        <v>0</v>
      </c>
      <c r="U3919" s="383" t="s">
        <v>951</v>
      </c>
      <c r="V3919" s="383"/>
      <c r="W3919" s="388"/>
    </row>
    <row r="3920" spans="1:23">
      <c r="A3920" s="398">
        <v>3918</v>
      </c>
      <c r="B3920" s="446" t="s">
        <v>1756</v>
      </c>
      <c r="C3920" s="439" t="s">
        <v>1789</v>
      </c>
      <c r="D3920" s="440" t="s">
        <v>1010</v>
      </c>
      <c r="E3920" s="440">
        <v>3</v>
      </c>
      <c r="F3920" s="440"/>
      <c r="G3920" s="381">
        <v>77</v>
      </c>
      <c r="I3920" s="383" t="s">
        <v>949</v>
      </c>
      <c r="J3920" s="384">
        <f t="shared" si="366"/>
        <v>3918</v>
      </c>
      <c r="K3920" s="383" t="s">
        <v>950</v>
      </c>
      <c r="L3920" s="385" t="str">
        <f t="shared" si="367"/>
        <v>MFDS940</v>
      </c>
      <c r="M3920" s="383" t="s">
        <v>950</v>
      </c>
      <c r="N3920" s="386">
        <f t="shared" si="368"/>
        <v>3</v>
      </c>
      <c r="O3920" s="383" t="s">
        <v>950</v>
      </c>
      <c r="P3920" s="386" t="str">
        <f t="shared" si="369"/>
        <v>DTCa</v>
      </c>
      <c r="Q3920" s="383" t="s">
        <v>950</v>
      </c>
      <c r="R3920" s="387" t="str">
        <f t="shared" si="370"/>
        <v>CCTV-SCAM4 fault</v>
      </c>
      <c r="S3920" s="383" t="s">
        <v>950</v>
      </c>
      <c r="T3920" s="386">
        <f t="shared" si="371"/>
        <v>0</v>
      </c>
      <c r="U3920" s="383" t="s">
        <v>951</v>
      </c>
      <c r="V3920" s="383"/>
      <c r="W3920" s="388"/>
    </row>
    <row r="3921" spans="1:23">
      <c r="A3921" s="398">
        <v>3919</v>
      </c>
      <c r="B3921" s="446" t="s">
        <v>1757</v>
      </c>
      <c r="C3921" s="439" t="s">
        <v>1790</v>
      </c>
      <c r="D3921" s="440" t="s">
        <v>1010</v>
      </c>
      <c r="E3921" s="440">
        <v>3</v>
      </c>
      <c r="F3921" s="440"/>
      <c r="G3921" s="381">
        <v>78</v>
      </c>
      <c r="I3921" s="383" t="s">
        <v>949</v>
      </c>
      <c r="J3921" s="384">
        <f t="shared" si="366"/>
        <v>3919</v>
      </c>
      <c r="K3921" s="383" t="s">
        <v>950</v>
      </c>
      <c r="L3921" s="385" t="str">
        <f t="shared" si="367"/>
        <v>MFDS941</v>
      </c>
      <c r="M3921" s="383" t="s">
        <v>950</v>
      </c>
      <c r="N3921" s="386">
        <f t="shared" si="368"/>
        <v>3</v>
      </c>
      <c r="O3921" s="383" t="s">
        <v>950</v>
      </c>
      <c r="P3921" s="386" t="str">
        <f t="shared" si="369"/>
        <v>DTCa</v>
      </c>
      <c r="Q3921" s="383" t="s">
        <v>950</v>
      </c>
      <c r="R3921" s="387" t="str">
        <f t="shared" si="370"/>
        <v>CCTV-CCAM fault</v>
      </c>
      <c r="S3921" s="383" t="s">
        <v>950</v>
      </c>
      <c r="T3921" s="386">
        <f t="shared" si="371"/>
        <v>0</v>
      </c>
      <c r="U3921" s="383" t="s">
        <v>951</v>
      </c>
      <c r="V3921" s="383"/>
      <c r="W3921" s="388"/>
    </row>
    <row r="3922" spans="1:23">
      <c r="A3922" s="398">
        <v>3920</v>
      </c>
      <c r="B3922" s="446" t="s">
        <v>1758</v>
      </c>
      <c r="C3922" s="439" t="s">
        <v>1791</v>
      </c>
      <c r="D3922" s="440" t="s">
        <v>1010</v>
      </c>
      <c r="E3922" s="440">
        <v>3</v>
      </c>
      <c r="F3922" s="440"/>
      <c r="G3922" s="381">
        <v>79</v>
      </c>
      <c r="I3922" s="383" t="s">
        <v>949</v>
      </c>
      <c r="J3922" s="384">
        <f t="shared" si="366"/>
        <v>3920</v>
      </c>
      <c r="K3922" s="383" t="s">
        <v>950</v>
      </c>
      <c r="L3922" s="385" t="str">
        <f t="shared" si="367"/>
        <v>MFDS942</v>
      </c>
      <c r="M3922" s="383" t="s">
        <v>950</v>
      </c>
      <c r="N3922" s="386">
        <f t="shared" si="368"/>
        <v>3</v>
      </c>
      <c r="O3922" s="383" t="s">
        <v>950</v>
      </c>
      <c r="P3922" s="386" t="str">
        <f t="shared" si="369"/>
        <v>DTCa</v>
      </c>
      <c r="Q3922" s="383" t="s">
        <v>950</v>
      </c>
      <c r="R3922" s="387" t="str">
        <f t="shared" si="370"/>
        <v>CCTV-FCAM fault</v>
      </c>
      <c r="S3922" s="383" t="s">
        <v>950</v>
      </c>
      <c r="T3922" s="386">
        <f t="shared" si="371"/>
        <v>0</v>
      </c>
      <c r="U3922" s="383" t="s">
        <v>951</v>
      </c>
      <c r="V3922" s="383"/>
      <c r="W3922" s="388"/>
    </row>
    <row r="3923" spans="1:23">
      <c r="A3923" s="398">
        <v>3921</v>
      </c>
      <c r="B3923" s="450" t="s">
        <v>1753</v>
      </c>
      <c r="C3923" s="439" t="s">
        <v>1786</v>
      </c>
      <c r="D3923" s="440" t="s">
        <v>984</v>
      </c>
      <c r="E3923" s="440">
        <v>3</v>
      </c>
      <c r="F3923" s="440"/>
      <c r="G3923" s="381">
        <v>80</v>
      </c>
      <c r="I3923" s="383" t="s">
        <v>949</v>
      </c>
      <c r="J3923" s="384">
        <f t="shared" si="366"/>
        <v>3921</v>
      </c>
      <c r="K3923" s="383" t="s">
        <v>950</v>
      </c>
      <c r="L3923" s="385" t="str">
        <f t="shared" si="367"/>
        <v>MFDS937</v>
      </c>
      <c r="M3923" s="383" t="s">
        <v>950</v>
      </c>
      <c r="N3923" s="386">
        <f t="shared" si="368"/>
        <v>3</v>
      </c>
      <c r="O3923" s="383" t="s">
        <v>950</v>
      </c>
      <c r="P3923" s="386" t="str">
        <f t="shared" si="369"/>
        <v>MC1a</v>
      </c>
      <c r="Q3923" s="383" t="s">
        <v>950</v>
      </c>
      <c r="R3923" s="387" t="str">
        <f t="shared" si="370"/>
        <v>CCTV-SCAM1 fault</v>
      </c>
      <c r="S3923" s="383" t="s">
        <v>950</v>
      </c>
      <c r="T3923" s="386">
        <f t="shared" si="371"/>
        <v>0</v>
      </c>
      <c r="U3923" s="383" t="s">
        <v>951</v>
      </c>
      <c r="V3923" s="383"/>
      <c r="W3923" s="388"/>
    </row>
    <row r="3924" spans="1:23">
      <c r="A3924" s="398">
        <v>3922</v>
      </c>
      <c r="B3924" s="446" t="s">
        <v>1754</v>
      </c>
      <c r="C3924" s="439" t="s">
        <v>1787</v>
      </c>
      <c r="D3924" s="440" t="s">
        <v>984</v>
      </c>
      <c r="E3924" s="440">
        <v>3</v>
      </c>
      <c r="F3924" s="440"/>
      <c r="G3924" s="381">
        <v>81</v>
      </c>
      <c r="I3924" s="383" t="s">
        <v>949</v>
      </c>
      <c r="J3924" s="384">
        <f t="shared" si="366"/>
        <v>3922</v>
      </c>
      <c r="K3924" s="383" t="s">
        <v>950</v>
      </c>
      <c r="L3924" s="385" t="str">
        <f t="shared" si="367"/>
        <v>MFDS938</v>
      </c>
      <c r="M3924" s="383" t="s">
        <v>950</v>
      </c>
      <c r="N3924" s="386">
        <f t="shared" si="368"/>
        <v>3</v>
      </c>
      <c r="O3924" s="383" t="s">
        <v>950</v>
      </c>
      <c r="P3924" s="386" t="str">
        <f t="shared" si="369"/>
        <v>MC1a</v>
      </c>
      <c r="Q3924" s="383" t="s">
        <v>950</v>
      </c>
      <c r="R3924" s="387" t="str">
        <f t="shared" si="370"/>
        <v>CCTV-SCAM2 fault</v>
      </c>
      <c r="S3924" s="383" t="s">
        <v>950</v>
      </c>
      <c r="T3924" s="386">
        <f t="shared" si="371"/>
        <v>0</v>
      </c>
      <c r="U3924" s="383" t="s">
        <v>951</v>
      </c>
      <c r="V3924" s="383"/>
      <c r="W3924" s="388"/>
    </row>
    <row r="3925" spans="1:23">
      <c r="A3925" s="398">
        <v>3923</v>
      </c>
      <c r="B3925" s="446" t="s">
        <v>1755</v>
      </c>
      <c r="C3925" s="439" t="s">
        <v>1788</v>
      </c>
      <c r="D3925" s="440" t="s">
        <v>984</v>
      </c>
      <c r="E3925" s="440">
        <v>3</v>
      </c>
      <c r="F3925" s="440"/>
      <c r="G3925" s="381">
        <v>82</v>
      </c>
      <c r="I3925" s="383" t="s">
        <v>949</v>
      </c>
      <c r="J3925" s="384">
        <f t="shared" si="366"/>
        <v>3923</v>
      </c>
      <c r="K3925" s="383" t="s">
        <v>950</v>
      </c>
      <c r="L3925" s="385" t="str">
        <f t="shared" si="367"/>
        <v>MFDS939</v>
      </c>
      <c r="M3925" s="383" t="s">
        <v>950</v>
      </c>
      <c r="N3925" s="386">
        <f t="shared" si="368"/>
        <v>3</v>
      </c>
      <c r="O3925" s="383" t="s">
        <v>950</v>
      </c>
      <c r="P3925" s="386" t="str">
        <f t="shared" si="369"/>
        <v>MC1a</v>
      </c>
      <c r="Q3925" s="383" t="s">
        <v>950</v>
      </c>
      <c r="R3925" s="387" t="str">
        <f t="shared" si="370"/>
        <v>CCTV-SCAM3 fault</v>
      </c>
      <c r="S3925" s="383" t="s">
        <v>950</v>
      </c>
      <c r="T3925" s="386">
        <f t="shared" si="371"/>
        <v>0</v>
      </c>
      <c r="U3925" s="383" t="s">
        <v>951</v>
      </c>
      <c r="V3925" s="383"/>
      <c r="W3925" s="388"/>
    </row>
    <row r="3926" spans="1:23">
      <c r="A3926" s="398">
        <v>3924</v>
      </c>
      <c r="B3926" s="446" t="s">
        <v>1756</v>
      </c>
      <c r="C3926" s="439" t="s">
        <v>1789</v>
      </c>
      <c r="D3926" s="440" t="s">
        <v>984</v>
      </c>
      <c r="E3926" s="440">
        <v>3</v>
      </c>
      <c r="F3926" s="440"/>
      <c r="G3926" s="381">
        <v>83</v>
      </c>
      <c r="I3926" s="383" t="s">
        <v>949</v>
      </c>
      <c r="J3926" s="384">
        <f t="shared" si="366"/>
        <v>3924</v>
      </c>
      <c r="K3926" s="383" t="s">
        <v>950</v>
      </c>
      <c r="L3926" s="385" t="str">
        <f t="shared" si="367"/>
        <v>MFDS940</v>
      </c>
      <c r="M3926" s="383" t="s">
        <v>950</v>
      </c>
      <c r="N3926" s="386">
        <f t="shared" si="368"/>
        <v>3</v>
      </c>
      <c r="O3926" s="383" t="s">
        <v>950</v>
      </c>
      <c r="P3926" s="386" t="str">
        <f t="shared" si="369"/>
        <v>MC1a</v>
      </c>
      <c r="Q3926" s="383" t="s">
        <v>950</v>
      </c>
      <c r="R3926" s="387" t="str">
        <f t="shared" si="370"/>
        <v>CCTV-SCAM4 fault</v>
      </c>
      <c r="S3926" s="383" t="s">
        <v>950</v>
      </c>
      <c r="T3926" s="386">
        <f t="shared" si="371"/>
        <v>0</v>
      </c>
      <c r="U3926" s="383" t="s">
        <v>951</v>
      </c>
      <c r="V3926" s="383"/>
      <c r="W3926" s="388"/>
    </row>
    <row r="3927" spans="1:23">
      <c r="A3927" s="398">
        <v>3925</v>
      </c>
      <c r="B3927" s="450" t="s">
        <v>1753</v>
      </c>
      <c r="C3927" s="439" t="s">
        <v>1786</v>
      </c>
      <c r="D3927" s="440" t="s">
        <v>985</v>
      </c>
      <c r="E3927" s="440">
        <v>3</v>
      </c>
      <c r="F3927" s="440"/>
      <c r="G3927" s="381">
        <v>84</v>
      </c>
      <c r="I3927" s="383" t="s">
        <v>949</v>
      </c>
      <c r="J3927" s="384">
        <f t="shared" si="366"/>
        <v>3925</v>
      </c>
      <c r="K3927" s="383" t="s">
        <v>950</v>
      </c>
      <c r="L3927" s="385" t="str">
        <f t="shared" si="367"/>
        <v>MFDS937</v>
      </c>
      <c r="M3927" s="383" t="s">
        <v>950</v>
      </c>
      <c r="N3927" s="386">
        <f t="shared" si="368"/>
        <v>3</v>
      </c>
      <c r="O3927" s="383" t="s">
        <v>950</v>
      </c>
      <c r="P3927" s="386" t="str">
        <f t="shared" si="369"/>
        <v>MC2a</v>
      </c>
      <c r="Q3927" s="383" t="s">
        <v>950</v>
      </c>
      <c r="R3927" s="387" t="str">
        <f t="shared" si="370"/>
        <v>CCTV-SCAM1 fault</v>
      </c>
      <c r="S3927" s="383" t="s">
        <v>950</v>
      </c>
      <c r="T3927" s="386">
        <f t="shared" si="371"/>
        <v>0</v>
      </c>
      <c r="U3927" s="383" t="s">
        <v>951</v>
      </c>
      <c r="V3927" s="383"/>
      <c r="W3927" s="388"/>
    </row>
    <row r="3928" spans="1:23">
      <c r="A3928" s="398">
        <v>3926</v>
      </c>
      <c r="B3928" s="446" t="s">
        <v>1754</v>
      </c>
      <c r="C3928" s="439" t="s">
        <v>1787</v>
      </c>
      <c r="D3928" s="440" t="s">
        <v>985</v>
      </c>
      <c r="E3928" s="440">
        <v>3</v>
      </c>
      <c r="F3928" s="440"/>
      <c r="G3928" s="381">
        <v>85</v>
      </c>
      <c r="I3928" s="383" t="s">
        <v>949</v>
      </c>
      <c r="J3928" s="384">
        <f t="shared" si="366"/>
        <v>3926</v>
      </c>
      <c r="K3928" s="383" t="s">
        <v>950</v>
      </c>
      <c r="L3928" s="385" t="str">
        <f t="shared" si="367"/>
        <v>MFDS938</v>
      </c>
      <c r="M3928" s="383" t="s">
        <v>950</v>
      </c>
      <c r="N3928" s="386">
        <f t="shared" si="368"/>
        <v>3</v>
      </c>
      <c r="O3928" s="383" t="s">
        <v>950</v>
      </c>
      <c r="P3928" s="386" t="str">
        <f t="shared" si="369"/>
        <v>MC2a</v>
      </c>
      <c r="Q3928" s="383" t="s">
        <v>950</v>
      </c>
      <c r="R3928" s="387" t="str">
        <f t="shared" si="370"/>
        <v>CCTV-SCAM2 fault</v>
      </c>
      <c r="S3928" s="383" t="s">
        <v>950</v>
      </c>
      <c r="T3928" s="386">
        <f t="shared" si="371"/>
        <v>0</v>
      </c>
      <c r="U3928" s="383" t="s">
        <v>951</v>
      </c>
      <c r="V3928" s="383"/>
      <c r="W3928" s="388"/>
    </row>
    <row r="3929" spans="1:23">
      <c r="A3929" s="398">
        <v>3927</v>
      </c>
      <c r="B3929" s="446" t="s">
        <v>1755</v>
      </c>
      <c r="C3929" s="439" t="s">
        <v>1788</v>
      </c>
      <c r="D3929" s="440" t="s">
        <v>985</v>
      </c>
      <c r="E3929" s="440">
        <v>3</v>
      </c>
      <c r="F3929" s="440"/>
      <c r="G3929" s="381">
        <v>86</v>
      </c>
      <c r="I3929" s="383" t="s">
        <v>949</v>
      </c>
      <c r="J3929" s="384">
        <f t="shared" si="366"/>
        <v>3927</v>
      </c>
      <c r="K3929" s="383" t="s">
        <v>950</v>
      </c>
      <c r="L3929" s="385" t="str">
        <f t="shared" si="367"/>
        <v>MFDS939</v>
      </c>
      <c r="M3929" s="383" t="s">
        <v>950</v>
      </c>
      <c r="N3929" s="386">
        <f t="shared" si="368"/>
        <v>3</v>
      </c>
      <c r="O3929" s="383" t="s">
        <v>950</v>
      </c>
      <c r="P3929" s="386" t="str">
        <f t="shared" si="369"/>
        <v>MC2a</v>
      </c>
      <c r="Q3929" s="383" t="s">
        <v>950</v>
      </c>
      <c r="R3929" s="387" t="str">
        <f t="shared" si="370"/>
        <v>CCTV-SCAM3 fault</v>
      </c>
      <c r="S3929" s="383" t="s">
        <v>950</v>
      </c>
      <c r="T3929" s="386">
        <f t="shared" si="371"/>
        <v>0</v>
      </c>
      <c r="U3929" s="383" t="s">
        <v>951</v>
      </c>
      <c r="V3929" s="383"/>
      <c r="W3929" s="388"/>
    </row>
    <row r="3930" spans="1:23">
      <c r="A3930" s="398">
        <v>3928</v>
      </c>
      <c r="B3930" s="446" t="s">
        <v>1756</v>
      </c>
      <c r="C3930" s="439" t="s">
        <v>1789</v>
      </c>
      <c r="D3930" s="440" t="s">
        <v>985</v>
      </c>
      <c r="E3930" s="440">
        <v>3</v>
      </c>
      <c r="F3930" s="440"/>
      <c r="G3930" s="381">
        <v>87</v>
      </c>
      <c r="I3930" s="383" t="s">
        <v>949</v>
      </c>
      <c r="J3930" s="384">
        <f t="shared" si="366"/>
        <v>3928</v>
      </c>
      <c r="K3930" s="383" t="s">
        <v>950</v>
      </c>
      <c r="L3930" s="385" t="str">
        <f t="shared" si="367"/>
        <v>MFDS940</v>
      </c>
      <c r="M3930" s="383" t="s">
        <v>950</v>
      </c>
      <c r="N3930" s="386">
        <f t="shared" si="368"/>
        <v>3</v>
      </c>
      <c r="O3930" s="383" t="s">
        <v>950</v>
      </c>
      <c r="P3930" s="386" t="str">
        <f t="shared" si="369"/>
        <v>MC2a</v>
      </c>
      <c r="Q3930" s="383" t="s">
        <v>950</v>
      </c>
      <c r="R3930" s="387" t="str">
        <f t="shared" si="370"/>
        <v>CCTV-SCAM4 fault</v>
      </c>
      <c r="S3930" s="383" t="s">
        <v>950</v>
      </c>
      <c r="T3930" s="386">
        <f t="shared" si="371"/>
        <v>0</v>
      </c>
      <c r="U3930" s="383" t="s">
        <v>951</v>
      </c>
      <c r="V3930" s="383"/>
      <c r="W3930" s="388"/>
    </row>
    <row r="3931" spans="1:23">
      <c r="A3931" s="398">
        <v>3929</v>
      </c>
      <c r="B3931" s="450" t="s">
        <v>1753</v>
      </c>
      <c r="C3931" s="439" t="s">
        <v>1786</v>
      </c>
      <c r="D3931" s="440" t="s">
        <v>986</v>
      </c>
      <c r="E3931" s="440">
        <v>3</v>
      </c>
      <c r="F3931" s="440"/>
      <c r="G3931" s="381">
        <v>88</v>
      </c>
      <c r="I3931" s="383" t="s">
        <v>949</v>
      </c>
      <c r="J3931" s="384">
        <f t="shared" si="366"/>
        <v>3929</v>
      </c>
      <c r="K3931" s="383" t="s">
        <v>950</v>
      </c>
      <c r="L3931" s="385" t="str">
        <f t="shared" si="367"/>
        <v>MFDS937</v>
      </c>
      <c r="M3931" s="383" t="s">
        <v>950</v>
      </c>
      <c r="N3931" s="386">
        <f t="shared" si="368"/>
        <v>3</v>
      </c>
      <c r="O3931" s="383" t="s">
        <v>950</v>
      </c>
      <c r="P3931" s="386" t="str">
        <f t="shared" si="369"/>
        <v>MCIa</v>
      </c>
      <c r="Q3931" s="383" t="s">
        <v>950</v>
      </c>
      <c r="R3931" s="387" t="str">
        <f t="shared" si="370"/>
        <v>CCTV-SCAM1 fault</v>
      </c>
      <c r="S3931" s="383" t="s">
        <v>950</v>
      </c>
      <c r="T3931" s="386">
        <f t="shared" si="371"/>
        <v>0</v>
      </c>
      <c r="U3931" s="383" t="s">
        <v>951</v>
      </c>
      <c r="V3931" s="383"/>
      <c r="W3931" s="388"/>
    </row>
    <row r="3932" spans="1:23">
      <c r="A3932" s="398">
        <v>3930</v>
      </c>
      <c r="B3932" s="446" t="s">
        <v>1754</v>
      </c>
      <c r="C3932" s="439" t="s">
        <v>1787</v>
      </c>
      <c r="D3932" s="440" t="s">
        <v>986</v>
      </c>
      <c r="E3932" s="440">
        <v>3</v>
      </c>
      <c r="F3932" s="440"/>
      <c r="G3932" s="381">
        <v>89</v>
      </c>
      <c r="I3932" s="383" t="s">
        <v>949</v>
      </c>
      <c r="J3932" s="384">
        <f t="shared" si="366"/>
        <v>3930</v>
      </c>
      <c r="K3932" s="383" t="s">
        <v>950</v>
      </c>
      <c r="L3932" s="385" t="str">
        <f t="shared" si="367"/>
        <v>MFDS938</v>
      </c>
      <c r="M3932" s="383" t="s">
        <v>950</v>
      </c>
      <c r="N3932" s="386">
        <f t="shared" si="368"/>
        <v>3</v>
      </c>
      <c r="O3932" s="383" t="s">
        <v>950</v>
      </c>
      <c r="P3932" s="386" t="str">
        <f t="shared" si="369"/>
        <v>MCIa</v>
      </c>
      <c r="Q3932" s="383" t="s">
        <v>950</v>
      </c>
      <c r="R3932" s="387" t="str">
        <f t="shared" si="370"/>
        <v>CCTV-SCAM2 fault</v>
      </c>
      <c r="S3932" s="383" t="s">
        <v>950</v>
      </c>
      <c r="T3932" s="386">
        <f t="shared" si="371"/>
        <v>0</v>
      </c>
      <c r="U3932" s="383" t="s">
        <v>951</v>
      </c>
      <c r="V3932" s="383"/>
      <c r="W3932" s="388"/>
    </row>
    <row r="3933" spans="1:23">
      <c r="A3933" s="398">
        <v>3931</v>
      </c>
      <c r="B3933" s="446" t="s">
        <v>1755</v>
      </c>
      <c r="C3933" s="439" t="s">
        <v>1788</v>
      </c>
      <c r="D3933" s="440" t="s">
        <v>986</v>
      </c>
      <c r="E3933" s="440">
        <v>3</v>
      </c>
      <c r="F3933" s="440"/>
      <c r="G3933" s="381">
        <v>90</v>
      </c>
      <c r="I3933" s="383" t="s">
        <v>949</v>
      </c>
      <c r="J3933" s="384">
        <f t="shared" si="366"/>
        <v>3931</v>
      </c>
      <c r="K3933" s="383" t="s">
        <v>950</v>
      </c>
      <c r="L3933" s="385" t="str">
        <f t="shared" si="367"/>
        <v>MFDS939</v>
      </c>
      <c r="M3933" s="383" t="s">
        <v>950</v>
      </c>
      <c r="N3933" s="386">
        <f t="shared" si="368"/>
        <v>3</v>
      </c>
      <c r="O3933" s="383" t="s">
        <v>950</v>
      </c>
      <c r="P3933" s="386" t="str">
        <f t="shared" si="369"/>
        <v>MCIa</v>
      </c>
      <c r="Q3933" s="383" t="s">
        <v>950</v>
      </c>
      <c r="R3933" s="387" t="str">
        <f t="shared" si="370"/>
        <v>CCTV-SCAM3 fault</v>
      </c>
      <c r="S3933" s="383" t="s">
        <v>950</v>
      </c>
      <c r="T3933" s="386">
        <f t="shared" si="371"/>
        <v>0</v>
      </c>
      <c r="U3933" s="383" t="s">
        <v>951</v>
      </c>
      <c r="V3933" s="383"/>
      <c r="W3933" s="388"/>
    </row>
    <row r="3934" spans="1:23">
      <c r="A3934" s="398">
        <v>3932</v>
      </c>
      <c r="B3934" s="446" t="s">
        <v>1756</v>
      </c>
      <c r="C3934" s="439" t="s">
        <v>1789</v>
      </c>
      <c r="D3934" s="440" t="s">
        <v>986</v>
      </c>
      <c r="E3934" s="440">
        <v>3</v>
      </c>
      <c r="F3934" s="440"/>
      <c r="G3934" s="381">
        <v>91</v>
      </c>
      <c r="I3934" s="383" t="s">
        <v>949</v>
      </c>
      <c r="J3934" s="384">
        <f t="shared" si="366"/>
        <v>3932</v>
      </c>
      <c r="K3934" s="383" t="s">
        <v>950</v>
      </c>
      <c r="L3934" s="385" t="str">
        <f t="shared" si="367"/>
        <v>MFDS940</v>
      </c>
      <c r="M3934" s="383" t="s">
        <v>950</v>
      </c>
      <c r="N3934" s="386">
        <f t="shared" si="368"/>
        <v>3</v>
      </c>
      <c r="O3934" s="383" t="s">
        <v>950</v>
      </c>
      <c r="P3934" s="386" t="str">
        <f t="shared" si="369"/>
        <v>MCIa</v>
      </c>
      <c r="Q3934" s="383" t="s">
        <v>950</v>
      </c>
      <c r="R3934" s="387" t="str">
        <f t="shared" si="370"/>
        <v>CCTV-SCAM4 fault</v>
      </c>
      <c r="S3934" s="383" t="s">
        <v>950</v>
      </c>
      <c r="T3934" s="386">
        <f t="shared" si="371"/>
        <v>0</v>
      </c>
      <c r="U3934" s="383" t="s">
        <v>951</v>
      </c>
      <c r="V3934" s="383"/>
      <c r="W3934" s="388"/>
    </row>
    <row r="3935" spans="1:23">
      <c r="A3935" s="398">
        <v>3933</v>
      </c>
      <c r="B3935" s="450" t="s">
        <v>1753</v>
      </c>
      <c r="C3935" s="439" t="s">
        <v>1786</v>
      </c>
      <c r="D3935" s="440" t="s">
        <v>987</v>
      </c>
      <c r="E3935" s="440">
        <v>3</v>
      </c>
      <c r="F3935" s="440"/>
      <c r="G3935" s="381">
        <v>92</v>
      </c>
      <c r="I3935" s="383" t="s">
        <v>949</v>
      </c>
      <c r="J3935" s="384">
        <f t="shared" si="366"/>
        <v>3933</v>
      </c>
      <c r="K3935" s="383" t="s">
        <v>950</v>
      </c>
      <c r="L3935" s="385" t="str">
        <f t="shared" si="367"/>
        <v>MFDS937</v>
      </c>
      <c r="M3935" s="383" t="s">
        <v>950</v>
      </c>
      <c r="N3935" s="386">
        <f t="shared" si="368"/>
        <v>3</v>
      </c>
      <c r="O3935" s="383" t="s">
        <v>950</v>
      </c>
      <c r="P3935" s="386" t="str">
        <f t="shared" si="369"/>
        <v>MCIb</v>
      </c>
      <c r="Q3935" s="383" t="s">
        <v>950</v>
      </c>
      <c r="R3935" s="387" t="str">
        <f t="shared" si="370"/>
        <v>CCTV-SCAM1 fault</v>
      </c>
      <c r="S3935" s="383" t="s">
        <v>950</v>
      </c>
      <c r="T3935" s="386">
        <f t="shared" si="371"/>
        <v>0</v>
      </c>
      <c r="U3935" s="383" t="s">
        <v>951</v>
      </c>
      <c r="V3935" s="383"/>
      <c r="W3935" s="388"/>
    </row>
    <row r="3936" spans="1:23">
      <c r="A3936" s="398">
        <v>3934</v>
      </c>
      <c r="B3936" s="446" t="s">
        <v>1754</v>
      </c>
      <c r="C3936" s="439" t="s">
        <v>1787</v>
      </c>
      <c r="D3936" s="440" t="s">
        <v>987</v>
      </c>
      <c r="E3936" s="440">
        <v>3</v>
      </c>
      <c r="F3936" s="440"/>
      <c r="G3936" s="381">
        <v>93</v>
      </c>
      <c r="I3936" s="383" t="s">
        <v>949</v>
      </c>
      <c r="J3936" s="384">
        <f t="shared" si="366"/>
        <v>3934</v>
      </c>
      <c r="K3936" s="383" t="s">
        <v>950</v>
      </c>
      <c r="L3936" s="385" t="str">
        <f t="shared" si="367"/>
        <v>MFDS938</v>
      </c>
      <c r="M3936" s="383" t="s">
        <v>950</v>
      </c>
      <c r="N3936" s="386">
        <f t="shared" si="368"/>
        <v>3</v>
      </c>
      <c r="O3936" s="383" t="s">
        <v>950</v>
      </c>
      <c r="P3936" s="386" t="str">
        <f t="shared" si="369"/>
        <v>MCIb</v>
      </c>
      <c r="Q3936" s="383" t="s">
        <v>950</v>
      </c>
      <c r="R3936" s="387" t="str">
        <f t="shared" si="370"/>
        <v>CCTV-SCAM2 fault</v>
      </c>
      <c r="S3936" s="383" t="s">
        <v>950</v>
      </c>
      <c r="T3936" s="386">
        <f t="shared" si="371"/>
        <v>0</v>
      </c>
      <c r="U3936" s="383" t="s">
        <v>951</v>
      </c>
      <c r="V3936" s="383"/>
      <c r="W3936" s="388"/>
    </row>
    <row r="3937" spans="1:23">
      <c r="A3937" s="398">
        <v>3935</v>
      </c>
      <c r="B3937" s="446" t="s">
        <v>1755</v>
      </c>
      <c r="C3937" s="439" t="s">
        <v>1788</v>
      </c>
      <c r="D3937" s="440" t="s">
        <v>987</v>
      </c>
      <c r="E3937" s="440">
        <v>3</v>
      </c>
      <c r="F3937" s="440"/>
      <c r="G3937" s="381">
        <v>94</v>
      </c>
      <c r="I3937" s="383" t="s">
        <v>949</v>
      </c>
      <c r="J3937" s="384">
        <f t="shared" si="366"/>
        <v>3935</v>
      </c>
      <c r="K3937" s="383" t="s">
        <v>950</v>
      </c>
      <c r="L3937" s="385" t="str">
        <f t="shared" si="367"/>
        <v>MFDS939</v>
      </c>
      <c r="M3937" s="383" t="s">
        <v>950</v>
      </c>
      <c r="N3937" s="386">
        <f t="shared" si="368"/>
        <v>3</v>
      </c>
      <c r="O3937" s="383" t="s">
        <v>950</v>
      </c>
      <c r="P3937" s="386" t="str">
        <f t="shared" si="369"/>
        <v>MCIb</v>
      </c>
      <c r="Q3937" s="383" t="s">
        <v>950</v>
      </c>
      <c r="R3937" s="387" t="str">
        <f t="shared" si="370"/>
        <v>CCTV-SCAM3 fault</v>
      </c>
      <c r="S3937" s="383" t="s">
        <v>950</v>
      </c>
      <c r="T3937" s="386">
        <f t="shared" si="371"/>
        <v>0</v>
      </c>
      <c r="U3937" s="383" t="s">
        <v>951</v>
      </c>
      <c r="V3937" s="383"/>
      <c r="W3937" s="388"/>
    </row>
    <row r="3938" spans="1:23">
      <c r="A3938" s="398">
        <v>3936</v>
      </c>
      <c r="B3938" s="446" t="s">
        <v>1756</v>
      </c>
      <c r="C3938" s="439" t="s">
        <v>1789</v>
      </c>
      <c r="D3938" s="440" t="s">
        <v>987</v>
      </c>
      <c r="E3938" s="440">
        <v>3</v>
      </c>
      <c r="F3938" s="440"/>
      <c r="G3938" s="381">
        <v>95</v>
      </c>
      <c r="I3938" s="383" t="s">
        <v>949</v>
      </c>
      <c r="J3938" s="384">
        <f t="shared" si="366"/>
        <v>3936</v>
      </c>
      <c r="K3938" s="383" t="s">
        <v>950</v>
      </c>
      <c r="L3938" s="385" t="str">
        <f t="shared" si="367"/>
        <v>MFDS940</v>
      </c>
      <c r="M3938" s="383" t="s">
        <v>950</v>
      </c>
      <c r="N3938" s="386">
        <f t="shared" si="368"/>
        <v>3</v>
      </c>
      <c r="O3938" s="383" t="s">
        <v>950</v>
      </c>
      <c r="P3938" s="386" t="str">
        <f t="shared" si="369"/>
        <v>MCIb</v>
      </c>
      <c r="Q3938" s="383" t="s">
        <v>950</v>
      </c>
      <c r="R3938" s="387" t="str">
        <f t="shared" si="370"/>
        <v>CCTV-SCAM4 fault</v>
      </c>
      <c r="S3938" s="383" t="s">
        <v>950</v>
      </c>
      <c r="T3938" s="386">
        <f t="shared" si="371"/>
        <v>0</v>
      </c>
      <c r="U3938" s="383" t="s">
        <v>951</v>
      </c>
      <c r="V3938" s="383"/>
      <c r="W3938" s="388"/>
    </row>
    <row r="3939" spans="1:23">
      <c r="A3939" s="398">
        <v>3937</v>
      </c>
      <c r="B3939" s="450" t="s">
        <v>1753</v>
      </c>
      <c r="C3939" s="439" t="s">
        <v>1786</v>
      </c>
      <c r="D3939" s="440" t="s">
        <v>988</v>
      </c>
      <c r="E3939" s="440">
        <v>3</v>
      </c>
      <c r="F3939" s="440"/>
      <c r="G3939" s="381">
        <v>96</v>
      </c>
      <c r="I3939" s="383" t="s">
        <v>949</v>
      </c>
      <c r="J3939" s="384">
        <f t="shared" si="366"/>
        <v>3937</v>
      </c>
      <c r="K3939" s="383" t="s">
        <v>950</v>
      </c>
      <c r="L3939" s="385" t="str">
        <f t="shared" si="367"/>
        <v>MFDS937</v>
      </c>
      <c r="M3939" s="383" t="s">
        <v>950</v>
      </c>
      <c r="N3939" s="386">
        <f t="shared" si="368"/>
        <v>3</v>
      </c>
      <c r="O3939" s="383" t="s">
        <v>950</v>
      </c>
      <c r="P3939" s="386" t="str">
        <f t="shared" si="369"/>
        <v>MC2b</v>
      </c>
      <c r="Q3939" s="383" t="s">
        <v>950</v>
      </c>
      <c r="R3939" s="387" t="str">
        <f t="shared" si="370"/>
        <v>CCTV-SCAM1 fault</v>
      </c>
      <c r="S3939" s="383" t="s">
        <v>950</v>
      </c>
      <c r="T3939" s="386">
        <f t="shared" si="371"/>
        <v>0</v>
      </c>
      <c r="U3939" s="383" t="s">
        <v>951</v>
      </c>
      <c r="V3939" s="383"/>
      <c r="W3939" s="388"/>
    </row>
    <row r="3940" spans="1:23">
      <c r="A3940" s="398">
        <v>3938</v>
      </c>
      <c r="B3940" s="446" t="s">
        <v>1754</v>
      </c>
      <c r="C3940" s="439" t="s">
        <v>1787</v>
      </c>
      <c r="D3940" s="440" t="s">
        <v>988</v>
      </c>
      <c r="E3940" s="440">
        <v>3</v>
      </c>
      <c r="F3940" s="440"/>
      <c r="G3940" s="381">
        <v>97</v>
      </c>
      <c r="I3940" s="383" t="s">
        <v>949</v>
      </c>
      <c r="J3940" s="384">
        <f t="shared" si="366"/>
        <v>3938</v>
      </c>
      <c r="K3940" s="383" t="s">
        <v>950</v>
      </c>
      <c r="L3940" s="385" t="str">
        <f t="shared" si="367"/>
        <v>MFDS938</v>
      </c>
      <c r="M3940" s="383" t="s">
        <v>950</v>
      </c>
      <c r="N3940" s="386">
        <f t="shared" si="368"/>
        <v>3</v>
      </c>
      <c r="O3940" s="383" t="s">
        <v>950</v>
      </c>
      <c r="P3940" s="386" t="str">
        <f t="shared" si="369"/>
        <v>MC2b</v>
      </c>
      <c r="Q3940" s="383" t="s">
        <v>950</v>
      </c>
      <c r="R3940" s="387" t="str">
        <f t="shared" si="370"/>
        <v>CCTV-SCAM2 fault</v>
      </c>
      <c r="S3940" s="383" t="s">
        <v>950</v>
      </c>
      <c r="T3940" s="386">
        <f t="shared" si="371"/>
        <v>0</v>
      </c>
      <c r="U3940" s="383" t="s">
        <v>951</v>
      </c>
      <c r="V3940" s="383"/>
      <c r="W3940" s="388"/>
    </row>
    <row r="3941" spans="1:23">
      <c r="A3941" s="398">
        <v>3939</v>
      </c>
      <c r="B3941" s="446" t="s">
        <v>1755</v>
      </c>
      <c r="C3941" s="439" t="s">
        <v>1788</v>
      </c>
      <c r="D3941" s="440" t="s">
        <v>988</v>
      </c>
      <c r="E3941" s="440">
        <v>3</v>
      </c>
      <c r="F3941" s="440"/>
      <c r="G3941" s="381">
        <v>98</v>
      </c>
      <c r="I3941" s="383" t="s">
        <v>949</v>
      </c>
      <c r="J3941" s="384">
        <f t="shared" si="366"/>
        <v>3939</v>
      </c>
      <c r="K3941" s="383" t="s">
        <v>950</v>
      </c>
      <c r="L3941" s="385" t="str">
        <f t="shared" si="367"/>
        <v>MFDS939</v>
      </c>
      <c r="M3941" s="383" t="s">
        <v>950</v>
      </c>
      <c r="N3941" s="386">
        <f t="shared" si="368"/>
        <v>3</v>
      </c>
      <c r="O3941" s="383" t="s">
        <v>950</v>
      </c>
      <c r="P3941" s="386" t="str">
        <f t="shared" si="369"/>
        <v>MC2b</v>
      </c>
      <c r="Q3941" s="383" t="s">
        <v>950</v>
      </c>
      <c r="R3941" s="387" t="str">
        <f t="shared" si="370"/>
        <v>CCTV-SCAM3 fault</v>
      </c>
      <c r="S3941" s="383" t="s">
        <v>950</v>
      </c>
      <c r="T3941" s="386">
        <f t="shared" si="371"/>
        <v>0</v>
      </c>
      <c r="U3941" s="383" t="s">
        <v>951</v>
      </c>
      <c r="V3941" s="383"/>
      <c r="W3941" s="388"/>
    </row>
    <row r="3942" spans="1:23">
      <c r="A3942" s="398">
        <v>3940</v>
      </c>
      <c r="B3942" s="446" t="s">
        <v>1756</v>
      </c>
      <c r="C3942" s="439" t="s">
        <v>1789</v>
      </c>
      <c r="D3942" s="440" t="s">
        <v>988</v>
      </c>
      <c r="E3942" s="440">
        <v>3</v>
      </c>
      <c r="F3942" s="440"/>
      <c r="G3942" s="381">
        <v>99</v>
      </c>
      <c r="I3942" s="383" t="s">
        <v>949</v>
      </c>
      <c r="J3942" s="384">
        <f t="shared" si="366"/>
        <v>3940</v>
      </c>
      <c r="K3942" s="383" t="s">
        <v>950</v>
      </c>
      <c r="L3942" s="385" t="str">
        <f t="shared" si="367"/>
        <v>MFDS940</v>
      </c>
      <c r="M3942" s="383" t="s">
        <v>950</v>
      </c>
      <c r="N3942" s="386">
        <f t="shared" si="368"/>
        <v>3</v>
      </c>
      <c r="O3942" s="383" t="s">
        <v>950</v>
      </c>
      <c r="P3942" s="386" t="str">
        <f t="shared" si="369"/>
        <v>MC2b</v>
      </c>
      <c r="Q3942" s="383" t="s">
        <v>950</v>
      </c>
      <c r="R3942" s="387" t="str">
        <f t="shared" si="370"/>
        <v>CCTV-SCAM4 fault</v>
      </c>
      <c r="S3942" s="383" t="s">
        <v>950</v>
      </c>
      <c r="T3942" s="386">
        <f t="shared" si="371"/>
        <v>0</v>
      </c>
      <c r="U3942" s="383" t="s">
        <v>951</v>
      </c>
      <c r="V3942" s="383"/>
      <c r="W3942" s="388"/>
    </row>
    <row r="3943" spans="1:23">
      <c r="A3943" s="398">
        <v>3941</v>
      </c>
      <c r="B3943" s="450" t="s">
        <v>1753</v>
      </c>
      <c r="C3943" s="439" t="s">
        <v>1786</v>
      </c>
      <c r="D3943" s="440" t="s">
        <v>989</v>
      </c>
      <c r="E3943" s="440">
        <v>3</v>
      </c>
      <c r="F3943" s="440"/>
      <c r="G3943" s="381">
        <v>100</v>
      </c>
      <c r="I3943" s="383" t="s">
        <v>949</v>
      </c>
      <c r="J3943" s="384">
        <f t="shared" si="366"/>
        <v>3941</v>
      </c>
      <c r="K3943" s="383" t="s">
        <v>950</v>
      </c>
      <c r="L3943" s="385" t="str">
        <f t="shared" si="367"/>
        <v>MFDS937</v>
      </c>
      <c r="M3943" s="383" t="s">
        <v>950</v>
      </c>
      <c r="N3943" s="386">
        <f t="shared" si="368"/>
        <v>3</v>
      </c>
      <c r="O3943" s="383" t="s">
        <v>950</v>
      </c>
      <c r="P3943" s="386" t="str">
        <f t="shared" si="369"/>
        <v>MC1b</v>
      </c>
      <c r="Q3943" s="383" t="s">
        <v>950</v>
      </c>
      <c r="R3943" s="387" t="str">
        <f t="shared" si="370"/>
        <v>CCTV-SCAM1 fault</v>
      </c>
      <c r="S3943" s="383" t="s">
        <v>950</v>
      </c>
      <c r="T3943" s="386">
        <f t="shared" si="371"/>
        <v>0</v>
      </c>
      <c r="U3943" s="383" t="s">
        <v>951</v>
      </c>
      <c r="V3943" s="383"/>
      <c r="W3943" s="388"/>
    </row>
    <row r="3944" spans="1:23">
      <c r="A3944" s="398">
        <v>3942</v>
      </c>
      <c r="B3944" s="446" t="s">
        <v>1754</v>
      </c>
      <c r="C3944" s="439" t="s">
        <v>1787</v>
      </c>
      <c r="D3944" s="440" t="s">
        <v>989</v>
      </c>
      <c r="E3944" s="440">
        <v>3</v>
      </c>
      <c r="F3944" s="440"/>
      <c r="G3944" s="381">
        <v>101</v>
      </c>
      <c r="I3944" s="383" t="s">
        <v>949</v>
      </c>
      <c r="J3944" s="384">
        <f t="shared" si="366"/>
        <v>3942</v>
      </c>
      <c r="K3944" s="383" t="s">
        <v>950</v>
      </c>
      <c r="L3944" s="385" t="str">
        <f t="shared" si="367"/>
        <v>MFDS938</v>
      </c>
      <c r="M3944" s="383" t="s">
        <v>950</v>
      </c>
      <c r="N3944" s="386">
        <f t="shared" si="368"/>
        <v>3</v>
      </c>
      <c r="O3944" s="383" t="s">
        <v>950</v>
      </c>
      <c r="P3944" s="386" t="str">
        <f t="shared" si="369"/>
        <v>MC1b</v>
      </c>
      <c r="Q3944" s="383" t="s">
        <v>950</v>
      </c>
      <c r="R3944" s="387" t="str">
        <f t="shared" si="370"/>
        <v>CCTV-SCAM2 fault</v>
      </c>
      <c r="S3944" s="383" t="s">
        <v>950</v>
      </c>
      <c r="T3944" s="386">
        <f t="shared" si="371"/>
        <v>0</v>
      </c>
      <c r="U3944" s="383" t="s">
        <v>951</v>
      </c>
      <c r="V3944" s="383"/>
      <c r="W3944" s="388"/>
    </row>
    <row r="3945" spans="1:23">
      <c r="A3945" s="398">
        <v>3943</v>
      </c>
      <c r="B3945" s="446" t="s">
        <v>1755</v>
      </c>
      <c r="C3945" s="439" t="s">
        <v>1788</v>
      </c>
      <c r="D3945" s="440" t="s">
        <v>989</v>
      </c>
      <c r="E3945" s="440">
        <v>3</v>
      </c>
      <c r="F3945" s="440"/>
      <c r="G3945" s="381">
        <v>102</v>
      </c>
      <c r="I3945" s="383" t="s">
        <v>949</v>
      </c>
      <c r="J3945" s="384">
        <f t="shared" si="366"/>
        <v>3943</v>
      </c>
      <c r="K3945" s="383" t="s">
        <v>950</v>
      </c>
      <c r="L3945" s="385" t="str">
        <f t="shared" si="367"/>
        <v>MFDS939</v>
      </c>
      <c r="M3945" s="383" t="s">
        <v>950</v>
      </c>
      <c r="N3945" s="386">
        <f t="shared" si="368"/>
        <v>3</v>
      </c>
      <c r="O3945" s="383" t="s">
        <v>950</v>
      </c>
      <c r="P3945" s="386" t="str">
        <f t="shared" si="369"/>
        <v>MC1b</v>
      </c>
      <c r="Q3945" s="383" t="s">
        <v>950</v>
      </c>
      <c r="R3945" s="387" t="str">
        <f t="shared" si="370"/>
        <v>CCTV-SCAM3 fault</v>
      </c>
      <c r="S3945" s="383" t="s">
        <v>950</v>
      </c>
      <c r="T3945" s="386">
        <f t="shared" si="371"/>
        <v>0</v>
      </c>
      <c r="U3945" s="383" t="s">
        <v>951</v>
      </c>
      <c r="V3945" s="383"/>
      <c r="W3945" s="388"/>
    </row>
    <row r="3946" spans="1:23">
      <c r="A3946" s="398">
        <v>3944</v>
      </c>
      <c r="B3946" s="446" t="s">
        <v>1756</v>
      </c>
      <c r="C3946" s="439" t="s">
        <v>1789</v>
      </c>
      <c r="D3946" s="440" t="s">
        <v>989</v>
      </c>
      <c r="E3946" s="440">
        <v>3</v>
      </c>
      <c r="F3946" s="440"/>
      <c r="G3946" s="381">
        <v>103</v>
      </c>
      <c r="I3946" s="383" t="s">
        <v>949</v>
      </c>
      <c r="J3946" s="384">
        <f t="shared" si="366"/>
        <v>3944</v>
      </c>
      <c r="K3946" s="383" t="s">
        <v>950</v>
      </c>
      <c r="L3946" s="385" t="str">
        <f t="shared" si="367"/>
        <v>MFDS940</v>
      </c>
      <c r="M3946" s="383" t="s">
        <v>950</v>
      </c>
      <c r="N3946" s="386">
        <f t="shared" si="368"/>
        <v>3</v>
      </c>
      <c r="O3946" s="383" t="s">
        <v>950</v>
      </c>
      <c r="P3946" s="386" t="str">
        <f t="shared" si="369"/>
        <v>MC1b</v>
      </c>
      <c r="Q3946" s="383" t="s">
        <v>950</v>
      </c>
      <c r="R3946" s="387" t="str">
        <f t="shared" si="370"/>
        <v>CCTV-SCAM4 fault</v>
      </c>
      <c r="S3946" s="383" t="s">
        <v>950</v>
      </c>
      <c r="T3946" s="386">
        <f t="shared" si="371"/>
        <v>0</v>
      </c>
      <c r="U3946" s="383" t="s">
        <v>951</v>
      </c>
      <c r="V3946" s="383"/>
      <c r="W3946" s="388"/>
    </row>
    <row r="3947" spans="1:23">
      <c r="A3947" s="398">
        <v>3945</v>
      </c>
      <c r="B3947" s="450" t="s">
        <v>1753</v>
      </c>
      <c r="C3947" s="439" t="s">
        <v>1786</v>
      </c>
      <c r="D3947" s="440" t="s">
        <v>998</v>
      </c>
      <c r="E3947" s="440">
        <v>3</v>
      </c>
      <c r="F3947" s="440"/>
      <c r="G3947" s="381">
        <v>104</v>
      </c>
      <c r="I3947" s="383" t="s">
        <v>949</v>
      </c>
      <c r="J3947" s="384">
        <f t="shared" si="366"/>
        <v>3945</v>
      </c>
      <c r="K3947" s="383" t="s">
        <v>950</v>
      </c>
      <c r="L3947" s="385" t="str">
        <f t="shared" si="367"/>
        <v>MFDS937</v>
      </c>
      <c r="M3947" s="383" t="s">
        <v>950</v>
      </c>
      <c r="N3947" s="386">
        <f t="shared" si="368"/>
        <v>3</v>
      </c>
      <c r="O3947" s="383" t="s">
        <v>950</v>
      </c>
      <c r="P3947" s="386" t="str">
        <f t="shared" si="369"/>
        <v>DTCb</v>
      </c>
      <c r="Q3947" s="383" t="s">
        <v>950</v>
      </c>
      <c r="R3947" s="387" t="str">
        <f t="shared" si="370"/>
        <v>CCTV-SCAM1 fault</v>
      </c>
      <c r="S3947" s="383" t="s">
        <v>950</v>
      </c>
      <c r="T3947" s="386">
        <f t="shared" si="371"/>
        <v>0</v>
      </c>
      <c r="U3947" s="383" t="s">
        <v>951</v>
      </c>
      <c r="V3947" s="383"/>
      <c r="W3947" s="388"/>
    </row>
    <row r="3948" spans="1:23">
      <c r="A3948" s="398">
        <v>3946</v>
      </c>
      <c r="B3948" s="446" t="s">
        <v>1754</v>
      </c>
      <c r="C3948" s="439" t="s">
        <v>1787</v>
      </c>
      <c r="D3948" s="440" t="s">
        <v>998</v>
      </c>
      <c r="E3948" s="440">
        <v>3</v>
      </c>
      <c r="F3948" s="440"/>
      <c r="G3948" s="381">
        <v>105</v>
      </c>
      <c r="I3948" s="383" t="s">
        <v>949</v>
      </c>
      <c r="J3948" s="384">
        <f t="shared" si="366"/>
        <v>3946</v>
      </c>
      <c r="K3948" s="383" t="s">
        <v>950</v>
      </c>
      <c r="L3948" s="385" t="str">
        <f t="shared" si="367"/>
        <v>MFDS938</v>
      </c>
      <c r="M3948" s="383" t="s">
        <v>950</v>
      </c>
      <c r="N3948" s="386">
        <f t="shared" si="368"/>
        <v>3</v>
      </c>
      <c r="O3948" s="383" t="s">
        <v>950</v>
      </c>
      <c r="P3948" s="386" t="str">
        <f t="shared" si="369"/>
        <v>DTCb</v>
      </c>
      <c r="Q3948" s="383" t="s">
        <v>950</v>
      </c>
      <c r="R3948" s="387" t="str">
        <f t="shared" si="370"/>
        <v>CCTV-SCAM2 fault</v>
      </c>
      <c r="S3948" s="383" t="s">
        <v>950</v>
      </c>
      <c r="T3948" s="386">
        <f t="shared" si="371"/>
        <v>0</v>
      </c>
      <c r="U3948" s="383" t="s">
        <v>951</v>
      </c>
      <c r="V3948" s="383"/>
      <c r="W3948" s="388"/>
    </row>
    <row r="3949" spans="1:23">
      <c r="A3949" s="398">
        <v>3947</v>
      </c>
      <c r="B3949" s="446" t="s">
        <v>1755</v>
      </c>
      <c r="C3949" s="439" t="s">
        <v>1788</v>
      </c>
      <c r="D3949" s="440" t="s">
        <v>998</v>
      </c>
      <c r="E3949" s="440">
        <v>3</v>
      </c>
      <c r="F3949" s="440"/>
      <c r="G3949" s="381">
        <v>106</v>
      </c>
      <c r="I3949" s="383" t="s">
        <v>949</v>
      </c>
      <c r="J3949" s="384">
        <f t="shared" si="366"/>
        <v>3947</v>
      </c>
      <c r="K3949" s="383" t="s">
        <v>950</v>
      </c>
      <c r="L3949" s="385" t="str">
        <f t="shared" si="367"/>
        <v>MFDS939</v>
      </c>
      <c r="M3949" s="383" t="s">
        <v>950</v>
      </c>
      <c r="N3949" s="386">
        <f t="shared" si="368"/>
        <v>3</v>
      </c>
      <c r="O3949" s="383" t="s">
        <v>950</v>
      </c>
      <c r="P3949" s="386" t="str">
        <f t="shared" si="369"/>
        <v>DTCb</v>
      </c>
      <c r="Q3949" s="383" t="s">
        <v>950</v>
      </c>
      <c r="R3949" s="387" t="str">
        <f t="shared" si="370"/>
        <v>CCTV-SCAM3 fault</v>
      </c>
      <c r="S3949" s="383" t="s">
        <v>950</v>
      </c>
      <c r="T3949" s="386">
        <f t="shared" si="371"/>
        <v>0</v>
      </c>
      <c r="U3949" s="383" t="s">
        <v>951</v>
      </c>
      <c r="V3949" s="383"/>
      <c r="W3949" s="388"/>
    </row>
    <row r="3950" spans="1:23">
      <c r="A3950" s="398">
        <v>3948</v>
      </c>
      <c r="B3950" s="446" t="s">
        <v>1756</v>
      </c>
      <c r="C3950" s="439" t="s">
        <v>1789</v>
      </c>
      <c r="D3950" s="440" t="s">
        <v>998</v>
      </c>
      <c r="E3950" s="440">
        <v>3</v>
      </c>
      <c r="F3950" s="440"/>
      <c r="G3950" s="381">
        <v>107</v>
      </c>
      <c r="I3950" s="383" t="s">
        <v>949</v>
      </c>
      <c r="J3950" s="384">
        <f t="shared" si="366"/>
        <v>3948</v>
      </c>
      <c r="K3950" s="383" t="s">
        <v>950</v>
      </c>
      <c r="L3950" s="385" t="str">
        <f t="shared" si="367"/>
        <v>MFDS940</v>
      </c>
      <c r="M3950" s="383" t="s">
        <v>950</v>
      </c>
      <c r="N3950" s="386">
        <f t="shared" si="368"/>
        <v>3</v>
      </c>
      <c r="O3950" s="383" t="s">
        <v>950</v>
      </c>
      <c r="P3950" s="386" t="str">
        <f t="shared" si="369"/>
        <v>DTCb</v>
      </c>
      <c r="Q3950" s="383" t="s">
        <v>950</v>
      </c>
      <c r="R3950" s="387" t="str">
        <f t="shared" si="370"/>
        <v>CCTV-SCAM4 fault</v>
      </c>
      <c r="S3950" s="383" t="s">
        <v>950</v>
      </c>
      <c r="T3950" s="386">
        <f t="shared" si="371"/>
        <v>0</v>
      </c>
      <c r="U3950" s="383" t="s">
        <v>951</v>
      </c>
      <c r="V3950" s="383"/>
      <c r="W3950" s="388"/>
    </row>
    <row r="3951" spans="1:23">
      <c r="A3951" s="398">
        <v>3949</v>
      </c>
      <c r="B3951" s="446" t="s">
        <v>1757</v>
      </c>
      <c r="C3951" s="439" t="s">
        <v>1790</v>
      </c>
      <c r="D3951" s="440" t="s">
        <v>998</v>
      </c>
      <c r="E3951" s="440">
        <v>3</v>
      </c>
      <c r="F3951" s="440"/>
      <c r="G3951" s="381">
        <v>108</v>
      </c>
      <c r="I3951" s="383" t="s">
        <v>949</v>
      </c>
      <c r="J3951" s="384">
        <f t="shared" si="366"/>
        <v>3949</v>
      </c>
      <c r="K3951" s="383" t="s">
        <v>950</v>
      </c>
      <c r="L3951" s="385" t="str">
        <f t="shared" si="367"/>
        <v>MFDS941</v>
      </c>
      <c r="M3951" s="383" t="s">
        <v>950</v>
      </c>
      <c r="N3951" s="386">
        <f t="shared" si="368"/>
        <v>3</v>
      </c>
      <c r="O3951" s="383" t="s">
        <v>950</v>
      </c>
      <c r="P3951" s="386" t="str">
        <f t="shared" si="369"/>
        <v>DTCb</v>
      </c>
      <c r="Q3951" s="383" t="s">
        <v>950</v>
      </c>
      <c r="R3951" s="387" t="str">
        <f t="shared" si="370"/>
        <v>CCTV-CCAM fault</v>
      </c>
      <c r="S3951" s="383" t="s">
        <v>950</v>
      </c>
      <c r="T3951" s="386">
        <f t="shared" si="371"/>
        <v>0</v>
      </c>
      <c r="U3951" s="383" t="s">
        <v>951</v>
      </c>
      <c r="V3951" s="383"/>
      <c r="W3951" s="388"/>
    </row>
    <row r="3952" spans="1:23">
      <c r="A3952" s="398">
        <v>3950</v>
      </c>
      <c r="B3952" s="446" t="s">
        <v>1758</v>
      </c>
      <c r="C3952" s="439" t="s">
        <v>1791</v>
      </c>
      <c r="D3952" s="440" t="s">
        <v>998</v>
      </c>
      <c r="E3952" s="440">
        <v>3</v>
      </c>
      <c r="F3952" s="440"/>
      <c r="G3952" s="381">
        <v>109</v>
      </c>
      <c r="I3952" s="383" t="s">
        <v>949</v>
      </c>
      <c r="J3952" s="384">
        <f t="shared" si="366"/>
        <v>3950</v>
      </c>
      <c r="K3952" s="383" t="s">
        <v>950</v>
      </c>
      <c r="L3952" s="385" t="str">
        <f t="shared" si="367"/>
        <v>MFDS942</v>
      </c>
      <c r="M3952" s="383" t="s">
        <v>950</v>
      </c>
      <c r="N3952" s="386">
        <f t="shared" si="368"/>
        <v>3</v>
      </c>
      <c r="O3952" s="383" t="s">
        <v>950</v>
      </c>
      <c r="P3952" s="386" t="str">
        <f t="shared" si="369"/>
        <v>DTCb</v>
      </c>
      <c r="Q3952" s="383" t="s">
        <v>950</v>
      </c>
      <c r="R3952" s="387" t="str">
        <f t="shared" si="370"/>
        <v>CCTV-FCAM fault</v>
      </c>
      <c r="S3952" s="383" t="s">
        <v>950</v>
      </c>
      <c r="T3952" s="386">
        <f t="shared" si="371"/>
        <v>0</v>
      </c>
      <c r="U3952" s="383" t="s">
        <v>951</v>
      </c>
      <c r="V3952" s="383"/>
      <c r="W3952" s="388"/>
    </row>
    <row r="3953" spans="1:23">
      <c r="A3953" s="398">
        <v>3951</v>
      </c>
      <c r="B3953" s="450">
        <v>700</v>
      </c>
      <c r="C3953" s="439" t="s">
        <v>1567</v>
      </c>
      <c r="D3953" s="451" t="s">
        <v>1010</v>
      </c>
      <c r="E3953" s="440">
        <v>3</v>
      </c>
      <c r="F3953" s="440">
        <v>1</v>
      </c>
      <c r="G3953" s="381">
        <v>110</v>
      </c>
      <c r="I3953" s="383" t="s">
        <v>949</v>
      </c>
      <c r="J3953" s="384">
        <f t="shared" si="366"/>
        <v>3951</v>
      </c>
      <c r="K3953" s="383" t="s">
        <v>950</v>
      </c>
      <c r="L3953" s="385">
        <f t="shared" si="367"/>
        <v>700</v>
      </c>
      <c r="M3953" s="383" t="s">
        <v>950</v>
      </c>
      <c r="N3953" s="386">
        <f t="shared" si="368"/>
        <v>3</v>
      </c>
      <c r="O3953" s="383" t="s">
        <v>950</v>
      </c>
      <c r="P3953" s="386" t="str">
        <f t="shared" si="369"/>
        <v>DTCa</v>
      </c>
      <c r="Q3953" s="383" t="s">
        <v>950</v>
      </c>
      <c r="R3953" s="387" t="str">
        <f t="shared" si="370"/>
        <v>FDS Comm. Fault</v>
      </c>
      <c r="S3953" s="383" t="s">
        <v>950</v>
      </c>
      <c r="T3953" s="386">
        <f t="shared" si="371"/>
        <v>1</v>
      </c>
      <c r="U3953" s="383" t="s">
        <v>951</v>
      </c>
      <c r="V3953" s="383"/>
      <c r="W3953" s="388"/>
    </row>
    <row r="3954" spans="1:23">
      <c r="A3954" s="398">
        <v>3952</v>
      </c>
      <c r="B3954" s="450">
        <v>701</v>
      </c>
      <c r="C3954" s="439"/>
      <c r="D3954" s="451"/>
      <c r="E3954" s="440"/>
      <c r="F3954" s="440"/>
      <c r="G3954" s="381">
        <v>111</v>
      </c>
      <c r="I3954" s="383" t="s">
        <v>949</v>
      </c>
      <c r="J3954" s="384">
        <f t="shared" si="366"/>
        <v>3952</v>
      </c>
      <c r="K3954" s="383" t="s">
        <v>950</v>
      </c>
      <c r="L3954" s="385">
        <f t="shared" si="367"/>
        <v>701</v>
      </c>
      <c r="M3954" s="383" t="s">
        <v>950</v>
      </c>
      <c r="N3954" s="386">
        <f t="shared" si="368"/>
        <v>0</v>
      </c>
      <c r="O3954" s="383" t="s">
        <v>950</v>
      </c>
      <c r="P3954" s="386">
        <f t="shared" si="369"/>
        <v>0</v>
      </c>
      <c r="Q3954" s="383" t="s">
        <v>950</v>
      </c>
      <c r="R3954" s="387">
        <f t="shared" si="370"/>
        <v>0</v>
      </c>
      <c r="S3954" s="383" t="s">
        <v>950</v>
      </c>
      <c r="T3954" s="386">
        <f t="shared" si="371"/>
        <v>0</v>
      </c>
      <c r="U3954" s="383" t="s">
        <v>951</v>
      </c>
      <c r="V3954" s="383"/>
      <c r="W3954" s="388"/>
    </row>
    <row r="3955" spans="1:23">
      <c r="A3955" s="398">
        <v>3953</v>
      </c>
      <c r="B3955" s="450">
        <v>702</v>
      </c>
      <c r="C3955" s="439" t="s">
        <v>1568</v>
      </c>
      <c r="D3955" s="451" t="s">
        <v>1010</v>
      </c>
      <c r="E3955" s="440">
        <v>3</v>
      </c>
      <c r="F3955" s="440">
        <v>1</v>
      </c>
      <c r="G3955" s="381">
        <v>112</v>
      </c>
      <c r="I3955" s="383" t="s">
        <v>949</v>
      </c>
      <c r="J3955" s="384">
        <f t="shared" si="366"/>
        <v>3953</v>
      </c>
      <c r="K3955" s="383" t="s">
        <v>950</v>
      </c>
      <c r="L3955" s="385">
        <f t="shared" si="367"/>
        <v>702</v>
      </c>
      <c r="M3955" s="383" t="s">
        <v>950</v>
      </c>
      <c r="N3955" s="386">
        <f t="shared" si="368"/>
        <v>3</v>
      </c>
      <c r="O3955" s="383" t="s">
        <v>950</v>
      </c>
      <c r="P3955" s="386" t="str">
        <f t="shared" si="369"/>
        <v>DTCa</v>
      </c>
      <c r="Q3955" s="383" t="s">
        <v>950</v>
      </c>
      <c r="R3955" s="387" t="str">
        <f t="shared" si="370"/>
        <v>FDS Program Code CRC error</v>
      </c>
      <c r="S3955" s="383" t="s">
        <v>950</v>
      </c>
      <c r="T3955" s="386">
        <f t="shared" si="371"/>
        <v>1</v>
      </c>
      <c r="U3955" s="383" t="s">
        <v>951</v>
      </c>
      <c r="V3955" s="383"/>
      <c r="W3955" s="388"/>
    </row>
    <row r="3956" spans="1:23">
      <c r="A3956" s="398">
        <v>3954</v>
      </c>
      <c r="B3956" s="450">
        <v>703</v>
      </c>
      <c r="C3956" s="439" t="s">
        <v>1569</v>
      </c>
      <c r="D3956" s="451" t="s">
        <v>1010</v>
      </c>
      <c r="E3956" s="440">
        <v>3</v>
      </c>
      <c r="F3956" s="440">
        <v>1</v>
      </c>
      <c r="G3956" s="381">
        <v>113</v>
      </c>
      <c r="I3956" s="383" t="s">
        <v>949</v>
      </c>
      <c r="J3956" s="384">
        <f t="shared" si="366"/>
        <v>3954</v>
      </c>
      <c r="K3956" s="383" t="s">
        <v>950</v>
      </c>
      <c r="L3956" s="385">
        <f t="shared" si="367"/>
        <v>703</v>
      </c>
      <c r="M3956" s="383" t="s">
        <v>950</v>
      </c>
      <c r="N3956" s="386">
        <f t="shared" si="368"/>
        <v>3</v>
      </c>
      <c r="O3956" s="383" t="s">
        <v>950</v>
      </c>
      <c r="P3956" s="386" t="str">
        <f t="shared" si="369"/>
        <v>DTCa</v>
      </c>
      <c r="Q3956" s="383" t="s">
        <v>950</v>
      </c>
      <c r="R3956" s="387" t="str">
        <f t="shared" si="370"/>
        <v>FDS Memory Fault</v>
      </c>
      <c r="S3956" s="383" t="s">
        <v>950</v>
      </c>
      <c r="T3956" s="386">
        <f t="shared" si="371"/>
        <v>1</v>
      </c>
      <c r="U3956" s="383" t="s">
        <v>951</v>
      </c>
      <c r="V3956" s="383"/>
      <c r="W3956" s="388"/>
    </row>
    <row r="3957" spans="1:23">
      <c r="A3957" s="398">
        <v>3955</v>
      </c>
      <c r="B3957" s="450">
        <v>704</v>
      </c>
      <c r="C3957" s="439" t="s">
        <v>1571</v>
      </c>
      <c r="D3957" s="451" t="s">
        <v>1010</v>
      </c>
      <c r="E3957" s="440">
        <v>3</v>
      </c>
      <c r="F3957" s="440">
        <v>1</v>
      </c>
      <c r="G3957" s="381">
        <v>114</v>
      </c>
      <c r="I3957" s="383" t="s">
        <v>949</v>
      </c>
      <c r="J3957" s="384">
        <f t="shared" si="366"/>
        <v>3955</v>
      </c>
      <c r="K3957" s="383" t="s">
        <v>950</v>
      </c>
      <c r="L3957" s="385">
        <f t="shared" si="367"/>
        <v>704</v>
      </c>
      <c r="M3957" s="383" t="s">
        <v>950</v>
      </c>
      <c r="N3957" s="386">
        <f t="shared" si="368"/>
        <v>3</v>
      </c>
      <c r="O3957" s="383" t="s">
        <v>950</v>
      </c>
      <c r="P3957" s="386" t="str">
        <f t="shared" si="369"/>
        <v>DTCa</v>
      </c>
      <c r="Q3957" s="383" t="s">
        <v>950</v>
      </c>
      <c r="R3957" s="387" t="str">
        <f t="shared" si="370"/>
        <v>FDS One or more detectors fault</v>
      </c>
      <c r="S3957" s="383" t="s">
        <v>950</v>
      </c>
      <c r="T3957" s="386">
        <f t="shared" si="371"/>
        <v>1</v>
      </c>
      <c r="U3957" s="383" t="s">
        <v>951</v>
      </c>
      <c r="V3957" s="383"/>
      <c r="W3957" s="388"/>
    </row>
    <row r="3958" spans="1:23">
      <c r="A3958" s="398">
        <v>3956</v>
      </c>
      <c r="B3958" s="450">
        <v>705</v>
      </c>
      <c r="C3958" s="439" t="s">
        <v>1570</v>
      </c>
      <c r="D3958" s="451" t="s">
        <v>1010</v>
      </c>
      <c r="E3958" s="440">
        <v>3</v>
      </c>
      <c r="F3958" s="440">
        <v>1</v>
      </c>
      <c r="G3958" s="381">
        <v>115</v>
      </c>
      <c r="I3958" s="383" t="s">
        <v>949</v>
      </c>
      <c r="J3958" s="384">
        <f t="shared" si="366"/>
        <v>3956</v>
      </c>
      <c r="K3958" s="383" t="s">
        <v>950</v>
      </c>
      <c r="L3958" s="385">
        <f t="shared" si="367"/>
        <v>705</v>
      </c>
      <c r="M3958" s="383" t="s">
        <v>950</v>
      </c>
      <c r="N3958" s="386">
        <f t="shared" si="368"/>
        <v>3</v>
      </c>
      <c r="O3958" s="383" t="s">
        <v>950</v>
      </c>
      <c r="P3958" s="386" t="str">
        <f t="shared" si="369"/>
        <v>DTCa</v>
      </c>
      <c r="Q3958" s="383" t="s">
        <v>950</v>
      </c>
      <c r="R3958" s="387" t="str">
        <f t="shared" si="370"/>
        <v>FDS Start error</v>
      </c>
      <c r="S3958" s="383" t="s">
        <v>950</v>
      </c>
      <c r="T3958" s="386">
        <f t="shared" si="371"/>
        <v>1</v>
      </c>
      <c r="U3958" s="383" t="s">
        <v>951</v>
      </c>
      <c r="V3958" s="383"/>
      <c r="W3958" s="388"/>
    </row>
    <row r="3959" spans="1:23">
      <c r="A3959" s="398">
        <v>3957</v>
      </c>
      <c r="B3959" s="450">
        <v>706</v>
      </c>
      <c r="C3959" s="439" t="s">
        <v>1572</v>
      </c>
      <c r="D3959" s="451" t="s">
        <v>1010</v>
      </c>
      <c r="E3959" s="440">
        <v>5</v>
      </c>
      <c r="F3959" s="440"/>
      <c r="G3959" s="381">
        <v>116</v>
      </c>
      <c r="I3959" s="383" t="s">
        <v>949</v>
      </c>
      <c r="J3959" s="384">
        <f t="shared" si="366"/>
        <v>3957</v>
      </c>
      <c r="K3959" s="383" t="s">
        <v>950</v>
      </c>
      <c r="L3959" s="385">
        <f t="shared" si="367"/>
        <v>706</v>
      </c>
      <c r="M3959" s="383" t="s">
        <v>950</v>
      </c>
      <c r="N3959" s="386">
        <f t="shared" si="368"/>
        <v>5</v>
      </c>
      <c r="O3959" s="383" t="s">
        <v>950</v>
      </c>
      <c r="P3959" s="386" t="str">
        <f t="shared" si="369"/>
        <v>DTCa</v>
      </c>
      <c r="Q3959" s="383" t="s">
        <v>950</v>
      </c>
      <c r="R3959" s="387" t="str">
        <f t="shared" si="370"/>
        <v>FDS Internal Temperature alarm( &gt; 85℃)</v>
      </c>
      <c r="S3959" s="383" t="s">
        <v>950</v>
      </c>
      <c r="T3959" s="386">
        <f t="shared" si="371"/>
        <v>0</v>
      </c>
      <c r="U3959" s="383" t="s">
        <v>951</v>
      </c>
      <c r="V3959" s="383"/>
      <c r="W3959" s="388"/>
    </row>
    <row r="3960" spans="1:23">
      <c r="A3960" s="398">
        <v>3958</v>
      </c>
      <c r="B3960" s="450">
        <v>707</v>
      </c>
      <c r="C3960" s="439"/>
      <c r="D3960" s="451"/>
      <c r="E3960" s="440"/>
      <c r="F3960" s="440"/>
      <c r="G3960" s="381">
        <v>117</v>
      </c>
      <c r="I3960" s="383" t="s">
        <v>949</v>
      </c>
      <c r="J3960" s="384">
        <f t="shared" si="366"/>
        <v>3958</v>
      </c>
      <c r="K3960" s="383" t="s">
        <v>950</v>
      </c>
      <c r="L3960" s="385">
        <f t="shared" si="367"/>
        <v>707</v>
      </c>
      <c r="M3960" s="383" t="s">
        <v>950</v>
      </c>
      <c r="N3960" s="386">
        <f t="shared" si="368"/>
        <v>0</v>
      </c>
      <c r="O3960" s="383" t="s">
        <v>950</v>
      </c>
      <c r="P3960" s="386">
        <f t="shared" si="369"/>
        <v>0</v>
      </c>
      <c r="Q3960" s="383" t="s">
        <v>950</v>
      </c>
      <c r="R3960" s="387">
        <f t="shared" si="370"/>
        <v>0</v>
      </c>
      <c r="S3960" s="383" t="s">
        <v>950</v>
      </c>
      <c r="T3960" s="386">
        <f t="shared" si="371"/>
        <v>0</v>
      </c>
      <c r="U3960" s="383" t="s">
        <v>951</v>
      </c>
      <c r="V3960" s="383"/>
      <c r="W3960" s="388"/>
    </row>
    <row r="3961" spans="1:23">
      <c r="A3961" s="398">
        <v>3959</v>
      </c>
      <c r="B3961" s="450">
        <v>708</v>
      </c>
      <c r="C3961" s="439" t="s">
        <v>1573</v>
      </c>
      <c r="D3961" s="451" t="s">
        <v>1010</v>
      </c>
      <c r="E3961" s="440">
        <v>1</v>
      </c>
      <c r="F3961" s="440">
        <v>1</v>
      </c>
      <c r="G3961" s="381">
        <v>118</v>
      </c>
      <c r="I3961" s="383" t="s">
        <v>949</v>
      </c>
      <c r="J3961" s="384">
        <f t="shared" si="366"/>
        <v>3959</v>
      </c>
      <c r="K3961" s="383" t="s">
        <v>950</v>
      </c>
      <c r="L3961" s="385">
        <f t="shared" si="367"/>
        <v>708</v>
      </c>
      <c r="M3961" s="383" t="s">
        <v>950</v>
      </c>
      <c r="N3961" s="386">
        <f t="shared" si="368"/>
        <v>1</v>
      </c>
      <c r="O3961" s="383" t="s">
        <v>950</v>
      </c>
      <c r="P3961" s="386" t="str">
        <f t="shared" si="369"/>
        <v>DTCa</v>
      </c>
      <c r="Q3961" s="383" t="s">
        <v>950</v>
      </c>
      <c r="R3961" s="387" t="str">
        <f t="shared" si="370"/>
        <v>FDS One or more fire detect a fire in FDS of Car8</v>
      </c>
      <c r="S3961" s="383" t="s">
        <v>950</v>
      </c>
      <c r="T3961" s="386">
        <f t="shared" si="371"/>
        <v>1</v>
      </c>
      <c r="U3961" s="383" t="s">
        <v>951</v>
      </c>
      <c r="V3961" s="383"/>
      <c r="W3961" s="388"/>
    </row>
    <row r="3962" spans="1:23">
      <c r="A3962" s="398">
        <v>3960</v>
      </c>
      <c r="B3962" s="450">
        <v>709</v>
      </c>
      <c r="C3962" s="439" t="s">
        <v>1574</v>
      </c>
      <c r="D3962" s="451" t="s">
        <v>1010</v>
      </c>
      <c r="E3962" s="440">
        <v>1</v>
      </c>
      <c r="F3962" s="440">
        <v>1</v>
      </c>
      <c r="G3962" s="381">
        <v>119</v>
      </c>
      <c r="I3962" s="383" t="s">
        <v>949</v>
      </c>
      <c r="J3962" s="384">
        <f t="shared" si="366"/>
        <v>3960</v>
      </c>
      <c r="K3962" s="383" t="s">
        <v>950</v>
      </c>
      <c r="L3962" s="385">
        <f t="shared" si="367"/>
        <v>709</v>
      </c>
      <c r="M3962" s="383" t="s">
        <v>950</v>
      </c>
      <c r="N3962" s="386">
        <f t="shared" si="368"/>
        <v>1</v>
      </c>
      <c r="O3962" s="383" t="s">
        <v>950</v>
      </c>
      <c r="P3962" s="386" t="str">
        <f t="shared" si="369"/>
        <v>DTCa</v>
      </c>
      <c r="Q3962" s="383" t="s">
        <v>950</v>
      </c>
      <c r="R3962" s="387" t="str">
        <f t="shared" si="370"/>
        <v>FDS One or more fire detect a fire in FDS of Car1</v>
      </c>
      <c r="S3962" s="383" t="s">
        <v>950</v>
      </c>
      <c r="T3962" s="386">
        <f t="shared" si="371"/>
        <v>1</v>
      </c>
      <c r="U3962" s="383" t="s">
        <v>951</v>
      </c>
      <c r="V3962" s="383"/>
      <c r="W3962" s="388"/>
    </row>
    <row r="3963" spans="1:23">
      <c r="A3963" s="398">
        <v>3961</v>
      </c>
      <c r="B3963" s="450">
        <v>700</v>
      </c>
      <c r="C3963" s="439" t="s">
        <v>1567</v>
      </c>
      <c r="D3963" s="452" t="s">
        <v>998</v>
      </c>
      <c r="E3963" s="440">
        <v>3</v>
      </c>
      <c r="F3963" s="440">
        <v>1</v>
      </c>
      <c r="G3963" s="381">
        <v>120</v>
      </c>
      <c r="I3963" s="383" t="s">
        <v>949</v>
      </c>
      <c r="J3963" s="384">
        <f t="shared" si="366"/>
        <v>3961</v>
      </c>
      <c r="K3963" s="383" t="s">
        <v>950</v>
      </c>
      <c r="L3963" s="385">
        <f t="shared" si="367"/>
        <v>700</v>
      </c>
      <c r="M3963" s="383" t="s">
        <v>950</v>
      </c>
      <c r="N3963" s="386">
        <f t="shared" si="368"/>
        <v>3</v>
      </c>
      <c r="O3963" s="383" t="s">
        <v>950</v>
      </c>
      <c r="P3963" s="386" t="str">
        <f t="shared" si="369"/>
        <v>DTCb</v>
      </c>
      <c r="Q3963" s="383" t="s">
        <v>950</v>
      </c>
      <c r="R3963" s="387" t="str">
        <f t="shared" si="370"/>
        <v>FDS Comm. Fault</v>
      </c>
      <c r="S3963" s="383" t="s">
        <v>950</v>
      </c>
      <c r="T3963" s="386">
        <f t="shared" si="371"/>
        <v>1</v>
      </c>
      <c r="U3963" s="383" t="s">
        <v>951</v>
      </c>
      <c r="V3963" s="383"/>
      <c r="W3963" s="388"/>
    </row>
    <row r="3964" spans="1:23">
      <c r="A3964" s="398">
        <v>3962</v>
      </c>
      <c r="B3964" s="450">
        <v>701</v>
      </c>
      <c r="C3964" s="439"/>
      <c r="D3964" s="452"/>
      <c r="E3964" s="440"/>
      <c r="F3964" s="440"/>
      <c r="G3964" s="381">
        <v>121</v>
      </c>
      <c r="I3964" s="383" t="s">
        <v>949</v>
      </c>
      <c r="J3964" s="384">
        <f t="shared" si="366"/>
        <v>3962</v>
      </c>
      <c r="K3964" s="383" t="s">
        <v>950</v>
      </c>
      <c r="L3964" s="385">
        <f t="shared" si="367"/>
        <v>701</v>
      </c>
      <c r="M3964" s="383" t="s">
        <v>950</v>
      </c>
      <c r="N3964" s="386">
        <f t="shared" si="368"/>
        <v>0</v>
      </c>
      <c r="O3964" s="383" t="s">
        <v>950</v>
      </c>
      <c r="P3964" s="386">
        <f t="shared" si="369"/>
        <v>0</v>
      </c>
      <c r="Q3964" s="383" t="s">
        <v>950</v>
      </c>
      <c r="R3964" s="387">
        <f t="shared" si="370"/>
        <v>0</v>
      </c>
      <c r="S3964" s="383" t="s">
        <v>950</v>
      </c>
      <c r="T3964" s="386">
        <f t="shared" si="371"/>
        <v>0</v>
      </c>
      <c r="U3964" s="383" t="s">
        <v>951</v>
      </c>
      <c r="V3964" s="383"/>
      <c r="W3964" s="388"/>
    </row>
    <row r="3965" spans="1:23">
      <c r="A3965" s="398">
        <v>3963</v>
      </c>
      <c r="B3965" s="450">
        <v>702</v>
      </c>
      <c r="C3965" s="439" t="s">
        <v>1568</v>
      </c>
      <c r="D3965" s="452" t="s">
        <v>998</v>
      </c>
      <c r="E3965" s="440">
        <v>3</v>
      </c>
      <c r="F3965" s="440">
        <v>1</v>
      </c>
      <c r="G3965" s="381">
        <v>122</v>
      </c>
      <c r="I3965" s="383" t="s">
        <v>949</v>
      </c>
      <c r="J3965" s="384">
        <f t="shared" si="366"/>
        <v>3963</v>
      </c>
      <c r="K3965" s="383" t="s">
        <v>950</v>
      </c>
      <c r="L3965" s="385">
        <f t="shared" si="367"/>
        <v>702</v>
      </c>
      <c r="M3965" s="383" t="s">
        <v>950</v>
      </c>
      <c r="N3965" s="386">
        <f t="shared" si="368"/>
        <v>3</v>
      </c>
      <c r="O3965" s="383" t="s">
        <v>950</v>
      </c>
      <c r="P3965" s="386" t="str">
        <f t="shared" si="369"/>
        <v>DTCb</v>
      </c>
      <c r="Q3965" s="383" t="s">
        <v>950</v>
      </c>
      <c r="R3965" s="387" t="str">
        <f t="shared" si="370"/>
        <v>FDS Program Code CRC error</v>
      </c>
      <c r="S3965" s="383" t="s">
        <v>950</v>
      </c>
      <c r="T3965" s="386">
        <f t="shared" si="371"/>
        <v>1</v>
      </c>
      <c r="U3965" s="383" t="s">
        <v>951</v>
      </c>
      <c r="V3965" s="383"/>
      <c r="W3965" s="388"/>
    </row>
    <row r="3966" spans="1:23">
      <c r="A3966" s="398">
        <v>3964</v>
      </c>
      <c r="B3966" s="450">
        <v>703</v>
      </c>
      <c r="C3966" s="439" t="s">
        <v>1569</v>
      </c>
      <c r="D3966" s="452" t="s">
        <v>998</v>
      </c>
      <c r="E3966" s="440">
        <v>3</v>
      </c>
      <c r="F3966" s="440">
        <v>1</v>
      </c>
      <c r="G3966" s="381">
        <v>123</v>
      </c>
      <c r="I3966" s="383" t="s">
        <v>949</v>
      </c>
      <c r="J3966" s="384">
        <f t="shared" si="366"/>
        <v>3964</v>
      </c>
      <c r="K3966" s="383" t="s">
        <v>950</v>
      </c>
      <c r="L3966" s="385">
        <f t="shared" si="367"/>
        <v>703</v>
      </c>
      <c r="M3966" s="383" t="s">
        <v>950</v>
      </c>
      <c r="N3966" s="386">
        <f t="shared" si="368"/>
        <v>3</v>
      </c>
      <c r="O3966" s="383" t="s">
        <v>950</v>
      </c>
      <c r="P3966" s="386" t="str">
        <f t="shared" si="369"/>
        <v>DTCb</v>
      </c>
      <c r="Q3966" s="383" t="s">
        <v>950</v>
      </c>
      <c r="R3966" s="387" t="str">
        <f t="shared" si="370"/>
        <v>FDS Memory Fault</v>
      </c>
      <c r="S3966" s="383" t="s">
        <v>950</v>
      </c>
      <c r="T3966" s="386">
        <f t="shared" si="371"/>
        <v>1</v>
      </c>
      <c r="U3966" s="383" t="s">
        <v>951</v>
      </c>
      <c r="V3966" s="383"/>
      <c r="W3966" s="388"/>
    </row>
    <row r="3967" spans="1:23">
      <c r="A3967" s="398">
        <v>3965</v>
      </c>
      <c r="B3967" s="450">
        <v>704</v>
      </c>
      <c r="C3967" s="439" t="s">
        <v>1571</v>
      </c>
      <c r="D3967" s="452" t="s">
        <v>998</v>
      </c>
      <c r="E3967" s="440">
        <v>3</v>
      </c>
      <c r="F3967" s="440">
        <v>1</v>
      </c>
      <c r="G3967" s="381">
        <v>124</v>
      </c>
      <c r="I3967" s="383" t="s">
        <v>949</v>
      </c>
      <c r="J3967" s="384">
        <f t="shared" si="366"/>
        <v>3965</v>
      </c>
      <c r="K3967" s="383" t="s">
        <v>950</v>
      </c>
      <c r="L3967" s="385">
        <f t="shared" si="367"/>
        <v>704</v>
      </c>
      <c r="M3967" s="383" t="s">
        <v>950</v>
      </c>
      <c r="N3967" s="386">
        <f t="shared" si="368"/>
        <v>3</v>
      </c>
      <c r="O3967" s="383" t="s">
        <v>950</v>
      </c>
      <c r="P3967" s="386" t="str">
        <f t="shared" si="369"/>
        <v>DTCb</v>
      </c>
      <c r="Q3967" s="383" t="s">
        <v>950</v>
      </c>
      <c r="R3967" s="387" t="str">
        <f t="shared" si="370"/>
        <v>FDS One or more detectors fault</v>
      </c>
      <c r="S3967" s="383" t="s">
        <v>950</v>
      </c>
      <c r="T3967" s="386">
        <f t="shared" si="371"/>
        <v>1</v>
      </c>
      <c r="U3967" s="383" t="s">
        <v>951</v>
      </c>
      <c r="V3967" s="383"/>
      <c r="W3967" s="388"/>
    </row>
    <row r="3968" spans="1:23">
      <c r="A3968" s="398">
        <v>3966</v>
      </c>
      <c r="B3968" s="450">
        <v>705</v>
      </c>
      <c r="C3968" s="439" t="s">
        <v>1570</v>
      </c>
      <c r="D3968" s="452" t="s">
        <v>998</v>
      </c>
      <c r="E3968" s="440">
        <v>3</v>
      </c>
      <c r="F3968" s="440">
        <v>1</v>
      </c>
      <c r="G3968" s="381">
        <v>125</v>
      </c>
      <c r="I3968" s="383" t="s">
        <v>949</v>
      </c>
      <c r="J3968" s="384">
        <f t="shared" si="366"/>
        <v>3966</v>
      </c>
      <c r="K3968" s="383" t="s">
        <v>950</v>
      </c>
      <c r="L3968" s="385">
        <f t="shared" si="367"/>
        <v>705</v>
      </c>
      <c r="M3968" s="383" t="s">
        <v>950</v>
      </c>
      <c r="N3968" s="386">
        <f t="shared" si="368"/>
        <v>3</v>
      </c>
      <c r="O3968" s="383" t="s">
        <v>950</v>
      </c>
      <c r="P3968" s="386" t="str">
        <f t="shared" si="369"/>
        <v>DTCb</v>
      </c>
      <c r="Q3968" s="383" t="s">
        <v>950</v>
      </c>
      <c r="R3968" s="387" t="str">
        <f t="shared" si="370"/>
        <v>FDS Start error</v>
      </c>
      <c r="S3968" s="383" t="s">
        <v>950</v>
      </c>
      <c r="T3968" s="386">
        <f t="shared" si="371"/>
        <v>1</v>
      </c>
      <c r="U3968" s="383" t="s">
        <v>951</v>
      </c>
      <c r="V3968" s="383"/>
      <c r="W3968" s="388"/>
    </row>
    <row r="3969" spans="1:23">
      <c r="A3969" s="398">
        <v>3967</v>
      </c>
      <c r="B3969" s="450">
        <v>706</v>
      </c>
      <c r="C3969" s="439" t="s">
        <v>1572</v>
      </c>
      <c r="D3969" s="452" t="s">
        <v>998</v>
      </c>
      <c r="E3969" s="440">
        <v>5</v>
      </c>
      <c r="F3969" s="440"/>
      <c r="G3969" s="381">
        <v>126</v>
      </c>
      <c r="I3969" s="383" t="s">
        <v>949</v>
      </c>
      <c r="J3969" s="384">
        <f t="shared" si="366"/>
        <v>3967</v>
      </c>
      <c r="K3969" s="383" t="s">
        <v>950</v>
      </c>
      <c r="L3969" s="385">
        <f t="shared" si="367"/>
        <v>706</v>
      </c>
      <c r="M3969" s="383" t="s">
        <v>950</v>
      </c>
      <c r="N3969" s="386">
        <f t="shared" si="368"/>
        <v>5</v>
      </c>
      <c r="O3969" s="383" t="s">
        <v>950</v>
      </c>
      <c r="P3969" s="386" t="str">
        <f t="shared" si="369"/>
        <v>DTCb</v>
      </c>
      <c r="Q3969" s="383" t="s">
        <v>950</v>
      </c>
      <c r="R3969" s="387" t="str">
        <f t="shared" si="370"/>
        <v>FDS Internal Temperature alarm( &gt; 85℃)</v>
      </c>
      <c r="S3969" s="383" t="s">
        <v>950</v>
      </c>
      <c r="T3969" s="386">
        <f t="shared" si="371"/>
        <v>0</v>
      </c>
      <c r="U3969" s="383" t="s">
        <v>951</v>
      </c>
      <c r="V3969" s="383"/>
      <c r="W3969" s="388"/>
    </row>
    <row r="3970" spans="1:23">
      <c r="A3970" s="398">
        <v>3968</v>
      </c>
      <c r="B3970" s="450">
        <v>707</v>
      </c>
      <c r="C3970" s="439"/>
      <c r="D3970" s="452"/>
      <c r="E3970" s="440"/>
      <c r="F3970" s="440"/>
      <c r="G3970" s="381">
        <v>127</v>
      </c>
      <c r="I3970" s="383" t="s">
        <v>949</v>
      </c>
      <c r="J3970" s="384">
        <f t="shared" si="366"/>
        <v>3968</v>
      </c>
      <c r="K3970" s="383" t="s">
        <v>950</v>
      </c>
      <c r="L3970" s="385">
        <f t="shared" si="367"/>
        <v>707</v>
      </c>
      <c r="M3970" s="383" t="s">
        <v>950</v>
      </c>
      <c r="N3970" s="386">
        <f t="shared" si="368"/>
        <v>0</v>
      </c>
      <c r="O3970" s="383" t="s">
        <v>950</v>
      </c>
      <c r="P3970" s="386">
        <f t="shared" si="369"/>
        <v>0</v>
      </c>
      <c r="Q3970" s="383" t="s">
        <v>950</v>
      </c>
      <c r="R3970" s="387">
        <f t="shared" si="370"/>
        <v>0</v>
      </c>
      <c r="S3970" s="383" t="s">
        <v>950</v>
      </c>
      <c r="T3970" s="386">
        <f t="shared" si="371"/>
        <v>0</v>
      </c>
      <c r="U3970" s="383" t="s">
        <v>951</v>
      </c>
      <c r="V3970" s="383"/>
      <c r="W3970" s="388"/>
    </row>
    <row r="3971" spans="1:23">
      <c r="A3971" s="398">
        <v>3969</v>
      </c>
      <c r="B3971" s="450">
        <v>708</v>
      </c>
      <c r="C3971" s="439" t="s">
        <v>1573</v>
      </c>
      <c r="D3971" s="452" t="s">
        <v>998</v>
      </c>
      <c r="E3971" s="440">
        <v>1</v>
      </c>
      <c r="F3971" s="440">
        <v>1</v>
      </c>
      <c r="G3971" s="381">
        <v>128</v>
      </c>
      <c r="I3971" s="383" t="s">
        <v>949</v>
      </c>
      <c r="J3971" s="384">
        <f t="shared" ref="J3971:J4034" si="372">A3971</f>
        <v>3969</v>
      </c>
      <c r="K3971" s="383" t="s">
        <v>950</v>
      </c>
      <c r="L3971" s="385">
        <f t="shared" ref="L3971:L4034" si="373">B3971</f>
        <v>708</v>
      </c>
      <c r="M3971" s="383" t="s">
        <v>950</v>
      </c>
      <c r="N3971" s="386">
        <f t="shared" ref="N3971:N4034" si="374">E3971</f>
        <v>1</v>
      </c>
      <c r="O3971" s="383" t="s">
        <v>950</v>
      </c>
      <c r="P3971" s="386" t="str">
        <f t="shared" ref="P3971:P4034" si="375">D3971</f>
        <v>DTCb</v>
      </c>
      <c r="Q3971" s="383" t="s">
        <v>950</v>
      </c>
      <c r="R3971" s="387" t="str">
        <f t="shared" ref="R3971:R4034" si="376">C3971</f>
        <v>FDS One or more fire detect a fire in FDS of Car8</v>
      </c>
      <c r="S3971" s="383" t="s">
        <v>950</v>
      </c>
      <c r="T3971" s="386">
        <f t="shared" ref="T3971:T4034" si="377">F3971</f>
        <v>1</v>
      </c>
      <c r="U3971" s="383" t="s">
        <v>951</v>
      </c>
      <c r="V3971" s="383"/>
      <c r="W3971" s="388"/>
    </row>
    <row r="3972" spans="1:23">
      <c r="A3972" s="398">
        <v>3970</v>
      </c>
      <c r="B3972" s="450">
        <v>709</v>
      </c>
      <c r="C3972" s="439" t="s">
        <v>1574</v>
      </c>
      <c r="D3972" s="452" t="s">
        <v>998</v>
      </c>
      <c r="E3972" s="440">
        <v>1</v>
      </c>
      <c r="F3972" s="440">
        <v>1</v>
      </c>
      <c r="G3972" s="381">
        <v>129</v>
      </c>
      <c r="I3972" s="383" t="s">
        <v>949</v>
      </c>
      <c r="J3972" s="384">
        <f t="shared" si="372"/>
        <v>3970</v>
      </c>
      <c r="K3972" s="383" t="s">
        <v>950</v>
      </c>
      <c r="L3972" s="385">
        <f t="shared" si="373"/>
        <v>709</v>
      </c>
      <c r="M3972" s="383" t="s">
        <v>950</v>
      </c>
      <c r="N3972" s="386">
        <f t="shared" si="374"/>
        <v>1</v>
      </c>
      <c r="O3972" s="383" t="s">
        <v>950</v>
      </c>
      <c r="P3972" s="386" t="str">
        <f t="shared" si="375"/>
        <v>DTCb</v>
      </c>
      <c r="Q3972" s="383" t="s">
        <v>950</v>
      </c>
      <c r="R3972" s="387" t="str">
        <f t="shared" si="376"/>
        <v>FDS One or more fire detect a fire in FDS of Car1</v>
      </c>
      <c r="S3972" s="383" t="s">
        <v>950</v>
      </c>
      <c r="T3972" s="386">
        <f t="shared" si="377"/>
        <v>1</v>
      </c>
      <c r="U3972" s="383" t="s">
        <v>951</v>
      </c>
      <c r="V3972" s="383"/>
      <c r="W3972" s="388"/>
    </row>
    <row r="3973" spans="1:23">
      <c r="A3973" s="398">
        <v>3971</v>
      </c>
      <c r="B3973" s="453">
        <v>710</v>
      </c>
      <c r="C3973" s="439" t="s">
        <v>1575</v>
      </c>
      <c r="D3973" s="444" t="s">
        <v>1010</v>
      </c>
      <c r="E3973" s="440">
        <v>1</v>
      </c>
      <c r="F3973" s="440">
        <v>1</v>
      </c>
      <c r="G3973" s="381">
        <v>130</v>
      </c>
      <c r="I3973" s="383" t="s">
        <v>949</v>
      </c>
      <c r="J3973" s="384">
        <f t="shared" si="372"/>
        <v>3971</v>
      </c>
      <c r="K3973" s="383" t="s">
        <v>950</v>
      </c>
      <c r="L3973" s="385">
        <f t="shared" si="373"/>
        <v>710</v>
      </c>
      <c r="M3973" s="383" t="s">
        <v>950</v>
      </c>
      <c r="N3973" s="386">
        <f t="shared" si="374"/>
        <v>1</v>
      </c>
      <c r="O3973" s="383" t="s">
        <v>950</v>
      </c>
      <c r="P3973" s="386" t="str">
        <f t="shared" si="375"/>
        <v>DTCa</v>
      </c>
      <c r="Q3973" s="383" t="s">
        <v>950</v>
      </c>
      <c r="R3973" s="387" t="str">
        <f t="shared" si="376"/>
        <v>FDS 01-SD Fire Detected</v>
      </c>
      <c r="S3973" s="383" t="s">
        <v>950</v>
      </c>
      <c r="T3973" s="386">
        <f t="shared" si="377"/>
        <v>1</v>
      </c>
      <c r="U3973" s="383" t="s">
        <v>951</v>
      </c>
      <c r="V3973" s="383"/>
      <c r="W3973" s="388"/>
    </row>
    <row r="3974" spans="1:23">
      <c r="A3974" s="398">
        <v>3972</v>
      </c>
      <c r="B3974" s="453">
        <v>711</v>
      </c>
      <c r="C3974" s="439" t="s">
        <v>1576</v>
      </c>
      <c r="D3974" s="444" t="s">
        <v>1010</v>
      </c>
      <c r="E3974" s="440">
        <v>3</v>
      </c>
      <c r="F3974" s="440"/>
      <c r="G3974" s="381">
        <v>131</v>
      </c>
      <c r="I3974" s="383" t="s">
        <v>949</v>
      </c>
      <c r="J3974" s="384">
        <f t="shared" si="372"/>
        <v>3972</v>
      </c>
      <c r="K3974" s="383" t="s">
        <v>950</v>
      </c>
      <c r="L3974" s="385">
        <f t="shared" si="373"/>
        <v>711</v>
      </c>
      <c r="M3974" s="383" t="s">
        <v>950</v>
      </c>
      <c r="N3974" s="386">
        <f t="shared" si="374"/>
        <v>3</v>
      </c>
      <c r="O3974" s="383" t="s">
        <v>950</v>
      </c>
      <c r="P3974" s="386" t="str">
        <f t="shared" si="375"/>
        <v>DTCa</v>
      </c>
      <c r="Q3974" s="383" t="s">
        <v>950</v>
      </c>
      <c r="R3974" s="387" t="str">
        <f t="shared" si="376"/>
        <v>FDS 01-SD Detector Warning</v>
      </c>
      <c r="S3974" s="383" t="s">
        <v>950</v>
      </c>
      <c r="T3974" s="386">
        <f t="shared" si="377"/>
        <v>0</v>
      </c>
      <c r="U3974" s="383" t="s">
        <v>951</v>
      </c>
      <c r="V3974" s="383"/>
      <c r="W3974" s="388"/>
    </row>
    <row r="3975" spans="1:23">
      <c r="A3975" s="398">
        <v>3973</v>
      </c>
      <c r="B3975" s="453">
        <v>712</v>
      </c>
      <c r="C3975" s="439" t="s">
        <v>1579</v>
      </c>
      <c r="D3975" s="444" t="s">
        <v>1010</v>
      </c>
      <c r="E3975" s="440">
        <v>3</v>
      </c>
      <c r="F3975" s="440"/>
      <c r="G3975" s="381">
        <v>132</v>
      </c>
      <c r="I3975" s="383" t="s">
        <v>949</v>
      </c>
      <c r="J3975" s="384">
        <f t="shared" si="372"/>
        <v>3973</v>
      </c>
      <c r="K3975" s="383" t="s">
        <v>950</v>
      </c>
      <c r="L3975" s="385">
        <f t="shared" si="373"/>
        <v>712</v>
      </c>
      <c r="M3975" s="383" t="s">
        <v>950</v>
      </c>
      <c r="N3975" s="386">
        <f t="shared" si="374"/>
        <v>3</v>
      </c>
      <c r="O3975" s="383" t="s">
        <v>950</v>
      </c>
      <c r="P3975" s="386" t="str">
        <f t="shared" si="375"/>
        <v>DTCa</v>
      </c>
      <c r="Q3975" s="383" t="s">
        <v>950</v>
      </c>
      <c r="R3975" s="387" t="str">
        <f t="shared" si="376"/>
        <v>FDS 01-SD Detector Fault</v>
      </c>
      <c r="S3975" s="383" t="s">
        <v>950</v>
      </c>
      <c r="T3975" s="386">
        <f t="shared" si="377"/>
        <v>0</v>
      </c>
      <c r="U3975" s="383" t="s">
        <v>951</v>
      </c>
      <c r="V3975" s="383"/>
      <c r="W3975" s="388"/>
    </row>
    <row r="3976" spans="1:23">
      <c r="A3976" s="398">
        <v>3974</v>
      </c>
      <c r="B3976" s="453">
        <v>713</v>
      </c>
      <c r="C3976" s="439" t="s">
        <v>1580</v>
      </c>
      <c r="D3976" s="444" t="s">
        <v>1010</v>
      </c>
      <c r="E3976" s="440">
        <v>3</v>
      </c>
      <c r="F3976" s="440"/>
      <c r="G3976" s="381">
        <v>133</v>
      </c>
      <c r="I3976" s="383" t="s">
        <v>949</v>
      </c>
      <c r="J3976" s="384">
        <f t="shared" si="372"/>
        <v>3974</v>
      </c>
      <c r="K3976" s="383" t="s">
        <v>950</v>
      </c>
      <c r="L3976" s="385">
        <f t="shared" si="373"/>
        <v>713</v>
      </c>
      <c r="M3976" s="383" t="s">
        <v>950</v>
      </c>
      <c r="N3976" s="386">
        <f t="shared" si="374"/>
        <v>3</v>
      </c>
      <c r="O3976" s="383" t="s">
        <v>950</v>
      </c>
      <c r="P3976" s="386" t="str">
        <f t="shared" si="375"/>
        <v>DTCa</v>
      </c>
      <c r="Q3976" s="383" t="s">
        <v>950</v>
      </c>
      <c r="R3976" s="387" t="str">
        <f t="shared" si="376"/>
        <v>FDS 01-SD Detector Maintenance Required</v>
      </c>
      <c r="S3976" s="383" t="s">
        <v>950</v>
      </c>
      <c r="T3976" s="386">
        <f t="shared" si="377"/>
        <v>0</v>
      </c>
      <c r="U3976" s="383" t="s">
        <v>951</v>
      </c>
      <c r="V3976" s="383"/>
      <c r="W3976" s="388"/>
    </row>
    <row r="3977" spans="1:23">
      <c r="A3977" s="398">
        <v>3975</v>
      </c>
      <c r="B3977" s="443">
        <v>710</v>
      </c>
      <c r="C3977" s="439" t="s">
        <v>1585</v>
      </c>
      <c r="D3977" s="444" t="s">
        <v>1010</v>
      </c>
      <c r="E3977" s="440">
        <v>1</v>
      </c>
      <c r="F3977" s="440">
        <v>1</v>
      </c>
      <c r="G3977" s="381">
        <v>134</v>
      </c>
      <c r="I3977" s="383" t="s">
        <v>949</v>
      </c>
      <c r="J3977" s="384">
        <f t="shared" si="372"/>
        <v>3975</v>
      </c>
      <c r="K3977" s="383" t="s">
        <v>950</v>
      </c>
      <c r="L3977" s="385">
        <f t="shared" si="373"/>
        <v>710</v>
      </c>
      <c r="M3977" s="383" t="s">
        <v>950</v>
      </c>
      <c r="N3977" s="386">
        <f t="shared" si="374"/>
        <v>1</v>
      </c>
      <c r="O3977" s="383" t="s">
        <v>950</v>
      </c>
      <c r="P3977" s="386" t="str">
        <f t="shared" si="375"/>
        <v>DTCa</v>
      </c>
      <c r="Q3977" s="383" t="s">
        <v>950</v>
      </c>
      <c r="R3977" s="387" t="str">
        <f t="shared" si="376"/>
        <v>FDS 02-SD Fire Detected</v>
      </c>
      <c r="S3977" s="383" t="s">
        <v>950</v>
      </c>
      <c r="T3977" s="386">
        <f t="shared" si="377"/>
        <v>1</v>
      </c>
      <c r="U3977" s="383" t="s">
        <v>951</v>
      </c>
      <c r="V3977" s="383"/>
      <c r="W3977" s="388"/>
    </row>
    <row r="3978" spans="1:23">
      <c r="A3978" s="398">
        <v>3976</v>
      </c>
      <c r="B3978" s="443">
        <v>711</v>
      </c>
      <c r="C3978" s="439" t="s">
        <v>1586</v>
      </c>
      <c r="D3978" s="444" t="s">
        <v>1010</v>
      </c>
      <c r="E3978" s="440">
        <v>3</v>
      </c>
      <c r="F3978" s="440"/>
      <c r="G3978" s="381">
        <v>135</v>
      </c>
      <c r="I3978" s="383" t="s">
        <v>949</v>
      </c>
      <c r="J3978" s="384">
        <f t="shared" si="372"/>
        <v>3976</v>
      </c>
      <c r="K3978" s="383" t="s">
        <v>950</v>
      </c>
      <c r="L3978" s="385">
        <f t="shared" si="373"/>
        <v>711</v>
      </c>
      <c r="M3978" s="383" t="s">
        <v>950</v>
      </c>
      <c r="N3978" s="386">
        <f t="shared" si="374"/>
        <v>3</v>
      </c>
      <c r="O3978" s="383" t="s">
        <v>950</v>
      </c>
      <c r="P3978" s="386" t="str">
        <f t="shared" si="375"/>
        <v>DTCa</v>
      </c>
      <c r="Q3978" s="383" t="s">
        <v>950</v>
      </c>
      <c r="R3978" s="387" t="str">
        <f t="shared" si="376"/>
        <v>FDS 02-SD Detector Warning</v>
      </c>
      <c r="S3978" s="383" t="s">
        <v>950</v>
      </c>
      <c r="T3978" s="386">
        <f t="shared" si="377"/>
        <v>0</v>
      </c>
      <c r="U3978" s="383" t="s">
        <v>951</v>
      </c>
      <c r="V3978" s="383"/>
      <c r="W3978" s="388"/>
    </row>
    <row r="3979" spans="1:23">
      <c r="A3979" s="398">
        <v>3977</v>
      </c>
      <c r="B3979" s="443">
        <v>712</v>
      </c>
      <c r="C3979" s="439" t="s">
        <v>1587</v>
      </c>
      <c r="D3979" s="444" t="s">
        <v>1010</v>
      </c>
      <c r="E3979" s="440">
        <v>3</v>
      </c>
      <c r="F3979" s="440"/>
      <c r="G3979" s="381">
        <v>136</v>
      </c>
      <c r="I3979" s="383" t="s">
        <v>949</v>
      </c>
      <c r="J3979" s="384">
        <f t="shared" si="372"/>
        <v>3977</v>
      </c>
      <c r="K3979" s="383" t="s">
        <v>950</v>
      </c>
      <c r="L3979" s="385">
        <f t="shared" si="373"/>
        <v>712</v>
      </c>
      <c r="M3979" s="383" t="s">
        <v>950</v>
      </c>
      <c r="N3979" s="386">
        <f t="shared" si="374"/>
        <v>3</v>
      </c>
      <c r="O3979" s="383" t="s">
        <v>950</v>
      </c>
      <c r="P3979" s="386" t="str">
        <f t="shared" si="375"/>
        <v>DTCa</v>
      </c>
      <c r="Q3979" s="383" t="s">
        <v>950</v>
      </c>
      <c r="R3979" s="387" t="str">
        <f t="shared" si="376"/>
        <v>FDS 02-SD Detector Fault</v>
      </c>
      <c r="S3979" s="383" t="s">
        <v>950</v>
      </c>
      <c r="T3979" s="386">
        <f t="shared" si="377"/>
        <v>0</v>
      </c>
      <c r="U3979" s="383" t="s">
        <v>951</v>
      </c>
      <c r="V3979" s="383"/>
      <c r="W3979" s="388"/>
    </row>
    <row r="3980" spans="1:23">
      <c r="A3980" s="398">
        <v>3978</v>
      </c>
      <c r="B3980" s="443">
        <v>713</v>
      </c>
      <c r="C3980" s="439" t="s">
        <v>1588</v>
      </c>
      <c r="D3980" s="444" t="s">
        <v>1010</v>
      </c>
      <c r="E3980" s="440">
        <v>3</v>
      </c>
      <c r="F3980" s="440"/>
      <c r="G3980" s="381">
        <v>137</v>
      </c>
      <c r="I3980" s="383" t="s">
        <v>949</v>
      </c>
      <c r="J3980" s="384">
        <f t="shared" si="372"/>
        <v>3978</v>
      </c>
      <c r="K3980" s="383" t="s">
        <v>950</v>
      </c>
      <c r="L3980" s="385">
        <f t="shared" si="373"/>
        <v>713</v>
      </c>
      <c r="M3980" s="383" t="s">
        <v>950</v>
      </c>
      <c r="N3980" s="386">
        <f t="shared" si="374"/>
        <v>3</v>
      </c>
      <c r="O3980" s="383" t="s">
        <v>950</v>
      </c>
      <c r="P3980" s="386" t="str">
        <f t="shared" si="375"/>
        <v>DTCa</v>
      </c>
      <c r="Q3980" s="383" t="s">
        <v>950</v>
      </c>
      <c r="R3980" s="387" t="str">
        <f t="shared" si="376"/>
        <v>FDS 02-SD Detector Maintenance Required</v>
      </c>
      <c r="S3980" s="383" t="s">
        <v>950</v>
      </c>
      <c r="T3980" s="386">
        <f t="shared" si="377"/>
        <v>0</v>
      </c>
      <c r="U3980" s="383" t="s">
        <v>951</v>
      </c>
      <c r="V3980" s="383"/>
      <c r="W3980" s="388"/>
    </row>
    <row r="3981" spans="1:23">
      <c r="A3981" s="398">
        <v>3979</v>
      </c>
      <c r="B3981" s="453">
        <v>710</v>
      </c>
      <c r="C3981" s="439" t="s">
        <v>1589</v>
      </c>
      <c r="D3981" s="444" t="s">
        <v>1010</v>
      </c>
      <c r="E3981" s="440">
        <v>1</v>
      </c>
      <c r="F3981" s="440">
        <v>1</v>
      </c>
      <c r="G3981" s="381">
        <v>138</v>
      </c>
      <c r="I3981" s="383" t="s">
        <v>949</v>
      </c>
      <c r="J3981" s="384">
        <f t="shared" si="372"/>
        <v>3979</v>
      </c>
      <c r="K3981" s="383" t="s">
        <v>950</v>
      </c>
      <c r="L3981" s="385">
        <f t="shared" si="373"/>
        <v>710</v>
      </c>
      <c r="M3981" s="383" t="s">
        <v>950</v>
      </c>
      <c r="N3981" s="386">
        <f t="shared" si="374"/>
        <v>1</v>
      </c>
      <c r="O3981" s="383" t="s">
        <v>950</v>
      </c>
      <c r="P3981" s="386" t="str">
        <f t="shared" si="375"/>
        <v>DTCa</v>
      </c>
      <c r="Q3981" s="383" t="s">
        <v>950</v>
      </c>
      <c r="R3981" s="387" t="str">
        <f t="shared" si="376"/>
        <v>FDS 03-SD Fire Detected</v>
      </c>
      <c r="S3981" s="383" t="s">
        <v>950</v>
      </c>
      <c r="T3981" s="386">
        <f t="shared" si="377"/>
        <v>1</v>
      </c>
      <c r="U3981" s="383" t="s">
        <v>951</v>
      </c>
      <c r="V3981" s="383"/>
      <c r="W3981" s="388"/>
    </row>
    <row r="3982" spans="1:23">
      <c r="A3982" s="398">
        <v>3980</v>
      </c>
      <c r="B3982" s="453">
        <v>711</v>
      </c>
      <c r="C3982" s="439" t="s">
        <v>1590</v>
      </c>
      <c r="D3982" s="444" t="s">
        <v>1010</v>
      </c>
      <c r="E3982" s="440">
        <v>3</v>
      </c>
      <c r="F3982" s="440"/>
      <c r="G3982" s="381">
        <v>139</v>
      </c>
      <c r="I3982" s="383" t="s">
        <v>949</v>
      </c>
      <c r="J3982" s="384">
        <f t="shared" si="372"/>
        <v>3980</v>
      </c>
      <c r="K3982" s="383" t="s">
        <v>950</v>
      </c>
      <c r="L3982" s="385">
        <f t="shared" si="373"/>
        <v>711</v>
      </c>
      <c r="M3982" s="383" t="s">
        <v>950</v>
      </c>
      <c r="N3982" s="386">
        <f t="shared" si="374"/>
        <v>3</v>
      </c>
      <c r="O3982" s="383" t="s">
        <v>950</v>
      </c>
      <c r="P3982" s="386" t="str">
        <f t="shared" si="375"/>
        <v>DTCa</v>
      </c>
      <c r="Q3982" s="383" t="s">
        <v>950</v>
      </c>
      <c r="R3982" s="387" t="str">
        <f t="shared" si="376"/>
        <v>FDS 03-SD Detector Warning</v>
      </c>
      <c r="S3982" s="383" t="s">
        <v>950</v>
      </c>
      <c r="T3982" s="386">
        <f t="shared" si="377"/>
        <v>0</v>
      </c>
      <c r="U3982" s="383" t="s">
        <v>951</v>
      </c>
      <c r="V3982" s="383"/>
      <c r="W3982" s="388"/>
    </row>
    <row r="3983" spans="1:23">
      <c r="A3983" s="398">
        <v>3981</v>
      </c>
      <c r="B3983" s="453">
        <v>712</v>
      </c>
      <c r="C3983" s="439" t="s">
        <v>1577</v>
      </c>
      <c r="D3983" s="444" t="s">
        <v>1010</v>
      </c>
      <c r="E3983" s="440">
        <v>3</v>
      </c>
      <c r="F3983" s="440"/>
      <c r="G3983" s="381">
        <v>140</v>
      </c>
      <c r="I3983" s="383" t="s">
        <v>949</v>
      </c>
      <c r="J3983" s="384">
        <f t="shared" si="372"/>
        <v>3981</v>
      </c>
      <c r="K3983" s="383" t="s">
        <v>950</v>
      </c>
      <c r="L3983" s="385">
        <f t="shared" si="373"/>
        <v>712</v>
      </c>
      <c r="M3983" s="383" t="s">
        <v>950</v>
      </c>
      <c r="N3983" s="386">
        <f t="shared" si="374"/>
        <v>3</v>
      </c>
      <c r="O3983" s="383" t="s">
        <v>950</v>
      </c>
      <c r="P3983" s="386" t="str">
        <f t="shared" si="375"/>
        <v>DTCa</v>
      </c>
      <c r="Q3983" s="383" t="s">
        <v>950</v>
      </c>
      <c r="R3983" s="387" t="str">
        <f t="shared" si="376"/>
        <v>FDS 03-SD Detector Fault</v>
      </c>
      <c r="S3983" s="383" t="s">
        <v>950</v>
      </c>
      <c r="T3983" s="386">
        <f t="shared" si="377"/>
        <v>0</v>
      </c>
      <c r="U3983" s="383" t="s">
        <v>951</v>
      </c>
      <c r="V3983" s="383"/>
      <c r="W3983" s="388"/>
    </row>
    <row r="3984" spans="1:23">
      <c r="A3984" s="398">
        <v>3982</v>
      </c>
      <c r="B3984" s="453">
        <v>713</v>
      </c>
      <c r="C3984" s="439" t="s">
        <v>1591</v>
      </c>
      <c r="D3984" s="444" t="s">
        <v>1010</v>
      </c>
      <c r="E3984" s="440">
        <v>3</v>
      </c>
      <c r="F3984" s="440"/>
      <c r="G3984" s="381">
        <v>141</v>
      </c>
      <c r="I3984" s="383" t="s">
        <v>949</v>
      </c>
      <c r="J3984" s="384">
        <f t="shared" si="372"/>
        <v>3982</v>
      </c>
      <c r="K3984" s="383" t="s">
        <v>950</v>
      </c>
      <c r="L3984" s="385">
        <f t="shared" si="373"/>
        <v>713</v>
      </c>
      <c r="M3984" s="383" t="s">
        <v>950</v>
      </c>
      <c r="N3984" s="386">
        <f t="shared" si="374"/>
        <v>3</v>
      </c>
      <c r="O3984" s="383" t="s">
        <v>950</v>
      </c>
      <c r="P3984" s="386" t="str">
        <f t="shared" si="375"/>
        <v>DTCa</v>
      </c>
      <c r="Q3984" s="383" t="s">
        <v>950</v>
      </c>
      <c r="R3984" s="387" t="str">
        <f t="shared" si="376"/>
        <v>FDS 03-SD Detector Maintenance Required</v>
      </c>
      <c r="S3984" s="383" t="s">
        <v>950</v>
      </c>
      <c r="T3984" s="386">
        <f t="shared" si="377"/>
        <v>0</v>
      </c>
      <c r="U3984" s="383" t="s">
        <v>951</v>
      </c>
      <c r="V3984" s="383"/>
      <c r="W3984" s="388"/>
    </row>
    <row r="3985" spans="1:23">
      <c r="A3985" s="398">
        <v>3983</v>
      </c>
      <c r="B3985" s="443">
        <v>710</v>
      </c>
      <c r="C3985" s="439" t="s">
        <v>1592</v>
      </c>
      <c r="D3985" s="444" t="s">
        <v>1010</v>
      </c>
      <c r="E3985" s="440">
        <v>1</v>
      </c>
      <c r="F3985" s="440">
        <v>1</v>
      </c>
      <c r="G3985" s="381">
        <v>142</v>
      </c>
      <c r="I3985" s="383" t="s">
        <v>949</v>
      </c>
      <c r="J3985" s="384">
        <f t="shared" si="372"/>
        <v>3983</v>
      </c>
      <c r="K3985" s="383" t="s">
        <v>950</v>
      </c>
      <c r="L3985" s="385">
        <f t="shared" si="373"/>
        <v>710</v>
      </c>
      <c r="M3985" s="383" t="s">
        <v>950</v>
      </c>
      <c r="N3985" s="386">
        <f t="shared" si="374"/>
        <v>1</v>
      </c>
      <c r="O3985" s="383" t="s">
        <v>950</v>
      </c>
      <c r="P3985" s="386" t="str">
        <f t="shared" si="375"/>
        <v>DTCa</v>
      </c>
      <c r="Q3985" s="383" t="s">
        <v>950</v>
      </c>
      <c r="R3985" s="387" t="str">
        <f t="shared" si="376"/>
        <v>FDS 04-SD Fire Detected</v>
      </c>
      <c r="S3985" s="383" t="s">
        <v>950</v>
      </c>
      <c r="T3985" s="386">
        <f t="shared" si="377"/>
        <v>1</v>
      </c>
      <c r="U3985" s="383" t="s">
        <v>951</v>
      </c>
      <c r="V3985" s="383"/>
      <c r="W3985" s="388"/>
    </row>
    <row r="3986" spans="1:23">
      <c r="A3986" s="398">
        <v>3984</v>
      </c>
      <c r="B3986" s="443">
        <v>711</v>
      </c>
      <c r="C3986" s="439" t="s">
        <v>1593</v>
      </c>
      <c r="D3986" s="444" t="s">
        <v>1010</v>
      </c>
      <c r="E3986" s="440">
        <v>3</v>
      </c>
      <c r="F3986" s="440"/>
      <c r="G3986" s="381">
        <v>143</v>
      </c>
      <c r="I3986" s="383" t="s">
        <v>949</v>
      </c>
      <c r="J3986" s="384">
        <f t="shared" si="372"/>
        <v>3984</v>
      </c>
      <c r="K3986" s="383" t="s">
        <v>950</v>
      </c>
      <c r="L3986" s="385">
        <f t="shared" si="373"/>
        <v>711</v>
      </c>
      <c r="M3986" s="383" t="s">
        <v>950</v>
      </c>
      <c r="N3986" s="386">
        <f t="shared" si="374"/>
        <v>3</v>
      </c>
      <c r="O3986" s="383" t="s">
        <v>950</v>
      </c>
      <c r="P3986" s="386" t="str">
        <f t="shared" si="375"/>
        <v>DTCa</v>
      </c>
      <c r="Q3986" s="383" t="s">
        <v>950</v>
      </c>
      <c r="R3986" s="387" t="str">
        <f t="shared" si="376"/>
        <v>FDS 04-SD Detector Warning</v>
      </c>
      <c r="S3986" s="383" t="s">
        <v>950</v>
      </c>
      <c r="T3986" s="386">
        <f t="shared" si="377"/>
        <v>0</v>
      </c>
      <c r="U3986" s="383" t="s">
        <v>951</v>
      </c>
      <c r="V3986" s="383"/>
      <c r="W3986" s="388"/>
    </row>
    <row r="3987" spans="1:23">
      <c r="A3987" s="398">
        <v>3985</v>
      </c>
      <c r="B3987" s="443">
        <v>712</v>
      </c>
      <c r="C3987" s="439" t="s">
        <v>1594</v>
      </c>
      <c r="D3987" s="444" t="s">
        <v>1010</v>
      </c>
      <c r="E3987" s="440">
        <v>3</v>
      </c>
      <c r="F3987" s="440"/>
      <c r="G3987" s="381">
        <v>144</v>
      </c>
      <c r="I3987" s="383" t="s">
        <v>949</v>
      </c>
      <c r="J3987" s="384">
        <f t="shared" si="372"/>
        <v>3985</v>
      </c>
      <c r="K3987" s="383" t="s">
        <v>950</v>
      </c>
      <c r="L3987" s="385">
        <f t="shared" si="373"/>
        <v>712</v>
      </c>
      <c r="M3987" s="383" t="s">
        <v>950</v>
      </c>
      <c r="N3987" s="386">
        <f t="shared" si="374"/>
        <v>3</v>
      </c>
      <c r="O3987" s="383" t="s">
        <v>950</v>
      </c>
      <c r="P3987" s="386" t="str">
        <f t="shared" si="375"/>
        <v>DTCa</v>
      </c>
      <c r="Q3987" s="383" t="s">
        <v>950</v>
      </c>
      <c r="R3987" s="387" t="str">
        <f t="shared" si="376"/>
        <v>FDS 04-SD Detector Fault</v>
      </c>
      <c r="S3987" s="383" t="s">
        <v>950</v>
      </c>
      <c r="T3987" s="386">
        <f t="shared" si="377"/>
        <v>0</v>
      </c>
      <c r="U3987" s="383" t="s">
        <v>951</v>
      </c>
      <c r="V3987" s="383"/>
      <c r="W3987" s="388"/>
    </row>
    <row r="3988" spans="1:23">
      <c r="A3988" s="398">
        <v>3986</v>
      </c>
      <c r="B3988" s="443">
        <v>713</v>
      </c>
      <c r="C3988" s="439" t="s">
        <v>1578</v>
      </c>
      <c r="D3988" s="444" t="s">
        <v>1010</v>
      </c>
      <c r="E3988" s="440">
        <v>3</v>
      </c>
      <c r="F3988" s="440"/>
      <c r="G3988" s="381">
        <v>145</v>
      </c>
      <c r="I3988" s="383" t="s">
        <v>949</v>
      </c>
      <c r="J3988" s="384">
        <f t="shared" si="372"/>
        <v>3986</v>
      </c>
      <c r="K3988" s="383" t="s">
        <v>950</v>
      </c>
      <c r="L3988" s="385">
        <f t="shared" si="373"/>
        <v>713</v>
      </c>
      <c r="M3988" s="383" t="s">
        <v>950</v>
      </c>
      <c r="N3988" s="386">
        <f t="shared" si="374"/>
        <v>3</v>
      </c>
      <c r="O3988" s="383" t="s">
        <v>950</v>
      </c>
      <c r="P3988" s="386" t="str">
        <f t="shared" si="375"/>
        <v>DTCa</v>
      </c>
      <c r="Q3988" s="383" t="s">
        <v>950</v>
      </c>
      <c r="R3988" s="387" t="str">
        <f t="shared" si="376"/>
        <v>FDS 04-SD Detector Maintenance Required</v>
      </c>
      <c r="S3988" s="383" t="s">
        <v>950</v>
      </c>
      <c r="T3988" s="386">
        <f t="shared" si="377"/>
        <v>0</v>
      </c>
      <c r="U3988" s="383" t="s">
        <v>951</v>
      </c>
      <c r="V3988" s="383"/>
      <c r="W3988" s="388"/>
    </row>
    <row r="3989" spans="1:23">
      <c r="A3989" s="398">
        <v>3987</v>
      </c>
      <c r="B3989" s="453">
        <v>710</v>
      </c>
      <c r="C3989" s="439" t="s">
        <v>1581</v>
      </c>
      <c r="D3989" s="454" t="s">
        <v>984</v>
      </c>
      <c r="E3989" s="440">
        <v>1</v>
      </c>
      <c r="F3989" s="440">
        <v>1</v>
      </c>
      <c r="G3989" s="381">
        <v>146</v>
      </c>
      <c r="I3989" s="383" t="s">
        <v>949</v>
      </c>
      <c r="J3989" s="384">
        <f t="shared" si="372"/>
        <v>3987</v>
      </c>
      <c r="K3989" s="383" t="s">
        <v>950</v>
      </c>
      <c r="L3989" s="385">
        <f t="shared" si="373"/>
        <v>710</v>
      </c>
      <c r="M3989" s="383" t="s">
        <v>950</v>
      </c>
      <c r="N3989" s="386">
        <f t="shared" si="374"/>
        <v>1</v>
      </c>
      <c r="O3989" s="383" t="s">
        <v>950</v>
      </c>
      <c r="P3989" s="386" t="str">
        <f t="shared" si="375"/>
        <v>MC1a</v>
      </c>
      <c r="Q3989" s="383" t="s">
        <v>950</v>
      </c>
      <c r="R3989" s="387" t="str">
        <f t="shared" si="376"/>
        <v>FDS 11-SD Fire Detected</v>
      </c>
      <c r="S3989" s="383" t="s">
        <v>950</v>
      </c>
      <c r="T3989" s="386">
        <f t="shared" si="377"/>
        <v>1</v>
      </c>
      <c r="U3989" s="383" t="s">
        <v>951</v>
      </c>
      <c r="V3989" s="383"/>
      <c r="W3989" s="388"/>
    </row>
    <row r="3990" spans="1:23">
      <c r="A3990" s="398">
        <v>3988</v>
      </c>
      <c r="B3990" s="453">
        <v>711</v>
      </c>
      <c r="C3990" s="439" t="s">
        <v>1582</v>
      </c>
      <c r="D3990" s="454" t="s">
        <v>984</v>
      </c>
      <c r="E3990" s="440">
        <v>3</v>
      </c>
      <c r="F3990" s="440"/>
      <c r="G3990" s="381">
        <v>147</v>
      </c>
      <c r="I3990" s="383" t="s">
        <v>949</v>
      </c>
      <c r="J3990" s="384">
        <f t="shared" si="372"/>
        <v>3988</v>
      </c>
      <c r="K3990" s="383" t="s">
        <v>950</v>
      </c>
      <c r="L3990" s="385">
        <f t="shared" si="373"/>
        <v>711</v>
      </c>
      <c r="M3990" s="383" t="s">
        <v>950</v>
      </c>
      <c r="N3990" s="386">
        <f t="shared" si="374"/>
        <v>3</v>
      </c>
      <c r="O3990" s="383" t="s">
        <v>950</v>
      </c>
      <c r="P3990" s="386" t="str">
        <f t="shared" si="375"/>
        <v>MC1a</v>
      </c>
      <c r="Q3990" s="383" t="s">
        <v>950</v>
      </c>
      <c r="R3990" s="387" t="str">
        <f t="shared" si="376"/>
        <v>FDS 11-SD Detector Warning</v>
      </c>
      <c r="S3990" s="383" t="s">
        <v>950</v>
      </c>
      <c r="T3990" s="386">
        <f t="shared" si="377"/>
        <v>0</v>
      </c>
      <c r="U3990" s="383" t="s">
        <v>951</v>
      </c>
      <c r="V3990" s="383"/>
      <c r="W3990" s="388"/>
    </row>
    <row r="3991" spans="1:23">
      <c r="A3991" s="398">
        <v>3989</v>
      </c>
      <c r="B3991" s="453">
        <v>712</v>
      </c>
      <c r="C3991" s="439" t="s">
        <v>1583</v>
      </c>
      <c r="D3991" s="454" t="s">
        <v>1062</v>
      </c>
      <c r="E3991" s="440">
        <v>3</v>
      </c>
      <c r="F3991" s="440"/>
      <c r="G3991" s="381">
        <v>148</v>
      </c>
      <c r="I3991" s="383" t="s">
        <v>949</v>
      </c>
      <c r="J3991" s="384">
        <f t="shared" si="372"/>
        <v>3989</v>
      </c>
      <c r="K3991" s="383" t="s">
        <v>950</v>
      </c>
      <c r="L3991" s="385">
        <f t="shared" si="373"/>
        <v>712</v>
      </c>
      <c r="M3991" s="383" t="s">
        <v>950</v>
      </c>
      <c r="N3991" s="386">
        <f t="shared" si="374"/>
        <v>3</v>
      </c>
      <c r="O3991" s="383" t="s">
        <v>950</v>
      </c>
      <c r="P3991" s="386" t="str">
        <f t="shared" si="375"/>
        <v>MC1a</v>
      </c>
      <c r="Q3991" s="383" t="s">
        <v>950</v>
      </c>
      <c r="R3991" s="387" t="str">
        <f t="shared" si="376"/>
        <v>FDS 11-SD Detector Fault</v>
      </c>
      <c r="S3991" s="383" t="s">
        <v>950</v>
      </c>
      <c r="T3991" s="386">
        <f t="shared" si="377"/>
        <v>0</v>
      </c>
      <c r="U3991" s="383" t="s">
        <v>951</v>
      </c>
      <c r="V3991" s="383"/>
      <c r="W3991" s="388"/>
    </row>
    <row r="3992" spans="1:23">
      <c r="A3992" s="398">
        <v>3990</v>
      </c>
      <c r="B3992" s="453">
        <v>713</v>
      </c>
      <c r="C3992" s="439" t="s">
        <v>1584</v>
      </c>
      <c r="D3992" s="454" t="s">
        <v>1062</v>
      </c>
      <c r="E3992" s="440">
        <v>3</v>
      </c>
      <c r="F3992" s="440"/>
      <c r="G3992" s="381">
        <v>149</v>
      </c>
      <c r="I3992" s="383" t="s">
        <v>949</v>
      </c>
      <c r="J3992" s="384">
        <f t="shared" si="372"/>
        <v>3990</v>
      </c>
      <c r="K3992" s="383" t="s">
        <v>950</v>
      </c>
      <c r="L3992" s="385">
        <f t="shared" si="373"/>
        <v>713</v>
      </c>
      <c r="M3992" s="383" t="s">
        <v>950</v>
      </c>
      <c r="N3992" s="386">
        <f t="shared" si="374"/>
        <v>3</v>
      </c>
      <c r="O3992" s="383" t="s">
        <v>950</v>
      </c>
      <c r="P3992" s="386" t="str">
        <f t="shared" si="375"/>
        <v>MC1a</v>
      </c>
      <c r="Q3992" s="383" t="s">
        <v>950</v>
      </c>
      <c r="R3992" s="387" t="str">
        <f t="shared" si="376"/>
        <v>FDS 11-SD Detector Maintenance Required</v>
      </c>
      <c r="S3992" s="383" t="s">
        <v>950</v>
      </c>
      <c r="T3992" s="386">
        <f t="shared" si="377"/>
        <v>0</v>
      </c>
      <c r="U3992" s="383" t="s">
        <v>951</v>
      </c>
      <c r="V3992" s="383"/>
      <c r="W3992" s="388"/>
    </row>
    <row r="3993" spans="1:23">
      <c r="A3993" s="398">
        <v>3991</v>
      </c>
      <c r="B3993" s="443">
        <v>710</v>
      </c>
      <c r="C3993" s="439" t="s">
        <v>1595</v>
      </c>
      <c r="D3993" s="454" t="s">
        <v>1062</v>
      </c>
      <c r="E3993" s="440">
        <v>1</v>
      </c>
      <c r="F3993" s="440">
        <v>1</v>
      </c>
      <c r="G3993" s="381">
        <v>150</v>
      </c>
      <c r="I3993" s="383" t="s">
        <v>949</v>
      </c>
      <c r="J3993" s="384">
        <f t="shared" si="372"/>
        <v>3991</v>
      </c>
      <c r="K3993" s="383" t="s">
        <v>950</v>
      </c>
      <c r="L3993" s="385">
        <f t="shared" si="373"/>
        <v>710</v>
      </c>
      <c r="M3993" s="383" t="s">
        <v>950</v>
      </c>
      <c r="N3993" s="386">
        <f t="shared" si="374"/>
        <v>1</v>
      </c>
      <c r="O3993" s="383" t="s">
        <v>950</v>
      </c>
      <c r="P3993" s="386" t="str">
        <f t="shared" si="375"/>
        <v>MC1a</v>
      </c>
      <c r="Q3993" s="383" t="s">
        <v>950</v>
      </c>
      <c r="R3993" s="387" t="str">
        <f t="shared" si="376"/>
        <v>FDS 12-SD Fire Detected</v>
      </c>
      <c r="S3993" s="383" t="s">
        <v>950</v>
      </c>
      <c r="T3993" s="386">
        <f t="shared" si="377"/>
        <v>1</v>
      </c>
      <c r="U3993" s="383" t="s">
        <v>951</v>
      </c>
      <c r="V3993" s="383"/>
      <c r="W3993" s="388"/>
    </row>
    <row r="3994" spans="1:23">
      <c r="A3994" s="436">
        <v>3992</v>
      </c>
      <c r="B3994" s="443">
        <v>711</v>
      </c>
      <c r="C3994" s="439" t="s">
        <v>1596</v>
      </c>
      <c r="D3994" s="454" t="s">
        <v>1062</v>
      </c>
      <c r="E3994" s="440">
        <v>3</v>
      </c>
      <c r="F3994" s="440"/>
      <c r="G3994" s="381">
        <v>151</v>
      </c>
      <c r="I3994" s="383" t="s">
        <v>949</v>
      </c>
      <c r="J3994" s="384">
        <f t="shared" si="372"/>
        <v>3992</v>
      </c>
      <c r="K3994" s="383" t="s">
        <v>950</v>
      </c>
      <c r="L3994" s="385">
        <f t="shared" si="373"/>
        <v>711</v>
      </c>
      <c r="M3994" s="383" t="s">
        <v>950</v>
      </c>
      <c r="N3994" s="386">
        <f t="shared" si="374"/>
        <v>3</v>
      </c>
      <c r="O3994" s="383" t="s">
        <v>950</v>
      </c>
      <c r="P3994" s="386" t="str">
        <f t="shared" si="375"/>
        <v>MC1a</v>
      </c>
      <c r="Q3994" s="383" t="s">
        <v>950</v>
      </c>
      <c r="R3994" s="387" t="str">
        <f t="shared" si="376"/>
        <v>FDS 12-SD Detector Warning</v>
      </c>
      <c r="S3994" s="383" t="s">
        <v>950</v>
      </c>
      <c r="T3994" s="386">
        <f t="shared" si="377"/>
        <v>0</v>
      </c>
      <c r="U3994" s="383" t="s">
        <v>951</v>
      </c>
      <c r="V3994" s="383"/>
      <c r="W3994" s="388"/>
    </row>
    <row r="3995" spans="1:23">
      <c r="A3995" s="398">
        <v>3993</v>
      </c>
      <c r="B3995" s="443">
        <v>712</v>
      </c>
      <c r="C3995" s="439" t="s">
        <v>1597</v>
      </c>
      <c r="D3995" s="454" t="s">
        <v>1062</v>
      </c>
      <c r="E3995" s="440">
        <v>3</v>
      </c>
      <c r="F3995" s="440"/>
      <c r="G3995" s="381">
        <v>152</v>
      </c>
      <c r="I3995" s="383" t="s">
        <v>949</v>
      </c>
      <c r="J3995" s="384">
        <f t="shared" si="372"/>
        <v>3993</v>
      </c>
      <c r="K3995" s="383" t="s">
        <v>950</v>
      </c>
      <c r="L3995" s="385">
        <f t="shared" si="373"/>
        <v>712</v>
      </c>
      <c r="M3995" s="383" t="s">
        <v>950</v>
      </c>
      <c r="N3995" s="386">
        <f t="shared" si="374"/>
        <v>3</v>
      </c>
      <c r="O3995" s="383" t="s">
        <v>950</v>
      </c>
      <c r="P3995" s="386" t="str">
        <f t="shared" si="375"/>
        <v>MC1a</v>
      </c>
      <c r="Q3995" s="383" t="s">
        <v>950</v>
      </c>
      <c r="R3995" s="387" t="str">
        <f t="shared" si="376"/>
        <v>FDS 12-SD Detector Fault</v>
      </c>
      <c r="S3995" s="383" t="s">
        <v>950</v>
      </c>
      <c r="T3995" s="386">
        <f t="shared" si="377"/>
        <v>0</v>
      </c>
      <c r="U3995" s="383" t="s">
        <v>951</v>
      </c>
      <c r="V3995" s="383"/>
      <c r="W3995" s="388"/>
    </row>
    <row r="3996" spans="1:23">
      <c r="A3996" s="398">
        <v>3994</v>
      </c>
      <c r="B3996" s="443">
        <v>713</v>
      </c>
      <c r="C3996" s="439" t="s">
        <v>1598</v>
      </c>
      <c r="D3996" s="454" t="s">
        <v>1062</v>
      </c>
      <c r="E3996" s="440">
        <v>3</v>
      </c>
      <c r="F3996" s="440"/>
      <c r="G3996" s="381">
        <v>153</v>
      </c>
      <c r="I3996" s="383" t="s">
        <v>949</v>
      </c>
      <c r="J3996" s="384">
        <f t="shared" si="372"/>
        <v>3994</v>
      </c>
      <c r="K3996" s="383" t="s">
        <v>950</v>
      </c>
      <c r="L3996" s="385">
        <f t="shared" si="373"/>
        <v>713</v>
      </c>
      <c r="M3996" s="383" t="s">
        <v>950</v>
      </c>
      <c r="N3996" s="386">
        <f t="shared" si="374"/>
        <v>3</v>
      </c>
      <c r="O3996" s="383" t="s">
        <v>950</v>
      </c>
      <c r="P3996" s="386" t="str">
        <f t="shared" si="375"/>
        <v>MC1a</v>
      </c>
      <c r="Q3996" s="383" t="s">
        <v>950</v>
      </c>
      <c r="R3996" s="387" t="str">
        <f t="shared" si="376"/>
        <v>FDS 12-SD Detector Maintenance Required</v>
      </c>
      <c r="S3996" s="383" t="s">
        <v>950</v>
      </c>
      <c r="T3996" s="386">
        <f t="shared" si="377"/>
        <v>0</v>
      </c>
      <c r="U3996" s="383" t="s">
        <v>951</v>
      </c>
      <c r="V3996" s="383"/>
      <c r="W3996" s="388"/>
    </row>
    <row r="3997" spans="1:23">
      <c r="A3997" s="398">
        <v>3995</v>
      </c>
      <c r="B3997" s="453">
        <v>710</v>
      </c>
      <c r="C3997" s="439" t="s">
        <v>1599</v>
      </c>
      <c r="D3997" s="454" t="s">
        <v>1062</v>
      </c>
      <c r="E3997" s="440">
        <v>1</v>
      </c>
      <c r="F3997" s="440">
        <v>1</v>
      </c>
      <c r="G3997" s="381">
        <v>154</v>
      </c>
      <c r="H3997" s="389">
        <v>0</v>
      </c>
      <c r="I3997" s="383" t="s">
        <v>949</v>
      </c>
      <c r="J3997" s="384">
        <f t="shared" si="372"/>
        <v>3995</v>
      </c>
      <c r="K3997" s="383" t="s">
        <v>950</v>
      </c>
      <c r="L3997" s="385">
        <f t="shared" si="373"/>
        <v>710</v>
      </c>
      <c r="M3997" s="383" t="s">
        <v>950</v>
      </c>
      <c r="N3997" s="386">
        <f t="shared" si="374"/>
        <v>1</v>
      </c>
      <c r="O3997" s="383" t="s">
        <v>950</v>
      </c>
      <c r="P3997" s="386" t="str">
        <f t="shared" si="375"/>
        <v>MC1a</v>
      </c>
      <c r="Q3997" s="383" t="s">
        <v>950</v>
      </c>
      <c r="R3997" s="387" t="str">
        <f t="shared" si="376"/>
        <v>FDS 13-SD Fire Detected</v>
      </c>
      <c r="S3997" s="383" t="s">
        <v>950</v>
      </c>
      <c r="T3997" s="386">
        <f t="shared" si="377"/>
        <v>1</v>
      </c>
      <c r="U3997" s="383" t="s">
        <v>951</v>
      </c>
      <c r="V3997" s="383"/>
      <c r="W3997" s="388"/>
    </row>
    <row r="3998" spans="1:23">
      <c r="A3998" s="398">
        <v>3996</v>
      </c>
      <c r="B3998" s="453">
        <v>711</v>
      </c>
      <c r="C3998" s="439" t="s">
        <v>1600</v>
      </c>
      <c r="D3998" s="454" t="s">
        <v>1062</v>
      </c>
      <c r="E3998" s="440">
        <v>3</v>
      </c>
      <c r="F3998" s="440"/>
      <c r="G3998" s="381">
        <v>155</v>
      </c>
      <c r="H3998" s="389">
        <v>1</v>
      </c>
      <c r="I3998" s="383" t="s">
        <v>949</v>
      </c>
      <c r="J3998" s="384">
        <f t="shared" si="372"/>
        <v>3996</v>
      </c>
      <c r="K3998" s="383" t="s">
        <v>950</v>
      </c>
      <c r="L3998" s="385">
        <f t="shared" si="373"/>
        <v>711</v>
      </c>
      <c r="M3998" s="383" t="s">
        <v>950</v>
      </c>
      <c r="N3998" s="386">
        <f t="shared" si="374"/>
        <v>3</v>
      </c>
      <c r="O3998" s="383" t="s">
        <v>950</v>
      </c>
      <c r="P3998" s="386" t="str">
        <f t="shared" si="375"/>
        <v>MC1a</v>
      </c>
      <c r="Q3998" s="383" t="s">
        <v>950</v>
      </c>
      <c r="R3998" s="387" t="str">
        <f t="shared" si="376"/>
        <v>FDS 13-SD Detector Warning</v>
      </c>
      <c r="S3998" s="383" t="s">
        <v>950</v>
      </c>
      <c r="T3998" s="386">
        <f t="shared" si="377"/>
        <v>0</v>
      </c>
      <c r="U3998" s="383" t="s">
        <v>951</v>
      </c>
      <c r="V3998" s="383"/>
      <c r="W3998" s="388"/>
    </row>
    <row r="3999" spans="1:23">
      <c r="A3999" s="398">
        <v>3997</v>
      </c>
      <c r="B3999" s="453">
        <v>712</v>
      </c>
      <c r="C3999" s="439" t="s">
        <v>1601</v>
      </c>
      <c r="D3999" s="454" t="s">
        <v>1062</v>
      </c>
      <c r="E3999" s="440">
        <v>3</v>
      </c>
      <c r="F3999" s="440"/>
      <c r="G3999" s="381">
        <v>156</v>
      </c>
      <c r="H3999" s="389">
        <v>2</v>
      </c>
      <c r="I3999" s="383" t="s">
        <v>949</v>
      </c>
      <c r="J3999" s="384">
        <f t="shared" si="372"/>
        <v>3997</v>
      </c>
      <c r="K3999" s="383" t="s">
        <v>950</v>
      </c>
      <c r="L3999" s="385">
        <f t="shared" si="373"/>
        <v>712</v>
      </c>
      <c r="M3999" s="383" t="s">
        <v>950</v>
      </c>
      <c r="N3999" s="386">
        <f t="shared" si="374"/>
        <v>3</v>
      </c>
      <c r="O3999" s="383" t="s">
        <v>950</v>
      </c>
      <c r="P3999" s="386" t="str">
        <f t="shared" si="375"/>
        <v>MC1a</v>
      </c>
      <c r="Q3999" s="383" t="s">
        <v>950</v>
      </c>
      <c r="R3999" s="387" t="str">
        <f t="shared" si="376"/>
        <v>FDS 13-SD Detector Fault</v>
      </c>
      <c r="S3999" s="383" t="s">
        <v>950</v>
      </c>
      <c r="T3999" s="386">
        <f t="shared" si="377"/>
        <v>0</v>
      </c>
      <c r="U3999" s="383" t="s">
        <v>951</v>
      </c>
      <c r="V3999" s="383"/>
      <c r="W3999" s="388"/>
    </row>
    <row r="4000" spans="1:23">
      <c r="A4000" s="398">
        <v>3998</v>
      </c>
      <c r="B4000" s="453">
        <v>713</v>
      </c>
      <c r="C4000" s="439" t="s">
        <v>1602</v>
      </c>
      <c r="D4000" s="454" t="s">
        <v>1062</v>
      </c>
      <c r="E4000" s="440">
        <v>3</v>
      </c>
      <c r="F4000" s="440"/>
      <c r="G4000" s="381">
        <v>157</v>
      </c>
      <c r="H4000" s="389">
        <v>3</v>
      </c>
      <c r="I4000" s="383" t="s">
        <v>949</v>
      </c>
      <c r="J4000" s="384">
        <f t="shared" si="372"/>
        <v>3998</v>
      </c>
      <c r="K4000" s="383" t="s">
        <v>950</v>
      </c>
      <c r="L4000" s="385">
        <f t="shared" si="373"/>
        <v>713</v>
      </c>
      <c r="M4000" s="383" t="s">
        <v>950</v>
      </c>
      <c r="N4000" s="386">
        <f t="shared" si="374"/>
        <v>3</v>
      </c>
      <c r="O4000" s="383" t="s">
        <v>950</v>
      </c>
      <c r="P4000" s="386" t="str">
        <f t="shared" si="375"/>
        <v>MC1a</v>
      </c>
      <c r="Q4000" s="383" t="s">
        <v>950</v>
      </c>
      <c r="R4000" s="387" t="str">
        <f t="shared" si="376"/>
        <v>FDS 13-SD Detector Maintenance Required</v>
      </c>
      <c r="S4000" s="383" t="s">
        <v>950</v>
      </c>
      <c r="T4000" s="386">
        <f t="shared" si="377"/>
        <v>0</v>
      </c>
      <c r="U4000" s="383" t="s">
        <v>951</v>
      </c>
      <c r="V4000" s="383"/>
      <c r="W4000" s="388"/>
    </row>
    <row r="4001" spans="1:23">
      <c r="A4001" s="398">
        <v>3999</v>
      </c>
      <c r="B4001" s="443">
        <v>710</v>
      </c>
      <c r="C4001" s="439" t="s">
        <v>1607</v>
      </c>
      <c r="D4001" s="454" t="s">
        <v>1062</v>
      </c>
      <c r="E4001" s="440">
        <v>1</v>
      </c>
      <c r="F4001" s="440">
        <v>1</v>
      </c>
      <c r="G4001" s="381">
        <v>158</v>
      </c>
      <c r="H4001" s="389">
        <v>4</v>
      </c>
      <c r="I4001" s="383" t="s">
        <v>949</v>
      </c>
      <c r="J4001" s="384">
        <f t="shared" si="372"/>
        <v>3999</v>
      </c>
      <c r="K4001" s="383" t="s">
        <v>950</v>
      </c>
      <c r="L4001" s="385">
        <f t="shared" si="373"/>
        <v>710</v>
      </c>
      <c r="M4001" s="383" t="s">
        <v>950</v>
      </c>
      <c r="N4001" s="386">
        <f t="shared" si="374"/>
        <v>1</v>
      </c>
      <c r="O4001" s="383" t="s">
        <v>950</v>
      </c>
      <c r="P4001" s="386" t="str">
        <f t="shared" si="375"/>
        <v>MC1a</v>
      </c>
      <c r="Q4001" s="383" t="s">
        <v>950</v>
      </c>
      <c r="R4001" s="387" t="str">
        <f t="shared" si="376"/>
        <v>FDS 14-SD Fire Detected</v>
      </c>
      <c r="S4001" s="383" t="s">
        <v>950</v>
      </c>
      <c r="T4001" s="386">
        <f t="shared" si="377"/>
        <v>1</v>
      </c>
      <c r="U4001" s="383" t="s">
        <v>951</v>
      </c>
      <c r="V4001" s="383"/>
      <c r="W4001" s="388"/>
    </row>
    <row r="4002" spans="1:23">
      <c r="A4002" s="398">
        <v>4000</v>
      </c>
      <c r="B4002" s="443">
        <v>711</v>
      </c>
      <c r="C4002" s="439" t="s">
        <v>1608</v>
      </c>
      <c r="D4002" s="454" t="s">
        <v>1062</v>
      </c>
      <c r="E4002" s="440">
        <v>3</v>
      </c>
      <c r="F4002" s="440"/>
      <c r="G4002" s="381">
        <v>159</v>
      </c>
      <c r="H4002" s="389">
        <v>5</v>
      </c>
      <c r="I4002" s="383" t="s">
        <v>949</v>
      </c>
      <c r="J4002" s="384">
        <f t="shared" si="372"/>
        <v>4000</v>
      </c>
      <c r="K4002" s="383" t="s">
        <v>950</v>
      </c>
      <c r="L4002" s="385">
        <f t="shared" si="373"/>
        <v>711</v>
      </c>
      <c r="M4002" s="383" t="s">
        <v>950</v>
      </c>
      <c r="N4002" s="386">
        <f t="shared" si="374"/>
        <v>3</v>
      </c>
      <c r="O4002" s="383" t="s">
        <v>950</v>
      </c>
      <c r="P4002" s="386" t="str">
        <f t="shared" si="375"/>
        <v>MC1a</v>
      </c>
      <c r="Q4002" s="383" t="s">
        <v>950</v>
      </c>
      <c r="R4002" s="387" t="str">
        <f t="shared" si="376"/>
        <v>FDS 14-SD Detector Warning</v>
      </c>
      <c r="S4002" s="383" t="s">
        <v>950</v>
      </c>
      <c r="T4002" s="386">
        <f t="shared" si="377"/>
        <v>0</v>
      </c>
      <c r="U4002" s="383" t="s">
        <v>951</v>
      </c>
      <c r="V4002" s="383"/>
      <c r="W4002" s="388"/>
    </row>
    <row r="4003" spans="1:23">
      <c r="A4003" s="398">
        <v>4001</v>
      </c>
      <c r="B4003" s="443">
        <v>712</v>
      </c>
      <c r="C4003" s="439" t="s">
        <v>1609</v>
      </c>
      <c r="D4003" s="454" t="s">
        <v>1062</v>
      </c>
      <c r="E4003" s="440">
        <v>3</v>
      </c>
      <c r="F4003" s="440"/>
      <c r="G4003" s="381">
        <v>160</v>
      </c>
      <c r="H4003" s="389">
        <v>6</v>
      </c>
      <c r="I4003" s="383" t="s">
        <v>949</v>
      </c>
      <c r="J4003" s="384">
        <f t="shared" si="372"/>
        <v>4001</v>
      </c>
      <c r="K4003" s="383" t="s">
        <v>950</v>
      </c>
      <c r="L4003" s="385">
        <f t="shared" si="373"/>
        <v>712</v>
      </c>
      <c r="M4003" s="383" t="s">
        <v>950</v>
      </c>
      <c r="N4003" s="386">
        <f t="shared" si="374"/>
        <v>3</v>
      </c>
      <c r="O4003" s="383" t="s">
        <v>950</v>
      </c>
      <c r="P4003" s="386" t="str">
        <f t="shared" si="375"/>
        <v>MC1a</v>
      </c>
      <c r="Q4003" s="383" t="s">
        <v>950</v>
      </c>
      <c r="R4003" s="387" t="str">
        <f t="shared" si="376"/>
        <v>FDS 14-SD Detector Fault</v>
      </c>
      <c r="S4003" s="383" t="s">
        <v>950</v>
      </c>
      <c r="T4003" s="386">
        <f t="shared" si="377"/>
        <v>0</v>
      </c>
      <c r="U4003" s="383" t="s">
        <v>951</v>
      </c>
      <c r="V4003" s="383"/>
      <c r="W4003" s="388"/>
    </row>
    <row r="4004" spans="1:23">
      <c r="A4004" s="398">
        <v>4002</v>
      </c>
      <c r="B4004" s="443">
        <v>713</v>
      </c>
      <c r="C4004" s="439" t="s">
        <v>1610</v>
      </c>
      <c r="D4004" s="454" t="s">
        <v>1062</v>
      </c>
      <c r="E4004" s="440">
        <v>3</v>
      </c>
      <c r="F4004" s="440"/>
      <c r="G4004" s="381">
        <v>161</v>
      </c>
      <c r="H4004" s="389">
        <v>7</v>
      </c>
      <c r="I4004" s="383" t="s">
        <v>949</v>
      </c>
      <c r="J4004" s="384">
        <f t="shared" si="372"/>
        <v>4002</v>
      </c>
      <c r="K4004" s="383" t="s">
        <v>950</v>
      </c>
      <c r="L4004" s="385">
        <f t="shared" si="373"/>
        <v>713</v>
      </c>
      <c r="M4004" s="383" t="s">
        <v>950</v>
      </c>
      <c r="N4004" s="386">
        <f t="shared" si="374"/>
        <v>3</v>
      </c>
      <c r="O4004" s="383" t="s">
        <v>950</v>
      </c>
      <c r="P4004" s="386" t="str">
        <f t="shared" si="375"/>
        <v>MC1a</v>
      </c>
      <c r="Q4004" s="383" t="s">
        <v>950</v>
      </c>
      <c r="R4004" s="387" t="str">
        <f t="shared" si="376"/>
        <v>FDS 14-SD Detector Maintenance Required</v>
      </c>
      <c r="S4004" s="383" t="s">
        <v>950</v>
      </c>
      <c r="T4004" s="386">
        <f t="shared" si="377"/>
        <v>0</v>
      </c>
      <c r="U4004" s="383" t="s">
        <v>951</v>
      </c>
      <c r="V4004" s="383"/>
      <c r="W4004" s="388"/>
    </row>
    <row r="4005" spans="1:23">
      <c r="A4005" s="398">
        <v>4003</v>
      </c>
      <c r="B4005" s="453">
        <v>710</v>
      </c>
      <c r="C4005" s="439" t="s">
        <v>1611</v>
      </c>
      <c r="D4005" s="452" t="s">
        <v>985</v>
      </c>
      <c r="E4005" s="440">
        <v>1</v>
      </c>
      <c r="F4005" s="440">
        <v>1</v>
      </c>
      <c r="G4005" s="381">
        <v>162</v>
      </c>
      <c r="H4005" s="389">
        <v>0</v>
      </c>
      <c r="I4005" s="383" t="s">
        <v>949</v>
      </c>
      <c r="J4005" s="384">
        <f t="shared" si="372"/>
        <v>4003</v>
      </c>
      <c r="K4005" s="383" t="s">
        <v>950</v>
      </c>
      <c r="L4005" s="385">
        <f t="shared" si="373"/>
        <v>710</v>
      </c>
      <c r="M4005" s="383" t="s">
        <v>950</v>
      </c>
      <c r="N4005" s="386">
        <f t="shared" si="374"/>
        <v>1</v>
      </c>
      <c r="O4005" s="383" t="s">
        <v>950</v>
      </c>
      <c r="P4005" s="386" t="str">
        <f t="shared" si="375"/>
        <v>MC2a</v>
      </c>
      <c r="Q4005" s="383" t="s">
        <v>950</v>
      </c>
      <c r="R4005" s="387" t="str">
        <f t="shared" si="376"/>
        <v>FDS 21-SD Fire Detected</v>
      </c>
      <c r="S4005" s="383" t="s">
        <v>950</v>
      </c>
      <c r="T4005" s="386">
        <f t="shared" si="377"/>
        <v>1</v>
      </c>
      <c r="U4005" s="383" t="s">
        <v>951</v>
      </c>
      <c r="V4005" s="383"/>
      <c r="W4005" s="388"/>
    </row>
    <row r="4006" spans="1:23">
      <c r="A4006" s="398">
        <v>4004</v>
      </c>
      <c r="B4006" s="453">
        <v>711</v>
      </c>
      <c r="C4006" s="439" t="s">
        <v>1612</v>
      </c>
      <c r="D4006" s="452" t="s">
        <v>985</v>
      </c>
      <c r="E4006" s="440">
        <v>3</v>
      </c>
      <c r="F4006" s="440"/>
      <c r="G4006" s="381">
        <v>163</v>
      </c>
      <c r="H4006" s="389">
        <v>1</v>
      </c>
      <c r="I4006" s="383" t="s">
        <v>949</v>
      </c>
      <c r="J4006" s="384">
        <f t="shared" si="372"/>
        <v>4004</v>
      </c>
      <c r="K4006" s="383" t="s">
        <v>950</v>
      </c>
      <c r="L4006" s="385">
        <f t="shared" si="373"/>
        <v>711</v>
      </c>
      <c r="M4006" s="383" t="s">
        <v>950</v>
      </c>
      <c r="N4006" s="386">
        <f t="shared" si="374"/>
        <v>3</v>
      </c>
      <c r="O4006" s="383" t="s">
        <v>950</v>
      </c>
      <c r="P4006" s="386" t="str">
        <f t="shared" si="375"/>
        <v>MC2a</v>
      </c>
      <c r="Q4006" s="383" t="s">
        <v>950</v>
      </c>
      <c r="R4006" s="387" t="str">
        <f t="shared" si="376"/>
        <v>FDS 21-SD Detector Warning</v>
      </c>
      <c r="S4006" s="383" t="s">
        <v>950</v>
      </c>
      <c r="T4006" s="386">
        <f t="shared" si="377"/>
        <v>0</v>
      </c>
      <c r="U4006" s="383" t="s">
        <v>951</v>
      </c>
      <c r="V4006" s="383"/>
      <c r="W4006" s="388"/>
    </row>
    <row r="4007" spans="1:23">
      <c r="A4007" s="398">
        <v>4005</v>
      </c>
      <c r="B4007" s="453">
        <v>712</v>
      </c>
      <c r="C4007" s="439" t="s">
        <v>1613</v>
      </c>
      <c r="D4007" s="452" t="s">
        <v>1067</v>
      </c>
      <c r="E4007" s="440">
        <v>3</v>
      </c>
      <c r="F4007" s="440"/>
      <c r="G4007" s="381">
        <v>164</v>
      </c>
      <c r="H4007" s="389">
        <v>2</v>
      </c>
      <c r="I4007" s="383" t="s">
        <v>949</v>
      </c>
      <c r="J4007" s="384">
        <f t="shared" si="372"/>
        <v>4005</v>
      </c>
      <c r="K4007" s="383" t="s">
        <v>950</v>
      </c>
      <c r="L4007" s="385">
        <f t="shared" si="373"/>
        <v>712</v>
      </c>
      <c r="M4007" s="383" t="s">
        <v>950</v>
      </c>
      <c r="N4007" s="386">
        <f t="shared" si="374"/>
        <v>3</v>
      </c>
      <c r="O4007" s="383" t="s">
        <v>950</v>
      </c>
      <c r="P4007" s="386" t="str">
        <f t="shared" si="375"/>
        <v>MC2a</v>
      </c>
      <c r="Q4007" s="383" t="s">
        <v>950</v>
      </c>
      <c r="R4007" s="387" t="str">
        <f t="shared" si="376"/>
        <v>FDS 21-SD Detector Fault</v>
      </c>
      <c r="S4007" s="383" t="s">
        <v>950</v>
      </c>
      <c r="T4007" s="386">
        <f t="shared" si="377"/>
        <v>0</v>
      </c>
      <c r="U4007" s="383" t="s">
        <v>951</v>
      </c>
      <c r="V4007" s="383"/>
      <c r="W4007" s="388"/>
    </row>
    <row r="4008" spans="1:23">
      <c r="A4008" s="398">
        <v>4006</v>
      </c>
      <c r="B4008" s="453">
        <v>713</v>
      </c>
      <c r="C4008" s="439" t="s">
        <v>1614</v>
      </c>
      <c r="D4008" s="452" t="s">
        <v>1067</v>
      </c>
      <c r="E4008" s="440">
        <v>3</v>
      </c>
      <c r="F4008" s="440"/>
      <c r="G4008" s="381">
        <v>165</v>
      </c>
      <c r="H4008" s="389">
        <v>3</v>
      </c>
      <c r="I4008" s="383" t="s">
        <v>949</v>
      </c>
      <c r="J4008" s="384">
        <f t="shared" si="372"/>
        <v>4006</v>
      </c>
      <c r="K4008" s="383" t="s">
        <v>950</v>
      </c>
      <c r="L4008" s="385">
        <f t="shared" si="373"/>
        <v>713</v>
      </c>
      <c r="M4008" s="383" t="s">
        <v>950</v>
      </c>
      <c r="N4008" s="386">
        <f t="shared" si="374"/>
        <v>3</v>
      </c>
      <c r="O4008" s="383" t="s">
        <v>950</v>
      </c>
      <c r="P4008" s="386" t="str">
        <f t="shared" si="375"/>
        <v>MC2a</v>
      </c>
      <c r="Q4008" s="383" t="s">
        <v>950</v>
      </c>
      <c r="R4008" s="387" t="str">
        <f t="shared" si="376"/>
        <v>FDS 21-SD Detector Maintenance Required</v>
      </c>
      <c r="S4008" s="383" t="s">
        <v>950</v>
      </c>
      <c r="T4008" s="386">
        <f t="shared" si="377"/>
        <v>0</v>
      </c>
      <c r="U4008" s="383" t="s">
        <v>951</v>
      </c>
      <c r="V4008" s="383"/>
      <c r="W4008" s="388"/>
    </row>
    <row r="4009" spans="1:23">
      <c r="A4009" s="398">
        <v>4007</v>
      </c>
      <c r="B4009" s="443">
        <v>710</v>
      </c>
      <c r="C4009" s="439" t="s">
        <v>1615</v>
      </c>
      <c r="D4009" s="452" t="s">
        <v>1067</v>
      </c>
      <c r="E4009" s="440">
        <v>1</v>
      </c>
      <c r="F4009" s="440">
        <v>1</v>
      </c>
      <c r="G4009" s="381">
        <v>166</v>
      </c>
      <c r="H4009" s="389">
        <v>4</v>
      </c>
      <c r="I4009" s="383" t="s">
        <v>949</v>
      </c>
      <c r="J4009" s="384">
        <f t="shared" si="372"/>
        <v>4007</v>
      </c>
      <c r="K4009" s="383" t="s">
        <v>950</v>
      </c>
      <c r="L4009" s="385">
        <f t="shared" si="373"/>
        <v>710</v>
      </c>
      <c r="M4009" s="383" t="s">
        <v>950</v>
      </c>
      <c r="N4009" s="386">
        <f t="shared" si="374"/>
        <v>1</v>
      </c>
      <c r="O4009" s="383" t="s">
        <v>950</v>
      </c>
      <c r="P4009" s="386" t="str">
        <f t="shared" si="375"/>
        <v>MC2a</v>
      </c>
      <c r="Q4009" s="383" t="s">
        <v>950</v>
      </c>
      <c r="R4009" s="387" t="str">
        <f t="shared" si="376"/>
        <v>FDS 22-SD Fire Detected</v>
      </c>
      <c r="S4009" s="383" t="s">
        <v>950</v>
      </c>
      <c r="T4009" s="386">
        <f t="shared" si="377"/>
        <v>1</v>
      </c>
      <c r="U4009" s="383" t="s">
        <v>951</v>
      </c>
      <c r="V4009" s="383"/>
      <c r="W4009" s="388"/>
    </row>
    <row r="4010" spans="1:23">
      <c r="A4010" s="398">
        <v>4008</v>
      </c>
      <c r="B4010" s="443">
        <v>711</v>
      </c>
      <c r="C4010" s="439" t="s">
        <v>1616</v>
      </c>
      <c r="D4010" s="452" t="s">
        <v>1067</v>
      </c>
      <c r="E4010" s="440">
        <v>3</v>
      </c>
      <c r="F4010" s="440"/>
      <c r="G4010" s="381">
        <v>167</v>
      </c>
      <c r="H4010" s="389">
        <v>5</v>
      </c>
      <c r="I4010" s="383" t="s">
        <v>949</v>
      </c>
      <c r="J4010" s="384">
        <f t="shared" si="372"/>
        <v>4008</v>
      </c>
      <c r="K4010" s="383" t="s">
        <v>950</v>
      </c>
      <c r="L4010" s="385">
        <f t="shared" si="373"/>
        <v>711</v>
      </c>
      <c r="M4010" s="383" t="s">
        <v>950</v>
      </c>
      <c r="N4010" s="386">
        <f t="shared" si="374"/>
        <v>3</v>
      </c>
      <c r="O4010" s="383" t="s">
        <v>950</v>
      </c>
      <c r="P4010" s="386" t="str">
        <f t="shared" si="375"/>
        <v>MC2a</v>
      </c>
      <c r="Q4010" s="383" t="s">
        <v>950</v>
      </c>
      <c r="R4010" s="387" t="str">
        <f t="shared" si="376"/>
        <v>FDS 22-SD Detector Warning</v>
      </c>
      <c r="S4010" s="383" t="s">
        <v>950</v>
      </c>
      <c r="T4010" s="386">
        <f t="shared" si="377"/>
        <v>0</v>
      </c>
      <c r="U4010" s="383" t="s">
        <v>951</v>
      </c>
      <c r="V4010" s="383"/>
      <c r="W4010" s="388"/>
    </row>
    <row r="4011" spans="1:23">
      <c r="A4011" s="398">
        <v>4009</v>
      </c>
      <c r="B4011" s="443">
        <v>712</v>
      </c>
      <c r="C4011" s="439" t="s">
        <v>1617</v>
      </c>
      <c r="D4011" s="452" t="s">
        <v>1067</v>
      </c>
      <c r="E4011" s="440">
        <v>3</v>
      </c>
      <c r="F4011" s="440"/>
      <c r="G4011" s="381">
        <v>168</v>
      </c>
      <c r="H4011" s="389">
        <v>6</v>
      </c>
      <c r="I4011" s="383" t="s">
        <v>949</v>
      </c>
      <c r="J4011" s="384">
        <f t="shared" si="372"/>
        <v>4009</v>
      </c>
      <c r="K4011" s="383" t="s">
        <v>950</v>
      </c>
      <c r="L4011" s="385">
        <f t="shared" si="373"/>
        <v>712</v>
      </c>
      <c r="M4011" s="383" t="s">
        <v>950</v>
      </c>
      <c r="N4011" s="386">
        <f t="shared" si="374"/>
        <v>3</v>
      </c>
      <c r="O4011" s="383" t="s">
        <v>950</v>
      </c>
      <c r="P4011" s="386" t="str">
        <f t="shared" si="375"/>
        <v>MC2a</v>
      </c>
      <c r="Q4011" s="383" t="s">
        <v>950</v>
      </c>
      <c r="R4011" s="387" t="str">
        <f t="shared" si="376"/>
        <v>FDS 22-SD Detector Fault</v>
      </c>
      <c r="S4011" s="383" t="s">
        <v>950</v>
      </c>
      <c r="T4011" s="386">
        <f t="shared" si="377"/>
        <v>0</v>
      </c>
      <c r="U4011" s="383" t="s">
        <v>951</v>
      </c>
      <c r="V4011" s="383"/>
      <c r="W4011" s="388"/>
    </row>
    <row r="4012" spans="1:23">
      <c r="A4012" s="398">
        <v>4010</v>
      </c>
      <c r="B4012" s="443">
        <v>713</v>
      </c>
      <c r="C4012" s="439" t="s">
        <v>1618</v>
      </c>
      <c r="D4012" s="452" t="s">
        <v>1067</v>
      </c>
      <c r="E4012" s="440">
        <v>3</v>
      </c>
      <c r="F4012" s="440"/>
      <c r="G4012" s="381">
        <v>169</v>
      </c>
      <c r="H4012" s="389">
        <v>7</v>
      </c>
      <c r="I4012" s="383" t="s">
        <v>949</v>
      </c>
      <c r="J4012" s="384">
        <f t="shared" si="372"/>
        <v>4010</v>
      </c>
      <c r="K4012" s="383" t="s">
        <v>950</v>
      </c>
      <c r="L4012" s="385">
        <f t="shared" si="373"/>
        <v>713</v>
      </c>
      <c r="M4012" s="383" t="s">
        <v>950</v>
      </c>
      <c r="N4012" s="386">
        <f t="shared" si="374"/>
        <v>3</v>
      </c>
      <c r="O4012" s="383" t="s">
        <v>950</v>
      </c>
      <c r="P4012" s="386" t="str">
        <f t="shared" si="375"/>
        <v>MC2a</v>
      </c>
      <c r="Q4012" s="383" t="s">
        <v>950</v>
      </c>
      <c r="R4012" s="387" t="str">
        <f t="shared" si="376"/>
        <v>FDS 22-SD Detector Maintenance Required</v>
      </c>
      <c r="S4012" s="383" t="s">
        <v>950</v>
      </c>
      <c r="T4012" s="386">
        <f t="shared" si="377"/>
        <v>0</v>
      </c>
      <c r="U4012" s="383" t="s">
        <v>951</v>
      </c>
      <c r="V4012" s="383"/>
      <c r="W4012" s="388"/>
    </row>
    <row r="4013" spans="1:23">
      <c r="A4013" s="398">
        <v>4011</v>
      </c>
      <c r="B4013" s="453">
        <v>710</v>
      </c>
      <c r="C4013" s="439" t="s">
        <v>1619</v>
      </c>
      <c r="D4013" s="452" t="s">
        <v>1067</v>
      </c>
      <c r="E4013" s="440">
        <v>1</v>
      </c>
      <c r="F4013" s="440">
        <v>1</v>
      </c>
      <c r="G4013" s="381">
        <v>170</v>
      </c>
      <c r="H4013" s="389">
        <v>0</v>
      </c>
      <c r="I4013" s="383" t="s">
        <v>949</v>
      </c>
      <c r="J4013" s="384">
        <f t="shared" si="372"/>
        <v>4011</v>
      </c>
      <c r="K4013" s="383" t="s">
        <v>950</v>
      </c>
      <c r="L4013" s="385">
        <f t="shared" si="373"/>
        <v>710</v>
      </c>
      <c r="M4013" s="383" t="s">
        <v>950</v>
      </c>
      <c r="N4013" s="386">
        <f t="shared" si="374"/>
        <v>1</v>
      </c>
      <c r="O4013" s="383" t="s">
        <v>950</v>
      </c>
      <c r="P4013" s="386" t="str">
        <f t="shared" si="375"/>
        <v>MC2a</v>
      </c>
      <c r="Q4013" s="383" t="s">
        <v>950</v>
      </c>
      <c r="R4013" s="387" t="str">
        <f t="shared" si="376"/>
        <v>FDS 23-SD Fire Detected</v>
      </c>
      <c r="S4013" s="383" t="s">
        <v>950</v>
      </c>
      <c r="T4013" s="386">
        <f t="shared" si="377"/>
        <v>1</v>
      </c>
      <c r="U4013" s="383" t="s">
        <v>951</v>
      </c>
      <c r="V4013" s="383"/>
      <c r="W4013" s="388"/>
    </row>
    <row r="4014" spans="1:23">
      <c r="A4014" s="398">
        <v>4012</v>
      </c>
      <c r="B4014" s="453">
        <v>711</v>
      </c>
      <c r="C4014" s="439" t="s">
        <v>1620</v>
      </c>
      <c r="D4014" s="452" t="s">
        <v>1067</v>
      </c>
      <c r="E4014" s="440">
        <v>3</v>
      </c>
      <c r="F4014" s="440"/>
      <c r="G4014" s="381">
        <v>171</v>
      </c>
      <c r="H4014" s="389">
        <v>1</v>
      </c>
      <c r="I4014" s="383" t="s">
        <v>949</v>
      </c>
      <c r="J4014" s="384">
        <f t="shared" si="372"/>
        <v>4012</v>
      </c>
      <c r="K4014" s="383" t="s">
        <v>950</v>
      </c>
      <c r="L4014" s="385">
        <f t="shared" si="373"/>
        <v>711</v>
      </c>
      <c r="M4014" s="383" t="s">
        <v>950</v>
      </c>
      <c r="N4014" s="386">
        <f t="shared" si="374"/>
        <v>3</v>
      </c>
      <c r="O4014" s="383" t="s">
        <v>950</v>
      </c>
      <c r="P4014" s="386" t="str">
        <f t="shared" si="375"/>
        <v>MC2a</v>
      </c>
      <c r="Q4014" s="383" t="s">
        <v>950</v>
      </c>
      <c r="R4014" s="387" t="str">
        <f t="shared" si="376"/>
        <v>FDS 23-SD Detector Warning</v>
      </c>
      <c r="S4014" s="383" t="s">
        <v>950</v>
      </c>
      <c r="T4014" s="386">
        <f t="shared" si="377"/>
        <v>0</v>
      </c>
      <c r="U4014" s="383" t="s">
        <v>951</v>
      </c>
      <c r="V4014" s="383"/>
      <c r="W4014" s="388"/>
    </row>
    <row r="4015" spans="1:23">
      <c r="A4015" s="398">
        <v>4013</v>
      </c>
      <c r="B4015" s="453">
        <v>712</v>
      </c>
      <c r="C4015" s="439" t="s">
        <v>1621</v>
      </c>
      <c r="D4015" s="452" t="s">
        <v>1067</v>
      </c>
      <c r="E4015" s="440">
        <v>3</v>
      </c>
      <c r="F4015" s="440"/>
      <c r="G4015" s="381">
        <v>172</v>
      </c>
      <c r="H4015" s="389">
        <v>2</v>
      </c>
      <c r="I4015" s="383" t="s">
        <v>949</v>
      </c>
      <c r="J4015" s="384">
        <f t="shared" si="372"/>
        <v>4013</v>
      </c>
      <c r="K4015" s="383" t="s">
        <v>950</v>
      </c>
      <c r="L4015" s="385">
        <f t="shared" si="373"/>
        <v>712</v>
      </c>
      <c r="M4015" s="383" t="s">
        <v>950</v>
      </c>
      <c r="N4015" s="386">
        <f t="shared" si="374"/>
        <v>3</v>
      </c>
      <c r="O4015" s="383" t="s">
        <v>950</v>
      </c>
      <c r="P4015" s="386" t="str">
        <f t="shared" si="375"/>
        <v>MC2a</v>
      </c>
      <c r="Q4015" s="383" t="s">
        <v>950</v>
      </c>
      <c r="R4015" s="387" t="str">
        <f t="shared" si="376"/>
        <v>FDS 23-SD Detector Fault</v>
      </c>
      <c r="S4015" s="383" t="s">
        <v>950</v>
      </c>
      <c r="T4015" s="386">
        <f t="shared" si="377"/>
        <v>0</v>
      </c>
      <c r="U4015" s="383" t="s">
        <v>951</v>
      </c>
      <c r="V4015" s="383"/>
      <c r="W4015" s="388"/>
    </row>
    <row r="4016" spans="1:23">
      <c r="A4016" s="398">
        <v>4014</v>
      </c>
      <c r="B4016" s="453">
        <v>713</v>
      </c>
      <c r="C4016" s="439" t="s">
        <v>1622</v>
      </c>
      <c r="D4016" s="452" t="s">
        <v>1067</v>
      </c>
      <c r="E4016" s="440">
        <v>3</v>
      </c>
      <c r="F4016" s="440"/>
      <c r="G4016" s="381">
        <v>173</v>
      </c>
      <c r="H4016" s="389">
        <v>3</v>
      </c>
      <c r="I4016" s="383" t="s">
        <v>949</v>
      </c>
      <c r="J4016" s="384">
        <f t="shared" si="372"/>
        <v>4014</v>
      </c>
      <c r="K4016" s="383" t="s">
        <v>950</v>
      </c>
      <c r="L4016" s="385">
        <f t="shared" si="373"/>
        <v>713</v>
      </c>
      <c r="M4016" s="383" t="s">
        <v>950</v>
      </c>
      <c r="N4016" s="386">
        <f t="shared" si="374"/>
        <v>3</v>
      </c>
      <c r="O4016" s="383" t="s">
        <v>950</v>
      </c>
      <c r="P4016" s="386" t="str">
        <f t="shared" si="375"/>
        <v>MC2a</v>
      </c>
      <c r="Q4016" s="383" t="s">
        <v>950</v>
      </c>
      <c r="R4016" s="387" t="str">
        <f t="shared" si="376"/>
        <v>FDS 23-SD Detector Maintenance Required</v>
      </c>
      <c r="S4016" s="383" t="s">
        <v>950</v>
      </c>
      <c r="T4016" s="386">
        <f t="shared" si="377"/>
        <v>0</v>
      </c>
      <c r="U4016" s="383" t="s">
        <v>951</v>
      </c>
      <c r="V4016" s="383"/>
      <c r="W4016" s="388"/>
    </row>
    <row r="4017" spans="1:23">
      <c r="A4017" s="398">
        <v>4015</v>
      </c>
      <c r="B4017" s="443">
        <v>710</v>
      </c>
      <c r="C4017" s="439" t="s">
        <v>1603</v>
      </c>
      <c r="D4017" s="452" t="s">
        <v>1067</v>
      </c>
      <c r="E4017" s="440">
        <v>1</v>
      </c>
      <c r="F4017" s="440">
        <v>1</v>
      </c>
      <c r="G4017" s="381">
        <v>174</v>
      </c>
      <c r="H4017" s="389">
        <v>4</v>
      </c>
      <c r="I4017" s="383" t="s">
        <v>949</v>
      </c>
      <c r="J4017" s="384">
        <f t="shared" si="372"/>
        <v>4015</v>
      </c>
      <c r="K4017" s="383" t="s">
        <v>950</v>
      </c>
      <c r="L4017" s="385">
        <f t="shared" si="373"/>
        <v>710</v>
      </c>
      <c r="M4017" s="383" t="s">
        <v>950</v>
      </c>
      <c r="N4017" s="386">
        <f t="shared" si="374"/>
        <v>1</v>
      </c>
      <c r="O4017" s="383" t="s">
        <v>950</v>
      </c>
      <c r="P4017" s="386" t="str">
        <f t="shared" si="375"/>
        <v>MC2a</v>
      </c>
      <c r="Q4017" s="383" t="s">
        <v>950</v>
      </c>
      <c r="R4017" s="387" t="str">
        <f t="shared" si="376"/>
        <v>FDS 24-SD Fire Detected</v>
      </c>
      <c r="S4017" s="383" t="s">
        <v>950</v>
      </c>
      <c r="T4017" s="386">
        <f t="shared" si="377"/>
        <v>1</v>
      </c>
      <c r="U4017" s="383" t="s">
        <v>951</v>
      </c>
      <c r="V4017" s="383"/>
      <c r="W4017" s="388"/>
    </row>
    <row r="4018" spans="1:23">
      <c r="A4018" s="398">
        <v>4016</v>
      </c>
      <c r="B4018" s="443">
        <v>711</v>
      </c>
      <c r="C4018" s="439" t="s">
        <v>1604</v>
      </c>
      <c r="D4018" s="452" t="s">
        <v>1067</v>
      </c>
      <c r="E4018" s="440">
        <v>3</v>
      </c>
      <c r="F4018" s="440"/>
      <c r="G4018" s="381">
        <v>175</v>
      </c>
      <c r="H4018" s="389">
        <v>5</v>
      </c>
      <c r="I4018" s="383" t="s">
        <v>949</v>
      </c>
      <c r="J4018" s="384">
        <f t="shared" si="372"/>
        <v>4016</v>
      </c>
      <c r="K4018" s="383" t="s">
        <v>950</v>
      </c>
      <c r="L4018" s="385">
        <f t="shared" si="373"/>
        <v>711</v>
      </c>
      <c r="M4018" s="383" t="s">
        <v>950</v>
      </c>
      <c r="N4018" s="386">
        <f t="shared" si="374"/>
        <v>3</v>
      </c>
      <c r="O4018" s="383" t="s">
        <v>950</v>
      </c>
      <c r="P4018" s="386" t="str">
        <f t="shared" si="375"/>
        <v>MC2a</v>
      </c>
      <c r="Q4018" s="383" t="s">
        <v>950</v>
      </c>
      <c r="R4018" s="387" t="str">
        <f t="shared" si="376"/>
        <v>FDS 24-SD Detector Warning</v>
      </c>
      <c r="S4018" s="383" t="s">
        <v>950</v>
      </c>
      <c r="T4018" s="386">
        <f t="shared" si="377"/>
        <v>0</v>
      </c>
      <c r="U4018" s="383" t="s">
        <v>951</v>
      </c>
      <c r="V4018" s="383"/>
      <c r="W4018" s="388"/>
    </row>
    <row r="4019" spans="1:23">
      <c r="A4019" s="398">
        <v>4017</v>
      </c>
      <c r="B4019" s="443">
        <v>712</v>
      </c>
      <c r="C4019" s="439" t="s">
        <v>1605</v>
      </c>
      <c r="D4019" s="452" t="s">
        <v>1067</v>
      </c>
      <c r="E4019" s="440">
        <v>3</v>
      </c>
      <c r="F4019" s="440"/>
      <c r="G4019" s="381">
        <v>176</v>
      </c>
      <c r="H4019" s="389">
        <v>6</v>
      </c>
      <c r="I4019" s="383" t="s">
        <v>949</v>
      </c>
      <c r="J4019" s="384">
        <f t="shared" si="372"/>
        <v>4017</v>
      </c>
      <c r="K4019" s="383" t="s">
        <v>950</v>
      </c>
      <c r="L4019" s="385">
        <f t="shared" si="373"/>
        <v>712</v>
      </c>
      <c r="M4019" s="383" t="s">
        <v>950</v>
      </c>
      <c r="N4019" s="386">
        <f t="shared" si="374"/>
        <v>3</v>
      </c>
      <c r="O4019" s="383" t="s">
        <v>950</v>
      </c>
      <c r="P4019" s="386" t="str">
        <f t="shared" si="375"/>
        <v>MC2a</v>
      </c>
      <c r="Q4019" s="383" t="s">
        <v>950</v>
      </c>
      <c r="R4019" s="387" t="str">
        <f t="shared" si="376"/>
        <v>FDS 24-SD Detector Fault</v>
      </c>
      <c r="S4019" s="383" t="s">
        <v>950</v>
      </c>
      <c r="T4019" s="386">
        <f t="shared" si="377"/>
        <v>0</v>
      </c>
      <c r="U4019" s="383" t="s">
        <v>951</v>
      </c>
      <c r="V4019" s="383"/>
      <c r="W4019" s="388"/>
    </row>
    <row r="4020" spans="1:23">
      <c r="A4020" s="398">
        <v>4018</v>
      </c>
      <c r="B4020" s="443">
        <v>713</v>
      </c>
      <c r="C4020" s="439" t="s">
        <v>1623</v>
      </c>
      <c r="D4020" s="452" t="s">
        <v>1067</v>
      </c>
      <c r="E4020" s="440">
        <v>3</v>
      </c>
      <c r="F4020" s="440"/>
      <c r="G4020" s="381">
        <v>177</v>
      </c>
      <c r="H4020" s="389">
        <v>7</v>
      </c>
      <c r="I4020" s="383" t="s">
        <v>949</v>
      </c>
      <c r="J4020" s="384">
        <f t="shared" si="372"/>
        <v>4018</v>
      </c>
      <c r="K4020" s="383" t="s">
        <v>950</v>
      </c>
      <c r="L4020" s="385">
        <f t="shared" si="373"/>
        <v>713</v>
      </c>
      <c r="M4020" s="383" t="s">
        <v>950</v>
      </c>
      <c r="N4020" s="386">
        <f t="shared" si="374"/>
        <v>3</v>
      </c>
      <c r="O4020" s="383" t="s">
        <v>950</v>
      </c>
      <c r="P4020" s="386" t="str">
        <f t="shared" si="375"/>
        <v>MC2a</v>
      </c>
      <c r="Q4020" s="383" t="s">
        <v>950</v>
      </c>
      <c r="R4020" s="387" t="str">
        <f t="shared" si="376"/>
        <v>FDS 24-SD Detector Maintenance Required</v>
      </c>
      <c r="S4020" s="383" t="s">
        <v>950</v>
      </c>
      <c r="T4020" s="386">
        <f t="shared" si="377"/>
        <v>0</v>
      </c>
      <c r="U4020" s="383" t="s">
        <v>951</v>
      </c>
      <c r="V4020" s="383"/>
      <c r="W4020" s="388"/>
    </row>
    <row r="4021" spans="1:23">
      <c r="A4021" s="398">
        <v>4019</v>
      </c>
      <c r="B4021" s="453">
        <v>710</v>
      </c>
      <c r="C4021" s="439" t="s">
        <v>1606</v>
      </c>
      <c r="D4021" s="455" t="s">
        <v>986</v>
      </c>
      <c r="E4021" s="440">
        <v>1</v>
      </c>
      <c r="F4021" s="440">
        <v>1</v>
      </c>
      <c r="G4021" s="381">
        <v>178</v>
      </c>
      <c r="H4021" s="389">
        <v>0</v>
      </c>
      <c r="I4021" s="383" t="s">
        <v>949</v>
      </c>
      <c r="J4021" s="384">
        <f t="shared" si="372"/>
        <v>4019</v>
      </c>
      <c r="K4021" s="383" t="s">
        <v>950</v>
      </c>
      <c r="L4021" s="385">
        <f t="shared" si="373"/>
        <v>710</v>
      </c>
      <c r="M4021" s="383" t="s">
        <v>950</v>
      </c>
      <c r="N4021" s="386">
        <f t="shared" si="374"/>
        <v>1</v>
      </c>
      <c r="O4021" s="383" t="s">
        <v>950</v>
      </c>
      <c r="P4021" s="386" t="str">
        <f t="shared" si="375"/>
        <v>MCIa</v>
      </c>
      <c r="Q4021" s="383" t="s">
        <v>950</v>
      </c>
      <c r="R4021" s="387" t="str">
        <f t="shared" si="376"/>
        <v>FDS 31-SD Fire Detected</v>
      </c>
      <c r="S4021" s="383" t="s">
        <v>950</v>
      </c>
      <c r="T4021" s="386">
        <f t="shared" si="377"/>
        <v>1</v>
      </c>
      <c r="U4021" s="383" t="s">
        <v>951</v>
      </c>
      <c r="V4021" s="383"/>
      <c r="W4021" s="388"/>
    </row>
    <row r="4022" spans="1:23">
      <c r="A4022" s="398">
        <v>4020</v>
      </c>
      <c r="B4022" s="453">
        <v>711</v>
      </c>
      <c r="C4022" s="439" t="s">
        <v>1624</v>
      </c>
      <c r="D4022" s="455" t="s">
        <v>986</v>
      </c>
      <c r="E4022" s="440">
        <v>3</v>
      </c>
      <c r="F4022" s="440"/>
      <c r="G4022" s="381">
        <v>179</v>
      </c>
      <c r="H4022" s="389">
        <v>1</v>
      </c>
      <c r="I4022" s="383" t="s">
        <v>949</v>
      </c>
      <c r="J4022" s="384">
        <f t="shared" si="372"/>
        <v>4020</v>
      </c>
      <c r="K4022" s="383" t="s">
        <v>950</v>
      </c>
      <c r="L4022" s="385">
        <f t="shared" si="373"/>
        <v>711</v>
      </c>
      <c r="M4022" s="383" t="s">
        <v>950</v>
      </c>
      <c r="N4022" s="386">
        <f t="shared" si="374"/>
        <v>3</v>
      </c>
      <c r="O4022" s="383" t="s">
        <v>950</v>
      </c>
      <c r="P4022" s="386" t="str">
        <f t="shared" si="375"/>
        <v>MCIa</v>
      </c>
      <c r="Q4022" s="383" t="s">
        <v>950</v>
      </c>
      <c r="R4022" s="387" t="str">
        <f t="shared" si="376"/>
        <v>FDS 31-SD Detector Warning</v>
      </c>
      <c r="S4022" s="383" t="s">
        <v>950</v>
      </c>
      <c r="T4022" s="386">
        <f t="shared" si="377"/>
        <v>0</v>
      </c>
      <c r="U4022" s="383" t="s">
        <v>951</v>
      </c>
      <c r="V4022" s="383"/>
      <c r="W4022" s="388"/>
    </row>
    <row r="4023" spans="1:23">
      <c r="A4023" s="398">
        <v>4021</v>
      </c>
      <c r="B4023" s="453">
        <v>712</v>
      </c>
      <c r="C4023" s="439" t="s">
        <v>1625</v>
      </c>
      <c r="D4023" s="455" t="s">
        <v>986</v>
      </c>
      <c r="E4023" s="440">
        <v>3</v>
      </c>
      <c r="F4023" s="440"/>
      <c r="G4023" s="381">
        <v>180</v>
      </c>
      <c r="H4023" s="389">
        <v>2</v>
      </c>
      <c r="I4023" s="383" t="s">
        <v>949</v>
      </c>
      <c r="J4023" s="384">
        <f t="shared" si="372"/>
        <v>4021</v>
      </c>
      <c r="K4023" s="383" t="s">
        <v>950</v>
      </c>
      <c r="L4023" s="385">
        <f t="shared" si="373"/>
        <v>712</v>
      </c>
      <c r="M4023" s="383" t="s">
        <v>950</v>
      </c>
      <c r="N4023" s="386">
        <f t="shared" si="374"/>
        <v>3</v>
      </c>
      <c r="O4023" s="383" t="s">
        <v>950</v>
      </c>
      <c r="P4023" s="386" t="str">
        <f t="shared" si="375"/>
        <v>MCIa</v>
      </c>
      <c r="Q4023" s="383" t="s">
        <v>950</v>
      </c>
      <c r="R4023" s="387" t="str">
        <f t="shared" si="376"/>
        <v>FDS 31-SD Detector Fault</v>
      </c>
      <c r="S4023" s="383" t="s">
        <v>950</v>
      </c>
      <c r="T4023" s="386">
        <f t="shared" si="377"/>
        <v>0</v>
      </c>
      <c r="U4023" s="383" t="s">
        <v>951</v>
      </c>
      <c r="V4023" s="383"/>
      <c r="W4023" s="388"/>
    </row>
    <row r="4024" spans="1:23">
      <c r="A4024" s="398">
        <v>4022</v>
      </c>
      <c r="B4024" s="453">
        <v>713</v>
      </c>
      <c r="C4024" s="439" t="s">
        <v>1626</v>
      </c>
      <c r="D4024" s="455" t="s">
        <v>986</v>
      </c>
      <c r="E4024" s="440">
        <v>3</v>
      </c>
      <c r="F4024" s="440"/>
      <c r="G4024" s="381">
        <v>181</v>
      </c>
      <c r="H4024" s="389">
        <v>3</v>
      </c>
      <c r="I4024" s="383" t="s">
        <v>949</v>
      </c>
      <c r="J4024" s="384">
        <f t="shared" si="372"/>
        <v>4022</v>
      </c>
      <c r="K4024" s="383" t="s">
        <v>950</v>
      </c>
      <c r="L4024" s="385">
        <f t="shared" si="373"/>
        <v>713</v>
      </c>
      <c r="M4024" s="383" t="s">
        <v>950</v>
      </c>
      <c r="N4024" s="386">
        <f t="shared" si="374"/>
        <v>3</v>
      </c>
      <c r="O4024" s="383" t="s">
        <v>950</v>
      </c>
      <c r="P4024" s="386" t="str">
        <f t="shared" si="375"/>
        <v>MCIa</v>
      </c>
      <c r="Q4024" s="383" t="s">
        <v>950</v>
      </c>
      <c r="R4024" s="387" t="str">
        <f t="shared" si="376"/>
        <v>FDS 31-SD Detector Maintenance Required</v>
      </c>
      <c r="S4024" s="383" t="s">
        <v>950</v>
      </c>
      <c r="T4024" s="386">
        <f t="shared" si="377"/>
        <v>0</v>
      </c>
      <c r="U4024" s="383" t="s">
        <v>951</v>
      </c>
      <c r="V4024" s="383"/>
      <c r="W4024" s="388"/>
    </row>
    <row r="4025" spans="1:23">
      <c r="A4025" s="398">
        <v>4023</v>
      </c>
      <c r="B4025" s="443">
        <v>710</v>
      </c>
      <c r="C4025" s="439" t="s">
        <v>1627</v>
      </c>
      <c r="D4025" s="455" t="s">
        <v>986</v>
      </c>
      <c r="E4025" s="440">
        <v>1</v>
      </c>
      <c r="F4025" s="440">
        <v>1</v>
      </c>
      <c r="G4025" s="381">
        <v>182</v>
      </c>
      <c r="H4025" s="389">
        <v>4</v>
      </c>
      <c r="I4025" s="383" t="s">
        <v>949</v>
      </c>
      <c r="J4025" s="384">
        <f t="shared" si="372"/>
        <v>4023</v>
      </c>
      <c r="K4025" s="383" t="s">
        <v>950</v>
      </c>
      <c r="L4025" s="385">
        <f t="shared" si="373"/>
        <v>710</v>
      </c>
      <c r="M4025" s="383" t="s">
        <v>950</v>
      </c>
      <c r="N4025" s="386">
        <f t="shared" si="374"/>
        <v>1</v>
      </c>
      <c r="O4025" s="383" t="s">
        <v>950</v>
      </c>
      <c r="P4025" s="386" t="str">
        <f t="shared" si="375"/>
        <v>MCIa</v>
      </c>
      <c r="Q4025" s="383" t="s">
        <v>950</v>
      </c>
      <c r="R4025" s="387" t="str">
        <f t="shared" si="376"/>
        <v>FDS 32-SD Fire Detected</v>
      </c>
      <c r="S4025" s="383" t="s">
        <v>950</v>
      </c>
      <c r="T4025" s="386">
        <f t="shared" si="377"/>
        <v>1</v>
      </c>
      <c r="U4025" s="383" t="s">
        <v>951</v>
      </c>
      <c r="V4025" s="383"/>
      <c r="W4025" s="388"/>
    </row>
    <row r="4026" spans="1:23">
      <c r="A4026" s="398">
        <v>4024</v>
      </c>
      <c r="B4026" s="443">
        <v>711</v>
      </c>
      <c r="C4026" s="439" t="s">
        <v>1628</v>
      </c>
      <c r="D4026" s="455" t="s">
        <v>986</v>
      </c>
      <c r="E4026" s="440">
        <v>3</v>
      </c>
      <c r="F4026" s="440"/>
      <c r="G4026" s="381">
        <v>183</v>
      </c>
      <c r="H4026" s="389">
        <v>5</v>
      </c>
      <c r="I4026" s="383" t="s">
        <v>949</v>
      </c>
      <c r="J4026" s="384">
        <f t="shared" si="372"/>
        <v>4024</v>
      </c>
      <c r="K4026" s="383" t="s">
        <v>950</v>
      </c>
      <c r="L4026" s="385">
        <f t="shared" si="373"/>
        <v>711</v>
      </c>
      <c r="M4026" s="383" t="s">
        <v>950</v>
      </c>
      <c r="N4026" s="386">
        <f t="shared" si="374"/>
        <v>3</v>
      </c>
      <c r="O4026" s="383" t="s">
        <v>950</v>
      </c>
      <c r="P4026" s="386" t="str">
        <f t="shared" si="375"/>
        <v>MCIa</v>
      </c>
      <c r="Q4026" s="383" t="s">
        <v>950</v>
      </c>
      <c r="R4026" s="387" t="str">
        <f t="shared" si="376"/>
        <v>FDS 32-SD Detector Warning</v>
      </c>
      <c r="S4026" s="383" t="s">
        <v>950</v>
      </c>
      <c r="T4026" s="386">
        <f t="shared" si="377"/>
        <v>0</v>
      </c>
      <c r="U4026" s="383" t="s">
        <v>951</v>
      </c>
      <c r="V4026" s="383"/>
      <c r="W4026" s="388"/>
    </row>
    <row r="4027" spans="1:23">
      <c r="A4027" s="398">
        <v>4025</v>
      </c>
      <c r="B4027" s="443">
        <v>712</v>
      </c>
      <c r="C4027" s="439" t="s">
        <v>1629</v>
      </c>
      <c r="D4027" s="455" t="s">
        <v>986</v>
      </c>
      <c r="E4027" s="440">
        <v>3</v>
      </c>
      <c r="F4027" s="440"/>
      <c r="G4027" s="381">
        <v>184</v>
      </c>
      <c r="H4027" s="389">
        <v>6</v>
      </c>
      <c r="I4027" s="383" t="s">
        <v>949</v>
      </c>
      <c r="J4027" s="384">
        <f t="shared" si="372"/>
        <v>4025</v>
      </c>
      <c r="K4027" s="383" t="s">
        <v>950</v>
      </c>
      <c r="L4027" s="385">
        <f t="shared" si="373"/>
        <v>712</v>
      </c>
      <c r="M4027" s="383" t="s">
        <v>950</v>
      </c>
      <c r="N4027" s="386">
        <f t="shared" si="374"/>
        <v>3</v>
      </c>
      <c r="O4027" s="383" t="s">
        <v>950</v>
      </c>
      <c r="P4027" s="386" t="str">
        <f t="shared" si="375"/>
        <v>MCIa</v>
      </c>
      <c r="Q4027" s="383" t="s">
        <v>950</v>
      </c>
      <c r="R4027" s="387" t="str">
        <f t="shared" si="376"/>
        <v>FDS 32-SD Detector Fault</v>
      </c>
      <c r="S4027" s="383" t="s">
        <v>950</v>
      </c>
      <c r="T4027" s="386">
        <f t="shared" si="377"/>
        <v>0</v>
      </c>
      <c r="U4027" s="383" t="s">
        <v>951</v>
      </c>
      <c r="V4027" s="383"/>
      <c r="W4027" s="388"/>
    </row>
    <row r="4028" spans="1:23">
      <c r="A4028" s="398">
        <v>4026</v>
      </c>
      <c r="B4028" s="443">
        <v>713</v>
      </c>
      <c r="C4028" s="439" t="s">
        <v>1630</v>
      </c>
      <c r="D4028" s="455" t="s">
        <v>986</v>
      </c>
      <c r="E4028" s="440">
        <v>3</v>
      </c>
      <c r="F4028" s="440"/>
      <c r="G4028" s="381">
        <v>185</v>
      </c>
      <c r="H4028" s="389">
        <v>7</v>
      </c>
      <c r="I4028" s="383" t="s">
        <v>949</v>
      </c>
      <c r="J4028" s="384">
        <f t="shared" si="372"/>
        <v>4026</v>
      </c>
      <c r="K4028" s="383" t="s">
        <v>950</v>
      </c>
      <c r="L4028" s="385">
        <f t="shared" si="373"/>
        <v>713</v>
      </c>
      <c r="M4028" s="383" t="s">
        <v>950</v>
      </c>
      <c r="N4028" s="386">
        <f t="shared" si="374"/>
        <v>3</v>
      </c>
      <c r="O4028" s="383" t="s">
        <v>950</v>
      </c>
      <c r="P4028" s="386" t="str">
        <f t="shared" si="375"/>
        <v>MCIa</v>
      </c>
      <c r="Q4028" s="383" t="s">
        <v>950</v>
      </c>
      <c r="R4028" s="387" t="str">
        <f t="shared" si="376"/>
        <v>FDS 32-SD Detector Maintenance Required</v>
      </c>
      <c r="S4028" s="383" t="s">
        <v>950</v>
      </c>
      <c r="T4028" s="386">
        <f t="shared" si="377"/>
        <v>0</v>
      </c>
      <c r="U4028" s="383" t="s">
        <v>951</v>
      </c>
      <c r="V4028" s="383"/>
      <c r="W4028" s="388"/>
    </row>
    <row r="4029" spans="1:23">
      <c r="A4029" s="398">
        <v>4027</v>
      </c>
      <c r="B4029" s="453">
        <v>710</v>
      </c>
      <c r="C4029" s="439" t="s">
        <v>1631</v>
      </c>
      <c r="D4029" s="455" t="s">
        <v>986</v>
      </c>
      <c r="E4029" s="440">
        <v>1</v>
      </c>
      <c r="F4029" s="440">
        <v>1</v>
      </c>
      <c r="G4029" s="381">
        <v>186</v>
      </c>
      <c r="H4029" s="389">
        <v>0</v>
      </c>
      <c r="I4029" s="383" t="s">
        <v>949</v>
      </c>
      <c r="J4029" s="384">
        <f t="shared" si="372"/>
        <v>4027</v>
      </c>
      <c r="K4029" s="383" t="s">
        <v>950</v>
      </c>
      <c r="L4029" s="385">
        <f t="shared" si="373"/>
        <v>710</v>
      </c>
      <c r="M4029" s="383" t="s">
        <v>950</v>
      </c>
      <c r="N4029" s="386">
        <f t="shared" si="374"/>
        <v>1</v>
      </c>
      <c r="O4029" s="383" t="s">
        <v>950</v>
      </c>
      <c r="P4029" s="386" t="str">
        <f t="shared" si="375"/>
        <v>MCIa</v>
      </c>
      <c r="Q4029" s="383" t="s">
        <v>950</v>
      </c>
      <c r="R4029" s="387" t="str">
        <f t="shared" si="376"/>
        <v>FDS 33-SD Fire Detected</v>
      </c>
      <c r="S4029" s="383" t="s">
        <v>950</v>
      </c>
      <c r="T4029" s="386">
        <f t="shared" si="377"/>
        <v>1</v>
      </c>
      <c r="U4029" s="383" t="s">
        <v>951</v>
      </c>
      <c r="V4029" s="383"/>
      <c r="W4029" s="388"/>
    </row>
    <row r="4030" spans="1:23">
      <c r="A4030" s="398">
        <v>4028</v>
      </c>
      <c r="B4030" s="453">
        <v>711</v>
      </c>
      <c r="C4030" s="439" t="s">
        <v>1632</v>
      </c>
      <c r="D4030" s="455" t="s">
        <v>986</v>
      </c>
      <c r="E4030" s="440">
        <v>3</v>
      </c>
      <c r="F4030" s="440"/>
      <c r="G4030" s="381">
        <v>187</v>
      </c>
      <c r="H4030" s="389">
        <v>0</v>
      </c>
      <c r="I4030" s="383" t="s">
        <v>949</v>
      </c>
      <c r="J4030" s="384">
        <f t="shared" si="372"/>
        <v>4028</v>
      </c>
      <c r="K4030" s="383" t="s">
        <v>950</v>
      </c>
      <c r="L4030" s="385">
        <f t="shared" si="373"/>
        <v>711</v>
      </c>
      <c r="M4030" s="383" t="s">
        <v>950</v>
      </c>
      <c r="N4030" s="386">
        <f t="shared" si="374"/>
        <v>3</v>
      </c>
      <c r="O4030" s="383" t="s">
        <v>950</v>
      </c>
      <c r="P4030" s="386" t="str">
        <f t="shared" si="375"/>
        <v>MCIa</v>
      </c>
      <c r="Q4030" s="383" t="s">
        <v>950</v>
      </c>
      <c r="R4030" s="387" t="str">
        <f t="shared" si="376"/>
        <v>FDS 33-SD Detector Warning</v>
      </c>
      <c r="S4030" s="383" t="s">
        <v>950</v>
      </c>
      <c r="T4030" s="386">
        <f t="shared" si="377"/>
        <v>0</v>
      </c>
      <c r="U4030" s="383" t="s">
        <v>951</v>
      </c>
      <c r="V4030" s="383"/>
      <c r="W4030" s="388"/>
    </row>
    <row r="4031" spans="1:23">
      <c r="A4031" s="398">
        <v>4029</v>
      </c>
      <c r="B4031" s="453">
        <v>712</v>
      </c>
      <c r="C4031" s="439" t="s">
        <v>1633</v>
      </c>
      <c r="D4031" s="455" t="s">
        <v>986</v>
      </c>
      <c r="E4031" s="440">
        <v>3</v>
      </c>
      <c r="F4031" s="440"/>
      <c r="G4031" s="381">
        <v>188</v>
      </c>
      <c r="H4031" s="389">
        <v>1</v>
      </c>
      <c r="I4031" s="383" t="s">
        <v>949</v>
      </c>
      <c r="J4031" s="384">
        <f t="shared" si="372"/>
        <v>4029</v>
      </c>
      <c r="K4031" s="383" t="s">
        <v>950</v>
      </c>
      <c r="L4031" s="385">
        <f t="shared" si="373"/>
        <v>712</v>
      </c>
      <c r="M4031" s="383" t="s">
        <v>950</v>
      </c>
      <c r="N4031" s="386">
        <f t="shared" si="374"/>
        <v>3</v>
      </c>
      <c r="O4031" s="383" t="s">
        <v>950</v>
      </c>
      <c r="P4031" s="386" t="str">
        <f t="shared" si="375"/>
        <v>MCIa</v>
      </c>
      <c r="Q4031" s="383" t="s">
        <v>950</v>
      </c>
      <c r="R4031" s="387" t="str">
        <f t="shared" si="376"/>
        <v>FDS 33-SD Detector Fault</v>
      </c>
      <c r="S4031" s="383" t="s">
        <v>950</v>
      </c>
      <c r="T4031" s="386">
        <f t="shared" si="377"/>
        <v>0</v>
      </c>
      <c r="U4031" s="383" t="s">
        <v>951</v>
      </c>
      <c r="V4031" s="383"/>
      <c r="W4031" s="388"/>
    </row>
    <row r="4032" spans="1:23">
      <c r="A4032" s="398">
        <v>4030</v>
      </c>
      <c r="B4032" s="453">
        <v>713</v>
      </c>
      <c r="C4032" s="439" t="s">
        <v>1634</v>
      </c>
      <c r="D4032" s="455" t="s">
        <v>986</v>
      </c>
      <c r="E4032" s="440">
        <v>3</v>
      </c>
      <c r="F4032" s="440"/>
      <c r="G4032" s="381">
        <v>189</v>
      </c>
      <c r="H4032" s="389">
        <v>2</v>
      </c>
      <c r="I4032" s="383" t="s">
        <v>949</v>
      </c>
      <c r="J4032" s="384">
        <f t="shared" si="372"/>
        <v>4030</v>
      </c>
      <c r="K4032" s="383" t="s">
        <v>950</v>
      </c>
      <c r="L4032" s="385">
        <f t="shared" si="373"/>
        <v>713</v>
      </c>
      <c r="M4032" s="383" t="s">
        <v>950</v>
      </c>
      <c r="N4032" s="386">
        <f t="shared" si="374"/>
        <v>3</v>
      </c>
      <c r="O4032" s="383" t="s">
        <v>950</v>
      </c>
      <c r="P4032" s="386" t="str">
        <f t="shared" si="375"/>
        <v>MCIa</v>
      </c>
      <c r="Q4032" s="383" t="s">
        <v>950</v>
      </c>
      <c r="R4032" s="387" t="str">
        <f t="shared" si="376"/>
        <v>FDS 33-SD Detector Maintenance Required</v>
      </c>
      <c r="S4032" s="383" t="s">
        <v>950</v>
      </c>
      <c r="T4032" s="386">
        <f t="shared" si="377"/>
        <v>0</v>
      </c>
      <c r="U4032" s="383" t="s">
        <v>951</v>
      </c>
      <c r="V4032" s="383"/>
      <c r="W4032" s="388"/>
    </row>
    <row r="4033" spans="1:23">
      <c r="A4033" s="398">
        <v>4031</v>
      </c>
      <c r="B4033" s="443">
        <v>710</v>
      </c>
      <c r="C4033" s="439" t="s">
        <v>1635</v>
      </c>
      <c r="D4033" s="455" t="s">
        <v>986</v>
      </c>
      <c r="E4033" s="440">
        <v>1</v>
      </c>
      <c r="F4033" s="440">
        <v>1</v>
      </c>
      <c r="G4033" s="381">
        <v>190</v>
      </c>
      <c r="H4033" s="389">
        <v>3</v>
      </c>
      <c r="I4033" s="383" t="s">
        <v>949</v>
      </c>
      <c r="J4033" s="384">
        <f t="shared" si="372"/>
        <v>4031</v>
      </c>
      <c r="K4033" s="383" t="s">
        <v>950</v>
      </c>
      <c r="L4033" s="385">
        <f t="shared" si="373"/>
        <v>710</v>
      </c>
      <c r="M4033" s="383" t="s">
        <v>950</v>
      </c>
      <c r="N4033" s="386">
        <f t="shared" si="374"/>
        <v>1</v>
      </c>
      <c r="O4033" s="383" t="s">
        <v>950</v>
      </c>
      <c r="P4033" s="386" t="str">
        <f t="shared" si="375"/>
        <v>MCIa</v>
      </c>
      <c r="Q4033" s="383" t="s">
        <v>950</v>
      </c>
      <c r="R4033" s="387" t="str">
        <f t="shared" si="376"/>
        <v>FDS 34-SD Fire Detected</v>
      </c>
      <c r="S4033" s="383" t="s">
        <v>950</v>
      </c>
      <c r="T4033" s="386">
        <f t="shared" si="377"/>
        <v>1</v>
      </c>
      <c r="U4033" s="383" t="s">
        <v>951</v>
      </c>
      <c r="V4033" s="383"/>
      <c r="W4033" s="388"/>
    </row>
    <row r="4034" spans="1:23">
      <c r="A4034" s="398">
        <v>4032</v>
      </c>
      <c r="B4034" s="443">
        <v>711</v>
      </c>
      <c r="C4034" s="439" t="s">
        <v>1636</v>
      </c>
      <c r="D4034" s="455" t="s">
        <v>986</v>
      </c>
      <c r="E4034" s="440">
        <v>3</v>
      </c>
      <c r="F4034" s="440"/>
      <c r="G4034" s="381">
        <v>191</v>
      </c>
      <c r="H4034" s="389">
        <v>4</v>
      </c>
      <c r="I4034" s="383" t="s">
        <v>949</v>
      </c>
      <c r="J4034" s="384">
        <f t="shared" si="372"/>
        <v>4032</v>
      </c>
      <c r="K4034" s="383" t="s">
        <v>950</v>
      </c>
      <c r="L4034" s="385">
        <f t="shared" si="373"/>
        <v>711</v>
      </c>
      <c r="M4034" s="383" t="s">
        <v>950</v>
      </c>
      <c r="N4034" s="386">
        <f t="shared" si="374"/>
        <v>3</v>
      </c>
      <c r="O4034" s="383" t="s">
        <v>950</v>
      </c>
      <c r="P4034" s="386" t="str">
        <f t="shared" si="375"/>
        <v>MCIa</v>
      </c>
      <c r="Q4034" s="383" t="s">
        <v>950</v>
      </c>
      <c r="R4034" s="387" t="str">
        <f t="shared" si="376"/>
        <v>FDS 34-SD Detector Warning</v>
      </c>
      <c r="S4034" s="383" t="s">
        <v>950</v>
      </c>
      <c r="T4034" s="386">
        <f t="shared" si="377"/>
        <v>0</v>
      </c>
      <c r="U4034" s="383" t="s">
        <v>951</v>
      </c>
      <c r="V4034" s="383"/>
      <c r="W4034" s="388"/>
    </row>
    <row r="4035" spans="1:23">
      <c r="A4035" s="398">
        <v>4033</v>
      </c>
      <c r="B4035" s="443">
        <v>712</v>
      </c>
      <c r="C4035" s="439" t="s">
        <v>1637</v>
      </c>
      <c r="D4035" s="455" t="s">
        <v>986</v>
      </c>
      <c r="E4035" s="440">
        <v>3</v>
      </c>
      <c r="F4035" s="440"/>
      <c r="G4035" s="381">
        <v>192</v>
      </c>
      <c r="H4035" s="389">
        <v>5</v>
      </c>
      <c r="I4035" s="383" t="s">
        <v>949</v>
      </c>
      <c r="J4035" s="384">
        <f t="shared" ref="J4035:J4061" si="378">A4035</f>
        <v>4033</v>
      </c>
      <c r="K4035" s="383" t="s">
        <v>950</v>
      </c>
      <c r="L4035" s="385">
        <f t="shared" ref="L4035:L4061" si="379">B4035</f>
        <v>712</v>
      </c>
      <c r="M4035" s="383" t="s">
        <v>950</v>
      </c>
      <c r="N4035" s="386">
        <f t="shared" ref="N4035:N4061" si="380">E4035</f>
        <v>3</v>
      </c>
      <c r="O4035" s="383" t="s">
        <v>950</v>
      </c>
      <c r="P4035" s="386" t="str">
        <f t="shared" ref="P4035:P4061" si="381">D4035</f>
        <v>MCIa</v>
      </c>
      <c r="Q4035" s="383" t="s">
        <v>950</v>
      </c>
      <c r="R4035" s="387" t="str">
        <f t="shared" ref="R4035:R4061" si="382">C4035</f>
        <v>FDS 34-SD Detector Fault</v>
      </c>
      <c r="S4035" s="383" t="s">
        <v>950</v>
      </c>
      <c r="T4035" s="386">
        <f t="shared" ref="T4035:T4061" si="383">F4035</f>
        <v>0</v>
      </c>
      <c r="U4035" s="383" t="s">
        <v>951</v>
      </c>
      <c r="V4035" s="383"/>
      <c r="W4035" s="388"/>
    </row>
    <row r="4036" spans="1:23">
      <c r="A4036" s="398">
        <v>4034</v>
      </c>
      <c r="B4036" s="443">
        <v>713</v>
      </c>
      <c r="C4036" s="439" t="s">
        <v>1638</v>
      </c>
      <c r="D4036" s="455" t="s">
        <v>986</v>
      </c>
      <c r="E4036" s="440">
        <v>3</v>
      </c>
      <c r="F4036" s="440"/>
      <c r="G4036" s="381">
        <v>193</v>
      </c>
      <c r="H4036" s="389">
        <v>6</v>
      </c>
      <c r="I4036" s="383" t="s">
        <v>949</v>
      </c>
      <c r="J4036" s="384">
        <f t="shared" si="378"/>
        <v>4034</v>
      </c>
      <c r="K4036" s="383" t="s">
        <v>950</v>
      </c>
      <c r="L4036" s="385">
        <f t="shared" si="379"/>
        <v>713</v>
      </c>
      <c r="M4036" s="383" t="s">
        <v>950</v>
      </c>
      <c r="N4036" s="386">
        <f t="shared" si="380"/>
        <v>3</v>
      </c>
      <c r="O4036" s="383" t="s">
        <v>950</v>
      </c>
      <c r="P4036" s="386" t="str">
        <f t="shared" si="381"/>
        <v>MCIa</v>
      </c>
      <c r="Q4036" s="383" t="s">
        <v>950</v>
      </c>
      <c r="R4036" s="387" t="str">
        <f t="shared" si="382"/>
        <v>FDS 34-SD Detector Maintenance Required</v>
      </c>
      <c r="S4036" s="383" t="s">
        <v>950</v>
      </c>
      <c r="T4036" s="386">
        <f t="shared" si="383"/>
        <v>0</v>
      </c>
      <c r="U4036" s="383" t="s">
        <v>951</v>
      </c>
      <c r="V4036" s="383"/>
      <c r="W4036" s="388"/>
    </row>
    <row r="4037" spans="1:23">
      <c r="A4037" s="398">
        <v>4035</v>
      </c>
      <c r="B4037" s="453">
        <v>710</v>
      </c>
      <c r="C4037" s="439" t="s">
        <v>1606</v>
      </c>
      <c r="D4037" s="455" t="s">
        <v>987</v>
      </c>
      <c r="E4037" s="440">
        <v>1</v>
      </c>
      <c r="F4037" s="440">
        <v>1</v>
      </c>
      <c r="G4037" s="381">
        <v>194</v>
      </c>
      <c r="H4037" s="389">
        <v>7</v>
      </c>
      <c r="I4037" s="383" t="s">
        <v>949</v>
      </c>
      <c r="J4037" s="384">
        <f t="shared" si="378"/>
        <v>4035</v>
      </c>
      <c r="K4037" s="383" t="s">
        <v>950</v>
      </c>
      <c r="L4037" s="385">
        <f t="shared" si="379"/>
        <v>710</v>
      </c>
      <c r="M4037" s="383" t="s">
        <v>950</v>
      </c>
      <c r="N4037" s="386">
        <f t="shared" si="380"/>
        <v>1</v>
      </c>
      <c r="O4037" s="383" t="s">
        <v>950</v>
      </c>
      <c r="P4037" s="386" t="str">
        <f t="shared" si="381"/>
        <v>MCIb</v>
      </c>
      <c r="Q4037" s="383" t="s">
        <v>950</v>
      </c>
      <c r="R4037" s="387" t="str">
        <f t="shared" si="382"/>
        <v>FDS 31-SD Fire Detected</v>
      </c>
      <c r="S4037" s="383" t="s">
        <v>950</v>
      </c>
      <c r="T4037" s="386">
        <f t="shared" si="383"/>
        <v>1</v>
      </c>
      <c r="U4037" s="383" t="s">
        <v>951</v>
      </c>
      <c r="V4037" s="383"/>
      <c r="W4037" s="388"/>
    </row>
    <row r="4038" spans="1:23">
      <c r="A4038" s="398">
        <v>4036</v>
      </c>
      <c r="B4038" s="453">
        <v>711</v>
      </c>
      <c r="C4038" s="439" t="s">
        <v>1624</v>
      </c>
      <c r="D4038" s="455" t="s">
        <v>987</v>
      </c>
      <c r="E4038" s="440">
        <v>3</v>
      </c>
      <c r="F4038" s="440"/>
      <c r="G4038" s="381">
        <v>195</v>
      </c>
      <c r="H4038" s="389">
        <v>0</v>
      </c>
      <c r="I4038" s="383" t="s">
        <v>949</v>
      </c>
      <c r="J4038" s="384">
        <f t="shared" si="378"/>
        <v>4036</v>
      </c>
      <c r="K4038" s="383" t="s">
        <v>950</v>
      </c>
      <c r="L4038" s="385">
        <f t="shared" si="379"/>
        <v>711</v>
      </c>
      <c r="M4038" s="383" t="s">
        <v>950</v>
      </c>
      <c r="N4038" s="386">
        <f t="shared" si="380"/>
        <v>3</v>
      </c>
      <c r="O4038" s="383" t="s">
        <v>950</v>
      </c>
      <c r="P4038" s="386" t="str">
        <f t="shared" si="381"/>
        <v>MCIb</v>
      </c>
      <c r="Q4038" s="383" t="s">
        <v>950</v>
      </c>
      <c r="R4038" s="387" t="str">
        <f t="shared" si="382"/>
        <v>FDS 31-SD Detector Warning</v>
      </c>
      <c r="S4038" s="383" t="s">
        <v>950</v>
      </c>
      <c r="T4038" s="386">
        <f t="shared" si="383"/>
        <v>0</v>
      </c>
      <c r="U4038" s="383" t="s">
        <v>951</v>
      </c>
      <c r="V4038" s="383"/>
      <c r="W4038" s="388"/>
    </row>
    <row r="4039" spans="1:23">
      <c r="A4039" s="398">
        <v>4037</v>
      </c>
      <c r="B4039" s="453">
        <v>712</v>
      </c>
      <c r="C4039" s="439" t="s">
        <v>1625</v>
      </c>
      <c r="D4039" s="455" t="s">
        <v>987</v>
      </c>
      <c r="E4039" s="440">
        <v>3</v>
      </c>
      <c r="F4039" s="440"/>
      <c r="G4039" s="381">
        <v>196</v>
      </c>
      <c r="H4039" s="389">
        <v>1</v>
      </c>
      <c r="I4039" s="383" t="s">
        <v>949</v>
      </c>
      <c r="J4039" s="384">
        <f t="shared" si="378"/>
        <v>4037</v>
      </c>
      <c r="K4039" s="383" t="s">
        <v>950</v>
      </c>
      <c r="L4039" s="385">
        <f t="shared" si="379"/>
        <v>712</v>
      </c>
      <c r="M4039" s="383" t="s">
        <v>950</v>
      </c>
      <c r="N4039" s="386">
        <f t="shared" si="380"/>
        <v>3</v>
      </c>
      <c r="O4039" s="383" t="s">
        <v>950</v>
      </c>
      <c r="P4039" s="386" t="str">
        <f t="shared" si="381"/>
        <v>MCIb</v>
      </c>
      <c r="Q4039" s="383" t="s">
        <v>950</v>
      </c>
      <c r="R4039" s="387" t="str">
        <f t="shared" si="382"/>
        <v>FDS 31-SD Detector Fault</v>
      </c>
      <c r="S4039" s="383" t="s">
        <v>950</v>
      </c>
      <c r="T4039" s="386">
        <f t="shared" si="383"/>
        <v>0</v>
      </c>
      <c r="U4039" s="383" t="s">
        <v>951</v>
      </c>
      <c r="V4039" s="383"/>
      <c r="W4039" s="388"/>
    </row>
    <row r="4040" spans="1:23">
      <c r="A4040" s="398">
        <v>4038</v>
      </c>
      <c r="B4040" s="453">
        <v>713</v>
      </c>
      <c r="C4040" s="439" t="s">
        <v>1626</v>
      </c>
      <c r="D4040" s="455" t="s">
        <v>987</v>
      </c>
      <c r="E4040" s="440">
        <v>3</v>
      </c>
      <c r="F4040" s="440"/>
      <c r="G4040" s="381">
        <v>197</v>
      </c>
      <c r="H4040" s="389">
        <v>2</v>
      </c>
      <c r="I4040" s="383" t="s">
        <v>949</v>
      </c>
      <c r="J4040" s="384">
        <f t="shared" si="378"/>
        <v>4038</v>
      </c>
      <c r="K4040" s="383" t="s">
        <v>950</v>
      </c>
      <c r="L4040" s="385">
        <f t="shared" si="379"/>
        <v>713</v>
      </c>
      <c r="M4040" s="383" t="s">
        <v>950</v>
      </c>
      <c r="N4040" s="386">
        <f t="shared" si="380"/>
        <v>3</v>
      </c>
      <c r="O4040" s="383" t="s">
        <v>950</v>
      </c>
      <c r="P4040" s="386" t="str">
        <f t="shared" si="381"/>
        <v>MCIb</v>
      </c>
      <c r="Q4040" s="383" t="s">
        <v>950</v>
      </c>
      <c r="R4040" s="387" t="str">
        <f t="shared" si="382"/>
        <v>FDS 31-SD Detector Maintenance Required</v>
      </c>
      <c r="S4040" s="383" t="s">
        <v>950</v>
      </c>
      <c r="T4040" s="386">
        <f t="shared" si="383"/>
        <v>0</v>
      </c>
      <c r="U4040" s="383" t="s">
        <v>951</v>
      </c>
      <c r="V4040" s="383"/>
      <c r="W4040" s="388"/>
    </row>
    <row r="4041" spans="1:23">
      <c r="A4041" s="398">
        <v>4039</v>
      </c>
      <c r="B4041" s="443">
        <v>710</v>
      </c>
      <c r="C4041" s="439" t="s">
        <v>1627</v>
      </c>
      <c r="D4041" s="455" t="s">
        <v>987</v>
      </c>
      <c r="E4041" s="440">
        <v>1</v>
      </c>
      <c r="F4041" s="440">
        <v>1</v>
      </c>
      <c r="G4041" s="381">
        <v>198</v>
      </c>
      <c r="H4041" s="389">
        <v>3</v>
      </c>
      <c r="I4041" s="383" t="s">
        <v>949</v>
      </c>
      <c r="J4041" s="384">
        <f t="shared" si="378"/>
        <v>4039</v>
      </c>
      <c r="K4041" s="383" t="s">
        <v>950</v>
      </c>
      <c r="L4041" s="385">
        <f t="shared" si="379"/>
        <v>710</v>
      </c>
      <c r="M4041" s="383" t="s">
        <v>950</v>
      </c>
      <c r="N4041" s="386">
        <f t="shared" si="380"/>
        <v>1</v>
      </c>
      <c r="O4041" s="383" t="s">
        <v>950</v>
      </c>
      <c r="P4041" s="386" t="str">
        <f t="shared" si="381"/>
        <v>MCIb</v>
      </c>
      <c r="Q4041" s="383" t="s">
        <v>950</v>
      </c>
      <c r="R4041" s="387" t="str">
        <f t="shared" si="382"/>
        <v>FDS 32-SD Fire Detected</v>
      </c>
      <c r="S4041" s="383" t="s">
        <v>950</v>
      </c>
      <c r="T4041" s="386">
        <f t="shared" si="383"/>
        <v>1</v>
      </c>
      <c r="U4041" s="383" t="s">
        <v>951</v>
      </c>
      <c r="V4041" s="383"/>
      <c r="W4041" s="388"/>
    </row>
    <row r="4042" spans="1:23">
      <c r="A4042" s="398">
        <v>4040</v>
      </c>
      <c r="B4042" s="443">
        <v>711</v>
      </c>
      <c r="C4042" s="439" t="s">
        <v>1628</v>
      </c>
      <c r="D4042" s="455" t="s">
        <v>987</v>
      </c>
      <c r="E4042" s="440">
        <v>3</v>
      </c>
      <c r="F4042" s="440"/>
      <c r="G4042" s="381">
        <v>199</v>
      </c>
      <c r="H4042" s="389">
        <v>4</v>
      </c>
      <c r="I4042" s="383" t="s">
        <v>949</v>
      </c>
      <c r="J4042" s="384">
        <f t="shared" si="378"/>
        <v>4040</v>
      </c>
      <c r="K4042" s="383" t="s">
        <v>950</v>
      </c>
      <c r="L4042" s="385">
        <f t="shared" si="379"/>
        <v>711</v>
      </c>
      <c r="M4042" s="383" t="s">
        <v>950</v>
      </c>
      <c r="N4042" s="386">
        <f t="shared" si="380"/>
        <v>3</v>
      </c>
      <c r="O4042" s="383" t="s">
        <v>950</v>
      </c>
      <c r="P4042" s="386" t="str">
        <f t="shared" si="381"/>
        <v>MCIb</v>
      </c>
      <c r="Q4042" s="383" t="s">
        <v>950</v>
      </c>
      <c r="R4042" s="387" t="str">
        <f t="shared" si="382"/>
        <v>FDS 32-SD Detector Warning</v>
      </c>
      <c r="S4042" s="383" t="s">
        <v>950</v>
      </c>
      <c r="T4042" s="386">
        <f t="shared" si="383"/>
        <v>0</v>
      </c>
      <c r="U4042" s="383" t="s">
        <v>951</v>
      </c>
      <c r="V4042" s="383"/>
      <c r="W4042" s="388"/>
    </row>
    <row r="4043" spans="1:23">
      <c r="A4043" s="398">
        <v>4041</v>
      </c>
      <c r="B4043" s="443">
        <v>712</v>
      </c>
      <c r="C4043" s="439" t="s">
        <v>1629</v>
      </c>
      <c r="D4043" s="455" t="s">
        <v>987</v>
      </c>
      <c r="E4043" s="440">
        <v>3</v>
      </c>
      <c r="F4043" s="440"/>
      <c r="G4043" s="381">
        <v>200</v>
      </c>
      <c r="H4043" s="389">
        <v>5</v>
      </c>
      <c r="I4043" s="383" t="s">
        <v>949</v>
      </c>
      <c r="J4043" s="384">
        <f t="shared" si="378"/>
        <v>4041</v>
      </c>
      <c r="K4043" s="383" t="s">
        <v>950</v>
      </c>
      <c r="L4043" s="385">
        <f t="shared" si="379"/>
        <v>712</v>
      </c>
      <c r="M4043" s="383" t="s">
        <v>950</v>
      </c>
      <c r="N4043" s="386">
        <f t="shared" si="380"/>
        <v>3</v>
      </c>
      <c r="O4043" s="383" t="s">
        <v>950</v>
      </c>
      <c r="P4043" s="386" t="str">
        <f t="shared" si="381"/>
        <v>MCIb</v>
      </c>
      <c r="Q4043" s="383" t="s">
        <v>950</v>
      </c>
      <c r="R4043" s="387" t="str">
        <f t="shared" si="382"/>
        <v>FDS 32-SD Detector Fault</v>
      </c>
      <c r="S4043" s="383" t="s">
        <v>950</v>
      </c>
      <c r="T4043" s="386">
        <f t="shared" si="383"/>
        <v>0</v>
      </c>
      <c r="U4043" s="383" t="s">
        <v>951</v>
      </c>
      <c r="V4043" s="383"/>
      <c r="W4043" s="388"/>
    </row>
    <row r="4044" spans="1:23">
      <c r="A4044" s="398">
        <v>4042</v>
      </c>
      <c r="B4044" s="443">
        <v>713</v>
      </c>
      <c r="C4044" s="439" t="s">
        <v>1630</v>
      </c>
      <c r="D4044" s="455" t="s">
        <v>987</v>
      </c>
      <c r="E4044" s="440">
        <v>3</v>
      </c>
      <c r="F4044" s="440"/>
      <c r="G4044" s="381">
        <v>201</v>
      </c>
      <c r="H4044" s="389">
        <v>6</v>
      </c>
      <c r="I4044" s="383" t="s">
        <v>949</v>
      </c>
      <c r="J4044" s="384">
        <f t="shared" si="378"/>
        <v>4042</v>
      </c>
      <c r="K4044" s="383" t="s">
        <v>950</v>
      </c>
      <c r="L4044" s="385">
        <f t="shared" si="379"/>
        <v>713</v>
      </c>
      <c r="M4044" s="383" t="s">
        <v>950</v>
      </c>
      <c r="N4044" s="386">
        <f t="shared" si="380"/>
        <v>3</v>
      </c>
      <c r="O4044" s="383" t="s">
        <v>950</v>
      </c>
      <c r="P4044" s="386" t="str">
        <f t="shared" si="381"/>
        <v>MCIb</v>
      </c>
      <c r="Q4044" s="383" t="s">
        <v>950</v>
      </c>
      <c r="R4044" s="387" t="str">
        <f t="shared" si="382"/>
        <v>FDS 32-SD Detector Maintenance Required</v>
      </c>
      <c r="S4044" s="383" t="s">
        <v>950</v>
      </c>
      <c r="T4044" s="386">
        <f t="shared" si="383"/>
        <v>0</v>
      </c>
      <c r="U4044" s="383" t="s">
        <v>951</v>
      </c>
      <c r="V4044" s="383"/>
      <c r="W4044" s="388"/>
    </row>
    <row r="4045" spans="1:23">
      <c r="A4045" s="398">
        <v>4043</v>
      </c>
      <c r="B4045" s="453">
        <v>710</v>
      </c>
      <c r="C4045" s="439" t="s">
        <v>1631</v>
      </c>
      <c r="D4045" s="455" t="s">
        <v>987</v>
      </c>
      <c r="E4045" s="440">
        <v>1</v>
      </c>
      <c r="F4045" s="440">
        <v>1</v>
      </c>
      <c r="G4045" s="381">
        <v>202</v>
      </c>
      <c r="H4045" s="389">
        <v>7</v>
      </c>
      <c r="I4045" s="383" t="s">
        <v>949</v>
      </c>
      <c r="J4045" s="384">
        <f t="shared" si="378"/>
        <v>4043</v>
      </c>
      <c r="K4045" s="383" t="s">
        <v>950</v>
      </c>
      <c r="L4045" s="385">
        <f t="shared" si="379"/>
        <v>710</v>
      </c>
      <c r="M4045" s="383" t="s">
        <v>950</v>
      </c>
      <c r="N4045" s="386">
        <f t="shared" si="380"/>
        <v>1</v>
      </c>
      <c r="O4045" s="383" t="s">
        <v>950</v>
      </c>
      <c r="P4045" s="386" t="str">
        <f t="shared" si="381"/>
        <v>MCIb</v>
      </c>
      <c r="Q4045" s="383" t="s">
        <v>950</v>
      </c>
      <c r="R4045" s="387" t="str">
        <f t="shared" si="382"/>
        <v>FDS 33-SD Fire Detected</v>
      </c>
      <c r="S4045" s="383" t="s">
        <v>950</v>
      </c>
      <c r="T4045" s="386">
        <f t="shared" si="383"/>
        <v>1</v>
      </c>
      <c r="U4045" s="383" t="s">
        <v>951</v>
      </c>
      <c r="V4045" s="383"/>
      <c r="W4045" s="388"/>
    </row>
    <row r="4046" spans="1:23">
      <c r="A4046" s="398">
        <v>4044</v>
      </c>
      <c r="B4046" s="453">
        <v>711</v>
      </c>
      <c r="C4046" s="439" t="s">
        <v>1632</v>
      </c>
      <c r="D4046" s="455" t="s">
        <v>987</v>
      </c>
      <c r="E4046" s="440">
        <v>3</v>
      </c>
      <c r="F4046" s="440"/>
      <c r="G4046" s="381">
        <v>203</v>
      </c>
      <c r="H4046" s="389">
        <v>0</v>
      </c>
      <c r="I4046" s="383" t="s">
        <v>949</v>
      </c>
      <c r="J4046" s="384">
        <f t="shared" si="378"/>
        <v>4044</v>
      </c>
      <c r="K4046" s="383" t="s">
        <v>950</v>
      </c>
      <c r="L4046" s="385">
        <f t="shared" si="379"/>
        <v>711</v>
      </c>
      <c r="M4046" s="383" t="s">
        <v>950</v>
      </c>
      <c r="N4046" s="386">
        <f t="shared" si="380"/>
        <v>3</v>
      </c>
      <c r="O4046" s="383" t="s">
        <v>950</v>
      </c>
      <c r="P4046" s="386" t="str">
        <f t="shared" si="381"/>
        <v>MCIb</v>
      </c>
      <c r="Q4046" s="383" t="s">
        <v>950</v>
      </c>
      <c r="R4046" s="387" t="str">
        <f t="shared" si="382"/>
        <v>FDS 33-SD Detector Warning</v>
      </c>
      <c r="S4046" s="383" t="s">
        <v>950</v>
      </c>
      <c r="T4046" s="386">
        <f t="shared" si="383"/>
        <v>0</v>
      </c>
      <c r="U4046" s="383" t="s">
        <v>951</v>
      </c>
      <c r="V4046" s="383"/>
      <c r="W4046" s="388"/>
    </row>
    <row r="4047" spans="1:23">
      <c r="A4047" s="398">
        <v>4045</v>
      </c>
      <c r="B4047" s="453">
        <v>712</v>
      </c>
      <c r="C4047" s="439" t="s">
        <v>1633</v>
      </c>
      <c r="D4047" s="455" t="s">
        <v>987</v>
      </c>
      <c r="E4047" s="440">
        <v>3</v>
      </c>
      <c r="F4047" s="440"/>
      <c r="G4047" s="381">
        <v>204</v>
      </c>
      <c r="H4047" s="389">
        <v>1</v>
      </c>
      <c r="I4047" s="383" t="s">
        <v>949</v>
      </c>
      <c r="J4047" s="384">
        <f t="shared" si="378"/>
        <v>4045</v>
      </c>
      <c r="K4047" s="383" t="s">
        <v>950</v>
      </c>
      <c r="L4047" s="385">
        <f t="shared" si="379"/>
        <v>712</v>
      </c>
      <c r="M4047" s="383" t="s">
        <v>950</v>
      </c>
      <c r="N4047" s="386">
        <f t="shared" si="380"/>
        <v>3</v>
      </c>
      <c r="O4047" s="383" t="s">
        <v>950</v>
      </c>
      <c r="P4047" s="386" t="str">
        <f t="shared" si="381"/>
        <v>MCIb</v>
      </c>
      <c r="Q4047" s="383" t="s">
        <v>950</v>
      </c>
      <c r="R4047" s="387" t="str">
        <f t="shared" si="382"/>
        <v>FDS 33-SD Detector Fault</v>
      </c>
      <c r="S4047" s="383" t="s">
        <v>950</v>
      </c>
      <c r="T4047" s="386">
        <f t="shared" si="383"/>
        <v>0</v>
      </c>
      <c r="U4047" s="383" t="s">
        <v>951</v>
      </c>
      <c r="V4047" s="383"/>
      <c r="W4047" s="388"/>
    </row>
    <row r="4048" spans="1:23">
      <c r="A4048" s="398">
        <v>4046</v>
      </c>
      <c r="B4048" s="453">
        <v>713</v>
      </c>
      <c r="C4048" s="439" t="s">
        <v>1634</v>
      </c>
      <c r="D4048" s="455" t="s">
        <v>987</v>
      </c>
      <c r="E4048" s="440">
        <v>3</v>
      </c>
      <c r="F4048" s="440"/>
      <c r="G4048" s="381">
        <v>205</v>
      </c>
      <c r="H4048" s="389">
        <v>2</v>
      </c>
      <c r="I4048" s="383" t="s">
        <v>949</v>
      </c>
      <c r="J4048" s="384">
        <f t="shared" si="378"/>
        <v>4046</v>
      </c>
      <c r="K4048" s="383" t="s">
        <v>950</v>
      </c>
      <c r="L4048" s="385">
        <f t="shared" si="379"/>
        <v>713</v>
      </c>
      <c r="M4048" s="383" t="s">
        <v>950</v>
      </c>
      <c r="N4048" s="386">
        <f t="shared" si="380"/>
        <v>3</v>
      </c>
      <c r="O4048" s="383" t="s">
        <v>950</v>
      </c>
      <c r="P4048" s="386" t="str">
        <f t="shared" si="381"/>
        <v>MCIb</v>
      </c>
      <c r="Q4048" s="383" t="s">
        <v>950</v>
      </c>
      <c r="R4048" s="387" t="str">
        <f t="shared" si="382"/>
        <v>FDS 33-SD Detector Maintenance Required</v>
      </c>
      <c r="S4048" s="383" t="s">
        <v>950</v>
      </c>
      <c r="T4048" s="386">
        <f t="shared" si="383"/>
        <v>0</v>
      </c>
      <c r="U4048" s="383" t="s">
        <v>951</v>
      </c>
      <c r="V4048" s="383"/>
      <c r="W4048" s="388"/>
    </row>
    <row r="4049" spans="1:23">
      <c r="A4049" s="398">
        <v>4047</v>
      </c>
      <c r="B4049" s="443">
        <v>710</v>
      </c>
      <c r="C4049" s="439" t="s">
        <v>1635</v>
      </c>
      <c r="D4049" s="455" t="s">
        <v>987</v>
      </c>
      <c r="E4049" s="440">
        <v>1</v>
      </c>
      <c r="F4049" s="440">
        <v>1</v>
      </c>
      <c r="G4049" s="381">
        <v>206</v>
      </c>
      <c r="H4049" s="389">
        <v>3</v>
      </c>
      <c r="I4049" s="383" t="s">
        <v>949</v>
      </c>
      <c r="J4049" s="384">
        <f t="shared" si="378"/>
        <v>4047</v>
      </c>
      <c r="K4049" s="383" t="s">
        <v>950</v>
      </c>
      <c r="L4049" s="385">
        <f t="shared" si="379"/>
        <v>710</v>
      </c>
      <c r="M4049" s="383" t="s">
        <v>950</v>
      </c>
      <c r="N4049" s="386">
        <f t="shared" si="380"/>
        <v>1</v>
      </c>
      <c r="O4049" s="383" t="s">
        <v>950</v>
      </c>
      <c r="P4049" s="386" t="str">
        <f t="shared" si="381"/>
        <v>MCIb</v>
      </c>
      <c r="Q4049" s="383" t="s">
        <v>950</v>
      </c>
      <c r="R4049" s="387" t="str">
        <f t="shared" si="382"/>
        <v>FDS 34-SD Fire Detected</v>
      </c>
      <c r="S4049" s="383" t="s">
        <v>950</v>
      </c>
      <c r="T4049" s="386">
        <f t="shared" si="383"/>
        <v>1</v>
      </c>
      <c r="U4049" s="383" t="s">
        <v>951</v>
      </c>
      <c r="V4049" s="383"/>
      <c r="W4049" s="388"/>
    </row>
    <row r="4050" spans="1:23">
      <c r="A4050" s="398">
        <v>4048</v>
      </c>
      <c r="B4050" s="443">
        <v>711</v>
      </c>
      <c r="C4050" s="439" t="s">
        <v>1636</v>
      </c>
      <c r="D4050" s="455" t="s">
        <v>987</v>
      </c>
      <c r="E4050" s="440">
        <v>3</v>
      </c>
      <c r="F4050" s="440"/>
      <c r="G4050" s="381">
        <v>207</v>
      </c>
      <c r="H4050" s="389">
        <v>4</v>
      </c>
      <c r="I4050" s="383" t="s">
        <v>949</v>
      </c>
      <c r="J4050" s="384">
        <f t="shared" si="378"/>
        <v>4048</v>
      </c>
      <c r="K4050" s="383" t="s">
        <v>950</v>
      </c>
      <c r="L4050" s="385">
        <f t="shared" si="379"/>
        <v>711</v>
      </c>
      <c r="M4050" s="383" t="s">
        <v>950</v>
      </c>
      <c r="N4050" s="386">
        <f t="shared" si="380"/>
        <v>3</v>
      </c>
      <c r="O4050" s="383" t="s">
        <v>950</v>
      </c>
      <c r="P4050" s="386" t="str">
        <f t="shared" si="381"/>
        <v>MCIb</v>
      </c>
      <c r="Q4050" s="383" t="s">
        <v>950</v>
      </c>
      <c r="R4050" s="387" t="str">
        <f t="shared" si="382"/>
        <v>FDS 34-SD Detector Warning</v>
      </c>
      <c r="S4050" s="383" t="s">
        <v>950</v>
      </c>
      <c r="T4050" s="386">
        <f t="shared" si="383"/>
        <v>0</v>
      </c>
      <c r="U4050" s="383" t="s">
        <v>951</v>
      </c>
      <c r="V4050" s="383"/>
      <c r="W4050" s="388"/>
    </row>
    <row r="4051" spans="1:23">
      <c r="A4051" s="398">
        <v>4049</v>
      </c>
      <c r="B4051" s="443">
        <v>712</v>
      </c>
      <c r="C4051" s="439" t="s">
        <v>1637</v>
      </c>
      <c r="D4051" s="455" t="s">
        <v>987</v>
      </c>
      <c r="E4051" s="440">
        <v>3</v>
      </c>
      <c r="F4051" s="440"/>
      <c r="G4051" s="381">
        <v>208</v>
      </c>
      <c r="H4051" s="389">
        <v>5</v>
      </c>
      <c r="I4051" s="383" t="s">
        <v>949</v>
      </c>
      <c r="J4051" s="384">
        <f t="shared" si="378"/>
        <v>4049</v>
      </c>
      <c r="K4051" s="383" t="s">
        <v>950</v>
      </c>
      <c r="L4051" s="385">
        <f t="shared" si="379"/>
        <v>712</v>
      </c>
      <c r="M4051" s="383" t="s">
        <v>950</v>
      </c>
      <c r="N4051" s="386">
        <f t="shared" si="380"/>
        <v>3</v>
      </c>
      <c r="O4051" s="383" t="s">
        <v>950</v>
      </c>
      <c r="P4051" s="386" t="str">
        <f t="shared" si="381"/>
        <v>MCIb</v>
      </c>
      <c r="Q4051" s="383" t="s">
        <v>950</v>
      </c>
      <c r="R4051" s="387" t="str">
        <f t="shared" si="382"/>
        <v>FDS 34-SD Detector Fault</v>
      </c>
      <c r="S4051" s="383" t="s">
        <v>950</v>
      </c>
      <c r="T4051" s="386">
        <f t="shared" si="383"/>
        <v>0</v>
      </c>
      <c r="U4051" s="383" t="s">
        <v>951</v>
      </c>
      <c r="V4051" s="383"/>
      <c r="W4051" s="388"/>
    </row>
    <row r="4052" spans="1:23">
      <c r="A4052" s="398">
        <v>4050</v>
      </c>
      <c r="B4052" s="443">
        <v>713</v>
      </c>
      <c r="C4052" s="439" t="s">
        <v>1638</v>
      </c>
      <c r="D4052" s="455" t="s">
        <v>987</v>
      </c>
      <c r="E4052" s="440">
        <v>3</v>
      </c>
      <c r="F4052" s="440"/>
      <c r="G4052" s="381">
        <v>209</v>
      </c>
      <c r="H4052" s="389">
        <v>6</v>
      </c>
      <c r="I4052" s="383" t="s">
        <v>949</v>
      </c>
      <c r="J4052" s="384">
        <f t="shared" si="378"/>
        <v>4050</v>
      </c>
      <c r="K4052" s="383" t="s">
        <v>950</v>
      </c>
      <c r="L4052" s="385">
        <f t="shared" si="379"/>
        <v>713</v>
      </c>
      <c r="M4052" s="383" t="s">
        <v>950</v>
      </c>
      <c r="N4052" s="386">
        <f t="shared" si="380"/>
        <v>3</v>
      </c>
      <c r="O4052" s="383" t="s">
        <v>950</v>
      </c>
      <c r="P4052" s="386" t="str">
        <f t="shared" si="381"/>
        <v>MCIb</v>
      </c>
      <c r="Q4052" s="383" t="s">
        <v>950</v>
      </c>
      <c r="R4052" s="387" t="str">
        <f t="shared" si="382"/>
        <v>FDS 34-SD Detector Maintenance Required</v>
      </c>
      <c r="S4052" s="383" t="s">
        <v>950</v>
      </c>
      <c r="T4052" s="386">
        <f t="shared" si="383"/>
        <v>0</v>
      </c>
      <c r="U4052" s="383" t="s">
        <v>951</v>
      </c>
      <c r="V4052" s="383"/>
      <c r="W4052" s="388"/>
    </row>
    <row r="4053" spans="1:23">
      <c r="A4053" s="398">
        <v>4051</v>
      </c>
      <c r="B4053" s="453">
        <v>710</v>
      </c>
      <c r="C4053" s="439" t="s">
        <v>1611</v>
      </c>
      <c r="D4053" s="452" t="s">
        <v>988</v>
      </c>
      <c r="E4053" s="440">
        <v>1</v>
      </c>
      <c r="F4053" s="440">
        <v>1</v>
      </c>
      <c r="G4053" s="381">
        <v>210</v>
      </c>
      <c r="H4053" s="389">
        <v>7</v>
      </c>
      <c r="I4053" s="383" t="s">
        <v>949</v>
      </c>
      <c r="J4053" s="384">
        <f t="shared" si="378"/>
        <v>4051</v>
      </c>
      <c r="K4053" s="383" t="s">
        <v>950</v>
      </c>
      <c r="L4053" s="385">
        <f t="shared" si="379"/>
        <v>710</v>
      </c>
      <c r="M4053" s="383" t="s">
        <v>950</v>
      </c>
      <c r="N4053" s="386">
        <f t="shared" si="380"/>
        <v>1</v>
      </c>
      <c r="O4053" s="383" t="s">
        <v>950</v>
      </c>
      <c r="P4053" s="386" t="str">
        <f t="shared" si="381"/>
        <v>MC2b</v>
      </c>
      <c r="Q4053" s="383" t="s">
        <v>950</v>
      </c>
      <c r="R4053" s="387" t="str">
        <f t="shared" si="382"/>
        <v>FDS 21-SD Fire Detected</v>
      </c>
      <c r="S4053" s="383" t="s">
        <v>950</v>
      </c>
      <c r="T4053" s="386">
        <f t="shared" si="383"/>
        <v>1</v>
      </c>
      <c r="U4053" s="383" t="s">
        <v>951</v>
      </c>
      <c r="V4053" s="383"/>
      <c r="W4053" s="388"/>
    </row>
    <row r="4054" spans="1:23">
      <c r="A4054" s="398">
        <v>4052</v>
      </c>
      <c r="B4054" s="453">
        <v>711</v>
      </c>
      <c r="C4054" s="439" t="s">
        <v>1612</v>
      </c>
      <c r="D4054" s="452" t="s">
        <v>988</v>
      </c>
      <c r="E4054" s="440">
        <v>3</v>
      </c>
      <c r="F4054" s="440"/>
      <c r="G4054" s="381">
        <v>211</v>
      </c>
      <c r="I4054" s="383" t="s">
        <v>949</v>
      </c>
      <c r="J4054" s="384">
        <f t="shared" si="378"/>
        <v>4052</v>
      </c>
      <c r="K4054" s="383" t="s">
        <v>950</v>
      </c>
      <c r="L4054" s="385">
        <f t="shared" si="379"/>
        <v>711</v>
      </c>
      <c r="M4054" s="383" t="s">
        <v>950</v>
      </c>
      <c r="N4054" s="386">
        <f t="shared" si="380"/>
        <v>3</v>
      </c>
      <c r="O4054" s="383" t="s">
        <v>950</v>
      </c>
      <c r="P4054" s="386" t="str">
        <f t="shared" si="381"/>
        <v>MC2b</v>
      </c>
      <c r="Q4054" s="383" t="s">
        <v>950</v>
      </c>
      <c r="R4054" s="387" t="str">
        <f t="shared" si="382"/>
        <v>FDS 21-SD Detector Warning</v>
      </c>
      <c r="S4054" s="383" t="s">
        <v>950</v>
      </c>
      <c r="T4054" s="386">
        <f t="shared" si="383"/>
        <v>0</v>
      </c>
      <c r="U4054" s="383" t="s">
        <v>951</v>
      </c>
      <c r="V4054" s="383"/>
      <c r="W4054" s="388"/>
    </row>
    <row r="4055" spans="1:23">
      <c r="A4055" s="398">
        <v>4053</v>
      </c>
      <c r="B4055" s="453">
        <v>712</v>
      </c>
      <c r="C4055" s="439" t="s">
        <v>1613</v>
      </c>
      <c r="D4055" s="452" t="s">
        <v>1086</v>
      </c>
      <c r="E4055" s="440">
        <v>3</v>
      </c>
      <c r="F4055" s="440"/>
      <c r="G4055" s="381">
        <v>212</v>
      </c>
      <c r="I4055" s="383" t="s">
        <v>949</v>
      </c>
      <c r="J4055" s="384">
        <f t="shared" si="378"/>
        <v>4053</v>
      </c>
      <c r="K4055" s="383" t="s">
        <v>950</v>
      </c>
      <c r="L4055" s="385">
        <f t="shared" si="379"/>
        <v>712</v>
      </c>
      <c r="M4055" s="383" t="s">
        <v>950</v>
      </c>
      <c r="N4055" s="386">
        <f t="shared" si="380"/>
        <v>3</v>
      </c>
      <c r="O4055" s="383" t="s">
        <v>950</v>
      </c>
      <c r="P4055" s="386" t="str">
        <f t="shared" si="381"/>
        <v>MC2b</v>
      </c>
      <c r="Q4055" s="383" t="s">
        <v>950</v>
      </c>
      <c r="R4055" s="387" t="str">
        <f t="shared" si="382"/>
        <v>FDS 21-SD Detector Fault</v>
      </c>
      <c r="S4055" s="383" t="s">
        <v>950</v>
      </c>
      <c r="T4055" s="386">
        <f t="shared" si="383"/>
        <v>0</v>
      </c>
      <c r="U4055" s="383" t="s">
        <v>951</v>
      </c>
      <c r="V4055" s="383"/>
      <c r="W4055" s="388"/>
    </row>
    <row r="4056" spans="1:23">
      <c r="A4056" s="398">
        <v>4054</v>
      </c>
      <c r="B4056" s="453">
        <v>713</v>
      </c>
      <c r="C4056" s="439" t="s">
        <v>1614</v>
      </c>
      <c r="D4056" s="452" t="s">
        <v>1086</v>
      </c>
      <c r="E4056" s="440">
        <v>3</v>
      </c>
      <c r="F4056" s="440"/>
      <c r="G4056" s="381">
        <v>213</v>
      </c>
      <c r="I4056" s="383" t="s">
        <v>949</v>
      </c>
      <c r="J4056" s="384">
        <f t="shared" si="378"/>
        <v>4054</v>
      </c>
      <c r="K4056" s="383" t="s">
        <v>950</v>
      </c>
      <c r="L4056" s="385">
        <f t="shared" si="379"/>
        <v>713</v>
      </c>
      <c r="M4056" s="383" t="s">
        <v>950</v>
      </c>
      <c r="N4056" s="386">
        <f t="shared" si="380"/>
        <v>3</v>
      </c>
      <c r="O4056" s="383" t="s">
        <v>950</v>
      </c>
      <c r="P4056" s="386" t="str">
        <f t="shared" si="381"/>
        <v>MC2b</v>
      </c>
      <c r="Q4056" s="383" t="s">
        <v>950</v>
      </c>
      <c r="R4056" s="387" t="str">
        <f t="shared" si="382"/>
        <v>FDS 21-SD Detector Maintenance Required</v>
      </c>
      <c r="S4056" s="383" t="s">
        <v>950</v>
      </c>
      <c r="T4056" s="386">
        <f t="shared" si="383"/>
        <v>0</v>
      </c>
      <c r="U4056" s="383" t="s">
        <v>951</v>
      </c>
      <c r="V4056" s="383"/>
      <c r="W4056" s="388"/>
    </row>
    <row r="4057" spans="1:23">
      <c r="A4057" s="398">
        <v>4055</v>
      </c>
      <c r="B4057" s="443">
        <v>710</v>
      </c>
      <c r="C4057" s="439" t="s">
        <v>1615</v>
      </c>
      <c r="D4057" s="452" t="s">
        <v>1086</v>
      </c>
      <c r="E4057" s="440">
        <v>1</v>
      </c>
      <c r="F4057" s="440">
        <v>1</v>
      </c>
      <c r="G4057" s="381">
        <v>214</v>
      </c>
      <c r="I4057" s="383" t="s">
        <v>949</v>
      </c>
      <c r="J4057" s="384">
        <f t="shared" si="378"/>
        <v>4055</v>
      </c>
      <c r="K4057" s="383" t="s">
        <v>950</v>
      </c>
      <c r="L4057" s="385">
        <f t="shared" si="379"/>
        <v>710</v>
      </c>
      <c r="M4057" s="383" t="s">
        <v>950</v>
      </c>
      <c r="N4057" s="386">
        <f t="shared" si="380"/>
        <v>1</v>
      </c>
      <c r="O4057" s="383" t="s">
        <v>950</v>
      </c>
      <c r="P4057" s="386" t="str">
        <f t="shared" si="381"/>
        <v>MC2b</v>
      </c>
      <c r="Q4057" s="383" t="s">
        <v>950</v>
      </c>
      <c r="R4057" s="387" t="str">
        <f t="shared" si="382"/>
        <v>FDS 22-SD Fire Detected</v>
      </c>
      <c r="S4057" s="383" t="s">
        <v>950</v>
      </c>
      <c r="T4057" s="386">
        <f t="shared" si="383"/>
        <v>1</v>
      </c>
      <c r="U4057" s="383" t="s">
        <v>951</v>
      </c>
      <c r="V4057" s="383"/>
      <c r="W4057" s="388"/>
    </row>
    <row r="4058" spans="1:23">
      <c r="A4058" s="398">
        <v>4056</v>
      </c>
      <c r="B4058" s="443">
        <v>711</v>
      </c>
      <c r="C4058" s="439" t="s">
        <v>1616</v>
      </c>
      <c r="D4058" s="452" t="s">
        <v>1086</v>
      </c>
      <c r="E4058" s="440">
        <v>3</v>
      </c>
      <c r="F4058" s="440"/>
      <c r="G4058" s="381">
        <v>215</v>
      </c>
      <c r="I4058" s="383" t="s">
        <v>949</v>
      </c>
      <c r="J4058" s="384">
        <f t="shared" si="378"/>
        <v>4056</v>
      </c>
      <c r="K4058" s="383" t="s">
        <v>950</v>
      </c>
      <c r="L4058" s="385">
        <f t="shared" si="379"/>
        <v>711</v>
      </c>
      <c r="M4058" s="383" t="s">
        <v>950</v>
      </c>
      <c r="N4058" s="386">
        <f t="shared" si="380"/>
        <v>3</v>
      </c>
      <c r="O4058" s="383" t="s">
        <v>950</v>
      </c>
      <c r="P4058" s="386" t="str">
        <f t="shared" si="381"/>
        <v>MC2b</v>
      </c>
      <c r="Q4058" s="383" t="s">
        <v>950</v>
      </c>
      <c r="R4058" s="387" t="str">
        <f t="shared" si="382"/>
        <v>FDS 22-SD Detector Warning</v>
      </c>
      <c r="S4058" s="383" t="s">
        <v>950</v>
      </c>
      <c r="T4058" s="386">
        <f t="shared" si="383"/>
        <v>0</v>
      </c>
      <c r="U4058" s="383" t="s">
        <v>951</v>
      </c>
      <c r="V4058" s="383"/>
      <c r="W4058" s="388"/>
    </row>
    <row r="4059" spans="1:23">
      <c r="A4059" s="398">
        <v>4057</v>
      </c>
      <c r="B4059" s="443">
        <v>712</v>
      </c>
      <c r="C4059" s="439" t="s">
        <v>1617</v>
      </c>
      <c r="D4059" s="452" t="s">
        <v>1086</v>
      </c>
      <c r="E4059" s="440">
        <v>3</v>
      </c>
      <c r="F4059" s="440"/>
      <c r="G4059" s="381">
        <v>216</v>
      </c>
      <c r="I4059" s="383" t="s">
        <v>949</v>
      </c>
      <c r="J4059" s="384">
        <f t="shared" si="378"/>
        <v>4057</v>
      </c>
      <c r="K4059" s="383" t="s">
        <v>950</v>
      </c>
      <c r="L4059" s="385">
        <f t="shared" si="379"/>
        <v>712</v>
      </c>
      <c r="M4059" s="383" t="s">
        <v>950</v>
      </c>
      <c r="N4059" s="386">
        <f t="shared" si="380"/>
        <v>3</v>
      </c>
      <c r="O4059" s="383" t="s">
        <v>950</v>
      </c>
      <c r="P4059" s="386" t="str">
        <f t="shared" si="381"/>
        <v>MC2b</v>
      </c>
      <c r="Q4059" s="383" t="s">
        <v>950</v>
      </c>
      <c r="R4059" s="387" t="str">
        <f t="shared" si="382"/>
        <v>FDS 22-SD Detector Fault</v>
      </c>
      <c r="S4059" s="383" t="s">
        <v>950</v>
      </c>
      <c r="T4059" s="386">
        <f t="shared" si="383"/>
        <v>0</v>
      </c>
      <c r="U4059" s="383" t="s">
        <v>951</v>
      </c>
      <c r="V4059" s="383"/>
      <c r="W4059" s="388"/>
    </row>
    <row r="4060" spans="1:23">
      <c r="A4060" s="398">
        <v>4058</v>
      </c>
      <c r="B4060" s="443">
        <v>713</v>
      </c>
      <c r="C4060" s="439" t="s">
        <v>1618</v>
      </c>
      <c r="D4060" s="452" t="s">
        <v>1086</v>
      </c>
      <c r="E4060" s="440">
        <v>3</v>
      </c>
      <c r="F4060" s="440"/>
      <c r="G4060" s="381">
        <v>217</v>
      </c>
      <c r="I4060" s="383" t="s">
        <v>949</v>
      </c>
      <c r="J4060" s="384">
        <f t="shared" si="378"/>
        <v>4058</v>
      </c>
      <c r="K4060" s="383" t="s">
        <v>950</v>
      </c>
      <c r="L4060" s="385">
        <f t="shared" si="379"/>
        <v>713</v>
      </c>
      <c r="M4060" s="383" t="s">
        <v>950</v>
      </c>
      <c r="N4060" s="386">
        <f t="shared" si="380"/>
        <v>3</v>
      </c>
      <c r="O4060" s="383" t="s">
        <v>950</v>
      </c>
      <c r="P4060" s="386" t="str">
        <f t="shared" si="381"/>
        <v>MC2b</v>
      </c>
      <c r="Q4060" s="383" t="s">
        <v>950</v>
      </c>
      <c r="R4060" s="387" t="str">
        <f t="shared" si="382"/>
        <v>FDS 22-SD Detector Maintenance Required</v>
      </c>
      <c r="S4060" s="383" t="s">
        <v>950</v>
      </c>
      <c r="T4060" s="386">
        <f t="shared" si="383"/>
        <v>0</v>
      </c>
      <c r="U4060" s="383" t="s">
        <v>951</v>
      </c>
      <c r="V4060" s="383"/>
      <c r="W4060" s="388"/>
    </row>
    <row r="4061" spans="1:23">
      <c r="A4061" s="398">
        <v>4059</v>
      </c>
      <c r="B4061" s="453">
        <v>710</v>
      </c>
      <c r="C4061" s="439" t="s">
        <v>1619</v>
      </c>
      <c r="D4061" s="452" t="s">
        <v>1086</v>
      </c>
      <c r="E4061" s="440">
        <v>1</v>
      </c>
      <c r="F4061" s="440">
        <v>1</v>
      </c>
      <c r="G4061" s="381">
        <v>218</v>
      </c>
      <c r="I4061" s="383" t="s">
        <v>949</v>
      </c>
      <c r="J4061" s="384">
        <f t="shared" si="378"/>
        <v>4059</v>
      </c>
      <c r="K4061" s="383" t="s">
        <v>950</v>
      </c>
      <c r="L4061" s="385">
        <f t="shared" si="379"/>
        <v>710</v>
      </c>
      <c r="M4061" s="383" t="s">
        <v>950</v>
      </c>
      <c r="N4061" s="386">
        <f t="shared" si="380"/>
        <v>1</v>
      </c>
      <c r="O4061" s="383" t="s">
        <v>950</v>
      </c>
      <c r="P4061" s="386" t="str">
        <f t="shared" si="381"/>
        <v>MC2b</v>
      </c>
      <c r="Q4061" s="383" t="s">
        <v>950</v>
      </c>
      <c r="R4061" s="387" t="str">
        <f t="shared" si="382"/>
        <v>FDS 23-SD Fire Detected</v>
      </c>
      <c r="S4061" s="383" t="s">
        <v>950</v>
      </c>
      <c r="T4061" s="386">
        <f t="shared" si="383"/>
        <v>1</v>
      </c>
      <c r="U4061" s="383" t="s">
        <v>951</v>
      </c>
      <c r="V4061" s="383"/>
      <c r="W4061" s="388"/>
    </row>
    <row r="4062" spans="1:23">
      <c r="A4062" s="398">
        <v>4060</v>
      </c>
      <c r="B4062" s="453">
        <v>711</v>
      </c>
      <c r="C4062" s="439" t="s">
        <v>1620</v>
      </c>
      <c r="D4062" s="452" t="s">
        <v>1086</v>
      </c>
      <c r="E4062" s="440">
        <v>3</v>
      </c>
      <c r="F4062" s="440"/>
      <c r="G4062" s="381">
        <v>219</v>
      </c>
      <c r="I4062" s="383" t="s">
        <v>949</v>
      </c>
      <c r="J4062" s="384">
        <f t="shared" ref="J4062:J4064" si="384">A4062</f>
        <v>4060</v>
      </c>
      <c r="K4062" s="383" t="s">
        <v>950</v>
      </c>
      <c r="L4062" s="385">
        <f t="shared" ref="L4062:L4064" si="385">B4062</f>
        <v>711</v>
      </c>
      <c r="M4062" s="383" t="s">
        <v>950</v>
      </c>
      <c r="N4062" s="386">
        <f t="shared" ref="N4062:N4064" si="386">E4062</f>
        <v>3</v>
      </c>
      <c r="O4062" s="383" t="s">
        <v>950</v>
      </c>
      <c r="P4062" s="386" t="str">
        <f t="shared" ref="P4062:P4064" si="387">D4062</f>
        <v>MC2b</v>
      </c>
      <c r="Q4062" s="383" t="s">
        <v>950</v>
      </c>
      <c r="R4062" s="387" t="str">
        <f t="shared" ref="R4062:R4064" si="388">C4062</f>
        <v>FDS 23-SD Detector Warning</v>
      </c>
      <c r="S4062" s="383" t="s">
        <v>950</v>
      </c>
      <c r="T4062" s="386">
        <f t="shared" ref="T4062:T4064" si="389">F4062</f>
        <v>0</v>
      </c>
      <c r="U4062" s="383" t="s">
        <v>951</v>
      </c>
      <c r="V4062" s="383"/>
      <c r="W4062" s="388"/>
    </row>
    <row r="4063" spans="1:23">
      <c r="A4063" s="398">
        <v>4061</v>
      </c>
      <c r="B4063" s="453">
        <v>712</v>
      </c>
      <c r="C4063" s="439" t="s">
        <v>1621</v>
      </c>
      <c r="D4063" s="452" t="s">
        <v>1086</v>
      </c>
      <c r="E4063" s="440">
        <v>3</v>
      </c>
      <c r="F4063" s="440"/>
      <c r="G4063" s="381">
        <v>220</v>
      </c>
      <c r="I4063" s="383" t="s">
        <v>949</v>
      </c>
      <c r="J4063" s="384">
        <f t="shared" si="384"/>
        <v>4061</v>
      </c>
      <c r="K4063" s="383" t="s">
        <v>950</v>
      </c>
      <c r="L4063" s="385">
        <f t="shared" si="385"/>
        <v>712</v>
      </c>
      <c r="M4063" s="383" t="s">
        <v>950</v>
      </c>
      <c r="N4063" s="386">
        <f t="shared" si="386"/>
        <v>3</v>
      </c>
      <c r="O4063" s="383" t="s">
        <v>950</v>
      </c>
      <c r="P4063" s="386" t="str">
        <f t="shared" si="387"/>
        <v>MC2b</v>
      </c>
      <c r="Q4063" s="383" t="s">
        <v>950</v>
      </c>
      <c r="R4063" s="387" t="str">
        <f t="shared" si="388"/>
        <v>FDS 23-SD Detector Fault</v>
      </c>
      <c r="S4063" s="383" t="s">
        <v>950</v>
      </c>
      <c r="T4063" s="386">
        <f t="shared" si="389"/>
        <v>0</v>
      </c>
      <c r="U4063" s="383" t="s">
        <v>951</v>
      </c>
      <c r="V4063" s="383"/>
      <c r="W4063" s="388"/>
    </row>
    <row r="4064" spans="1:23">
      <c r="A4064" s="398">
        <v>4062</v>
      </c>
      <c r="B4064" s="453">
        <v>713</v>
      </c>
      <c r="C4064" s="439" t="s">
        <v>1622</v>
      </c>
      <c r="D4064" s="452" t="s">
        <v>1086</v>
      </c>
      <c r="E4064" s="440">
        <v>3</v>
      </c>
      <c r="F4064" s="440"/>
      <c r="G4064" s="381">
        <v>221</v>
      </c>
      <c r="I4064" s="383" t="s">
        <v>949</v>
      </c>
      <c r="J4064" s="384">
        <f t="shared" si="384"/>
        <v>4062</v>
      </c>
      <c r="K4064" s="383" t="s">
        <v>950</v>
      </c>
      <c r="L4064" s="385">
        <f t="shared" si="385"/>
        <v>713</v>
      </c>
      <c r="M4064" s="383" t="s">
        <v>950</v>
      </c>
      <c r="N4064" s="386">
        <f t="shared" si="386"/>
        <v>3</v>
      </c>
      <c r="O4064" s="383" t="s">
        <v>950</v>
      </c>
      <c r="P4064" s="386" t="str">
        <f t="shared" si="387"/>
        <v>MC2b</v>
      </c>
      <c r="Q4064" s="383" t="s">
        <v>950</v>
      </c>
      <c r="R4064" s="387" t="str">
        <f t="shared" si="388"/>
        <v>FDS 23-SD Detector Maintenance Required</v>
      </c>
      <c r="S4064" s="383" t="s">
        <v>950</v>
      </c>
      <c r="T4064" s="386">
        <f t="shared" si="389"/>
        <v>0</v>
      </c>
      <c r="U4064" s="383" t="s">
        <v>951</v>
      </c>
      <c r="V4064" s="383"/>
      <c r="W4064" s="388"/>
    </row>
    <row r="4065" spans="1:23">
      <c r="A4065" s="398">
        <v>4063</v>
      </c>
      <c r="B4065" s="443">
        <v>710</v>
      </c>
      <c r="C4065" s="439" t="s">
        <v>1603</v>
      </c>
      <c r="D4065" s="452" t="s">
        <v>1086</v>
      </c>
      <c r="E4065" s="440">
        <v>1</v>
      </c>
      <c r="F4065" s="440">
        <v>1</v>
      </c>
      <c r="G4065" s="381">
        <v>222</v>
      </c>
      <c r="I4065" s="383" t="s">
        <v>949</v>
      </c>
      <c r="J4065" s="384">
        <f t="shared" ref="J4065:J4128" si="390">A4065</f>
        <v>4063</v>
      </c>
      <c r="K4065" s="383" t="s">
        <v>950</v>
      </c>
      <c r="L4065" s="385">
        <f t="shared" ref="L4065:L4128" si="391">B4065</f>
        <v>710</v>
      </c>
      <c r="M4065" s="383" t="s">
        <v>950</v>
      </c>
      <c r="N4065" s="386">
        <f t="shared" ref="N4065:N4128" si="392">E4065</f>
        <v>1</v>
      </c>
      <c r="O4065" s="383" t="s">
        <v>950</v>
      </c>
      <c r="P4065" s="386" t="str">
        <f t="shared" ref="P4065:P4128" si="393">D4065</f>
        <v>MC2b</v>
      </c>
      <c r="Q4065" s="383" t="s">
        <v>950</v>
      </c>
      <c r="R4065" s="387" t="str">
        <f t="shared" ref="R4065:R4128" si="394">C4065</f>
        <v>FDS 24-SD Fire Detected</v>
      </c>
      <c r="S4065" s="383" t="s">
        <v>950</v>
      </c>
      <c r="T4065" s="386">
        <f t="shared" ref="T4065:T4128" si="395">F4065</f>
        <v>1</v>
      </c>
      <c r="U4065" s="383" t="s">
        <v>951</v>
      </c>
      <c r="V4065" s="383"/>
      <c r="W4065" s="388"/>
    </row>
    <row r="4066" spans="1:23">
      <c r="A4066" s="398">
        <v>4064</v>
      </c>
      <c r="B4066" s="443">
        <v>711</v>
      </c>
      <c r="C4066" s="439" t="s">
        <v>1604</v>
      </c>
      <c r="D4066" s="452" t="s">
        <v>1086</v>
      </c>
      <c r="E4066" s="440">
        <v>3</v>
      </c>
      <c r="F4066" s="440"/>
      <c r="G4066" s="381">
        <v>223</v>
      </c>
      <c r="I4066" s="383" t="s">
        <v>949</v>
      </c>
      <c r="J4066" s="384">
        <f t="shared" si="390"/>
        <v>4064</v>
      </c>
      <c r="K4066" s="383" t="s">
        <v>950</v>
      </c>
      <c r="L4066" s="385">
        <f t="shared" si="391"/>
        <v>711</v>
      </c>
      <c r="M4066" s="383" t="s">
        <v>950</v>
      </c>
      <c r="N4066" s="386">
        <f t="shared" si="392"/>
        <v>3</v>
      </c>
      <c r="O4066" s="383" t="s">
        <v>950</v>
      </c>
      <c r="P4066" s="386" t="str">
        <f t="shared" si="393"/>
        <v>MC2b</v>
      </c>
      <c r="Q4066" s="383" t="s">
        <v>950</v>
      </c>
      <c r="R4066" s="387" t="str">
        <f t="shared" si="394"/>
        <v>FDS 24-SD Detector Warning</v>
      </c>
      <c r="S4066" s="383" t="s">
        <v>950</v>
      </c>
      <c r="T4066" s="386">
        <f t="shared" si="395"/>
        <v>0</v>
      </c>
      <c r="U4066" s="383" t="s">
        <v>951</v>
      </c>
      <c r="V4066" s="383"/>
      <c r="W4066" s="388"/>
    </row>
    <row r="4067" spans="1:23">
      <c r="A4067" s="398">
        <v>4065</v>
      </c>
      <c r="B4067" s="443">
        <v>712</v>
      </c>
      <c r="C4067" s="439" t="s">
        <v>1605</v>
      </c>
      <c r="D4067" s="452" t="s">
        <v>1086</v>
      </c>
      <c r="E4067" s="440">
        <v>3</v>
      </c>
      <c r="F4067" s="440"/>
      <c r="G4067" s="381">
        <v>224</v>
      </c>
      <c r="I4067" s="383" t="s">
        <v>949</v>
      </c>
      <c r="J4067" s="384">
        <f t="shared" si="390"/>
        <v>4065</v>
      </c>
      <c r="K4067" s="383" t="s">
        <v>950</v>
      </c>
      <c r="L4067" s="385">
        <f t="shared" si="391"/>
        <v>712</v>
      </c>
      <c r="M4067" s="383" t="s">
        <v>950</v>
      </c>
      <c r="N4067" s="386">
        <f t="shared" si="392"/>
        <v>3</v>
      </c>
      <c r="O4067" s="383" t="s">
        <v>950</v>
      </c>
      <c r="P4067" s="386" t="str">
        <f t="shared" si="393"/>
        <v>MC2b</v>
      </c>
      <c r="Q4067" s="383" t="s">
        <v>950</v>
      </c>
      <c r="R4067" s="387" t="str">
        <f t="shared" si="394"/>
        <v>FDS 24-SD Detector Fault</v>
      </c>
      <c r="S4067" s="383" t="s">
        <v>950</v>
      </c>
      <c r="T4067" s="386">
        <f t="shared" si="395"/>
        <v>0</v>
      </c>
      <c r="U4067" s="383" t="s">
        <v>951</v>
      </c>
      <c r="V4067" s="383"/>
      <c r="W4067" s="388"/>
    </row>
    <row r="4068" spans="1:23">
      <c r="A4068" s="398">
        <v>4066</v>
      </c>
      <c r="B4068" s="443">
        <v>713</v>
      </c>
      <c r="C4068" s="439" t="s">
        <v>1623</v>
      </c>
      <c r="D4068" s="452" t="s">
        <v>1086</v>
      </c>
      <c r="E4068" s="440">
        <v>3</v>
      </c>
      <c r="F4068" s="440"/>
      <c r="G4068" s="381">
        <v>225</v>
      </c>
      <c r="I4068" s="383" t="s">
        <v>949</v>
      </c>
      <c r="J4068" s="384">
        <f t="shared" si="390"/>
        <v>4066</v>
      </c>
      <c r="K4068" s="383" t="s">
        <v>950</v>
      </c>
      <c r="L4068" s="385">
        <f t="shared" si="391"/>
        <v>713</v>
      </c>
      <c r="M4068" s="383" t="s">
        <v>950</v>
      </c>
      <c r="N4068" s="386">
        <f t="shared" si="392"/>
        <v>3</v>
      </c>
      <c r="O4068" s="383" t="s">
        <v>950</v>
      </c>
      <c r="P4068" s="386" t="str">
        <f t="shared" si="393"/>
        <v>MC2b</v>
      </c>
      <c r="Q4068" s="383" t="s">
        <v>950</v>
      </c>
      <c r="R4068" s="387" t="str">
        <f t="shared" si="394"/>
        <v>FDS 24-SD Detector Maintenance Required</v>
      </c>
      <c r="S4068" s="383" t="s">
        <v>950</v>
      </c>
      <c r="T4068" s="386">
        <f t="shared" si="395"/>
        <v>0</v>
      </c>
      <c r="U4068" s="383" t="s">
        <v>951</v>
      </c>
      <c r="V4068" s="383"/>
      <c r="W4068" s="388"/>
    </row>
    <row r="4069" spans="1:23">
      <c r="A4069" s="398">
        <v>4067</v>
      </c>
      <c r="B4069" s="453">
        <v>710</v>
      </c>
      <c r="C4069" s="439" t="s">
        <v>1581</v>
      </c>
      <c r="D4069" s="454" t="s">
        <v>989</v>
      </c>
      <c r="E4069" s="440">
        <v>1</v>
      </c>
      <c r="F4069" s="440">
        <v>1</v>
      </c>
      <c r="G4069" s="381">
        <v>226</v>
      </c>
      <c r="I4069" s="383" t="s">
        <v>949</v>
      </c>
      <c r="J4069" s="384">
        <f t="shared" si="390"/>
        <v>4067</v>
      </c>
      <c r="K4069" s="383" t="s">
        <v>950</v>
      </c>
      <c r="L4069" s="385">
        <f t="shared" si="391"/>
        <v>710</v>
      </c>
      <c r="M4069" s="383" t="s">
        <v>950</v>
      </c>
      <c r="N4069" s="386">
        <f t="shared" si="392"/>
        <v>1</v>
      </c>
      <c r="O4069" s="383" t="s">
        <v>950</v>
      </c>
      <c r="P4069" s="386" t="str">
        <f t="shared" si="393"/>
        <v>MC1b</v>
      </c>
      <c r="Q4069" s="383" t="s">
        <v>950</v>
      </c>
      <c r="R4069" s="387" t="str">
        <f t="shared" si="394"/>
        <v>FDS 11-SD Fire Detected</v>
      </c>
      <c r="S4069" s="383" t="s">
        <v>950</v>
      </c>
      <c r="T4069" s="386">
        <f t="shared" si="395"/>
        <v>1</v>
      </c>
      <c r="U4069" s="383" t="s">
        <v>951</v>
      </c>
      <c r="V4069" s="383"/>
      <c r="W4069" s="388"/>
    </row>
    <row r="4070" spans="1:23">
      <c r="A4070" s="398">
        <v>4068</v>
      </c>
      <c r="B4070" s="453">
        <v>711</v>
      </c>
      <c r="C4070" s="439" t="s">
        <v>1582</v>
      </c>
      <c r="D4070" s="454" t="s">
        <v>989</v>
      </c>
      <c r="E4070" s="440">
        <v>3</v>
      </c>
      <c r="F4070" s="440"/>
      <c r="G4070" s="381">
        <v>227</v>
      </c>
      <c r="I4070" s="383" t="s">
        <v>949</v>
      </c>
      <c r="J4070" s="384">
        <f t="shared" si="390"/>
        <v>4068</v>
      </c>
      <c r="K4070" s="383" t="s">
        <v>950</v>
      </c>
      <c r="L4070" s="385">
        <f t="shared" si="391"/>
        <v>711</v>
      </c>
      <c r="M4070" s="383" t="s">
        <v>950</v>
      </c>
      <c r="N4070" s="386">
        <f t="shared" si="392"/>
        <v>3</v>
      </c>
      <c r="O4070" s="383" t="s">
        <v>950</v>
      </c>
      <c r="P4070" s="386" t="str">
        <f t="shared" si="393"/>
        <v>MC1b</v>
      </c>
      <c r="Q4070" s="383" t="s">
        <v>950</v>
      </c>
      <c r="R4070" s="387" t="str">
        <f t="shared" si="394"/>
        <v>FDS 11-SD Detector Warning</v>
      </c>
      <c r="S4070" s="383" t="s">
        <v>950</v>
      </c>
      <c r="T4070" s="386">
        <f t="shared" si="395"/>
        <v>0</v>
      </c>
      <c r="U4070" s="383" t="s">
        <v>951</v>
      </c>
      <c r="V4070" s="383"/>
      <c r="W4070" s="388"/>
    </row>
    <row r="4071" spans="1:23">
      <c r="A4071" s="398">
        <v>4069</v>
      </c>
      <c r="B4071" s="453">
        <v>712</v>
      </c>
      <c r="C4071" s="439" t="s">
        <v>1583</v>
      </c>
      <c r="D4071" s="454" t="s">
        <v>1088</v>
      </c>
      <c r="E4071" s="440">
        <v>3</v>
      </c>
      <c r="F4071" s="440"/>
      <c r="G4071" s="381">
        <v>228</v>
      </c>
      <c r="I4071" s="383" t="s">
        <v>949</v>
      </c>
      <c r="J4071" s="384">
        <f t="shared" si="390"/>
        <v>4069</v>
      </c>
      <c r="K4071" s="383" t="s">
        <v>950</v>
      </c>
      <c r="L4071" s="385">
        <f t="shared" si="391"/>
        <v>712</v>
      </c>
      <c r="M4071" s="383" t="s">
        <v>950</v>
      </c>
      <c r="N4071" s="386">
        <f t="shared" si="392"/>
        <v>3</v>
      </c>
      <c r="O4071" s="383" t="s">
        <v>950</v>
      </c>
      <c r="P4071" s="386" t="str">
        <f t="shared" si="393"/>
        <v>MC1b</v>
      </c>
      <c r="Q4071" s="383" t="s">
        <v>950</v>
      </c>
      <c r="R4071" s="387" t="str">
        <f t="shared" si="394"/>
        <v>FDS 11-SD Detector Fault</v>
      </c>
      <c r="S4071" s="383" t="s">
        <v>950</v>
      </c>
      <c r="T4071" s="386">
        <f t="shared" si="395"/>
        <v>0</v>
      </c>
      <c r="U4071" s="383" t="s">
        <v>951</v>
      </c>
      <c r="V4071" s="383"/>
      <c r="W4071" s="388"/>
    </row>
    <row r="4072" spans="1:23">
      <c r="A4072" s="398">
        <v>4070</v>
      </c>
      <c r="B4072" s="453">
        <v>713</v>
      </c>
      <c r="C4072" s="439" t="s">
        <v>1584</v>
      </c>
      <c r="D4072" s="454" t="s">
        <v>1088</v>
      </c>
      <c r="E4072" s="440">
        <v>3</v>
      </c>
      <c r="F4072" s="440"/>
      <c r="G4072" s="381">
        <v>229</v>
      </c>
      <c r="I4072" s="383" t="s">
        <v>949</v>
      </c>
      <c r="J4072" s="384">
        <f t="shared" si="390"/>
        <v>4070</v>
      </c>
      <c r="K4072" s="383" t="s">
        <v>950</v>
      </c>
      <c r="L4072" s="385">
        <f t="shared" si="391"/>
        <v>713</v>
      </c>
      <c r="M4072" s="383" t="s">
        <v>950</v>
      </c>
      <c r="N4072" s="386">
        <f t="shared" si="392"/>
        <v>3</v>
      </c>
      <c r="O4072" s="383" t="s">
        <v>950</v>
      </c>
      <c r="P4072" s="386" t="str">
        <f t="shared" si="393"/>
        <v>MC1b</v>
      </c>
      <c r="Q4072" s="383" t="s">
        <v>950</v>
      </c>
      <c r="R4072" s="387" t="str">
        <f t="shared" si="394"/>
        <v>FDS 11-SD Detector Maintenance Required</v>
      </c>
      <c r="S4072" s="383" t="s">
        <v>950</v>
      </c>
      <c r="T4072" s="386">
        <f t="shared" si="395"/>
        <v>0</v>
      </c>
      <c r="U4072" s="383" t="s">
        <v>951</v>
      </c>
      <c r="V4072" s="383"/>
      <c r="W4072" s="388"/>
    </row>
    <row r="4073" spans="1:23">
      <c r="A4073" s="398">
        <v>4071</v>
      </c>
      <c r="B4073" s="443">
        <v>710</v>
      </c>
      <c r="C4073" s="439" t="s">
        <v>1595</v>
      </c>
      <c r="D4073" s="454" t="s">
        <v>1088</v>
      </c>
      <c r="E4073" s="440">
        <v>1</v>
      </c>
      <c r="F4073" s="440">
        <v>1</v>
      </c>
      <c r="G4073" s="381">
        <v>230</v>
      </c>
      <c r="I4073" s="383" t="s">
        <v>949</v>
      </c>
      <c r="J4073" s="384">
        <f t="shared" si="390"/>
        <v>4071</v>
      </c>
      <c r="K4073" s="383" t="s">
        <v>950</v>
      </c>
      <c r="L4073" s="385">
        <f t="shared" si="391"/>
        <v>710</v>
      </c>
      <c r="M4073" s="383" t="s">
        <v>950</v>
      </c>
      <c r="N4073" s="386">
        <f t="shared" si="392"/>
        <v>1</v>
      </c>
      <c r="O4073" s="383" t="s">
        <v>950</v>
      </c>
      <c r="P4073" s="386" t="str">
        <f t="shared" si="393"/>
        <v>MC1b</v>
      </c>
      <c r="Q4073" s="383" t="s">
        <v>950</v>
      </c>
      <c r="R4073" s="387" t="str">
        <f t="shared" si="394"/>
        <v>FDS 12-SD Fire Detected</v>
      </c>
      <c r="S4073" s="383" t="s">
        <v>950</v>
      </c>
      <c r="T4073" s="386">
        <f t="shared" si="395"/>
        <v>1</v>
      </c>
      <c r="U4073" s="383" t="s">
        <v>951</v>
      </c>
      <c r="V4073" s="383"/>
      <c r="W4073" s="388"/>
    </row>
    <row r="4074" spans="1:23">
      <c r="A4074" s="398">
        <v>4072</v>
      </c>
      <c r="B4074" s="443">
        <v>711</v>
      </c>
      <c r="C4074" s="439" t="s">
        <v>1596</v>
      </c>
      <c r="D4074" s="454" t="s">
        <v>1088</v>
      </c>
      <c r="E4074" s="440">
        <v>3</v>
      </c>
      <c r="F4074" s="440"/>
      <c r="G4074" s="381">
        <v>231</v>
      </c>
      <c r="I4074" s="383" t="s">
        <v>949</v>
      </c>
      <c r="J4074" s="384">
        <f t="shared" si="390"/>
        <v>4072</v>
      </c>
      <c r="K4074" s="383" t="s">
        <v>950</v>
      </c>
      <c r="L4074" s="385">
        <f t="shared" si="391"/>
        <v>711</v>
      </c>
      <c r="M4074" s="383" t="s">
        <v>950</v>
      </c>
      <c r="N4074" s="386">
        <f t="shared" si="392"/>
        <v>3</v>
      </c>
      <c r="O4074" s="383" t="s">
        <v>950</v>
      </c>
      <c r="P4074" s="386" t="str">
        <f t="shared" si="393"/>
        <v>MC1b</v>
      </c>
      <c r="Q4074" s="383" t="s">
        <v>950</v>
      </c>
      <c r="R4074" s="387" t="str">
        <f t="shared" si="394"/>
        <v>FDS 12-SD Detector Warning</v>
      </c>
      <c r="S4074" s="383" t="s">
        <v>950</v>
      </c>
      <c r="T4074" s="386">
        <f t="shared" si="395"/>
        <v>0</v>
      </c>
      <c r="U4074" s="383" t="s">
        <v>951</v>
      </c>
      <c r="V4074" s="383"/>
      <c r="W4074" s="388"/>
    </row>
    <row r="4075" spans="1:23">
      <c r="A4075" s="398">
        <v>4073</v>
      </c>
      <c r="B4075" s="443">
        <v>712</v>
      </c>
      <c r="C4075" s="439" t="s">
        <v>1597</v>
      </c>
      <c r="D4075" s="454" t="s">
        <v>1088</v>
      </c>
      <c r="E4075" s="440">
        <v>3</v>
      </c>
      <c r="F4075" s="440"/>
      <c r="G4075" s="381">
        <v>232</v>
      </c>
      <c r="I4075" s="383" t="s">
        <v>949</v>
      </c>
      <c r="J4075" s="384">
        <f t="shared" si="390"/>
        <v>4073</v>
      </c>
      <c r="K4075" s="383" t="s">
        <v>950</v>
      </c>
      <c r="L4075" s="385">
        <f t="shared" si="391"/>
        <v>712</v>
      </c>
      <c r="M4075" s="383" t="s">
        <v>950</v>
      </c>
      <c r="N4075" s="386">
        <f t="shared" si="392"/>
        <v>3</v>
      </c>
      <c r="O4075" s="383" t="s">
        <v>950</v>
      </c>
      <c r="P4075" s="386" t="str">
        <f t="shared" si="393"/>
        <v>MC1b</v>
      </c>
      <c r="Q4075" s="383" t="s">
        <v>950</v>
      </c>
      <c r="R4075" s="387" t="str">
        <f t="shared" si="394"/>
        <v>FDS 12-SD Detector Fault</v>
      </c>
      <c r="S4075" s="383" t="s">
        <v>950</v>
      </c>
      <c r="T4075" s="386">
        <f t="shared" si="395"/>
        <v>0</v>
      </c>
      <c r="U4075" s="383" t="s">
        <v>951</v>
      </c>
      <c r="V4075" s="383"/>
      <c r="W4075" s="388"/>
    </row>
    <row r="4076" spans="1:23">
      <c r="A4076" s="398">
        <v>4074</v>
      </c>
      <c r="B4076" s="443">
        <v>713</v>
      </c>
      <c r="C4076" s="439" t="s">
        <v>1598</v>
      </c>
      <c r="D4076" s="454" t="s">
        <v>1088</v>
      </c>
      <c r="E4076" s="440">
        <v>3</v>
      </c>
      <c r="F4076" s="440"/>
      <c r="G4076" s="381">
        <v>233</v>
      </c>
      <c r="I4076" s="383" t="s">
        <v>949</v>
      </c>
      <c r="J4076" s="384">
        <f t="shared" si="390"/>
        <v>4074</v>
      </c>
      <c r="K4076" s="383" t="s">
        <v>950</v>
      </c>
      <c r="L4076" s="385">
        <f t="shared" si="391"/>
        <v>713</v>
      </c>
      <c r="M4076" s="383" t="s">
        <v>950</v>
      </c>
      <c r="N4076" s="386">
        <f t="shared" si="392"/>
        <v>3</v>
      </c>
      <c r="O4076" s="383" t="s">
        <v>950</v>
      </c>
      <c r="P4076" s="386" t="str">
        <f t="shared" si="393"/>
        <v>MC1b</v>
      </c>
      <c r="Q4076" s="383" t="s">
        <v>950</v>
      </c>
      <c r="R4076" s="387" t="str">
        <f t="shared" si="394"/>
        <v>FDS 12-SD Detector Maintenance Required</v>
      </c>
      <c r="S4076" s="383" t="s">
        <v>950</v>
      </c>
      <c r="T4076" s="386">
        <f t="shared" si="395"/>
        <v>0</v>
      </c>
      <c r="U4076" s="383" t="s">
        <v>951</v>
      </c>
      <c r="V4076" s="383"/>
      <c r="W4076" s="388"/>
    </row>
    <row r="4077" spans="1:23">
      <c r="A4077" s="398">
        <v>4075</v>
      </c>
      <c r="B4077" s="453">
        <v>710</v>
      </c>
      <c r="C4077" s="439" t="s">
        <v>1599</v>
      </c>
      <c r="D4077" s="454" t="s">
        <v>1088</v>
      </c>
      <c r="E4077" s="440">
        <v>1</v>
      </c>
      <c r="F4077" s="440">
        <v>1</v>
      </c>
      <c r="G4077" s="381">
        <v>234</v>
      </c>
      <c r="I4077" s="383" t="s">
        <v>949</v>
      </c>
      <c r="J4077" s="384">
        <f t="shared" si="390"/>
        <v>4075</v>
      </c>
      <c r="K4077" s="383" t="s">
        <v>950</v>
      </c>
      <c r="L4077" s="385">
        <f t="shared" si="391"/>
        <v>710</v>
      </c>
      <c r="M4077" s="383" t="s">
        <v>950</v>
      </c>
      <c r="N4077" s="386">
        <f t="shared" si="392"/>
        <v>1</v>
      </c>
      <c r="O4077" s="383" t="s">
        <v>950</v>
      </c>
      <c r="P4077" s="386" t="str">
        <f t="shared" si="393"/>
        <v>MC1b</v>
      </c>
      <c r="Q4077" s="383" t="s">
        <v>950</v>
      </c>
      <c r="R4077" s="387" t="str">
        <f t="shared" si="394"/>
        <v>FDS 13-SD Fire Detected</v>
      </c>
      <c r="S4077" s="383" t="s">
        <v>950</v>
      </c>
      <c r="T4077" s="386">
        <f t="shared" si="395"/>
        <v>1</v>
      </c>
      <c r="U4077" s="383" t="s">
        <v>951</v>
      </c>
      <c r="V4077" s="383"/>
      <c r="W4077" s="388"/>
    </row>
    <row r="4078" spans="1:23">
      <c r="A4078" s="398">
        <v>4076</v>
      </c>
      <c r="B4078" s="453">
        <v>711</v>
      </c>
      <c r="C4078" s="439" t="s">
        <v>1600</v>
      </c>
      <c r="D4078" s="454" t="s">
        <v>1088</v>
      </c>
      <c r="E4078" s="440">
        <v>3</v>
      </c>
      <c r="F4078" s="440"/>
      <c r="G4078" s="381">
        <v>235</v>
      </c>
      <c r="I4078" s="383" t="s">
        <v>949</v>
      </c>
      <c r="J4078" s="384">
        <f t="shared" si="390"/>
        <v>4076</v>
      </c>
      <c r="K4078" s="383" t="s">
        <v>950</v>
      </c>
      <c r="L4078" s="385">
        <f t="shared" si="391"/>
        <v>711</v>
      </c>
      <c r="M4078" s="383" t="s">
        <v>950</v>
      </c>
      <c r="N4078" s="386">
        <f t="shared" si="392"/>
        <v>3</v>
      </c>
      <c r="O4078" s="383" t="s">
        <v>950</v>
      </c>
      <c r="P4078" s="386" t="str">
        <f t="shared" si="393"/>
        <v>MC1b</v>
      </c>
      <c r="Q4078" s="383" t="s">
        <v>950</v>
      </c>
      <c r="R4078" s="387" t="str">
        <f t="shared" si="394"/>
        <v>FDS 13-SD Detector Warning</v>
      </c>
      <c r="S4078" s="383" t="s">
        <v>950</v>
      </c>
      <c r="T4078" s="386">
        <f t="shared" si="395"/>
        <v>0</v>
      </c>
      <c r="U4078" s="383" t="s">
        <v>951</v>
      </c>
      <c r="V4078" s="383"/>
      <c r="W4078" s="388"/>
    </row>
    <row r="4079" spans="1:23">
      <c r="A4079" s="398">
        <v>4077</v>
      </c>
      <c r="B4079" s="453">
        <v>712</v>
      </c>
      <c r="C4079" s="439" t="s">
        <v>1601</v>
      </c>
      <c r="D4079" s="454" t="s">
        <v>1088</v>
      </c>
      <c r="E4079" s="440">
        <v>3</v>
      </c>
      <c r="F4079" s="440"/>
      <c r="G4079" s="381">
        <v>236</v>
      </c>
      <c r="I4079" s="383" t="s">
        <v>949</v>
      </c>
      <c r="J4079" s="384">
        <f t="shared" si="390"/>
        <v>4077</v>
      </c>
      <c r="K4079" s="383" t="s">
        <v>950</v>
      </c>
      <c r="L4079" s="385">
        <f t="shared" si="391"/>
        <v>712</v>
      </c>
      <c r="M4079" s="383" t="s">
        <v>950</v>
      </c>
      <c r="N4079" s="386">
        <f t="shared" si="392"/>
        <v>3</v>
      </c>
      <c r="O4079" s="383" t="s">
        <v>950</v>
      </c>
      <c r="P4079" s="386" t="str">
        <f t="shared" si="393"/>
        <v>MC1b</v>
      </c>
      <c r="Q4079" s="383" t="s">
        <v>950</v>
      </c>
      <c r="R4079" s="387" t="str">
        <f t="shared" si="394"/>
        <v>FDS 13-SD Detector Fault</v>
      </c>
      <c r="S4079" s="383" t="s">
        <v>950</v>
      </c>
      <c r="T4079" s="386">
        <f t="shared" si="395"/>
        <v>0</v>
      </c>
      <c r="U4079" s="383" t="s">
        <v>951</v>
      </c>
      <c r="V4079" s="383"/>
      <c r="W4079" s="388"/>
    </row>
    <row r="4080" spans="1:23">
      <c r="A4080" s="398">
        <v>4078</v>
      </c>
      <c r="B4080" s="453">
        <v>713</v>
      </c>
      <c r="C4080" s="439" t="s">
        <v>1602</v>
      </c>
      <c r="D4080" s="454" t="s">
        <v>1088</v>
      </c>
      <c r="E4080" s="440">
        <v>3</v>
      </c>
      <c r="F4080" s="440"/>
      <c r="G4080" s="381">
        <v>237</v>
      </c>
      <c r="I4080" s="383" t="s">
        <v>949</v>
      </c>
      <c r="J4080" s="384">
        <f t="shared" si="390"/>
        <v>4078</v>
      </c>
      <c r="K4080" s="383" t="s">
        <v>950</v>
      </c>
      <c r="L4080" s="385">
        <f t="shared" si="391"/>
        <v>713</v>
      </c>
      <c r="M4080" s="383" t="s">
        <v>950</v>
      </c>
      <c r="N4080" s="386">
        <f t="shared" si="392"/>
        <v>3</v>
      </c>
      <c r="O4080" s="383" t="s">
        <v>950</v>
      </c>
      <c r="P4080" s="386" t="str">
        <f t="shared" si="393"/>
        <v>MC1b</v>
      </c>
      <c r="Q4080" s="383" t="s">
        <v>950</v>
      </c>
      <c r="R4080" s="387" t="str">
        <f t="shared" si="394"/>
        <v>FDS 13-SD Detector Maintenance Required</v>
      </c>
      <c r="S4080" s="383" t="s">
        <v>950</v>
      </c>
      <c r="T4080" s="386">
        <f t="shared" si="395"/>
        <v>0</v>
      </c>
      <c r="U4080" s="383" t="s">
        <v>951</v>
      </c>
      <c r="V4080" s="383"/>
      <c r="W4080" s="388"/>
    </row>
    <row r="4081" spans="1:23">
      <c r="A4081" s="398">
        <v>4079</v>
      </c>
      <c r="B4081" s="443">
        <v>710</v>
      </c>
      <c r="C4081" s="439" t="s">
        <v>1607</v>
      </c>
      <c r="D4081" s="454" t="s">
        <v>1088</v>
      </c>
      <c r="E4081" s="440">
        <v>1</v>
      </c>
      <c r="F4081" s="440">
        <v>1</v>
      </c>
      <c r="G4081" s="381">
        <v>238</v>
      </c>
      <c r="I4081" s="383" t="s">
        <v>949</v>
      </c>
      <c r="J4081" s="384">
        <f t="shared" si="390"/>
        <v>4079</v>
      </c>
      <c r="K4081" s="383" t="s">
        <v>950</v>
      </c>
      <c r="L4081" s="385">
        <f t="shared" si="391"/>
        <v>710</v>
      </c>
      <c r="M4081" s="383" t="s">
        <v>950</v>
      </c>
      <c r="N4081" s="386">
        <f t="shared" si="392"/>
        <v>1</v>
      </c>
      <c r="O4081" s="383" t="s">
        <v>950</v>
      </c>
      <c r="P4081" s="386" t="str">
        <f t="shared" si="393"/>
        <v>MC1b</v>
      </c>
      <c r="Q4081" s="383" t="s">
        <v>950</v>
      </c>
      <c r="R4081" s="387" t="str">
        <f t="shared" si="394"/>
        <v>FDS 14-SD Fire Detected</v>
      </c>
      <c r="S4081" s="383" t="s">
        <v>950</v>
      </c>
      <c r="T4081" s="386">
        <f t="shared" si="395"/>
        <v>1</v>
      </c>
      <c r="U4081" s="383" t="s">
        <v>951</v>
      </c>
      <c r="V4081" s="383"/>
      <c r="W4081" s="388"/>
    </row>
    <row r="4082" spans="1:23">
      <c r="A4082" s="398">
        <v>4080</v>
      </c>
      <c r="B4082" s="443">
        <v>711</v>
      </c>
      <c r="C4082" s="439" t="s">
        <v>1608</v>
      </c>
      <c r="D4082" s="454" t="s">
        <v>1088</v>
      </c>
      <c r="E4082" s="440">
        <v>3</v>
      </c>
      <c r="F4082" s="440"/>
      <c r="G4082" s="381">
        <v>239</v>
      </c>
      <c r="I4082" s="383" t="s">
        <v>949</v>
      </c>
      <c r="J4082" s="384">
        <f t="shared" si="390"/>
        <v>4080</v>
      </c>
      <c r="K4082" s="383" t="s">
        <v>950</v>
      </c>
      <c r="L4082" s="385">
        <f t="shared" si="391"/>
        <v>711</v>
      </c>
      <c r="M4082" s="383" t="s">
        <v>950</v>
      </c>
      <c r="N4082" s="386">
        <f t="shared" si="392"/>
        <v>3</v>
      </c>
      <c r="O4082" s="383" t="s">
        <v>950</v>
      </c>
      <c r="P4082" s="386" t="str">
        <f t="shared" si="393"/>
        <v>MC1b</v>
      </c>
      <c r="Q4082" s="383" t="s">
        <v>950</v>
      </c>
      <c r="R4082" s="387" t="str">
        <f t="shared" si="394"/>
        <v>FDS 14-SD Detector Warning</v>
      </c>
      <c r="S4082" s="383" t="s">
        <v>950</v>
      </c>
      <c r="T4082" s="386">
        <f t="shared" si="395"/>
        <v>0</v>
      </c>
      <c r="U4082" s="383" t="s">
        <v>951</v>
      </c>
      <c r="V4082" s="383"/>
      <c r="W4082" s="388"/>
    </row>
    <row r="4083" spans="1:23">
      <c r="A4083" s="398">
        <v>4081</v>
      </c>
      <c r="B4083" s="443">
        <v>712</v>
      </c>
      <c r="C4083" s="439" t="s">
        <v>1609</v>
      </c>
      <c r="D4083" s="454" t="s">
        <v>1088</v>
      </c>
      <c r="E4083" s="440">
        <v>3</v>
      </c>
      <c r="F4083" s="440"/>
      <c r="G4083" s="381">
        <v>240</v>
      </c>
      <c r="I4083" s="383" t="s">
        <v>949</v>
      </c>
      <c r="J4083" s="384">
        <f t="shared" si="390"/>
        <v>4081</v>
      </c>
      <c r="K4083" s="383" t="s">
        <v>950</v>
      </c>
      <c r="L4083" s="385">
        <f t="shared" si="391"/>
        <v>712</v>
      </c>
      <c r="M4083" s="383" t="s">
        <v>950</v>
      </c>
      <c r="N4083" s="386">
        <f t="shared" si="392"/>
        <v>3</v>
      </c>
      <c r="O4083" s="383" t="s">
        <v>950</v>
      </c>
      <c r="P4083" s="386" t="str">
        <f t="shared" si="393"/>
        <v>MC1b</v>
      </c>
      <c r="Q4083" s="383" t="s">
        <v>950</v>
      </c>
      <c r="R4083" s="387" t="str">
        <f t="shared" si="394"/>
        <v>FDS 14-SD Detector Fault</v>
      </c>
      <c r="S4083" s="383" t="s">
        <v>950</v>
      </c>
      <c r="T4083" s="386">
        <f t="shared" si="395"/>
        <v>0</v>
      </c>
      <c r="U4083" s="383" t="s">
        <v>951</v>
      </c>
      <c r="V4083" s="383"/>
      <c r="W4083" s="388"/>
    </row>
    <row r="4084" spans="1:23">
      <c r="A4084" s="398">
        <v>4082</v>
      </c>
      <c r="B4084" s="443">
        <v>713</v>
      </c>
      <c r="C4084" s="439" t="s">
        <v>1610</v>
      </c>
      <c r="D4084" s="454" t="s">
        <v>1088</v>
      </c>
      <c r="E4084" s="440">
        <v>3</v>
      </c>
      <c r="F4084" s="440"/>
      <c r="G4084" s="381">
        <v>241</v>
      </c>
      <c r="I4084" s="383" t="s">
        <v>949</v>
      </c>
      <c r="J4084" s="384">
        <f t="shared" si="390"/>
        <v>4082</v>
      </c>
      <c r="K4084" s="383" t="s">
        <v>950</v>
      </c>
      <c r="L4084" s="385">
        <f t="shared" si="391"/>
        <v>713</v>
      </c>
      <c r="M4084" s="383" t="s">
        <v>950</v>
      </c>
      <c r="N4084" s="386">
        <f t="shared" si="392"/>
        <v>3</v>
      </c>
      <c r="O4084" s="383" t="s">
        <v>950</v>
      </c>
      <c r="P4084" s="386" t="str">
        <f t="shared" si="393"/>
        <v>MC1b</v>
      </c>
      <c r="Q4084" s="383" t="s">
        <v>950</v>
      </c>
      <c r="R4084" s="387" t="str">
        <f t="shared" si="394"/>
        <v>FDS 14-SD Detector Maintenance Required</v>
      </c>
      <c r="S4084" s="383" t="s">
        <v>950</v>
      </c>
      <c r="T4084" s="386">
        <f t="shared" si="395"/>
        <v>0</v>
      </c>
      <c r="U4084" s="383" t="s">
        <v>951</v>
      </c>
      <c r="V4084" s="383"/>
      <c r="W4084" s="388"/>
    </row>
    <row r="4085" spans="1:23">
      <c r="A4085" s="398">
        <v>4083</v>
      </c>
      <c r="B4085" s="453">
        <v>710</v>
      </c>
      <c r="C4085" s="439" t="s">
        <v>1575</v>
      </c>
      <c r="D4085" s="444" t="s">
        <v>998</v>
      </c>
      <c r="E4085" s="440">
        <v>1</v>
      </c>
      <c r="F4085" s="440">
        <v>1</v>
      </c>
      <c r="G4085" s="381">
        <v>242</v>
      </c>
      <c r="I4085" s="383" t="s">
        <v>949</v>
      </c>
      <c r="J4085" s="384">
        <f t="shared" si="390"/>
        <v>4083</v>
      </c>
      <c r="K4085" s="383" t="s">
        <v>950</v>
      </c>
      <c r="L4085" s="385">
        <f t="shared" si="391"/>
        <v>710</v>
      </c>
      <c r="M4085" s="383" t="s">
        <v>950</v>
      </c>
      <c r="N4085" s="386">
        <f t="shared" si="392"/>
        <v>1</v>
      </c>
      <c r="O4085" s="383" t="s">
        <v>950</v>
      </c>
      <c r="P4085" s="386" t="str">
        <f t="shared" si="393"/>
        <v>DTCb</v>
      </c>
      <c r="Q4085" s="383" t="s">
        <v>950</v>
      </c>
      <c r="R4085" s="387" t="str">
        <f t="shared" si="394"/>
        <v>FDS 01-SD Fire Detected</v>
      </c>
      <c r="S4085" s="383" t="s">
        <v>950</v>
      </c>
      <c r="T4085" s="386">
        <f t="shared" si="395"/>
        <v>1</v>
      </c>
      <c r="U4085" s="383" t="s">
        <v>951</v>
      </c>
      <c r="V4085" s="383"/>
      <c r="W4085" s="388"/>
    </row>
    <row r="4086" spans="1:23">
      <c r="A4086" s="398">
        <v>4084</v>
      </c>
      <c r="B4086" s="453">
        <v>711</v>
      </c>
      <c r="C4086" s="439" t="s">
        <v>1576</v>
      </c>
      <c r="D4086" s="444" t="s">
        <v>998</v>
      </c>
      <c r="E4086" s="440">
        <v>3</v>
      </c>
      <c r="F4086" s="440"/>
      <c r="G4086" s="381">
        <v>243</v>
      </c>
      <c r="I4086" s="383" t="s">
        <v>949</v>
      </c>
      <c r="J4086" s="384">
        <f t="shared" si="390"/>
        <v>4084</v>
      </c>
      <c r="K4086" s="383" t="s">
        <v>950</v>
      </c>
      <c r="L4086" s="385">
        <f t="shared" si="391"/>
        <v>711</v>
      </c>
      <c r="M4086" s="383" t="s">
        <v>950</v>
      </c>
      <c r="N4086" s="386">
        <f t="shared" si="392"/>
        <v>3</v>
      </c>
      <c r="O4086" s="383" t="s">
        <v>950</v>
      </c>
      <c r="P4086" s="386" t="str">
        <f t="shared" si="393"/>
        <v>DTCb</v>
      </c>
      <c r="Q4086" s="383" t="s">
        <v>950</v>
      </c>
      <c r="R4086" s="387" t="str">
        <f t="shared" si="394"/>
        <v>FDS 01-SD Detector Warning</v>
      </c>
      <c r="S4086" s="383" t="s">
        <v>950</v>
      </c>
      <c r="T4086" s="386">
        <f t="shared" si="395"/>
        <v>0</v>
      </c>
      <c r="U4086" s="383" t="s">
        <v>951</v>
      </c>
      <c r="V4086" s="383"/>
      <c r="W4086" s="388"/>
    </row>
    <row r="4087" spans="1:23">
      <c r="A4087" s="398">
        <v>4085</v>
      </c>
      <c r="B4087" s="453">
        <v>712</v>
      </c>
      <c r="C4087" s="439" t="s">
        <v>1579</v>
      </c>
      <c r="D4087" s="444" t="s">
        <v>998</v>
      </c>
      <c r="E4087" s="440">
        <v>3</v>
      </c>
      <c r="F4087" s="440"/>
      <c r="G4087" s="381">
        <v>244</v>
      </c>
      <c r="I4087" s="383" t="s">
        <v>949</v>
      </c>
      <c r="J4087" s="384">
        <f t="shared" si="390"/>
        <v>4085</v>
      </c>
      <c r="K4087" s="383" t="s">
        <v>950</v>
      </c>
      <c r="L4087" s="385">
        <f t="shared" si="391"/>
        <v>712</v>
      </c>
      <c r="M4087" s="383" t="s">
        <v>950</v>
      </c>
      <c r="N4087" s="386">
        <f t="shared" si="392"/>
        <v>3</v>
      </c>
      <c r="O4087" s="383" t="s">
        <v>950</v>
      </c>
      <c r="P4087" s="386" t="str">
        <f t="shared" si="393"/>
        <v>DTCb</v>
      </c>
      <c r="Q4087" s="383" t="s">
        <v>950</v>
      </c>
      <c r="R4087" s="387" t="str">
        <f t="shared" si="394"/>
        <v>FDS 01-SD Detector Fault</v>
      </c>
      <c r="S4087" s="383" t="s">
        <v>950</v>
      </c>
      <c r="T4087" s="386">
        <f t="shared" si="395"/>
        <v>0</v>
      </c>
      <c r="U4087" s="383" t="s">
        <v>951</v>
      </c>
      <c r="V4087" s="383"/>
      <c r="W4087" s="388"/>
    </row>
    <row r="4088" spans="1:23">
      <c r="A4088" s="398">
        <v>4086</v>
      </c>
      <c r="B4088" s="453">
        <v>713</v>
      </c>
      <c r="C4088" s="439" t="s">
        <v>1580</v>
      </c>
      <c r="D4088" s="444" t="s">
        <v>998</v>
      </c>
      <c r="E4088" s="440">
        <v>3</v>
      </c>
      <c r="F4088" s="440"/>
      <c r="G4088" s="381">
        <v>245</v>
      </c>
      <c r="I4088" s="383" t="s">
        <v>949</v>
      </c>
      <c r="J4088" s="384">
        <f t="shared" si="390"/>
        <v>4086</v>
      </c>
      <c r="K4088" s="383" t="s">
        <v>950</v>
      </c>
      <c r="L4088" s="385">
        <f t="shared" si="391"/>
        <v>713</v>
      </c>
      <c r="M4088" s="383" t="s">
        <v>950</v>
      </c>
      <c r="N4088" s="386">
        <f t="shared" si="392"/>
        <v>3</v>
      </c>
      <c r="O4088" s="383" t="s">
        <v>950</v>
      </c>
      <c r="P4088" s="386" t="str">
        <f t="shared" si="393"/>
        <v>DTCb</v>
      </c>
      <c r="Q4088" s="383" t="s">
        <v>950</v>
      </c>
      <c r="R4088" s="387" t="str">
        <f t="shared" si="394"/>
        <v>FDS 01-SD Detector Maintenance Required</v>
      </c>
      <c r="S4088" s="383" t="s">
        <v>950</v>
      </c>
      <c r="T4088" s="386">
        <f t="shared" si="395"/>
        <v>0</v>
      </c>
      <c r="U4088" s="383" t="s">
        <v>951</v>
      </c>
      <c r="V4088" s="383"/>
      <c r="W4088" s="388"/>
    </row>
    <row r="4089" spans="1:23">
      <c r="A4089" s="398">
        <v>4087</v>
      </c>
      <c r="B4089" s="443">
        <v>710</v>
      </c>
      <c r="C4089" s="439" t="s">
        <v>1585</v>
      </c>
      <c r="D4089" s="444" t="s">
        <v>998</v>
      </c>
      <c r="E4089" s="440">
        <v>1</v>
      </c>
      <c r="F4089" s="440">
        <v>1</v>
      </c>
      <c r="G4089" s="381">
        <v>246</v>
      </c>
      <c r="I4089" s="383" t="s">
        <v>949</v>
      </c>
      <c r="J4089" s="384">
        <f t="shared" si="390"/>
        <v>4087</v>
      </c>
      <c r="K4089" s="383" t="s">
        <v>950</v>
      </c>
      <c r="L4089" s="385">
        <f t="shared" si="391"/>
        <v>710</v>
      </c>
      <c r="M4089" s="383" t="s">
        <v>950</v>
      </c>
      <c r="N4089" s="386">
        <f t="shared" si="392"/>
        <v>1</v>
      </c>
      <c r="O4089" s="383" t="s">
        <v>950</v>
      </c>
      <c r="P4089" s="386" t="str">
        <f t="shared" si="393"/>
        <v>DTCb</v>
      </c>
      <c r="Q4089" s="383" t="s">
        <v>950</v>
      </c>
      <c r="R4089" s="387" t="str">
        <f t="shared" si="394"/>
        <v>FDS 02-SD Fire Detected</v>
      </c>
      <c r="S4089" s="383" t="s">
        <v>950</v>
      </c>
      <c r="T4089" s="386">
        <f t="shared" si="395"/>
        <v>1</v>
      </c>
      <c r="U4089" s="383" t="s">
        <v>951</v>
      </c>
      <c r="V4089" s="383"/>
      <c r="W4089" s="388"/>
    </row>
    <row r="4090" spans="1:23">
      <c r="A4090" s="398">
        <v>4088</v>
      </c>
      <c r="B4090" s="443">
        <v>711</v>
      </c>
      <c r="C4090" s="439" t="s">
        <v>1586</v>
      </c>
      <c r="D4090" s="444" t="s">
        <v>998</v>
      </c>
      <c r="E4090" s="440">
        <v>3</v>
      </c>
      <c r="F4090" s="440"/>
      <c r="G4090" s="381">
        <v>247</v>
      </c>
      <c r="I4090" s="383" t="s">
        <v>949</v>
      </c>
      <c r="J4090" s="384">
        <f t="shared" si="390"/>
        <v>4088</v>
      </c>
      <c r="K4090" s="383" t="s">
        <v>950</v>
      </c>
      <c r="L4090" s="385">
        <f t="shared" si="391"/>
        <v>711</v>
      </c>
      <c r="M4090" s="383" t="s">
        <v>950</v>
      </c>
      <c r="N4090" s="386">
        <f t="shared" si="392"/>
        <v>3</v>
      </c>
      <c r="O4090" s="383" t="s">
        <v>950</v>
      </c>
      <c r="P4090" s="386" t="str">
        <f t="shared" si="393"/>
        <v>DTCb</v>
      </c>
      <c r="Q4090" s="383" t="s">
        <v>950</v>
      </c>
      <c r="R4090" s="387" t="str">
        <f t="shared" si="394"/>
        <v>FDS 02-SD Detector Warning</v>
      </c>
      <c r="S4090" s="383" t="s">
        <v>950</v>
      </c>
      <c r="T4090" s="386">
        <f t="shared" si="395"/>
        <v>0</v>
      </c>
      <c r="U4090" s="383" t="s">
        <v>951</v>
      </c>
      <c r="V4090" s="383"/>
      <c r="W4090" s="388"/>
    </row>
    <row r="4091" spans="1:23">
      <c r="A4091" s="398">
        <v>4089</v>
      </c>
      <c r="B4091" s="443">
        <v>712</v>
      </c>
      <c r="C4091" s="439" t="s">
        <v>1587</v>
      </c>
      <c r="D4091" s="444" t="s">
        <v>998</v>
      </c>
      <c r="E4091" s="440">
        <v>3</v>
      </c>
      <c r="F4091" s="440"/>
      <c r="G4091" s="381">
        <v>248</v>
      </c>
      <c r="I4091" s="383" t="s">
        <v>949</v>
      </c>
      <c r="J4091" s="384">
        <f t="shared" si="390"/>
        <v>4089</v>
      </c>
      <c r="K4091" s="383" t="s">
        <v>950</v>
      </c>
      <c r="L4091" s="385">
        <f t="shared" si="391"/>
        <v>712</v>
      </c>
      <c r="M4091" s="383" t="s">
        <v>950</v>
      </c>
      <c r="N4091" s="386">
        <f t="shared" si="392"/>
        <v>3</v>
      </c>
      <c r="O4091" s="383" t="s">
        <v>950</v>
      </c>
      <c r="P4091" s="386" t="str">
        <f t="shared" si="393"/>
        <v>DTCb</v>
      </c>
      <c r="Q4091" s="383" t="s">
        <v>950</v>
      </c>
      <c r="R4091" s="387" t="str">
        <f t="shared" si="394"/>
        <v>FDS 02-SD Detector Fault</v>
      </c>
      <c r="S4091" s="383" t="s">
        <v>950</v>
      </c>
      <c r="T4091" s="386">
        <f t="shared" si="395"/>
        <v>0</v>
      </c>
      <c r="U4091" s="383" t="s">
        <v>951</v>
      </c>
      <c r="V4091" s="383"/>
      <c r="W4091" s="388"/>
    </row>
    <row r="4092" spans="1:23">
      <c r="A4092" s="398">
        <v>4090</v>
      </c>
      <c r="B4092" s="443">
        <v>713</v>
      </c>
      <c r="C4092" s="439" t="s">
        <v>1588</v>
      </c>
      <c r="D4092" s="444" t="s">
        <v>998</v>
      </c>
      <c r="E4092" s="440">
        <v>3</v>
      </c>
      <c r="F4092" s="440"/>
      <c r="G4092" s="381">
        <v>249</v>
      </c>
      <c r="I4092" s="383" t="s">
        <v>949</v>
      </c>
      <c r="J4092" s="384">
        <f t="shared" si="390"/>
        <v>4090</v>
      </c>
      <c r="K4092" s="383" t="s">
        <v>950</v>
      </c>
      <c r="L4092" s="385">
        <f t="shared" si="391"/>
        <v>713</v>
      </c>
      <c r="M4092" s="383" t="s">
        <v>950</v>
      </c>
      <c r="N4092" s="386">
        <f t="shared" si="392"/>
        <v>3</v>
      </c>
      <c r="O4092" s="383" t="s">
        <v>950</v>
      </c>
      <c r="P4092" s="386" t="str">
        <f t="shared" si="393"/>
        <v>DTCb</v>
      </c>
      <c r="Q4092" s="383" t="s">
        <v>950</v>
      </c>
      <c r="R4092" s="387" t="str">
        <f t="shared" si="394"/>
        <v>FDS 02-SD Detector Maintenance Required</v>
      </c>
      <c r="S4092" s="383" t="s">
        <v>950</v>
      </c>
      <c r="T4092" s="386">
        <f t="shared" si="395"/>
        <v>0</v>
      </c>
      <c r="U4092" s="383" t="s">
        <v>951</v>
      </c>
      <c r="V4092" s="383"/>
      <c r="W4092" s="388"/>
    </row>
    <row r="4093" spans="1:23">
      <c r="A4093" s="398">
        <v>4091</v>
      </c>
      <c r="B4093" s="453">
        <v>710</v>
      </c>
      <c r="C4093" s="439" t="s">
        <v>1589</v>
      </c>
      <c r="D4093" s="444" t="s">
        <v>998</v>
      </c>
      <c r="E4093" s="440">
        <v>1</v>
      </c>
      <c r="F4093" s="440">
        <v>1</v>
      </c>
      <c r="G4093" s="381">
        <v>250</v>
      </c>
      <c r="I4093" s="383" t="s">
        <v>949</v>
      </c>
      <c r="J4093" s="384">
        <f t="shared" si="390"/>
        <v>4091</v>
      </c>
      <c r="K4093" s="383" t="s">
        <v>950</v>
      </c>
      <c r="L4093" s="385">
        <f t="shared" si="391"/>
        <v>710</v>
      </c>
      <c r="M4093" s="383" t="s">
        <v>950</v>
      </c>
      <c r="N4093" s="386">
        <f t="shared" si="392"/>
        <v>1</v>
      </c>
      <c r="O4093" s="383" t="s">
        <v>950</v>
      </c>
      <c r="P4093" s="386" t="str">
        <f t="shared" si="393"/>
        <v>DTCb</v>
      </c>
      <c r="Q4093" s="383" t="s">
        <v>950</v>
      </c>
      <c r="R4093" s="387" t="str">
        <f t="shared" si="394"/>
        <v>FDS 03-SD Fire Detected</v>
      </c>
      <c r="S4093" s="383" t="s">
        <v>950</v>
      </c>
      <c r="T4093" s="386">
        <f t="shared" si="395"/>
        <v>1</v>
      </c>
      <c r="U4093" s="383" t="s">
        <v>951</v>
      </c>
      <c r="V4093" s="383"/>
      <c r="W4093" s="388"/>
    </row>
    <row r="4094" spans="1:23">
      <c r="A4094" s="398">
        <v>4092</v>
      </c>
      <c r="B4094" s="453">
        <v>711</v>
      </c>
      <c r="C4094" s="439" t="s">
        <v>1590</v>
      </c>
      <c r="D4094" s="444" t="s">
        <v>998</v>
      </c>
      <c r="E4094" s="440">
        <v>3</v>
      </c>
      <c r="F4094" s="440"/>
      <c r="G4094" s="381">
        <v>251</v>
      </c>
      <c r="I4094" s="383" t="s">
        <v>949</v>
      </c>
      <c r="J4094" s="384">
        <f t="shared" si="390"/>
        <v>4092</v>
      </c>
      <c r="K4094" s="383" t="s">
        <v>950</v>
      </c>
      <c r="L4094" s="385">
        <f t="shared" si="391"/>
        <v>711</v>
      </c>
      <c r="M4094" s="383" t="s">
        <v>950</v>
      </c>
      <c r="N4094" s="386">
        <f t="shared" si="392"/>
        <v>3</v>
      </c>
      <c r="O4094" s="383" t="s">
        <v>950</v>
      </c>
      <c r="P4094" s="386" t="str">
        <f t="shared" si="393"/>
        <v>DTCb</v>
      </c>
      <c r="Q4094" s="383" t="s">
        <v>950</v>
      </c>
      <c r="R4094" s="387" t="str">
        <f t="shared" si="394"/>
        <v>FDS 03-SD Detector Warning</v>
      </c>
      <c r="S4094" s="383" t="s">
        <v>950</v>
      </c>
      <c r="T4094" s="386">
        <f t="shared" si="395"/>
        <v>0</v>
      </c>
      <c r="U4094" s="383" t="s">
        <v>951</v>
      </c>
      <c r="V4094" s="383"/>
      <c r="W4094" s="388"/>
    </row>
    <row r="4095" spans="1:23">
      <c r="A4095" s="398">
        <v>4093</v>
      </c>
      <c r="B4095" s="453">
        <v>712</v>
      </c>
      <c r="C4095" s="439" t="s">
        <v>1577</v>
      </c>
      <c r="D4095" s="444" t="s">
        <v>998</v>
      </c>
      <c r="E4095" s="440">
        <v>3</v>
      </c>
      <c r="F4095" s="440"/>
      <c r="G4095" s="381">
        <v>252</v>
      </c>
      <c r="I4095" s="383" t="s">
        <v>949</v>
      </c>
      <c r="J4095" s="384">
        <f t="shared" si="390"/>
        <v>4093</v>
      </c>
      <c r="K4095" s="383" t="s">
        <v>950</v>
      </c>
      <c r="L4095" s="385">
        <f t="shared" si="391"/>
        <v>712</v>
      </c>
      <c r="M4095" s="383" t="s">
        <v>950</v>
      </c>
      <c r="N4095" s="386">
        <f t="shared" si="392"/>
        <v>3</v>
      </c>
      <c r="O4095" s="383" t="s">
        <v>950</v>
      </c>
      <c r="P4095" s="386" t="str">
        <f t="shared" si="393"/>
        <v>DTCb</v>
      </c>
      <c r="Q4095" s="383" t="s">
        <v>950</v>
      </c>
      <c r="R4095" s="387" t="str">
        <f t="shared" si="394"/>
        <v>FDS 03-SD Detector Fault</v>
      </c>
      <c r="S4095" s="383" t="s">
        <v>950</v>
      </c>
      <c r="T4095" s="386">
        <f t="shared" si="395"/>
        <v>0</v>
      </c>
      <c r="U4095" s="383" t="s">
        <v>951</v>
      </c>
      <c r="V4095" s="383"/>
      <c r="W4095" s="388"/>
    </row>
    <row r="4096" spans="1:23">
      <c r="A4096" s="398">
        <v>4094</v>
      </c>
      <c r="B4096" s="453">
        <v>713</v>
      </c>
      <c r="C4096" s="439" t="s">
        <v>1591</v>
      </c>
      <c r="D4096" s="444" t="s">
        <v>998</v>
      </c>
      <c r="E4096" s="440">
        <v>3</v>
      </c>
      <c r="F4096" s="440"/>
      <c r="G4096" s="381">
        <v>253</v>
      </c>
      <c r="I4096" s="383" t="s">
        <v>949</v>
      </c>
      <c r="J4096" s="384">
        <f t="shared" si="390"/>
        <v>4094</v>
      </c>
      <c r="K4096" s="383" t="s">
        <v>950</v>
      </c>
      <c r="L4096" s="385">
        <f t="shared" si="391"/>
        <v>713</v>
      </c>
      <c r="M4096" s="383" t="s">
        <v>950</v>
      </c>
      <c r="N4096" s="386">
        <f t="shared" si="392"/>
        <v>3</v>
      </c>
      <c r="O4096" s="383" t="s">
        <v>950</v>
      </c>
      <c r="P4096" s="386" t="str">
        <f t="shared" si="393"/>
        <v>DTCb</v>
      </c>
      <c r="Q4096" s="383" t="s">
        <v>950</v>
      </c>
      <c r="R4096" s="387" t="str">
        <f t="shared" si="394"/>
        <v>FDS 03-SD Detector Maintenance Required</v>
      </c>
      <c r="S4096" s="383" t="s">
        <v>950</v>
      </c>
      <c r="T4096" s="386">
        <f t="shared" si="395"/>
        <v>0</v>
      </c>
      <c r="U4096" s="383" t="s">
        <v>951</v>
      </c>
      <c r="V4096" s="383"/>
      <c r="W4096" s="388"/>
    </row>
    <row r="4097" spans="1:23">
      <c r="A4097" s="398">
        <v>4095</v>
      </c>
      <c r="B4097" s="443">
        <v>710</v>
      </c>
      <c r="C4097" s="439" t="s">
        <v>1592</v>
      </c>
      <c r="D4097" s="444" t="s">
        <v>998</v>
      </c>
      <c r="E4097" s="440">
        <v>1</v>
      </c>
      <c r="F4097" s="440">
        <v>1</v>
      </c>
      <c r="G4097" s="381">
        <v>254</v>
      </c>
      <c r="I4097" s="383" t="s">
        <v>949</v>
      </c>
      <c r="J4097" s="384">
        <f t="shared" si="390"/>
        <v>4095</v>
      </c>
      <c r="K4097" s="383" t="s">
        <v>950</v>
      </c>
      <c r="L4097" s="385">
        <f t="shared" si="391"/>
        <v>710</v>
      </c>
      <c r="M4097" s="383" t="s">
        <v>950</v>
      </c>
      <c r="N4097" s="386">
        <f t="shared" si="392"/>
        <v>1</v>
      </c>
      <c r="O4097" s="383" t="s">
        <v>950</v>
      </c>
      <c r="P4097" s="386" t="str">
        <f t="shared" si="393"/>
        <v>DTCb</v>
      </c>
      <c r="Q4097" s="383" t="s">
        <v>950</v>
      </c>
      <c r="R4097" s="387" t="str">
        <f t="shared" si="394"/>
        <v>FDS 04-SD Fire Detected</v>
      </c>
      <c r="S4097" s="383" t="s">
        <v>950</v>
      </c>
      <c r="T4097" s="386">
        <f t="shared" si="395"/>
        <v>1</v>
      </c>
      <c r="U4097" s="383" t="s">
        <v>951</v>
      </c>
      <c r="V4097" s="383"/>
      <c r="W4097" s="388"/>
    </row>
    <row r="4098" spans="1:23">
      <c r="A4098" s="398">
        <v>4096</v>
      </c>
      <c r="B4098" s="443">
        <v>711</v>
      </c>
      <c r="C4098" s="439" t="s">
        <v>1593</v>
      </c>
      <c r="D4098" s="444" t="s">
        <v>998</v>
      </c>
      <c r="E4098" s="440">
        <v>3</v>
      </c>
      <c r="F4098" s="440"/>
      <c r="G4098" s="381">
        <v>255</v>
      </c>
      <c r="I4098" s="383" t="s">
        <v>949</v>
      </c>
      <c r="J4098" s="384">
        <f t="shared" si="390"/>
        <v>4096</v>
      </c>
      <c r="K4098" s="383" t="s">
        <v>950</v>
      </c>
      <c r="L4098" s="385">
        <f t="shared" si="391"/>
        <v>711</v>
      </c>
      <c r="M4098" s="383" t="s">
        <v>950</v>
      </c>
      <c r="N4098" s="386">
        <f t="shared" si="392"/>
        <v>3</v>
      </c>
      <c r="O4098" s="383" t="s">
        <v>950</v>
      </c>
      <c r="P4098" s="386" t="str">
        <f t="shared" si="393"/>
        <v>DTCb</v>
      </c>
      <c r="Q4098" s="383" t="s">
        <v>950</v>
      </c>
      <c r="R4098" s="387" t="str">
        <f t="shared" si="394"/>
        <v>FDS 04-SD Detector Warning</v>
      </c>
      <c r="S4098" s="383" t="s">
        <v>950</v>
      </c>
      <c r="T4098" s="386">
        <f t="shared" si="395"/>
        <v>0</v>
      </c>
      <c r="U4098" s="383" t="s">
        <v>951</v>
      </c>
      <c r="V4098" s="383"/>
      <c r="W4098" s="388"/>
    </row>
    <row r="4099" spans="1:23">
      <c r="A4099" s="398">
        <v>4097</v>
      </c>
      <c r="B4099" s="443">
        <v>712</v>
      </c>
      <c r="C4099" s="439" t="s">
        <v>1594</v>
      </c>
      <c r="D4099" s="444" t="s">
        <v>998</v>
      </c>
      <c r="E4099" s="440">
        <v>3</v>
      </c>
      <c r="F4099" s="440"/>
      <c r="G4099" s="381">
        <v>0</v>
      </c>
      <c r="I4099" s="383" t="s">
        <v>949</v>
      </c>
      <c r="J4099" s="384">
        <f t="shared" si="390"/>
        <v>4097</v>
      </c>
      <c r="K4099" s="383" t="s">
        <v>950</v>
      </c>
      <c r="L4099" s="385">
        <f t="shared" si="391"/>
        <v>712</v>
      </c>
      <c r="M4099" s="383" t="s">
        <v>950</v>
      </c>
      <c r="N4099" s="386">
        <f t="shared" si="392"/>
        <v>3</v>
      </c>
      <c r="O4099" s="383" t="s">
        <v>950</v>
      </c>
      <c r="P4099" s="386" t="str">
        <f t="shared" si="393"/>
        <v>DTCb</v>
      </c>
      <c r="Q4099" s="383" t="s">
        <v>950</v>
      </c>
      <c r="R4099" s="387" t="str">
        <f t="shared" si="394"/>
        <v>FDS 04-SD Detector Fault</v>
      </c>
      <c r="S4099" s="383" t="s">
        <v>950</v>
      </c>
      <c r="T4099" s="386">
        <f t="shared" si="395"/>
        <v>0</v>
      </c>
      <c r="U4099" s="383" t="s">
        <v>951</v>
      </c>
      <c r="V4099" s="383"/>
      <c r="W4099" s="388"/>
    </row>
    <row r="4100" spans="1:23">
      <c r="A4100" s="398">
        <v>4098</v>
      </c>
      <c r="B4100" s="443">
        <v>713</v>
      </c>
      <c r="C4100" s="439" t="s">
        <v>1578</v>
      </c>
      <c r="D4100" s="444" t="s">
        <v>998</v>
      </c>
      <c r="E4100" s="440">
        <v>3</v>
      </c>
      <c r="F4100" s="440"/>
      <c r="G4100" s="381">
        <v>1</v>
      </c>
      <c r="I4100" s="383" t="s">
        <v>949</v>
      </c>
      <c r="J4100" s="384">
        <f t="shared" si="390"/>
        <v>4098</v>
      </c>
      <c r="K4100" s="383" t="s">
        <v>950</v>
      </c>
      <c r="L4100" s="385">
        <f t="shared" si="391"/>
        <v>713</v>
      </c>
      <c r="M4100" s="383" t="s">
        <v>950</v>
      </c>
      <c r="N4100" s="386">
        <f t="shared" si="392"/>
        <v>3</v>
      </c>
      <c r="O4100" s="383" t="s">
        <v>950</v>
      </c>
      <c r="P4100" s="386" t="str">
        <f t="shared" si="393"/>
        <v>DTCb</v>
      </c>
      <c r="Q4100" s="383" t="s">
        <v>950</v>
      </c>
      <c r="R4100" s="387" t="str">
        <f t="shared" si="394"/>
        <v>FDS 04-SD Detector Maintenance Required</v>
      </c>
      <c r="S4100" s="383" t="s">
        <v>950</v>
      </c>
      <c r="T4100" s="386">
        <f t="shared" si="395"/>
        <v>0</v>
      </c>
      <c r="U4100" s="383" t="s">
        <v>951</v>
      </c>
      <c r="V4100" s="383"/>
      <c r="W4100" s="388"/>
    </row>
    <row r="4101" spans="1:23">
      <c r="A4101" s="456">
        <v>4099</v>
      </c>
      <c r="B4101" s="457">
        <v>800</v>
      </c>
      <c r="C4101" s="439" t="s">
        <v>1639</v>
      </c>
      <c r="D4101" s="440" t="s">
        <v>457</v>
      </c>
      <c r="E4101" s="440">
        <v>1</v>
      </c>
      <c r="F4101" s="440">
        <v>1</v>
      </c>
      <c r="G4101" s="458">
        <v>2</v>
      </c>
      <c r="I4101" s="383" t="s">
        <v>949</v>
      </c>
      <c r="J4101" s="384">
        <f t="shared" si="390"/>
        <v>4099</v>
      </c>
      <c r="K4101" s="383" t="s">
        <v>950</v>
      </c>
      <c r="L4101" s="385">
        <f t="shared" si="391"/>
        <v>800</v>
      </c>
      <c r="M4101" s="383" t="s">
        <v>950</v>
      </c>
      <c r="N4101" s="386">
        <f t="shared" si="392"/>
        <v>1</v>
      </c>
      <c r="O4101" s="383" t="s">
        <v>950</v>
      </c>
      <c r="P4101" s="386" t="str">
        <f t="shared" si="393"/>
        <v>HCR</v>
      </c>
      <c r="Q4101" s="383" t="s">
        <v>950</v>
      </c>
      <c r="R4101" s="387" t="str">
        <f t="shared" si="394"/>
        <v>ATC RS-485 Comm.Fault</v>
      </c>
      <c r="S4101" s="383" t="s">
        <v>950</v>
      </c>
      <c r="T4101" s="386">
        <f t="shared" si="395"/>
        <v>1</v>
      </c>
      <c r="U4101" s="383" t="s">
        <v>951</v>
      </c>
      <c r="V4101" s="383"/>
      <c r="W4101" s="388"/>
    </row>
    <row r="4102" spans="1:23">
      <c r="A4102" s="456">
        <v>4100</v>
      </c>
      <c r="B4102" s="457">
        <v>801</v>
      </c>
      <c r="C4102" s="439"/>
      <c r="D4102" s="440"/>
      <c r="E4102" s="440"/>
      <c r="F4102" s="440"/>
      <c r="G4102" s="458">
        <v>3</v>
      </c>
      <c r="I4102" s="383" t="s">
        <v>949</v>
      </c>
      <c r="J4102" s="384">
        <f t="shared" si="390"/>
        <v>4100</v>
      </c>
      <c r="K4102" s="383" t="s">
        <v>950</v>
      </c>
      <c r="L4102" s="385">
        <f t="shared" si="391"/>
        <v>801</v>
      </c>
      <c r="M4102" s="383" t="s">
        <v>950</v>
      </c>
      <c r="N4102" s="386">
        <f t="shared" si="392"/>
        <v>0</v>
      </c>
      <c r="O4102" s="383" t="s">
        <v>950</v>
      </c>
      <c r="P4102" s="386">
        <f t="shared" si="393"/>
        <v>0</v>
      </c>
      <c r="Q4102" s="383" t="s">
        <v>950</v>
      </c>
      <c r="R4102" s="387">
        <f t="shared" si="394"/>
        <v>0</v>
      </c>
      <c r="S4102" s="383" t="s">
        <v>950</v>
      </c>
      <c r="T4102" s="386">
        <f t="shared" si="395"/>
        <v>0</v>
      </c>
      <c r="U4102" s="383" t="s">
        <v>951</v>
      </c>
      <c r="V4102" s="383"/>
      <c r="W4102" s="388"/>
    </row>
    <row r="4103" spans="1:23">
      <c r="A4103" s="456">
        <v>4101</v>
      </c>
      <c r="B4103" s="457">
        <v>802</v>
      </c>
      <c r="C4103" s="439"/>
      <c r="D4103" s="440"/>
      <c r="E4103" s="440"/>
      <c r="F4103" s="440"/>
      <c r="G4103" s="458">
        <v>4</v>
      </c>
      <c r="I4103" s="383" t="s">
        <v>949</v>
      </c>
      <c r="J4103" s="384">
        <f t="shared" si="390"/>
        <v>4101</v>
      </c>
      <c r="K4103" s="383" t="s">
        <v>950</v>
      </c>
      <c r="L4103" s="385">
        <f t="shared" si="391"/>
        <v>802</v>
      </c>
      <c r="M4103" s="383" t="s">
        <v>950</v>
      </c>
      <c r="N4103" s="386">
        <f t="shared" si="392"/>
        <v>0</v>
      </c>
      <c r="O4103" s="383" t="s">
        <v>950</v>
      </c>
      <c r="P4103" s="386">
        <f t="shared" si="393"/>
        <v>0</v>
      </c>
      <c r="Q4103" s="383" t="s">
        <v>950</v>
      </c>
      <c r="R4103" s="387">
        <f t="shared" si="394"/>
        <v>0</v>
      </c>
      <c r="S4103" s="383" t="s">
        <v>950</v>
      </c>
      <c r="T4103" s="386">
        <f t="shared" si="395"/>
        <v>0</v>
      </c>
      <c r="U4103" s="383" t="s">
        <v>951</v>
      </c>
      <c r="V4103" s="383"/>
      <c r="W4103" s="388"/>
    </row>
    <row r="4104" spans="1:23">
      <c r="A4104" s="456">
        <v>4102</v>
      </c>
      <c r="B4104" s="457">
        <v>803</v>
      </c>
      <c r="C4104" s="439" t="s">
        <v>1641</v>
      </c>
      <c r="D4104" s="459" t="s">
        <v>457</v>
      </c>
      <c r="E4104" s="440">
        <v>3</v>
      </c>
      <c r="F4104" s="440">
        <v>1</v>
      </c>
      <c r="G4104" s="458">
        <v>5</v>
      </c>
      <c r="I4104" s="383" t="s">
        <v>949</v>
      </c>
      <c r="J4104" s="384">
        <f t="shared" si="390"/>
        <v>4102</v>
      </c>
      <c r="K4104" s="383" t="s">
        <v>950</v>
      </c>
      <c r="L4104" s="385">
        <f t="shared" si="391"/>
        <v>803</v>
      </c>
      <c r="M4104" s="383" t="s">
        <v>950</v>
      </c>
      <c r="N4104" s="386">
        <f t="shared" si="392"/>
        <v>3</v>
      </c>
      <c r="O4104" s="383" t="s">
        <v>950</v>
      </c>
      <c r="P4104" s="386" t="str">
        <f t="shared" si="393"/>
        <v>HCR</v>
      </c>
      <c r="Q4104" s="383" t="s">
        <v>950</v>
      </c>
      <c r="R4104" s="387" t="str">
        <f t="shared" si="394"/>
        <v>ATC-ATO IS NOT OK(GN1)</v>
      </c>
      <c r="S4104" s="383" t="s">
        <v>950</v>
      </c>
      <c r="T4104" s="386">
        <f t="shared" si="395"/>
        <v>1</v>
      </c>
      <c r="U4104" s="383" t="s">
        <v>951</v>
      </c>
      <c r="V4104" s="383"/>
      <c r="W4104" s="388"/>
    </row>
    <row r="4105" spans="1:23">
      <c r="A4105" s="456">
        <v>4103</v>
      </c>
      <c r="B4105" s="457">
        <v>804</v>
      </c>
      <c r="C4105" s="439" t="s">
        <v>1642</v>
      </c>
      <c r="D4105" s="459" t="s">
        <v>457</v>
      </c>
      <c r="E4105" s="440">
        <v>2</v>
      </c>
      <c r="F4105" s="440">
        <v>1</v>
      </c>
      <c r="G4105" s="458">
        <v>11</v>
      </c>
      <c r="I4105" s="383" t="s">
        <v>949</v>
      </c>
      <c r="J4105" s="384">
        <f t="shared" si="390"/>
        <v>4103</v>
      </c>
      <c r="K4105" s="383" t="s">
        <v>950</v>
      </c>
      <c r="L4105" s="385">
        <f t="shared" si="391"/>
        <v>804</v>
      </c>
      <c r="M4105" s="383" t="s">
        <v>950</v>
      </c>
      <c r="N4105" s="386">
        <f t="shared" si="392"/>
        <v>2</v>
      </c>
      <c r="O4105" s="383" t="s">
        <v>950</v>
      </c>
      <c r="P4105" s="386" t="str">
        <f t="shared" si="393"/>
        <v>HCR</v>
      </c>
      <c r="Q4105" s="383" t="s">
        <v>950</v>
      </c>
      <c r="R4105" s="387" t="str">
        <f t="shared" si="394"/>
        <v>ATC-ATP IS NOT OK(GN2)</v>
      </c>
      <c r="S4105" s="383" t="s">
        <v>950</v>
      </c>
      <c r="T4105" s="386">
        <f t="shared" si="395"/>
        <v>1</v>
      </c>
      <c r="U4105" s="383" t="s">
        <v>951</v>
      </c>
      <c r="V4105" s="383"/>
      <c r="W4105" s="388"/>
    </row>
    <row r="4106" spans="1:23">
      <c r="A4106" s="456">
        <v>4104</v>
      </c>
      <c r="B4106" s="457">
        <v>805</v>
      </c>
      <c r="C4106" s="439" t="s">
        <v>1643</v>
      </c>
      <c r="D4106" s="459" t="s">
        <v>457</v>
      </c>
      <c r="E4106" s="440">
        <v>3</v>
      </c>
      <c r="F4106" s="440">
        <v>1</v>
      </c>
      <c r="G4106" s="458">
        <v>12</v>
      </c>
      <c r="I4106" s="383" t="s">
        <v>949</v>
      </c>
      <c r="J4106" s="384">
        <f t="shared" si="390"/>
        <v>4104</v>
      </c>
      <c r="K4106" s="383" t="s">
        <v>950</v>
      </c>
      <c r="L4106" s="385">
        <f t="shared" si="391"/>
        <v>805</v>
      </c>
      <c r="M4106" s="383" t="s">
        <v>950</v>
      </c>
      <c r="N4106" s="386">
        <f t="shared" si="392"/>
        <v>3</v>
      </c>
      <c r="O4106" s="383" t="s">
        <v>950</v>
      </c>
      <c r="P4106" s="386" t="str">
        <f t="shared" si="393"/>
        <v>HCR</v>
      </c>
      <c r="Q4106" s="383" t="s">
        <v>950</v>
      </c>
      <c r="R4106" s="387" t="str">
        <f t="shared" si="394"/>
        <v>ATC-TDMS is NOT OK(GN3)</v>
      </c>
      <c r="S4106" s="383" t="s">
        <v>950</v>
      </c>
      <c r="T4106" s="386">
        <f t="shared" si="395"/>
        <v>1</v>
      </c>
      <c r="U4106" s="383" t="s">
        <v>951</v>
      </c>
      <c r="V4106" s="383"/>
      <c r="W4106" s="388"/>
    </row>
    <row r="4107" spans="1:23">
      <c r="A4107" s="456">
        <v>4105</v>
      </c>
      <c r="B4107" s="457">
        <v>806</v>
      </c>
      <c r="C4107" s="439"/>
      <c r="D4107" s="440"/>
      <c r="E4107" s="440"/>
      <c r="F4107" s="440"/>
      <c r="G4107" s="458">
        <v>8</v>
      </c>
      <c r="I4107" s="383" t="s">
        <v>949</v>
      </c>
      <c r="J4107" s="384">
        <f t="shared" si="390"/>
        <v>4105</v>
      </c>
      <c r="K4107" s="383" t="s">
        <v>950</v>
      </c>
      <c r="L4107" s="385">
        <f t="shared" si="391"/>
        <v>806</v>
      </c>
      <c r="M4107" s="383" t="s">
        <v>950</v>
      </c>
      <c r="N4107" s="386">
        <f t="shared" si="392"/>
        <v>0</v>
      </c>
      <c r="O4107" s="383" t="s">
        <v>950</v>
      </c>
      <c r="P4107" s="386">
        <f t="shared" si="393"/>
        <v>0</v>
      </c>
      <c r="Q4107" s="383" t="s">
        <v>950</v>
      </c>
      <c r="R4107" s="387">
        <f t="shared" si="394"/>
        <v>0</v>
      </c>
      <c r="S4107" s="383" t="s">
        <v>950</v>
      </c>
      <c r="T4107" s="386">
        <f t="shared" si="395"/>
        <v>0</v>
      </c>
      <c r="U4107" s="383" t="s">
        <v>951</v>
      </c>
      <c r="V4107" s="383"/>
      <c r="W4107" s="388"/>
    </row>
    <row r="4108" spans="1:23">
      <c r="A4108" s="456">
        <v>4106</v>
      </c>
      <c r="B4108" s="457">
        <v>807</v>
      </c>
      <c r="C4108" s="439"/>
      <c r="D4108" s="440"/>
      <c r="E4108" s="440"/>
      <c r="F4108" s="440"/>
      <c r="G4108" s="458">
        <v>9</v>
      </c>
      <c r="I4108" s="383" t="s">
        <v>949</v>
      </c>
      <c r="J4108" s="384">
        <f t="shared" si="390"/>
        <v>4106</v>
      </c>
      <c r="K4108" s="383" t="s">
        <v>950</v>
      </c>
      <c r="L4108" s="385">
        <f t="shared" si="391"/>
        <v>807</v>
      </c>
      <c r="M4108" s="383" t="s">
        <v>950</v>
      </c>
      <c r="N4108" s="386">
        <f t="shared" si="392"/>
        <v>0</v>
      </c>
      <c r="O4108" s="383" t="s">
        <v>950</v>
      </c>
      <c r="P4108" s="386">
        <f t="shared" si="393"/>
        <v>0</v>
      </c>
      <c r="Q4108" s="383" t="s">
        <v>950</v>
      </c>
      <c r="R4108" s="387">
        <f t="shared" si="394"/>
        <v>0</v>
      </c>
      <c r="S4108" s="383" t="s">
        <v>950</v>
      </c>
      <c r="T4108" s="386">
        <f t="shared" si="395"/>
        <v>0</v>
      </c>
      <c r="U4108" s="383" t="s">
        <v>951</v>
      </c>
      <c r="V4108" s="383"/>
      <c r="W4108" s="388"/>
    </row>
    <row r="4109" spans="1:23">
      <c r="A4109" s="456">
        <v>4107</v>
      </c>
      <c r="B4109" s="457">
        <v>808</v>
      </c>
      <c r="C4109" s="439" t="s">
        <v>1644</v>
      </c>
      <c r="D4109" s="459" t="s">
        <v>457</v>
      </c>
      <c r="E4109" s="440">
        <v>1</v>
      </c>
      <c r="F4109" s="440">
        <v>1</v>
      </c>
      <c r="G4109" s="458">
        <v>10</v>
      </c>
      <c r="I4109" s="383" t="s">
        <v>949</v>
      </c>
      <c r="J4109" s="384">
        <f t="shared" si="390"/>
        <v>4107</v>
      </c>
      <c r="K4109" s="383" t="s">
        <v>950</v>
      </c>
      <c r="L4109" s="385">
        <f t="shared" si="391"/>
        <v>808</v>
      </c>
      <c r="M4109" s="383" t="s">
        <v>950</v>
      </c>
      <c r="N4109" s="386">
        <f t="shared" si="392"/>
        <v>1</v>
      </c>
      <c r="O4109" s="383" t="s">
        <v>950</v>
      </c>
      <c r="P4109" s="386" t="str">
        <f t="shared" si="393"/>
        <v>HCR</v>
      </c>
      <c r="Q4109" s="383" t="s">
        <v>950</v>
      </c>
      <c r="R4109" s="387" t="str">
        <f t="shared" si="394"/>
        <v>ATC-Continuous transmission failure (left coil 2)(GN4)</v>
      </c>
      <c r="S4109" s="383" t="s">
        <v>950</v>
      </c>
      <c r="T4109" s="386">
        <f t="shared" si="395"/>
        <v>1</v>
      </c>
      <c r="U4109" s="383" t="s">
        <v>951</v>
      </c>
      <c r="V4109" s="383"/>
      <c r="W4109" s="388"/>
    </row>
    <row r="4110" spans="1:23">
      <c r="A4110" s="456">
        <v>4108</v>
      </c>
      <c r="B4110" s="457">
        <v>809</v>
      </c>
      <c r="C4110" s="439" t="s">
        <v>1645</v>
      </c>
      <c r="D4110" s="459" t="s">
        <v>457</v>
      </c>
      <c r="E4110" s="440">
        <v>1</v>
      </c>
      <c r="F4110" s="440">
        <v>1</v>
      </c>
      <c r="G4110" s="458">
        <v>11</v>
      </c>
      <c r="I4110" s="383" t="s">
        <v>949</v>
      </c>
      <c r="J4110" s="384">
        <f t="shared" si="390"/>
        <v>4108</v>
      </c>
      <c r="K4110" s="383" t="s">
        <v>950</v>
      </c>
      <c r="L4110" s="385">
        <f t="shared" si="391"/>
        <v>809</v>
      </c>
      <c r="M4110" s="383" t="s">
        <v>950</v>
      </c>
      <c r="N4110" s="386">
        <f t="shared" si="392"/>
        <v>1</v>
      </c>
      <c r="O4110" s="383" t="s">
        <v>950</v>
      </c>
      <c r="P4110" s="386" t="str">
        <f t="shared" si="393"/>
        <v>HCR</v>
      </c>
      <c r="Q4110" s="383" t="s">
        <v>950</v>
      </c>
      <c r="R4110" s="387" t="str">
        <f t="shared" si="394"/>
        <v>ATC-Continuous transmission failure (right coil 2)(GN5)</v>
      </c>
      <c r="S4110" s="383" t="s">
        <v>950</v>
      </c>
      <c r="T4110" s="386">
        <f t="shared" si="395"/>
        <v>1</v>
      </c>
      <c r="U4110" s="383" t="s">
        <v>951</v>
      </c>
      <c r="V4110" s="383"/>
      <c r="W4110" s="388"/>
    </row>
    <row r="4111" spans="1:23">
      <c r="A4111" s="456">
        <v>4109</v>
      </c>
      <c r="B4111" s="457">
        <v>810</v>
      </c>
      <c r="C4111" s="439" t="s">
        <v>1646</v>
      </c>
      <c r="D4111" s="459" t="s">
        <v>457</v>
      </c>
      <c r="E4111" s="440">
        <v>1</v>
      </c>
      <c r="F4111" s="440">
        <v>1</v>
      </c>
      <c r="G4111" s="458">
        <v>12</v>
      </c>
      <c r="I4111" s="383" t="s">
        <v>949</v>
      </c>
      <c r="J4111" s="384">
        <f t="shared" si="390"/>
        <v>4109</v>
      </c>
      <c r="K4111" s="383" t="s">
        <v>950</v>
      </c>
      <c r="L4111" s="385">
        <f t="shared" si="391"/>
        <v>810</v>
      </c>
      <c r="M4111" s="383" t="s">
        <v>950</v>
      </c>
      <c r="N4111" s="386">
        <f t="shared" si="392"/>
        <v>1</v>
      </c>
      <c r="O4111" s="383" t="s">
        <v>950</v>
      </c>
      <c r="P4111" s="386" t="str">
        <f t="shared" si="393"/>
        <v>HCR</v>
      </c>
      <c r="Q4111" s="383" t="s">
        <v>950</v>
      </c>
      <c r="R4111" s="387" t="str">
        <f t="shared" si="394"/>
        <v>ATC-Beacon antenna failure(GN6)</v>
      </c>
      <c r="S4111" s="383" t="s">
        <v>950</v>
      </c>
      <c r="T4111" s="386">
        <f t="shared" si="395"/>
        <v>1</v>
      </c>
      <c r="U4111" s="383" t="s">
        <v>951</v>
      </c>
      <c r="V4111" s="383"/>
      <c r="W4111" s="388"/>
    </row>
    <row r="4112" spans="1:23">
      <c r="A4112" s="456">
        <v>4110</v>
      </c>
      <c r="B4112" s="457">
        <v>811</v>
      </c>
      <c r="C4112" s="460" t="s">
        <v>1647</v>
      </c>
      <c r="D4112" s="459" t="s">
        <v>457</v>
      </c>
      <c r="E4112" s="440">
        <v>4</v>
      </c>
      <c r="F4112" s="440">
        <v>1</v>
      </c>
      <c r="G4112" s="458">
        <v>13</v>
      </c>
      <c r="I4112" s="383" t="s">
        <v>949</v>
      </c>
      <c r="J4112" s="384">
        <f t="shared" si="390"/>
        <v>4110</v>
      </c>
      <c r="K4112" s="383" t="s">
        <v>950</v>
      </c>
      <c r="L4112" s="385">
        <f t="shared" si="391"/>
        <v>811</v>
      </c>
      <c r="M4112" s="383" t="s">
        <v>950</v>
      </c>
      <c r="N4112" s="386">
        <f t="shared" si="392"/>
        <v>4</v>
      </c>
      <c r="O4112" s="383" t="s">
        <v>950</v>
      </c>
      <c r="P4112" s="386" t="str">
        <f t="shared" si="393"/>
        <v>HCR</v>
      </c>
      <c r="Q4112" s="383" t="s">
        <v>950</v>
      </c>
      <c r="R4112" s="387" t="str">
        <f t="shared" si="394"/>
        <v>ATC-Two beacons missed(EB is applied)(GN7)</v>
      </c>
      <c r="S4112" s="383" t="s">
        <v>950</v>
      </c>
      <c r="T4112" s="386">
        <f t="shared" si="395"/>
        <v>1</v>
      </c>
      <c r="U4112" s="383" t="s">
        <v>951</v>
      </c>
      <c r="V4112" s="383"/>
      <c r="W4112" s="388"/>
    </row>
    <row r="4113" spans="1:23">
      <c r="A4113" s="456">
        <v>4111</v>
      </c>
      <c r="B4113" s="457">
        <v>812</v>
      </c>
      <c r="C4113" s="439" t="s">
        <v>1648</v>
      </c>
      <c r="D4113" s="440" t="s">
        <v>457</v>
      </c>
      <c r="E4113" s="440">
        <v>5</v>
      </c>
      <c r="F4113" s="440"/>
      <c r="G4113" s="458">
        <v>14</v>
      </c>
      <c r="I4113" s="383" t="s">
        <v>949</v>
      </c>
      <c r="J4113" s="384">
        <f t="shared" si="390"/>
        <v>4111</v>
      </c>
      <c r="K4113" s="383" t="s">
        <v>950</v>
      </c>
      <c r="L4113" s="385">
        <f t="shared" si="391"/>
        <v>812</v>
      </c>
      <c r="M4113" s="383" t="s">
        <v>950</v>
      </c>
      <c r="N4113" s="386">
        <f t="shared" si="392"/>
        <v>5</v>
      </c>
      <c r="O4113" s="383" t="s">
        <v>950</v>
      </c>
      <c r="P4113" s="386" t="str">
        <f t="shared" si="393"/>
        <v>HCR</v>
      </c>
      <c r="Q4113" s="383" t="s">
        <v>950</v>
      </c>
      <c r="R4113" s="387" t="str">
        <f t="shared" si="394"/>
        <v>ATC-One beacon missed</v>
      </c>
      <c r="S4113" s="383" t="s">
        <v>950</v>
      </c>
      <c r="T4113" s="386">
        <f t="shared" si="395"/>
        <v>0</v>
      </c>
      <c r="U4113" s="383" t="s">
        <v>951</v>
      </c>
      <c r="V4113" s="383"/>
      <c r="W4113" s="388"/>
    </row>
    <row r="4114" spans="1:23">
      <c r="A4114" s="456">
        <v>4112</v>
      </c>
      <c r="B4114" s="457">
        <v>813</v>
      </c>
      <c r="C4114" s="439" t="s">
        <v>1649</v>
      </c>
      <c r="D4114" s="459" t="s">
        <v>457</v>
      </c>
      <c r="E4114" s="440">
        <v>3</v>
      </c>
      <c r="F4114" s="440">
        <v>1</v>
      </c>
      <c r="G4114" s="458">
        <v>15</v>
      </c>
      <c r="I4114" s="383" t="s">
        <v>949</v>
      </c>
      <c r="J4114" s="384">
        <f t="shared" si="390"/>
        <v>4112</v>
      </c>
      <c r="K4114" s="383" t="s">
        <v>950</v>
      </c>
      <c r="L4114" s="385">
        <f t="shared" si="391"/>
        <v>813</v>
      </c>
      <c r="M4114" s="383" t="s">
        <v>950</v>
      </c>
      <c r="N4114" s="386">
        <f t="shared" si="392"/>
        <v>3</v>
      </c>
      <c r="O4114" s="383" t="s">
        <v>950</v>
      </c>
      <c r="P4114" s="386" t="str">
        <f t="shared" si="393"/>
        <v>HCR</v>
      </c>
      <c r="Q4114" s="383" t="s">
        <v>950</v>
      </c>
      <c r="R4114" s="387" t="str">
        <f t="shared" si="394"/>
        <v>ATC-Odometer failure(GN8)</v>
      </c>
      <c r="S4114" s="383" t="s">
        <v>950</v>
      </c>
      <c r="T4114" s="386">
        <f t="shared" si="395"/>
        <v>1</v>
      </c>
      <c r="U4114" s="383" t="s">
        <v>951</v>
      </c>
      <c r="V4114" s="383"/>
      <c r="W4114" s="388"/>
    </row>
    <row r="4115" spans="1:23">
      <c r="A4115" s="456">
        <v>4113</v>
      </c>
      <c r="B4115" s="457">
        <v>814</v>
      </c>
      <c r="C4115" s="460" t="s">
        <v>1650</v>
      </c>
      <c r="D4115" s="440" t="s">
        <v>457</v>
      </c>
      <c r="E4115" s="440">
        <v>5</v>
      </c>
      <c r="F4115" s="440">
        <v>1</v>
      </c>
      <c r="G4115" s="458">
        <v>16</v>
      </c>
      <c r="I4115" s="383" t="s">
        <v>949</v>
      </c>
      <c r="J4115" s="384">
        <f t="shared" si="390"/>
        <v>4113</v>
      </c>
      <c r="K4115" s="383" t="s">
        <v>950</v>
      </c>
      <c r="L4115" s="385">
        <f t="shared" si="391"/>
        <v>814</v>
      </c>
      <c r="M4115" s="383" t="s">
        <v>950</v>
      </c>
      <c r="N4115" s="386">
        <f t="shared" si="392"/>
        <v>5</v>
      </c>
      <c r="O4115" s="383" t="s">
        <v>950</v>
      </c>
      <c r="P4115" s="386" t="str">
        <f t="shared" si="393"/>
        <v>HCR</v>
      </c>
      <c r="Q4115" s="383" t="s">
        <v>950</v>
      </c>
      <c r="R4115" s="387" t="str">
        <f t="shared" si="394"/>
        <v>ATC-Stop maintained by EB change of cab</v>
      </c>
      <c r="S4115" s="383" t="s">
        <v>950</v>
      </c>
      <c r="T4115" s="386">
        <f t="shared" si="395"/>
        <v>1</v>
      </c>
      <c r="U4115" s="383" t="s">
        <v>951</v>
      </c>
      <c r="V4115" s="383"/>
      <c r="W4115" s="388"/>
    </row>
    <row r="4116" spans="1:23">
      <c r="A4116" s="456">
        <v>4114</v>
      </c>
      <c r="B4116" s="457">
        <v>815</v>
      </c>
      <c r="C4116" s="460" t="s">
        <v>1651</v>
      </c>
      <c r="D4116" s="440" t="s">
        <v>457</v>
      </c>
      <c r="E4116" s="440">
        <v>5</v>
      </c>
      <c r="F4116" s="440"/>
      <c r="G4116" s="458">
        <v>17</v>
      </c>
      <c r="I4116" s="383" t="s">
        <v>949</v>
      </c>
      <c r="J4116" s="384">
        <f t="shared" si="390"/>
        <v>4114</v>
      </c>
      <c r="K4116" s="383" t="s">
        <v>950</v>
      </c>
      <c r="L4116" s="385">
        <f t="shared" si="391"/>
        <v>815</v>
      </c>
      <c r="M4116" s="383" t="s">
        <v>950</v>
      </c>
      <c r="N4116" s="386">
        <f t="shared" si="392"/>
        <v>5</v>
      </c>
      <c r="O4116" s="383" t="s">
        <v>950</v>
      </c>
      <c r="P4116" s="386" t="str">
        <f t="shared" si="393"/>
        <v>HCR</v>
      </c>
      <c r="Q4116" s="383" t="s">
        <v>950</v>
      </c>
      <c r="R4116" s="387" t="str">
        <f t="shared" si="394"/>
        <v>ATC-Penalized driving by EB over speed</v>
      </c>
      <c r="S4116" s="383" t="s">
        <v>950</v>
      </c>
      <c r="T4116" s="386">
        <f t="shared" si="395"/>
        <v>0</v>
      </c>
      <c r="U4116" s="383" t="s">
        <v>951</v>
      </c>
      <c r="V4116" s="383"/>
      <c r="W4116" s="388"/>
    </row>
    <row r="4117" spans="1:23">
      <c r="A4117" s="456">
        <v>4115</v>
      </c>
      <c r="B4117" s="457">
        <v>816</v>
      </c>
      <c r="C4117" s="439"/>
      <c r="D4117" s="440"/>
      <c r="E4117" s="440"/>
      <c r="F4117" s="440"/>
      <c r="G4117" s="458">
        <v>18</v>
      </c>
      <c r="I4117" s="383" t="s">
        <v>949</v>
      </c>
      <c r="J4117" s="384">
        <f t="shared" si="390"/>
        <v>4115</v>
      </c>
      <c r="K4117" s="383" t="s">
        <v>950</v>
      </c>
      <c r="L4117" s="385">
        <f t="shared" si="391"/>
        <v>816</v>
      </c>
      <c r="M4117" s="383" t="s">
        <v>950</v>
      </c>
      <c r="N4117" s="386">
        <f t="shared" si="392"/>
        <v>0</v>
      </c>
      <c r="O4117" s="383" t="s">
        <v>950</v>
      </c>
      <c r="P4117" s="386">
        <f t="shared" si="393"/>
        <v>0</v>
      </c>
      <c r="Q4117" s="383" t="s">
        <v>950</v>
      </c>
      <c r="R4117" s="387">
        <f t="shared" si="394"/>
        <v>0</v>
      </c>
      <c r="S4117" s="383" t="s">
        <v>950</v>
      </c>
      <c r="T4117" s="386">
        <f t="shared" si="395"/>
        <v>0</v>
      </c>
      <c r="U4117" s="383" t="s">
        <v>951</v>
      </c>
      <c r="V4117" s="383"/>
      <c r="W4117" s="388"/>
    </row>
    <row r="4118" spans="1:23">
      <c r="A4118" s="456">
        <v>4116</v>
      </c>
      <c r="B4118" s="457">
        <v>817</v>
      </c>
      <c r="C4118" s="460" t="s">
        <v>1652</v>
      </c>
      <c r="D4118" s="440" t="s">
        <v>457</v>
      </c>
      <c r="E4118" s="440">
        <v>5</v>
      </c>
      <c r="F4118" s="440"/>
      <c r="G4118" s="458">
        <v>19</v>
      </c>
      <c r="I4118" s="383" t="s">
        <v>949</v>
      </c>
      <c r="J4118" s="384">
        <f t="shared" si="390"/>
        <v>4116</v>
      </c>
      <c r="K4118" s="383" t="s">
        <v>950</v>
      </c>
      <c r="L4118" s="385">
        <f t="shared" si="391"/>
        <v>817</v>
      </c>
      <c r="M4118" s="383" t="s">
        <v>950</v>
      </c>
      <c r="N4118" s="386">
        <f t="shared" si="392"/>
        <v>5</v>
      </c>
      <c r="O4118" s="383" t="s">
        <v>950</v>
      </c>
      <c r="P4118" s="386" t="str">
        <f t="shared" si="393"/>
        <v>HCR</v>
      </c>
      <c r="Q4118" s="383" t="s">
        <v>950</v>
      </c>
      <c r="R4118" s="387" t="str">
        <f t="shared" si="394"/>
        <v>ATC-Departure forbidden by EB</v>
      </c>
      <c r="S4118" s="383" t="s">
        <v>950</v>
      </c>
      <c r="T4118" s="386">
        <f t="shared" si="395"/>
        <v>0</v>
      </c>
      <c r="U4118" s="383" t="s">
        <v>951</v>
      </c>
      <c r="V4118" s="383"/>
      <c r="W4118" s="388"/>
    </row>
    <row r="4119" spans="1:23">
      <c r="A4119" s="456">
        <v>4117</v>
      </c>
      <c r="B4119" s="457">
        <v>818</v>
      </c>
      <c r="C4119" s="460" t="s">
        <v>1800</v>
      </c>
      <c r="D4119" s="440" t="s">
        <v>457</v>
      </c>
      <c r="E4119" s="440">
        <v>5</v>
      </c>
      <c r="F4119" s="440"/>
      <c r="G4119" s="458">
        <v>20</v>
      </c>
      <c r="I4119" s="383" t="s">
        <v>949</v>
      </c>
      <c r="J4119" s="384">
        <f t="shared" si="390"/>
        <v>4117</v>
      </c>
      <c r="K4119" s="383" t="s">
        <v>950</v>
      </c>
      <c r="L4119" s="385">
        <f t="shared" si="391"/>
        <v>818</v>
      </c>
      <c r="M4119" s="383" t="s">
        <v>950</v>
      </c>
      <c r="N4119" s="386">
        <f t="shared" si="392"/>
        <v>5</v>
      </c>
      <c r="O4119" s="383" t="s">
        <v>950</v>
      </c>
      <c r="P4119" s="386" t="str">
        <f t="shared" si="393"/>
        <v>HCR</v>
      </c>
      <c r="Q4119" s="383" t="s">
        <v>950</v>
      </c>
      <c r="R4119" s="387" t="str">
        <f t="shared" si="394"/>
        <v>ATC-EB by Backward movement</v>
      </c>
      <c r="S4119" s="383" t="s">
        <v>950</v>
      </c>
      <c r="T4119" s="386">
        <f t="shared" si="395"/>
        <v>0</v>
      </c>
      <c r="U4119" s="383" t="s">
        <v>951</v>
      </c>
      <c r="V4119" s="383"/>
      <c r="W4119" s="388"/>
    </row>
    <row r="4120" spans="1:23">
      <c r="A4120" s="456">
        <v>4118</v>
      </c>
      <c r="B4120" s="457">
        <v>819</v>
      </c>
      <c r="C4120" s="460" t="s">
        <v>1653</v>
      </c>
      <c r="D4120" s="440" t="s">
        <v>457</v>
      </c>
      <c r="E4120" s="440">
        <v>5</v>
      </c>
      <c r="F4120" s="440"/>
      <c r="G4120" s="458">
        <v>21</v>
      </c>
      <c r="I4120" s="383" t="s">
        <v>949</v>
      </c>
      <c r="J4120" s="384">
        <f t="shared" si="390"/>
        <v>4118</v>
      </c>
      <c r="K4120" s="383" t="s">
        <v>950</v>
      </c>
      <c r="L4120" s="385">
        <f t="shared" si="391"/>
        <v>819</v>
      </c>
      <c r="M4120" s="383" t="s">
        <v>950</v>
      </c>
      <c r="N4120" s="386">
        <f t="shared" si="392"/>
        <v>5</v>
      </c>
      <c r="O4120" s="383" t="s">
        <v>950</v>
      </c>
      <c r="P4120" s="386" t="str">
        <f t="shared" si="393"/>
        <v>HCR</v>
      </c>
      <c r="Q4120" s="383" t="s">
        <v>950</v>
      </c>
      <c r="R4120" s="387" t="str">
        <f t="shared" si="394"/>
        <v>ATC-EB by Overrunnig</v>
      </c>
      <c r="S4120" s="383" t="s">
        <v>950</v>
      </c>
      <c r="T4120" s="386">
        <f t="shared" si="395"/>
        <v>0</v>
      </c>
      <c r="U4120" s="383" t="s">
        <v>951</v>
      </c>
      <c r="V4120" s="383"/>
      <c r="W4120" s="388"/>
    </row>
    <row r="4121" spans="1:23">
      <c r="A4121" s="456">
        <v>4119</v>
      </c>
      <c r="B4121" s="457">
        <v>820</v>
      </c>
      <c r="C4121" s="439" t="s">
        <v>1654</v>
      </c>
      <c r="D4121" s="440" t="s">
        <v>457</v>
      </c>
      <c r="E4121" s="440">
        <v>5</v>
      </c>
      <c r="F4121" s="440">
        <v>1</v>
      </c>
      <c r="G4121" s="458">
        <v>22</v>
      </c>
      <c r="I4121" s="383" t="s">
        <v>949</v>
      </c>
      <c r="J4121" s="384">
        <f t="shared" si="390"/>
        <v>4119</v>
      </c>
      <c r="K4121" s="383" t="s">
        <v>950</v>
      </c>
      <c r="L4121" s="385">
        <f t="shared" si="391"/>
        <v>820</v>
      </c>
      <c r="M4121" s="383" t="s">
        <v>950</v>
      </c>
      <c r="N4121" s="386">
        <f t="shared" si="392"/>
        <v>5</v>
      </c>
      <c r="O4121" s="383" t="s">
        <v>950</v>
      </c>
      <c r="P4121" s="386" t="str">
        <f t="shared" si="393"/>
        <v>HCR</v>
      </c>
      <c r="Q4121" s="383" t="s">
        <v>950</v>
      </c>
      <c r="R4121" s="387" t="str">
        <f t="shared" si="394"/>
        <v>ATC-Com check fault</v>
      </c>
      <c r="S4121" s="383" t="s">
        <v>950</v>
      </c>
      <c r="T4121" s="386">
        <f t="shared" si="395"/>
        <v>1</v>
      </c>
      <c r="U4121" s="383" t="s">
        <v>951</v>
      </c>
      <c r="V4121" s="383"/>
      <c r="W4121" s="388"/>
    </row>
    <row r="4122" spans="1:23">
      <c r="A4122" s="456">
        <v>4120</v>
      </c>
      <c r="B4122" s="457">
        <v>821</v>
      </c>
      <c r="C4122" s="439" t="s">
        <v>1655</v>
      </c>
      <c r="D4122" s="440" t="s">
        <v>457</v>
      </c>
      <c r="E4122" s="440">
        <v>5</v>
      </c>
      <c r="F4122" s="440">
        <v>1</v>
      </c>
      <c r="G4122" s="458">
        <v>23</v>
      </c>
      <c r="I4122" s="383" t="s">
        <v>949</v>
      </c>
      <c r="J4122" s="384">
        <f t="shared" si="390"/>
        <v>4120</v>
      </c>
      <c r="K4122" s="383" t="s">
        <v>950</v>
      </c>
      <c r="L4122" s="385">
        <f t="shared" si="391"/>
        <v>821</v>
      </c>
      <c r="M4122" s="383" t="s">
        <v>950</v>
      </c>
      <c r="N4122" s="386">
        <f t="shared" si="392"/>
        <v>5</v>
      </c>
      <c r="O4122" s="383" t="s">
        <v>950</v>
      </c>
      <c r="P4122" s="386" t="str">
        <f t="shared" si="393"/>
        <v>HCR</v>
      </c>
      <c r="Q4122" s="383" t="s">
        <v>950</v>
      </c>
      <c r="R4122" s="387" t="str">
        <f t="shared" si="394"/>
        <v>ATC-EB test</v>
      </c>
      <c r="S4122" s="383" t="s">
        <v>950</v>
      </c>
      <c r="T4122" s="386">
        <f t="shared" si="395"/>
        <v>1</v>
      </c>
      <c r="U4122" s="383" t="s">
        <v>951</v>
      </c>
      <c r="V4122" s="383"/>
      <c r="W4122" s="388"/>
    </row>
    <row r="4123" spans="1:23">
      <c r="A4123" s="456">
        <v>4121</v>
      </c>
      <c r="B4123" s="457">
        <v>822</v>
      </c>
      <c r="C4123" s="460" t="s">
        <v>1656</v>
      </c>
      <c r="D4123" s="459" t="s">
        <v>457</v>
      </c>
      <c r="E4123" s="440">
        <v>2</v>
      </c>
      <c r="F4123" s="440"/>
      <c r="G4123" s="458">
        <v>24</v>
      </c>
      <c r="I4123" s="383" t="s">
        <v>949</v>
      </c>
      <c r="J4123" s="384">
        <f t="shared" si="390"/>
        <v>4121</v>
      </c>
      <c r="K4123" s="383" t="s">
        <v>950</v>
      </c>
      <c r="L4123" s="385">
        <f t="shared" si="391"/>
        <v>822</v>
      </c>
      <c r="M4123" s="383" t="s">
        <v>950</v>
      </c>
      <c r="N4123" s="386">
        <f t="shared" si="392"/>
        <v>2</v>
      </c>
      <c r="O4123" s="383" t="s">
        <v>950</v>
      </c>
      <c r="P4123" s="386" t="str">
        <f t="shared" si="393"/>
        <v>HCR</v>
      </c>
      <c r="Q4123" s="383" t="s">
        <v>950</v>
      </c>
      <c r="R4123" s="387" t="str">
        <f t="shared" si="394"/>
        <v>ATC-EB by Axle locked(GN9)</v>
      </c>
      <c r="S4123" s="383" t="s">
        <v>950</v>
      </c>
      <c r="T4123" s="386">
        <f t="shared" si="395"/>
        <v>0</v>
      </c>
      <c r="U4123" s="383" t="s">
        <v>951</v>
      </c>
      <c r="V4123" s="383"/>
      <c r="W4123" s="388"/>
    </row>
    <row r="4124" spans="1:23">
      <c r="A4124" s="456">
        <v>4122</v>
      </c>
      <c r="B4124" s="457">
        <v>823</v>
      </c>
      <c r="C4124" s="439"/>
      <c r="D4124" s="440"/>
      <c r="E4124" s="440"/>
      <c r="F4124" s="440"/>
      <c r="G4124" s="458">
        <v>25</v>
      </c>
      <c r="I4124" s="383" t="s">
        <v>949</v>
      </c>
      <c r="J4124" s="384">
        <f t="shared" si="390"/>
        <v>4122</v>
      </c>
      <c r="K4124" s="383" t="s">
        <v>950</v>
      </c>
      <c r="L4124" s="385">
        <f t="shared" si="391"/>
        <v>823</v>
      </c>
      <c r="M4124" s="383" t="s">
        <v>950</v>
      </c>
      <c r="N4124" s="386">
        <f t="shared" si="392"/>
        <v>0</v>
      </c>
      <c r="O4124" s="383" t="s">
        <v>950</v>
      </c>
      <c r="P4124" s="386">
        <f t="shared" si="393"/>
        <v>0</v>
      </c>
      <c r="Q4124" s="383" t="s">
        <v>950</v>
      </c>
      <c r="R4124" s="387">
        <f t="shared" si="394"/>
        <v>0</v>
      </c>
      <c r="S4124" s="383" t="s">
        <v>950</v>
      </c>
      <c r="T4124" s="386">
        <f t="shared" si="395"/>
        <v>0</v>
      </c>
      <c r="U4124" s="383" t="s">
        <v>951</v>
      </c>
      <c r="V4124" s="383"/>
      <c r="W4124" s="388"/>
    </row>
    <row r="4125" spans="1:23">
      <c r="A4125" s="456">
        <v>4123</v>
      </c>
      <c r="B4125" s="457">
        <v>824</v>
      </c>
      <c r="C4125" s="439"/>
      <c r="D4125" s="440"/>
      <c r="E4125" s="440"/>
      <c r="F4125" s="440"/>
      <c r="G4125" s="458">
        <v>26</v>
      </c>
      <c r="I4125" s="383" t="s">
        <v>949</v>
      </c>
      <c r="J4125" s="384">
        <f t="shared" si="390"/>
        <v>4123</v>
      </c>
      <c r="K4125" s="383" t="s">
        <v>950</v>
      </c>
      <c r="L4125" s="385">
        <f t="shared" si="391"/>
        <v>824</v>
      </c>
      <c r="M4125" s="383" t="s">
        <v>950</v>
      </c>
      <c r="N4125" s="386">
        <f t="shared" si="392"/>
        <v>0</v>
      </c>
      <c r="O4125" s="383" t="s">
        <v>950</v>
      </c>
      <c r="P4125" s="386">
        <f t="shared" si="393"/>
        <v>0</v>
      </c>
      <c r="Q4125" s="383" t="s">
        <v>950</v>
      </c>
      <c r="R4125" s="387">
        <f t="shared" si="394"/>
        <v>0</v>
      </c>
      <c r="S4125" s="383" t="s">
        <v>950</v>
      </c>
      <c r="T4125" s="386">
        <f t="shared" si="395"/>
        <v>0</v>
      </c>
      <c r="U4125" s="383" t="s">
        <v>951</v>
      </c>
      <c r="V4125" s="383"/>
      <c r="W4125" s="388"/>
    </row>
    <row r="4126" spans="1:23">
      <c r="A4126" s="456">
        <v>4124</v>
      </c>
      <c r="B4126" s="457">
        <v>825</v>
      </c>
      <c r="C4126" s="439"/>
      <c r="D4126" s="440"/>
      <c r="E4126" s="440"/>
      <c r="F4126" s="440"/>
      <c r="G4126" s="458">
        <v>27</v>
      </c>
      <c r="I4126" s="383" t="s">
        <v>949</v>
      </c>
      <c r="J4126" s="384">
        <f t="shared" si="390"/>
        <v>4124</v>
      </c>
      <c r="K4126" s="383" t="s">
        <v>950</v>
      </c>
      <c r="L4126" s="385">
        <f t="shared" si="391"/>
        <v>825</v>
      </c>
      <c r="M4126" s="383" t="s">
        <v>950</v>
      </c>
      <c r="N4126" s="386">
        <f t="shared" si="392"/>
        <v>0</v>
      </c>
      <c r="O4126" s="383" t="s">
        <v>950</v>
      </c>
      <c r="P4126" s="386">
        <f t="shared" si="393"/>
        <v>0</v>
      </c>
      <c r="Q4126" s="383" t="s">
        <v>950</v>
      </c>
      <c r="R4126" s="387">
        <f t="shared" si="394"/>
        <v>0</v>
      </c>
      <c r="S4126" s="383" t="s">
        <v>950</v>
      </c>
      <c r="T4126" s="386">
        <f t="shared" si="395"/>
        <v>0</v>
      </c>
      <c r="U4126" s="383" t="s">
        <v>951</v>
      </c>
      <c r="V4126" s="383"/>
      <c r="W4126" s="388"/>
    </row>
    <row r="4127" spans="1:23">
      <c r="A4127" s="456">
        <v>4125</v>
      </c>
      <c r="B4127" s="457">
        <v>826</v>
      </c>
      <c r="C4127" s="439" t="s">
        <v>1657</v>
      </c>
      <c r="D4127" s="459" t="s">
        <v>457</v>
      </c>
      <c r="E4127" s="440">
        <v>3</v>
      </c>
      <c r="F4127" s="440">
        <v>1</v>
      </c>
      <c r="G4127" s="458">
        <v>28</v>
      </c>
      <c r="I4127" s="383" t="s">
        <v>949</v>
      </c>
      <c r="J4127" s="384">
        <f t="shared" si="390"/>
        <v>4125</v>
      </c>
      <c r="K4127" s="383" t="s">
        <v>950</v>
      </c>
      <c r="L4127" s="385">
        <f t="shared" si="391"/>
        <v>826</v>
      </c>
      <c r="M4127" s="383" t="s">
        <v>950</v>
      </c>
      <c r="N4127" s="386">
        <f t="shared" si="392"/>
        <v>3</v>
      </c>
      <c r="O4127" s="383" t="s">
        <v>950</v>
      </c>
      <c r="P4127" s="386" t="str">
        <f t="shared" si="393"/>
        <v>HCR</v>
      </c>
      <c r="Q4127" s="383" t="s">
        <v>950</v>
      </c>
      <c r="R4127" s="387" t="str">
        <f t="shared" si="394"/>
        <v>ATC- Cubicle Fan failure(GN10)</v>
      </c>
      <c r="S4127" s="383" t="s">
        <v>950</v>
      </c>
      <c r="T4127" s="386">
        <f t="shared" si="395"/>
        <v>1</v>
      </c>
      <c r="U4127" s="383" t="s">
        <v>951</v>
      </c>
      <c r="V4127" s="383"/>
      <c r="W4127" s="388"/>
    </row>
    <row r="4128" spans="1:23">
      <c r="A4128" s="456">
        <v>4126</v>
      </c>
      <c r="B4128" s="457">
        <v>827</v>
      </c>
      <c r="C4128" s="439"/>
      <c r="D4128" s="440"/>
      <c r="E4128" s="440"/>
      <c r="F4128" s="440"/>
      <c r="G4128" s="458">
        <v>29</v>
      </c>
      <c r="I4128" s="383" t="s">
        <v>949</v>
      </c>
      <c r="J4128" s="384">
        <f t="shared" si="390"/>
        <v>4126</v>
      </c>
      <c r="K4128" s="383" t="s">
        <v>950</v>
      </c>
      <c r="L4128" s="385">
        <f t="shared" si="391"/>
        <v>827</v>
      </c>
      <c r="M4128" s="383" t="s">
        <v>950</v>
      </c>
      <c r="N4128" s="386">
        <f t="shared" si="392"/>
        <v>0</v>
      </c>
      <c r="O4128" s="383" t="s">
        <v>950</v>
      </c>
      <c r="P4128" s="386">
        <f t="shared" si="393"/>
        <v>0</v>
      </c>
      <c r="Q4128" s="383" t="s">
        <v>950</v>
      </c>
      <c r="R4128" s="387">
        <f t="shared" si="394"/>
        <v>0</v>
      </c>
      <c r="S4128" s="383" t="s">
        <v>950</v>
      </c>
      <c r="T4128" s="386">
        <f t="shared" si="395"/>
        <v>0</v>
      </c>
      <c r="U4128" s="383" t="s">
        <v>951</v>
      </c>
      <c r="V4128" s="383"/>
      <c r="W4128" s="388"/>
    </row>
    <row r="4129" spans="1:23">
      <c r="A4129" s="456">
        <v>4127</v>
      </c>
      <c r="B4129" s="457">
        <v>828</v>
      </c>
      <c r="C4129" s="439"/>
      <c r="D4129" s="440"/>
      <c r="E4129" s="440"/>
      <c r="F4129" s="440"/>
      <c r="G4129" s="458">
        <v>30</v>
      </c>
      <c r="I4129" s="383" t="s">
        <v>949</v>
      </c>
      <c r="J4129" s="384">
        <f t="shared" ref="J4129:J4192" si="396">A4129</f>
        <v>4127</v>
      </c>
      <c r="K4129" s="383" t="s">
        <v>950</v>
      </c>
      <c r="L4129" s="385">
        <f t="shared" ref="L4129:L4192" si="397">B4129</f>
        <v>828</v>
      </c>
      <c r="M4129" s="383" t="s">
        <v>950</v>
      </c>
      <c r="N4129" s="386">
        <f t="shared" ref="N4129:N4192" si="398">E4129</f>
        <v>0</v>
      </c>
      <c r="O4129" s="383" t="s">
        <v>950</v>
      </c>
      <c r="P4129" s="386">
        <f t="shared" ref="P4129:P4192" si="399">D4129</f>
        <v>0</v>
      </c>
      <c r="Q4129" s="383" t="s">
        <v>950</v>
      </c>
      <c r="R4129" s="387">
        <f t="shared" ref="R4129:R4192" si="400">C4129</f>
        <v>0</v>
      </c>
      <c r="S4129" s="383" t="s">
        <v>950</v>
      </c>
      <c r="T4129" s="386">
        <f t="shared" ref="T4129:T4192" si="401">F4129</f>
        <v>0</v>
      </c>
      <c r="U4129" s="383" t="s">
        <v>951</v>
      </c>
      <c r="V4129" s="383"/>
      <c r="W4129" s="388"/>
    </row>
    <row r="4130" spans="1:23">
      <c r="A4130" s="456">
        <v>4128</v>
      </c>
      <c r="B4130" s="457">
        <v>829</v>
      </c>
      <c r="C4130" s="439"/>
      <c r="D4130" s="440"/>
      <c r="E4130" s="440"/>
      <c r="F4130" s="440"/>
      <c r="G4130" s="458">
        <v>31</v>
      </c>
      <c r="I4130" s="383" t="s">
        <v>949</v>
      </c>
      <c r="J4130" s="384">
        <f t="shared" si="396"/>
        <v>4128</v>
      </c>
      <c r="K4130" s="383" t="s">
        <v>950</v>
      </c>
      <c r="L4130" s="385">
        <f t="shared" si="397"/>
        <v>829</v>
      </c>
      <c r="M4130" s="383" t="s">
        <v>950</v>
      </c>
      <c r="N4130" s="386">
        <f t="shared" si="398"/>
        <v>0</v>
      </c>
      <c r="O4130" s="383" t="s">
        <v>950</v>
      </c>
      <c r="P4130" s="386">
        <f t="shared" si="399"/>
        <v>0</v>
      </c>
      <c r="Q4130" s="383" t="s">
        <v>950</v>
      </c>
      <c r="R4130" s="387">
        <f t="shared" si="400"/>
        <v>0</v>
      </c>
      <c r="S4130" s="383" t="s">
        <v>950</v>
      </c>
      <c r="T4130" s="386">
        <f t="shared" si="401"/>
        <v>0</v>
      </c>
      <c r="U4130" s="383" t="s">
        <v>951</v>
      </c>
      <c r="V4130" s="383"/>
      <c r="W4130" s="388"/>
    </row>
    <row r="4131" spans="1:23">
      <c r="A4131" s="456">
        <v>4129</v>
      </c>
      <c r="B4131" s="457">
        <v>830</v>
      </c>
      <c r="C4131" s="460" t="s">
        <v>1658</v>
      </c>
      <c r="D4131" s="440" t="s">
        <v>457</v>
      </c>
      <c r="E4131" s="440">
        <v>5</v>
      </c>
      <c r="F4131" s="440"/>
      <c r="G4131" s="458">
        <v>32</v>
      </c>
      <c r="I4131" s="383" t="s">
        <v>949</v>
      </c>
      <c r="J4131" s="384">
        <f t="shared" si="396"/>
        <v>4129</v>
      </c>
      <c r="K4131" s="383" t="s">
        <v>950</v>
      </c>
      <c r="L4131" s="385">
        <f t="shared" si="397"/>
        <v>830</v>
      </c>
      <c r="M4131" s="383" t="s">
        <v>950</v>
      </c>
      <c r="N4131" s="386">
        <f t="shared" si="398"/>
        <v>5</v>
      </c>
      <c r="O4131" s="383" t="s">
        <v>950</v>
      </c>
      <c r="P4131" s="386" t="str">
        <f t="shared" si="399"/>
        <v>HCR</v>
      </c>
      <c r="Q4131" s="383" t="s">
        <v>950</v>
      </c>
      <c r="R4131" s="387" t="str">
        <f t="shared" si="400"/>
        <v>ATC-EB by Door Open</v>
      </c>
      <c r="S4131" s="383" t="s">
        <v>950</v>
      </c>
      <c r="T4131" s="386">
        <f t="shared" si="401"/>
        <v>0</v>
      </c>
      <c r="U4131" s="383" t="s">
        <v>951</v>
      </c>
      <c r="V4131" s="383"/>
      <c r="W4131" s="388"/>
    </row>
    <row r="4132" spans="1:23">
      <c r="A4132" s="456">
        <v>4130</v>
      </c>
      <c r="B4132" s="457">
        <v>831</v>
      </c>
      <c r="C4132" s="439"/>
      <c r="D4132" s="440"/>
      <c r="E4132" s="440"/>
      <c r="F4132" s="440"/>
      <c r="G4132" s="458">
        <v>33</v>
      </c>
      <c r="I4132" s="383" t="s">
        <v>949</v>
      </c>
      <c r="J4132" s="384">
        <f t="shared" si="396"/>
        <v>4130</v>
      </c>
      <c r="K4132" s="383" t="s">
        <v>950</v>
      </c>
      <c r="L4132" s="385">
        <f t="shared" si="397"/>
        <v>831</v>
      </c>
      <c r="M4132" s="383" t="s">
        <v>950</v>
      </c>
      <c r="N4132" s="386">
        <f t="shared" si="398"/>
        <v>0</v>
      </c>
      <c r="O4132" s="383" t="s">
        <v>950</v>
      </c>
      <c r="P4132" s="386">
        <f t="shared" si="399"/>
        <v>0</v>
      </c>
      <c r="Q4132" s="383" t="s">
        <v>950</v>
      </c>
      <c r="R4132" s="387">
        <f t="shared" si="400"/>
        <v>0</v>
      </c>
      <c r="S4132" s="383" t="s">
        <v>950</v>
      </c>
      <c r="T4132" s="386">
        <f t="shared" si="401"/>
        <v>0</v>
      </c>
      <c r="U4132" s="383" t="s">
        <v>951</v>
      </c>
      <c r="V4132" s="383"/>
      <c r="W4132" s="388"/>
    </row>
    <row r="4133" spans="1:23">
      <c r="A4133" s="456">
        <v>4131</v>
      </c>
      <c r="B4133" s="457">
        <v>832</v>
      </c>
      <c r="C4133" s="439"/>
      <c r="D4133" s="440"/>
      <c r="E4133" s="440"/>
      <c r="F4133" s="440"/>
      <c r="G4133" s="458">
        <v>34</v>
      </c>
      <c r="I4133" s="383" t="s">
        <v>949</v>
      </c>
      <c r="J4133" s="384">
        <f t="shared" si="396"/>
        <v>4131</v>
      </c>
      <c r="K4133" s="383" t="s">
        <v>950</v>
      </c>
      <c r="L4133" s="385">
        <f t="shared" si="397"/>
        <v>832</v>
      </c>
      <c r="M4133" s="383" t="s">
        <v>950</v>
      </c>
      <c r="N4133" s="386">
        <f t="shared" si="398"/>
        <v>0</v>
      </c>
      <c r="O4133" s="383" t="s">
        <v>950</v>
      </c>
      <c r="P4133" s="386">
        <f t="shared" si="399"/>
        <v>0</v>
      </c>
      <c r="Q4133" s="383" t="s">
        <v>950</v>
      </c>
      <c r="R4133" s="387">
        <f t="shared" si="400"/>
        <v>0</v>
      </c>
      <c r="S4133" s="383" t="s">
        <v>950</v>
      </c>
      <c r="T4133" s="386">
        <f t="shared" si="401"/>
        <v>0</v>
      </c>
      <c r="U4133" s="383" t="s">
        <v>951</v>
      </c>
      <c r="V4133" s="383"/>
      <c r="W4133" s="388"/>
    </row>
    <row r="4134" spans="1:23">
      <c r="A4134" s="456">
        <v>4132</v>
      </c>
      <c r="B4134" s="457">
        <v>833</v>
      </c>
      <c r="C4134" s="439" t="s">
        <v>1659</v>
      </c>
      <c r="D4134" s="459" t="s">
        <v>457</v>
      </c>
      <c r="E4134" s="440">
        <v>2</v>
      </c>
      <c r="F4134" s="440">
        <v>1</v>
      </c>
      <c r="G4134" s="458">
        <v>35</v>
      </c>
      <c r="I4134" s="383" t="s">
        <v>949</v>
      </c>
      <c r="J4134" s="384">
        <f t="shared" si="396"/>
        <v>4132</v>
      </c>
      <c r="K4134" s="383" t="s">
        <v>950</v>
      </c>
      <c r="L4134" s="385">
        <f t="shared" si="397"/>
        <v>833</v>
      </c>
      <c r="M4134" s="383" t="s">
        <v>950</v>
      </c>
      <c r="N4134" s="386">
        <f t="shared" si="398"/>
        <v>2</v>
      </c>
      <c r="O4134" s="383" t="s">
        <v>950</v>
      </c>
      <c r="P4134" s="386" t="str">
        <f t="shared" si="399"/>
        <v>HCR</v>
      </c>
      <c r="Q4134" s="383" t="s">
        <v>950</v>
      </c>
      <c r="R4134" s="387" t="str">
        <f t="shared" si="400"/>
        <v>ATC-PCE TCMS com failure(GN11)</v>
      </c>
      <c r="S4134" s="383" t="s">
        <v>950</v>
      </c>
      <c r="T4134" s="386">
        <f t="shared" si="401"/>
        <v>1</v>
      </c>
      <c r="U4134" s="383" t="s">
        <v>951</v>
      </c>
      <c r="V4134" s="383"/>
      <c r="W4134" s="388"/>
    </row>
    <row r="4135" spans="1:23">
      <c r="A4135" s="456">
        <v>4133</v>
      </c>
      <c r="B4135" s="457">
        <v>834</v>
      </c>
      <c r="C4135" s="439"/>
      <c r="D4135" s="440"/>
      <c r="E4135" s="440"/>
      <c r="F4135" s="440"/>
      <c r="G4135" s="458">
        <v>36</v>
      </c>
      <c r="I4135" s="383" t="s">
        <v>949</v>
      </c>
      <c r="J4135" s="384">
        <f t="shared" si="396"/>
        <v>4133</v>
      </c>
      <c r="K4135" s="383" t="s">
        <v>950</v>
      </c>
      <c r="L4135" s="385">
        <f t="shared" si="397"/>
        <v>834</v>
      </c>
      <c r="M4135" s="383" t="s">
        <v>950</v>
      </c>
      <c r="N4135" s="386">
        <f t="shared" si="398"/>
        <v>0</v>
      </c>
      <c r="O4135" s="383" t="s">
        <v>950</v>
      </c>
      <c r="P4135" s="386">
        <f t="shared" si="399"/>
        <v>0</v>
      </c>
      <c r="Q4135" s="383" t="s">
        <v>950</v>
      </c>
      <c r="R4135" s="387">
        <f t="shared" si="400"/>
        <v>0</v>
      </c>
      <c r="S4135" s="383" t="s">
        <v>950</v>
      </c>
      <c r="T4135" s="386">
        <f t="shared" si="401"/>
        <v>0</v>
      </c>
      <c r="U4135" s="383" t="s">
        <v>951</v>
      </c>
      <c r="V4135" s="383"/>
      <c r="W4135" s="388"/>
    </row>
    <row r="4136" spans="1:23">
      <c r="A4136" s="456">
        <v>4134</v>
      </c>
      <c r="B4136" s="457">
        <v>835</v>
      </c>
      <c r="C4136" s="439" t="s">
        <v>1660</v>
      </c>
      <c r="D4136" s="459" t="s">
        <v>457</v>
      </c>
      <c r="E4136" s="440">
        <v>1</v>
      </c>
      <c r="F4136" s="440">
        <v>1</v>
      </c>
      <c r="G4136" s="458">
        <v>37</v>
      </c>
      <c r="I4136" s="383" t="s">
        <v>949</v>
      </c>
      <c r="J4136" s="384">
        <f t="shared" si="396"/>
        <v>4134</v>
      </c>
      <c r="K4136" s="383" t="s">
        <v>950</v>
      </c>
      <c r="L4136" s="385">
        <f t="shared" si="397"/>
        <v>835</v>
      </c>
      <c r="M4136" s="383" t="s">
        <v>950</v>
      </c>
      <c r="N4136" s="386">
        <f t="shared" si="398"/>
        <v>1</v>
      </c>
      <c r="O4136" s="383" t="s">
        <v>950</v>
      </c>
      <c r="P4136" s="386" t="str">
        <f t="shared" si="399"/>
        <v>HCR</v>
      </c>
      <c r="Q4136" s="383" t="s">
        <v>950</v>
      </c>
      <c r="R4136" s="387" t="str">
        <f t="shared" si="400"/>
        <v>ATC-HW fault(GN12)</v>
      </c>
      <c r="S4136" s="383" t="s">
        <v>950</v>
      </c>
      <c r="T4136" s="386">
        <f t="shared" si="401"/>
        <v>1</v>
      </c>
      <c r="U4136" s="383" t="s">
        <v>951</v>
      </c>
      <c r="V4136" s="383"/>
      <c r="W4136" s="388"/>
    </row>
    <row r="4137" spans="1:23">
      <c r="A4137" s="456">
        <v>4135</v>
      </c>
      <c r="B4137" s="457">
        <v>836</v>
      </c>
      <c r="C4137" s="439"/>
      <c r="D4137" s="440"/>
      <c r="E4137" s="440"/>
      <c r="F4137" s="440"/>
      <c r="G4137" s="458">
        <v>38</v>
      </c>
      <c r="I4137" s="383" t="s">
        <v>949</v>
      </c>
      <c r="J4137" s="384">
        <f t="shared" si="396"/>
        <v>4135</v>
      </c>
      <c r="K4137" s="383" t="s">
        <v>950</v>
      </c>
      <c r="L4137" s="385">
        <f t="shared" si="397"/>
        <v>836</v>
      </c>
      <c r="M4137" s="383" t="s">
        <v>950</v>
      </c>
      <c r="N4137" s="386">
        <f t="shared" si="398"/>
        <v>0</v>
      </c>
      <c r="O4137" s="383" t="s">
        <v>950</v>
      </c>
      <c r="P4137" s="386">
        <f t="shared" si="399"/>
        <v>0</v>
      </c>
      <c r="Q4137" s="383" t="s">
        <v>950</v>
      </c>
      <c r="R4137" s="387">
        <f t="shared" si="400"/>
        <v>0</v>
      </c>
      <c r="S4137" s="383" t="s">
        <v>950</v>
      </c>
      <c r="T4137" s="386">
        <f t="shared" si="401"/>
        <v>0</v>
      </c>
      <c r="U4137" s="383" t="s">
        <v>951</v>
      </c>
      <c r="V4137" s="383"/>
      <c r="W4137" s="388"/>
    </row>
    <row r="4138" spans="1:23">
      <c r="A4138" s="456">
        <v>4136</v>
      </c>
      <c r="B4138" s="457">
        <v>837</v>
      </c>
      <c r="C4138" s="439"/>
      <c r="D4138" s="440"/>
      <c r="E4138" s="440"/>
      <c r="F4138" s="440"/>
      <c r="G4138" s="458">
        <v>39</v>
      </c>
      <c r="I4138" s="383" t="s">
        <v>949</v>
      </c>
      <c r="J4138" s="384">
        <f t="shared" si="396"/>
        <v>4136</v>
      </c>
      <c r="K4138" s="383" t="s">
        <v>950</v>
      </c>
      <c r="L4138" s="385">
        <f t="shared" si="397"/>
        <v>837</v>
      </c>
      <c r="M4138" s="383" t="s">
        <v>950</v>
      </c>
      <c r="N4138" s="386">
        <f t="shared" si="398"/>
        <v>0</v>
      </c>
      <c r="O4138" s="383" t="s">
        <v>950</v>
      </c>
      <c r="P4138" s="386">
        <f t="shared" si="399"/>
        <v>0</v>
      </c>
      <c r="Q4138" s="383" t="s">
        <v>950</v>
      </c>
      <c r="R4138" s="387">
        <f t="shared" si="400"/>
        <v>0</v>
      </c>
      <c r="S4138" s="383" t="s">
        <v>950</v>
      </c>
      <c r="T4138" s="386">
        <f t="shared" si="401"/>
        <v>0</v>
      </c>
      <c r="U4138" s="383" t="s">
        <v>951</v>
      </c>
      <c r="V4138" s="383"/>
      <c r="W4138" s="388"/>
    </row>
    <row r="4139" spans="1:23">
      <c r="A4139" s="456">
        <v>4137</v>
      </c>
      <c r="B4139" s="457">
        <v>838</v>
      </c>
      <c r="C4139" s="439" t="s">
        <v>1661</v>
      </c>
      <c r="D4139" s="459" t="s">
        <v>457</v>
      </c>
      <c r="E4139" s="440">
        <v>2</v>
      </c>
      <c r="F4139" s="440">
        <v>1</v>
      </c>
      <c r="G4139" s="458">
        <v>40</v>
      </c>
      <c r="I4139" s="383" t="s">
        <v>949</v>
      </c>
      <c r="J4139" s="384">
        <f t="shared" si="396"/>
        <v>4137</v>
      </c>
      <c r="K4139" s="383" t="s">
        <v>950</v>
      </c>
      <c r="L4139" s="385">
        <f t="shared" si="397"/>
        <v>838</v>
      </c>
      <c r="M4139" s="383" t="s">
        <v>950</v>
      </c>
      <c r="N4139" s="386">
        <f t="shared" si="398"/>
        <v>2</v>
      </c>
      <c r="O4139" s="383" t="s">
        <v>950</v>
      </c>
      <c r="P4139" s="386" t="str">
        <f t="shared" si="399"/>
        <v>HCR</v>
      </c>
      <c r="Q4139" s="383" t="s">
        <v>950</v>
      </c>
      <c r="R4139" s="387" t="str">
        <f t="shared" si="400"/>
        <v>ATC local: PCE_B ROM test(GN13)</v>
      </c>
      <c r="S4139" s="383" t="s">
        <v>950</v>
      </c>
      <c r="T4139" s="386">
        <f t="shared" si="401"/>
        <v>1</v>
      </c>
      <c r="U4139" s="383" t="s">
        <v>951</v>
      </c>
      <c r="V4139" s="383"/>
      <c r="W4139" s="388"/>
    </row>
    <row r="4140" spans="1:23">
      <c r="A4140" s="456">
        <v>4138</v>
      </c>
      <c r="B4140" s="457">
        <v>839</v>
      </c>
      <c r="C4140" s="439" t="s">
        <v>1662</v>
      </c>
      <c r="D4140" s="459" t="s">
        <v>457</v>
      </c>
      <c r="E4140" s="440">
        <v>2</v>
      </c>
      <c r="F4140" s="440">
        <v>1</v>
      </c>
      <c r="G4140" s="458">
        <v>41</v>
      </c>
      <c r="I4140" s="383" t="s">
        <v>949</v>
      </c>
      <c r="J4140" s="384">
        <f t="shared" si="396"/>
        <v>4138</v>
      </c>
      <c r="K4140" s="383" t="s">
        <v>950</v>
      </c>
      <c r="L4140" s="385">
        <f t="shared" si="397"/>
        <v>839</v>
      </c>
      <c r="M4140" s="383" t="s">
        <v>950</v>
      </c>
      <c r="N4140" s="386">
        <f t="shared" si="398"/>
        <v>2</v>
      </c>
      <c r="O4140" s="383" t="s">
        <v>950</v>
      </c>
      <c r="P4140" s="386" t="str">
        <f t="shared" si="399"/>
        <v>HCR</v>
      </c>
      <c r="Q4140" s="383" t="s">
        <v>950</v>
      </c>
      <c r="R4140" s="387" t="str">
        <f t="shared" si="400"/>
        <v>ATC local: PCE_A ROM test(GN14)</v>
      </c>
      <c r="S4140" s="383" t="s">
        <v>950</v>
      </c>
      <c r="T4140" s="386">
        <f t="shared" si="401"/>
        <v>1</v>
      </c>
      <c r="U4140" s="383" t="s">
        <v>951</v>
      </c>
      <c r="V4140" s="383"/>
      <c r="W4140" s="388"/>
    </row>
    <row r="4141" spans="1:23">
      <c r="A4141" s="456">
        <v>4139</v>
      </c>
      <c r="B4141" s="457">
        <v>840</v>
      </c>
      <c r="C4141" s="439" t="s">
        <v>1663</v>
      </c>
      <c r="D4141" s="459" t="s">
        <v>457</v>
      </c>
      <c r="E4141" s="440">
        <v>2</v>
      </c>
      <c r="F4141" s="440">
        <v>1</v>
      </c>
      <c r="G4141" s="458">
        <v>42</v>
      </c>
      <c r="I4141" s="383" t="s">
        <v>949</v>
      </c>
      <c r="J4141" s="384">
        <f t="shared" si="396"/>
        <v>4139</v>
      </c>
      <c r="K4141" s="383" t="s">
        <v>950</v>
      </c>
      <c r="L4141" s="385">
        <f t="shared" si="397"/>
        <v>840</v>
      </c>
      <c r="M4141" s="383" t="s">
        <v>950</v>
      </c>
      <c r="N4141" s="386">
        <f t="shared" si="398"/>
        <v>2</v>
      </c>
      <c r="O4141" s="383" t="s">
        <v>950</v>
      </c>
      <c r="P4141" s="386" t="str">
        <f t="shared" si="399"/>
        <v>HCR</v>
      </c>
      <c r="Q4141" s="383" t="s">
        <v>950</v>
      </c>
      <c r="R4141" s="387" t="str">
        <f t="shared" si="400"/>
        <v>ATC local: PCE_B CKD test(GN15)</v>
      </c>
      <c r="S4141" s="383" t="s">
        <v>950</v>
      </c>
      <c r="T4141" s="386">
        <f t="shared" si="401"/>
        <v>1</v>
      </c>
      <c r="U4141" s="383" t="s">
        <v>951</v>
      </c>
      <c r="V4141" s="383"/>
      <c r="W4141" s="388"/>
    </row>
    <row r="4142" spans="1:23">
      <c r="A4142" s="456">
        <v>4140</v>
      </c>
      <c r="B4142" s="457">
        <v>841</v>
      </c>
      <c r="C4142" s="439" t="s">
        <v>1664</v>
      </c>
      <c r="D4142" s="459" t="s">
        <v>457</v>
      </c>
      <c r="E4142" s="440">
        <v>2</v>
      </c>
      <c r="F4142" s="440">
        <v>1</v>
      </c>
      <c r="G4142" s="458">
        <v>43</v>
      </c>
      <c r="I4142" s="383" t="s">
        <v>949</v>
      </c>
      <c r="J4142" s="384">
        <f t="shared" si="396"/>
        <v>4140</v>
      </c>
      <c r="K4142" s="383" t="s">
        <v>950</v>
      </c>
      <c r="L4142" s="385">
        <f t="shared" si="397"/>
        <v>841</v>
      </c>
      <c r="M4142" s="383" t="s">
        <v>950</v>
      </c>
      <c r="N4142" s="386">
        <f t="shared" si="398"/>
        <v>2</v>
      </c>
      <c r="O4142" s="383" t="s">
        <v>950</v>
      </c>
      <c r="P4142" s="386" t="str">
        <f t="shared" si="399"/>
        <v>HCR</v>
      </c>
      <c r="Q4142" s="383" t="s">
        <v>950</v>
      </c>
      <c r="R4142" s="387" t="str">
        <f t="shared" si="400"/>
        <v>ATC local: PCE_A CKD test(GN16)</v>
      </c>
      <c r="S4142" s="383" t="s">
        <v>950</v>
      </c>
      <c r="T4142" s="386">
        <f t="shared" si="401"/>
        <v>1</v>
      </c>
      <c r="U4142" s="383" t="s">
        <v>951</v>
      </c>
      <c r="V4142" s="383"/>
      <c r="W4142" s="388"/>
    </row>
    <row r="4143" spans="1:23">
      <c r="A4143" s="456">
        <v>4141</v>
      </c>
      <c r="B4143" s="457">
        <v>842</v>
      </c>
      <c r="C4143" s="439" t="s">
        <v>1665</v>
      </c>
      <c r="D4143" s="459" t="s">
        <v>457</v>
      </c>
      <c r="E4143" s="440">
        <v>2</v>
      </c>
      <c r="F4143" s="440">
        <v>1</v>
      </c>
      <c r="G4143" s="458">
        <v>44</v>
      </c>
      <c r="I4143" s="383" t="s">
        <v>949</v>
      </c>
      <c r="J4143" s="384">
        <f t="shared" si="396"/>
        <v>4141</v>
      </c>
      <c r="K4143" s="383" t="s">
        <v>950</v>
      </c>
      <c r="L4143" s="385">
        <f t="shared" si="397"/>
        <v>842</v>
      </c>
      <c r="M4143" s="383" t="s">
        <v>950</v>
      </c>
      <c r="N4143" s="386">
        <f t="shared" si="398"/>
        <v>2</v>
      </c>
      <c r="O4143" s="383" t="s">
        <v>950</v>
      </c>
      <c r="P4143" s="386" t="str">
        <f t="shared" si="399"/>
        <v>HCR</v>
      </c>
      <c r="Q4143" s="383" t="s">
        <v>950</v>
      </c>
      <c r="R4143" s="387" t="str">
        <f t="shared" si="400"/>
        <v>ATC local: PCE_B EB test(GN17)</v>
      </c>
      <c r="S4143" s="383" t="s">
        <v>950</v>
      </c>
      <c r="T4143" s="386">
        <f t="shared" si="401"/>
        <v>1</v>
      </c>
      <c r="U4143" s="383" t="s">
        <v>951</v>
      </c>
      <c r="V4143" s="383"/>
      <c r="W4143" s="388"/>
    </row>
    <row r="4144" spans="1:23">
      <c r="A4144" s="456">
        <v>4142</v>
      </c>
      <c r="B4144" s="457">
        <v>843</v>
      </c>
      <c r="C4144" s="439" t="s">
        <v>1666</v>
      </c>
      <c r="D4144" s="459" t="s">
        <v>457</v>
      </c>
      <c r="E4144" s="440">
        <v>2</v>
      </c>
      <c r="F4144" s="440">
        <v>1</v>
      </c>
      <c r="G4144" s="458">
        <v>45</v>
      </c>
      <c r="I4144" s="383" t="s">
        <v>949</v>
      </c>
      <c r="J4144" s="384">
        <f t="shared" si="396"/>
        <v>4142</v>
      </c>
      <c r="K4144" s="383" t="s">
        <v>950</v>
      </c>
      <c r="L4144" s="385">
        <f t="shared" si="397"/>
        <v>843</v>
      </c>
      <c r="M4144" s="383" t="s">
        <v>950</v>
      </c>
      <c r="N4144" s="386">
        <f t="shared" si="398"/>
        <v>2</v>
      </c>
      <c r="O4144" s="383" t="s">
        <v>950</v>
      </c>
      <c r="P4144" s="386" t="str">
        <f t="shared" si="399"/>
        <v>HCR</v>
      </c>
      <c r="Q4144" s="383" t="s">
        <v>950</v>
      </c>
      <c r="R4144" s="387" t="str">
        <f t="shared" si="400"/>
        <v>ATC local: PCE_A EB test(GN18)</v>
      </c>
      <c r="S4144" s="383" t="s">
        <v>950</v>
      </c>
      <c r="T4144" s="386">
        <f t="shared" si="401"/>
        <v>1</v>
      </c>
      <c r="U4144" s="383" t="s">
        <v>951</v>
      </c>
      <c r="V4144" s="383"/>
      <c r="W4144" s="388"/>
    </row>
    <row r="4145" spans="1:23">
      <c r="A4145" s="456">
        <v>4143</v>
      </c>
      <c r="B4145" s="457">
        <v>844</v>
      </c>
      <c r="C4145" s="439"/>
      <c r="D4145" s="440"/>
      <c r="E4145" s="440"/>
      <c r="F4145" s="440"/>
      <c r="G4145" s="458">
        <v>46</v>
      </c>
      <c r="I4145" s="383" t="s">
        <v>949</v>
      </c>
      <c r="J4145" s="384">
        <f t="shared" si="396"/>
        <v>4143</v>
      </c>
      <c r="K4145" s="383" t="s">
        <v>950</v>
      </c>
      <c r="L4145" s="385">
        <f t="shared" si="397"/>
        <v>844</v>
      </c>
      <c r="M4145" s="383" t="s">
        <v>950</v>
      </c>
      <c r="N4145" s="386">
        <f t="shared" si="398"/>
        <v>0</v>
      </c>
      <c r="O4145" s="383" t="s">
        <v>950</v>
      </c>
      <c r="P4145" s="386">
        <f t="shared" si="399"/>
        <v>0</v>
      </c>
      <c r="Q4145" s="383" t="s">
        <v>950</v>
      </c>
      <c r="R4145" s="387">
        <f t="shared" si="400"/>
        <v>0</v>
      </c>
      <c r="S4145" s="383" t="s">
        <v>950</v>
      </c>
      <c r="T4145" s="386">
        <f t="shared" si="401"/>
        <v>0</v>
      </c>
      <c r="U4145" s="383" t="s">
        <v>951</v>
      </c>
      <c r="V4145" s="383"/>
      <c r="W4145" s="388"/>
    </row>
    <row r="4146" spans="1:23">
      <c r="A4146" s="456">
        <v>4144</v>
      </c>
      <c r="B4146" s="457">
        <v>845</v>
      </c>
      <c r="C4146" s="439"/>
      <c r="D4146" s="440"/>
      <c r="E4146" s="440"/>
      <c r="F4146" s="440"/>
      <c r="G4146" s="458">
        <v>47</v>
      </c>
      <c r="I4146" s="383" t="s">
        <v>949</v>
      </c>
      <c r="J4146" s="384">
        <f t="shared" si="396"/>
        <v>4144</v>
      </c>
      <c r="K4146" s="383" t="s">
        <v>950</v>
      </c>
      <c r="L4146" s="385">
        <f t="shared" si="397"/>
        <v>845</v>
      </c>
      <c r="M4146" s="383" t="s">
        <v>950</v>
      </c>
      <c r="N4146" s="386">
        <f t="shared" si="398"/>
        <v>0</v>
      </c>
      <c r="O4146" s="383" t="s">
        <v>950</v>
      </c>
      <c r="P4146" s="386">
        <f t="shared" si="399"/>
        <v>0</v>
      </c>
      <c r="Q4146" s="383" t="s">
        <v>950</v>
      </c>
      <c r="R4146" s="387">
        <f t="shared" si="400"/>
        <v>0</v>
      </c>
      <c r="S4146" s="383" t="s">
        <v>950</v>
      </c>
      <c r="T4146" s="386">
        <f t="shared" si="401"/>
        <v>0</v>
      </c>
      <c r="U4146" s="383" t="s">
        <v>951</v>
      </c>
      <c r="V4146" s="383"/>
      <c r="W4146" s="388"/>
    </row>
    <row r="4147" spans="1:23">
      <c r="A4147" s="456">
        <v>4145</v>
      </c>
      <c r="B4147" s="457">
        <v>846</v>
      </c>
      <c r="C4147" s="439" t="s">
        <v>1667</v>
      </c>
      <c r="D4147" s="440" t="s">
        <v>457</v>
      </c>
      <c r="E4147" s="440">
        <v>5</v>
      </c>
      <c r="F4147" s="440">
        <v>1</v>
      </c>
      <c r="G4147" s="458">
        <v>48</v>
      </c>
      <c r="I4147" s="383" t="s">
        <v>949</v>
      </c>
      <c r="J4147" s="384">
        <f t="shared" si="396"/>
        <v>4145</v>
      </c>
      <c r="K4147" s="383" t="s">
        <v>950</v>
      </c>
      <c r="L4147" s="385">
        <f t="shared" si="397"/>
        <v>846</v>
      </c>
      <c r="M4147" s="383" t="s">
        <v>950</v>
      </c>
      <c r="N4147" s="386">
        <f t="shared" si="398"/>
        <v>5</v>
      </c>
      <c r="O4147" s="383" t="s">
        <v>950</v>
      </c>
      <c r="P4147" s="386" t="str">
        <f t="shared" si="399"/>
        <v>HCR</v>
      </c>
      <c r="Q4147" s="383" t="s">
        <v>950</v>
      </c>
      <c r="R4147" s="387" t="str">
        <f t="shared" si="400"/>
        <v>ATC distant: PCE_B Test ROM</v>
      </c>
      <c r="S4147" s="383" t="s">
        <v>950</v>
      </c>
      <c r="T4147" s="386">
        <f t="shared" si="401"/>
        <v>1</v>
      </c>
      <c r="U4147" s="383" t="s">
        <v>951</v>
      </c>
      <c r="V4147" s="383"/>
      <c r="W4147" s="388"/>
    </row>
    <row r="4148" spans="1:23">
      <c r="A4148" s="456">
        <v>4146</v>
      </c>
      <c r="B4148" s="457">
        <v>847</v>
      </c>
      <c r="C4148" s="439" t="s">
        <v>1668</v>
      </c>
      <c r="D4148" s="440" t="s">
        <v>457</v>
      </c>
      <c r="E4148" s="440">
        <v>5</v>
      </c>
      <c r="F4148" s="440">
        <v>1</v>
      </c>
      <c r="G4148" s="458">
        <v>49</v>
      </c>
      <c r="I4148" s="383" t="s">
        <v>949</v>
      </c>
      <c r="J4148" s="384">
        <f t="shared" si="396"/>
        <v>4146</v>
      </c>
      <c r="K4148" s="383" t="s">
        <v>950</v>
      </c>
      <c r="L4148" s="385">
        <f t="shared" si="397"/>
        <v>847</v>
      </c>
      <c r="M4148" s="383" t="s">
        <v>950</v>
      </c>
      <c r="N4148" s="386">
        <f t="shared" si="398"/>
        <v>5</v>
      </c>
      <c r="O4148" s="383" t="s">
        <v>950</v>
      </c>
      <c r="P4148" s="386" t="str">
        <f t="shared" si="399"/>
        <v>HCR</v>
      </c>
      <c r="Q4148" s="383" t="s">
        <v>950</v>
      </c>
      <c r="R4148" s="387" t="str">
        <f t="shared" si="400"/>
        <v>ATC distant: PCE_A Test ROM</v>
      </c>
      <c r="S4148" s="383" t="s">
        <v>950</v>
      </c>
      <c r="T4148" s="386">
        <f t="shared" si="401"/>
        <v>1</v>
      </c>
      <c r="U4148" s="383" t="s">
        <v>951</v>
      </c>
      <c r="V4148" s="383"/>
      <c r="W4148" s="388"/>
    </row>
    <row r="4149" spans="1:23">
      <c r="A4149" s="456">
        <v>4147</v>
      </c>
      <c r="B4149" s="457">
        <v>848</v>
      </c>
      <c r="C4149" s="439" t="s">
        <v>1669</v>
      </c>
      <c r="D4149" s="440" t="s">
        <v>457</v>
      </c>
      <c r="E4149" s="440">
        <v>5</v>
      </c>
      <c r="F4149" s="440">
        <v>1</v>
      </c>
      <c r="G4149" s="458">
        <v>50</v>
      </c>
      <c r="I4149" s="383" t="s">
        <v>949</v>
      </c>
      <c r="J4149" s="384">
        <f t="shared" si="396"/>
        <v>4147</v>
      </c>
      <c r="K4149" s="383" t="s">
        <v>950</v>
      </c>
      <c r="L4149" s="385">
        <f t="shared" si="397"/>
        <v>848</v>
      </c>
      <c r="M4149" s="383" t="s">
        <v>950</v>
      </c>
      <c r="N4149" s="386">
        <f t="shared" si="398"/>
        <v>5</v>
      </c>
      <c r="O4149" s="383" t="s">
        <v>950</v>
      </c>
      <c r="P4149" s="386" t="str">
        <f t="shared" si="399"/>
        <v>HCR</v>
      </c>
      <c r="Q4149" s="383" t="s">
        <v>950</v>
      </c>
      <c r="R4149" s="387" t="str">
        <f t="shared" si="400"/>
        <v>ATC distant: PCE_B CKD test</v>
      </c>
      <c r="S4149" s="383" t="s">
        <v>950</v>
      </c>
      <c r="T4149" s="386">
        <f t="shared" si="401"/>
        <v>1</v>
      </c>
      <c r="U4149" s="383" t="s">
        <v>951</v>
      </c>
      <c r="V4149" s="383"/>
      <c r="W4149" s="388"/>
    </row>
    <row r="4150" spans="1:23">
      <c r="A4150" s="456">
        <v>4148</v>
      </c>
      <c r="B4150" s="457">
        <v>849</v>
      </c>
      <c r="C4150" s="439" t="s">
        <v>1670</v>
      </c>
      <c r="D4150" s="440" t="s">
        <v>457</v>
      </c>
      <c r="E4150" s="440">
        <v>5</v>
      </c>
      <c r="F4150" s="440">
        <v>1</v>
      </c>
      <c r="G4150" s="458">
        <v>51</v>
      </c>
      <c r="I4150" s="383" t="s">
        <v>949</v>
      </c>
      <c r="J4150" s="384">
        <f t="shared" si="396"/>
        <v>4148</v>
      </c>
      <c r="K4150" s="383" t="s">
        <v>950</v>
      </c>
      <c r="L4150" s="385">
        <f t="shared" si="397"/>
        <v>849</v>
      </c>
      <c r="M4150" s="383" t="s">
        <v>950</v>
      </c>
      <c r="N4150" s="386">
        <f t="shared" si="398"/>
        <v>5</v>
      </c>
      <c r="O4150" s="383" t="s">
        <v>950</v>
      </c>
      <c r="P4150" s="386" t="str">
        <f t="shared" si="399"/>
        <v>HCR</v>
      </c>
      <c r="Q4150" s="383" t="s">
        <v>950</v>
      </c>
      <c r="R4150" s="387" t="str">
        <f t="shared" si="400"/>
        <v>ATC distant: PCE_A CKD test</v>
      </c>
      <c r="S4150" s="383" t="s">
        <v>950</v>
      </c>
      <c r="T4150" s="386">
        <f t="shared" si="401"/>
        <v>1</v>
      </c>
      <c r="U4150" s="383" t="s">
        <v>951</v>
      </c>
      <c r="V4150" s="383"/>
      <c r="W4150" s="388"/>
    </row>
    <row r="4151" spans="1:23">
      <c r="A4151" s="456">
        <v>4149</v>
      </c>
      <c r="B4151" s="457">
        <v>850</v>
      </c>
      <c r="C4151" s="439" t="s">
        <v>1671</v>
      </c>
      <c r="D4151" s="440" t="s">
        <v>457</v>
      </c>
      <c r="E4151" s="440">
        <v>5</v>
      </c>
      <c r="F4151" s="440">
        <v>1</v>
      </c>
      <c r="G4151" s="458">
        <v>52</v>
      </c>
      <c r="I4151" s="383" t="s">
        <v>949</v>
      </c>
      <c r="J4151" s="384">
        <f t="shared" si="396"/>
        <v>4149</v>
      </c>
      <c r="K4151" s="383" t="s">
        <v>950</v>
      </c>
      <c r="L4151" s="385">
        <f t="shared" si="397"/>
        <v>850</v>
      </c>
      <c r="M4151" s="383" t="s">
        <v>950</v>
      </c>
      <c r="N4151" s="386">
        <f t="shared" si="398"/>
        <v>5</v>
      </c>
      <c r="O4151" s="383" t="s">
        <v>950</v>
      </c>
      <c r="P4151" s="386" t="str">
        <f t="shared" si="399"/>
        <v>HCR</v>
      </c>
      <c r="Q4151" s="383" t="s">
        <v>950</v>
      </c>
      <c r="R4151" s="387" t="str">
        <f t="shared" si="400"/>
        <v>ATC distant: PCE_B EB test</v>
      </c>
      <c r="S4151" s="383" t="s">
        <v>950</v>
      </c>
      <c r="T4151" s="386">
        <f t="shared" si="401"/>
        <v>1</v>
      </c>
      <c r="U4151" s="383" t="s">
        <v>951</v>
      </c>
      <c r="V4151" s="383"/>
      <c r="W4151" s="388"/>
    </row>
    <row r="4152" spans="1:23">
      <c r="A4152" s="456">
        <v>4150</v>
      </c>
      <c r="B4152" s="457">
        <v>851</v>
      </c>
      <c r="C4152" s="437" t="s">
        <v>1672</v>
      </c>
      <c r="D4152" s="440" t="s">
        <v>457</v>
      </c>
      <c r="E4152" s="440">
        <v>5</v>
      </c>
      <c r="F4152" s="440">
        <v>1</v>
      </c>
      <c r="G4152" s="458">
        <v>53</v>
      </c>
      <c r="I4152" s="383" t="s">
        <v>949</v>
      </c>
      <c r="J4152" s="384">
        <f t="shared" si="396"/>
        <v>4150</v>
      </c>
      <c r="K4152" s="383" t="s">
        <v>950</v>
      </c>
      <c r="L4152" s="385">
        <f t="shared" si="397"/>
        <v>851</v>
      </c>
      <c r="M4152" s="383" t="s">
        <v>950</v>
      </c>
      <c r="N4152" s="386">
        <f t="shared" si="398"/>
        <v>5</v>
      </c>
      <c r="O4152" s="383" t="s">
        <v>950</v>
      </c>
      <c r="P4152" s="386" t="str">
        <f t="shared" si="399"/>
        <v>HCR</v>
      </c>
      <c r="Q4152" s="383" t="s">
        <v>950</v>
      </c>
      <c r="R4152" s="387" t="str">
        <f t="shared" si="400"/>
        <v>ATC distant: PCE_A EB test</v>
      </c>
      <c r="S4152" s="383" t="s">
        <v>950</v>
      </c>
      <c r="T4152" s="386">
        <f t="shared" si="401"/>
        <v>1</v>
      </c>
      <c r="U4152" s="383" t="s">
        <v>951</v>
      </c>
      <c r="V4152" s="383"/>
      <c r="W4152" s="388"/>
    </row>
    <row r="4153" spans="1:23">
      <c r="A4153" s="456">
        <v>4151</v>
      </c>
      <c r="B4153" s="457">
        <v>852</v>
      </c>
      <c r="C4153" s="439"/>
      <c r="D4153" s="440"/>
      <c r="E4153" s="440"/>
      <c r="F4153" s="440"/>
      <c r="G4153" s="458">
        <v>54</v>
      </c>
      <c r="I4153" s="383" t="s">
        <v>949</v>
      </c>
      <c r="J4153" s="384">
        <f t="shared" si="396"/>
        <v>4151</v>
      </c>
      <c r="K4153" s="383" t="s">
        <v>950</v>
      </c>
      <c r="L4153" s="385">
        <f t="shared" si="397"/>
        <v>852</v>
      </c>
      <c r="M4153" s="383" t="s">
        <v>950</v>
      </c>
      <c r="N4153" s="386">
        <f t="shared" si="398"/>
        <v>0</v>
      </c>
      <c r="O4153" s="383" t="s">
        <v>950</v>
      </c>
      <c r="P4153" s="386">
        <f t="shared" si="399"/>
        <v>0</v>
      </c>
      <c r="Q4153" s="383" t="s">
        <v>950</v>
      </c>
      <c r="R4153" s="387">
        <f t="shared" si="400"/>
        <v>0</v>
      </c>
      <c r="S4153" s="383" t="s">
        <v>950</v>
      </c>
      <c r="T4153" s="386">
        <f t="shared" si="401"/>
        <v>0</v>
      </c>
      <c r="U4153" s="383" t="s">
        <v>951</v>
      </c>
      <c r="V4153" s="383"/>
      <c r="W4153" s="388"/>
    </row>
    <row r="4154" spans="1:23">
      <c r="A4154" s="456">
        <v>4152</v>
      </c>
      <c r="B4154" s="457">
        <v>853</v>
      </c>
      <c r="C4154" s="439"/>
      <c r="D4154" s="440"/>
      <c r="E4154" s="440"/>
      <c r="F4154" s="440"/>
      <c r="G4154" s="458">
        <v>55</v>
      </c>
      <c r="I4154" s="383" t="s">
        <v>949</v>
      </c>
      <c r="J4154" s="384">
        <f t="shared" si="396"/>
        <v>4152</v>
      </c>
      <c r="K4154" s="383" t="s">
        <v>950</v>
      </c>
      <c r="L4154" s="385">
        <f t="shared" si="397"/>
        <v>853</v>
      </c>
      <c r="M4154" s="383" t="s">
        <v>950</v>
      </c>
      <c r="N4154" s="386">
        <f t="shared" si="398"/>
        <v>0</v>
      </c>
      <c r="O4154" s="383" t="s">
        <v>950</v>
      </c>
      <c r="P4154" s="386">
        <f t="shared" si="399"/>
        <v>0</v>
      </c>
      <c r="Q4154" s="383" t="s">
        <v>950</v>
      </c>
      <c r="R4154" s="387">
        <f t="shared" si="400"/>
        <v>0</v>
      </c>
      <c r="S4154" s="383" t="s">
        <v>950</v>
      </c>
      <c r="T4154" s="386">
        <f t="shared" si="401"/>
        <v>0</v>
      </c>
      <c r="U4154" s="383" t="s">
        <v>951</v>
      </c>
      <c r="V4154" s="383"/>
      <c r="W4154" s="388"/>
    </row>
    <row r="4155" spans="1:23">
      <c r="A4155" s="456">
        <v>4153</v>
      </c>
      <c r="B4155" s="457">
        <v>854</v>
      </c>
      <c r="C4155" s="439" t="s">
        <v>1673</v>
      </c>
      <c r="D4155" s="459" t="s">
        <v>457</v>
      </c>
      <c r="E4155" s="440">
        <v>2</v>
      </c>
      <c r="F4155" s="440">
        <v>1</v>
      </c>
      <c r="G4155" s="458">
        <v>56</v>
      </c>
      <c r="I4155" s="383" t="s">
        <v>949</v>
      </c>
      <c r="J4155" s="384">
        <f t="shared" si="396"/>
        <v>4153</v>
      </c>
      <c r="K4155" s="383" t="s">
        <v>950</v>
      </c>
      <c r="L4155" s="385">
        <f t="shared" si="397"/>
        <v>854</v>
      </c>
      <c r="M4155" s="383" t="s">
        <v>950</v>
      </c>
      <c r="N4155" s="386">
        <f t="shared" si="398"/>
        <v>2</v>
      </c>
      <c r="O4155" s="383" t="s">
        <v>950</v>
      </c>
      <c r="P4155" s="386" t="str">
        <f t="shared" si="399"/>
        <v>HCR</v>
      </c>
      <c r="Q4155" s="383" t="s">
        <v>950</v>
      </c>
      <c r="R4155" s="387" t="str">
        <f t="shared" si="400"/>
        <v>ATC-Odometer_B HW fault(GN19)</v>
      </c>
      <c r="S4155" s="383" t="s">
        <v>950</v>
      </c>
      <c r="T4155" s="386">
        <f t="shared" si="401"/>
        <v>1</v>
      </c>
      <c r="U4155" s="383" t="s">
        <v>951</v>
      </c>
      <c r="V4155" s="383"/>
      <c r="W4155" s="388"/>
    </row>
    <row r="4156" spans="1:23">
      <c r="A4156" s="456">
        <v>4154</v>
      </c>
      <c r="B4156" s="457">
        <v>855</v>
      </c>
      <c r="C4156" s="439" t="s">
        <v>1674</v>
      </c>
      <c r="D4156" s="459" t="s">
        <v>457</v>
      </c>
      <c r="E4156" s="440">
        <v>2</v>
      </c>
      <c r="F4156" s="440">
        <v>1</v>
      </c>
      <c r="G4156" s="458">
        <v>57</v>
      </c>
      <c r="I4156" s="383" t="s">
        <v>949</v>
      </c>
      <c r="J4156" s="384">
        <f t="shared" si="396"/>
        <v>4154</v>
      </c>
      <c r="K4156" s="383" t="s">
        <v>950</v>
      </c>
      <c r="L4156" s="385">
        <f t="shared" si="397"/>
        <v>855</v>
      </c>
      <c r="M4156" s="383" t="s">
        <v>950</v>
      </c>
      <c r="N4156" s="386">
        <f t="shared" si="398"/>
        <v>2</v>
      </c>
      <c r="O4156" s="383" t="s">
        <v>950</v>
      </c>
      <c r="P4156" s="386" t="str">
        <f t="shared" si="399"/>
        <v>HCR</v>
      </c>
      <c r="Q4156" s="383" t="s">
        <v>950</v>
      </c>
      <c r="R4156" s="387" t="str">
        <f t="shared" si="400"/>
        <v>ATC-Odometer_A HW fault(GN20)</v>
      </c>
      <c r="S4156" s="383" t="s">
        <v>950</v>
      </c>
      <c r="T4156" s="386">
        <f t="shared" si="401"/>
        <v>1</v>
      </c>
      <c r="U4156" s="383" t="s">
        <v>951</v>
      </c>
      <c r="V4156" s="383"/>
      <c r="W4156" s="388"/>
    </row>
    <row r="4157" spans="1:23">
      <c r="A4157" s="456">
        <v>4155</v>
      </c>
      <c r="B4157" s="457">
        <v>856</v>
      </c>
      <c r="C4157" s="439" t="s">
        <v>1675</v>
      </c>
      <c r="D4157" s="459" t="s">
        <v>457</v>
      </c>
      <c r="E4157" s="440">
        <v>1</v>
      </c>
      <c r="F4157" s="440">
        <v>1</v>
      </c>
      <c r="G4157" s="458">
        <v>58</v>
      </c>
      <c r="I4157" s="383" t="s">
        <v>949</v>
      </c>
      <c r="J4157" s="384">
        <f t="shared" si="396"/>
        <v>4155</v>
      </c>
      <c r="K4157" s="383" t="s">
        <v>950</v>
      </c>
      <c r="L4157" s="385">
        <f t="shared" si="397"/>
        <v>856</v>
      </c>
      <c r="M4157" s="383" t="s">
        <v>950</v>
      </c>
      <c r="N4157" s="386">
        <f t="shared" si="398"/>
        <v>1</v>
      </c>
      <c r="O4157" s="383" t="s">
        <v>950</v>
      </c>
      <c r="P4157" s="386" t="str">
        <f t="shared" si="399"/>
        <v>HCR</v>
      </c>
      <c r="Q4157" s="383" t="s">
        <v>950</v>
      </c>
      <c r="R4157" s="387" t="str">
        <f t="shared" si="400"/>
        <v>ATC-Antenna HW fault(GN21)</v>
      </c>
      <c r="S4157" s="383" t="s">
        <v>950</v>
      </c>
      <c r="T4157" s="386">
        <f t="shared" si="401"/>
        <v>1</v>
      </c>
      <c r="U4157" s="383" t="s">
        <v>951</v>
      </c>
      <c r="V4157" s="383"/>
      <c r="W4157" s="388"/>
    </row>
    <row r="4158" spans="1:23">
      <c r="A4158" s="456">
        <v>4156</v>
      </c>
      <c r="B4158" s="457">
        <v>857</v>
      </c>
      <c r="C4158" s="439" t="s">
        <v>1676</v>
      </c>
      <c r="D4158" s="459" t="s">
        <v>457</v>
      </c>
      <c r="E4158" s="440">
        <v>1</v>
      </c>
      <c r="F4158" s="440">
        <v>1</v>
      </c>
      <c r="G4158" s="458">
        <v>59</v>
      </c>
      <c r="I4158" s="383" t="s">
        <v>949</v>
      </c>
      <c r="J4158" s="384">
        <f t="shared" si="396"/>
        <v>4156</v>
      </c>
      <c r="K4158" s="383" t="s">
        <v>950</v>
      </c>
      <c r="L4158" s="385">
        <f t="shared" si="397"/>
        <v>857</v>
      </c>
      <c r="M4158" s="383" t="s">
        <v>950</v>
      </c>
      <c r="N4158" s="386">
        <f t="shared" si="398"/>
        <v>1</v>
      </c>
      <c r="O4158" s="383" t="s">
        <v>950</v>
      </c>
      <c r="P4158" s="386" t="str">
        <f t="shared" si="399"/>
        <v>HCR</v>
      </c>
      <c r="Q4158" s="383" t="s">
        <v>950</v>
      </c>
      <c r="R4158" s="387" t="str">
        <f t="shared" si="400"/>
        <v>ATC-PUC HW Fault(GN22)</v>
      </c>
      <c r="S4158" s="383" t="s">
        <v>950</v>
      </c>
      <c r="T4158" s="386">
        <f t="shared" si="401"/>
        <v>1</v>
      </c>
      <c r="U4158" s="383" t="s">
        <v>951</v>
      </c>
      <c r="V4158" s="383"/>
      <c r="W4158" s="388"/>
    </row>
    <row r="4159" spans="1:23">
      <c r="A4159" s="456">
        <v>4157</v>
      </c>
      <c r="B4159" s="457">
        <v>858</v>
      </c>
      <c r="C4159" s="439" t="s">
        <v>1677</v>
      </c>
      <c r="D4159" s="440" t="s">
        <v>1678</v>
      </c>
      <c r="E4159" s="440">
        <v>5</v>
      </c>
      <c r="F4159" s="440">
        <v>1</v>
      </c>
      <c r="G4159" s="458">
        <v>60</v>
      </c>
      <c r="I4159" s="383" t="s">
        <v>949</v>
      </c>
      <c r="J4159" s="384">
        <f t="shared" si="396"/>
        <v>4157</v>
      </c>
      <c r="K4159" s="383" t="s">
        <v>950</v>
      </c>
      <c r="L4159" s="385">
        <f t="shared" si="397"/>
        <v>858</v>
      </c>
      <c r="M4159" s="383" t="s">
        <v>950</v>
      </c>
      <c r="N4159" s="386">
        <f t="shared" si="398"/>
        <v>5</v>
      </c>
      <c r="O4159" s="383" t="s">
        <v>950</v>
      </c>
      <c r="P4159" s="386" t="str">
        <f t="shared" si="399"/>
        <v>HCR</v>
      </c>
      <c r="Q4159" s="383" t="s">
        <v>950</v>
      </c>
      <c r="R4159" s="387" t="str">
        <f t="shared" si="400"/>
        <v>ATC-Distant ATC auto test done</v>
      </c>
      <c r="S4159" s="383" t="s">
        <v>950</v>
      </c>
      <c r="T4159" s="386">
        <f t="shared" si="401"/>
        <v>1</v>
      </c>
      <c r="U4159" s="383" t="s">
        <v>951</v>
      </c>
      <c r="V4159" s="383"/>
      <c r="W4159" s="388"/>
    </row>
    <row r="4160" spans="1:23">
      <c r="A4160" s="456">
        <v>4158</v>
      </c>
      <c r="B4160" s="457">
        <v>859</v>
      </c>
      <c r="C4160" s="439" t="s">
        <v>1679</v>
      </c>
      <c r="D4160" s="440" t="s">
        <v>1678</v>
      </c>
      <c r="E4160" s="440">
        <v>5</v>
      </c>
      <c r="F4160" s="440">
        <v>1</v>
      </c>
      <c r="G4160" s="458">
        <v>61</v>
      </c>
      <c r="I4160" s="383" t="s">
        <v>949</v>
      </c>
      <c r="J4160" s="384">
        <f t="shared" si="396"/>
        <v>4158</v>
      </c>
      <c r="K4160" s="383" t="s">
        <v>950</v>
      </c>
      <c r="L4160" s="385">
        <f t="shared" si="397"/>
        <v>859</v>
      </c>
      <c r="M4160" s="383" t="s">
        <v>950</v>
      </c>
      <c r="N4160" s="386">
        <f t="shared" si="398"/>
        <v>5</v>
      </c>
      <c r="O4160" s="383" t="s">
        <v>950</v>
      </c>
      <c r="P4160" s="386" t="str">
        <f t="shared" si="399"/>
        <v>HCR</v>
      </c>
      <c r="Q4160" s="383" t="s">
        <v>950</v>
      </c>
      <c r="R4160" s="387" t="str">
        <f t="shared" si="400"/>
        <v>ATC-Local ATC auto test done</v>
      </c>
      <c r="S4160" s="383" t="s">
        <v>950</v>
      </c>
      <c r="T4160" s="386">
        <f t="shared" si="401"/>
        <v>1</v>
      </c>
      <c r="U4160" s="383" t="s">
        <v>951</v>
      </c>
      <c r="V4160" s="383"/>
      <c r="W4160" s="388"/>
    </row>
    <row r="4161" spans="1:23">
      <c r="A4161" s="456">
        <v>4159</v>
      </c>
      <c r="B4161" s="461"/>
      <c r="C4161" s="439"/>
      <c r="D4161" s="440"/>
      <c r="E4161" s="440"/>
      <c r="F4161" s="440"/>
      <c r="G4161" s="381">
        <v>62</v>
      </c>
      <c r="I4161" s="383" t="s">
        <v>949</v>
      </c>
      <c r="J4161" s="384">
        <f t="shared" si="396"/>
        <v>4159</v>
      </c>
      <c r="K4161" s="383" t="s">
        <v>950</v>
      </c>
      <c r="L4161" s="385">
        <f t="shared" si="397"/>
        <v>0</v>
      </c>
      <c r="M4161" s="383" t="s">
        <v>950</v>
      </c>
      <c r="N4161" s="386">
        <f t="shared" si="398"/>
        <v>0</v>
      </c>
      <c r="O4161" s="383" t="s">
        <v>950</v>
      </c>
      <c r="P4161" s="386">
        <f t="shared" si="399"/>
        <v>0</v>
      </c>
      <c r="Q4161" s="383" t="s">
        <v>950</v>
      </c>
      <c r="R4161" s="387">
        <f t="shared" si="400"/>
        <v>0</v>
      </c>
      <c r="S4161" s="383" t="s">
        <v>950</v>
      </c>
      <c r="T4161" s="386">
        <f t="shared" si="401"/>
        <v>0</v>
      </c>
      <c r="U4161" s="383" t="s">
        <v>951</v>
      </c>
      <c r="V4161" s="383"/>
      <c r="W4161" s="388"/>
    </row>
    <row r="4162" spans="1:23">
      <c r="A4162" s="456">
        <v>4160</v>
      </c>
      <c r="B4162" s="461"/>
      <c r="C4162" s="439"/>
      <c r="D4162" s="440"/>
      <c r="E4162" s="440"/>
      <c r="F4162" s="440"/>
      <c r="G4162" s="381">
        <v>63</v>
      </c>
      <c r="I4162" s="383" t="s">
        <v>949</v>
      </c>
      <c r="J4162" s="384">
        <f t="shared" si="396"/>
        <v>4160</v>
      </c>
      <c r="K4162" s="383" t="s">
        <v>950</v>
      </c>
      <c r="L4162" s="385">
        <f t="shared" si="397"/>
        <v>0</v>
      </c>
      <c r="M4162" s="383" t="s">
        <v>950</v>
      </c>
      <c r="N4162" s="386">
        <f t="shared" si="398"/>
        <v>0</v>
      </c>
      <c r="O4162" s="383" t="s">
        <v>950</v>
      </c>
      <c r="P4162" s="386">
        <f t="shared" si="399"/>
        <v>0</v>
      </c>
      <c r="Q4162" s="383" t="s">
        <v>950</v>
      </c>
      <c r="R4162" s="387">
        <f t="shared" si="400"/>
        <v>0</v>
      </c>
      <c r="S4162" s="383" t="s">
        <v>950</v>
      </c>
      <c r="T4162" s="386">
        <f t="shared" si="401"/>
        <v>0</v>
      </c>
      <c r="U4162" s="383" t="s">
        <v>951</v>
      </c>
      <c r="V4162" s="383"/>
      <c r="W4162" s="388"/>
    </row>
    <row r="4163" spans="1:23">
      <c r="A4163" s="456">
        <v>4161</v>
      </c>
      <c r="B4163" s="461"/>
      <c r="C4163" s="439"/>
      <c r="D4163" s="440"/>
      <c r="E4163" s="440"/>
      <c r="F4163" s="440"/>
      <c r="G4163" s="381">
        <v>64</v>
      </c>
      <c r="I4163" s="383" t="s">
        <v>949</v>
      </c>
      <c r="J4163" s="384">
        <f t="shared" si="396"/>
        <v>4161</v>
      </c>
      <c r="K4163" s="383" t="s">
        <v>950</v>
      </c>
      <c r="L4163" s="385">
        <f t="shared" si="397"/>
        <v>0</v>
      </c>
      <c r="M4163" s="383" t="s">
        <v>950</v>
      </c>
      <c r="N4163" s="386">
        <f t="shared" si="398"/>
        <v>0</v>
      </c>
      <c r="O4163" s="383" t="s">
        <v>950</v>
      </c>
      <c r="P4163" s="386">
        <f t="shared" si="399"/>
        <v>0</v>
      </c>
      <c r="Q4163" s="383" t="s">
        <v>950</v>
      </c>
      <c r="R4163" s="387">
        <f t="shared" si="400"/>
        <v>0</v>
      </c>
      <c r="S4163" s="383" t="s">
        <v>950</v>
      </c>
      <c r="T4163" s="386">
        <f t="shared" si="401"/>
        <v>0</v>
      </c>
      <c r="U4163" s="383" t="s">
        <v>951</v>
      </c>
      <c r="V4163" s="383"/>
      <c r="W4163" s="388"/>
    </row>
    <row r="4164" spans="1:23">
      <c r="A4164" s="456">
        <v>4162</v>
      </c>
      <c r="B4164" s="461"/>
      <c r="C4164" s="439"/>
      <c r="D4164" s="440"/>
      <c r="E4164" s="440"/>
      <c r="F4164" s="440"/>
      <c r="G4164" s="381">
        <v>65</v>
      </c>
      <c r="I4164" s="383" t="s">
        <v>949</v>
      </c>
      <c r="J4164" s="384">
        <f t="shared" si="396"/>
        <v>4162</v>
      </c>
      <c r="K4164" s="383" t="s">
        <v>950</v>
      </c>
      <c r="L4164" s="385">
        <f t="shared" si="397"/>
        <v>0</v>
      </c>
      <c r="M4164" s="383" t="s">
        <v>950</v>
      </c>
      <c r="N4164" s="386">
        <f t="shared" si="398"/>
        <v>0</v>
      </c>
      <c r="O4164" s="383" t="s">
        <v>950</v>
      </c>
      <c r="P4164" s="386">
        <f t="shared" si="399"/>
        <v>0</v>
      </c>
      <c r="Q4164" s="383" t="s">
        <v>950</v>
      </c>
      <c r="R4164" s="387">
        <f t="shared" si="400"/>
        <v>0</v>
      </c>
      <c r="S4164" s="383" t="s">
        <v>950</v>
      </c>
      <c r="T4164" s="386">
        <f t="shared" si="401"/>
        <v>0</v>
      </c>
      <c r="U4164" s="383" t="s">
        <v>951</v>
      </c>
      <c r="V4164" s="383"/>
      <c r="W4164" s="388"/>
    </row>
    <row r="4165" spans="1:23">
      <c r="A4165" s="456">
        <v>4163</v>
      </c>
      <c r="B4165" s="461"/>
      <c r="C4165" s="439"/>
      <c r="D4165" s="440"/>
      <c r="E4165" s="440"/>
      <c r="F4165" s="440"/>
      <c r="G4165" s="381">
        <v>66</v>
      </c>
      <c r="I4165" s="383" t="s">
        <v>949</v>
      </c>
      <c r="J4165" s="384">
        <f t="shared" si="396"/>
        <v>4163</v>
      </c>
      <c r="K4165" s="383" t="s">
        <v>950</v>
      </c>
      <c r="L4165" s="385">
        <f t="shared" si="397"/>
        <v>0</v>
      </c>
      <c r="M4165" s="383" t="s">
        <v>950</v>
      </c>
      <c r="N4165" s="386">
        <f t="shared" si="398"/>
        <v>0</v>
      </c>
      <c r="O4165" s="383" t="s">
        <v>950</v>
      </c>
      <c r="P4165" s="386">
        <f t="shared" si="399"/>
        <v>0</v>
      </c>
      <c r="Q4165" s="383" t="s">
        <v>950</v>
      </c>
      <c r="R4165" s="387">
        <f t="shared" si="400"/>
        <v>0</v>
      </c>
      <c r="S4165" s="383" t="s">
        <v>950</v>
      </c>
      <c r="T4165" s="386">
        <f t="shared" si="401"/>
        <v>0</v>
      </c>
      <c r="U4165" s="383" t="s">
        <v>951</v>
      </c>
      <c r="V4165" s="383"/>
      <c r="W4165" s="388"/>
    </row>
    <row r="4166" spans="1:23">
      <c r="A4166" s="456">
        <v>4164</v>
      </c>
      <c r="B4166" s="461"/>
      <c r="C4166" s="439"/>
      <c r="D4166" s="440"/>
      <c r="E4166" s="440"/>
      <c r="F4166" s="440"/>
      <c r="G4166" s="381">
        <v>67</v>
      </c>
      <c r="I4166" s="383" t="s">
        <v>949</v>
      </c>
      <c r="J4166" s="384">
        <f t="shared" si="396"/>
        <v>4164</v>
      </c>
      <c r="K4166" s="383" t="s">
        <v>950</v>
      </c>
      <c r="L4166" s="385">
        <f t="shared" si="397"/>
        <v>0</v>
      </c>
      <c r="M4166" s="383" t="s">
        <v>950</v>
      </c>
      <c r="N4166" s="386">
        <f t="shared" si="398"/>
        <v>0</v>
      </c>
      <c r="O4166" s="383" t="s">
        <v>950</v>
      </c>
      <c r="P4166" s="386">
        <f t="shared" si="399"/>
        <v>0</v>
      </c>
      <c r="Q4166" s="383" t="s">
        <v>950</v>
      </c>
      <c r="R4166" s="387">
        <f t="shared" si="400"/>
        <v>0</v>
      </c>
      <c r="S4166" s="383" t="s">
        <v>950</v>
      </c>
      <c r="T4166" s="386">
        <f t="shared" si="401"/>
        <v>0</v>
      </c>
      <c r="U4166" s="383" t="s">
        <v>951</v>
      </c>
      <c r="V4166" s="383"/>
      <c r="W4166" s="388"/>
    </row>
    <row r="4167" spans="1:23">
      <c r="A4167" s="456">
        <v>4165</v>
      </c>
      <c r="B4167" s="461"/>
      <c r="C4167" s="439"/>
      <c r="D4167" s="440"/>
      <c r="E4167" s="440"/>
      <c r="F4167" s="440"/>
      <c r="G4167" s="381">
        <v>68</v>
      </c>
      <c r="I4167" s="383" t="s">
        <v>949</v>
      </c>
      <c r="J4167" s="384">
        <f t="shared" si="396"/>
        <v>4165</v>
      </c>
      <c r="K4167" s="383" t="s">
        <v>950</v>
      </c>
      <c r="L4167" s="385">
        <f t="shared" si="397"/>
        <v>0</v>
      </c>
      <c r="M4167" s="383" t="s">
        <v>950</v>
      </c>
      <c r="N4167" s="386">
        <f t="shared" si="398"/>
        <v>0</v>
      </c>
      <c r="O4167" s="383" t="s">
        <v>950</v>
      </c>
      <c r="P4167" s="386">
        <f t="shared" si="399"/>
        <v>0</v>
      </c>
      <c r="Q4167" s="383" t="s">
        <v>950</v>
      </c>
      <c r="R4167" s="387">
        <f t="shared" si="400"/>
        <v>0</v>
      </c>
      <c r="S4167" s="383" t="s">
        <v>950</v>
      </c>
      <c r="T4167" s="386">
        <f t="shared" si="401"/>
        <v>0</v>
      </c>
      <c r="U4167" s="383" t="s">
        <v>951</v>
      </c>
      <c r="V4167" s="383"/>
      <c r="W4167" s="388"/>
    </row>
    <row r="4168" spans="1:23">
      <c r="A4168" s="456">
        <v>4166</v>
      </c>
      <c r="B4168" s="461"/>
      <c r="C4168" s="439"/>
      <c r="D4168" s="440"/>
      <c r="E4168" s="440"/>
      <c r="F4168" s="440"/>
      <c r="G4168" s="381">
        <v>69</v>
      </c>
      <c r="I4168" s="383" t="s">
        <v>949</v>
      </c>
      <c r="J4168" s="384">
        <f t="shared" si="396"/>
        <v>4166</v>
      </c>
      <c r="K4168" s="383" t="s">
        <v>950</v>
      </c>
      <c r="L4168" s="385">
        <f t="shared" si="397"/>
        <v>0</v>
      </c>
      <c r="M4168" s="383" t="s">
        <v>950</v>
      </c>
      <c r="N4168" s="386">
        <f t="shared" si="398"/>
        <v>0</v>
      </c>
      <c r="O4168" s="383" t="s">
        <v>950</v>
      </c>
      <c r="P4168" s="386">
        <f t="shared" si="399"/>
        <v>0</v>
      </c>
      <c r="Q4168" s="383" t="s">
        <v>950</v>
      </c>
      <c r="R4168" s="387">
        <f t="shared" si="400"/>
        <v>0</v>
      </c>
      <c r="S4168" s="383" t="s">
        <v>950</v>
      </c>
      <c r="T4168" s="386">
        <f t="shared" si="401"/>
        <v>0</v>
      </c>
      <c r="U4168" s="383" t="s">
        <v>951</v>
      </c>
      <c r="V4168" s="383"/>
      <c r="W4168" s="388"/>
    </row>
    <row r="4169" spans="1:23">
      <c r="A4169" s="456">
        <v>4167</v>
      </c>
      <c r="B4169" s="461"/>
      <c r="C4169" s="439"/>
      <c r="D4169" s="440"/>
      <c r="E4169" s="440"/>
      <c r="F4169" s="440"/>
      <c r="G4169" s="381">
        <v>70</v>
      </c>
      <c r="I4169" s="383" t="s">
        <v>949</v>
      </c>
      <c r="J4169" s="384">
        <f t="shared" si="396"/>
        <v>4167</v>
      </c>
      <c r="K4169" s="383" t="s">
        <v>950</v>
      </c>
      <c r="L4169" s="385">
        <f t="shared" si="397"/>
        <v>0</v>
      </c>
      <c r="M4169" s="383" t="s">
        <v>950</v>
      </c>
      <c r="N4169" s="386">
        <f t="shared" si="398"/>
        <v>0</v>
      </c>
      <c r="O4169" s="383" t="s">
        <v>950</v>
      </c>
      <c r="P4169" s="386">
        <f t="shared" si="399"/>
        <v>0</v>
      </c>
      <c r="Q4169" s="383" t="s">
        <v>950</v>
      </c>
      <c r="R4169" s="387">
        <f t="shared" si="400"/>
        <v>0</v>
      </c>
      <c r="S4169" s="383" t="s">
        <v>950</v>
      </c>
      <c r="T4169" s="386">
        <f t="shared" si="401"/>
        <v>0</v>
      </c>
      <c r="U4169" s="383" t="s">
        <v>951</v>
      </c>
      <c r="V4169" s="383"/>
      <c r="W4169" s="388"/>
    </row>
    <row r="4170" spans="1:23">
      <c r="A4170" s="456">
        <v>4168</v>
      </c>
      <c r="B4170" s="461"/>
      <c r="C4170" s="439"/>
      <c r="D4170" s="440"/>
      <c r="E4170" s="440"/>
      <c r="F4170" s="440"/>
      <c r="G4170" s="381">
        <v>71</v>
      </c>
      <c r="I4170" s="383" t="s">
        <v>949</v>
      </c>
      <c r="J4170" s="384">
        <f t="shared" si="396"/>
        <v>4168</v>
      </c>
      <c r="K4170" s="383" t="s">
        <v>950</v>
      </c>
      <c r="L4170" s="385">
        <f t="shared" si="397"/>
        <v>0</v>
      </c>
      <c r="M4170" s="383" t="s">
        <v>950</v>
      </c>
      <c r="N4170" s="386">
        <f t="shared" si="398"/>
        <v>0</v>
      </c>
      <c r="O4170" s="383" t="s">
        <v>950</v>
      </c>
      <c r="P4170" s="386">
        <f t="shared" si="399"/>
        <v>0</v>
      </c>
      <c r="Q4170" s="383" t="s">
        <v>950</v>
      </c>
      <c r="R4170" s="387">
        <f t="shared" si="400"/>
        <v>0</v>
      </c>
      <c r="S4170" s="383" t="s">
        <v>950</v>
      </c>
      <c r="T4170" s="386">
        <f t="shared" si="401"/>
        <v>0</v>
      </c>
      <c r="U4170" s="383" t="s">
        <v>951</v>
      </c>
      <c r="V4170" s="383"/>
      <c r="W4170" s="388"/>
    </row>
    <row r="4171" spans="1:23">
      <c r="A4171" s="456">
        <v>4169</v>
      </c>
      <c r="B4171" s="461"/>
      <c r="C4171" s="439"/>
      <c r="D4171" s="440"/>
      <c r="E4171" s="440"/>
      <c r="F4171" s="440"/>
      <c r="G4171" s="381">
        <v>72</v>
      </c>
      <c r="I4171" s="383" t="s">
        <v>949</v>
      </c>
      <c r="J4171" s="384">
        <f t="shared" si="396"/>
        <v>4169</v>
      </c>
      <c r="K4171" s="383" t="s">
        <v>950</v>
      </c>
      <c r="L4171" s="385">
        <f t="shared" si="397"/>
        <v>0</v>
      </c>
      <c r="M4171" s="383" t="s">
        <v>950</v>
      </c>
      <c r="N4171" s="386">
        <f t="shared" si="398"/>
        <v>0</v>
      </c>
      <c r="O4171" s="383" t="s">
        <v>950</v>
      </c>
      <c r="P4171" s="386">
        <f t="shared" si="399"/>
        <v>0</v>
      </c>
      <c r="Q4171" s="383" t="s">
        <v>950</v>
      </c>
      <c r="R4171" s="387">
        <f t="shared" si="400"/>
        <v>0</v>
      </c>
      <c r="S4171" s="383" t="s">
        <v>950</v>
      </c>
      <c r="T4171" s="386">
        <f t="shared" si="401"/>
        <v>0</v>
      </c>
      <c r="U4171" s="383" t="s">
        <v>951</v>
      </c>
      <c r="V4171" s="383"/>
      <c r="W4171" s="388"/>
    </row>
    <row r="4172" spans="1:23">
      <c r="A4172" s="456">
        <v>4170</v>
      </c>
      <c r="B4172" s="461"/>
      <c r="C4172" s="439"/>
      <c r="D4172" s="440"/>
      <c r="E4172" s="440"/>
      <c r="F4172" s="440"/>
      <c r="G4172" s="381">
        <v>73</v>
      </c>
      <c r="I4172" s="383" t="s">
        <v>949</v>
      </c>
      <c r="J4172" s="384">
        <f t="shared" si="396"/>
        <v>4170</v>
      </c>
      <c r="K4172" s="383" t="s">
        <v>950</v>
      </c>
      <c r="L4172" s="385">
        <f t="shared" si="397"/>
        <v>0</v>
      </c>
      <c r="M4172" s="383" t="s">
        <v>950</v>
      </c>
      <c r="N4172" s="386">
        <f t="shared" si="398"/>
        <v>0</v>
      </c>
      <c r="O4172" s="383" t="s">
        <v>950</v>
      </c>
      <c r="P4172" s="386">
        <f t="shared" si="399"/>
        <v>0</v>
      </c>
      <c r="Q4172" s="383" t="s">
        <v>950</v>
      </c>
      <c r="R4172" s="387">
        <f t="shared" si="400"/>
        <v>0</v>
      </c>
      <c r="S4172" s="383" t="s">
        <v>950</v>
      </c>
      <c r="T4172" s="386">
        <f t="shared" si="401"/>
        <v>0</v>
      </c>
      <c r="U4172" s="383" t="s">
        <v>951</v>
      </c>
      <c r="V4172" s="383"/>
      <c r="W4172" s="388"/>
    </row>
    <row r="4173" spans="1:23">
      <c r="A4173" s="456">
        <v>4171</v>
      </c>
      <c r="B4173" s="461"/>
      <c r="C4173" s="439"/>
      <c r="D4173" s="440"/>
      <c r="E4173" s="440"/>
      <c r="F4173" s="440"/>
      <c r="G4173" s="381">
        <v>74</v>
      </c>
      <c r="I4173" s="383" t="s">
        <v>949</v>
      </c>
      <c r="J4173" s="384">
        <f t="shared" si="396"/>
        <v>4171</v>
      </c>
      <c r="K4173" s="383" t="s">
        <v>950</v>
      </c>
      <c r="L4173" s="385">
        <f t="shared" si="397"/>
        <v>0</v>
      </c>
      <c r="M4173" s="383" t="s">
        <v>950</v>
      </c>
      <c r="N4173" s="386">
        <f t="shared" si="398"/>
        <v>0</v>
      </c>
      <c r="O4173" s="383" t="s">
        <v>950</v>
      </c>
      <c r="P4173" s="386">
        <f t="shared" si="399"/>
        <v>0</v>
      </c>
      <c r="Q4173" s="383" t="s">
        <v>950</v>
      </c>
      <c r="R4173" s="387">
        <f t="shared" si="400"/>
        <v>0</v>
      </c>
      <c r="S4173" s="383" t="s">
        <v>950</v>
      </c>
      <c r="T4173" s="386">
        <f t="shared" si="401"/>
        <v>0</v>
      </c>
      <c r="U4173" s="383" t="s">
        <v>951</v>
      </c>
      <c r="V4173" s="383"/>
      <c r="W4173" s="388"/>
    </row>
    <row r="4174" spans="1:23">
      <c r="A4174" s="456">
        <v>4172</v>
      </c>
      <c r="B4174" s="461"/>
      <c r="C4174" s="439"/>
      <c r="D4174" s="440"/>
      <c r="E4174" s="440"/>
      <c r="F4174" s="440"/>
      <c r="G4174" s="381">
        <v>75</v>
      </c>
      <c r="I4174" s="383" t="s">
        <v>949</v>
      </c>
      <c r="J4174" s="384">
        <f t="shared" si="396"/>
        <v>4172</v>
      </c>
      <c r="K4174" s="383" t="s">
        <v>950</v>
      </c>
      <c r="L4174" s="385">
        <f t="shared" si="397"/>
        <v>0</v>
      </c>
      <c r="M4174" s="383" t="s">
        <v>950</v>
      </c>
      <c r="N4174" s="386">
        <f t="shared" si="398"/>
        <v>0</v>
      </c>
      <c r="O4174" s="383" t="s">
        <v>950</v>
      </c>
      <c r="P4174" s="386">
        <f t="shared" si="399"/>
        <v>0</v>
      </c>
      <c r="Q4174" s="383" t="s">
        <v>950</v>
      </c>
      <c r="R4174" s="387">
        <f t="shared" si="400"/>
        <v>0</v>
      </c>
      <c r="S4174" s="383" t="s">
        <v>950</v>
      </c>
      <c r="T4174" s="386">
        <f t="shared" si="401"/>
        <v>0</v>
      </c>
      <c r="U4174" s="383" t="s">
        <v>951</v>
      </c>
      <c r="V4174" s="383"/>
      <c r="W4174" s="388"/>
    </row>
    <row r="4175" spans="1:23">
      <c r="A4175" s="456">
        <v>4173</v>
      </c>
      <c r="B4175" s="461"/>
      <c r="C4175" s="439"/>
      <c r="D4175" s="440"/>
      <c r="E4175" s="440"/>
      <c r="F4175" s="440"/>
      <c r="G4175" s="381">
        <v>76</v>
      </c>
      <c r="I4175" s="383" t="s">
        <v>949</v>
      </c>
      <c r="J4175" s="384">
        <f t="shared" si="396"/>
        <v>4173</v>
      </c>
      <c r="K4175" s="383" t="s">
        <v>950</v>
      </c>
      <c r="L4175" s="385">
        <f t="shared" si="397"/>
        <v>0</v>
      </c>
      <c r="M4175" s="383" t="s">
        <v>950</v>
      </c>
      <c r="N4175" s="386">
        <f t="shared" si="398"/>
        <v>0</v>
      </c>
      <c r="O4175" s="383" t="s">
        <v>950</v>
      </c>
      <c r="P4175" s="386">
        <f t="shared" si="399"/>
        <v>0</v>
      </c>
      <c r="Q4175" s="383" t="s">
        <v>950</v>
      </c>
      <c r="R4175" s="387">
        <f t="shared" si="400"/>
        <v>0</v>
      </c>
      <c r="S4175" s="383" t="s">
        <v>950</v>
      </c>
      <c r="T4175" s="386">
        <f t="shared" si="401"/>
        <v>0</v>
      </c>
      <c r="U4175" s="383" t="s">
        <v>951</v>
      </c>
      <c r="V4175" s="383"/>
      <c r="W4175" s="388"/>
    </row>
    <row r="4176" spans="1:23">
      <c r="A4176" s="456">
        <v>4174</v>
      </c>
      <c r="B4176" s="461"/>
      <c r="C4176" s="439"/>
      <c r="D4176" s="440"/>
      <c r="E4176" s="440"/>
      <c r="F4176" s="440"/>
      <c r="G4176" s="381">
        <v>77</v>
      </c>
      <c r="I4176" s="383" t="s">
        <v>949</v>
      </c>
      <c r="J4176" s="384">
        <f t="shared" si="396"/>
        <v>4174</v>
      </c>
      <c r="K4176" s="383" t="s">
        <v>950</v>
      </c>
      <c r="L4176" s="385">
        <f t="shared" si="397"/>
        <v>0</v>
      </c>
      <c r="M4176" s="383" t="s">
        <v>950</v>
      </c>
      <c r="N4176" s="386">
        <f t="shared" si="398"/>
        <v>0</v>
      </c>
      <c r="O4176" s="383" t="s">
        <v>950</v>
      </c>
      <c r="P4176" s="386">
        <f t="shared" si="399"/>
        <v>0</v>
      </c>
      <c r="Q4176" s="383" t="s">
        <v>950</v>
      </c>
      <c r="R4176" s="387">
        <f t="shared" si="400"/>
        <v>0</v>
      </c>
      <c r="S4176" s="383" t="s">
        <v>950</v>
      </c>
      <c r="T4176" s="386">
        <f t="shared" si="401"/>
        <v>0</v>
      </c>
      <c r="U4176" s="383" t="s">
        <v>951</v>
      </c>
      <c r="V4176" s="383"/>
      <c r="W4176" s="388"/>
    </row>
    <row r="4177" spans="1:23">
      <c r="A4177" s="456">
        <v>4175</v>
      </c>
      <c r="B4177" s="461"/>
      <c r="C4177" s="439"/>
      <c r="D4177" s="440"/>
      <c r="E4177" s="440"/>
      <c r="F4177" s="440"/>
      <c r="G4177" s="381">
        <v>78</v>
      </c>
      <c r="I4177" s="383" t="s">
        <v>949</v>
      </c>
      <c r="J4177" s="384">
        <f t="shared" si="396"/>
        <v>4175</v>
      </c>
      <c r="K4177" s="383" t="s">
        <v>950</v>
      </c>
      <c r="L4177" s="385">
        <f t="shared" si="397"/>
        <v>0</v>
      </c>
      <c r="M4177" s="383" t="s">
        <v>950</v>
      </c>
      <c r="N4177" s="386">
        <f t="shared" si="398"/>
        <v>0</v>
      </c>
      <c r="O4177" s="383" t="s">
        <v>950</v>
      </c>
      <c r="P4177" s="386">
        <f t="shared" si="399"/>
        <v>0</v>
      </c>
      <c r="Q4177" s="383" t="s">
        <v>950</v>
      </c>
      <c r="R4177" s="387">
        <f t="shared" si="400"/>
        <v>0</v>
      </c>
      <c r="S4177" s="383" t="s">
        <v>950</v>
      </c>
      <c r="T4177" s="386">
        <f t="shared" si="401"/>
        <v>0</v>
      </c>
      <c r="U4177" s="383" t="s">
        <v>951</v>
      </c>
      <c r="V4177" s="383"/>
      <c r="W4177" s="388"/>
    </row>
    <row r="4178" spans="1:23">
      <c r="A4178" s="456">
        <v>4176</v>
      </c>
      <c r="B4178" s="461"/>
      <c r="C4178" s="439"/>
      <c r="D4178" s="440"/>
      <c r="E4178" s="440"/>
      <c r="F4178" s="440"/>
      <c r="G4178" s="381">
        <v>79</v>
      </c>
      <c r="I4178" s="383" t="s">
        <v>949</v>
      </c>
      <c r="J4178" s="384">
        <f t="shared" si="396"/>
        <v>4176</v>
      </c>
      <c r="K4178" s="383" t="s">
        <v>950</v>
      </c>
      <c r="L4178" s="385">
        <f t="shared" si="397"/>
        <v>0</v>
      </c>
      <c r="M4178" s="383" t="s">
        <v>950</v>
      </c>
      <c r="N4178" s="386">
        <f t="shared" si="398"/>
        <v>0</v>
      </c>
      <c r="O4178" s="383" t="s">
        <v>950</v>
      </c>
      <c r="P4178" s="386">
        <f t="shared" si="399"/>
        <v>0</v>
      </c>
      <c r="Q4178" s="383" t="s">
        <v>950</v>
      </c>
      <c r="R4178" s="387">
        <f t="shared" si="400"/>
        <v>0</v>
      </c>
      <c r="S4178" s="383" t="s">
        <v>950</v>
      </c>
      <c r="T4178" s="386">
        <f t="shared" si="401"/>
        <v>0</v>
      </c>
      <c r="U4178" s="383" t="s">
        <v>951</v>
      </c>
      <c r="V4178" s="383"/>
      <c r="W4178" s="388"/>
    </row>
    <row r="4179" spans="1:23">
      <c r="A4179" s="456">
        <v>4177</v>
      </c>
      <c r="B4179" s="461"/>
      <c r="C4179" s="439"/>
      <c r="D4179" s="440"/>
      <c r="E4179" s="440"/>
      <c r="F4179" s="440"/>
      <c r="G4179" s="381">
        <v>80</v>
      </c>
      <c r="I4179" s="383" t="s">
        <v>949</v>
      </c>
      <c r="J4179" s="384">
        <f t="shared" si="396"/>
        <v>4177</v>
      </c>
      <c r="K4179" s="383" t="s">
        <v>950</v>
      </c>
      <c r="L4179" s="385">
        <f t="shared" si="397"/>
        <v>0</v>
      </c>
      <c r="M4179" s="383" t="s">
        <v>950</v>
      </c>
      <c r="N4179" s="386">
        <f t="shared" si="398"/>
        <v>0</v>
      </c>
      <c r="O4179" s="383" t="s">
        <v>950</v>
      </c>
      <c r="P4179" s="386">
        <f t="shared" si="399"/>
        <v>0</v>
      </c>
      <c r="Q4179" s="383" t="s">
        <v>950</v>
      </c>
      <c r="R4179" s="387">
        <f t="shared" si="400"/>
        <v>0</v>
      </c>
      <c r="S4179" s="383" t="s">
        <v>950</v>
      </c>
      <c r="T4179" s="386">
        <f t="shared" si="401"/>
        <v>0</v>
      </c>
      <c r="U4179" s="383" t="s">
        <v>951</v>
      </c>
      <c r="V4179" s="383"/>
      <c r="W4179" s="388"/>
    </row>
    <row r="4180" spans="1:23">
      <c r="A4180" s="456">
        <v>4178</v>
      </c>
      <c r="B4180" s="461"/>
      <c r="C4180" s="439"/>
      <c r="D4180" s="440"/>
      <c r="E4180" s="440"/>
      <c r="F4180" s="440"/>
      <c r="G4180" s="381">
        <v>81</v>
      </c>
      <c r="I4180" s="383" t="s">
        <v>949</v>
      </c>
      <c r="J4180" s="384">
        <f t="shared" si="396"/>
        <v>4178</v>
      </c>
      <c r="K4180" s="383" t="s">
        <v>950</v>
      </c>
      <c r="L4180" s="385">
        <f t="shared" si="397"/>
        <v>0</v>
      </c>
      <c r="M4180" s="383" t="s">
        <v>950</v>
      </c>
      <c r="N4180" s="386">
        <f t="shared" si="398"/>
        <v>0</v>
      </c>
      <c r="O4180" s="383" t="s">
        <v>950</v>
      </c>
      <c r="P4180" s="386">
        <f t="shared" si="399"/>
        <v>0</v>
      </c>
      <c r="Q4180" s="383" t="s">
        <v>950</v>
      </c>
      <c r="R4180" s="387">
        <f t="shared" si="400"/>
        <v>0</v>
      </c>
      <c r="S4180" s="383" t="s">
        <v>950</v>
      </c>
      <c r="T4180" s="386">
        <f t="shared" si="401"/>
        <v>0</v>
      </c>
      <c r="U4180" s="383" t="s">
        <v>951</v>
      </c>
      <c r="V4180" s="383"/>
      <c r="W4180" s="388"/>
    </row>
    <row r="4181" spans="1:23">
      <c r="A4181" s="456">
        <v>4179</v>
      </c>
      <c r="B4181" s="461"/>
      <c r="C4181" s="439"/>
      <c r="D4181" s="440"/>
      <c r="E4181" s="440"/>
      <c r="F4181" s="440"/>
      <c r="G4181" s="381">
        <v>82</v>
      </c>
      <c r="I4181" s="383" t="s">
        <v>949</v>
      </c>
      <c r="J4181" s="384">
        <f t="shared" si="396"/>
        <v>4179</v>
      </c>
      <c r="K4181" s="383" t="s">
        <v>950</v>
      </c>
      <c r="L4181" s="385">
        <f t="shared" si="397"/>
        <v>0</v>
      </c>
      <c r="M4181" s="383" t="s">
        <v>950</v>
      </c>
      <c r="N4181" s="386">
        <f t="shared" si="398"/>
        <v>0</v>
      </c>
      <c r="O4181" s="383" t="s">
        <v>950</v>
      </c>
      <c r="P4181" s="386">
        <f t="shared" si="399"/>
        <v>0</v>
      </c>
      <c r="Q4181" s="383" t="s">
        <v>950</v>
      </c>
      <c r="R4181" s="387">
        <f t="shared" si="400"/>
        <v>0</v>
      </c>
      <c r="S4181" s="383" t="s">
        <v>950</v>
      </c>
      <c r="T4181" s="386">
        <f t="shared" si="401"/>
        <v>0</v>
      </c>
      <c r="U4181" s="383" t="s">
        <v>951</v>
      </c>
      <c r="V4181" s="383"/>
      <c r="W4181" s="388"/>
    </row>
    <row r="4182" spans="1:23">
      <c r="A4182" s="456">
        <v>4180</v>
      </c>
      <c r="B4182" s="461"/>
      <c r="C4182" s="439"/>
      <c r="D4182" s="440"/>
      <c r="E4182" s="440"/>
      <c r="F4182" s="440"/>
      <c r="G4182" s="381">
        <v>83</v>
      </c>
      <c r="I4182" s="383" t="s">
        <v>949</v>
      </c>
      <c r="J4182" s="384">
        <f t="shared" si="396"/>
        <v>4180</v>
      </c>
      <c r="K4182" s="383" t="s">
        <v>950</v>
      </c>
      <c r="L4182" s="385">
        <f t="shared" si="397"/>
        <v>0</v>
      </c>
      <c r="M4182" s="383" t="s">
        <v>950</v>
      </c>
      <c r="N4182" s="386">
        <f t="shared" si="398"/>
        <v>0</v>
      </c>
      <c r="O4182" s="383" t="s">
        <v>950</v>
      </c>
      <c r="P4182" s="386">
        <f t="shared" si="399"/>
        <v>0</v>
      </c>
      <c r="Q4182" s="383" t="s">
        <v>950</v>
      </c>
      <c r="R4182" s="387">
        <f t="shared" si="400"/>
        <v>0</v>
      </c>
      <c r="S4182" s="383" t="s">
        <v>950</v>
      </c>
      <c r="T4182" s="386">
        <f t="shared" si="401"/>
        <v>0</v>
      </c>
      <c r="U4182" s="383" t="s">
        <v>951</v>
      </c>
      <c r="V4182" s="383"/>
      <c r="W4182" s="388"/>
    </row>
    <row r="4183" spans="1:23">
      <c r="A4183" s="456">
        <v>4181</v>
      </c>
      <c r="B4183" s="461"/>
      <c r="C4183" s="439"/>
      <c r="D4183" s="440"/>
      <c r="E4183" s="440"/>
      <c r="F4183" s="440"/>
      <c r="G4183" s="381">
        <v>84</v>
      </c>
      <c r="I4183" s="383" t="s">
        <v>949</v>
      </c>
      <c r="J4183" s="384">
        <f t="shared" si="396"/>
        <v>4181</v>
      </c>
      <c r="K4183" s="383" t="s">
        <v>950</v>
      </c>
      <c r="L4183" s="385">
        <f t="shared" si="397"/>
        <v>0</v>
      </c>
      <c r="M4183" s="383" t="s">
        <v>950</v>
      </c>
      <c r="N4183" s="386">
        <f t="shared" si="398"/>
        <v>0</v>
      </c>
      <c r="O4183" s="383" t="s">
        <v>950</v>
      </c>
      <c r="P4183" s="386">
        <f t="shared" si="399"/>
        <v>0</v>
      </c>
      <c r="Q4183" s="383" t="s">
        <v>950</v>
      </c>
      <c r="R4183" s="387">
        <f t="shared" si="400"/>
        <v>0</v>
      </c>
      <c r="S4183" s="383" t="s">
        <v>950</v>
      </c>
      <c r="T4183" s="386">
        <f t="shared" si="401"/>
        <v>0</v>
      </c>
      <c r="U4183" s="383" t="s">
        <v>951</v>
      </c>
      <c r="V4183" s="383"/>
      <c r="W4183" s="388"/>
    </row>
    <row r="4184" spans="1:23">
      <c r="A4184" s="456">
        <v>4182</v>
      </c>
      <c r="B4184" s="461"/>
      <c r="C4184" s="439"/>
      <c r="D4184" s="440"/>
      <c r="E4184" s="440"/>
      <c r="F4184" s="440"/>
      <c r="G4184" s="381">
        <v>85</v>
      </c>
      <c r="I4184" s="383" t="s">
        <v>949</v>
      </c>
      <c r="J4184" s="384">
        <f t="shared" si="396"/>
        <v>4182</v>
      </c>
      <c r="K4184" s="383" t="s">
        <v>950</v>
      </c>
      <c r="L4184" s="385">
        <f t="shared" si="397"/>
        <v>0</v>
      </c>
      <c r="M4184" s="383" t="s">
        <v>950</v>
      </c>
      <c r="N4184" s="386">
        <f t="shared" si="398"/>
        <v>0</v>
      </c>
      <c r="O4184" s="383" t="s">
        <v>950</v>
      </c>
      <c r="P4184" s="386">
        <f t="shared" si="399"/>
        <v>0</v>
      </c>
      <c r="Q4184" s="383" t="s">
        <v>950</v>
      </c>
      <c r="R4184" s="387">
        <f t="shared" si="400"/>
        <v>0</v>
      </c>
      <c r="S4184" s="383" t="s">
        <v>950</v>
      </c>
      <c r="T4184" s="386">
        <f t="shared" si="401"/>
        <v>0</v>
      </c>
      <c r="U4184" s="383" t="s">
        <v>951</v>
      </c>
      <c r="V4184" s="383"/>
      <c r="W4184" s="388"/>
    </row>
    <row r="4185" spans="1:23">
      <c r="A4185" s="456">
        <v>4183</v>
      </c>
      <c r="B4185" s="461"/>
      <c r="C4185" s="439"/>
      <c r="D4185" s="440"/>
      <c r="E4185" s="440"/>
      <c r="F4185" s="440"/>
      <c r="G4185" s="381">
        <v>86</v>
      </c>
      <c r="I4185" s="383" t="s">
        <v>949</v>
      </c>
      <c r="J4185" s="384">
        <f t="shared" si="396"/>
        <v>4183</v>
      </c>
      <c r="K4185" s="383" t="s">
        <v>950</v>
      </c>
      <c r="L4185" s="385">
        <f t="shared" si="397"/>
        <v>0</v>
      </c>
      <c r="M4185" s="383" t="s">
        <v>950</v>
      </c>
      <c r="N4185" s="386">
        <f t="shared" si="398"/>
        <v>0</v>
      </c>
      <c r="O4185" s="383" t="s">
        <v>950</v>
      </c>
      <c r="P4185" s="386">
        <f t="shared" si="399"/>
        <v>0</v>
      </c>
      <c r="Q4185" s="383" t="s">
        <v>950</v>
      </c>
      <c r="R4185" s="387">
        <f t="shared" si="400"/>
        <v>0</v>
      </c>
      <c r="S4185" s="383" t="s">
        <v>950</v>
      </c>
      <c r="T4185" s="386">
        <f t="shared" si="401"/>
        <v>0</v>
      </c>
      <c r="U4185" s="383" t="s">
        <v>951</v>
      </c>
      <c r="V4185" s="383"/>
      <c r="W4185" s="388"/>
    </row>
    <row r="4186" spans="1:23">
      <c r="A4186" s="456">
        <v>4184</v>
      </c>
      <c r="B4186" s="461"/>
      <c r="C4186" s="439"/>
      <c r="D4186" s="440"/>
      <c r="E4186" s="440"/>
      <c r="F4186" s="440"/>
      <c r="G4186" s="381">
        <v>87</v>
      </c>
      <c r="I4186" s="383" t="s">
        <v>949</v>
      </c>
      <c r="J4186" s="384">
        <f t="shared" si="396"/>
        <v>4184</v>
      </c>
      <c r="K4186" s="383" t="s">
        <v>950</v>
      </c>
      <c r="L4186" s="385">
        <f t="shared" si="397"/>
        <v>0</v>
      </c>
      <c r="M4186" s="383" t="s">
        <v>950</v>
      </c>
      <c r="N4186" s="386">
        <f t="shared" si="398"/>
        <v>0</v>
      </c>
      <c r="O4186" s="383" t="s">
        <v>950</v>
      </c>
      <c r="P4186" s="386">
        <f t="shared" si="399"/>
        <v>0</v>
      </c>
      <c r="Q4186" s="383" t="s">
        <v>950</v>
      </c>
      <c r="R4186" s="387">
        <f t="shared" si="400"/>
        <v>0</v>
      </c>
      <c r="S4186" s="383" t="s">
        <v>950</v>
      </c>
      <c r="T4186" s="386">
        <f t="shared" si="401"/>
        <v>0</v>
      </c>
      <c r="U4186" s="383" t="s">
        <v>951</v>
      </c>
      <c r="V4186" s="383"/>
      <c r="W4186" s="388"/>
    </row>
    <row r="4187" spans="1:23">
      <c r="A4187" s="456">
        <v>4185</v>
      </c>
      <c r="B4187" s="461"/>
      <c r="C4187" s="439"/>
      <c r="D4187" s="440"/>
      <c r="E4187" s="440"/>
      <c r="F4187" s="440"/>
      <c r="G4187" s="381">
        <v>88</v>
      </c>
      <c r="I4187" s="383" t="s">
        <v>949</v>
      </c>
      <c r="J4187" s="384">
        <f t="shared" si="396"/>
        <v>4185</v>
      </c>
      <c r="K4187" s="383" t="s">
        <v>950</v>
      </c>
      <c r="L4187" s="385">
        <f t="shared" si="397"/>
        <v>0</v>
      </c>
      <c r="M4187" s="383" t="s">
        <v>950</v>
      </c>
      <c r="N4187" s="386">
        <f t="shared" si="398"/>
        <v>0</v>
      </c>
      <c r="O4187" s="383" t="s">
        <v>950</v>
      </c>
      <c r="P4187" s="386">
        <f t="shared" si="399"/>
        <v>0</v>
      </c>
      <c r="Q4187" s="383" t="s">
        <v>950</v>
      </c>
      <c r="R4187" s="387">
        <f t="shared" si="400"/>
        <v>0</v>
      </c>
      <c r="S4187" s="383" t="s">
        <v>950</v>
      </c>
      <c r="T4187" s="386">
        <f t="shared" si="401"/>
        <v>0</v>
      </c>
      <c r="U4187" s="383" t="s">
        <v>951</v>
      </c>
      <c r="V4187" s="383"/>
      <c r="W4187" s="388"/>
    </row>
    <row r="4188" spans="1:23">
      <c r="A4188" s="456">
        <v>4186</v>
      </c>
      <c r="B4188" s="461"/>
      <c r="C4188" s="439"/>
      <c r="D4188" s="440"/>
      <c r="E4188" s="440"/>
      <c r="F4188" s="440"/>
      <c r="G4188" s="381">
        <v>89</v>
      </c>
      <c r="I4188" s="383" t="s">
        <v>949</v>
      </c>
      <c r="J4188" s="384">
        <f t="shared" si="396"/>
        <v>4186</v>
      </c>
      <c r="K4188" s="383" t="s">
        <v>950</v>
      </c>
      <c r="L4188" s="385">
        <f t="shared" si="397"/>
        <v>0</v>
      </c>
      <c r="M4188" s="383" t="s">
        <v>950</v>
      </c>
      <c r="N4188" s="386">
        <f t="shared" si="398"/>
        <v>0</v>
      </c>
      <c r="O4188" s="383" t="s">
        <v>950</v>
      </c>
      <c r="P4188" s="386">
        <f t="shared" si="399"/>
        <v>0</v>
      </c>
      <c r="Q4188" s="383" t="s">
        <v>950</v>
      </c>
      <c r="R4188" s="387">
        <f t="shared" si="400"/>
        <v>0</v>
      </c>
      <c r="S4188" s="383" t="s">
        <v>950</v>
      </c>
      <c r="T4188" s="386">
        <f t="shared" si="401"/>
        <v>0</v>
      </c>
      <c r="U4188" s="383" t="s">
        <v>951</v>
      </c>
      <c r="V4188" s="383"/>
      <c r="W4188" s="388"/>
    </row>
    <row r="4189" spans="1:23">
      <c r="A4189" s="456">
        <v>4187</v>
      </c>
      <c r="B4189" s="461"/>
      <c r="C4189" s="439"/>
      <c r="D4189" s="440"/>
      <c r="E4189" s="440"/>
      <c r="F4189" s="440"/>
      <c r="G4189" s="381">
        <v>90</v>
      </c>
      <c r="I4189" s="383" t="s">
        <v>949</v>
      </c>
      <c r="J4189" s="384">
        <f t="shared" si="396"/>
        <v>4187</v>
      </c>
      <c r="K4189" s="383" t="s">
        <v>950</v>
      </c>
      <c r="L4189" s="385">
        <f t="shared" si="397"/>
        <v>0</v>
      </c>
      <c r="M4189" s="383" t="s">
        <v>950</v>
      </c>
      <c r="N4189" s="386">
        <f t="shared" si="398"/>
        <v>0</v>
      </c>
      <c r="O4189" s="383" t="s">
        <v>950</v>
      </c>
      <c r="P4189" s="386">
        <f t="shared" si="399"/>
        <v>0</v>
      </c>
      <c r="Q4189" s="383" t="s">
        <v>950</v>
      </c>
      <c r="R4189" s="387">
        <f t="shared" si="400"/>
        <v>0</v>
      </c>
      <c r="S4189" s="383" t="s">
        <v>950</v>
      </c>
      <c r="T4189" s="386">
        <f t="shared" si="401"/>
        <v>0</v>
      </c>
      <c r="U4189" s="383" t="s">
        <v>951</v>
      </c>
      <c r="V4189" s="383"/>
      <c r="W4189" s="388"/>
    </row>
    <row r="4190" spans="1:23">
      <c r="A4190" s="456">
        <v>4188</v>
      </c>
      <c r="B4190" s="461"/>
      <c r="C4190" s="439"/>
      <c r="D4190" s="440"/>
      <c r="E4190" s="440"/>
      <c r="F4190" s="440"/>
      <c r="G4190" s="381">
        <v>91</v>
      </c>
      <c r="I4190" s="383" t="s">
        <v>949</v>
      </c>
      <c r="J4190" s="384">
        <f t="shared" si="396"/>
        <v>4188</v>
      </c>
      <c r="K4190" s="383" t="s">
        <v>950</v>
      </c>
      <c r="L4190" s="385">
        <f t="shared" si="397"/>
        <v>0</v>
      </c>
      <c r="M4190" s="383" t="s">
        <v>950</v>
      </c>
      <c r="N4190" s="386">
        <f t="shared" si="398"/>
        <v>0</v>
      </c>
      <c r="O4190" s="383" t="s">
        <v>950</v>
      </c>
      <c r="P4190" s="386">
        <f t="shared" si="399"/>
        <v>0</v>
      </c>
      <c r="Q4190" s="383" t="s">
        <v>950</v>
      </c>
      <c r="R4190" s="387">
        <f t="shared" si="400"/>
        <v>0</v>
      </c>
      <c r="S4190" s="383" t="s">
        <v>950</v>
      </c>
      <c r="T4190" s="386">
        <f t="shared" si="401"/>
        <v>0</v>
      </c>
      <c r="U4190" s="383" t="s">
        <v>951</v>
      </c>
      <c r="V4190" s="383"/>
      <c r="W4190" s="388"/>
    </row>
    <row r="4191" spans="1:23">
      <c r="A4191" s="456">
        <v>4189</v>
      </c>
      <c r="B4191" s="461"/>
      <c r="C4191" s="439"/>
      <c r="D4191" s="440"/>
      <c r="E4191" s="440"/>
      <c r="F4191" s="440"/>
      <c r="G4191" s="381">
        <v>92</v>
      </c>
      <c r="I4191" s="383" t="s">
        <v>949</v>
      </c>
      <c r="J4191" s="384">
        <f t="shared" si="396"/>
        <v>4189</v>
      </c>
      <c r="K4191" s="383" t="s">
        <v>950</v>
      </c>
      <c r="L4191" s="385">
        <f t="shared" si="397"/>
        <v>0</v>
      </c>
      <c r="M4191" s="383" t="s">
        <v>950</v>
      </c>
      <c r="N4191" s="386">
        <f t="shared" si="398"/>
        <v>0</v>
      </c>
      <c r="O4191" s="383" t="s">
        <v>950</v>
      </c>
      <c r="P4191" s="386">
        <f t="shared" si="399"/>
        <v>0</v>
      </c>
      <c r="Q4191" s="383" t="s">
        <v>950</v>
      </c>
      <c r="R4191" s="387">
        <f t="shared" si="400"/>
        <v>0</v>
      </c>
      <c r="S4191" s="383" t="s">
        <v>950</v>
      </c>
      <c r="T4191" s="386">
        <f t="shared" si="401"/>
        <v>0</v>
      </c>
      <c r="U4191" s="383" t="s">
        <v>951</v>
      </c>
      <c r="V4191" s="383"/>
      <c r="W4191" s="388"/>
    </row>
    <row r="4192" spans="1:23">
      <c r="A4192" s="456">
        <v>4190</v>
      </c>
      <c r="B4192" s="461"/>
      <c r="C4192" s="439"/>
      <c r="D4192" s="440"/>
      <c r="E4192" s="440"/>
      <c r="F4192" s="440"/>
      <c r="G4192" s="381">
        <v>93</v>
      </c>
      <c r="I4192" s="383" t="s">
        <v>949</v>
      </c>
      <c r="J4192" s="384">
        <f t="shared" si="396"/>
        <v>4190</v>
      </c>
      <c r="K4192" s="383" t="s">
        <v>950</v>
      </c>
      <c r="L4192" s="385">
        <f t="shared" si="397"/>
        <v>0</v>
      </c>
      <c r="M4192" s="383" t="s">
        <v>950</v>
      </c>
      <c r="N4192" s="386">
        <f t="shared" si="398"/>
        <v>0</v>
      </c>
      <c r="O4192" s="383" t="s">
        <v>950</v>
      </c>
      <c r="P4192" s="386">
        <f t="shared" si="399"/>
        <v>0</v>
      </c>
      <c r="Q4192" s="383" t="s">
        <v>950</v>
      </c>
      <c r="R4192" s="387">
        <f t="shared" si="400"/>
        <v>0</v>
      </c>
      <c r="S4192" s="383" t="s">
        <v>950</v>
      </c>
      <c r="T4192" s="386">
        <f t="shared" si="401"/>
        <v>0</v>
      </c>
      <c r="U4192" s="383" t="s">
        <v>951</v>
      </c>
      <c r="V4192" s="383"/>
      <c r="W4192" s="388"/>
    </row>
    <row r="4193" spans="1:23">
      <c r="A4193" s="456">
        <v>4191</v>
      </c>
      <c r="B4193" s="461"/>
      <c r="C4193" s="439"/>
      <c r="D4193" s="440"/>
      <c r="E4193" s="440"/>
      <c r="F4193" s="440"/>
      <c r="G4193" s="381">
        <v>94</v>
      </c>
      <c r="I4193" s="383" t="s">
        <v>949</v>
      </c>
      <c r="J4193" s="384">
        <f t="shared" ref="J4193:J4256" si="402">A4193</f>
        <v>4191</v>
      </c>
      <c r="K4193" s="383" t="s">
        <v>950</v>
      </c>
      <c r="L4193" s="385">
        <f t="shared" ref="L4193:L4256" si="403">B4193</f>
        <v>0</v>
      </c>
      <c r="M4193" s="383" t="s">
        <v>950</v>
      </c>
      <c r="N4193" s="386">
        <f t="shared" ref="N4193:N4256" si="404">E4193</f>
        <v>0</v>
      </c>
      <c r="O4193" s="383" t="s">
        <v>950</v>
      </c>
      <c r="P4193" s="386">
        <f t="shared" ref="P4193:P4256" si="405">D4193</f>
        <v>0</v>
      </c>
      <c r="Q4193" s="383" t="s">
        <v>950</v>
      </c>
      <c r="R4193" s="387">
        <f t="shared" ref="R4193:R4256" si="406">C4193</f>
        <v>0</v>
      </c>
      <c r="S4193" s="383" t="s">
        <v>950</v>
      </c>
      <c r="T4193" s="386">
        <f t="shared" ref="T4193:T4256" si="407">F4193</f>
        <v>0</v>
      </c>
      <c r="U4193" s="383" t="s">
        <v>951</v>
      </c>
      <c r="V4193" s="383"/>
      <c r="W4193" s="388"/>
    </row>
    <row r="4194" spans="1:23">
      <c r="A4194" s="456">
        <v>4192</v>
      </c>
      <c r="B4194" s="461"/>
      <c r="C4194" s="439"/>
      <c r="D4194" s="440"/>
      <c r="E4194" s="440"/>
      <c r="F4194" s="440"/>
      <c r="G4194" s="381">
        <v>95</v>
      </c>
      <c r="I4194" s="383" t="s">
        <v>949</v>
      </c>
      <c r="J4194" s="384">
        <f t="shared" si="402"/>
        <v>4192</v>
      </c>
      <c r="K4194" s="383" t="s">
        <v>950</v>
      </c>
      <c r="L4194" s="385">
        <f t="shared" si="403"/>
        <v>0</v>
      </c>
      <c r="M4194" s="383" t="s">
        <v>950</v>
      </c>
      <c r="N4194" s="386">
        <f t="shared" si="404"/>
        <v>0</v>
      </c>
      <c r="O4194" s="383" t="s">
        <v>950</v>
      </c>
      <c r="P4194" s="386">
        <f t="shared" si="405"/>
        <v>0</v>
      </c>
      <c r="Q4194" s="383" t="s">
        <v>950</v>
      </c>
      <c r="R4194" s="387">
        <f t="shared" si="406"/>
        <v>0</v>
      </c>
      <c r="S4194" s="383" t="s">
        <v>950</v>
      </c>
      <c r="T4194" s="386">
        <f t="shared" si="407"/>
        <v>0</v>
      </c>
      <c r="U4194" s="383" t="s">
        <v>951</v>
      </c>
      <c r="V4194" s="383"/>
      <c r="W4194" s="388"/>
    </row>
    <row r="4195" spans="1:23">
      <c r="A4195" s="456">
        <v>4193</v>
      </c>
      <c r="B4195" s="461"/>
      <c r="C4195" s="439"/>
      <c r="D4195" s="440"/>
      <c r="E4195" s="440"/>
      <c r="F4195" s="440"/>
      <c r="G4195" s="381">
        <v>96</v>
      </c>
      <c r="I4195" s="383" t="s">
        <v>949</v>
      </c>
      <c r="J4195" s="384">
        <f t="shared" si="402"/>
        <v>4193</v>
      </c>
      <c r="K4195" s="383" t="s">
        <v>950</v>
      </c>
      <c r="L4195" s="385">
        <f t="shared" si="403"/>
        <v>0</v>
      </c>
      <c r="M4195" s="383" t="s">
        <v>950</v>
      </c>
      <c r="N4195" s="386">
        <f t="shared" si="404"/>
        <v>0</v>
      </c>
      <c r="O4195" s="383" t="s">
        <v>950</v>
      </c>
      <c r="P4195" s="386">
        <f t="shared" si="405"/>
        <v>0</v>
      </c>
      <c r="Q4195" s="383" t="s">
        <v>950</v>
      </c>
      <c r="R4195" s="387">
        <f t="shared" si="406"/>
        <v>0</v>
      </c>
      <c r="S4195" s="383" t="s">
        <v>950</v>
      </c>
      <c r="T4195" s="386">
        <f t="shared" si="407"/>
        <v>0</v>
      </c>
      <c r="U4195" s="383" t="s">
        <v>951</v>
      </c>
      <c r="V4195" s="383"/>
      <c r="W4195" s="388"/>
    </row>
    <row r="4196" spans="1:23">
      <c r="A4196" s="456">
        <v>4194</v>
      </c>
      <c r="B4196" s="461"/>
      <c r="C4196" s="439"/>
      <c r="D4196" s="440"/>
      <c r="E4196" s="440"/>
      <c r="F4196" s="440"/>
      <c r="G4196" s="381">
        <v>97</v>
      </c>
      <c r="I4196" s="383" t="s">
        <v>949</v>
      </c>
      <c r="J4196" s="384">
        <f t="shared" si="402"/>
        <v>4194</v>
      </c>
      <c r="K4196" s="383" t="s">
        <v>950</v>
      </c>
      <c r="L4196" s="385">
        <f t="shared" si="403"/>
        <v>0</v>
      </c>
      <c r="M4196" s="383" t="s">
        <v>950</v>
      </c>
      <c r="N4196" s="386">
        <f t="shared" si="404"/>
        <v>0</v>
      </c>
      <c r="O4196" s="383" t="s">
        <v>950</v>
      </c>
      <c r="P4196" s="386">
        <f t="shared" si="405"/>
        <v>0</v>
      </c>
      <c r="Q4196" s="383" t="s">
        <v>950</v>
      </c>
      <c r="R4196" s="387">
        <f t="shared" si="406"/>
        <v>0</v>
      </c>
      <c r="S4196" s="383" t="s">
        <v>950</v>
      </c>
      <c r="T4196" s="386">
        <f t="shared" si="407"/>
        <v>0</v>
      </c>
      <c r="U4196" s="383" t="s">
        <v>951</v>
      </c>
      <c r="V4196" s="383"/>
      <c r="W4196" s="388"/>
    </row>
    <row r="4197" spans="1:23">
      <c r="A4197" s="456">
        <v>4195</v>
      </c>
      <c r="B4197" s="461"/>
      <c r="C4197" s="439"/>
      <c r="D4197" s="440"/>
      <c r="E4197" s="440"/>
      <c r="F4197" s="440"/>
      <c r="G4197" s="381">
        <v>98</v>
      </c>
      <c r="I4197" s="383" t="s">
        <v>949</v>
      </c>
      <c r="J4197" s="384">
        <f t="shared" si="402"/>
        <v>4195</v>
      </c>
      <c r="K4197" s="383" t="s">
        <v>950</v>
      </c>
      <c r="L4197" s="385">
        <f t="shared" si="403"/>
        <v>0</v>
      </c>
      <c r="M4197" s="383" t="s">
        <v>950</v>
      </c>
      <c r="N4197" s="386">
        <f t="shared" si="404"/>
        <v>0</v>
      </c>
      <c r="O4197" s="383" t="s">
        <v>950</v>
      </c>
      <c r="P4197" s="386">
        <f t="shared" si="405"/>
        <v>0</v>
      </c>
      <c r="Q4197" s="383" t="s">
        <v>950</v>
      </c>
      <c r="R4197" s="387">
        <f t="shared" si="406"/>
        <v>0</v>
      </c>
      <c r="S4197" s="383" t="s">
        <v>950</v>
      </c>
      <c r="T4197" s="386">
        <f t="shared" si="407"/>
        <v>0</v>
      </c>
      <c r="U4197" s="383" t="s">
        <v>951</v>
      </c>
      <c r="V4197" s="383"/>
      <c r="W4197" s="388"/>
    </row>
    <row r="4198" spans="1:23">
      <c r="A4198" s="456">
        <v>4196</v>
      </c>
      <c r="B4198" s="461"/>
      <c r="C4198" s="439"/>
      <c r="D4198" s="440"/>
      <c r="E4198" s="440"/>
      <c r="F4198" s="440"/>
      <c r="G4198" s="381">
        <v>99</v>
      </c>
      <c r="I4198" s="383" t="s">
        <v>949</v>
      </c>
      <c r="J4198" s="384">
        <f t="shared" si="402"/>
        <v>4196</v>
      </c>
      <c r="K4198" s="383" t="s">
        <v>950</v>
      </c>
      <c r="L4198" s="385">
        <f t="shared" si="403"/>
        <v>0</v>
      </c>
      <c r="M4198" s="383" t="s">
        <v>950</v>
      </c>
      <c r="N4198" s="386">
        <f t="shared" si="404"/>
        <v>0</v>
      </c>
      <c r="O4198" s="383" t="s">
        <v>950</v>
      </c>
      <c r="P4198" s="386">
        <f t="shared" si="405"/>
        <v>0</v>
      </c>
      <c r="Q4198" s="383" t="s">
        <v>950</v>
      </c>
      <c r="R4198" s="387">
        <f t="shared" si="406"/>
        <v>0</v>
      </c>
      <c r="S4198" s="383" t="s">
        <v>950</v>
      </c>
      <c r="T4198" s="386">
        <f t="shared" si="407"/>
        <v>0</v>
      </c>
      <c r="U4198" s="383" t="s">
        <v>951</v>
      </c>
      <c r="V4198" s="383"/>
      <c r="W4198" s="388"/>
    </row>
    <row r="4199" spans="1:23">
      <c r="A4199" s="456">
        <v>4197</v>
      </c>
      <c r="B4199" s="461"/>
      <c r="C4199" s="439"/>
      <c r="D4199" s="440"/>
      <c r="E4199" s="440"/>
      <c r="F4199" s="440"/>
      <c r="G4199" s="381">
        <v>100</v>
      </c>
      <c r="I4199" s="383" t="s">
        <v>949</v>
      </c>
      <c r="J4199" s="384">
        <f t="shared" si="402"/>
        <v>4197</v>
      </c>
      <c r="K4199" s="383" t="s">
        <v>950</v>
      </c>
      <c r="L4199" s="385">
        <f t="shared" si="403"/>
        <v>0</v>
      </c>
      <c r="M4199" s="383" t="s">
        <v>950</v>
      </c>
      <c r="N4199" s="386">
        <f t="shared" si="404"/>
        <v>0</v>
      </c>
      <c r="O4199" s="383" t="s">
        <v>950</v>
      </c>
      <c r="P4199" s="386">
        <f t="shared" si="405"/>
        <v>0</v>
      </c>
      <c r="Q4199" s="383" t="s">
        <v>950</v>
      </c>
      <c r="R4199" s="387">
        <f t="shared" si="406"/>
        <v>0</v>
      </c>
      <c r="S4199" s="383" t="s">
        <v>950</v>
      </c>
      <c r="T4199" s="386">
        <f t="shared" si="407"/>
        <v>0</v>
      </c>
      <c r="U4199" s="383" t="s">
        <v>951</v>
      </c>
      <c r="V4199" s="383"/>
      <c r="W4199" s="388"/>
    </row>
    <row r="4200" spans="1:23">
      <c r="A4200" s="456">
        <v>4198</v>
      </c>
      <c r="B4200" s="461"/>
      <c r="C4200" s="439"/>
      <c r="D4200" s="440"/>
      <c r="E4200" s="440"/>
      <c r="F4200" s="440"/>
      <c r="G4200" s="381">
        <v>101</v>
      </c>
      <c r="I4200" s="383" t="s">
        <v>949</v>
      </c>
      <c r="J4200" s="384">
        <f t="shared" si="402"/>
        <v>4198</v>
      </c>
      <c r="K4200" s="383" t="s">
        <v>950</v>
      </c>
      <c r="L4200" s="385">
        <f t="shared" si="403"/>
        <v>0</v>
      </c>
      <c r="M4200" s="383" t="s">
        <v>950</v>
      </c>
      <c r="N4200" s="386">
        <f t="shared" si="404"/>
        <v>0</v>
      </c>
      <c r="O4200" s="383" t="s">
        <v>950</v>
      </c>
      <c r="P4200" s="386">
        <f t="shared" si="405"/>
        <v>0</v>
      </c>
      <c r="Q4200" s="383" t="s">
        <v>950</v>
      </c>
      <c r="R4200" s="387">
        <f t="shared" si="406"/>
        <v>0</v>
      </c>
      <c r="S4200" s="383" t="s">
        <v>950</v>
      </c>
      <c r="T4200" s="386">
        <f t="shared" si="407"/>
        <v>0</v>
      </c>
      <c r="U4200" s="383" t="s">
        <v>951</v>
      </c>
      <c r="V4200" s="383"/>
      <c r="W4200" s="388"/>
    </row>
    <row r="4201" spans="1:23">
      <c r="A4201" s="456">
        <v>4199</v>
      </c>
      <c r="B4201" s="461"/>
      <c r="C4201" s="439"/>
      <c r="D4201" s="440"/>
      <c r="E4201" s="440"/>
      <c r="F4201" s="440"/>
      <c r="G4201" s="381">
        <v>102</v>
      </c>
      <c r="I4201" s="383" t="s">
        <v>949</v>
      </c>
      <c r="J4201" s="384">
        <f t="shared" si="402"/>
        <v>4199</v>
      </c>
      <c r="K4201" s="383" t="s">
        <v>950</v>
      </c>
      <c r="L4201" s="385">
        <f t="shared" si="403"/>
        <v>0</v>
      </c>
      <c r="M4201" s="383" t="s">
        <v>950</v>
      </c>
      <c r="N4201" s="386">
        <f t="shared" si="404"/>
        <v>0</v>
      </c>
      <c r="O4201" s="383" t="s">
        <v>950</v>
      </c>
      <c r="P4201" s="386">
        <f t="shared" si="405"/>
        <v>0</v>
      </c>
      <c r="Q4201" s="383" t="s">
        <v>950</v>
      </c>
      <c r="R4201" s="387">
        <f t="shared" si="406"/>
        <v>0</v>
      </c>
      <c r="S4201" s="383" t="s">
        <v>950</v>
      </c>
      <c r="T4201" s="386">
        <f t="shared" si="407"/>
        <v>0</v>
      </c>
      <c r="U4201" s="383" t="s">
        <v>951</v>
      </c>
      <c r="V4201" s="383"/>
      <c r="W4201" s="388"/>
    </row>
    <row r="4202" spans="1:23">
      <c r="A4202" s="456">
        <v>4200</v>
      </c>
      <c r="B4202" s="461"/>
      <c r="C4202" s="439"/>
      <c r="D4202" s="440"/>
      <c r="E4202" s="440"/>
      <c r="F4202" s="440"/>
      <c r="G4202" s="381">
        <v>103</v>
      </c>
      <c r="I4202" s="383" t="s">
        <v>949</v>
      </c>
      <c r="J4202" s="384">
        <f t="shared" si="402"/>
        <v>4200</v>
      </c>
      <c r="K4202" s="383" t="s">
        <v>950</v>
      </c>
      <c r="L4202" s="385">
        <f t="shared" si="403"/>
        <v>0</v>
      </c>
      <c r="M4202" s="383" t="s">
        <v>950</v>
      </c>
      <c r="N4202" s="386">
        <f t="shared" si="404"/>
        <v>0</v>
      </c>
      <c r="O4202" s="383" t="s">
        <v>950</v>
      </c>
      <c r="P4202" s="386">
        <f t="shared" si="405"/>
        <v>0</v>
      </c>
      <c r="Q4202" s="383" t="s">
        <v>950</v>
      </c>
      <c r="R4202" s="387">
        <f t="shared" si="406"/>
        <v>0</v>
      </c>
      <c r="S4202" s="383" t="s">
        <v>950</v>
      </c>
      <c r="T4202" s="386">
        <f t="shared" si="407"/>
        <v>0</v>
      </c>
      <c r="U4202" s="383" t="s">
        <v>951</v>
      </c>
      <c r="V4202" s="383"/>
      <c r="W4202" s="388"/>
    </row>
    <row r="4203" spans="1:23">
      <c r="A4203" s="456">
        <v>4201</v>
      </c>
      <c r="B4203" s="461"/>
      <c r="C4203" s="439"/>
      <c r="D4203" s="440"/>
      <c r="E4203" s="440"/>
      <c r="F4203" s="440"/>
      <c r="G4203" s="381">
        <v>104</v>
      </c>
      <c r="I4203" s="383" t="s">
        <v>949</v>
      </c>
      <c r="J4203" s="384">
        <f t="shared" si="402"/>
        <v>4201</v>
      </c>
      <c r="K4203" s="383" t="s">
        <v>950</v>
      </c>
      <c r="L4203" s="385">
        <f t="shared" si="403"/>
        <v>0</v>
      </c>
      <c r="M4203" s="383" t="s">
        <v>950</v>
      </c>
      <c r="N4203" s="386">
        <f t="shared" si="404"/>
        <v>0</v>
      </c>
      <c r="O4203" s="383" t="s">
        <v>950</v>
      </c>
      <c r="P4203" s="386">
        <f t="shared" si="405"/>
        <v>0</v>
      </c>
      <c r="Q4203" s="383" t="s">
        <v>950</v>
      </c>
      <c r="R4203" s="387">
        <f t="shared" si="406"/>
        <v>0</v>
      </c>
      <c r="S4203" s="383" t="s">
        <v>950</v>
      </c>
      <c r="T4203" s="386">
        <f t="shared" si="407"/>
        <v>0</v>
      </c>
      <c r="U4203" s="383" t="s">
        <v>951</v>
      </c>
      <c r="V4203" s="383"/>
      <c r="W4203" s="388"/>
    </row>
    <row r="4204" spans="1:23">
      <c r="A4204" s="456">
        <v>4202</v>
      </c>
      <c r="B4204" s="461"/>
      <c r="C4204" s="439"/>
      <c r="D4204" s="440"/>
      <c r="E4204" s="440"/>
      <c r="F4204" s="440"/>
      <c r="G4204" s="381">
        <v>105</v>
      </c>
      <c r="I4204" s="383" t="s">
        <v>949</v>
      </c>
      <c r="J4204" s="384">
        <f t="shared" si="402"/>
        <v>4202</v>
      </c>
      <c r="K4204" s="383" t="s">
        <v>950</v>
      </c>
      <c r="L4204" s="385">
        <f t="shared" si="403"/>
        <v>0</v>
      </c>
      <c r="M4204" s="383" t="s">
        <v>950</v>
      </c>
      <c r="N4204" s="386">
        <f t="shared" si="404"/>
        <v>0</v>
      </c>
      <c r="O4204" s="383" t="s">
        <v>950</v>
      </c>
      <c r="P4204" s="386">
        <f t="shared" si="405"/>
        <v>0</v>
      </c>
      <c r="Q4204" s="383" t="s">
        <v>950</v>
      </c>
      <c r="R4204" s="387">
        <f t="shared" si="406"/>
        <v>0</v>
      </c>
      <c r="S4204" s="383" t="s">
        <v>950</v>
      </c>
      <c r="T4204" s="386">
        <f t="shared" si="407"/>
        <v>0</v>
      </c>
      <c r="U4204" s="383" t="s">
        <v>951</v>
      </c>
      <c r="V4204" s="383"/>
      <c r="W4204" s="388"/>
    </row>
    <row r="4205" spans="1:23">
      <c r="A4205" s="456">
        <v>4203</v>
      </c>
      <c r="B4205" s="461"/>
      <c r="C4205" s="439"/>
      <c r="D4205" s="440"/>
      <c r="E4205" s="440"/>
      <c r="F4205" s="440"/>
      <c r="G4205" s="381">
        <v>106</v>
      </c>
      <c r="I4205" s="383" t="s">
        <v>949</v>
      </c>
      <c r="J4205" s="384">
        <f t="shared" si="402"/>
        <v>4203</v>
      </c>
      <c r="K4205" s="383" t="s">
        <v>950</v>
      </c>
      <c r="L4205" s="385">
        <f t="shared" si="403"/>
        <v>0</v>
      </c>
      <c r="M4205" s="383" t="s">
        <v>950</v>
      </c>
      <c r="N4205" s="386">
        <f t="shared" si="404"/>
        <v>0</v>
      </c>
      <c r="O4205" s="383" t="s">
        <v>950</v>
      </c>
      <c r="P4205" s="386">
        <f t="shared" si="405"/>
        <v>0</v>
      </c>
      <c r="Q4205" s="383" t="s">
        <v>950</v>
      </c>
      <c r="R4205" s="387">
        <f t="shared" si="406"/>
        <v>0</v>
      </c>
      <c r="S4205" s="383" t="s">
        <v>950</v>
      </c>
      <c r="T4205" s="386">
        <f t="shared" si="407"/>
        <v>0</v>
      </c>
      <c r="U4205" s="383" t="s">
        <v>951</v>
      </c>
      <c r="V4205" s="383"/>
      <c r="W4205" s="388"/>
    </row>
    <row r="4206" spans="1:23">
      <c r="A4206" s="456">
        <v>4204</v>
      </c>
      <c r="B4206" s="461"/>
      <c r="C4206" s="439"/>
      <c r="D4206" s="440"/>
      <c r="E4206" s="440"/>
      <c r="F4206" s="440"/>
      <c r="G4206" s="381">
        <v>107</v>
      </c>
      <c r="I4206" s="383" t="s">
        <v>949</v>
      </c>
      <c r="J4206" s="384">
        <f t="shared" si="402"/>
        <v>4204</v>
      </c>
      <c r="K4206" s="383" t="s">
        <v>950</v>
      </c>
      <c r="L4206" s="385">
        <f t="shared" si="403"/>
        <v>0</v>
      </c>
      <c r="M4206" s="383" t="s">
        <v>950</v>
      </c>
      <c r="N4206" s="386">
        <f t="shared" si="404"/>
        <v>0</v>
      </c>
      <c r="O4206" s="383" t="s">
        <v>950</v>
      </c>
      <c r="P4206" s="386">
        <f t="shared" si="405"/>
        <v>0</v>
      </c>
      <c r="Q4206" s="383" t="s">
        <v>950</v>
      </c>
      <c r="R4206" s="387">
        <f t="shared" si="406"/>
        <v>0</v>
      </c>
      <c r="S4206" s="383" t="s">
        <v>950</v>
      </c>
      <c r="T4206" s="386">
        <f t="shared" si="407"/>
        <v>0</v>
      </c>
      <c r="U4206" s="383" t="s">
        <v>951</v>
      </c>
      <c r="V4206" s="383"/>
      <c r="W4206" s="388"/>
    </row>
    <row r="4207" spans="1:23">
      <c r="A4207" s="456">
        <v>4205</v>
      </c>
      <c r="B4207" s="461"/>
      <c r="C4207" s="439"/>
      <c r="D4207" s="440"/>
      <c r="E4207" s="440"/>
      <c r="F4207" s="440"/>
      <c r="G4207" s="381">
        <v>108</v>
      </c>
      <c r="I4207" s="383" t="s">
        <v>949</v>
      </c>
      <c r="J4207" s="384">
        <f t="shared" si="402"/>
        <v>4205</v>
      </c>
      <c r="K4207" s="383" t="s">
        <v>950</v>
      </c>
      <c r="L4207" s="385">
        <f t="shared" si="403"/>
        <v>0</v>
      </c>
      <c r="M4207" s="383" t="s">
        <v>950</v>
      </c>
      <c r="N4207" s="386">
        <f t="shared" si="404"/>
        <v>0</v>
      </c>
      <c r="O4207" s="383" t="s">
        <v>950</v>
      </c>
      <c r="P4207" s="386">
        <f t="shared" si="405"/>
        <v>0</v>
      </c>
      <c r="Q4207" s="383" t="s">
        <v>950</v>
      </c>
      <c r="R4207" s="387">
        <f t="shared" si="406"/>
        <v>0</v>
      </c>
      <c r="S4207" s="383" t="s">
        <v>950</v>
      </c>
      <c r="T4207" s="386">
        <f t="shared" si="407"/>
        <v>0</v>
      </c>
      <c r="U4207" s="383" t="s">
        <v>951</v>
      </c>
      <c r="V4207" s="383"/>
      <c r="W4207" s="388"/>
    </row>
    <row r="4208" spans="1:23">
      <c r="A4208" s="456">
        <v>4206</v>
      </c>
      <c r="B4208" s="461"/>
      <c r="C4208" s="439"/>
      <c r="D4208" s="440"/>
      <c r="E4208" s="440"/>
      <c r="F4208" s="440"/>
      <c r="G4208" s="381">
        <v>109</v>
      </c>
      <c r="I4208" s="383" t="s">
        <v>949</v>
      </c>
      <c r="J4208" s="384">
        <f t="shared" si="402"/>
        <v>4206</v>
      </c>
      <c r="K4208" s="383" t="s">
        <v>950</v>
      </c>
      <c r="L4208" s="385">
        <f t="shared" si="403"/>
        <v>0</v>
      </c>
      <c r="M4208" s="383" t="s">
        <v>950</v>
      </c>
      <c r="N4208" s="386">
        <f t="shared" si="404"/>
        <v>0</v>
      </c>
      <c r="O4208" s="383" t="s">
        <v>950</v>
      </c>
      <c r="P4208" s="386">
        <f t="shared" si="405"/>
        <v>0</v>
      </c>
      <c r="Q4208" s="383" t="s">
        <v>950</v>
      </c>
      <c r="R4208" s="387">
        <f t="shared" si="406"/>
        <v>0</v>
      </c>
      <c r="S4208" s="383" t="s">
        <v>950</v>
      </c>
      <c r="T4208" s="386">
        <f t="shared" si="407"/>
        <v>0</v>
      </c>
      <c r="U4208" s="383" t="s">
        <v>951</v>
      </c>
      <c r="V4208" s="383"/>
      <c r="W4208" s="388"/>
    </row>
    <row r="4209" spans="1:23">
      <c r="A4209" s="456">
        <v>4207</v>
      </c>
      <c r="B4209" s="461"/>
      <c r="C4209" s="439"/>
      <c r="D4209" s="440"/>
      <c r="E4209" s="440"/>
      <c r="F4209" s="440"/>
      <c r="G4209" s="381">
        <v>110</v>
      </c>
      <c r="I4209" s="383" t="s">
        <v>949</v>
      </c>
      <c r="J4209" s="384">
        <f t="shared" si="402"/>
        <v>4207</v>
      </c>
      <c r="K4209" s="383" t="s">
        <v>950</v>
      </c>
      <c r="L4209" s="385">
        <f t="shared" si="403"/>
        <v>0</v>
      </c>
      <c r="M4209" s="383" t="s">
        <v>950</v>
      </c>
      <c r="N4209" s="386">
        <f t="shared" si="404"/>
        <v>0</v>
      </c>
      <c r="O4209" s="383" t="s">
        <v>950</v>
      </c>
      <c r="P4209" s="386">
        <f t="shared" si="405"/>
        <v>0</v>
      </c>
      <c r="Q4209" s="383" t="s">
        <v>950</v>
      </c>
      <c r="R4209" s="387">
        <f t="shared" si="406"/>
        <v>0</v>
      </c>
      <c r="S4209" s="383" t="s">
        <v>950</v>
      </c>
      <c r="T4209" s="386">
        <f t="shared" si="407"/>
        <v>0</v>
      </c>
      <c r="U4209" s="383" t="s">
        <v>951</v>
      </c>
      <c r="V4209" s="383"/>
      <c r="W4209" s="388"/>
    </row>
    <row r="4210" spans="1:23">
      <c r="A4210" s="456">
        <v>4208</v>
      </c>
      <c r="B4210" s="461"/>
      <c r="C4210" s="439"/>
      <c r="D4210" s="440"/>
      <c r="E4210" s="440"/>
      <c r="F4210" s="440"/>
      <c r="G4210" s="381">
        <v>111</v>
      </c>
      <c r="I4210" s="383" t="s">
        <v>949</v>
      </c>
      <c r="J4210" s="384">
        <f t="shared" si="402"/>
        <v>4208</v>
      </c>
      <c r="K4210" s="383" t="s">
        <v>950</v>
      </c>
      <c r="L4210" s="385">
        <f t="shared" si="403"/>
        <v>0</v>
      </c>
      <c r="M4210" s="383" t="s">
        <v>950</v>
      </c>
      <c r="N4210" s="386">
        <f t="shared" si="404"/>
        <v>0</v>
      </c>
      <c r="O4210" s="383" t="s">
        <v>950</v>
      </c>
      <c r="P4210" s="386">
        <f t="shared" si="405"/>
        <v>0</v>
      </c>
      <c r="Q4210" s="383" t="s">
        <v>950</v>
      </c>
      <c r="R4210" s="387">
        <f t="shared" si="406"/>
        <v>0</v>
      </c>
      <c r="S4210" s="383" t="s">
        <v>950</v>
      </c>
      <c r="T4210" s="386">
        <f t="shared" si="407"/>
        <v>0</v>
      </c>
      <c r="U4210" s="383" t="s">
        <v>951</v>
      </c>
      <c r="V4210" s="383"/>
      <c r="W4210" s="388"/>
    </row>
    <row r="4211" spans="1:23">
      <c r="A4211" s="456">
        <v>4209</v>
      </c>
      <c r="B4211" s="461"/>
      <c r="C4211" s="439"/>
      <c r="D4211" s="440"/>
      <c r="E4211" s="440"/>
      <c r="F4211" s="440"/>
      <c r="G4211" s="381">
        <v>112</v>
      </c>
      <c r="I4211" s="383" t="s">
        <v>949</v>
      </c>
      <c r="J4211" s="384">
        <f t="shared" si="402"/>
        <v>4209</v>
      </c>
      <c r="K4211" s="383" t="s">
        <v>950</v>
      </c>
      <c r="L4211" s="385">
        <f t="shared" si="403"/>
        <v>0</v>
      </c>
      <c r="M4211" s="383" t="s">
        <v>950</v>
      </c>
      <c r="N4211" s="386">
        <f t="shared" si="404"/>
        <v>0</v>
      </c>
      <c r="O4211" s="383" t="s">
        <v>950</v>
      </c>
      <c r="P4211" s="386">
        <f t="shared" si="405"/>
        <v>0</v>
      </c>
      <c r="Q4211" s="383" t="s">
        <v>950</v>
      </c>
      <c r="R4211" s="387">
        <f t="shared" si="406"/>
        <v>0</v>
      </c>
      <c r="S4211" s="383" t="s">
        <v>950</v>
      </c>
      <c r="T4211" s="386">
        <f t="shared" si="407"/>
        <v>0</v>
      </c>
      <c r="U4211" s="383" t="s">
        <v>951</v>
      </c>
      <c r="V4211" s="383"/>
      <c r="W4211" s="388"/>
    </row>
    <row r="4212" spans="1:23">
      <c r="A4212" s="456">
        <v>4210</v>
      </c>
      <c r="B4212" s="461"/>
      <c r="C4212" s="439"/>
      <c r="D4212" s="440"/>
      <c r="E4212" s="440"/>
      <c r="F4212" s="440"/>
      <c r="G4212" s="381">
        <v>113</v>
      </c>
      <c r="I4212" s="383" t="s">
        <v>949</v>
      </c>
      <c r="J4212" s="384">
        <f t="shared" si="402"/>
        <v>4210</v>
      </c>
      <c r="K4212" s="383" t="s">
        <v>950</v>
      </c>
      <c r="L4212" s="385">
        <f t="shared" si="403"/>
        <v>0</v>
      </c>
      <c r="M4212" s="383" t="s">
        <v>950</v>
      </c>
      <c r="N4212" s="386">
        <f t="shared" si="404"/>
        <v>0</v>
      </c>
      <c r="O4212" s="383" t="s">
        <v>950</v>
      </c>
      <c r="P4212" s="386">
        <f t="shared" si="405"/>
        <v>0</v>
      </c>
      <c r="Q4212" s="383" t="s">
        <v>950</v>
      </c>
      <c r="R4212" s="387">
        <f t="shared" si="406"/>
        <v>0</v>
      </c>
      <c r="S4212" s="383" t="s">
        <v>950</v>
      </c>
      <c r="T4212" s="386">
        <f t="shared" si="407"/>
        <v>0</v>
      </c>
      <c r="U4212" s="383" t="s">
        <v>951</v>
      </c>
      <c r="V4212" s="383"/>
      <c r="W4212" s="388"/>
    </row>
    <row r="4213" spans="1:23">
      <c r="A4213" s="456">
        <v>4211</v>
      </c>
      <c r="B4213" s="461"/>
      <c r="C4213" s="439"/>
      <c r="D4213" s="440"/>
      <c r="E4213" s="440"/>
      <c r="F4213" s="440"/>
      <c r="G4213" s="381">
        <v>114</v>
      </c>
      <c r="I4213" s="383" t="s">
        <v>949</v>
      </c>
      <c r="J4213" s="384">
        <f t="shared" si="402"/>
        <v>4211</v>
      </c>
      <c r="K4213" s="383" t="s">
        <v>950</v>
      </c>
      <c r="L4213" s="385">
        <f t="shared" si="403"/>
        <v>0</v>
      </c>
      <c r="M4213" s="383" t="s">
        <v>950</v>
      </c>
      <c r="N4213" s="386">
        <f t="shared" si="404"/>
        <v>0</v>
      </c>
      <c r="O4213" s="383" t="s">
        <v>950</v>
      </c>
      <c r="P4213" s="386">
        <f t="shared" si="405"/>
        <v>0</v>
      </c>
      <c r="Q4213" s="383" t="s">
        <v>950</v>
      </c>
      <c r="R4213" s="387">
        <f t="shared" si="406"/>
        <v>0</v>
      </c>
      <c r="S4213" s="383" t="s">
        <v>950</v>
      </c>
      <c r="T4213" s="386">
        <f t="shared" si="407"/>
        <v>0</v>
      </c>
      <c r="U4213" s="383" t="s">
        <v>951</v>
      </c>
      <c r="V4213" s="383"/>
      <c r="W4213" s="388"/>
    </row>
    <row r="4214" spans="1:23">
      <c r="A4214" s="456">
        <v>4212</v>
      </c>
      <c r="B4214" s="461"/>
      <c r="C4214" s="439"/>
      <c r="D4214" s="440"/>
      <c r="E4214" s="440"/>
      <c r="F4214" s="440"/>
      <c r="G4214" s="381">
        <v>115</v>
      </c>
      <c r="I4214" s="383" t="s">
        <v>949</v>
      </c>
      <c r="J4214" s="384">
        <f t="shared" si="402"/>
        <v>4212</v>
      </c>
      <c r="K4214" s="383" t="s">
        <v>950</v>
      </c>
      <c r="L4214" s="385">
        <f t="shared" si="403"/>
        <v>0</v>
      </c>
      <c r="M4214" s="383" t="s">
        <v>950</v>
      </c>
      <c r="N4214" s="386">
        <f t="shared" si="404"/>
        <v>0</v>
      </c>
      <c r="O4214" s="383" t="s">
        <v>950</v>
      </c>
      <c r="P4214" s="386">
        <f t="shared" si="405"/>
        <v>0</v>
      </c>
      <c r="Q4214" s="383" t="s">
        <v>950</v>
      </c>
      <c r="R4214" s="387">
        <f t="shared" si="406"/>
        <v>0</v>
      </c>
      <c r="S4214" s="383" t="s">
        <v>950</v>
      </c>
      <c r="T4214" s="386">
        <f t="shared" si="407"/>
        <v>0</v>
      </c>
      <c r="U4214" s="383" t="s">
        <v>951</v>
      </c>
      <c r="V4214" s="383"/>
      <c r="W4214" s="388"/>
    </row>
    <row r="4215" spans="1:23">
      <c r="A4215" s="456">
        <v>4213</v>
      </c>
      <c r="B4215" s="461"/>
      <c r="C4215" s="439"/>
      <c r="D4215" s="440"/>
      <c r="E4215" s="440"/>
      <c r="F4215" s="440"/>
      <c r="G4215" s="381">
        <v>116</v>
      </c>
      <c r="I4215" s="383" t="s">
        <v>949</v>
      </c>
      <c r="J4215" s="384">
        <f t="shared" si="402"/>
        <v>4213</v>
      </c>
      <c r="K4215" s="383" t="s">
        <v>950</v>
      </c>
      <c r="L4215" s="385">
        <f t="shared" si="403"/>
        <v>0</v>
      </c>
      <c r="M4215" s="383" t="s">
        <v>950</v>
      </c>
      <c r="N4215" s="386">
        <f t="shared" si="404"/>
        <v>0</v>
      </c>
      <c r="O4215" s="383" t="s">
        <v>950</v>
      </c>
      <c r="P4215" s="386">
        <f t="shared" si="405"/>
        <v>0</v>
      </c>
      <c r="Q4215" s="383" t="s">
        <v>950</v>
      </c>
      <c r="R4215" s="387">
        <f t="shared" si="406"/>
        <v>0</v>
      </c>
      <c r="S4215" s="383" t="s">
        <v>950</v>
      </c>
      <c r="T4215" s="386">
        <f t="shared" si="407"/>
        <v>0</v>
      </c>
      <c r="U4215" s="383" t="s">
        <v>951</v>
      </c>
      <c r="V4215" s="383"/>
      <c r="W4215" s="388"/>
    </row>
    <row r="4216" spans="1:23">
      <c r="A4216" s="456">
        <v>4214</v>
      </c>
      <c r="B4216" s="461"/>
      <c r="C4216" s="439"/>
      <c r="D4216" s="440"/>
      <c r="E4216" s="440"/>
      <c r="F4216" s="440"/>
      <c r="G4216" s="381">
        <v>117</v>
      </c>
      <c r="I4216" s="383" t="s">
        <v>949</v>
      </c>
      <c r="J4216" s="384">
        <f t="shared" si="402"/>
        <v>4214</v>
      </c>
      <c r="K4216" s="383" t="s">
        <v>950</v>
      </c>
      <c r="L4216" s="385">
        <f t="shared" si="403"/>
        <v>0</v>
      </c>
      <c r="M4216" s="383" t="s">
        <v>950</v>
      </c>
      <c r="N4216" s="386">
        <f t="shared" si="404"/>
        <v>0</v>
      </c>
      <c r="O4216" s="383" t="s">
        <v>950</v>
      </c>
      <c r="P4216" s="386">
        <f t="shared" si="405"/>
        <v>0</v>
      </c>
      <c r="Q4216" s="383" t="s">
        <v>950</v>
      </c>
      <c r="R4216" s="387">
        <f t="shared" si="406"/>
        <v>0</v>
      </c>
      <c r="S4216" s="383" t="s">
        <v>950</v>
      </c>
      <c r="T4216" s="386">
        <f t="shared" si="407"/>
        <v>0</v>
      </c>
      <c r="U4216" s="383" t="s">
        <v>951</v>
      </c>
      <c r="V4216" s="383"/>
      <c r="W4216" s="388"/>
    </row>
    <row r="4217" spans="1:23">
      <c r="A4217" s="456">
        <v>4215</v>
      </c>
      <c r="B4217" s="461"/>
      <c r="C4217" s="439"/>
      <c r="D4217" s="440"/>
      <c r="E4217" s="440"/>
      <c r="F4217" s="440"/>
      <c r="G4217" s="381">
        <v>118</v>
      </c>
      <c r="I4217" s="383" t="s">
        <v>949</v>
      </c>
      <c r="J4217" s="384">
        <f t="shared" si="402"/>
        <v>4215</v>
      </c>
      <c r="K4217" s="383" t="s">
        <v>950</v>
      </c>
      <c r="L4217" s="385">
        <f t="shared" si="403"/>
        <v>0</v>
      </c>
      <c r="M4217" s="383" t="s">
        <v>950</v>
      </c>
      <c r="N4217" s="386">
        <f t="shared" si="404"/>
        <v>0</v>
      </c>
      <c r="O4217" s="383" t="s">
        <v>950</v>
      </c>
      <c r="P4217" s="386">
        <f t="shared" si="405"/>
        <v>0</v>
      </c>
      <c r="Q4217" s="383" t="s">
        <v>950</v>
      </c>
      <c r="R4217" s="387">
        <f t="shared" si="406"/>
        <v>0</v>
      </c>
      <c r="S4217" s="383" t="s">
        <v>950</v>
      </c>
      <c r="T4217" s="386">
        <f t="shared" si="407"/>
        <v>0</v>
      </c>
      <c r="U4217" s="383" t="s">
        <v>951</v>
      </c>
      <c r="V4217" s="383"/>
      <c r="W4217" s="388"/>
    </row>
    <row r="4218" spans="1:23">
      <c r="A4218" s="456">
        <v>4216</v>
      </c>
      <c r="B4218" s="461"/>
      <c r="C4218" s="439"/>
      <c r="D4218" s="440"/>
      <c r="E4218" s="440"/>
      <c r="F4218" s="440"/>
      <c r="G4218" s="381">
        <v>119</v>
      </c>
      <c r="I4218" s="383" t="s">
        <v>949</v>
      </c>
      <c r="J4218" s="384">
        <f t="shared" si="402"/>
        <v>4216</v>
      </c>
      <c r="K4218" s="383" t="s">
        <v>950</v>
      </c>
      <c r="L4218" s="385">
        <f t="shared" si="403"/>
        <v>0</v>
      </c>
      <c r="M4218" s="383" t="s">
        <v>950</v>
      </c>
      <c r="N4218" s="386">
        <f t="shared" si="404"/>
        <v>0</v>
      </c>
      <c r="O4218" s="383" t="s">
        <v>950</v>
      </c>
      <c r="P4218" s="386">
        <f t="shared" si="405"/>
        <v>0</v>
      </c>
      <c r="Q4218" s="383" t="s">
        <v>950</v>
      </c>
      <c r="R4218" s="387">
        <f t="shared" si="406"/>
        <v>0</v>
      </c>
      <c r="S4218" s="383" t="s">
        <v>950</v>
      </c>
      <c r="T4218" s="386">
        <f t="shared" si="407"/>
        <v>0</v>
      </c>
      <c r="U4218" s="383" t="s">
        <v>951</v>
      </c>
      <c r="V4218" s="383"/>
      <c r="W4218" s="388"/>
    </row>
    <row r="4219" spans="1:23">
      <c r="A4219" s="456">
        <v>4217</v>
      </c>
      <c r="B4219" s="461"/>
      <c r="C4219" s="439"/>
      <c r="D4219" s="440"/>
      <c r="E4219" s="440"/>
      <c r="F4219" s="440"/>
      <c r="G4219" s="381">
        <v>120</v>
      </c>
      <c r="I4219" s="383" t="s">
        <v>949</v>
      </c>
      <c r="J4219" s="384">
        <f t="shared" si="402"/>
        <v>4217</v>
      </c>
      <c r="K4219" s="383" t="s">
        <v>950</v>
      </c>
      <c r="L4219" s="385">
        <f t="shared" si="403"/>
        <v>0</v>
      </c>
      <c r="M4219" s="383" t="s">
        <v>950</v>
      </c>
      <c r="N4219" s="386">
        <f t="shared" si="404"/>
        <v>0</v>
      </c>
      <c r="O4219" s="383" t="s">
        <v>950</v>
      </c>
      <c r="P4219" s="386">
        <f t="shared" si="405"/>
        <v>0</v>
      </c>
      <c r="Q4219" s="383" t="s">
        <v>950</v>
      </c>
      <c r="R4219" s="387">
        <f t="shared" si="406"/>
        <v>0</v>
      </c>
      <c r="S4219" s="383" t="s">
        <v>950</v>
      </c>
      <c r="T4219" s="386">
        <f t="shared" si="407"/>
        <v>0</v>
      </c>
      <c r="U4219" s="383" t="s">
        <v>951</v>
      </c>
      <c r="V4219" s="383"/>
      <c r="W4219" s="388"/>
    </row>
    <row r="4220" spans="1:23">
      <c r="A4220" s="456">
        <v>4218</v>
      </c>
      <c r="B4220" s="461"/>
      <c r="C4220" s="439"/>
      <c r="D4220" s="440"/>
      <c r="E4220" s="440"/>
      <c r="F4220" s="440"/>
      <c r="G4220" s="381">
        <v>121</v>
      </c>
      <c r="I4220" s="383" t="s">
        <v>949</v>
      </c>
      <c r="J4220" s="384">
        <f t="shared" si="402"/>
        <v>4218</v>
      </c>
      <c r="K4220" s="383" t="s">
        <v>950</v>
      </c>
      <c r="L4220" s="385">
        <f t="shared" si="403"/>
        <v>0</v>
      </c>
      <c r="M4220" s="383" t="s">
        <v>950</v>
      </c>
      <c r="N4220" s="386">
        <f t="shared" si="404"/>
        <v>0</v>
      </c>
      <c r="O4220" s="383" t="s">
        <v>950</v>
      </c>
      <c r="P4220" s="386">
        <f t="shared" si="405"/>
        <v>0</v>
      </c>
      <c r="Q4220" s="383" t="s">
        <v>950</v>
      </c>
      <c r="R4220" s="387">
        <f t="shared" si="406"/>
        <v>0</v>
      </c>
      <c r="S4220" s="383" t="s">
        <v>950</v>
      </c>
      <c r="T4220" s="386">
        <f t="shared" si="407"/>
        <v>0</v>
      </c>
      <c r="U4220" s="383" t="s">
        <v>951</v>
      </c>
      <c r="V4220" s="383"/>
      <c r="W4220" s="388"/>
    </row>
    <row r="4221" spans="1:23">
      <c r="A4221" s="456">
        <v>4219</v>
      </c>
      <c r="B4221" s="461"/>
      <c r="C4221" s="439"/>
      <c r="D4221" s="440"/>
      <c r="E4221" s="440"/>
      <c r="F4221" s="440"/>
      <c r="G4221" s="381">
        <v>122</v>
      </c>
      <c r="I4221" s="383" t="s">
        <v>949</v>
      </c>
      <c r="J4221" s="384">
        <f t="shared" si="402"/>
        <v>4219</v>
      </c>
      <c r="K4221" s="383" t="s">
        <v>950</v>
      </c>
      <c r="L4221" s="385">
        <f t="shared" si="403"/>
        <v>0</v>
      </c>
      <c r="M4221" s="383" t="s">
        <v>950</v>
      </c>
      <c r="N4221" s="386">
        <f t="shared" si="404"/>
        <v>0</v>
      </c>
      <c r="O4221" s="383" t="s">
        <v>950</v>
      </c>
      <c r="P4221" s="386">
        <f t="shared" si="405"/>
        <v>0</v>
      </c>
      <c r="Q4221" s="383" t="s">
        <v>950</v>
      </c>
      <c r="R4221" s="387">
        <f t="shared" si="406"/>
        <v>0</v>
      </c>
      <c r="S4221" s="383" t="s">
        <v>950</v>
      </c>
      <c r="T4221" s="386">
        <f t="shared" si="407"/>
        <v>0</v>
      </c>
      <c r="U4221" s="383" t="s">
        <v>951</v>
      </c>
      <c r="V4221" s="383"/>
      <c r="W4221" s="388"/>
    </row>
    <row r="4222" spans="1:23">
      <c r="A4222" s="456">
        <v>4220</v>
      </c>
      <c r="B4222" s="461"/>
      <c r="C4222" s="439"/>
      <c r="D4222" s="440"/>
      <c r="E4222" s="440"/>
      <c r="F4222" s="440"/>
      <c r="G4222" s="381">
        <v>123</v>
      </c>
      <c r="I4222" s="383" t="s">
        <v>949</v>
      </c>
      <c r="J4222" s="384">
        <f t="shared" si="402"/>
        <v>4220</v>
      </c>
      <c r="K4222" s="383" t="s">
        <v>950</v>
      </c>
      <c r="L4222" s="385">
        <f t="shared" si="403"/>
        <v>0</v>
      </c>
      <c r="M4222" s="383" t="s">
        <v>950</v>
      </c>
      <c r="N4222" s="386">
        <f t="shared" si="404"/>
        <v>0</v>
      </c>
      <c r="O4222" s="383" t="s">
        <v>950</v>
      </c>
      <c r="P4222" s="386">
        <f t="shared" si="405"/>
        <v>0</v>
      </c>
      <c r="Q4222" s="383" t="s">
        <v>950</v>
      </c>
      <c r="R4222" s="387">
        <f t="shared" si="406"/>
        <v>0</v>
      </c>
      <c r="S4222" s="383" t="s">
        <v>950</v>
      </c>
      <c r="T4222" s="386">
        <f t="shared" si="407"/>
        <v>0</v>
      </c>
      <c r="U4222" s="383" t="s">
        <v>951</v>
      </c>
      <c r="V4222" s="383"/>
      <c r="W4222" s="388"/>
    </row>
    <row r="4223" spans="1:23">
      <c r="A4223" s="456">
        <v>4221</v>
      </c>
      <c r="B4223" s="461"/>
      <c r="C4223" s="439"/>
      <c r="D4223" s="440"/>
      <c r="E4223" s="440"/>
      <c r="F4223" s="440"/>
      <c r="G4223" s="381">
        <v>124</v>
      </c>
      <c r="I4223" s="383" t="s">
        <v>949</v>
      </c>
      <c r="J4223" s="384">
        <f t="shared" si="402"/>
        <v>4221</v>
      </c>
      <c r="K4223" s="383" t="s">
        <v>950</v>
      </c>
      <c r="L4223" s="385">
        <f t="shared" si="403"/>
        <v>0</v>
      </c>
      <c r="M4223" s="383" t="s">
        <v>950</v>
      </c>
      <c r="N4223" s="386">
        <f t="shared" si="404"/>
        <v>0</v>
      </c>
      <c r="O4223" s="383" t="s">
        <v>950</v>
      </c>
      <c r="P4223" s="386">
        <f t="shared" si="405"/>
        <v>0</v>
      </c>
      <c r="Q4223" s="383" t="s">
        <v>950</v>
      </c>
      <c r="R4223" s="387">
        <f t="shared" si="406"/>
        <v>0</v>
      </c>
      <c r="S4223" s="383" t="s">
        <v>950</v>
      </c>
      <c r="T4223" s="386">
        <f t="shared" si="407"/>
        <v>0</v>
      </c>
      <c r="U4223" s="383" t="s">
        <v>951</v>
      </c>
      <c r="V4223" s="383"/>
      <c r="W4223" s="388"/>
    </row>
    <row r="4224" spans="1:23">
      <c r="A4224" s="456">
        <v>4222</v>
      </c>
      <c r="B4224" s="461"/>
      <c r="C4224" s="439"/>
      <c r="D4224" s="440"/>
      <c r="E4224" s="440"/>
      <c r="F4224" s="440"/>
      <c r="G4224" s="381">
        <v>125</v>
      </c>
      <c r="I4224" s="383" t="s">
        <v>949</v>
      </c>
      <c r="J4224" s="384">
        <f t="shared" si="402"/>
        <v>4222</v>
      </c>
      <c r="K4224" s="383" t="s">
        <v>950</v>
      </c>
      <c r="L4224" s="385">
        <f t="shared" si="403"/>
        <v>0</v>
      </c>
      <c r="M4224" s="383" t="s">
        <v>950</v>
      </c>
      <c r="N4224" s="386">
        <f t="shared" si="404"/>
        <v>0</v>
      </c>
      <c r="O4224" s="383" t="s">
        <v>950</v>
      </c>
      <c r="P4224" s="386">
        <f t="shared" si="405"/>
        <v>0</v>
      </c>
      <c r="Q4224" s="383" t="s">
        <v>950</v>
      </c>
      <c r="R4224" s="387">
        <f t="shared" si="406"/>
        <v>0</v>
      </c>
      <c r="S4224" s="383" t="s">
        <v>950</v>
      </c>
      <c r="T4224" s="386">
        <f t="shared" si="407"/>
        <v>0</v>
      </c>
      <c r="U4224" s="383" t="s">
        <v>951</v>
      </c>
      <c r="V4224" s="383"/>
      <c r="W4224" s="388"/>
    </row>
    <row r="4225" spans="1:23">
      <c r="A4225" s="456">
        <v>4223</v>
      </c>
      <c r="B4225" s="461"/>
      <c r="C4225" s="439"/>
      <c r="D4225" s="440"/>
      <c r="E4225" s="440"/>
      <c r="F4225" s="440"/>
      <c r="G4225" s="381">
        <v>126</v>
      </c>
      <c r="I4225" s="383" t="s">
        <v>949</v>
      </c>
      <c r="J4225" s="384">
        <f t="shared" si="402"/>
        <v>4223</v>
      </c>
      <c r="K4225" s="383" t="s">
        <v>950</v>
      </c>
      <c r="L4225" s="385">
        <f t="shared" si="403"/>
        <v>0</v>
      </c>
      <c r="M4225" s="383" t="s">
        <v>950</v>
      </c>
      <c r="N4225" s="386">
        <f t="shared" si="404"/>
        <v>0</v>
      </c>
      <c r="O4225" s="383" t="s">
        <v>950</v>
      </c>
      <c r="P4225" s="386">
        <f t="shared" si="405"/>
        <v>0</v>
      </c>
      <c r="Q4225" s="383" t="s">
        <v>950</v>
      </c>
      <c r="R4225" s="387">
        <f t="shared" si="406"/>
        <v>0</v>
      </c>
      <c r="S4225" s="383" t="s">
        <v>950</v>
      </c>
      <c r="T4225" s="386">
        <f t="shared" si="407"/>
        <v>0</v>
      </c>
      <c r="U4225" s="383" t="s">
        <v>951</v>
      </c>
      <c r="V4225" s="383"/>
      <c r="W4225" s="388"/>
    </row>
    <row r="4226" spans="1:23">
      <c r="A4226" s="456">
        <v>4224</v>
      </c>
      <c r="B4226" s="461"/>
      <c r="C4226" s="439"/>
      <c r="D4226" s="440"/>
      <c r="E4226" s="440"/>
      <c r="F4226" s="440"/>
      <c r="G4226" s="381">
        <v>127</v>
      </c>
      <c r="I4226" s="383" t="s">
        <v>949</v>
      </c>
      <c r="J4226" s="384">
        <f t="shared" si="402"/>
        <v>4224</v>
      </c>
      <c r="K4226" s="383" t="s">
        <v>950</v>
      </c>
      <c r="L4226" s="385">
        <f t="shared" si="403"/>
        <v>0</v>
      </c>
      <c r="M4226" s="383" t="s">
        <v>950</v>
      </c>
      <c r="N4226" s="386">
        <f t="shared" si="404"/>
        <v>0</v>
      </c>
      <c r="O4226" s="383" t="s">
        <v>950</v>
      </c>
      <c r="P4226" s="386">
        <f t="shared" si="405"/>
        <v>0</v>
      </c>
      <c r="Q4226" s="383" t="s">
        <v>950</v>
      </c>
      <c r="R4226" s="387">
        <f t="shared" si="406"/>
        <v>0</v>
      </c>
      <c r="S4226" s="383" t="s">
        <v>950</v>
      </c>
      <c r="T4226" s="386">
        <f t="shared" si="407"/>
        <v>0</v>
      </c>
      <c r="U4226" s="383" t="s">
        <v>951</v>
      </c>
      <c r="V4226" s="383"/>
      <c r="W4226" s="388"/>
    </row>
    <row r="4227" spans="1:23">
      <c r="A4227" s="456">
        <v>4225</v>
      </c>
      <c r="B4227" s="461"/>
      <c r="C4227" s="439"/>
      <c r="D4227" s="440"/>
      <c r="E4227" s="440"/>
      <c r="F4227" s="440"/>
      <c r="G4227" s="381">
        <v>128</v>
      </c>
      <c r="I4227" s="383" t="s">
        <v>949</v>
      </c>
      <c r="J4227" s="384">
        <f t="shared" si="402"/>
        <v>4225</v>
      </c>
      <c r="K4227" s="383" t="s">
        <v>950</v>
      </c>
      <c r="L4227" s="385">
        <f t="shared" si="403"/>
        <v>0</v>
      </c>
      <c r="M4227" s="383" t="s">
        <v>950</v>
      </c>
      <c r="N4227" s="386">
        <f t="shared" si="404"/>
        <v>0</v>
      </c>
      <c r="O4227" s="383" t="s">
        <v>950</v>
      </c>
      <c r="P4227" s="386">
        <f t="shared" si="405"/>
        <v>0</v>
      </c>
      <c r="Q4227" s="383" t="s">
        <v>950</v>
      </c>
      <c r="R4227" s="387">
        <f t="shared" si="406"/>
        <v>0</v>
      </c>
      <c r="S4227" s="383" t="s">
        <v>950</v>
      </c>
      <c r="T4227" s="386">
        <f t="shared" si="407"/>
        <v>0</v>
      </c>
      <c r="U4227" s="383" t="s">
        <v>951</v>
      </c>
      <c r="V4227" s="383"/>
      <c r="W4227" s="388"/>
    </row>
    <row r="4228" spans="1:23">
      <c r="A4228" s="456">
        <v>4226</v>
      </c>
      <c r="B4228" s="461"/>
      <c r="C4228" s="439"/>
      <c r="D4228" s="440"/>
      <c r="E4228" s="440"/>
      <c r="F4228" s="440"/>
      <c r="G4228" s="381">
        <v>129</v>
      </c>
      <c r="I4228" s="383" t="s">
        <v>949</v>
      </c>
      <c r="J4228" s="384">
        <f t="shared" si="402"/>
        <v>4226</v>
      </c>
      <c r="K4228" s="383" t="s">
        <v>950</v>
      </c>
      <c r="L4228" s="385">
        <f t="shared" si="403"/>
        <v>0</v>
      </c>
      <c r="M4228" s="383" t="s">
        <v>950</v>
      </c>
      <c r="N4228" s="386">
        <f t="shared" si="404"/>
        <v>0</v>
      </c>
      <c r="O4228" s="383" t="s">
        <v>950</v>
      </c>
      <c r="P4228" s="386">
        <f t="shared" si="405"/>
        <v>0</v>
      </c>
      <c r="Q4228" s="383" t="s">
        <v>950</v>
      </c>
      <c r="R4228" s="387">
        <f t="shared" si="406"/>
        <v>0</v>
      </c>
      <c r="S4228" s="383" t="s">
        <v>950</v>
      </c>
      <c r="T4228" s="386">
        <f t="shared" si="407"/>
        <v>0</v>
      </c>
      <c r="U4228" s="383" t="s">
        <v>951</v>
      </c>
      <c r="V4228" s="383"/>
      <c r="W4228" s="388"/>
    </row>
    <row r="4229" spans="1:23">
      <c r="A4229" s="456">
        <v>4227</v>
      </c>
      <c r="B4229" s="461"/>
      <c r="C4229" s="439"/>
      <c r="D4229" s="440"/>
      <c r="E4229" s="440"/>
      <c r="F4229" s="440"/>
      <c r="G4229" s="381">
        <v>130</v>
      </c>
      <c r="I4229" s="383" t="s">
        <v>949</v>
      </c>
      <c r="J4229" s="384">
        <f t="shared" si="402"/>
        <v>4227</v>
      </c>
      <c r="K4229" s="383" t="s">
        <v>950</v>
      </c>
      <c r="L4229" s="385">
        <f t="shared" si="403"/>
        <v>0</v>
      </c>
      <c r="M4229" s="383" t="s">
        <v>950</v>
      </c>
      <c r="N4229" s="386">
        <f t="shared" si="404"/>
        <v>0</v>
      </c>
      <c r="O4229" s="383" t="s">
        <v>950</v>
      </c>
      <c r="P4229" s="386">
        <f t="shared" si="405"/>
        <v>0</v>
      </c>
      <c r="Q4229" s="383" t="s">
        <v>950</v>
      </c>
      <c r="R4229" s="387">
        <f t="shared" si="406"/>
        <v>0</v>
      </c>
      <c r="S4229" s="383" t="s">
        <v>950</v>
      </c>
      <c r="T4229" s="386">
        <f t="shared" si="407"/>
        <v>0</v>
      </c>
      <c r="U4229" s="383" t="s">
        <v>951</v>
      </c>
      <c r="V4229" s="383"/>
      <c r="W4229" s="388"/>
    </row>
    <row r="4230" spans="1:23">
      <c r="A4230" s="456">
        <v>4228</v>
      </c>
      <c r="B4230" s="461"/>
      <c r="C4230" s="439"/>
      <c r="D4230" s="440"/>
      <c r="E4230" s="440"/>
      <c r="F4230" s="440"/>
      <c r="G4230" s="381">
        <v>131</v>
      </c>
      <c r="I4230" s="383" t="s">
        <v>949</v>
      </c>
      <c r="J4230" s="384">
        <f t="shared" si="402"/>
        <v>4228</v>
      </c>
      <c r="K4230" s="383" t="s">
        <v>950</v>
      </c>
      <c r="L4230" s="385">
        <f t="shared" si="403"/>
        <v>0</v>
      </c>
      <c r="M4230" s="383" t="s">
        <v>950</v>
      </c>
      <c r="N4230" s="386">
        <f t="shared" si="404"/>
        <v>0</v>
      </c>
      <c r="O4230" s="383" t="s">
        <v>950</v>
      </c>
      <c r="P4230" s="386">
        <f t="shared" si="405"/>
        <v>0</v>
      </c>
      <c r="Q4230" s="383" t="s">
        <v>950</v>
      </c>
      <c r="R4230" s="387">
        <f t="shared" si="406"/>
        <v>0</v>
      </c>
      <c r="S4230" s="383" t="s">
        <v>950</v>
      </c>
      <c r="T4230" s="386">
        <f t="shared" si="407"/>
        <v>0</v>
      </c>
      <c r="U4230" s="383" t="s">
        <v>951</v>
      </c>
      <c r="V4230" s="383"/>
      <c r="W4230" s="388"/>
    </row>
    <row r="4231" spans="1:23">
      <c r="A4231" s="456">
        <v>4229</v>
      </c>
      <c r="B4231" s="461"/>
      <c r="C4231" s="439"/>
      <c r="D4231" s="440"/>
      <c r="E4231" s="440"/>
      <c r="F4231" s="440"/>
      <c r="G4231" s="381">
        <v>132</v>
      </c>
      <c r="I4231" s="383" t="s">
        <v>949</v>
      </c>
      <c r="J4231" s="384">
        <f t="shared" si="402"/>
        <v>4229</v>
      </c>
      <c r="K4231" s="383" t="s">
        <v>950</v>
      </c>
      <c r="L4231" s="385">
        <f t="shared" si="403"/>
        <v>0</v>
      </c>
      <c r="M4231" s="383" t="s">
        <v>950</v>
      </c>
      <c r="N4231" s="386">
        <f t="shared" si="404"/>
        <v>0</v>
      </c>
      <c r="O4231" s="383" t="s">
        <v>950</v>
      </c>
      <c r="P4231" s="386">
        <f t="shared" si="405"/>
        <v>0</v>
      </c>
      <c r="Q4231" s="383" t="s">
        <v>950</v>
      </c>
      <c r="R4231" s="387">
        <f t="shared" si="406"/>
        <v>0</v>
      </c>
      <c r="S4231" s="383" t="s">
        <v>950</v>
      </c>
      <c r="T4231" s="386">
        <f t="shared" si="407"/>
        <v>0</v>
      </c>
      <c r="U4231" s="383" t="s">
        <v>951</v>
      </c>
      <c r="V4231" s="383"/>
      <c r="W4231" s="388"/>
    </row>
    <row r="4232" spans="1:23">
      <c r="A4232" s="456">
        <v>4230</v>
      </c>
      <c r="B4232" s="461"/>
      <c r="C4232" s="439"/>
      <c r="D4232" s="440"/>
      <c r="E4232" s="440"/>
      <c r="F4232" s="440"/>
      <c r="G4232" s="381">
        <v>133</v>
      </c>
      <c r="I4232" s="383" t="s">
        <v>949</v>
      </c>
      <c r="J4232" s="384">
        <f t="shared" si="402"/>
        <v>4230</v>
      </c>
      <c r="K4232" s="383" t="s">
        <v>950</v>
      </c>
      <c r="L4232" s="385">
        <f t="shared" si="403"/>
        <v>0</v>
      </c>
      <c r="M4232" s="383" t="s">
        <v>950</v>
      </c>
      <c r="N4232" s="386">
        <f t="shared" si="404"/>
        <v>0</v>
      </c>
      <c r="O4232" s="383" t="s">
        <v>950</v>
      </c>
      <c r="P4232" s="386">
        <f t="shared" si="405"/>
        <v>0</v>
      </c>
      <c r="Q4232" s="383" t="s">
        <v>950</v>
      </c>
      <c r="R4232" s="387">
        <f t="shared" si="406"/>
        <v>0</v>
      </c>
      <c r="S4232" s="383" t="s">
        <v>950</v>
      </c>
      <c r="T4232" s="386">
        <f t="shared" si="407"/>
        <v>0</v>
      </c>
      <c r="U4232" s="383" t="s">
        <v>951</v>
      </c>
      <c r="V4232" s="383"/>
      <c r="W4232" s="388"/>
    </row>
    <row r="4233" spans="1:23">
      <c r="A4233" s="456">
        <v>4231</v>
      </c>
      <c r="B4233" s="461"/>
      <c r="C4233" s="439"/>
      <c r="D4233" s="440"/>
      <c r="E4233" s="440"/>
      <c r="F4233" s="440"/>
      <c r="G4233" s="381">
        <v>134</v>
      </c>
      <c r="I4233" s="383" t="s">
        <v>949</v>
      </c>
      <c r="J4233" s="384">
        <f t="shared" si="402"/>
        <v>4231</v>
      </c>
      <c r="K4233" s="383" t="s">
        <v>950</v>
      </c>
      <c r="L4233" s="385">
        <f t="shared" si="403"/>
        <v>0</v>
      </c>
      <c r="M4233" s="383" t="s">
        <v>950</v>
      </c>
      <c r="N4233" s="386">
        <f t="shared" si="404"/>
        <v>0</v>
      </c>
      <c r="O4233" s="383" t="s">
        <v>950</v>
      </c>
      <c r="P4233" s="386">
        <f t="shared" si="405"/>
        <v>0</v>
      </c>
      <c r="Q4233" s="383" t="s">
        <v>950</v>
      </c>
      <c r="R4233" s="387">
        <f t="shared" si="406"/>
        <v>0</v>
      </c>
      <c r="S4233" s="383" t="s">
        <v>950</v>
      </c>
      <c r="T4233" s="386">
        <f t="shared" si="407"/>
        <v>0</v>
      </c>
      <c r="U4233" s="383" t="s">
        <v>951</v>
      </c>
      <c r="V4233" s="383"/>
      <c r="W4233" s="388"/>
    </row>
    <row r="4234" spans="1:23">
      <c r="A4234" s="456">
        <v>4232</v>
      </c>
      <c r="B4234" s="461"/>
      <c r="C4234" s="439"/>
      <c r="D4234" s="440"/>
      <c r="E4234" s="440"/>
      <c r="F4234" s="440"/>
      <c r="G4234" s="381">
        <v>135</v>
      </c>
      <c r="I4234" s="383" t="s">
        <v>949</v>
      </c>
      <c r="J4234" s="384">
        <f t="shared" si="402"/>
        <v>4232</v>
      </c>
      <c r="K4234" s="383" t="s">
        <v>950</v>
      </c>
      <c r="L4234" s="385">
        <f t="shared" si="403"/>
        <v>0</v>
      </c>
      <c r="M4234" s="383" t="s">
        <v>950</v>
      </c>
      <c r="N4234" s="386">
        <f t="shared" si="404"/>
        <v>0</v>
      </c>
      <c r="O4234" s="383" t="s">
        <v>950</v>
      </c>
      <c r="P4234" s="386">
        <f t="shared" si="405"/>
        <v>0</v>
      </c>
      <c r="Q4234" s="383" t="s">
        <v>950</v>
      </c>
      <c r="R4234" s="387">
        <f t="shared" si="406"/>
        <v>0</v>
      </c>
      <c r="S4234" s="383" t="s">
        <v>950</v>
      </c>
      <c r="T4234" s="386">
        <f t="shared" si="407"/>
        <v>0</v>
      </c>
      <c r="U4234" s="383" t="s">
        <v>951</v>
      </c>
      <c r="V4234" s="383"/>
      <c r="W4234" s="388"/>
    </row>
    <row r="4235" spans="1:23">
      <c r="A4235" s="456">
        <v>4233</v>
      </c>
      <c r="B4235" s="461"/>
      <c r="C4235" s="439"/>
      <c r="D4235" s="440"/>
      <c r="E4235" s="440"/>
      <c r="F4235" s="440"/>
      <c r="G4235" s="381">
        <v>136</v>
      </c>
      <c r="I4235" s="383" t="s">
        <v>949</v>
      </c>
      <c r="J4235" s="384">
        <f t="shared" si="402"/>
        <v>4233</v>
      </c>
      <c r="K4235" s="383" t="s">
        <v>950</v>
      </c>
      <c r="L4235" s="385">
        <f t="shared" si="403"/>
        <v>0</v>
      </c>
      <c r="M4235" s="383" t="s">
        <v>950</v>
      </c>
      <c r="N4235" s="386">
        <f t="shared" si="404"/>
        <v>0</v>
      </c>
      <c r="O4235" s="383" t="s">
        <v>950</v>
      </c>
      <c r="P4235" s="386">
        <f t="shared" si="405"/>
        <v>0</v>
      </c>
      <c r="Q4235" s="383" t="s">
        <v>950</v>
      </c>
      <c r="R4235" s="387">
        <f t="shared" si="406"/>
        <v>0</v>
      </c>
      <c r="S4235" s="383" t="s">
        <v>950</v>
      </c>
      <c r="T4235" s="386">
        <f t="shared" si="407"/>
        <v>0</v>
      </c>
      <c r="U4235" s="383" t="s">
        <v>951</v>
      </c>
      <c r="V4235" s="383"/>
      <c r="W4235" s="388"/>
    </row>
    <row r="4236" spans="1:23">
      <c r="A4236" s="456">
        <v>4234</v>
      </c>
      <c r="B4236" s="461"/>
      <c r="C4236" s="439"/>
      <c r="D4236" s="440"/>
      <c r="E4236" s="440"/>
      <c r="F4236" s="440"/>
      <c r="G4236" s="381">
        <v>137</v>
      </c>
      <c r="I4236" s="383" t="s">
        <v>949</v>
      </c>
      <c r="J4236" s="384">
        <f t="shared" si="402"/>
        <v>4234</v>
      </c>
      <c r="K4236" s="383" t="s">
        <v>950</v>
      </c>
      <c r="L4236" s="385">
        <f t="shared" si="403"/>
        <v>0</v>
      </c>
      <c r="M4236" s="383" t="s">
        <v>950</v>
      </c>
      <c r="N4236" s="386">
        <f t="shared" si="404"/>
        <v>0</v>
      </c>
      <c r="O4236" s="383" t="s">
        <v>950</v>
      </c>
      <c r="P4236" s="386">
        <f t="shared" si="405"/>
        <v>0</v>
      </c>
      <c r="Q4236" s="383" t="s">
        <v>950</v>
      </c>
      <c r="R4236" s="387">
        <f t="shared" si="406"/>
        <v>0</v>
      </c>
      <c r="S4236" s="383" t="s">
        <v>950</v>
      </c>
      <c r="T4236" s="386">
        <f t="shared" si="407"/>
        <v>0</v>
      </c>
      <c r="U4236" s="383" t="s">
        <v>951</v>
      </c>
      <c r="V4236" s="383"/>
      <c r="W4236" s="388"/>
    </row>
    <row r="4237" spans="1:23">
      <c r="A4237" s="456">
        <v>4235</v>
      </c>
      <c r="B4237" s="461"/>
      <c r="C4237" s="439"/>
      <c r="D4237" s="440"/>
      <c r="E4237" s="440"/>
      <c r="F4237" s="440"/>
      <c r="G4237" s="381">
        <v>138</v>
      </c>
      <c r="I4237" s="383" t="s">
        <v>949</v>
      </c>
      <c r="J4237" s="384">
        <f t="shared" si="402"/>
        <v>4235</v>
      </c>
      <c r="K4237" s="383" t="s">
        <v>950</v>
      </c>
      <c r="L4237" s="385">
        <f t="shared" si="403"/>
        <v>0</v>
      </c>
      <c r="M4237" s="383" t="s">
        <v>950</v>
      </c>
      <c r="N4237" s="386">
        <f t="shared" si="404"/>
        <v>0</v>
      </c>
      <c r="O4237" s="383" t="s">
        <v>950</v>
      </c>
      <c r="P4237" s="386">
        <f t="shared" si="405"/>
        <v>0</v>
      </c>
      <c r="Q4237" s="383" t="s">
        <v>950</v>
      </c>
      <c r="R4237" s="387">
        <f t="shared" si="406"/>
        <v>0</v>
      </c>
      <c r="S4237" s="383" t="s">
        <v>950</v>
      </c>
      <c r="T4237" s="386">
        <f t="shared" si="407"/>
        <v>0</v>
      </c>
      <c r="U4237" s="383" t="s">
        <v>951</v>
      </c>
      <c r="V4237" s="383"/>
      <c r="W4237" s="388"/>
    </row>
    <row r="4238" spans="1:23">
      <c r="A4238" s="456">
        <v>4236</v>
      </c>
      <c r="B4238" s="461"/>
      <c r="C4238" s="439"/>
      <c r="D4238" s="440"/>
      <c r="E4238" s="440"/>
      <c r="F4238" s="440"/>
      <c r="G4238" s="381">
        <v>139</v>
      </c>
      <c r="I4238" s="383" t="s">
        <v>949</v>
      </c>
      <c r="J4238" s="384">
        <f t="shared" si="402"/>
        <v>4236</v>
      </c>
      <c r="K4238" s="383" t="s">
        <v>950</v>
      </c>
      <c r="L4238" s="385">
        <f t="shared" si="403"/>
        <v>0</v>
      </c>
      <c r="M4238" s="383" t="s">
        <v>950</v>
      </c>
      <c r="N4238" s="386">
        <f t="shared" si="404"/>
        <v>0</v>
      </c>
      <c r="O4238" s="383" t="s">
        <v>950</v>
      </c>
      <c r="P4238" s="386">
        <f t="shared" si="405"/>
        <v>0</v>
      </c>
      <c r="Q4238" s="383" t="s">
        <v>950</v>
      </c>
      <c r="R4238" s="387">
        <f t="shared" si="406"/>
        <v>0</v>
      </c>
      <c r="S4238" s="383" t="s">
        <v>950</v>
      </c>
      <c r="T4238" s="386">
        <f t="shared" si="407"/>
        <v>0</v>
      </c>
      <c r="U4238" s="383" t="s">
        <v>951</v>
      </c>
      <c r="V4238" s="383"/>
      <c r="W4238" s="388"/>
    </row>
    <row r="4239" spans="1:23">
      <c r="A4239" s="456">
        <v>4237</v>
      </c>
      <c r="B4239" s="461"/>
      <c r="C4239" s="439"/>
      <c r="D4239" s="440"/>
      <c r="E4239" s="440"/>
      <c r="F4239" s="440"/>
      <c r="G4239" s="381">
        <v>140</v>
      </c>
      <c r="I4239" s="383" t="s">
        <v>949</v>
      </c>
      <c r="J4239" s="384">
        <f t="shared" si="402"/>
        <v>4237</v>
      </c>
      <c r="K4239" s="383" t="s">
        <v>950</v>
      </c>
      <c r="L4239" s="385">
        <f t="shared" si="403"/>
        <v>0</v>
      </c>
      <c r="M4239" s="383" t="s">
        <v>950</v>
      </c>
      <c r="N4239" s="386">
        <f t="shared" si="404"/>
        <v>0</v>
      </c>
      <c r="O4239" s="383" t="s">
        <v>950</v>
      </c>
      <c r="P4239" s="386">
        <f t="shared" si="405"/>
        <v>0</v>
      </c>
      <c r="Q4239" s="383" t="s">
        <v>950</v>
      </c>
      <c r="R4239" s="387">
        <f t="shared" si="406"/>
        <v>0</v>
      </c>
      <c r="S4239" s="383" t="s">
        <v>950</v>
      </c>
      <c r="T4239" s="386">
        <f t="shared" si="407"/>
        <v>0</v>
      </c>
      <c r="U4239" s="383" t="s">
        <v>951</v>
      </c>
      <c r="V4239" s="383"/>
      <c r="W4239" s="388"/>
    </row>
    <row r="4240" spans="1:23">
      <c r="A4240" s="456">
        <v>4238</v>
      </c>
      <c r="B4240" s="461"/>
      <c r="C4240" s="439"/>
      <c r="D4240" s="440"/>
      <c r="E4240" s="440"/>
      <c r="F4240" s="440"/>
      <c r="G4240" s="381">
        <v>141</v>
      </c>
      <c r="I4240" s="383" t="s">
        <v>949</v>
      </c>
      <c r="J4240" s="384">
        <f t="shared" si="402"/>
        <v>4238</v>
      </c>
      <c r="K4240" s="383" t="s">
        <v>950</v>
      </c>
      <c r="L4240" s="385">
        <f t="shared" si="403"/>
        <v>0</v>
      </c>
      <c r="M4240" s="383" t="s">
        <v>950</v>
      </c>
      <c r="N4240" s="386">
        <f t="shared" si="404"/>
        <v>0</v>
      </c>
      <c r="O4240" s="383" t="s">
        <v>950</v>
      </c>
      <c r="P4240" s="386">
        <f t="shared" si="405"/>
        <v>0</v>
      </c>
      <c r="Q4240" s="383" t="s">
        <v>950</v>
      </c>
      <c r="R4240" s="387">
        <f t="shared" si="406"/>
        <v>0</v>
      </c>
      <c r="S4240" s="383" t="s">
        <v>950</v>
      </c>
      <c r="T4240" s="386">
        <f t="shared" si="407"/>
        <v>0</v>
      </c>
      <c r="U4240" s="383" t="s">
        <v>951</v>
      </c>
      <c r="V4240" s="383"/>
      <c r="W4240" s="388"/>
    </row>
    <row r="4241" spans="1:23">
      <c r="A4241" s="456">
        <v>4239</v>
      </c>
      <c r="B4241" s="461"/>
      <c r="C4241" s="439"/>
      <c r="D4241" s="440"/>
      <c r="E4241" s="440"/>
      <c r="F4241" s="440"/>
      <c r="G4241" s="381">
        <v>142</v>
      </c>
      <c r="I4241" s="383" t="s">
        <v>949</v>
      </c>
      <c r="J4241" s="384">
        <f t="shared" si="402"/>
        <v>4239</v>
      </c>
      <c r="K4241" s="383" t="s">
        <v>950</v>
      </c>
      <c r="L4241" s="385">
        <f t="shared" si="403"/>
        <v>0</v>
      </c>
      <c r="M4241" s="383" t="s">
        <v>950</v>
      </c>
      <c r="N4241" s="386">
        <f t="shared" si="404"/>
        <v>0</v>
      </c>
      <c r="O4241" s="383" t="s">
        <v>950</v>
      </c>
      <c r="P4241" s="386">
        <f t="shared" si="405"/>
        <v>0</v>
      </c>
      <c r="Q4241" s="383" t="s">
        <v>950</v>
      </c>
      <c r="R4241" s="387">
        <f t="shared" si="406"/>
        <v>0</v>
      </c>
      <c r="S4241" s="383" t="s">
        <v>950</v>
      </c>
      <c r="T4241" s="386">
        <f t="shared" si="407"/>
        <v>0</v>
      </c>
      <c r="U4241" s="383" t="s">
        <v>951</v>
      </c>
      <c r="V4241" s="383"/>
      <c r="W4241" s="388"/>
    </row>
    <row r="4242" spans="1:23">
      <c r="A4242" s="456">
        <v>4240</v>
      </c>
      <c r="B4242" s="461"/>
      <c r="C4242" s="439"/>
      <c r="D4242" s="440"/>
      <c r="E4242" s="440"/>
      <c r="F4242" s="440"/>
      <c r="G4242" s="381">
        <v>143</v>
      </c>
      <c r="I4242" s="383" t="s">
        <v>949</v>
      </c>
      <c r="J4242" s="384">
        <f t="shared" si="402"/>
        <v>4240</v>
      </c>
      <c r="K4242" s="383" t="s">
        <v>950</v>
      </c>
      <c r="L4242" s="385">
        <f t="shared" si="403"/>
        <v>0</v>
      </c>
      <c r="M4242" s="383" t="s">
        <v>950</v>
      </c>
      <c r="N4242" s="386">
        <f t="shared" si="404"/>
        <v>0</v>
      </c>
      <c r="O4242" s="383" t="s">
        <v>950</v>
      </c>
      <c r="P4242" s="386">
        <f t="shared" si="405"/>
        <v>0</v>
      </c>
      <c r="Q4242" s="383" t="s">
        <v>950</v>
      </c>
      <c r="R4242" s="387">
        <f t="shared" si="406"/>
        <v>0</v>
      </c>
      <c r="S4242" s="383" t="s">
        <v>950</v>
      </c>
      <c r="T4242" s="386">
        <f t="shared" si="407"/>
        <v>0</v>
      </c>
      <c r="U4242" s="383" t="s">
        <v>951</v>
      </c>
      <c r="V4242" s="383"/>
      <c r="W4242" s="388"/>
    </row>
    <row r="4243" spans="1:23">
      <c r="A4243" s="456">
        <v>4241</v>
      </c>
      <c r="B4243" s="461"/>
      <c r="C4243" s="439"/>
      <c r="D4243" s="440"/>
      <c r="E4243" s="440"/>
      <c r="F4243" s="440"/>
      <c r="G4243" s="381">
        <v>144</v>
      </c>
      <c r="I4243" s="383" t="s">
        <v>949</v>
      </c>
      <c r="J4243" s="384">
        <f t="shared" si="402"/>
        <v>4241</v>
      </c>
      <c r="K4243" s="383" t="s">
        <v>950</v>
      </c>
      <c r="L4243" s="385">
        <f t="shared" si="403"/>
        <v>0</v>
      </c>
      <c r="M4243" s="383" t="s">
        <v>950</v>
      </c>
      <c r="N4243" s="386">
        <f t="shared" si="404"/>
        <v>0</v>
      </c>
      <c r="O4243" s="383" t="s">
        <v>950</v>
      </c>
      <c r="P4243" s="386">
        <f t="shared" si="405"/>
        <v>0</v>
      </c>
      <c r="Q4243" s="383" t="s">
        <v>950</v>
      </c>
      <c r="R4243" s="387">
        <f t="shared" si="406"/>
        <v>0</v>
      </c>
      <c r="S4243" s="383" t="s">
        <v>950</v>
      </c>
      <c r="T4243" s="386">
        <f t="shared" si="407"/>
        <v>0</v>
      </c>
      <c r="U4243" s="383" t="s">
        <v>951</v>
      </c>
      <c r="V4243" s="383"/>
      <c r="W4243" s="388"/>
    </row>
    <row r="4244" spans="1:23">
      <c r="A4244" s="456">
        <v>4242</v>
      </c>
      <c r="B4244" s="461"/>
      <c r="C4244" s="439"/>
      <c r="D4244" s="440"/>
      <c r="E4244" s="440"/>
      <c r="F4244" s="440"/>
      <c r="G4244" s="381">
        <v>145</v>
      </c>
      <c r="I4244" s="383" t="s">
        <v>949</v>
      </c>
      <c r="J4244" s="384">
        <f t="shared" si="402"/>
        <v>4242</v>
      </c>
      <c r="K4244" s="383" t="s">
        <v>950</v>
      </c>
      <c r="L4244" s="385">
        <f t="shared" si="403"/>
        <v>0</v>
      </c>
      <c r="M4244" s="383" t="s">
        <v>950</v>
      </c>
      <c r="N4244" s="386">
        <f t="shared" si="404"/>
        <v>0</v>
      </c>
      <c r="O4244" s="383" t="s">
        <v>950</v>
      </c>
      <c r="P4244" s="386">
        <f t="shared" si="405"/>
        <v>0</v>
      </c>
      <c r="Q4244" s="383" t="s">
        <v>950</v>
      </c>
      <c r="R4244" s="387">
        <f t="shared" si="406"/>
        <v>0</v>
      </c>
      <c r="S4244" s="383" t="s">
        <v>950</v>
      </c>
      <c r="T4244" s="386">
        <f t="shared" si="407"/>
        <v>0</v>
      </c>
      <c r="U4244" s="383" t="s">
        <v>951</v>
      </c>
      <c r="V4244" s="383"/>
      <c r="W4244" s="388"/>
    </row>
    <row r="4245" spans="1:23">
      <c r="A4245" s="456">
        <v>4243</v>
      </c>
      <c r="B4245" s="461"/>
      <c r="C4245" s="439"/>
      <c r="D4245" s="440"/>
      <c r="E4245" s="440"/>
      <c r="F4245" s="440"/>
      <c r="G4245" s="381">
        <v>146</v>
      </c>
      <c r="I4245" s="383" t="s">
        <v>949</v>
      </c>
      <c r="J4245" s="384">
        <f t="shared" si="402"/>
        <v>4243</v>
      </c>
      <c r="K4245" s="383" t="s">
        <v>950</v>
      </c>
      <c r="L4245" s="385">
        <f t="shared" si="403"/>
        <v>0</v>
      </c>
      <c r="M4245" s="383" t="s">
        <v>950</v>
      </c>
      <c r="N4245" s="386">
        <f t="shared" si="404"/>
        <v>0</v>
      </c>
      <c r="O4245" s="383" t="s">
        <v>950</v>
      </c>
      <c r="P4245" s="386">
        <f t="shared" si="405"/>
        <v>0</v>
      </c>
      <c r="Q4245" s="383" t="s">
        <v>950</v>
      </c>
      <c r="R4245" s="387">
        <f t="shared" si="406"/>
        <v>0</v>
      </c>
      <c r="S4245" s="383" t="s">
        <v>950</v>
      </c>
      <c r="T4245" s="386">
        <f t="shared" si="407"/>
        <v>0</v>
      </c>
      <c r="U4245" s="383" t="s">
        <v>951</v>
      </c>
      <c r="V4245" s="383"/>
      <c r="W4245" s="388"/>
    </row>
    <row r="4246" spans="1:23">
      <c r="A4246" s="456">
        <v>4244</v>
      </c>
      <c r="B4246" s="461"/>
      <c r="C4246" s="439"/>
      <c r="D4246" s="440"/>
      <c r="E4246" s="440"/>
      <c r="F4246" s="440"/>
      <c r="G4246" s="381">
        <v>147</v>
      </c>
      <c r="I4246" s="383" t="s">
        <v>949</v>
      </c>
      <c r="J4246" s="384">
        <f t="shared" si="402"/>
        <v>4244</v>
      </c>
      <c r="K4246" s="383" t="s">
        <v>950</v>
      </c>
      <c r="L4246" s="385">
        <f t="shared" si="403"/>
        <v>0</v>
      </c>
      <c r="M4246" s="383" t="s">
        <v>950</v>
      </c>
      <c r="N4246" s="386">
        <f t="shared" si="404"/>
        <v>0</v>
      </c>
      <c r="O4246" s="383" t="s">
        <v>950</v>
      </c>
      <c r="P4246" s="386">
        <f t="shared" si="405"/>
        <v>0</v>
      </c>
      <c r="Q4246" s="383" t="s">
        <v>950</v>
      </c>
      <c r="R4246" s="387">
        <f t="shared" si="406"/>
        <v>0</v>
      </c>
      <c r="S4246" s="383" t="s">
        <v>950</v>
      </c>
      <c r="T4246" s="386">
        <f t="shared" si="407"/>
        <v>0</v>
      </c>
      <c r="U4246" s="383" t="s">
        <v>951</v>
      </c>
      <c r="V4246" s="383"/>
      <c r="W4246" s="388"/>
    </row>
    <row r="4247" spans="1:23">
      <c r="A4247" s="456">
        <v>4245</v>
      </c>
      <c r="B4247" s="461"/>
      <c r="C4247" s="439"/>
      <c r="D4247" s="440"/>
      <c r="E4247" s="440"/>
      <c r="F4247" s="440"/>
      <c r="G4247" s="381">
        <v>148</v>
      </c>
      <c r="I4247" s="383" t="s">
        <v>949</v>
      </c>
      <c r="J4247" s="384">
        <f t="shared" si="402"/>
        <v>4245</v>
      </c>
      <c r="K4247" s="383" t="s">
        <v>950</v>
      </c>
      <c r="L4247" s="385">
        <f t="shared" si="403"/>
        <v>0</v>
      </c>
      <c r="M4247" s="383" t="s">
        <v>950</v>
      </c>
      <c r="N4247" s="386">
        <f t="shared" si="404"/>
        <v>0</v>
      </c>
      <c r="O4247" s="383" t="s">
        <v>950</v>
      </c>
      <c r="P4247" s="386">
        <f t="shared" si="405"/>
        <v>0</v>
      </c>
      <c r="Q4247" s="383" t="s">
        <v>950</v>
      </c>
      <c r="R4247" s="387">
        <f t="shared" si="406"/>
        <v>0</v>
      </c>
      <c r="S4247" s="383" t="s">
        <v>950</v>
      </c>
      <c r="T4247" s="386">
        <f t="shared" si="407"/>
        <v>0</v>
      </c>
      <c r="U4247" s="383" t="s">
        <v>951</v>
      </c>
      <c r="V4247" s="383"/>
      <c r="W4247" s="388"/>
    </row>
    <row r="4248" spans="1:23">
      <c r="A4248" s="456">
        <v>4246</v>
      </c>
      <c r="B4248" s="461"/>
      <c r="C4248" s="439"/>
      <c r="D4248" s="440"/>
      <c r="E4248" s="440"/>
      <c r="F4248" s="440"/>
      <c r="G4248" s="381">
        <v>149</v>
      </c>
      <c r="I4248" s="383" t="s">
        <v>949</v>
      </c>
      <c r="J4248" s="384">
        <f t="shared" si="402"/>
        <v>4246</v>
      </c>
      <c r="K4248" s="383" t="s">
        <v>950</v>
      </c>
      <c r="L4248" s="385">
        <f t="shared" si="403"/>
        <v>0</v>
      </c>
      <c r="M4248" s="383" t="s">
        <v>950</v>
      </c>
      <c r="N4248" s="386">
        <f t="shared" si="404"/>
        <v>0</v>
      </c>
      <c r="O4248" s="383" t="s">
        <v>950</v>
      </c>
      <c r="P4248" s="386">
        <f t="shared" si="405"/>
        <v>0</v>
      </c>
      <c r="Q4248" s="383" t="s">
        <v>950</v>
      </c>
      <c r="R4248" s="387">
        <f t="shared" si="406"/>
        <v>0</v>
      </c>
      <c r="S4248" s="383" t="s">
        <v>950</v>
      </c>
      <c r="T4248" s="386">
        <f t="shared" si="407"/>
        <v>0</v>
      </c>
      <c r="U4248" s="383" t="s">
        <v>951</v>
      </c>
      <c r="V4248" s="383"/>
      <c r="W4248" s="388"/>
    </row>
    <row r="4249" spans="1:23">
      <c r="A4249" s="456">
        <v>4247</v>
      </c>
      <c r="B4249" s="461"/>
      <c r="C4249" s="439"/>
      <c r="D4249" s="440"/>
      <c r="E4249" s="440"/>
      <c r="F4249" s="440"/>
      <c r="G4249" s="381">
        <v>150</v>
      </c>
      <c r="I4249" s="383" t="s">
        <v>949</v>
      </c>
      <c r="J4249" s="384">
        <f t="shared" si="402"/>
        <v>4247</v>
      </c>
      <c r="K4249" s="383" t="s">
        <v>950</v>
      </c>
      <c r="L4249" s="385">
        <f t="shared" si="403"/>
        <v>0</v>
      </c>
      <c r="M4249" s="383" t="s">
        <v>950</v>
      </c>
      <c r="N4249" s="386">
        <f t="shared" si="404"/>
        <v>0</v>
      </c>
      <c r="O4249" s="383" t="s">
        <v>950</v>
      </c>
      <c r="P4249" s="386">
        <f t="shared" si="405"/>
        <v>0</v>
      </c>
      <c r="Q4249" s="383" t="s">
        <v>950</v>
      </c>
      <c r="R4249" s="387">
        <f t="shared" si="406"/>
        <v>0</v>
      </c>
      <c r="S4249" s="383" t="s">
        <v>950</v>
      </c>
      <c r="T4249" s="386">
        <f t="shared" si="407"/>
        <v>0</v>
      </c>
      <c r="U4249" s="383" t="s">
        <v>951</v>
      </c>
      <c r="V4249" s="383"/>
      <c r="W4249" s="388"/>
    </row>
    <row r="4250" spans="1:23">
      <c r="A4250" s="456">
        <v>4248</v>
      </c>
      <c r="B4250" s="461"/>
      <c r="C4250" s="439"/>
      <c r="D4250" s="440"/>
      <c r="E4250" s="440"/>
      <c r="F4250" s="440"/>
      <c r="G4250" s="381">
        <v>151</v>
      </c>
      <c r="I4250" s="383" t="s">
        <v>949</v>
      </c>
      <c r="J4250" s="384">
        <f t="shared" si="402"/>
        <v>4248</v>
      </c>
      <c r="K4250" s="383" t="s">
        <v>950</v>
      </c>
      <c r="L4250" s="385">
        <f t="shared" si="403"/>
        <v>0</v>
      </c>
      <c r="M4250" s="383" t="s">
        <v>950</v>
      </c>
      <c r="N4250" s="386">
        <f t="shared" si="404"/>
        <v>0</v>
      </c>
      <c r="O4250" s="383" t="s">
        <v>950</v>
      </c>
      <c r="P4250" s="386">
        <f t="shared" si="405"/>
        <v>0</v>
      </c>
      <c r="Q4250" s="383" t="s">
        <v>950</v>
      </c>
      <c r="R4250" s="387">
        <f t="shared" si="406"/>
        <v>0</v>
      </c>
      <c r="S4250" s="383" t="s">
        <v>950</v>
      </c>
      <c r="T4250" s="386">
        <f t="shared" si="407"/>
        <v>0</v>
      </c>
      <c r="U4250" s="383" t="s">
        <v>951</v>
      </c>
      <c r="V4250" s="383"/>
      <c r="W4250" s="388"/>
    </row>
    <row r="4251" spans="1:23">
      <c r="A4251" s="456">
        <v>4249</v>
      </c>
      <c r="B4251" s="461"/>
      <c r="C4251" s="439"/>
      <c r="D4251" s="440"/>
      <c r="E4251" s="440"/>
      <c r="F4251" s="440"/>
      <c r="G4251" s="381">
        <v>152</v>
      </c>
      <c r="I4251" s="383" t="s">
        <v>949</v>
      </c>
      <c r="J4251" s="384">
        <f t="shared" si="402"/>
        <v>4249</v>
      </c>
      <c r="K4251" s="383" t="s">
        <v>950</v>
      </c>
      <c r="L4251" s="385">
        <f t="shared" si="403"/>
        <v>0</v>
      </c>
      <c r="M4251" s="383" t="s">
        <v>950</v>
      </c>
      <c r="N4251" s="386">
        <f t="shared" si="404"/>
        <v>0</v>
      </c>
      <c r="O4251" s="383" t="s">
        <v>950</v>
      </c>
      <c r="P4251" s="386">
        <f t="shared" si="405"/>
        <v>0</v>
      </c>
      <c r="Q4251" s="383" t="s">
        <v>950</v>
      </c>
      <c r="R4251" s="387">
        <f t="shared" si="406"/>
        <v>0</v>
      </c>
      <c r="S4251" s="383" t="s">
        <v>950</v>
      </c>
      <c r="T4251" s="386">
        <f t="shared" si="407"/>
        <v>0</v>
      </c>
      <c r="U4251" s="383" t="s">
        <v>951</v>
      </c>
      <c r="V4251" s="383"/>
      <c r="W4251" s="388"/>
    </row>
    <row r="4252" spans="1:23">
      <c r="A4252" s="456">
        <v>4250</v>
      </c>
      <c r="B4252" s="461"/>
      <c r="C4252" s="439"/>
      <c r="D4252" s="440"/>
      <c r="E4252" s="440"/>
      <c r="F4252" s="440"/>
      <c r="G4252" s="381">
        <v>153</v>
      </c>
      <c r="I4252" s="383" t="s">
        <v>949</v>
      </c>
      <c r="J4252" s="384">
        <f t="shared" si="402"/>
        <v>4250</v>
      </c>
      <c r="K4252" s="383" t="s">
        <v>950</v>
      </c>
      <c r="L4252" s="385">
        <f t="shared" si="403"/>
        <v>0</v>
      </c>
      <c r="M4252" s="383" t="s">
        <v>950</v>
      </c>
      <c r="N4252" s="386">
        <f t="shared" si="404"/>
        <v>0</v>
      </c>
      <c r="O4252" s="383" t="s">
        <v>950</v>
      </c>
      <c r="P4252" s="386">
        <f t="shared" si="405"/>
        <v>0</v>
      </c>
      <c r="Q4252" s="383" t="s">
        <v>950</v>
      </c>
      <c r="R4252" s="387">
        <f t="shared" si="406"/>
        <v>0</v>
      </c>
      <c r="S4252" s="383" t="s">
        <v>950</v>
      </c>
      <c r="T4252" s="386">
        <f t="shared" si="407"/>
        <v>0</v>
      </c>
      <c r="U4252" s="383" t="s">
        <v>951</v>
      </c>
      <c r="V4252" s="383"/>
      <c r="W4252" s="388"/>
    </row>
    <row r="4253" spans="1:23">
      <c r="A4253" s="456">
        <v>4251</v>
      </c>
      <c r="B4253" s="461"/>
      <c r="C4253" s="439"/>
      <c r="D4253" s="440"/>
      <c r="E4253" s="440"/>
      <c r="F4253" s="440"/>
      <c r="G4253" s="381">
        <v>154</v>
      </c>
      <c r="I4253" s="383" t="s">
        <v>949</v>
      </c>
      <c r="J4253" s="384">
        <f t="shared" si="402"/>
        <v>4251</v>
      </c>
      <c r="K4253" s="383" t="s">
        <v>950</v>
      </c>
      <c r="L4253" s="385">
        <f t="shared" si="403"/>
        <v>0</v>
      </c>
      <c r="M4253" s="383" t="s">
        <v>950</v>
      </c>
      <c r="N4253" s="386">
        <f t="shared" si="404"/>
        <v>0</v>
      </c>
      <c r="O4253" s="383" t="s">
        <v>950</v>
      </c>
      <c r="P4253" s="386">
        <f t="shared" si="405"/>
        <v>0</v>
      </c>
      <c r="Q4253" s="383" t="s">
        <v>950</v>
      </c>
      <c r="R4253" s="387">
        <f t="shared" si="406"/>
        <v>0</v>
      </c>
      <c r="S4253" s="383" t="s">
        <v>950</v>
      </c>
      <c r="T4253" s="386">
        <f t="shared" si="407"/>
        <v>0</v>
      </c>
      <c r="U4253" s="383" t="s">
        <v>951</v>
      </c>
      <c r="V4253" s="383"/>
      <c r="W4253" s="388"/>
    </row>
    <row r="4254" spans="1:23">
      <c r="A4254" s="456">
        <v>4252</v>
      </c>
      <c r="B4254" s="461"/>
      <c r="C4254" s="439"/>
      <c r="D4254" s="440"/>
      <c r="E4254" s="440"/>
      <c r="F4254" s="440"/>
      <c r="G4254" s="381">
        <v>155</v>
      </c>
      <c r="I4254" s="383" t="s">
        <v>949</v>
      </c>
      <c r="J4254" s="384">
        <f t="shared" si="402"/>
        <v>4252</v>
      </c>
      <c r="K4254" s="383" t="s">
        <v>950</v>
      </c>
      <c r="L4254" s="385">
        <f t="shared" si="403"/>
        <v>0</v>
      </c>
      <c r="M4254" s="383" t="s">
        <v>950</v>
      </c>
      <c r="N4254" s="386">
        <f t="shared" si="404"/>
        <v>0</v>
      </c>
      <c r="O4254" s="383" t="s">
        <v>950</v>
      </c>
      <c r="P4254" s="386">
        <f t="shared" si="405"/>
        <v>0</v>
      </c>
      <c r="Q4254" s="383" t="s">
        <v>950</v>
      </c>
      <c r="R4254" s="387">
        <f t="shared" si="406"/>
        <v>0</v>
      </c>
      <c r="S4254" s="383" t="s">
        <v>950</v>
      </c>
      <c r="T4254" s="386">
        <f t="shared" si="407"/>
        <v>0</v>
      </c>
      <c r="U4254" s="383" t="s">
        <v>951</v>
      </c>
      <c r="V4254" s="383"/>
      <c r="W4254" s="388"/>
    </row>
    <row r="4255" spans="1:23">
      <c r="A4255" s="456">
        <v>4253</v>
      </c>
      <c r="B4255" s="461"/>
      <c r="C4255" s="439"/>
      <c r="D4255" s="440"/>
      <c r="E4255" s="440"/>
      <c r="F4255" s="440"/>
      <c r="G4255" s="381">
        <v>156</v>
      </c>
      <c r="I4255" s="383" t="s">
        <v>949</v>
      </c>
      <c r="J4255" s="384">
        <f t="shared" si="402"/>
        <v>4253</v>
      </c>
      <c r="K4255" s="383" t="s">
        <v>950</v>
      </c>
      <c r="L4255" s="385">
        <f t="shared" si="403"/>
        <v>0</v>
      </c>
      <c r="M4255" s="383" t="s">
        <v>950</v>
      </c>
      <c r="N4255" s="386">
        <f t="shared" si="404"/>
        <v>0</v>
      </c>
      <c r="O4255" s="383" t="s">
        <v>950</v>
      </c>
      <c r="P4255" s="386">
        <f t="shared" si="405"/>
        <v>0</v>
      </c>
      <c r="Q4255" s="383" t="s">
        <v>950</v>
      </c>
      <c r="R4255" s="387">
        <f t="shared" si="406"/>
        <v>0</v>
      </c>
      <c r="S4255" s="383" t="s">
        <v>950</v>
      </c>
      <c r="T4255" s="386">
        <f t="shared" si="407"/>
        <v>0</v>
      </c>
      <c r="U4255" s="383" t="s">
        <v>951</v>
      </c>
      <c r="V4255" s="383"/>
      <c r="W4255" s="388"/>
    </row>
    <row r="4256" spans="1:23">
      <c r="A4256" s="456">
        <v>4254</v>
      </c>
      <c r="B4256" s="461"/>
      <c r="C4256" s="439"/>
      <c r="D4256" s="440"/>
      <c r="E4256" s="440"/>
      <c r="F4256" s="440"/>
      <c r="G4256" s="381">
        <v>157</v>
      </c>
      <c r="I4256" s="383" t="s">
        <v>949</v>
      </c>
      <c r="J4256" s="384">
        <f t="shared" si="402"/>
        <v>4254</v>
      </c>
      <c r="K4256" s="383" t="s">
        <v>950</v>
      </c>
      <c r="L4256" s="385">
        <f t="shared" si="403"/>
        <v>0</v>
      </c>
      <c r="M4256" s="383" t="s">
        <v>950</v>
      </c>
      <c r="N4256" s="386">
        <f t="shared" si="404"/>
        <v>0</v>
      </c>
      <c r="O4256" s="383" t="s">
        <v>950</v>
      </c>
      <c r="P4256" s="386">
        <f t="shared" si="405"/>
        <v>0</v>
      </c>
      <c r="Q4256" s="383" t="s">
        <v>950</v>
      </c>
      <c r="R4256" s="387">
        <f t="shared" si="406"/>
        <v>0</v>
      </c>
      <c r="S4256" s="383" t="s">
        <v>950</v>
      </c>
      <c r="T4256" s="386">
        <f t="shared" si="407"/>
        <v>0</v>
      </c>
      <c r="U4256" s="383" t="s">
        <v>951</v>
      </c>
      <c r="V4256" s="383"/>
      <c r="W4256" s="388"/>
    </row>
    <row r="4257" spans="1:23">
      <c r="A4257" s="456">
        <v>4255</v>
      </c>
      <c r="B4257" s="461"/>
      <c r="C4257" s="439"/>
      <c r="D4257" s="440"/>
      <c r="E4257" s="440"/>
      <c r="F4257" s="440"/>
      <c r="G4257" s="381">
        <v>158</v>
      </c>
      <c r="I4257" s="383" t="s">
        <v>949</v>
      </c>
      <c r="J4257" s="384">
        <f t="shared" ref="J4257:J4320" si="408">A4257</f>
        <v>4255</v>
      </c>
      <c r="K4257" s="383" t="s">
        <v>950</v>
      </c>
      <c r="L4257" s="385">
        <f t="shared" ref="L4257:L4320" si="409">B4257</f>
        <v>0</v>
      </c>
      <c r="M4257" s="383" t="s">
        <v>950</v>
      </c>
      <c r="N4257" s="386">
        <f t="shared" ref="N4257:N4320" si="410">E4257</f>
        <v>0</v>
      </c>
      <c r="O4257" s="383" t="s">
        <v>950</v>
      </c>
      <c r="P4257" s="386">
        <f t="shared" ref="P4257:P4320" si="411">D4257</f>
        <v>0</v>
      </c>
      <c r="Q4257" s="383" t="s">
        <v>950</v>
      </c>
      <c r="R4257" s="387">
        <f t="shared" ref="R4257:R4320" si="412">C4257</f>
        <v>0</v>
      </c>
      <c r="S4257" s="383" t="s">
        <v>950</v>
      </c>
      <c r="T4257" s="386">
        <f t="shared" ref="T4257:T4320" si="413">F4257</f>
        <v>0</v>
      </c>
      <c r="U4257" s="383" t="s">
        <v>951</v>
      </c>
      <c r="V4257" s="383"/>
      <c r="W4257" s="388"/>
    </row>
    <row r="4258" spans="1:23">
      <c r="A4258" s="456">
        <v>4256</v>
      </c>
      <c r="B4258" s="461"/>
      <c r="C4258" s="439"/>
      <c r="D4258" s="440"/>
      <c r="E4258" s="440"/>
      <c r="F4258" s="440"/>
      <c r="G4258" s="381">
        <v>159</v>
      </c>
      <c r="I4258" s="383" t="s">
        <v>949</v>
      </c>
      <c r="J4258" s="384">
        <f t="shared" si="408"/>
        <v>4256</v>
      </c>
      <c r="K4258" s="383" t="s">
        <v>950</v>
      </c>
      <c r="L4258" s="385">
        <f t="shared" si="409"/>
        <v>0</v>
      </c>
      <c r="M4258" s="383" t="s">
        <v>950</v>
      </c>
      <c r="N4258" s="386">
        <f t="shared" si="410"/>
        <v>0</v>
      </c>
      <c r="O4258" s="383" t="s">
        <v>950</v>
      </c>
      <c r="P4258" s="386">
        <f t="shared" si="411"/>
        <v>0</v>
      </c>
      <c r="Q4258" s="383" t="s">
        <v>950</v>
      </c>
      <c r="R4258" s="387">
        <f t="shared" si="412"/>
        <v>0</v>
      </c>
      <c r="S4258" s="383" t="s">
        <v>950</v>
      </c>
      <c r="T4258" s="386">
        <f t="shared" si="413"/>
        <v>0</v>
      </c>
      <c r="U4258" s="383" t="s">
        <v>951</v>
      </c>
      <c r="V4258" s="383"/>
      <c r="W4258" s="388"/>
    </row>
    <row r="4259" spans="1:23">
      <c r="A4259" s="456">
        <v>4257</v>
      </c>
      <c r="B4259" s="461"/>
      <c r="C4259" s="439"/>
      <c r="D4259" s="440"/>
      <c r="E4259" s="440"/>
      <c r="F4259" s="440"/>
      <c r="G4259" s="381">
        <v>160</v>
      </c>
      <c r="I4259" s="383" t="s">
        <v>949</v>
      </c>
      <c r="J4259" s="384">
        <f t="shared" si="408"/>
        <v>4257</v>
      </c>
      <c r="K4259" s="383" t="s">
        <v>950</v>
      </c>
      <c r="L4259" s="385">
        <f t="shared" si="409"/>
        <v>0</v>
      </c>
      <c r="M4259" s="383" t="s">
        <v>950</v>
      </c>
      <c r="N4259" s="386">
        <f t="shared" si="410"/>
        <v>0</v>
      </c>
      <c r="O4259" s="383" t="s">
        <v>950</v>
      </c>
      <c r="P4259" s="386">
        <f t="shared" si="411"/>
        <v>0</v>
      </c>
      <c r="Q4259" s="383" t="s">
        <v>950</v>
      </c>
      <c r="R4259" s="387">
        <f t="shared" si="412"/>
        <v>0</v>
      </c>
      <c r="S4259" s="383" t="s">
        <v>950</v>
      </c>
      <c r="T4259" s="386">
        <f t="shared" si="413"/>
        <v>0</v>
      </c>
      <c r="U4259" s="383" t="s">
        <v>951</v>
      </c>
      <c r="V4259" s="383"/>
      <c r="W4259" s="388"/>
    </row>
    <row r="4260" spans="1:23">
      <c r="A4260" s="456">
        <v>4258</v>
      </c>
      <c r="B4260" s="461"/>
      <c r="C4260" s="439"/>
      <c r="D4260" s="440"/>
      <c r="E4260" s="440"/>
      <c r="F4260" s="440"/>
      <c r="G4260" s="381">
        <v>161</v>
      </c>
      <c r="I4260" s="383" t="s">
        <v>949</v>
      </c>
      <c r="J4260" s="384">
        <f t="shared" si="408"/>
        <v>4258</v>
      </c>
      <c r="K4260" s="383" t="s">
        <v>950</v>
      </c>
      <c r="L4260" s="385">
        <f t="shared" si="409"/>
        <v>0</v>
      </c>
      <c r="M4260" s="383" t="s">
        <v>950</v>
      </c>
      <c r="N4260" s="386">
        <f t="shared" si="410"/>
        <v>0</v>
      </c>
      <c r="O4260" s="383" t="s">
        <v>950</v>
      </c>
      <c r="P4260" s="386">
        <f t="shared" si="411"/>
        <v>0</v>
      </c>
      <c r="Q4260" s="383" t="s">
        <v>950</v>
      </c>
      <c r="R4260" s="387">
        <f t="shared" si="412"/>
        <v>0</v>
      </c>
      <c r="S4260" s="383" t="s">
        <v>950</v>
      </c>
      <c r="T4260" s="386">
        <f t="shared" si="413"/>
        <v>0</v>
      </c>
      <c r="U4260" s="383" t="s">
        <v>951</v>
      </c>
      <c r="V4260" s="383"/>
      <c r="W4260" s="388"/>
    </row>
    <row r="4261" spans="1:23">
      <c r="A4261" s="456">
        <v>4259</v>
      </c>
      <c r="B4261" s="461"/>
      <c r="C4261" s="439"/>
      <c r="D4261" s="440"/>
      <c r="E4261" s="440"/>
      <c r="F4261" s="440"/>
      <c r="G4261" s="381">
        <v>162</v>
      </c>
      <c r="I4261" s="383" t="s">
        <v>949</v>
      </c>
      <c r="J4261" s="384">
        <f t="shared" si="408"/>
        <v>4259</v>
      </c>
      <c r="K4261" s="383" t="s">
        <v>950</v>
      </c>
      <c r="L4261" s="385">
        <f t="shared" si="409"/>
        <v>0</v>
      </c>
      <c r="M4261" s="383" t="s">
        <v>950</v>
      </c>
      <c r="N4261" s="386">
        <f t="shared" si="410"/>
        <v>0</v>
      </c>
      <c r="O4261" s="383" t="s">
        <v>950</v>
      </c>
      <c r="P4261" s="386">
        <f t="shared" si="411"/>
        <v>0</v>
      </c>
      <c r="Q4261" s="383" t="s">
        <v>950</v>
      </c>
      <c r="R4261" s="387">
        <f t="shared" si="412"/>
        <v>0</v>
      </c>
      <c r="S4261" s="383" t="s">
        <v>950</v>
      </c>
      <c r="T4261" s="386">
        <f t="shared" si="413"/>
        <v>0</v>
      </c>
      <c r="U4261" s="383" t="s">
        <v>951</v>
      </c>
      <c r="V4261" s="383"/>
      <c r="W4261" s="388"/>
    </row>
    <row r="4262" spans="1:23">
      <c r="A4262" s="456">
        <v>4260</v>
      </c>
      <c r="B4262" s="461"/>
      <c r="C4262" s="439"/>
      <c r="D4262" s="440"/>
      <c r="E4262" s="440"/>
      <c r="F4262" s="440"/>
      <c r="G4262" s="381">
        <v>163</v>
      </c>
      <c r="I4262" s="383" t="s">
        <v>949</v>
      </c>
      <c r="J4262" s="384">
        <f t="shared" si="408"/>
        <v>4260</v>
      </c>
      <c r="K4262" s="383" t="s">
        <v>950</v>
      </c>
      <c r="L4262" s="385">
        <f t="shared" si="409"/>
        <v>0</v>
      </c>
      <c r="M4262" s="383" t="s">
        <v>950</v>
      </c>
      <c r="N4262" s="386">
        <f t="shared" si="410"/>
        <v>0</v>
      </c>
      <c r="O4262" s="383" t="s">
        <v>950</v>
      </c>
      <c r="P4262" s="386">
        <f t="shared" si="411"/>
        <v>0</v>
      </c>
      <c r="Q4262" s="383" t="s">
        <v>950</v>
      </c>
      <c r="R4262" s="387">
        <f t="shared" si="412"/>
        <v>0</v>
      </c>
      <c r="S4262" s="383" t="s">
        <v>950</v>
      </c>
      <c r="T4262" s="386">
        <f t="shared" si="413"/>
        <v>0</v>
      </c>
      <c r="U4262" s="383" t="s">
        <v>951</v>
      </c>
      <c r="V4262" s="383"/>
      <c r="W4262" s="388"/>
    </row>
    <row r="4263" spans="1:23">
      <c r="A4263" s="456">
        <v>4261</v>
      </c>
      <c r="B4263" s="461"/>
      <c r="C4263" s="439"/>
      <c r="D4263" s="440"/>
      <c r="E4263" s="440"/>
      <c r="F4263" s="440"/>
      <c r="G4263" s="381">
        <v>164</v>
      </c>
      <c r="I4263" s="383" t="s">
        <v>949</v>
      </c>
      <c r="J4263" s="384">
        <f t="shared" si="408"/>
        <v>4261</v>
      </c>
      <c r="K4263" s="383" t="s">
        <v>950</v>
      </c>
      <c r="L4263" s="385">
        <f t="shared" si="409"/>
        <v>0</v>
      </c>
      <c r="M4263" s="383" t="s">
        <v>950</v>
      </c>
      <c r="N4263" s="386">
        <f t="shared" si="410"/>
        <v>0</v>
      </c>
      <c r="O4263" s="383" t="s">
        <v>950</v>
      </c>
      <c r="P4263" s="386">
        <f t="shared" si="411"/>
        <v>0</v>
      </c>
      <c r="Q4263" s="383" t="s">
        <v>950</v>
      </c>
      <c r="R4263" s="387">
        <f t="shared" si="412"/>
        <v>0</v>
      </c>
      <c r="S4263" s="383" t="s">
        <v>950</v>
      </c>
      <c r="T4263" s="386">
        <f t="shared" si="413"/>
        <v>0</v>
      </c>
      <c r="U4263" s="383" t="s">
        <v>951</v>
      </c>
      <c r="V4263" s="383"/>
      <c r="W4263" s="388"/>
    </row>
    <row r="4264" spans="1:23">
      <c r="A4264" s="456">
        <v>4262</v>
      </c>
      <c r="B4264" s="461"/>
      <c r="C4264" s="439"/>
      <c r="D4264" s="440"/>
      <c r="E4264" s="440"/>
      <c r="F4264" s="440"/>
      <c r="G4264" s="381">
        <v>165</v>
      </c>
      <c r="I4264" s="383" t="s">
        <v>949</v>
      </c>
      <c r="J4264" s="384">
        <f t="shared" si="408"/>
        <v>4262</v>
      </c>
      <c r="K4264" s="383" t="s">
        <v>950</v>
      </c>
      <c r="L4264" s="385">
        <f t="shared" si="409"/>
        <v>0</v>
      </c>
      <c r="M4264" s="383" t="s">
        <v>950</v>
      </c>
      <c r="N4264" s="386">
        <f t="shared" si="410"/>
        <v>0</v>
      </c>
      <c r="O4264" s="383" t="s">
        <v>950</v>
      </c>
      <c r="P4264" s="386">
        <f t="shared" si="411"/>
        <v>0</v>
      </c>
      <c r="Q4264" s="383" t="s">
        <v>950</v>
      </c>
      <c r="R4264" s="387">
        <f t="shared" si="412"/>
        <v>0</v>
      </c>
      <c r="S4264" s="383" t="s">
        <v>950</v>
      </c>
      <c r="T4264" s="386">
        <f t="shared" si="413"/>
        <v>0</v>
      </c>
      <c r="U4264" s="383" t="s">
        <v>951</v>
      </c>
      <c r="V4264" s="383"/>
      <c r="W4264" s="388"/>
    </row>
    <row r="4265" spans="1:23">
      <c r="A4265" s="456">
        <v>4263</v>
      </c>
      <c r="B4265" s="461"/>
      <c r="C4265" s="439"/>
      <c r="D4265" s="440"/>
      <c r="E4265" s="440"/>
      <c r="F4265" s="440"/>
      <c r="G4265" s="381">
        <v>166</v>
      </c>
      <c r="I4265" s="383" t="s">
        <v>949</v>
      </c>
      <c r="J4265" s="384">
        <f t="shared" si="408"/>
        <v>4263</v>
      </c>
      <c r="K4265" s="383" t="s">
        <v>950</v>
      </c>
      <c r="L4265" s="385">
        <f t="shared" si="409"/>
        <v>0</v>
      </c>
      <c r="M4265" s="383" t="s">
        <v>950</v>
      </c>
      <c r="N4265" s="386">
        <f t="shared" si="410"/>
        <v>0</v>
      </c>
      <c r="O4265" s="383" t="s">
        <v>950</v>
      </c>
      <c r="P4265" s="386">
        <f t="shared" si="411"/>
        <v>0</v>
      </c>
      <c r="Q4265" s="383" t="s">
        <v>950</v>
      </c>
      <c r="R4265" s="387">
        <f t="shared" si="412"/>
        <v>0</v>
      </c>
      <c r="S4265" s="383" t="s">
        <v>950</v>
      </c>
      <c r="T4265" s="386">
        <f t="shared" si="413"/>
        <v>0</v>
      </c>
      <c r="U4265" s="383" t="s">
        <v>951</v>
      </c>
      <c r="V4265" s="383"/>
      <c r="W4265" s="388"/>
    </row>
    <row r="4266" spans="1:23">
      <c r="A4266" s="456">
        <v>4264</v>
      </c>
      <c r="B4266" s="461"/>
      <c r="C4266" s="439"/>
      <c r="D4266" s="440"/>
      <c r="E4266" s="440"/>
      <c r="F4266" s="440"/>
      <c r="G4266" s="381">
        <v>167</v>
      </c>
      <c r="I4266" s="383" t="s">
        <v>949</v>
      </c>
      <c r="J4266" s="384">
        <f t="shared" si="408"/>
        <v>4264</v>
      </c>
      <c r="K4266" s="383" t="s">
        <v>950</v>
      </c>
      <c r="L4266" s="385">
        <f t="shared" si="409"/>
        <v>0</v>
      </c>
      <c r="M4266" s="383" t="s">
        <v>950</v>
      </c>
      <c r="N4266" s="386">
        <f t="shared" si="410"/>
        <v>0</v>
      </c>
      <c r="O4266" s="383" t="s">
        <v>950</v>
      </c>
      <c r="P4266" s="386">
        <f t="shared" si="411"/>
        <v>0</v>
      </c>
      <c r="Q4266" s="383" t="s">
        <v>950</v>
      </c>
      <c r="R4266" s="387">
        <f t="shared" si="412"/>
        <v>0</v>
      </c>
      <c r="S4266" s="383" t="s">
        <v>950</v>
      </c>
      <c r="T4266" s="386">
        <f t="shared" si="413"/>
        <v>0</v>
      </c>
      <c r="U4266" s="383" t="s">
        <v>951</v>
      </c>
      <c r="V4266" s="383"/>
      <c r="W4266" s="388"/>
    </row>
    <row r="4267" spans="1:23">
      <c r="A4267" s="456">
        <v>4265</v>
      </c>
      <c r="B4267" s="461"/>
      <c r="C4267" s="439"/>
      <c r="D4267" s="440"/>
      <c r="E4267" s="440"/>
      <c r="F4267" s="440"/>
      <c r="G4267" s="381">
        <v>168</v>
      </c>
      <c r="I4267" s="383" t="s">
        <v>949</v>
      </c>
      <c r="J4267" s="384">
        <f t="shared" si="408"/>
        <v>4265</v>
      </c>
      <c r="K4267" s="383" t="s">
        <v>950</v>
      </c>
      <c r="L4267" s="385">
        <f t="shared" si="409"/>
        <v>0</v>
      </c>
      <c r="M4267" s="383" t="s">
        <v>950</v>
      </c>
      <c r="N4267" s="386">
        <f t="shared" si="410"/>
        <v>0</v>
      </c>
      <c r="O4267" s="383" t="s">
        <v>950</v>
      </c>
      <c r="P4267" s="386">
        <f t="shared" si="411"/>
        <v>0</v>
      </c>
      <c r="Q4267" s="383" t="s">
        <v>950</v>
      </c>
      <c r="R4267" s="387">
        <f t="shared" si="412"/>
        <v>0</v>
      </c>
      <c r="S4267" s="383" t="s">
        <v>950</v>
      </c>
      <c r="T4267" s="386">
        <f t="shared" si="413"/>
        <v>0</v>
      </c>
      <c r="U4267" s="383" t="s">
        <v>951</v>
      </c>
      <c r="V4267" s="383"/>
      <c r="W4267" s="388"/>
    </row>
    <row r="4268" spans="1:23">
      <c r="A4268" s="456">
        <v>4266</v>
      </c>
      <c r="B4268" s="461"/>
      <c r="C4268" s="439"/>
      <c r="D4268" s="440"/>
      <c r="E4268" s="440"/>
      <c r="F4268" s="440"/>
      <c r="G4268" s="381">
        <v>169</v>
      </c>
      <c r="I4268" s="383" t="s">
        <v>949</v>
      </c>
      <c r="J4268" s="384">
        <f t="shared" si="408"/>
        <v>4266</v>
      </c>
      <c r="K4268" s="383" t="s">
        <v>950</v>
      </c>
      <c r="L4268" s="385">
        <f t="shared" si="409"/>
        <v>0</v>
      </c>
      <c r="M4268" s="383" t="s">
        <v>950</v>
      </c>
      <c r="N4268" s="386">
        <f t="shared" si="410"/>
        <v>0</v>
      </c>
      <c r="O4268" s="383" t="s">
        <v>950</v>
      </c>
      <c r="P4268" s="386">
        <f t="shared" si="411"/>
        <v>0</v>
      </c>
      <c r="Q4268" s="383" t="s">
        <v>950</v>
      </c>
      <c r="R4268" s="387">
        <f t="shared" si="412"/>
        <v>0</v>
      </c>
      <c r="S4268" s="383" t="s">
        <v>950</v>
      </c>
      <c r="T4268" s="386">
        <f t="shared" si="413"/>
        <v>0</v>
      </c>
      <c r="U4268" s="383" t="s">
        <v>951</v>
      </c>
      <c r="V4268" s="383"/>
      <c r="W4268" s="388"/>
    </row>
    <row r="4269" spans="1:23">
      <c r="A4269" s="456">
        <v>4267</v>
      </c>
      <c r="B4269" s="461"/>
      <c r="C4269" s="439"/>
      <c r="D4269" s="440"/>
      <c r="E4269" s="440"/>
      <c r="F4269" s="440"/>
      <c r="G4269" s="381">
        <v>170</v>
      </c>
      <c r="I4269" s="383" t="s">
        <v>949</v>
      </c>
      <c r="J4269" s="384">
        <f t="shared" si="408"/>
        <v>4267</v>
      </c>
      <c r="K4269" s="383" t="s">
        <v>950</v>
      </c>
      <c r="L4269" s="385">
        <f t="shared" si="409"/>
        <v>0</v>
      </c>
      <c r="M4269" s="383" t="s">
        <v>950</v>
      </c>
      <c r="N4269" s="386">
        <f t="shared" si="410"/>
        <v>0</v>
      </c>
      <c r="O4269" s="383" t="s">
        <v>950</v>
      </c>
      <c r="P4269" s="386">
        <f t="shared" si="411"/>
        <v>0</v>
      </c>
      <c r="Q4269" s="383" t="s">
        <v>950</v>
      </c>
      <c r="R4269" s="387">
        <f t="shared" si="412"/>
        <v>0</v>
      </c>
      <c r="S4269" s="383" t="s">
        <v>950</v>
      </c>
      <c r="T4269" s="386">
        <f t="shared" si="413"/>
        <v>0</v>
      </c>
      <c r="U4269" s="383" t="s">
        <v>951</v>
      </c>
      <c r="V4269" s="383"/>
      <c r="W4269" s="388"/>
    </row>
    <row r="4270" spans="1:23">
      <c r="A4270" s="456">
        <v>4268</v>
      </c>
      <c r="B4270" s="461"/>
      <c r="C4270" s="439"/>
      <c r="D4270" s="440"/>
      <c r="E4270" s="440"/>
      <c r="F4270" s="440"/>
      <c r="G4270" s="381">
        <v>171</v>
      </c>
      <c r="I4270" s="383" t="s">
        <v>949</v>
      </c>
      <c r="J4270" s="384">
        <f t="shared" si="408"/>
        <v>4268</v>
      </c>
      <c r="K4270" s="383" t="s">
        <v>950</v>
      </c>
      <c r="L4270" s="385">
        <f t="shared" si="409"/>
        <v>0</v>
      </c>
      <c r="M4270" s="383" t="s">
        <v>950</v>
      </c>
      <c r="N4270" s="386">
        <f t="shared" si="410"/>
        <v>0</v>
      </c>
      <c r="O4270" s="383" t="s">
        <v>950</v>
      </c>
      <c r="P4270" s="386">
        <f t="shared" si="411"/>
        <v>0</v>
      </c>
      <c r="Q4270" s="383" t="s">
        <v>950</v>
      </c>
      <c r="R4270" s="387">
        <f t="shared" si="412"/>
        <v>0</v>
      </c>
      <c r="S4270" s="383" t="s">
        <v>950</v>
      </c>
      <c r="T4270" s="386">
        <f t="shared" si="413"/>
        <v>0</v>
      </c>
      <c r="U4270" s="383" t="s">
        <v>951</v>
      </c>
      <c r="V4270" s="383"/>
      <c r="W4270" s="388"/>
    </row>
    <row r="4271" spans="1:23">
      <c r="A4271" s="456">
        <v>4269</v>
      </c>
      <c r="B4271" s="461"/>
      <c r="C4271" s="439"/>
      <c r="D4271" s="440"/>
      <c r="E4271" s="440"/>
      <c r="F4271" s="440"/>
      <c r="G4271" s="381">
        <v>172</v>
      </c>
      <c r="I4271" s="383" t="s">
        <v>949</v>
      </c>
      <c r="J4271" s="384">
        <f t="shared" si="408"/>
        <v>4269</v>
      </c>
      <c r="K4271" s="383" t="s">
        <v>950</v>
      </c>
      <c r="L4271" s="385">
        <f t="shared" si="409"/>
        <v>0</v>
      </c>
      <c r="M4271" s="383" t="s">
        <v>950</v>
      </c>
      <c r="N4271" s="386">
        <f t="shared" si="410"/>
        <v>0</v>
      </c>
      <c r="O4271" s="383" t="s">
        <v>950</v>
      </c>
      <c r="P4271" s="386">
        <f t="shared" si="411"/>
        <v>0</v>
      </c>
      <c r="Q4271" s="383" t="s">
        <v>950</v>
      </c>
      <c r="R4271" s="387">
        <f t="shared" si="412"/>
        <v>0</v>
      </c>
      <c r="S4271" s="383" t="s">
        <v>950</v>
      </c>
      <c r="T4271" s="386">
        <f t="shared" si="413"/>
        <v>0</v>
      </c>
      <c r="U4271" s="383" t="s">
        <v>951</v>
      </c>
      <c r="V4271" s="383"/>
      <c r="W4271" s="388"/>
    </row>
    <row r="4272" spans="1:23">
      <c r="A4272" s="456">
        <v>4270</v>
      </c>
      <c r="B4272" s="461"/>
      <c r="C4272" s="439"/>
      <c r="D4272" s="440"/>
      <c r="E4272" s="440"/>
      <c r="F4272" s="440"/>
      <c r="G4272" s="381">
        <v>173</v>
      </c>
      <c r="I4272" s="383" t="s">
        <v>949</v>
      </c>
      <c r="J4272" s="384">
        <f t="shared" si="408"/>
        <v>4270</v>
      </c>
      <c r="K4272" s="383" t="s">
        <v>950</v>
      </c>
      <c r="L4272" s="385">
        <f t="shared" si="409"/>
        <v>0</v>
      </c>
      <c r="M4272" s="383" t="s">
        <v>950</v>
      </c>
      <c r="N4272" s="386">
        <f t="shared" si="410"/>
        <v>0</v>
      </c>
      <c r="O4272" s="383" t="s">
        <v>950</v>
      </c>
      <c r="P4272" s="386">
        <f t="shared" si="411"/>
        <v>0</v>
      </c>
      <c r="Q4272" s="383" t="s">
        <v>950</v>
      </c>
      <c r="R4272" s="387">
        <f t="shared" si="412"/>
        <v>0</v>
      </c>
      <c r="S4272" s="383" t="s">
        <v>950</v>
      </c>
      <c r="T4272" s="386">
        <f t="shared" si="413"/>
        <v>0</v>
      </c>
      <c r="U4272" s="383" t="s">
        <v>951</v>
      </c>
      <c r="V4272" s="383"/>
      <c r="W4272" s="388"/>
    </row>
    <row r="4273" spans="1:23">
      <c r="A4273" s="456">
        <v>4271</v>
      </c>
      <c r="B4273" s="461"/>
      <c r="C4273" s="439"/>
      <c r="D4273" s="440"/>
      <c r="E4273" s="440"/>
      <c r="F4273" s="440"/>
      <c r="G4273" s="381">
        <v>174</v>
      </c>
      <c r="I4273" s="383" t="s">
        <v>949</v>
      </c>
      <c r="J4273" s="384">
        <f t="shared" si="408"/>
        <v>4271</v>
      </c>
      <c r="K4273" s="383" t="s">
        <v>950</v>
      </c>
      <c r="L4273" s="385">
        <f t="shared" si="409"/>
        <v>0</v>
      </c>
      <c r="M4273" s="383" t="s">
        <v>950</v>
      </c>
      <c r="N4273" s="386">
        <f t="shared" si="410"/>
        <v>0</v>
      </c>
      <c r="O4273" s="383" t="s">
        <v>950</v>
      </c>
      <c r="P4273" s="386">
        <f t="shared" si="411"/>
        <v>0</v>
      </c>
      <c r="Q4273" s="383" t="s">
        <v>950</v>
      </c>
      <c r="R4273" s="387">
        <f t="shared" si="412"/>
        <v>0</v>
      </c>
      <c r="S4273" s="383" t="s">
        <v>950</v>
      </c>
      <c r="T4273" s="386">
        <f t="shared" si="413"/>
        <v>0</v>
      </c>
      <c r="U4273" s="383" t="s">
        <v>951</v>
      </c>
      <c r="V4273" s="383"/>
      <c r="W4273" s="388"/>
    </row>
    <row r="4274" spans="1:23">
      <c r="A4274" s="456">
        <v>4272</v>
      </c>
      <c r="B4274" s="461"/>
      <c r="C4274" s="439"/>
      <c r="D4274" s="440"/>
      <c r="E4274" s="440"/>
      <c r="F4274" s="440"/>
      <c r="G4274" s="381">
        <v>175</v>
      </c>
      <c r="I4274" s="383" t="s">
        <v>949</v>
      </c>
      <c r="J4274" s="384">
        <f t="shared" si="408"/>
        <v>4272</v>
      </c>
      <c r="K4274" s="383" t="s">
        <v>950</v>
      </c>
      <c r="L4274" s="385">
        <f t="shared" si="409"/>
        <v>0</v>
      </c>
      <c r="M4274" s="383" t="s">
        <v>950</v>
      </c>
      <c r="N4274" s="386">
        <f t="shared" si="410"/>
        <v>0</v>
      </c>
      <c r="O4274" s="383" t="s">
        <v>950</v>
      </c>
      <c r="P4274" s="386">
        <f t="shared" si="411"/>
        <v>0</v>
      </c>
      <c r="Q4274" s="383" t="s">
        <v>950</v>
      </c>
      <c r="R4274" s="387">
        <f t="shared" si="412"/>
        <v>0</v>
      </c>
      <c r="S4274" s="383" t="s">
        <v>950</v>
      </c>
      <c r="T4274" s="386">
        <f t="shared" si="413"/>
        <v>0</v>
      </c>
      <c r="U4274" s="383" t="s">
        <v>951</v>
      </c>
      <c r="V4274" s="383"/>
      <c r="W4274" s="388"/>
    </row>
    <row r="4275" spans="1:23">
      <c r="A4275" s="456">
        <v>4273</v>
      </c>
      <c r="B4275" s="461"/>
      <c r="C4275" s="439"/>
      <c r="D4275" s="440"/>
      <c r="E4275" s="440"/>
      <c r="F4275" s="440"/>
      <c r="G4275" s="381">
        <v>176</v>
      </c>
      <c r="I4275" s="383" t="s">
        <v>949</v>
      </c>
      <c r="J4275" s="384">
        <f t="shared" si="408"/>
        <v>4273</v>
      </c>
      <c r="K4275" s="383" t="s">
        <v>950</v>
      </c>
      <c r="L4275" s="385">
        <f t="shared" si="409"/>
        <v>0</v>
      </c>
      <c r="M4275" s="383" t="s">
        <v>950</v>
      </c>
      <c r="N4275" s="386">
        <f t="shared" si="410"/>
        <v>0</v>
      </c>
      <c r="O4275" s="383" t="s">
        <v>950</v>
      </c>
      <c r="P4275" s="386">
        <f t="shared" si="411"/>
        <v>0</v>
      </c>
      <c r="Q4275" s="383" t="s">
        <v>950</v>
      </c>
      <c r="R4275" s="387">
        <f t="shared" si="412"/>
        <v>0</v>
      </c>
      <c r="S4275" s="383" t="s">
        <v>950</v>
      </c>
      <c r="T4275" s="386">
        <f t="shared" si="413"/>
        <v>0</v>
      </c>
      <c r="U4275" s="383" t="s">
        <v>951</v>
      </c>
      <c r="V4275" s="383"/>
      <c r="W4275" s="388"/>
    </row>
    <row r="4276" spans="1:23">
      <c r="A4276" s="456">
        <v>4274</v>
      </c>
      <c r="B4276" s="461"/>
      <c r="C4276" s="439"/>
      <c r="D4276" s="440"/>
      <c r="E4276" s="440"/>
      <c r="F4276" s="440"/>
      <c r="G4276" s="381">
        <v>177</v>
      </c>
      <c r="I4276" s="383" t="s">
        <v>949</v>
      </c>
      <c r="J4276" s="384">
        <f t="shared" si="408"/>
        <v>4274</v>
      </c>
      <c r="K4276" s="383" t="s">
        <v>950</v>
      </c>
      <c r="L4276" s="385">
        <f t="shared" si="409"/>
        <v>0</v>
      </c>
      <c r="M4276" s="383" t="s">
        <v>950</v>
      </c>
      <c r="N4276" s="386">
        <f t="shared" si="410"/>
        <v>0</v>
      </c>
      <c r="O4276" s="383" t="s">
        <v>950</v>
      </c>
      <c r="P4276" s="386">
        <f t="shared" si="411"/>
        <v>0</v>
      </c>
      <c r="Q4276" s="383" t="s">
        <v>950</v>
      </c>
      <c r="R4276" s="387">
        <f t="shared" si="412"/>
        <v>0</v>
      </c>
      <c r="S4276" s="383" t="s">
        <v>950</v>
      </c>
      <c r="T4276" s="386">
        <f t="shared" si="413"/>
        <v>0</v>
      </c>
      <c r="U4276" s="383" t="s">
        <v>951</v>
      </c>
      <c r="V4276" s="383"/>
      <c r="W4276" s="388"/>
    </row>
    <row r="4277" spans="1:23">
      <c r="A4277" s="456">
        <v>4275</v>
      </c>
      <c r="B4277" s="461"/>
      <c r="C4277" s="439"/>
      <c r="D4277" s="440"/>
      <c r="E4277" s="440"/>
      <c r="F4277" s="440"/>
      <c r="G4277" s="381">
        <v>178</v>
      </c>
      <c r="I4277" s="383" t="s">
        <v>949</v>
      </c>
      <c r="J4277" s="384">
        <f t="shared" si="408"/>
        <v>4275</v>
      </c>
      <c r="K4277" s="383" t="s">
        <v>950</v>
      </c>
      <c r="L4277" s="385">
        <f t="shared" si="409"/>
        <v>0</v>
      </c>
      <c r="M4277" s="383" t="s">
        <v>950</v>
      </c>
      <c r="N4277" s="386">
        <f t="shared" si="410"/>
        <v>0</v>
      </c>
      <c r="O4277" s="383" t="s">
        <v>950</v>
      </c>
      <c r="P4277" s="386">
        <f t="shared" si="411"/>
        <v>0</v>
      </c>
      <c r="Q4277" s="383" t="s">
        <v>950</v>
      </c>
      <c r="R4277" s="387">
        <f t="shared" si="412"/>
        <v>0</v>
      </c>
      <c r="S4277" s="383" t="s">
        <v>950</v>
      </c>
      <c r="T4277" s="386">
        <f t="shared" si="413"/>
        <v>0</v>
      </c>
      <c r="U4277" s="383" t="s">
        <v>951</v>
      </c>
      <c r="V4277" s="383"/>
      <c r="W4277" s="388"/>
    </row>
    <row r="4278" spans="1:23">
      <c r="A4278" s="456">
        <v>4276</v>
      </c>
      <c r="B4278" s="461"/>
      <c r="C4278" s="439"/>
      <c r="D4278" s="440"/>
      <c r="E4278" s="440"/>
      <c r="F4278" s="440"/>
      <c r="G4278" s="381">
        <v>179</v>
      </c>
      <c r="I4278" s="383" t="s">
        <v>949</v>
      </c>
      <c r="J4278" s="384">
        <f t="shared" si="408"/>
        <v>4276</v>
      </c>
      <c r="K4278" s="383" t="s">
        <v>950</v>
      </c>
      <c r="L4278" s="385">
        <f t="shared" si="409"/>
        <v>0</v>
      </c>
      <c r="M4278" s="383" t="s">
        <v>950</v>
      </c>
      <c r="N4278" s="386">
        <f t="shared" si="410"/>
        <v>0</v>
      </c>
      <c r="O4278" s="383" t="s">
        <v>950</v>
      </c>
      <c r="P4278" s="386">
        <f t="shared" si="411"/>
        <v>0</v>
      </c>
      <c r="Q4278" s="383" t="s">
        <v>950</v>
      </c>
      <c r="R4278" s="387">
        <f t="shared" si="412"/>
        <v>0</v>
      </c>
      <c r="S4278" s="383" t="s">
        <v>950</v>
      </c>
      <c r="T4278" s="386">
        <f t="shared" si="413"/>
        <v>0</v>
      </c>
      <c r="U4278" s="383" t="s">
        <v>951</v>
      </c>
      <c r="V4278" s="383"/>
      <c r="W4278" s="388"/>
    </row>
    <row r="4279" spans="1:23">
      <c r="A4279" s="456">
        <v>4277</v>
      </c>
      <c r="B4279" s="461"/>
      <c r="C4279" s="439"/>
      <c r="D4279" s="440"/>
      <c r="E4279" s="440"/>
      <c r="F4279" s="440"/>
      <c r="G4279" s="381">
        <v>180</v>
      </c>
      <c r="I4279" s="383" t="s">
        <v>949</v>
      </c>
      <c r="J4279" s="384">
        <f t="shared" si="408"/>
        <v>4277</v>
      </c>
      <c r="K4279" s="383" t="s">
        <v>950</v>
      </c>
      <c r="L4279" s="385">
        <f t="shared" si="409"/>
        <v>0</v>
      </c>
      <c r="M4279" s="383" t="s">
        <v>950</v>
      </c>
      <c r="N4279" s="386">
        <f t="shared" si="410"/>
        <v>0</v>
      </c>
      <c r="O4279" s="383" t="s">
        <v>950</v>
      </c>
      <c r="P4279" s="386">
        <f t="shared" si="411"/>
        <v>0</v>
      </c>
      <c r="Q4279" s="383" t="s">
        <v>950</v>
      </c>
      <c r="R4279" s="387">
        <f t="shared" si="412"/>
        <v>0</v>
      </c>
      <c r="S4279" s="383" t="s">
        <v>950</v>
      </c>
      <c r="T4279" s="386">
        <f t="shared" si="413"/>
        <v>0</v>
      </c>
      <c r="U4279" s="383" t="s">
        <v>951</v>
      </c>
      <c r="V4279" s="383"/>
      <c r="W4279" s="388"/>
    </row>
    <row r="4280" spans="1:23">
      <c r="A4280" s="456">
        <v>4278</v>
      </c>
      <c r="B4280" s="461"/>
      <c r="C4280" s="439"/>
      <c r="D4280" s="440"/>
      <c r="E4280" s="440"/>
      <c r="F4280" s="440"/>
      <c r="G4280" s="381">
        <v>181</v>
      </c>
      <c r="I4280" s="383" t="s">
        <v>949</v>
      </c>
      <c r="J4280" s="384">
        <f t="shared" si="408"/>
        <v>4278</v>
      </c>
      <c r="K4280" s="383" t="s">
        <v>950</v>
      </c>
      <c r="L4280" s="385">
        <f t="shared" si="409"/>
        <v>0</v>
      </c>
      <c r="M4280" s="383" t="s">
        <v>950</v>
      </c>
      <c r="N4280" s="386">
        <f t="shared" si="410"/>
        <v>0</v>
      </c>
      <c r="O4280" s="383" t="s">
        <v>950</v>
      </c>
      <c r="P4280" s="386">
        <f t="shared" si="411"/>
        <v>0</v>
      </c>
      <c r="Q4280" s="383" t="s">
        <v>950</v>
      </c>
      <c r="R4280" s="387">
        <f t="shared" si="412"/>
        <v>0</v>
      </c>
      <c r="S4280" s="383" t="s">
        <v>950</v>
      </c>
      <c r="T4280" s="386">
        <f t="shared" si="413"/>
        <v>0</v>
      </c>
      <c r="U4280" s="383" t="s">
        <v>951</v>
      </c>
      <c r="V4280" s="383"/>
      <c r="W4280" s="388"/>
    </row>
    <row r="4281" spans="1:23">
      <c r="A4281" s="456">
        <v>4279</v>
      </c>
      <c r="B4281" s="461"/>
      <c r="C4281" s="439"/>
      <c r="D4281" s="440"/>
      <c r="E4281" s="440"/>
      <c r="F4281" s="440"/>
      <c r="G4281" s="381">
        <v>182</v>
      </c>
      <c r="I4281" s="383" t="s">
        <v>949</v>
      </c>
      <c r="J4281" s="384">
        <f t="shared" si="408"/>
        <v>4279</v>
      </c>
      <c r="K4281" s="383" t="s">
        <v>950</v>
      </c>
      <c r="L4281" s="385">
        <f t="shared" si="409"/>
        <v>0</v>
      </c>
      <c r="M4281" s="383" t="s">
        <v>950</v>
      </c>
      <c r="N4281" s="386">
        <f t="shared" si="410"/>
        <v>0</v>
      </c>
      <c r="O4281" s="383" t="s">
        <v>950</v>
      </c>
      <c r="P4281" s="386">
        <f t="shared" si="411"/>
        <v>0</v>
      </c>
      <c r="Q4281" s="383" t="s">
        <v>950</v>
      </c>
      <c r="R4281" s="387">
        <f t="shared" si="412"/>
        <v>0</v>
      </c>
      <c r="S4281" s="383" t="s">
        <v>950</v>
      </c>
      <c r="T4281" s="386">
        <f t="shared" si="413"/>
        <v>0</v>
      </c>
      <c r="U4281" s="383" t="s">
        <v>951</v>
      </c>
      <c r="V4281" s="383"/>
      <c r="W4281" s="388"/>
    </row>
    <row r="4282" spans="1:23">
      <c r="A4282" s="456">
        <v>4280</v>
      </c>
      <c r="B4282" s="461"/>
      <c r="C4282" s="439"/>
      <c r="D4282" s="440"/>
      <c r="E4282" s="440"/>
      <c r="F4282" s="440"/>
      <c r="G4282" s="381">
        <v>183</v>
      </c>
      <c r="I4282" s="383" t="s">
        <v>949</v>
      </c>
      <c r="J4282" s="384">
        <f t="shared" si="408"/>
        <v>4280</v>
      </c>
      <c r="K4282" s="383" t="s">
        <v>950</v>
      </c>
      <c r="L4282" s="385">
        <f t="shared" si="409"/>
        <v>0</v>
      </c>
      <c r="M4282" s="383" t="s">
        <v>950</v>
      </c>
      <c r="N4282" s="386">
        <f t="shared" si="410"/>
        <v>0</v>
      </c>
      <c r="O4282" s="383" t="s">
        <v>950</v>
      </c>
      <c r="P4282" s="386">
        <f t="shared" si="411"/>
        <v>0</v>
      </c>
      <c r="Q4282" s="383" t="s">
        <v>950</v>
      </c>
      <c r="R4282" s="387">
        <f t="shared" si="412"/>
        <v>0</v>
      </c>
      <c r="S4282" s="383" t="s">
        <v>950</v>
      </c>
      <c r="T4282" s="386">
        <f t="shared" si="413"/>
        <v>0</v>
      </c>
      <c r="U4282" s="383" t="s">
        <v>951</v>
      </c>
      <c r="V4282" s="383"/>
      <c r="W4282" s="388"/>
    </row>
    <row r="4283" spans="1:23">
      <c r="A4283" s="456">
        <v>4281</v>
      </c>
      <c r="B4283" s="461"/>
      <c r="C4283" s="439"/>
      <c r="D4283" s="440"/>
      <c r="E4283" s="440"/>
      <c r="F4283" s="440"/>
      <c r="G4283" s="381">
        <v>184</v>
      </c>
      <c r="I4283" s="383" t="s">
        <v>949</v>
      </c>
      <c r="J4283" s="384">
        <f t="shared" si="408"/>
        <v>4281</v>
      </c>
      <c r="K4283" s="383" t="s">
        <v>950</v>
      </c>
      <c r="L4283" s="385">
        <f t="shared" si="409"/>
        <v>0</v>
      </c>
      <c r="M4283" s="383" t="s">
        <v>950</v>
      </c>
      <c r="N4283" s="386">
        <f t="shared" si="410"/>
        <v>0</v>
      </c>
      <c r="O4283" s="383" t="s">
        <v>950</v>
      </c>
      <c r="P4283" s="386">
        <f t="shared" si="411"/>
        <v>0</v>
      </c>
      <c r="Q4283" s="383" t="s">
        <v>950</v>
      </c>
      <c r="R4283" s="387">
        <f t="shared" si="412"/>
        <v>0</v>
      </c>
      <c r="S4283" s="383" t="s">
        <v>950</v>
      </c>
      <c r="T4283" s="386">
        <f t="shared" si="413"/>
        <v>0</v>
      </c>
      <c r="U4283" s="383" t="s">
        <v>951</v>
      </c>
      <c r="V4283" s="383"/>
      <c r="W4283" s="388"/>
    </row>
    <row r="4284" spans="1:23">
      <c r="A4284" s="456">
        <v>4282</v>
      </c>
      <c r="B4284" s="461"/>
      <c r="C4284" s="439"/>
      <c r="D4284" s="440"/>
      <c r="E4284" s="440"/>
      <c r="F4284" s="440"/>
      <c r="G4284" s="381">
        <v>185</v>
      </c>
      <c r="I4284" s="383" t="s">
        <v>949</v>
      </c>
      <c r="J4284" s="384">
        <f t="shared" si="408"/>
        <v>4282</v>
      </c>
      <c r="K4284" s="383" t="s">
        <v>950</v>
      </c>
      <c r="L4284" s="385">
        <f t="shared" si="409"/>
        <v>0</v>
      </c>
      <c r="M4284" s="383" t="s">
        <v>950</v>
      </c>
      <c r="N4284" s="386">
        <f t="shared" si="410"/>
        <v>0</v>
      </c>
      <c r="O4284" s="383" t="s">
        <v>950</v>
      </c>
      <c r="P4284" s="386">
        <f t="shared" si="411"/>
        <v>0</v>
      </c>
      <c r="Q4284" s="383" t="s">
        <v>950</v>
      </c>
      <c r="R4284" s="387">
        <f t="shared" si="412"/>
        <v>0</v>
      </c>
      <c r="S4284" s="383" t="s">
        <v>950</v>
      </c>
      <c r="T4284" s="386">
        <f t="shared" si="413"/>
        <v>0</v>
      </c>
      <c r="U4284" s="383" t="s">
        <v>951</v>
      </c>
      <c r="V4284" s="383"/>
      <c r="W4284" s="388"/>
    </row>
    <row r="4285" spans="1:23">
      <c r="A4285" s="456">
        <v>4283</v>
      </c>
      <c r="B4285" s="461"/>
      <c r="C4285" s="439"/>
      <c r="D4285" s="440"/>
      <c r="E4285" s="440"/>
      <c r="F4285" s="440"/>
      <c r="G4285" s="381">
        <v>186</v>
      </c>
      <c r="I4285" s="383" t="s">
        <v>949</v>
      </c>
      <c r="J4285" s="384">
        <f t="shared" si="408"/>
        <v>4283</v>
      </c>
      <c r="K4285" s="383" t="s">
        <v>950</v>
      </c>
      <c r="L4285" s="385">
        <f t="shared" si="409"/>
        <v>0</v>
      </c>
      <c r="M4285" s="383" t="s">
        <v>950</v>
      </c>
      <c r="N4285" s="386">
        <f t="shared" si="410"/>
        <v>0</v>
      </c>
      <c r="O4285" s="383" t="s">
        <v>950</v>
      </c>
      <c r="P4285" s="386">
        <f t="shared" si="411"/>
        <v>0</v>
      </c>
      <c r="Q4285" s="383" t="s">
        <v>950</v>
      </c>
      <c r="R4285" s="387">
        <f t="shared" si="412"/>
        <v>0</v>
      </c>
      <c r="S4285" s="383" t="s">
        <v>950</v>
      </c>
      <c r="T4285" s="386">
        <f t="shared" si="413"/>
        <v>0</v>
      </c>
      <c r="U4285" s="383" t="s">
        <v>951</v>
      </c>
      <c r="V4285" s="383"/>
      <c r="W4285" s="388"/>
    </row>
    <row r="4286" spans="1:23">
      <c r="A4286" s="456">
        <v>4284</v>
      </c>
      <c r="B4286" s="461"/>
      <c r="C4286" s="439"/>
      <c r="D4286" s="440"/>
      <c r="E4286" s="440"/>
      <c r="F4286" s="440"/>
      <c r="G4286" s="381">
        <v>187</v>
      </c>
      <c r="I4286" s="383" t="s">
        <v>949</v>
      </c>
      <c r="J4286" s="384">
        <f t="shared" si="408"/>
        <v>4284</v>
      </c>
      <c r="K4286" s="383" t="s">
        <v>950</v>
      </c>
      <c r="L4286" s="385">
        <f t="shared" si="409"/>
        <v>0</v>
      </c>
      <c r="M4286" s="383" t="s">
        <v>950</v>
      </c>
      <c r="N4286" s="386">
        <f t="shared" si="410"/>
        <v>0</v>
      </c>
      <c r="O4286" s="383" t="s">
        <v>950</v>
      </c>
      <c r="P4286" s="386">
        <f t="shared" si="411"/>
        <v>0</v>
      </c>
      <c r="Q4286" s="383" t="s">
        <v>950</v>
      </c>
      <c r="R4286" s="387">
        <f t="shared" si="412"/>
        <v>0</v>
      </c>
      <c r="S4286" s="383" t="s">
        <v>950</v>
      </c>
      <c r="T4286" s="386">
        <f t="shared" si="413"/>
        <v>0</v>
      </c>
      <c r="U4286" s="383" t="s">
        <v>951</v>
      </c>
      <c r="V4286" s="383"/>
      <c r="W4286" s="388"/>
    </row>
    <row r="4287" spans="1:23">
      <c r="A4287" s="456">
        <v>4285</v>
      </c>
      <c r="B4287" s="461"/>
      <c r="C4287" s="439"/>
      <c r="D4287" s="440"/>
      <c r="E4287" s="440"/>
      <c r="F4287" s="440"/>
      <c r="G4287" s="381">
        <v>188</v>
      </c>
      <c r="I4287" s="383" t="s">
        <v>949</v>
      </c>
      <c r="J4287" s="384">
        <f t="shared" si="408"/>
        <v>4285</v>
      </c>
      <c r="K4287" s="383" t="s">
        <v>950</v>
      </c>
      <c r="L4287" s="385">
        <f t="shared" si="409"/>
        <v>0</v>
      </c>
      <c r="M4287" s="383" t="s">
        <v>950</v>
      </c>
      <c r="N4287" s="386">
        <f t="shared" si="410"/>
        <v>0</v>
      </c>
      <c r="O4287" s="383" t="s">
        <v>950</v>
      </c>
      <c r="P4287" s="386">
        <f t="shared" si="411"/>
        <v>0</v>
      </c>
      <c r="Q4287" s="383" t="s">
        <v>950</v>
      </c>
      <c r="R4287" s="387">
        <f t="shared" si="412"/>
        <v>0</v>
      </c>
      <c r="S4287" s="383" t="s">
        <v>950</v>
      </c>
      <c r="T4287" s="386">
        <f t="shared" si="413"/>
        <v>0</v>
      </c>
      <c r="U4287" s="383" t="s">
        <v>951</v>
      </c>
      <c r="V4287" s="383"/>
      <c r="W4287" s="388"/>
    </row>
    <row r="4288" spans="1:23">
      <c r="A4288" s="456">
        <v>4286</v>
      </c>
      <c r="B4288" s="461"/>
      <c r="C4288" s="439"/>
      <c r="D4288" s="440"/>
      <c r="E4288" s="440"/>
      <c r="F4288" s="440"/>
      <c r="G4288" s="381">
        <v>189</v>
      </c>
      <c r="I4288" s="383" t="s">
        <v>949</v>
      </c>
      <c r="J4288" s="384">
        <f t="shared" si="408"/>
        <v>4286</v>
      </c>
      <c r="K4288" s="383" t="s">
        <v>950</v>
      </c>
      <c r="L4288" s="385">
        <f t="shared" si="409"/>
        <v>0</v>
      </c>
      <c r="M4288" s="383" t="s">
        <v>950</v>
      </c>
      <c r="N4288" s="386">
        <f t="shared" si="410"/>
        <v>0</v>
      </c>
      <c r="O4288" s="383" t="s">
        <v>950</v>
      </c>
      <c r="P4288" s="386">
        <f t="shared" si="411"/>
        <v>0</v>
      </c>
      <c r="Q4288" s="383" t="s">
        <v>950</v>
      </c>
      <c r="R4288" s="387">
        <f t="shared" si="412"/>
        <v>0</v>
      </c>
      <c r="S4288" s="383" t="s">
        <v>950</v>
      </c>
      <c r="T4288" s="386">
        <f t="shared" si="413"/>
        <v>0</v>
      </c>
      <c r="U4288" s="383" t="s">
        <v>951</v>
      </c>
      <c r="V4288" s="383"/>
      <c r="W4288" s="388"/>
    </row>
    <row r="4289" spans="1:23">
      <c r="A4289" s="456">
        <v>4287</v>
      </c>
      <c r="B4289" s="461"/>
      <c r="C4289" s="439"/>
      <c r="D4289" s="440"/>
      <c r="E4289" s="440"/>
      <c r="F4289" s="440"/>
      <c r="G4289" s="381">
        <v>190</v>
      </c>
      <c r="I4289" s="383" t="s">
        <v>949</v>
      </c>
      <c r="J4289" s="384">
        <f t="shared" si="408"/>
        <v>4287</v>
      </c>
      <c r="K4289" s="383" t="s">
        <v>950</v>
      </c>
      <c r="L4289" s="385">
        <f t="shared" si="409"/>
        <v>0</v>
      </c>
      <c r="M4289" s="383" t="s">
        <v>950</v>
      </c>
      <c r="N4289" s="386">
        <f t="shared" si="410"/>
        <v>0</v>
      </c>
      <c r="O4289" s="383" t="s">
        <v>950</v>
      </c>
      <c r="P4289" s="386">
        <f t="shared" si="411"/>
        <v>0</v>
      </c>
      <c r="Q4289" s="383" t="s">
        <v>950</v>
      </c>
      <c r="R4289" s="387">
        <f t="shared" si="412"/>
        <v>0</v>
      </c>
      <c r="S4289" s="383" t="s">
        <v>950</v>
      </c>
      <c r="T4289" s="386">
        <f t="shared" si="413"/>
        <v>0</v>
      </c>
      <c r="U4289" s="383" t="s">
        <v>951</v>
      </c>
      <c r="V4289" s="383"/>
      <c r="W4289" s="388"/>
    </row>
    <row r="4290" spans="1:23">
      <c r="A4290" s="456">
        <v>4288</v>
      </c>
      <c r="B4290" s="461"/>
      <c r="C4290" s="439"/>
      <c r="D4290" s="440"/>
      <c r="E4290" s="440"/>
      <c r="F4290" s="440"/>
      <c r="G4290" s="381">
        <v>191</v>
      </c>
      <c r="I4290" s="383" t="s">
        <v>949</v>
      </c>
      <c r="J4290" s="384">
        <f t="shared" si="408"/>
        <v>4288</v>
      </c>
      <c r="K4290" s="383" t="s">
        <v>950</v>
      </c>
      <c r="L4290" s="385">
        <f t="shared" si="409"/>
        <v>0</v>
      </c>
      <c r="M4290" s="383" t="s">
        <v>950</v>
      </c>
      <c r="N4290" s="386">
        <f t="shared" si="410"/>
        <v>0</v>
      </c>
      <c r="O4290" s="383" t="s">
        <v>950</v>
      </c>
      <c r="P4290" s="386">
        <f t="shared" si="411"/>
        <v>0</v>
      </c>
      <c r="Q4290" s="383" t="s">
        <v>950</v>
      </c>
      <c r="R4290" s="387">
        <f t="shared" si="412"/>
        <v>0</v>
      </c>
      <c r="S4290" s="383" t="s">
        <v>950</v>
      </c>
      <c r="T4290" s="386">
        <f t="shared" si="413"/>
        <v>0</v>
      </c>
      <c r="U4290" s="383" t="s">
        <v>951</v>
      </c>
      <c r="V4290" s="383"/>
      <c r="W4290" s="388"/>
    </row>
    <row r="4291" spans="1:23">
      <c r="A4291" s="456">
        <v>4289</v>
      </c>
      <c r="B4291" s="461"/>
      <c r="C4291" s="439"/>
      <c r="D4291" s="440"/>
      <c r="E4291" s="440"/>
      <c r="F4291" s="440"/>
      <c r="G4291" s="381">
        <v>192</v>
      </c>
      <c r="I4291" s="383" t="s">
        <v>949</v>
      </c>
      <c r="J4291" s="384">
        <f t="shared" si="408"/>
        <v>4289</v>
      </c>
      <c r="K4291" s="383" t="s">
        <v>950</v>
      </c>
      <c r="L4291" s="385">
        <f t="shared" si="409"/>
        <v>0</v>
      </c>
      <c r="M4291" s="383" t="s">
        <v>950</v>
      </c>
      <c r="N4291" s="386">
        <f t="shared" si="410"/>
        <v>0</v>
      </c>
      <c r="O4291" s="383" t="s">
        <v>950</v>
      </c>
      <c r="P4291" s="386">
        <f t="shared" si="411"/>
        <v>0</v>
      </c>
      <c r="Q4291" s="383" t="s">
        <v>950</v>
      </c>
      <c r="R4291" s="387">
        <f t="shared" si="412"/>
        <v>0</v>
      </c>
      <c r="S4291" s="383" t="s">
        <v>950</v>
      </c>
      <c r="T4291" s="386">
        <f t="shared" si="413"/>
        <v>0</v>
      </c>
      <c r="U4291" s="383" t="s">
        <v>951</v>
      </c>
      <c r="V4291" s="383"/>
      <c r="W4291" s="388"/>
    </row>
    <row r="4292" spans="1:23">
      <c r="A4292" s="456">
        <v>4290</v>
      </c>
      <c r="B4292" s="461"/>
      <c r="C4292" s="439"/>
      <c r="D4292" s="440"/>
      <c r="E4292" s="440"/>
      <c r="F4292" s="440"/>
      <c r="G4292" s="381">
        <v>193</v>
      </c>
      <c r="I4292" s="383" t="s">
        <v>949</v>
      </c>
      <c r="J4292" s="384">
        <f t="shared" si="408"/>
        <v>4290</v>
      </c>
      <c r="K4292" s="383" t="s">
        <v>950</v>
      </c>
      <c r="L4292" s="385">
        <f t="shared" si="409"/>
        <v>0</v>
      </c>
      <c r="M4292" s="383" t="s">
        <v>950</v>
      </c>
      <c r="N4292" s="386">
        <f t="shared" si="410"/>
        <v>0</v>
      </c>
      <c r="O4292" s="383" t="s">
        <v>950</v>
      </c>
      <c r="P4292" s="386">
        <f t="shared" si="411"/>
        <v>0</v>
      </c>
      <c r="Q4292" s="383" t="s">
        <v>950</v>
      </c>
      <c r="R4292" s="387">
        <f t="shared" si="412"/>
        <v>0</v>
      </c>
      <c r="S4292" s="383" t="s">
        <v>950</v>
      </c>
      <c r="T4292" s="386">
        <f t="shared" si="413"/>
        <v>0</v>
      </c>
      <c r="U4292" s="383" t="s">
        <v>951</v>
      </c>
      <c r="V4292" s="383"/>
      <c r="W4292" s="388"/>
    </row>
    <row r="4293" spans="1:23">
      <c r="A4293" s="456">
        <v>4291</v>
      </c>
      <c r="B4293" s="461"/>
      <c r="C4293" s="439"/>
      <c r="D4293" s="440"/>
      <c r="E4293" s="440"/>
      <c r="F4293" s="440"/>
      <c r="G4293" s="381">
        <v>194</v>
      </c>
      <c r="I4293" s="383" t="s">
        <v>949</v>
      </c>
      <c r="J4293" s="384">
        <f t="shared" si="408"/>
        <v>4291</v>
      </c>
      <c r="K4293" s="383" t="s">
        <v>950</v>
      </c>
      <c r="L4293" s="385">
        <f t="shared" si="409"/>
        <v>0</v>
      </c>
      <c r="M4293" s="383" t="s">
        <v>950</v>
      </c>
      <c r="N4293" s="386">
        <f t="shared" si="410"/>
        <v>0</v>
      </c>
      <c r="O4293" s="383" t="s">
        <v>950</v>
      </c>
      <c r="P4293" s="386">
        <f t="shared" si="411"/>
        <v>0</v>
      </c>
      <c r="Q4293" s="383" t="s">
        <v>950</v>
      </c>
      <c r="R4293" s="387">
        <f t="shared" si="412"/>
        <v>0</v>
      </c>
      <c r="S4293" s="383" t="s">
        <v>950</v>
      </c>
      <c r="T4293" s="386">
        <f t="shared" si="413"/>
        <v>0</v>
      </c>
      <c r="U4293" s="383" t="s">
        <v>951</v>
      </c>
      <c r="V4293" s="383"/>
      <c r="W4293" s="388"/>
    </row>
    <row r="4294" spans="1:23">
      <c r="A4294" s="456">
        <v>4292</v>
      </c>
      <c r="B4294" s="461"/>
      <c r="C4294" s="439"/>
      <c r="D4294" s="440"/>
      <c r="E4294" s="440"/>
      <c r="F4294" s="440"/>
      <c r="G4294" s="381">
        <v>195</v>
      </c>
      <c r="I4294" s="383" t="s">
        <v>949</v>
      </c>
      <c r="J4294" s="384">
        <f t="shared" si="408"/>
        <v>4292</v>
      </c>
      <c r="K4294" s="383" t="s">
        <v>950</v>
      </c>
      <c r="L4294" s="385">
        <f t="shared" si="409"/>
        <v>0</v>
      </c>
      <c r="M4294" s="383" t="s">
        <v>950</v>
      </c>
      <c r="N4294" s="386">
        <f t="shared" si="410"/>
        <v>0</v>
      </c>
      <c r="O4294" s="383" t="s">
        <v>950</v>
      </c>
      <c r="P4294" s="386">
        <f t="shared" si="411"/>
        <v>0</v>
      </c>
      <c r="Q4294" s="383" t="s">
        <v>950</v>
      </c>
      <c r="R4294" s="387">
        <f t="shared" si="412"/>
        <v>0</v>
      </c>
      <c r="S4294" s="383" t="s">
        <v>950</v>
      </c>
      <c r="T4294" s="386">
        <f t="shared" si="413"/>
        <v>0</v>
      </c>
      <c r="U4294" s="383" t="s">
        <v>951</v>
      </c>
      <c r="V4294" s="383"/>
      <c r="W4294" s="388"/>
    </row>
    <row r="4295" spans="1:23">
      <c r="A4295" s="456">
        <v>4293</v>
      </c>
      <c r="B4295" s="461"/>
      <c r="C4295" s="439"/>
      <c r="D4295" s="440"/>
      <c r="E4295" s="440"/>
      <c r="F4295" s="440"/>
      <c r="G4295" s="381">
        <v>196</v>
      </c>
      <c r="I4295" s="383" t="s">
        <v>949</v>
      </c>
      <c r="J4295" s="384">
        <f t="shared" si="408"/>
        <v>4293</v>
      </c>
      <c r="K4295" s="383" t="s">
        <v>950</v>
      </c>
      <c r="L4295" s="385">
        <f t="shared" si="409"/>
        <v>0</v>
      </c>
      <c r="M4295" s="383" t="s">
        <v>950</v>
      </c>
      <c r="N4295" s="386">
        <f t="shared" si="410"/>
        <v>0</v>
      </c>
      <c r="O4295" s="383" t="s">
        <v>950</v>
      </c>
      <c r="P4295" s="386">
        <f t="shared" si="411"/>
        <v>0</v>
      </c>
      <c r="Q4295" s="383" t="s">
        <v>950</v>
      </c>
      <c r="R4295" s="387">
        <f t="shared" si="412"/>
        <v>0</v>
      </c>
      <c r="S4295" s="383" t="s">
        <v>950</v>
      </c>
      <c r="T4295" s="386">
        <f t="shared" si="413"/>
        <v>0</v>
      </c>
      <c r="U4295" s="383" t="s">
        <v>951</v>
      </c>
      <c r="V4295" s="383"/>
      <c r="W4295" s="388"/>
    </row>
    <row r="4296" spans="1:23">
      <c r="A4296" s="456">
        <v>4294</v>
      </c>
      <c r="B4296" s="461"/>
      <c r="C4296" s="439"/>
      <c r="D4296" s="440"/>
      <c r="E4296" s="440"/>
      <c r="F4296" s="440"/>
      <c r="G4296" s="381">
        <v>197</v>
      </c>
      <c r="I4296" s="383" t="s">
        <v>949</v>
      </c>
      <c r="J4296" s="384">
        <f t="shared" si="408"/>
        <v>4294</v>
      </c>
      <c r="K4296" s="383" t="s">
        <v>950</v>
      </c>
      <c r="L4296" s="385">
        <f t="shared" si="409"/>
        <v>0</v>
      </c>
      <c r="M4296" s="383" t="s">
        <v>950</v>
      </c>
      <c r="N4296" s="386">
        <f t="shared" si="410"/>
        <v>0</v>
      </c>
      <c r="O4296" s="383" t="s">
        <v>950</v>
      </c>
      <c r="P4296" s="386">
        <f t="shared" si="411"/>
        <v>0</v>
      </c>
      <c r="Q4296" s="383" t="s">
        <v>950</v>
      </c>
      <c r="R4296" s="387">
        <f t="shared" si="412"/>
        <v>0</v>
      </c>
      <c r="S4296" s="383" t="s">
        <v>950</v>
      </c>
      <c r="T4296" s="386">
        <f t="shared" si="413"/>
        <v>0</v>
      </c>
      <c r="U4296" s="383" t="s">
        <v>951</v>
      </c>
      <c r="V4296" s="383"/>
      <c r="W4296" s="388"/>
    </row>
    <row r="4297" spans="1:23">
      <c r="A4297" s="456">
        <v>4295</v>
      </c>
      <c r="B4297" s="461"/>
      <c r="C4297" s="439"/>
      <c r="D4297" s="440"/>
      <c r="E4297" s="440"/>
      <c r="F4297" s="440"/>
      <c r="G4297" s="381">
        <v>198</v>
      </c>
      <c r="I4297" s="383" t="s">
        <v>949</v>
      </c>
      <c r="J4297" s="384">
        <f t="shared" si="408"/>
        <v>4295</v>
      </c>
      <c r="K4297" s="383" t="s">
        <v>950</v>
      </c>
      <c r="L4297" s="385">
        <f t="shared" si="409"/>
        <v>0</v>
      </c>
      <c r="M4297" s="383" t="s">
        <v>950</v>
      </c>
      <c r="N4297" s="386">
        <f t="shared" si="410"/>
        <v>0</v>
      </c>
      <c r="O4297" s="383" t="s">
        <v>950</v>
      </c>
      <c r="P4297" s="386">
        <f t="shared" si="411"/>
        <v>0</v>
      </c>
      <c r="Q4297" s="383" t="s">
        <v>950</v>
      </c>
      <c r="R4297" s="387">
        <f t="shared" si="412"/>
        <v>0</v>
      </c>
      <c r="S4297" s="383" t="s">
        <v>950</v>
      </c>
      <c r="T4297" s="386">
        <f t="shared" si="413"/>
        <v>0</v>
      </c>
      <c r="U4297" s="383" t="s">
        <v>951</v>
      </c>
      <c r="V4297" s="383"/>
      <c r="W4297" s="388"/>
    </row>
    <row r="4298" spans="1:23">
      <c r="A4298" s="456">
        <v>4296</v>
      </c>
      <c r="B4298" s="461"/>
      <c r="C4298" s="439"/>
      <c r="D4298" s="440"/>
      <c r="E4298" s="440"/>
      <c r="F4298" s="440"/>
      <c r="G4298" s="381">
        <v>199</v>
      </c>
      <c r="I4298" s="383" t="s">
        <v>949</v>
      </c>
      <c r="J4298" s="384">
        <f t="shared" si="408"/>
        <v>4296</v>
      </c>
      <c r="K4298" s="383" t="s">
        <v>950</v>
      </c>
      <c r="L4298" s="385">
        <f t="shared" si="409"/>
        <v>0</v>
      </c>
      <c r="M4298" s="383" t="s">
        <v>950</v>
      </c>
      <c r="N4298" s="386">
        <f t="shared" si="410"/>
        <v>0</v>
      </c>
      <c r="O4298" s="383" t="s">
        <v>950</v>
      </c>
      <c r="P4298" s="386">
        <f t="shared" si="411"/>
        <v>0</v>
      </c>
      <c r="Q4298" s="383" t="s">
        <v>950</v>
      </c>
      <c r="R4298" s="387">
        <f t="shared" si="412"/>
        <v>0</v>
      </c>
      <c r="S4298" s="383" t="s">
        <v>950</v>
      </c>
      <c r="T4298" s="386">
        <f t="shared" si="413"/>
        <v>0</v>
      </c>
      <c r="U4298" s="383" t="s">
        <v>951</v>
      </c>
      <c r="V4298" s="383"/>
      <c r="W4298" s="388"/>
    </row>
    <row r="4299" spans="1:23">
      <c r="A4299" s="456">
        <v>4297</v>
      </c>
      <c r="B4299" s="461"/>
      <c r="C4299" s="439"/>
      <c r="D4299" s="440"/>
      <c r="E4299" s="440"/>
      <c r="F4299" s="440"/>
      <c r="G4299" s="381">
        <v>200</v>
      </c>
      <c r="I4299" s="383" t="s">
        <v>949</v>
      </c>
      <c r="J4299" s="384">
        <f t="shared" si="408"/>
        <v>4297</v>
      </c>
      <c r="K4299" s="383" t="s">
        <v>950</v>
      </c>
      <c r="L4299" s="385">
        <f t="shared" si="409"/>
        <v>0</v>
      </c>
      <c r="M4299" s="383" t="s">
        <v>950</v>
      </c>
      <c r="N4299" s="386">
        <f t="shared" si="410"/>
        <v>0</v>
      </c>
      <c r="O4299" s="383" t="s">
        <v>950</v>
      </c>
      <c r="P4299" s="386">
        <f t="shared" si="411"/>
        <v>0</v>
      </c>
      <c r="Q4299" s="383" t="s">
        <v>950</v>
      </c>
      <c r="R4299" s="387">
        <f t="shared" si="412"/>
        <v>0</v>
      </c>
      <c r="S4299" s="383" t="s">
        <v>950</v>
      </c>
      <c r="T4299" s="386">
        <f t="shared" si="413"/>
        <v>0</v>
      </c>
      <c r="U4299" s="383" t="s">
        <v>951</v>
      </c>
      <c r="V4299" s="383"/>
      <c r="W4299" s="388"/>
    </row>
    <row r="4300" spans="1:23">
      <c r="A4300" s="456">
        <v>4298</v>
      </c>
      <c r="B4300" s="461"/>
      <c r="C4300" s="439"/>
      <c r="D4300" s="440"/>
      <c r="E4300" s="440"/>
      <c r="F4300" s="440"/>
      <c r="G4300" s="381">
        <v>201</v>
      </c>
      <c r="I4300" s="383" t="s">
        <v>949</v>
      </c>
      <c r="J4300" s="384">
        <f t="shared" si="408"/>
        <v>4298</v>
      </c>
      <c r="K4300" s="383" t="s">
        <v>950</v>
      </c>
      <c r="L4300" s="385">
        <f t="shared" si="409"/>
        <v>0</v>
      </c>
      <c r="M4300" s="383" t="s">
        <v>950</v>
      </c>
      <c r="N4300" s="386">
        <f t="shared" si="410"/>
        <v>0</v>
      </c>
      <c r="O4300" s="383" t="s">
        <v>950</v>
      </c>
      <c r="P4300" s="386">
        <f t="shared" si="411"/>
        <v>0</v>
      </c>
      <c r="Q4300" s="383" t="s">
        <v>950</v>
      </c>
      <c r="R4300" s="387">
        <f t="shared" si="412"/>
        <v>0</v>
      </c>
      <c r="S4300" s="383" t="s">
        <v>950</v>
      </c>
      <c r="T4300" s="386">
        <f t="shared" si="413"/>
        <v>0</v>
      </c>
      <c r="U4300" s="383" t="s">
        <v>951</v>
      </c>
      <c r="V4300" s="383"/>
      <c r="W4300" s="388"/>
    </row>
    <row r="4301" spans="1:23">
      <c r="A4301" s="456">
        <v>4299</v>
      </c>
      <c r="B4301" s="461"/>
      <c r="C4301" s="439"/>
      <c r="D4301" s="440"/>
      <c r="E4301" s="440"/>
      <c r="F4301" s="440"/>
      <c r="G4301" s="381">
        <v>202</v>
      </c>
      <c r="I4301" s="383" t="s">
        <v>949</v>
      </c>
      <c r="J4301" s="384">
        <f t="shared" si="408"/>
        <v>4299</v>
      </c>
      <c r="K4301" s="383" t="s">
        <v>950</v>
      </c>
      <c r="L4301" s="385">
        <f t="shared" si="409"/>
        <v>0</v>
      </c>
      <c r="M4301" s="383" t="s">
        <v>950</v>
      </c>
      <c r="N4301" s="386">
        <f t="shared" si="410"/>
        <v>0</v>
      </c>
      <c r="O4301" s="383" t="s">
        <v>950</v>
      </c>
      <c r="P4301" s="386">
        <f t="shared" si="411"/>
        <v>0</v>
      </c>
      <c r="Q4301" s="383" t="s">
        <v>950</v>
      </c>
      <c r="R4301" s="387">
        <f t="shared" si="412"/>
        <v>0</v>
      </c>
      <c r="S4301" s="383" t="s">
        <v>950</v>
      </c>
      <c r="T4301" s="386">
        <f t="shared" si="413"/>
        <v>0</v>
      </c>
      <c r="U4301" s="383" t="s">
        <v>951</v>
      </c>
      <c r="V4301" s="383"/>
      <c r="W4301" s="388"/>
    </row>
    <row r="4302" spans="1:23">
      <c r="A4302" s="456">
        <v>4300</v>
      </c>
      <c r="B4302" s="462">
        <v>150</v>
      </c>
      <c r="C4302" s="452" t="s">
        <v>1801</v>
      </c>
      <c r="D4302" s="463" t="s">
        <v>1678</v>
      </c>
      <c r="E4302" s="463">
        <v>5</v>
      </c>
      <c r="F4302" s="463">
        <v>1</v>
      </c>
      <c r="G4302" s="381">
        <v>203</v>
      </c>
      <c r="I4302" s="383" t="s">
        <v>949</v>
      </c>
      <c r="J4302" s="384">
        <f t="shared" si="408"/>
        <v>4300</v>
      </c>
      <c r="K4302" s="383" t="s">
        <v>950</v>
      </c>
      <c r="L4302" s="385">
        <f t="shared" si="409"/>
        <v>150</v>
      </c>
      <c r="M4302" s="383" t="s">
        <v>950</v>
      </c>
      <c r="N4302" s="386">
        <f t="shared" si="410"/>
        <v>5</v>
      </c>
      <c r="O4302" s="383" t="s">
        <v>950</v>
      </c>
      <c r="P4302" s="386" t="str">
        <f t="shared" si="411"/>
        <v>HCR</v>
      </c>
      <c r="Q4302" s="383" t="s">
        <v>950</v>
      </c>
      <c r="R4302" s="387" t="str">
        <f t="shared" si="412"/>
        <v>EB, EB push button</v>
      </c>
      <c r="S4302" s="383" t="s">
        <v>950</v>
      </c>
      <c r="T4302" s="386">
        <f t="shared" si="413"/>
        <v>1</v>
      </c>
      <c r="U4302" s="383" t="s">
        <v>951</v>
      </c>
      <c r="V4302" s="383"/>
      <c r="W4302" s="388"/>
    </row>
    <row r="4303" spans="1:23">
      <c r="A4303" s="456">
        <v>4301</v>
      </c>
      <c r="B4303" s="462">
        <v>151</v>
      </c>
      <c r="C4303" s="452" t="s">
        <v>1802</v>
      </c>
      <c r="D4303" s="463" t="s">
        <v>1678</v>
      </c>
      <c r="E4303" s="463">
        <v>5</v>
      </c>
      <c r="F4303" s="463">
        <v>1</v>
      </c>
      <c r="G4303" s="381">
        <v>204</v>
      </c>
      <c r="I4303" s="383" t="s">
        <v>949</v>
      </c>
      <c r="J4303" s="384">
        <f t="shared" si="408"/>
        <v>4301</v>
      </c>
      <c r="K4303" s="383" t="s">
        <v>950</v>
      </c>
      <c r="L4303" s="385">
        <f t="shared" si="409"/>
        <v>151</v>
      </c>
      <c r="M4303" s="383" t="s">
        <v>950</v>
      </c>
      <c r="N4303" s="386">
        <f t="shared" si="410"/>
        <v>5</v>
      </c>
      <c r="O4303" s="383" t="s">
        <v>950</v>
      </c>
      <c r="P4303" s="386" t="str">
        <f t="shared" si="411"/>
        <v>HCR</v>
      </c>
      <c r="Q4303" s="383" t="s">
        <v>950</v>
      </c>
      <c r="R4303" s="387" t="str">
        <f t="shared" si="412"/>
        <v>EB, No cabin</v>
      </c>
      <c r="S4303" s="383" t="s">
        <v>950</v>
      </c>
      <c r="T4303" s="386">
        <f t="shared" si="413"/>
        <v>1</v>
      </c>
      <c r="U4303" s="383" t="s">
        <v>951</v>
      </c>
      <c r="V4303" s="383"/>
      <c r="W4303" s="388"/>
    </row>
    <row r="4304" spans="1:23">
      <c r="A4304" s="456">
        <v>4302</v>
      </c>
      <c r="B4304" s="462">
        <v>152</v>
      </c>
      <c r="C4304" s="452" t="s">
        <v>1803</v>
      </c>
      <c r="D4304" s="463" t="s">
        <v>1678</v>
      </c>
      <c r="E4304" s="463">
        <v>5</v>
      </c>
      <c r="F4304" s="463">
        <v>1</v>
      </c>
      <c r="G4304" s="381">
        <v>205</v>
      </c>
      <c r="I4304" s="383" t="s">
        <v>949</v>
      </c>
      <c r="J4304" s="384">
        <f t="shared" si="408"/>
        <v>4302</v>
      </c>
      <c r="K4304" s="383" t="s">
        <v>950</v>
      </c>
      <c r="L4304" s="385">
        <f t="shared" si="409"/>
        <v>152</v>
      </c>
      <c r="M4304" s="383" t="s">
        <v>950</v>
      </c>
      <c r="N4304" s="386">
        <f t="shared" si="410"/>
        <v>5</v>
      </c>
      <c r="O4304" s="383" t="s">
        <v>950</v>
      </c>
      <c r="P4304" s="386" t="str">
        <f t="shared" si="411"/>
        <v>HCR</v>
      </c>
      <c r="Q4304" s="383" t="s">
        <v>950</v>
      </c>
      <c r="R4304" s="387" t="str">
        <f t="shared" si="412"/>
        <v>EB, No direction</v>
      </c>
      <c r="S4304" s="383" t="s">
        <v>950</v>
      </c>
      <c r="T4304" s="386">
        <f t="shared" si="413"/>
        <v>1</v>
      </c>
      <c r="U4304" s="383" t="s">
        <v>951</v>
      </c>
      <c r="V4304" s="383"/>
      <c r="W4304" s="388"/>
    </row>
    <row r="4305" spans="1:23">
      <c r="A4305" s="456">
        <v>4303</v>
      </c>
      <c r="B4305" s="462">
        <v>153</v>
      </c>
      <c r="C4305" s="452" t="s">
        <v>1804</v>
      </c>
      <c r="D4305" s="463" t="s">
        <v>1678</v>
      </c>
      <c r="E4305" s="463">
        <v>5</v>
      </c>
      <c r="F4305" s="463">
        <v>1</v>
      </c>
      <c r="G4305" s="381">
        <v>206</v>
      </c>
      <c r="I4305" s="383" t="s">
        <v>949</v>
      </c>
      <c r="J4305" s="384">
        <f t="shared" si="408"/>
        <v>4303</v>
      </c>
      <c r="K4305" s="383" t="s">
        <v>950</v>
      </c>
      <c r="L4305" s="385">
        <f t="shared" si="409"/>
        <v>153</v>
      </c>
      <c r="M4305" s="383" t="s">
        <v>950</v>
      </c>
      <c r="N4305" s="386">
        <f t="shared" si="410"/>
        <v>5</v>
      </c>
      <c r="O4305" s="383" t="s">
        <v>950</v>
      </c>
      <c r="P4305" s="386" t="str">
        <f t="shared" si="411"/>
        <v>HCR</v>
      </c>
      <c r="Q4305" s="383" t="s">
        <v>950</v>
      </c>
      <c r="R4305" s="387" t="str">
        <f t="shared" si="412"/>
        <v>EB, Mascon</v>
      </c>
      <c r="S4305" s="383" t="s">
        <v>950</v>
      </c>
      <c r="T4305" s="386">
        <f t="shared" si="413"/>
        <v>1</v>
      </c>
      <c r="U4305" s="383" t="s">
        <v>951</v>
      </c>
      <c r="V4305" s="383"/>
      <c r="W4305" s="388"/>
    </row>
    <row r="4306" spans="1:23">
      <c r="A4306" s="456">
        <v>4304</v>
      </c>
      <c r="B4306" s="462">
        <v>154</v>
      </c>
      <c r="C4306" s="452"/>
      <c r="D4306" s="463"/>
      <c r="E4306" s="463"/>
      <c r="F4306" s="463"/>
      <c r="G4306" s="381">
        <v>207</v>
      </c>
      <c r="I4306" s="383" t="s">
        <v>949</v>
      </c>
      <c r="J4306" s="384">
        <f t="shared" si="408"/>
        <v>4304</v>
      </c>
      <c r="K4306" s="383" t="s">
        <v>950</v>
      </c>
      <c r="L4306" s="385">
        <f t="shared" si="409"/>
        <v>154</v>
      </c>
      <c r="M4306" s="383" t="s">
        <v>950</v>
      </c>
      <c r="N4306" s="386">
        <f t="shared" si="410"/>
        <v>0</v>
      </c>
      <c r="O4306" s="383" t="s">
        <v>950</v>
      </c>
      <c r="P4306" s="386">
        <f t="shared" si="411"/>
        <v>0</v>
      </c>
      <c r="Q4306" s="383" t="s">
        <v>950</v>
      </c>
      <c r="R4306" s="387">
        <f t="shared" si="412"/>
        <v>0</v>
      </c>
      <c r="S4306" s="383" t="s">
        <v>950</v>
      </c>
      <c r="T4306" s="386">
        <f t="shared" si="413"/>
        <v>0</v>
      </c>
      <c r="U4306" s="383" t="s">
        <v>951</v>
      </c>
      <c r="V4306" s="383"/>
      <c r="W4306" s="388"/>
    </row>
    <row r="4307" spans="1:23">
      <c r="A4307" s="456">
        <v>4305</v>
      </c>
      <c r="B4307" s="462">
        <v>155</v>
      </c>
      <c r="C4307" s="452" t="s">
        <v>1805</v>
      </c>
      <c r="D4307" s="463" t="s">
        <v>1678</v>
      </c>
      <c r="E4307" s="463">
        <v>5</v>
      </c>
      <c r="F4307" s="463">
        <v>1</v>
      </c>
      <c r="G4307" s="381">
        <v>208</v>
      </c>
      <c r="I4307" s="383" t="s">
        <v>949</v>
      </c>
      <c r="J4307" s="384">
        <f t="shared" si="408"/>
        <v>4305</v>
      </c>
      <c r="K4307" s="383" t="s">
        <v>950</v>
      </c>
      <c r="L4307" s="385">
        <f t="shared" si="409"/>
        <v>155</v>
      </c>
      <c r="M4307" s="383" t="s">
        <v>950</v>
      </c>
      <c r="N4307" s="386">
        <f t="shared" si="410"/>
        <v>5</v>
      </c>
      <c r="O4307" s="383" t="s">
        <v>950</v>
      </c>
      <c r="P4307" s="386" t="str">
        <f t="shared" si="411"/>
        <v>HCR</v>
      </c>
      <c r="Q4307" s="383" t="s">
        <v>950</v>
      </c>
      <c r="R4307" s="387" t="str">
        <f t="shared" si="412"/>
        <v>EB, Deadman</v>
      </c>
      <c r="S4307" s="383" t="s">
        <v>950</v>
      </c>
      <c r="T4307" s="386">
        <f t="shared" si="413"/>
        <v>1</v>
      </c>
      <c r="U4307" s="383" t="s">
        <v>951</v>
      </c>
      <c r="V4307" s="383"/>
      <c r="W4307" s="388"/>
    </row>
    <row r="4308" spans="1:23">
      <c r="A4308" s="456">
        <v>4306</v>
      </c>
      <c r="B4308" s="462">
        <v>156</v>
      </c>
      <c r="C4308" s="452" t="s">
        <v>1806</v>
      </c>
      <c r="D4308" s="463" t="s">
        <v>1678</v>
      </c>
      <c r="E4308" s="463">
        <v>5</v>
      </c>
      <c r="F4308" s="463">
        <v>1</v>
      </c>
      <c r="G4308" s="381">
        <v>209</v>
      </c>
      <c r="I4308" s="383" t="s">
        <v>949</v>
      </c>
      <c r="J4308" s="384">
        <f t="shared" si="408"/>
        <v>4306</v>
      </c>
      <c r="K4308" s="383" t="s">
        <v>950</v>
      </c>
      <c r="L4308" s="385">
        <f t="shared" si="409"/>
        <v>156</v>
      </c>
      <c r="M4308" s="383" t="s">
        <v>950</v>
      </c>
      <c r="N4308" s="386">
        <f t="shared" si="410"/>
        <v>5</v>
      </c>
      <c r="O4308" s="383" t="s">
        <v>950</v>
      </c>
      <c r="P4308" s="386" t="str">
        <f t="shared" si="411"/>
        <v>HCR</v>
      </c>
      <c r="Q4308" s="383" t="s">
        <v>950</v>
      </c>
      <c r="R4308" s="387" t="str">
        <f t="shared" si="412"/>
        <v>EB, MRPS</v>
      </c>
      <c r="S4308" s="383" t="s">
        <v>950</v>
      </c>
      <c r="T4308" s="386">
        <f t="shared" si="413"/>
        <v>1</v>
      </c>
      <c r="U4308" s="383" t="s">
        <v>951</v>
      </c>
      <c r="V4308" s="383"/>
      <c r="W4308" s="388"/>
    </row>
    <row r="4309" spans="1:23">
      <c r="A4309" s="456">
        <v>4307</v>
      </c>
      <c r="B4309" s="462">
        <v>157</v>
      </c>
      <c r="C4309" s="452" t="s">
        <v>1807</v>
      </c>
      <c r="D4309" s="463" t="s">
        <v>1678</v>
      </c>
      <c r="E4309" s="463">
        <v>5</v>
      </c>
      <c r="F4309" s="463">
        <v>1</v>
      </c>
      <c r="G4309" s="381">
        <v>210</v>
      </c>
      <c r="I4309" s="383" t="s">
        <v>949</v>
      </c>
      <c r="J4309" s="384">
        <f t="shared" si="408"/>
        <v>4307</v>
      </c>
      <c r="K4309" s="383" t="s">
        <v>950</v>
      </c>
      <c r="L4309" s="385">
        <f t="shared" si="409"/>
        <v>157</v>
      </c>
      <c r="M4309" s="383" t="s">
        <v>950</v>
      </c>
      <c r="N4309" s="386">
        <f t="shared" si="410"/>
        <v>5</v>
      </c>
      <c r="O4309" s="383" t="s">
        <v>950</v>
      </c>
      <c r="P4309" s="386" t="str">
        <f t="shared" si="411"/>
        <v>HCR</v>
      </c>
      <c r="Q4309" s="383" t="s">
        <v>950</v>
      </c>
      <c r="R4309" s="387" t="str">
        <f t="shared" si="412"/>
        <v>EB, ATC</v>
      </c>
      <c r="S4309" s="383" t="s">
        <v>950</v>
      </c>
      <c r="T4309" s="386">
        <f t="shared" si="413"/>
        <v>1</v>
      </c>
      <c r="U4309" s="383" t="s">
        <v>951</v>
      </c>
      <c r="V4309" s="383"/>
      <c r="W4309" s="388"/>
    </row>
    <row r="4310" spans="1:23">
      <c r="A4310" s="456">
        <v>4308</v>
      </c>
      <c r="B4310" s="462">
        <v>158</v>
      </c>
      <c r="C4310" s="452" t="s">
        <v>1808</v>
      </c>
      <c r="D4310" s="463" t="s">
        <v>1678</v>
      </c>
      <c r="E4310" s="463">
        <v>5</v>
      </c>
      <c r="F4310" s="463">
        <v>1</v>
      </c>
      <c r="G4310" s="381">
        <v>211</v>
      </c>
      <c r="I4310" s="383" t="s">
        <v>949</v>
      </c>
      <c r="J4310" s="384">
        <f t="shared" si="408"/>
        <v>4308</v>
      </c>
      <c r="K4310" s="383" t="s">
        <v>950</v>
      </c>
      <c r="L4310" s="385">
        <f t="shared" si="409"/>
        <v>158</v>
      </c>
      <c r="M4310" s="383" t="s">
        <v>950</v>
      </c>
      <c r="N4310" s="386">
        <f t="shared" si="410"/>
        <v>5</v>
      </c>
      <c r="O4310" s="383" t="s">
        <v>950</v>
      </c>
      <c r="P4310" s="386" t="str">
        <f t="shared" si="411"/>
        <v>HCR</v>
      </c>
      <c r="Q4310" s="383" t="s">
        <v>950</v>
      </c>
      <c r="R4310" s="387" t="str">
        <f t="shared" si="412"/>
        <v>EB, Door open</v>
      </c>
      <c r="S4310" s="383" t="s">
        <v>950</v>
      </c>
      <c r="T4310" s="386">
        <f t="shared" si="413"/>
        <v>1</v>
      </c>
      <c r="U4310" s="383" t="s">
        <v>951</v>
      </c>
      <c r="V4310" s="383"/>
      <c r="W4310" s="388"/>
    </row>
    <row r="4311" spans="1:23">
      <c r="A4311" s="456">
        <v>4309</v>
      </c>
      <c r="B4311" s="462">
        <v>159</v>
      </c>
      <c r="C4311" s="452"/>
      <c r="D4311" s="463"/>
      <c r="E4311" s="463"/>
      <c r="F4311" s="463"/>
      <c r="G4311" s="381">
        <v>212</v>
      </c>
      <c r="I4311" s="383" t="s">
        <v>949</v>
      </c>
      <c r="J4311" s="384">
        <f t="shared" si="408"/>
        <v>4309</v>
      </c>
      <c r="K4311" s="383" t="s">
        <v>950</v>
      </c>
      <c r="L4311" s="385">
        <f t="shared" si="409"/>
        <v>159</v>
      </c>
      <c r="M4311" s="383" t="s">
        <v>950</v>
      </c>
      <c r="N4311" s="386">
        <f t="shared" si="410"/>
        <v>0</v>
      </c>
      <c r="O4311" s="383" t="s">
        <v>950</v>
      </c>
      <c r="P4311" s="386">
        <f t="shared" si="411"/>
        <v>0</v>
      </c>
      <c r="Q4311" s="383" t="s">
        <v>950</v>
      </c>
      <c r="R4311" s="387">
        <f t="shared" si="412"/>
        <v>0</v>
      </c>
      <c r="S4311" s="383" t="s">
        <v>950</v>
      </c>
      <c r="T4311" s="386">
        <f t="shared" si="413"/>
        <v>0</v>
      </c>
      <c r="U4311" s="383" t="s">
        <v>951</v>
      </c>
      <c r="V4311" s="383"/>
      <c r="W4311" s="388"/>
    </row>
    <row r="4312" spans="1:23">
      <c r="A4312" s="456">
        <v>4310</v>
      </c>
      <c r="B4312" s="462">
        <v>160</v>
      </c>
      <c r="C4312" s="452"/>
      <c r="D4312" s="463"/>
      <c r="E4312" s="463"/>
      <c r="F4312" s="463"/>
      <c r="G4312" s="381">
        <v>213</v>
      </c>
      <c r="I4312" s="383" t="s">
        <v>949</v>
      </c>
      <c r="J4312" s="384">
        <f t="shared" si="408"/>
        <v>4310</v>
      </c>
      <c r="K4312" s="383" t="s">
        <v>950</v>
      </c>
      <c r="L4312" s="385">
        <f t="shared" si="409"/>
        <v>160</v>
      </c>
      <c r="M4312" s="383" t="s">
        <v>950</v>
      </c>
      <c r="N4312" s="386">
        <f t="shared" si="410"/>
        <v>0</v>
      </c>
      <c r="O4312" s="383" t="s">
        <v>950</v>
      </c>
      <c r="P4312" s="386">
        <f t="shared" si="411"/>
        <v>0</v>
      </c>
      <c r="Q4312" s="383" t="s">
        <v>950</v>
      </c>
      <c r="R4312" s="387">
        <f t="shared" si="412"/>
        <v>0</v>
      </c>
      <c r="S4312" s="383" t="s">
        <v>950</v>
      </c>
      <c r="T4312" s="386">
        <f t="shared" si="413"/>
        <v>0</v>
      </c>
      <c r="U4312" s="383" t="s">
        <v>951</v>
      </c>
      <c r="V4312" s="383"/>
      <c r="W4312" s="388"/>
    </row>
    <row r="4313" spans="1:23">
      <c r="A4313" s="456">
        <v>4311</v>
      </c>
      <c r="B4313" s="462">
        <v>161</v>
      </c>
      <c r="C4313" s="464" t="s">
        <v>1809</v>
      </c>
      <c r="D4313" s="463" t="s">
        <v>1678</v>
      </c>
      <c r="E4313" s="463">
        <v>5</v>
      </c>
      <c r="F4313" s="463">
        <v>1</v>
      </c>
      <c r="G4313" s="381">
        <v>214</v>
      </c>
      <c r="I4313" s="383" t="s">
        <v>949</v>
      </c>
      <c r="J4313" s="384">
        <f t="shared" si="408"/>
        <v>4311</v>
      </c>
      <c r="K4313" s="383" t="s">
        <v>950</v>
      </c>
      <c r="L4313" s="385">
        <f t="shared" si="409"/>
        <v>161</v>
      </c>
      <c r="M4313" s="383" t="s">
        <v>950</v>
      </c>
      <c r="N4313" s="386">
        <f t="shared" si="410"/>
        <v>5</v>
      </c>
      <c r="O4313" s="383" t="s">
        <v>950</v>
      </c>
      <c r="P4313" s="386" t="str">
        <f t="shared" si="411"/>
        <v>HCR</v>
      </c>
      <c r="Q4313" s="383" t="s">
        <v>950</v>
      </c>
      <c r="R4313" s="387" t="str">
        <f t="shared" si="412"/>
        <v>Propulsion block, parking brake</v>
      </c>
      <c r="S4313" s="383" t="s">
        <v>950</v>
      </c>
      <c r="T4313" s="386">
        <f t="shared" si="413"/>
        <v>1</v>
      </c>
      <c r="U4313" s="383" t="s">
        <v>951</v>
      </c>
      <c r="V4313" s="383"/>
      <c r="W4313" s="388"/>
    </row>
    <row r="4314" spans="1:23">
      <c r="A4314" s="456">
        <v>4312</v>
      </c>
      <c r="B4314" s="462">
        <v>162</v>
      </c>
      <c r="C4314" s="464" t="s">
        <v>1810</v>
      </c>
      <c r="D4314" s="463" t="s">
        <v>1678</v>
      </c>
      <c r="E4314" s="463">
        <v>5</v>
      </c>
      <c r="F4314" s="463">
        <v>1</v>
      </c>
      <c r="G4314" s="381">
        <v>215</v>
      </c>
      <c r="I4314" s="383" t="s">
        <v>949</v>
      </c>
      <c r="J4314" s="384">
        <f t="shared" si="408"/>
        <v>4312</v>
      </c>
      <c r="K4314" s="383" t="s">
        <v>950</v>
      </c>
      <c r="L4314" s="385">
        <f t="shared" si="409"/>
        <v>162</v>
      </c>
      <c r="M4314" s="383" t="s">
        <v>950</v>
      </c>
      <c r="N4314" s="386">
        <f t="shared" si="410"/>
        <v>5</v>
      </c>
      <c r="O4314" s="383" t="s">
        <v>950</v>
      </c>
      <c r="P4314" s="386" t="str">
        <f t="shared" si="411"/>
        <v>HCR</v>
      </c>
      <c r="Q4314" s="383" t="s">
        <v>950</v>
      </c>
      <c r="R4314" s="387" t="str">
        <f t="shared" si="412"/>
        <v>Propulsion block, emergency brake</v>
      </c>
      <c r="S4314" s="383" t="s">
        <v>950</v>
      </c>
      <c r="T4314" s="386">
        <f t="shared" si="413"/>
        <v>1</v>
      </c>
      <c r="U4314" s="383" t="s">
        <v>951</v>
      </c>
      <c r="V4314" s="383"/>
      <c r="W4314" s="388"/>
    </row>
    <row r="4315" spans="1:23">
      <c r="A4315" s="456">
        <v>4313</v>
      </c>
      <c r="B4315" s="462">
        <v>163</v>
      </c>
      <c r="C4315" s="464" t="s">
        <v>1811</v>
      </c>
      <c r="D4315" s="463" t="s">
        <v>1678</v>
      </c>
      <c r="E4315" s="463">
        <v>5</v>
      </c>
      <c r="F4315" s="463">
        <v>1</v>
      </c>
      <c r="G4315" s="381">
        <v>216</v>
      </c>
      <c r="I4315" s="383" t="s">
        <v>949</v>
      </c>
      <c r="J4315" s="384">
        <f t="shared" si="408"/>
        <v>4313</v>
      </c>
      <c r="K4315" s="383" t="s">
        <v>950</v>
      </c>
      <c r="L4315" s="385">
        <f t="shared" si="409"/>
        <v>163</v>
      </c>
      <c r="M4315" s="383" t="s">
        <v>950</v>
      </c>
      <c r="N4315" s="386">
        <f t="shared" si="410"/>
        <v>5</v>
      </c>
      <c r="O4315" s="383" t="s">
        <v>950</v>
      </c>
      <c r="P4315" s="386" t="str">
        <f t="shared" si="411"/>
        <v>HCR</v>
      </c>
      <c r="Q4315" s="383" t="s">
        <v>950</v>
      </c>
      <c r="R4315" s="387" t="str">
        <f t="shared" si="412"/>
        <v>Propulsion block, more than half of TCMS major fault</v>
      </c>
      <c r="S4315" s="383" t="s">
        <v>950</v>
      </c>
      <c r="T4315" s="386">
        <f t="shared" si="413"/>
        <v>1</v>
      </c>
      <c r="U4315" s="383" t="s">
        <v>951</v>
      </c>
      <c r="V4315" s="383"/>
      <c r="W4315" s="388"/>
    </row>
    <row r="4316" spans="1:23">
      <c r="A4316" s="456">
        <v>4314</v>
      </c>
      <c r="B4316" s="462">
        <v>164</v>
      </c>
      <c r="C4316" s="464" t="s">
        <v>1812</v>
      </c>
      <c r="D4316" s="463" t="s">
        <v>1678</v>
      </c>
      <c r="E4316" s="463">
        <v>5</v>
      </c>
      <c r="F4316" s="463">
        <v>1</v>
      </c>
      <c r="G4316" s="381">
        <v>217</v>
      </c>
      <c r="I4316" s="383" t="s">
        <v>949</v>
      </c>
      <c r="J4316" s="384">
        <f t="shared" si="408"/>
        <v>4314</v>
      </c>
      <c r="K4316" s="383" t="s">
        <v>950</v>
      </c>
      <c r="L4316" s="385">
        <f t="shared" si="409"/>
        <v>164</v>
      </c>
      <c r="M4316" s="383" t="s">
        <v>950</v>
      </c>
      <c r="N4316" s="386">
        <f t="shared" si="410"/>
        <v>5</v>
      </c>
      <c r="O4316" s="383" t="s">
        <v>950</v>
      </c>
      <c r="P4316" s="386" t="str">
        <f t="shared" si="411"/>
        <v>HCR</v>
      </c>
      <c r="Q4316" s="383" t="s">
        <v>950</v>
      </c>
      <c r="R4316" s="387" t="str">
        <f t="shared" si="412"/>
        <v>Propulsion block, more than half of brake major fault</v>
      </c>
      <c r="S4316" s="383" t="s">
        <v>950</v>
      </c>
      <c r="T4316" s="386">
        <f t="shared" si="413"/>
        <v>1</v>
      </c>
      <c r="U4316" s="383" t="s">
        <v>951</v>
      </c>
      <c r="V4316" s="383"/>
      <c r="W4316" s="388"/>
    </row>
    <row r="4317" spans="1:23">
      <c r="A4317" s="456">
        <v>4315</v>
      </c>
      <c r="B4317" s="462">
        <v>165</v>
      </c>
      <c r="C4317" s="464" t="s">
        <v>1813</v>
      </c>
      <c r="D4317" s="463" t="s">
        <v>1678</v>
      </c>
      <c r="E4317" s="463">
        <v>5</v>
      </c>
      <c r="F4317" s="463">
        <v>1</v>
      </c>
      <c r="G4317" s="381">
        <v>218</v>
      </c>
      <c r="I4317" s="383" t="s">
        <v>949</v>
      </c>
      <c r="J4317" s="384">
        <f t="shared" si="408"/>
        <v>4315</v>
      </c>
      <c r="K4317" s="383" t="s">
        <v>950</v>
      </c>
      <c r="L4317" s="385">
        <f t="shared" si="409"/>
        <v>165</v>
      </c>
      <c r="M4317" s="383" t="s">
        <v>950</v>
      </c>
      <c r="N4317" s="386">
        <f t="shared" si="410"/>
        <v>5</v>
      </c>
      <c r="O4317" s="383" t="s">
        <v>950</v>
      </c>
      <c r="P4317" s="386" t="str">
        <f t="shared" si="411"/>
        <v>HCR</v>
      </c>
      <c r="Q4317" s="383" t="s">
        <v>950</v>
      </c>
      <c r="R4317" s="387" t="str">
        <f t="shared" si="412"/>
        <v>Propulsion block, door open</v>
      </c>
      <c r="S4317" s="383" t="s">
        <v>950</v>
      </c>
      <c r="T4317" s="386">
        <f t="shared" si="413"/>
        <v>1</v>
      </c>
      <c r="U4317" s="383" t="s">
        <v>951</v>
      </c>
      <c r="V4317" s="383"/>
      <c r="W4317" s="388"/>
    </row>
    <row r="4318" spans="1:23">
      <c r="A4318" s="456">
        <v>4316</v>
      </c>
      <c r="B4318" s="462">
        <v>166</v>
      </c>
      <c r="C4318" s="464" t="s">
        <v>1814</v>
      </c>
      <c r="D4318" s="463" t="s">
        <v>1678</v>
      </c>
      <c r="E4318" s="463">
        <v>5</v>
      </c>
      <c r="F4318" s="463">
        <v>1</v>
      </c>
      <c r="G4318" s="381">
        <v>219</v>
      </c>
      <c r="I4318" s="383" t="s">
        <v>949</v>
      </c>
      <c r="J4318" s="384">
        <f t="shared" si="408"/>
        <v>4316</v>
      </c>
      <c r="K4318" s="383" t="s">
        <v>950</v>
      </c>
      <c r="L4318" s="385">
        <f t="shared" si="409"/>
        <v>166</v>
      </c>
      <c r="M4318" s="383" t="s">
        <v>950</v>
      </c>
      <c r="N4318" s="386">
        <f t="shared" si="410"/>
        <v>5</v>
      </c>
      <c r="O4318" s="383" t="s">
        <v>950</v>
      </c>
      <c r="P4318" s="386" t="str">
        <f t="shared" si="411"/>
        <v>HCR</v>
      </c>
      <c r="Q4318" s="383" t="s">
        <v>950</v>
      </c>
      <c r="R4318" s="387" t="str">
        <f t="shared" si="412"/>
        <v>Propulsion block, brake not release</v>
      </c>
      <c r="S4318" s="383" t="s">
        <v>950</v>
      </c>
      <c r="T4318" s="386">
        <f t="shared" si="413"/>
        <v>1</v>
      </c>
      <c r="U4318" s="383" t="s">
        <v>951</v>
      </c>
      <c r="V4318" s="383"/>
      <c r="W4318" s="388"/>
    </row>
    <row r="4319" spans="1:23">
      <c r="A4319" s="456">
        <v>4317</v>
      </c>
      <c r="B4319" s="462">
        <v>167</v>
      </c>
      <c r="C4319" s="464" t="s">
        <v>1815</v>
      </c>
      <c r="D4319" s="463" t="s">
        <v>1678</v>
      </c>
      <c r="E4319" s="463">
        <v>5</v>
      </c>
      <c r="F4319" s="463">
        <v>1</v>
      </c>
      <c r="G4319" s="381">
        <v>220</v>
      </c>
      <c r="I4319" s="383" t="s">
        <v>949</v>
      </c>
      <c r="J4319" s="384">
        <f t="shared" si="408"/>
        <v>4317</v>
      </c>
      <c r="K4319" s="383" t="s">
        <v>950</v>
      </c>
      <c r="L4319" s="385">
        <f t="shared" si="409"/>
        <v>167</v>
      </c>
      <c r="M4319" s="383" t="s">
        <v>950</v>
      </c>
      <c r="N4319" s="386">
        <f t="shared" si="410"/>
        <v>5</v>
      </c>
      <c r="O4319" s="383" t="s">
        <v>950</v>
      </c>
      <c r="P4319" s="386" t="str">
        <f t="shared" si="411"/>
        <v>HCR</v>
      </c>
      <c r="Q4319" s="383" t="s">
        <v>950</v>
      </c>
      <c r="R4319" s="387" t="str">
        <f t="shared" si="412"/>
        <v xml:space="preserve">Propulsion block, ATC no traction enable </v>
      </c>
      <c r="S4319" s="383" t="s">
        <v>950</v>
      </c>
      <c r="T4319" s="386">
        <f t="shared" si="413"/>
        <v>1</v>
      </c>
      <c r="U4319" s="383" t="s">
        <v>951</v>
      </c>
      <c r="V4319" s="383"/>
      <c r="W4319" s="388"/>
    </row>
    <row r="4320" spans="1:23">
      <c r="A4320" s="456">
        <v>4318</v>
      </c>
      <c r="B4320" s="462">
        <v>168</v>
      </c>
      <c r="C4320" s="464" t="s">
        <v>1816</v>
      </c>
      <c r="D4320" s="463" t="s">
        <v>1678</v>
      </c>
      <c r="E4320" s="463">
        <v>5</v>
      </c>
      <c r="F4320" s="463">
        <v>1</v>
      </c>
      <c r="G4320" s="381">
        <v>221</v>
      </c>
      <c r="I4320" s="383" t="s">
        <v>949</v>
      </c>
      <c r="J4320" s="384">
        <f t="shared" si="408"/>
        <v>4318</v>
      </c>
      <c r="K4320" s="383" t="s">
        <v>950</v>
      </c>
      <c r="L4320" s="385">
        <f t="shared" si="409"/>
        <v>168</v>
      </c>
      <c r="M4320" s="383" t="s">
        <v>950</v>
      </c>
      <c r="N4320" s="386">
        <f t="shared" si="410"/>
        <v>5</v>
      </c>
      <c r="O4320" s="383" t="s">
        <v>950</v>
      </c>
      <c r="P4320" s="386" t="str">
        <f t="shared" si="411"/>
        <v>HCR</v>
      </c>
      <c r="Q4320" s="383" t="s">
        <v>950</v>
      </c>
      <c r="R4320" s="387" t="str">
        <f t="shared" si="412"/>
        <v>Propulsion block, more than half of brake isolation</v>
      </c>
      <c r="S4320" s="383" t="s">
        <v>950</v>
      </c>
      <c r="T4320" s="386">
        <f t="shared" si="413"/>
        <v>1</v>
      </c>
      <c r="U4320" s="383" t="s">
        <v>951</v>
      </c>
      <c r="V4320" s="383"/>
      <c r="W4320" s="388"/>
    </row>
    <row r="4321" spans="1:23">
      <c r="A4321" s="456">
        <v>4319</v>
      </c>
      <c r="B4321" s="462">
        <v>169</v>
      </c>
      <c r="C4321" s="464"/>
      <c r="D4321" s="463"/>
      <c r="E4321" s="463"/>
      <c r="F4321" s="463"/>
      <c r="G4321" s="381">
        <v>222</v>
      </c>
      <c r="I4321" s="383" t="s">
        <v>949</v>
      </c>
      <c r="J4321" s="384">
        <f t="shared" ref="J4321:J4356" si="414">A4321</f>
        <v>4319</v>
      </c>
      <c r="K4321" s="383" t="s">
        <v>950</v>
      </c>
      <c r="L4321" s="385">
        <f t="shared" ref="L4321:L4356" si="415">B4321</f>
        <v>169</v>
      </c>
      <c r="M4321" s="383" t="s">
        <v>950</v>
      </c>
      <c r="N4321" s="386">
        <f t="shared" ref="N4321:N4356" si="416">E4321</f>
        <v>0</v>
      </c>
      <c r="O4321" s="383" t="s">
        <v>950</v>
      </c>
      <c r="P4321" s="386">
        <f t="shared" ref="P4321:P4356" si="417">D4321</f>
        <v>0</v>
      </c>
      <c r="Q4321" s="383" t="s">
        <v>950</v>
      </c>
      <c r="R4321" s="387">
        <f t="shared" ref="R4321:R4356" si="418">C4321</f>
        <v>0</v>
      </c>
      <c r="S4321" s="383" t="s">
        <v>950</v>
      </c>
      <c r="T4321" s="386">
        <f t="shared" ref="T4321:T4356" si="419">F4321</f>
        <v>0</v>
      </c>
      <c r="U4321" s="383" t="s">
        <v>951</v>
      </c>
      <c r="V4321" s="383"/>
      <c r="W4321" s="388"/>
    </row>
    <row r="4322" spans="1:23">
      <c r="A4322" s="456">
        <v>4320</v>
      </c>
      <c r="B4322" s="462">
        <v>170</v>
      </c>
      <c r="C4322" s="464" t="s">
        <v>1817</v>
      </c>
      <c r="D4322" s="463" t="s">
        <v>1678</v>
      </c>
      <c r="E4322" s="463">
        <v>5</v>
      </c>
      <c r="F4322" s="463">
        <v>1</v>
      </c>
      <c r="G4322" s="381">
        <v>223</v>
      </c>
      <c r="I4322" s="383" t="s">
        <v>949</v>
      </c>
      <c r="J4322" s="384">
        <f t="shared" si="414"/>
        <v>4320</v>
      </c>
      <c r="K4322" s="383" t="s">
        <v>950</v>
      </c>
      <c r="L4322" s="385">
        <f t="shared" si="415"/>
        <v>170</v>
      </c>
      <c r="M4322" s="383" t="s">
        <v>950</v>
      </c>
      <c r="N4322" s="386">
        <f t="shared" si="416"/>
        <v>5</v>
      </c>
      <c r="O4322" s="383" t="s">
        <v>950</v>
      </c>
      <c r="P4322" s="386" t="str">
        <f t="shared" si="417"/>
        <v>HCR</v>
      </c>
      <c r="Q4322" s="383" t="s">
        <v>950</v>
      </c>
      <c r="R4322" s="387" t="str">
        <f t="shared" si="418"/>
        <v>Propulsion block, limit speed</v>
      </c>
      <c r="S4322" s="383" t="s">
        <v>950</v>
      </c>
      <c r="T4322" s="386">
        <f t="shared" si="419"/>
        <v>1</v>
      </c>
      <c r="U4322" s="383" t="s">
        <v>951</v>
      </c>
      <c r="V4322" s="383"/>
      <c r="W4322" s="388"/>
    </row>
    <row r="4323" spans="1:23">
      <c r="A4323" s="456">
        <v>4321</v>
      </c>
      <c r="B4323" s="462">
        <v>171</v>
      </c>
      <c r="C4323" s="464" t="s">
        <v>1818</v>
      </c>
      <c r="D4323" s="463" t="s">
        <v>1678</v>
      </c>
      <c r="E4323" s="463">
        <v>5</v>
      </c>
      <c r="F4323" s="463">
        <v>1</v>
      </c>
      <c r="G4323" s="381">
        <v>224</v>
      </c>
      <c r="I4323" s="383" t="s">
        <v>949</v>
      </c>
      <c r="J4323" s="384">
        <f t="shared" si="414"/>
        <v>4321</v>
      </c>
      <c r="K4323" s="383" t="s">
        <v>950</v>
      </c>
      <c r="L4323" s="385">
        <f t="shared" si="415"/>
        <v>171</v>
      </c>
      <c r="M4323" s="383" t="s">
        <v>950</v>
      </c>
      <c r="N4323" s="386">
        <f t="shared" si="416"/>
        <v>5</v>
      </c>
      <c r="O4323" s="383" t="s">
        <v>950</v>
      </c>
      <c r="P4323" s="386" t="str">
        <f t="shared" si="417"/>
        <v>HCR</v>
      </c>
      <c r="Q4323" s="383" t="s">
        <v>950</v>
      </c>
      <c r="R4323" s="387" t="str">
        <f t="shared" si="418"/>
        <v>Propulsion block, more than half of TCU major fault</v>
      </c>
      <c r="S4323" s="383" t="s">
        <v>950</v>
      </c>
      <c r="T4323" s="386">
        <f t="shared" si="419"/>
        <v>1</v>
      </c>
      <c r="U4323" s="383" t="s">
        <v>951</v>
      </c>
      <c r="V4323" s="383"/>
      <c r="W4323" s="388"/>
    </row>
    <row r="4324" spans="1:23">
      <c r="A4324" s="456">
        <v>4322</v>
      </c>
      <c r="B4324" s="462">
        <v>172</v>
      </c>
      <c r="C4324" s="464" t="s">
        <v>1819</v>
      </c>
      <c r="D4324" s="463" t="s">
        <v>1678</v>
      </c>
      <c r="E4324" s="463">
        <v>5</v>
      </c>
      <c r="F4324" s="463">
        <v>1</v>
      </c>
      <c r="G4324" s="381">
        <v>225</v>
      </c>
      <c r="I4324" s="383" t="s">
        <v>949</v>
      </c>
      <c r="J4324" s="384">
        <f t="shared" si="414"/>
        <v>4322</v>
      </c>
      <c r="K4324" s="383" t="s">
        <v>950</v>
      </c>
      <c r="L4324" s="385">
        <f t="shared" si="415"/>
        <v>172</v>
      </c>
      <c r="M4324" s="383" t="s">
        <v>950</v>
      </c>
      <c r="N4324" s="386">
        <f t="shared" si="416"/>
        <v>5</v>
      </c>
      <c r="O4324" s="383" t="s">
        <v>950</v>
      </c>
      <c r="P4324" s="386" t="str">
        <f t="shared" si="417"/>
        <v>HCR</v>
      </c>
      <c r="Q4324" s="383" t="s">
        <v>950</v>
      </c>
      <c r="R4324" s="387" t="str">
        <f t="shared" si="418"/>
        <v>Propulsion block, no drive mode</v>
      </c>
      <c r="S4324" s="383" t="s">
        <v>950</v>
      </c>
      <c r="T4324" s="386">
        <f t="shared" si="419"/>
        <v>1</v>
      </c>
      <c r="U4324" s="383" t="s">
        <v>951</v>
      </c>
      <c r="V4324" s="383"/>
      <c r="W4324" s="388"/>
    </row>
    <row r="4325" spans="1:23">
      <c r="A4325" s="456">
        <v>4323</v>
      </c>
      <c r="B4325" s="462">
        <v>173</v>
      </c>
      <c r="C4325" s="464" t="s">
        <v>1820</v>
      </c>
      <c r="D4325" s="463" t="s">
        <v>1678</v>
      </c>
      <c r="E4325" s="463">
        <v>5</v>
      </c>
      <c r="F4325" s="463">
        <v>1</v>
      </c>
      <c r="G4325" s="381">
        <v>226</v>
      </c>
      <c r="I4325" s="383" t="s">
        <v>949</v>
      </c>
      <c r="J4325" s="384">
        <f t="shared" si="414"/>
        <v>4323</v>
      </c>
      <c r="K4325" s="383" t="s">
        <v>950</v>
      </c>
      <c r="L4325" s="385">
        <f t="shared" si="415"/>
        <v>173</v>
      </c>
      <c r="M4325" s="383" t="s">
        <v>950</v>
      </c>
      <c r="N4325" s="386">
        <f t="shared" si="416"/>
        <v>5</v>
      </c>
      <c r="O4325" s="383" t="s">
        <v>950</v>
      </c>
      <c r="P4325" s="386" t="str">
        <f t="shared" si="417"/>
        <v>HCR</v>
      </c>
      <c r="Q4325" s="383" t="s">
        <v>950</v>
      </c>
      <c r="R4325" s="387" t="str">
        <f t="shared" si="418"/>
        <v>Propulsion block, no direction</v>
      </c>
      <c r="S4325" s="383" t="s">
        <v>950</v>
      </c>
      <c r="T4325" s="386">
        <f t="shared" si="419"/>
        <v>1</v>
      </c>
      <c r="U4325" s="383" t="s">
        <v>951</v>
      </c>
      <c r="V4325" s="383"/>
      <c r="W4325" s="388"/>
    </row>
    <row r="4326" spans="1:23">
      <c r="A4326" s="456">
        <v>4324</v>
      </c>
      <c r="B4326" s="462">
        <v>174</v>
      </c>
      <c r="C4326" s="465" t="s">
        <v>1821</v>
      </c>
      <c r="D4326" s="440"/>
      <c r="E4326" s="440"/>
      <c r="F4326" s="440"/>
      <c r="G4326" s="381">
        <v>227</v>
      </c>
      <c r="I4326" s="383" t="s">
        <v>949</v>
      </c>
      <c r="J4326" s="384">
        <f t="shared" si="414"/>
        <v>4324</v>
      </c>
      <c r="K4326" s="383" t="s">
        <v>950</v>
      </c>
      <c r="L4326" s="385">
        <f t="shared" si="415"/>
        <v>174</v>
      </c>
      <c r="M4326" s="383" t="s">
        <v>950</v>
      </c>
      <c r="N4326" s="386">
        <f t="shared" si="416"/>
        <v>0</v>
      </c>
      <c r="O4326" s="383" t="s">
        <v>950</v>
      </c>
      <c r="P4326" s="386">
        <f t="shared" si="417"/>
        <v>0</v>
      </c>
      <c r="Q4326" s="383" t="s">
        <v>950</v>
      </c>
      <c r="R4326" s="387" t="str">
        <f t="shared" si="418"/>
        <v>Propulsion block, zero speed by pass</v>
      </c>
      <c r="S4326" s="383" t="s">
        <v>950</v>
      </c>
      <c r="T4326" s="386">
        <f t="shared" si="419"/>
        <v>0</v>
      </c>
      <c r="U4326" s="383" t="s">
        <v>951</v>
      </c>
      <c r="V4326" s="383"/>
      <c r="W4326" s="388"/>
    </row>
    <row r="4327" spans="1:23">
      <c r="A4327" s="456">
        <v>4325</v>
      </c>
      <c r="B4327" s="462">
        <v>175</v>
      </c>
      <c r="C4327" s="464"/>
      <c r="D4327" s="440"/>
      <c r="E4327" s="440"/>
      <c r="F4327" s="440"/>
      <c r="G4327" s="381">
        <v>228</v>
      </c>
      <c r="I4327" s="383" t="s">
        <v>949</v>
      </c>
      <c r="J4327" s="384">
        <f t="shared" si="414"/>
        <v>4325</v>
      </c>
      <c r="K4327" s="383" t="s">
        <v>950</v>
      </c>
      <c r="L4327" s="385">
        <f t="shared" si="415"/>
        <v>175</v>
      </c>
      <c r="M4327" s="383" t="s">
        <v>950</v>
      </c>
      <c r="N4327" s="386">
        <f t="shared" si="416"/>
        <v>0</v>
      </c>
      <c r="O4327" s="383" t="s">
        <v>950</v>
      </c>
      <c r="P4327" s="386">
        <f t="shared" si="417"/>
        <v>0</v>
      </c>
      <c r="Q4327" s="383" t="s">
        <v>950</v>
      </c>
      <c r="R4327" s="387">
        <f t="shared" si="418"/>
        <v>0</v>
      </c>
      <c r="S4327" s="383" t="s">
        <v>950</v>
      </c>
      <c r="T4327" s="386">
        <f t="shared" si="419"/>
        <v>0</v>
      </c>
      <c r="U4327" s="383" t="s">
        <v>951</v>
      </c>
      <c r="V4327" s="383"/>
      <c r="W4327" s="388"/>
    </row>
    <row r="4328" spans="1:23">
      <c r="A4328" s="456">
        <v>4326</v>
      </c>
      <c r="B4328" s="462">
        <v>176</v>
      </c>
      <c r="C4328" s="464"/>
      <c r="D4328" s="440"/>
      <c r="E4328" s="440"/>
      <c r="F4328" s="440"/>
      <c r="G4328" s="381">
        <v>229</v>
      </c>
      <c r="I4328" s="383" t="s">
        <v>949</v>
      </c>
      <c r="J4328" s="384">
        <f t="shared" si="414"/>
        <v>4326</v>
      </c>
      <c r="K4328" s="383" t="s">
        <v>950</v>
      </c>
      <c r="L4328" s="385">
        <f t="shared" si="415"/>
        <v>176</v>
      </c>
      <c r="M4328" s="383" t="s">
        <v>950</v>
      </c>
      <c r="N4328" s="386">
        <f t="shared" si="416"/>
        <v>0</v>
      </c>
      <c r="O4328" s="383" t="s">
        <v>950</v>
      </c>
      <c r="P4328" s="386">
        <f t="shared" si="417"/>
        <v>0</v>
      </c>
      <c r="Q4328" s="383" t="s">
        <v>950</v>
      </c>
      <c r="R4328" s="387">
        <f t="shared" si="418"/>
        <v>0</v>
      </c>
      <c r="S4328" s="383" t="s">
        <v>950</v>
      </c>
      <c r="T4328" s="386">
        <f t="shared" si="419"/>
        <v>0</v>
      </c>
      <c r="U4328" s="383" t="s">
        <v>951</v>
      </c>
      <c r="V4328" s="383"/>
      <c r="W4328" s="388"/>
    </row>
    <row r="4329" spans="1:23">
      <c r="A4329" s="456">
        <v>4327</v>
      </c>
      <c r="B4329" s="462">
        <v>177</v>
      </c>
      <c r="C4329" s="464" t="s">
        <v>1822</v>
      </c>
      <c r="D4329" s="463" t="s">
        <v>1678</v>
      </c>
      <c r="E4329" s="463">
        <v>5</v>
      </c>
      <c r="F4329" s="463">
        <v>1</v>
      </c>
      <c r="G4329" s="381">
        <v>230</v>
      </c>
      <c r="I4329" s="383" t="s">
        <v>949</v>
      </c>
      <c r="J4329" s="384">
        <f t="shared" si="414"/>
        <v>4327</v>
      </c>
      <c r="K4329" s="383" t="s">
        <v>950</v>
      </c>
      <c r="L4329" s="385">
        <f t="shared" si="415"/>
        <v>177</v>
      </c>
      <c r="M4329" s="383" t="s">
        <v>950</v>
      </c>
      <c r="N4329" s="386">
        <f t="shared" si="416"/>
        <v>5</v>
      </c>
      <c r="O4329" s="383" t="s">
        <v>950</v>
      </c>
      <c r="P4329" s="386" t="str">
        <f t="shared" si="417"/>
        <v>HCR</v>
      </c>
      <c r="Q4329" s="383" t="s">
        <v>950</v>
      </c>
      <c r="R4329" s="387" t="str">
        <f t="shared" si="418"/>
        <v>Propulsion block, both direction</v>
      </c>
      <c r="S4329" s="383" t="s">
        <v>950</v>
      </c>
      <c r="T4329" s="386">
        <f t="shared" si="419"/>
        <v>1</v>
      </c>
      <c r="U4329" s="383" t="s">
        <v>951</v>
      </c>
      <c r="V4329" s="383"/>
      <c r="W4329" s="388"/>
    </row>
    <row r="4330" spans="1:23">
      <c r="A4330" s="456">
        <v>4328</v>
      </c>
      <c r="B4330" s="462">
        <v>178</v>
      </c>
      <c r="C4330" s="464"/>
      <c r="D4330" s="440"/>
      <c r="E4330" s="440"/>
      <c r="F4330" s="440"/>
      <c r="G4330" s="381">
        <v>231</v>
      </c>
      <c r="I4330" s="383" t="s">
        <v>949</v>
      </c>
      <c r="J4330" s="384">
        <f t="shared" si="414"/>
        <v>4328</v>
      </c>
      <c r="K4330" s="383" t="s">
        <v>950</v>
      </c>
      <c r="L4330" s="385">
        <f t="shared" si="415"/>
        <v>178</v>
      </c>
      <c r="M4330" s="383" t="s">
        <v>950</v>
      </c>
      <c r="N4330" s="386">
        <f t="shared" si="416"/>
        <v>0</v>
      </c>
      <c r="O4330" s="383" t="s">
        <v>950</v>
      </c>
      <c r="P4330" s="386">
        <f t="shared" si="417"/>
        <v>0</v>
      </c>
      <c r="Q4330" s="383" t="s">
        <v>950</v>
      </c>
      <c r="R4330" s="387">
        <f t="shared" si="418"/>
        <v>0</v>
      </c>
      <c r="S4330" s="383" t="s">
        <v>950</v>
      </c>
      <c r="T4330" s="386">
        <f t="shared" si="419"/>
        <v>0</v>
      </c>
      <c r="U4330" s="383" t="s">
        <v>951</v>
      </c>
      <c r="V4330" s="383"/>
      <c r="W4330" s="388"/>
    </row>
    <row r="4331" spans="1:23">
      <c r="A4331" s="456">
        <v>4329</v>
      </c>
      <c r="B4331" s="462">
        <v>179</v>
      </c>
      <c r="C4331" s="464"/>
      <c r="D4331" s="463"/>
      <c r="E4331" s="463"/>
      <c r="F4331" s="463"/>
      <c r="G4331" s="381">
        <v>232</v>
      </c>
      <c r="I4331" s="383" t="s">
        <v>949</v>
      </c>
      <c r="J4331" s="384">
        <f t="shared" si="414"/>
        <v>4329</v>
      </c>
      <c r="K4331" s="383" t="s">
        <v>950</v>
      </c>
      <c r="L4331" s="385">
        <f t="shared" si="415"/>
        <v>179</v>
      </c>
      <c r="M4331" s="383" t="s">
        <v>950</v>
      </c>
      <c r="N4331" s="386">
        <f t="shared" si="416"/>
        <v>0</v>
      </c>
      <c r="O4331" s="383" t="s">
        <v>950</v>
      </c>
      <c r="P4331" s="386">
        <f t="shared" si="417"/>
        <v>0</v>
      </c>
      <c r="Q4331" s="383" t="s">
        <v>950</v>
      </c>
      <c r="R4331" s="387">
        <f t="shared" si="418"/>
        <v>0</v>
      </c>
      <c r="S4331" s="383" t="s">
        <v>950</v>
      </c>
      <c r="T4331" s="386">
        <f t="shared" si="419"/>
        <v>0</v>
      </c>
      <c r="U4331" s="383" t="s">
        <v>951</v>
      </c>
      <c r="V4331" s="383"/>
      <c r="W4331" s="388"/>
    </row>
    <row r="4332" spans="1:23">
      <c r="A4332" s="456">
        <v>4330</v>
      </c>
      <c r="B4332" s="462">
        <v>180</v>
      </c>
      <c r="C4332" s="464"/>
      <c r="D4332" s="463"/>
      <c r="E4332" s="463"/>
      <c r="F4332" s="463"/>
      <c r="G4332" s="381">
        <v>233</v>
      </c>
      <c r="I4332" s="383" t="s">
        <v>949</v>
      </c>
      <c r="J4332" s="384">
        <f t="shared" si="414"/>
        <v>4330</v>
      </c>
      <c r="K4332" s="383" t="s">
        <v>950</v>
      </c>
      <c r="L4332" s="385">
        <f t="shared" si="415"/>
        <v>180</v>
      </c>
      <c r="M4332" s="383" t="s">
        <v>950</v>
      </c>
      <c r="N4332" s="386">
        <f t="shared" si="416"/>
        <v>0</v>
      </c>
      <c r="O4332" s="383" t="s">
        <v>950</v>
      </c>
      <c r="P4332" s="386">
        <f t="shared" si="417"/>
        <v>0</v>
      </c>
      <c r="Q4332" s="383" t="s">
        <v>950</v>
      </c>
      <c r="R4332" s="387">
        <f t="shared" si="418"/>
        <v>0</v>
      </c>
      <c r="S4332" s="383" t="s">
        <v>950</v>
      </c>
      <c r="T4332" s="386">
        <f t="shared" si="419"/>
        <v>0</v>
      </c>
      <c r="U4332" s="383" t="s">
        <v>951</v>
      </c>
      <c r="V4332" s="383"/>
      <c r="W4332" s="388"/>
    </row>
    <row r="4333" spans="1:23">
      <c r="A4333" s="456">
        <v>4331</v>
      </c>
      <c r="B4333" s="462">
        <v>181</v>
      </c>
      <c r="C4333" s="466" t="s">
        <v>1823</v>
      </c>
      <c r="D4333" s="463" t="s">
        <v>1678</v>
      </c>
      <c r="E4333" s="463">
        <v>5</v>
      </c>
      <c r="F4333" s="463">
        <v>1</v>
      </c>
      <c r="G4333" s="381">
        <v>234</v>
      </c>
      <c r="I4333" s="383" t="s">
        <v>949</v>
      </c>
      <c r="J4333" s="384">
        <f t="shared" si="414"/>
        <v>4331</v>
      </c>
      <c r="K4333" s="383" t="s">
        <v>950</v>
      </c>
      <c r="L4333" s="385">
        <f t="shared" si="415"/>
        <v>181</v>
      </c>
      <c r="M4333" s="383" t="s">
        <v>950</v>
      </c>
      <c r="N4333" s="386">
        <f t="shared" si="416"/>
        <v>5</v>
      </c>
      <c r="O4333" s="383" t="s">
        <v>950</v>
      </c>
      <c r="P4333" s="386" t="str">
        <f t="shared" si="417"/>
        <v>HCR</v>
      </c>
      <c r="Q4333" s="383" t="s">
        <v>950</v>
      </c>
      <c r="R4333" s="387" t="str">
        <f t="shared" si="418"/>
        <v>FSB, brake not release</v>
      </c>
      <c r="S4333" s="383" t="s">
        <v>950</v>
      </c>
      <c r="T4333" s="386">
        <f t="shared" si="419"/>
        <v>1</v>
      </c>
      <c r="U4333" s="383" t="s">
        <v>951</v>
      </c>
      <c r="V4333" s="383"/>
      <c r="W4333" s="388"/>
    </row>
    <row r="4334" spans="1:23">
      <c r="A4334" s="456">
        <v>4332</v>
      </c>
      <c r="B4334" s="462">
        <v>182</v>
      </c>
      <c r="C4334" s="466" t="s">
        <v>1824</v>
      </c>
      <c r="D4334" s="463" t="s">
        <v>1678</v>
      </c>
      <c r="E4334" s="463">
        <v>5</v>
      </c>
      <c r="F4334" s="463">
        <v>1</v>
      </c>
      <c r="G4334" s="381">
        <v>235</v>
      </c>
      <c r="I4334" s="383" t="s">
        <v>949</v>
      </c>
      <c r="J4334" s="384">
        <f t="shared" si="414"/>
        <v>4332</v>
      </c>
      <c r="K4334" s="383" t="s">
        <v>950</v>
      </c>
      <c r="L4334" s="385">
        <f t="shared" si="415"/>
        <v>182</v>
      </c>
      <c r="M4334" s="383" t="s">
        <v>950</v>
      </c>
      <c r="N4334" s="386">
        <f t="shared" si="416"/>
        <v>5</v>
      </c>
      <c r="O4334" s="383" t="s">
        <v>950</v>
      </c>
      <c r="P4334" s="386" t="str">
        <f t="shared" si="417"/>
        <v>HCR</v>
      </c>
      <c r="Q4334" s="383" t="s">
        <v>950</v>
      </c>
      <c r="R4334" s="387" t="str">
        <f t="shared" si="418"/>
        <v>FSB, limit speed</v>
      </c>
      <c r="S4334" s="383" t="s">
        <v>950</v>
      </c>
      <c r="T4334" s="386">
        <f t="shared" si="419"/>
        <v>1</v>
      </c>
      <c r="U4334" s="383" t="s">
        <v>951</v>
      </c>
      <c r="V4334" s="383"/>
      <c r="W4334" s="388"/>
    </row>
    <row r="4335" spans="1:23">
      <c r="A4335" s="456">
        <v>4333</v>
      </c>
      <c r="B4335" s="462">
        <v>183</v>
      </c>
      <c r="C4335" s="466" t="s">
        <v>1825</v>
      </c>
      <c r="D4335" s="463" t="s">
        <v>1678</v>
      </c>
      <c r="E4335" s="463">
        <v>5</v>
      </c>
      <c r="F4335" s="463">
        <v>1</v>
      </c>
      <c r="G4335" s="381">
        <v>236</v>
      </c>
      <c r="I4335" s="383" t="s">
        <v>949</v>
      </c>
      <c r="J4335" s="384">
        <f t="shared" si="414"/>
        <v>4333</v>
      </c>
      <c r="K4335" s="383" t="s">
        <v>950</v>
      </c>
      <c r="L4335" s="385">
        <f t="shared" si="415"/>
        <v>183</v>
      </c>
      <c r="M4335" s="383" t="s">
        <v>950</v>
      </c>
      <c r="N4335" s="386">
        <f t="shared" si="416"/>
        <v>5</v>
      </c>
      <c r="O4335" s="383" t="s">
        <v>950</v>
      </c>
      <c r="P4335" s="386" t="str">
        <f t="shared" si="417"/>
        <v>HCR</v>
      </c>
      <c r="Q4335" s="383" t="s">
        <v>950</v>
      </c>
      <c r="R4335" s="387" t="str">
        <f t="shared" si="418"/>
        <v>FSB, door open</v>
      </c>
      <c r="S4335" s="383" t="s">
        <v>950</v>
      </c>
      <c r="T4335" s="386">
        <f t="shared" si="419"/>
        <v>1</v>
      </c>
      <c r="U4335" s="383" t="s">
        <v>951</v>
      </c>
      <c r="V4335" s="383"/>
      <c r="W4335" s="388"/>
    </row>
    <row r="4336" spans="1:23">
      <c r="A4336" s="456">
        <v>4334</v>
      </c>
      <c r="B4336" s="462">
        <v>184</v>
      </c>
      <c r="C4336" s="466" t="s">
        <v>1826</v>
      </c>
      <c r="D4336" s="463" t="s">
        <v>1678</v>
      </c>
      <c r="E4336" s="463">
        <v>5</v>
      </c>
      <c r="F4336" s="463">
        <v>1</v>
      </c>
      <c r="G4336" s="381">
        <v>237</v>
      </c>
      <c r="I4336" s="383" t="s">
        <v>949</v>
      </c>
      <c r="J4336" s="384">
        <f t="shared" si="414"/>
        <v>4334</v>
      </c>
      <c r="K4336" s="383" t="s">
        <v>950</v>
      </c>
      <c r="L4336" s="385">
        <f t="shared" si="415"/>
        <v>184</v>
      </c>
      <c r="M4336" s="383" t="s">
        <v>950</v>
      </c>
      <c r="N4336" s="386">
        <f t="shared" si="416"/>
        <v>5</v>
      </c>
      <c r="O4336" s="383" t="s">
        <v>950</v>
      </c>
      <c r="P4336" s="386" t="str">
        <f t="shared" si="417"/>
        <v>HCR</v>
      </c>
      <c r="Q4336" s="383" t="s">
        <v>950</v>
      </c>
      <c r="R4336" s="387" t="str">
        <f t="shared" si="418"/>
        <v>FSB, more than half of brake major fault</v>
      </c>
      <c r="S4336" s="383" t="s">
        <v>950</v>
      </c>
      <c r="T4336" s="386">
        <f t="shared" si="419"/>
        <v>1</v>
      </c>
      <c r="U4336" s="383" t="s">
        <v>951</v>
      </c>
      <c r="V4336" s="383"/>
      <c r="W4336" s="388"/>
    </row>
    <row r="4337" spans="1:23">
      <c r="A4337" s="456">
        <v>4335</v>
      </c>
      <c r="B4337" s="462">
        <v>185</v>
      </c>
      <c r="C4337" s="466" t="s">
        <v>1827</v>
      </c>
      <c r="D4337" s="463" t="s">
        <v>1678</v>
      </c>
      <c r="E4337" s="463">
        <v>5</v>
      </c>
      <c r="F4337" s="463">
        <v>1</v>
      </c>
      <c r="G4337" s="381">
        <v>238</v>
      </c>
      <c r="I4337" s="383" t="s">
        <v>949</v>
      </c>
      <c r="J4337" s="384">
        <f t="shared" si="414"/>
        <v>4335</v>
      </c>
      <c r="K4337" s="383" t="s">
        <v>950</v>
      </c>
      <c r="L4337" s="385">
        <f t="shared" si="415"/>
        <v>185</v>
      </c>
      <c r="M4337" s="383" t="s">
        <v>950</v>
      </c>
      <c r="N4337" s="386">
        <f t="shared" si="416"/>
        <v>5</v>
      </c>
      <c r="O4337" s="383" t="s">
        <v>950</v>
      </c>
      <c r="P4337" s="386" t="str">
        <f t="shared" si="417"/>
        <v>HCR</v>
      </c>
      <c r="Q4337" s="383" t="s">
        <v>950</v>
      </c>
      <c r="R4337" s="387" t="str">
        <f t="shared" si="418"/>
        <v>FSB, more than half of TCMS major fault</v>
      </c>
      <c r="S4337" s="383" t="s">
        <v>950</v>
      </c>
      <c r="T4337" s="386">
        <f t="shared" si="419"/>
        <v>1</v>
      </c>
      <c r="U4337" s="383" t="s">
        <v>951</v>
      </c>
      <c r="V4337" s="383"/>
      <c r="W4337" s="388"/>
    </row>
    <row r="4338" spans="1:23">
      <c r="A4338" s="456">
        <v>4336</v>
      </c>
      <c r="B4338" s="462">
        <v>186</v>
      </c>
      <c r="C4338" s="466" t="s">
        <v>1828</v>
      </c>
      <c r="D4338" s="463" t="s">
        <v>1678</v>
      </c>
      <c r="E4338" s="463">
        <v>5</v>
      </c>
      <c r="F4338" s="463">
        <v>1</v>
      </c>
      <c r="G4338" s="381">
        <v>239</v>
      </c>
      <c r="I4338" s="383" t="s">
        <v>949</v>
      </c>
      <c r="J4338" s="384">
        <f t="shared" si="414"/>
        <v>4336</v>
      </c>
      <c r="K4338" s="383" t="s">
        <v>950</v>
      </c>
      <c r="L4338" s="385">
        <f t="shared" si="415"/>
        <v>186</v>
      </c>
      <c r="M4338" s="383" t="s">
        <v>950</v>
      </c>
      <c r="N4338" s="386">
        <f t="shared" si="416"/>
        <v>5</v>
      </c>
      <c r="O4338" s="383" t="s">
        <v>950</v>
      </c>
      <c r="P4338" s="386" t="str">
        <f t="shared" si="417"/>
        <v>HCR</v>
      </c>
      <c r="Q4338" s="383" t="s">
        <v>950</v>
      </c>
      <c r="R4338" s="387" t="str">
        <f t="shared" si="418"/>
        <v>FSB, more than half of TCU major fault</v>
      </c>
      <c r="S4338" s="383" t="s">
        <v>950</v>
      </c>
      <c r="T4338" s="386">
        <f t="shared" si="419"/>
        <v>1</v>
      </c>
      <c r="U4338" s="383" t="s">
        <v>951</v>
      </c>
      <c r="V4338" s="383"/>
      <c r="W4338" s="388"/>
    </row>
    <row r="4339" spans="1:23">
      <c r="A4339" s="456">
        <v>4337</v>
      </c>
      <c r="B4339" s="462">
        <v>187</v>
      </c>
      <c r="C4339" s="466" t="s">
        <v>1829</v>
      </c>
      <c r="D4339" s="463" t="s">
        <v>1678</v>
      </c>
      <c r="E4339" s="463">
        <v>5</v>
      </c>
      <c r="F4339" s="463">
        <v>1</v>
      </c>
      <c r="G4339" s="381">
        <v>240</v>
      </c>
      <c r="I4339" s="383" t="s">
        <v>949</v>
      </c>
      <c r="J4339" s="384">
        <f t="shared" si="414"/>
        <v>4337</v>
      </c>
      <c r="K4339" s="383" t="s">
        <v>950</v>
      </c>
      <c r="L4339" s="385">
        <f t="shared" si="415"/>
        <v>187</v>
      </c>
      <c r="M4339" s="383" t="s">
        <v>950</v>
      </c>
      <c r="N4339" s="386">
        <f t="shared" si="416"/>
        <v>5</v>
      </c>
      <c r="O4339" s="383" t="s">
        <v>950</v>
      </c>
      <c r="P4339" s="386" t="str">
        <f t="shared" si="417"/>
        <v>HCR</v>
      </c>
      <c r="Q4339" s="383" t="s">
        <v>950</v>
      </c>
      <c r="R4339" s="387" t="str">
        <f t="shared" si="418"/>
        <v>FSB, more than half of brake cock cut out</v>
      </c>
      <c r="S4339" s="383" t="s">
        <v>950</v>
      </c>
      <c r="T4339" s="386">
        <f t="shared" si="419"/>
        <v>1</v>
      </c>
      <c r="U4339" s="383" t="s">
        <v>951</v>
      </c>
      <c r="V4339" s="383"/>
      <c r="W4339" s="388"/>
    </row>
    <row r="4340" spans="1:23">
      <c r="A4340" s="456">
        <v>4338</v>
      </c>
      <c r="B4340" s="462">
        <v>188</v>
      </c>
      <c r="C4340" s="466" t="s">
        <v>1830</v>
      </c>
      <c r="D4340" s="463" t="s">
        <v>1678</v>
      </c>
      <c r="E4340" s="463">
        <v>5</v>
      </c>
      <c r="F4340" s="463">
        <v>1</v>
      </c>
      <c r="G4340" s="381">
        <v>241</v>
      </c>
      <c r="I4340" s="383" t="s">
        <v>949</v>
      </c>
      <c r="J4340" s="384">
        <f t="shared" si="414"/>
        <v>4338</v>
      </c>
      <c r="K4340" s="383" t="s">
        <v>950</v>
      </c>
      <c r="L4340" s="385">
        <f t="shared" si="415"/>
        <v>188</v>
      </c>
      <c r="M4340" s="383" t="s">
        <v>950</v>
      </c>
      <c r="N4340" s="386">
        <f t="shared" si="416"/>
        <v>5</v>
      </c>
      <c r="O4340" s="383" t="s">
        <v>950</v>
      </c>
      <c r="P4340" s="386" t="str">
        <f t="shared" si="417"/>
        <v>HCR</v>
      </c>
      <c r="Q4340" s="383" t="s">
        <v>950</v>
      </c>
      <c r="R4340" s="387" t="str">
        <f t="shared" si="418"/>
        <v>FSB, no direction</v>
      </c>
      <c r="S4340" s="383" t="s">
        <v>950</v>
      </c>
      <c r="T4340" s="386">
        <f t="shared" si="419"/>
        <v>1</v>
      </c>
      <c r="U4340" s="383" t="s">
        <v>951</v>
      </c>
      <c r="V4340" s="383"/>
      <c r="W4340" s="388"/>
    </row>
    <row r="4341" spans="1:23">
      <c r="A4341" s="456">
        <v>4339</v>
      </c>
      <c r="B4341" s="462">
        <v>189</v>
      </c>
      <c r="C4341" s="466"/>
      <c r="D4341" s="463"/>
      <c r="E4341" s="463"/>
      <c r="F4341" s="463"/>
      <c r="G4341" s="381">
        <v>242</v>
      </c>
      <c r="I4341" s="383" t="s">
        <v>949</v>
      </c>
      <c r="J4341" s="384">
        <f t="shared" si="414"/>
        <v>4339</v>
      </c>
      <c r="K4341" s="383" t="s">
        <v>950</v>
      </c>
      <c r="L4341" s="385">
        <f t="shared" si="415"/>
        <v>189</v>
      </c>
      <c r="M4341" s="383" t="s">
        <v>950</v>
      </c>
      <c r="N4341" s="386">
        <f t="shared" si="416"/>
        <v>0</v>
      </c>
      <c r="O4341" s="383" t="s">
        <v>950</v>
      </c>
      <c r="P4341" s="386">
        <f t="shared" si="417"/>
        <v>0</v>
      </c>
      <c r="Q4341" s="383" t="s">
        <v>950</v>
      </c>
      <c r="R4341" s="387">
        <f t="shared" si="418"/>
        <v>0</v>
      </c>
      <c r="S4341" s="383" t="s">
        <v>950</v>
      </c>
      <c r="T4341" s="386">
        <f t="shared" si="419"/>
        <v>0</v>
      </c>
      <c r="U4341" s="383" t="s">
        <v>951</v>
      </c>
      <c r="V4341" s="383"/>
      <c r="W4341" s="388"/>
    </row>
    <row r="4342" spans="1:23">
      <c r="A4342" s="456">
        <v>4340</v>
      </c>
      <c r="B4342" s="462">
        <v>190</v>
      </c>
      <c r="C4342" s="452"/>
      <c r="D4342" s="463"/>
      <c r="E4342" s="463"/>
      <c r="F4342" s="463"/>
      <c r="G4342" s="381">
        <v>243</v>
      </c>
      <c r="I4342" s="383" t="s">
        <v>949</v>
      </c>
      <c r="J4342" s="384">
        <f t="shared" si="414"/>
        <v>4340</v>
      </c>
      <c r="K4342" s="383" t="s">
        <v>950</v>
      </c>
      <c r="L4342" s="385">
        <f t="shared" si="415"/>
        <v>190</v>
      </c>
      <c r="M4342" s="383" t="s">
        <v>950</v>
      </c>
      <c r="N4342" s="386">
        <f t="shared" si="416"/>
        <v>0</v>
      </c>
      <c r="O4342" s="383" t="s">
        <v>950</v>
      </c>
      <c r="P4342" s="386">
        <f t="shared" si="417"/>
        <v>0</v>
      </c>
      <c r="Q4342" s="383" t="s">
        <v>950</v>
      </c>
      <c r="R4342" s="387">
        <f t="shared" si="418"/>
        <v>0</v>
      </c>
      <c r="S4342" s="383" t="s">
        <v>950</v>
      </c>
      <c r="T4342" s="386">
        <f t="shared" si="419"/>
        <v>0</v>
      </c>
      <c r="U4342" s="383" t="s">
        <v>951</v>
      </c>
      <c r="V4342" s="383"/>
      <c r="W4342" s="388"/>
    </row>
    <row r="4343" spans="1:23">
      <c r="A4343" s="456">
        <v>4341</v>
      </c>
      <c r="B4343" s="462">
        <v>191</v>
      </c>
      <c r="C4343" s="452"/>
      <c r="D4343" s="463"/>
      <c r="E4343" s="463"/>
      <c r="F4343" s="463"/>
      <c r="G4343" s="381">
        <v>244</v>
      </c>
      <c r="I4343" s="383" t="s">
        <v>949</v>
      </c>
      <c r="J4343" s="384">
        <f t="shared" si="414"/>
        <v>4341</v>
      </c>
      <c r="K4343" s="383" t="s">
        <v>950</v>
      </c>
      <c r="L4343" s="385">
        <f t="shared" si="415"/>
        <v>191</v>
      </c>
      <c r="M4343" s="383" t="s">
        <v>950</v>
      </c>
      <c r="N4343" s="386">
        <f t="shared" si="416"/>
        <v>0</v>
      </c>
      <c r="O4343" s="383" t="s">
        <v>950</v>
      </c>
      <c r="P4343" s="386">
        <f t="shared" si="417"/>
        <v>0</v>
      </c>
      <c r="Q4343" s="383" t="s">
        <v>950</v>
      </c>
      <c r="R4343" s="387">
        <f t="shared" si="418"/>
        <v>0</v>
      </c>
      <c r="S4343" s="383" t="s">
        <v>950</v>
      </c>
      <c r="T4343" s="386">
        <f t="shared" si="419"/>
        <v>0</v>
      </c>
      <c r="U4343" s="383" t="s">
        <v>951</v>
      </c>
      <c r="V4343" s="383"/>
      <c r="W4343" s="388"/>
    </row>
    <row r="4344" spans="1:23">
      <c r="A4344" s="456">
        <v>4342</v>
      </c>
      <c r="B4344" s="462">
        <v>192</v>
      </c>
      <c r="C4344" s="452"/>
      <c r="D4344" s="463"/>
      <c r="E4344" s="463"/>
      <c r="F4344" s="463"/>
      <c r="G4344" s="381">
        <v>245</v>
      </c>
      <c r="I4344" s="383" t="s">
        <v>949</v>
      </c>
      <c r="J4344" s="384">
        <f t="shared" si="414"/>
        <v>4342</v>
      </c>
      <c r="K4344" s="383" t="s">
        <v>950</v>
      </c>
      <c r="L4344" s="385">
        <f t="shared" si="415"/>
        <v>192</v>
      </c>
      <c r="M4344" s="383" t="s">
        <v>950</v>
      </c>
      <c r="N4344" s="386">
        <f t="shared" si="416"/>
        <v>0</v>
      </c>
      <c r="O4344" s="383" t="s">
        <v>950</v>
      </c>
      <c r="P4344" s="386">
        <f t="shared" si="417"/>
        <v>0</v>
      </c>
      <c r="Q4344" s="383" t="s">
        <v>950</v>
      </c>
      <c r="R4344" s="387">
        <f t="shared" si="418"/>
        <v>0</v>
      </c>
      <c r="S4344" s="383" t="s">
        <v>950</v>
      </c>
      <c r="T4344" s="386">
        <f t="shared" si="419"/>
        <v>0</v>
      </c>
      <c r="U4344" s="383" t="s">
        <v>951</v>
      </c>
      <c r="V4344" s="383"/>
      <c r="W4344" s="388"/>
    </row>
    <row r="4345" spans="1:23">
      <c r="A4345" s="456">
        <v>4343</v>
      </c>
      <c r="B4345" s="462">
        <v>193</v>
      </c>
      <c r="C4345" s="452"/>
      <c r="D4345" s="463"/>
      <c r="E4345" s="463"/>
      <c r="F4345" s="463"/>
      <c r="G4345" s="381">
        <v>246</v>
      </c>
      <c r="I4345" s="383" t="s">
        <v>949</v>
      </c>
      <c r="J4345" s="384">
        <f t="shared" si="414"/>
        <v>4343</v>
      </c>
      <c r="K4345" s="383" t="s">
        <v>950</v>
      </c>
      <c r="L4345" s="385">
        <f t="shared" si="415"/>
        <v>193</v>
      </c>
      <c r="M4345" s="383" t="s">
        <v>950</v>
      </c>
      <c r="N4345" s="386">
        <f t="shared" si="416"/>
        <v>0</v>
      </c>
      <c r="O4345" s="383" t="s">
        <v>950</v>
      </c>
      <c r="P4345" s="386">
        <f t="shared" si="417"/>
        <v>0</v>
      </c>
      <c r="Q4345" s="383" t="s">
        <v>950</v>
      </c>
      <c r="R4345" s="387">
        <f t="shared" si="418"/>
        <v>0</v>
      </c>
      <c r="S4345" s="383" t="s">
        <v>950</v>
      </c>
      <c r="T4345" s="386">
        <f t="shared" si="419"/>
        <v>0</v>
      </c>
      <c r="U4345" s="383" t="s">
        <v>951</v>
      </c>
      <c r="V4345" s="383"/>
      <c r="W4345" s="388"/>
    </row>
    <row r="4346" spans="1:23">
      <c r="A4346" s="456">
        <v>4344</v>
      </c>
      <c r="B4346" s="462">
        <v>194</v>
      </c>
      <c r="C4346" s="452"/>
      <c r="D4346" s="463"/>
      <c r="E4346" s="463"/>
      <c r="F4346" s="463"/>
      <c r="G4346" s="381">
        <v>247</v>
      </c>
      <c r="I4346" s="383" t="s">
        <v>949</v>
      </c>
      <c r="J4346" s="384">
        <f t="shared" si="414"/>
        <v>4344</v>
      </c>
      <c r="K4346" s="383" t="s">
        <v>950</v>
      </c>
      <c r="L4346" s="385">
        <f t="shared" si="415"/>
        <v>194</v>
      </c>
      <c r="M4346" s="383" t="s">
        <v>950</v>
      </c>
      <c r="N4346" s="386">
        <f t="shared" si="416"/>
        <v>0</v>
      </c>
      <c r="O4346" s="383" t="s">
        <v>950</v>
      </c>
      <c r="P4346" s="386">
        <f t="shared" si="417"/>
        <v>0</v>
      </c>
      <c r="Q4346" s="383" t="s">
        <v>950</v>
      </c>
      <c r="R4346" s="387">
        <f t="shared" si="418"/>
        <v>0</v>
      </c>
      <c r="S4346" s="383" t="s">
        <v>950</v>
      </c>
      <c r="T4346" s="386">
        <f t="shared" si="419"/>
        <v>0</v>
      </c>
      <c r="U4346" s="383" t="s">
        <v>951</v>
      </c>
      <c r="V4346" s="383"/>
      <c r="W4346" s="388"/>
    </row>
    <row r="4347" spans="1:23">
      <c r="A4347" s="456">
        <v>4345</v>
      </c>
      <c r="B4347" s="461"/>
      <c r="C4347" s="439"/>
      <c r="D4347" s="440"/>
      <c r="E4347" s="440"/>
      <c r="F4347" s="440"/>
      <c r="G4347" s="381">
        <v>248</v>
      </c>
      <c r="I4347" s="383" t="s">
        <v>949</v>
      </c>
      <c r="J4347" s="384">
        <f t="shared" si="414"/>
        <v>4345</v>
      </c>
      <c r="K4347" s="383" t="s">
        <v>950</v>
      </c>
      <c r="L4347" s="385">
        <f t="shared" si="415"/>
        <v>0</v>
      </c>
      <c r="M4347" s="383" t="s">
        <v>950</v>
      </c>
      <c r="N4347" s="386">
        <f t="shared" si="416"/>
        <v>0</v>
      </c>
      <c r="O4347" s="383" t="s">
        <v>950</v>
      </c>
      <c r="P4347" s="386">
        <f t="shared" si="417"/>
        <v>0</v>
      </c>
      <c r="Q4347" s="383" t="s">
        <v>950</v>
      </c>
      <c r="R4347" s="387">
        <f t="shared" si="418"/>
        <v>0</v>
      </c>
      <c r="S4347" s="383" t="s">
        <v>950</v>
      </c>
      <c r="T4347" s="386">
        <f t="shared" si="419"/>
        <v>0</v>
      </c>
      <c r="U4347" s="383" t="s">
        <v>951</v>
      </c>
      <c r="V4347" s="383"/>
      <c r="W4347" s="388"/>
    </row>
    <row r="4348" spans="1:23">
      <c r="A4348" s="456">
        <v>4346</v>
      </c>
      <c r="B4348" s="461"/>
      <c r="C4348" s="439"/>
      <c r="D4348" s="440"/>
      <c r="E4348" s="440"/>
      <c r="F4348" s="440"/>
      <c r="G4348" s="381">
        <v>249</v>
      </c>
      <c r="I4348" s="383" t="s">
        <v>949</v>
      </c>
      <c r="J4348" s="384">
        <f t="shared" si="414"/>
        <v>4346</v>
      </c>
      <c r="K4348" s="383" t="s">
        <v>950</v>
      </c>
      <c r="L4348" s="385">
        <f t="shared" si="415"/>
        <v>0</v>
      </c>
      <c r="M4348" s="383" t="s">
        <v>950</v>
      </c>
      <c r="N4348" s="386">
        <f t="shared" si="416"/>
        <v>0</v>
      </c>
      <c r="O4348" s="383" t="s">
        <v>950</v>
      </c>
      <c r="P4348" s="386">
        <f t="shared" si="417"/>
        <v>0</v>
      </c>
      <c r="Q4348" s="383" t="s">
        <v>950</v>
      </c>
      <c r="R4348" s="387">
        <f t="shared" si="418"/>
        <v>0</v>
      </c>
      <c r="S4348" s="383" t="s">
        <v>950</v>
      </c>
      <c r="T4348" s="386">
        <f t="shared" si="419"/>
        <v>0</v>
      </c>
      <c r="U4348" s="383" t="s">
        <v>951</v>
      </c>
      <c r="V4348" s="383"/>
      <c r="W4348" s="388"/>
    </row>
    <row r="4349" spans="1:23">
      <c r="A4349" s="456">
        <v>4347</v>
      </c>
      <c r="B4349" s="461"/>
      <c r="C4349" s="439"/>
      <c r="D4349" s="440"/>
      <c r="E4349" s="440"/>
      <c r="F4349" s="440"/>
      <c r="G4349" s="381">
        <v>250</v>
      </c>
      <c r="I4349" s="383" t="s">
        <v>949</v>
      </c>
      <c r="J4349" s="384">
        <f t="shared" si="414"/>
        <v>4347</v>
      </c>
      <c r="K4349" s="383" t="s">
        <v>950</v>
      </c>
      <c r="L4349" s="385">
        <f t="shared" si="415"/>
        <v>0</v>
      </c>
      <c r="M4349" s="383" t="s">
        <v>950</v>
      </c>
      <c r="N4349" s="386">
        <f t="shared" si="416"/>
        <v>0</v>
      </c>
      <c r="O4349" s="383" t="s">
        <v>950</v>
      </c>
      <c r="P4349" s="386">
        <f t="shared" si="417"/>
        <v>0</v>
      </c>
      <c r="Q4349" s="383" t="s">
        <v>950</v>
      </c>
      <c r="R4349" s="387">
        <f t="shared" si="418"/>
        <v>0</v>
      </c>
      <c r="S4349" s="383" t="s">
        <v>950</v>
      </c>
      <c r="T4349" s="386">
        <f t="shared" si="419"/>
        <v>0</v>
      </c>
      <c r="U4349" s="383" t="s">
        <v>951</v>
      </c>
      <c r="V4349" s="383"/>
      <c r="W4349" s="388"/>
    </row>
    <row r="4350" spans="1:23">
      <c r="A4350" s="456">
        <v>4348</v>
      </c>
      <c r="B4350" s="461"/>
      <c r="C4350" s="439"/>
      <c r="D4350" s="440"/>
      <c r="E4350" s="440"/>
      <c r="F4350" s="440"/>
      <c r="G4350" s="381">
        <v>251</v>
      </c>
      <c r="I4350" s="383" t="s">
        <v>949</v>
      </c>
      <c r="J4350" s="384">
        <f t="shared" si="414"/>
        <v>4348</v>
      </c>
      <c r="K4350" s="383" t="s">
        <v>950</v>
      </c>
      <c r="L4350" s="385">
        <f t="shared" si="415"/>
        <v>0</v>
      </c>
      <c r="M4350" s="383" t="s">
        <v>950</v>
      </c>
      <c r="N4350" s="386">
        <f t="shared" si="416"/>
        <v>0</v>
      </c>
      <c r="O4350" s="383" t="s">
        <v>950</v>
      </c>
      <c r="P4350" s="386">
        <f t="shared" si="417"/>
        <v>0</v>
      </c>
      <c r="Q4350" s="383" t="s">
        <v>950</v>
      </c>
      <c r="R4350" s="387">
        <f t="shared" si="418"/>
        <v>0</v>
      </c>
      <c r="S4350" s="383" t="s">
        <v>950</v>
      </c>
      <c r="T4350" s="386">
        <f t="shared" si="419"/>
        <v>0</v>
      </c>
      <c r="U4350" s="383" t="s">
        <v>951</v>
      </c>
      <c r="V4350" s="383"/>
      <c r="W4350" s="388"/>
    </row>
    <row r="4351" spans="1:23">
      <c r="A4351" s="456">
        <v>4349</v>
      </c>
      <c r="B4351" s="461"/>
      <c r="C4351" s="439"/>
      <c r="D4351" s="440"/>
      <c r="E4351" s="440"/>
      <c r="F4351" s="440"/>
      <c r="G4351" s="381">
        <v>252</v>
      </c>
      <c r="I4351" s="383" t="s">
        <v>949</v>
      </c>
      <c r="J4351" s="384">
        <f t="shared" si="414"/>
        <v>4349</v>
      </c>
      <c r="K4351" s="383" t="s">
        <v>950</v>
      </c>
      <c r="L4351" s="385">
        <f t="shared" si="415"/>
        <v>0</v>
      </c>
      <c r="M4351" s="383" t="s">
        <v>950</v>
      </c>
      <c r="N4351" s="386">
        <f t="shared" si="416"/>
        <v>0</v>
      </c>
      <c r="O4351" s="383" t="s">
        <v>950</v>
      </c>
      <c r="P4351" s="386">
        <f t="shared" si="417"/>
        <v>0</v>
      </c>
      <c r="Q4351" s="383" t="s">
        <v>950</v>
      </c>
      <c r="R4351" s="387">
        <f t="shared" si="418"/>
        <v>0</v>
      </c>
      <c r="S4351" s="383" t="s">
        <v>950</v>
      </c>
      <c r="T4351" s="386">
        <f t="shared" si="419"/>
        <v>0</v>
      </c>
      <c r="U4351" s="383" t="s">
        <v>951</v>
      </c>
      <c r="V4351" s="383"/>
      <c r="W4351" s="388"/>
    </row>
    <row r="4352" spans="1:23">
      <c r="A4352" s="456">
        <v>4350</v>
      </c>
      <c r="B4352" s="461"/>
      <c r="C4352" s="439"/>
      <c r="D4352" s="440"/>
      <c r="E4352" s="440"/>
      <c r="F4352" s="440"/>
      <c r="G4352" s="381">
        <v>253</v>
      </c>
      <c r="I4352" s="383" t="s">
        <v>949</v>
      </c>
      <c r="J4352" s="384">
        <f t="shared" si="414"/>
        <v>4350</v>
      </c>
      <c r="K4352" s="383" t="s">
        <v>950</v>
      </c>
      <c r="L4352" s="385">
        <f t="shared" si="415"/>
        <v>0</v>
      </c>
      <c r="M4352" s="383" t="s">
        <v>950</v>
      </c>
      <c r="N4352" s="386">
        <f t="shared" si="416"/>
        <v>0</v>
      </c>
      <c r="O4352" s="383" t="s">
        <v>950</v>
      </c>
      <c r="P4352" s="386">
        <f t="shared" si="417"/>
        <v>0</v>
      </c>
      <c r="Q4352" s="383" t="s">
        <v>950</v>
      </c>
      <c r="R4352" s="387">
        <f t="shared" si="418"/>
        <v>0</v>
      </c>
      <c r="S4352" s="383" t="s">
        <v>950</v>
      </c>
      <c r="T4352" s="386">
        <f t="shared" si="419"/>
        <v>0</v>
      </c>
      <c r="U4352" s="383" t="s">
        <v>951</v>
      </c>
      <c r="V4352" s="383"/>
      <c r="W4352" s="388"/>
    </row>
    <row r="4353" spans="1:23">
      <c r="A4353" s="456">
        <v>4351</v>
      </c>
      <c r="B4353" s="461"/>
      <c r="C4353" s="439"/>
      <c r="D4353" s="440"/>
      <c r="E4353" s="440"/>
      <c r="F4353" s="440"/>
      <c r="G4353" s="381">
        <v>254</v>
      </c>
      <c r="I4353" s="383" t="s">
        <v>949</v>
      </c>
      <c r="J4353" s="384">
        <f t="shared" si="414"/>
        <v>4351</v>
      </c>
      <c r="K4353" s="383" t="s">
        <v>950</v>
      </c>
      <c r="L4353" s="385">
        <f t="shared" si="415"/>
        <v>0</v>
      </c>
      <c r="M4353" s="383" t="s">
        <v>950</v>
      </c>
      <c r="N4353" s="386">
        <f t="shared" si="416"/>
        <v>0</v>
      </c>
      <c r="O4353" s="383" t="s">
        <v>950</v>
      </c>
      <c r="P4353" s="386">
        <f t="shared" si="417"/>
        <v>0</v>
      </c>
      <c r="Q4353" s="383" t="s">
        <v>950</v>
      </c>
      <c r="R4353" s="387">
        <f t="shared" si="418"/>
        <v>0</v>
      </c>
      <c r="S4353" s="383" t="s">
        <v>950</v>
      </c>
      <c r="T4353" s="386">
        <f t="shared" si="419"/>
        <v>0</v>
      </c>
      <c r="U4353" s="383" t="s">
        <v>951</v>
      </c>
      <c r="V4353" s="383"/>
      <c r="W4353" s="388"/>
    </row>
    <row r="4354" spans="1:23">
      <c r="A4354" s="456">
        <v>4352</v>
      </c>
      <c r="B4354" s="461"/>
      <c r="C4354" s="439"/>
      <c r="D4354" s="440"/>
      <c r="E4354" s="440"/>
      <c r="F4354" s="440"/>
      <c r="G4354" s="381">
        <v>255</v>
      </c>
      <c r="I4354" s="383" t="s">
        <v>949</v>
      </c>
      <c r="J4354" s="384">
        <f t="shared" si="414"/>
        <v>4352</v>
      </c>
      <c r="K4354" s="383" t="s">
        <v>950</v>
      </c>
      <c r="L4354" s="385">
        <f t="shared" si="415"/>
        <v>0</v>
      </c>
      <c r="M4354" s="383" t="s">
        <v>950</v>
      </c>
      <c r="N4354" s="386">
        <f t="shared" si="416"/>
        <v>0</v>
      </c>
      <c r="O4354" s="383" t="s">
        <v>950</v>
      </c>
      <c r="P4354" s="386">
        <f t="shared" si="417"/>
        <v>0</v>
      </c>
      <c r="Q4354" s="383" t="s">
        <v>950</v>
      </c>
      <c r="R4354" s="387">
        <f t="shared" si="418"/>
        <v>0</v>
      </c>
      <c r="S4354" s="383" t="s">
        <v>950</v>
      </c>
      <c r="T4354" s="386">
        <f t="shared" si="419"/>
        <v>0</v>
      </c>
      <c r="U4354" s="383" t="s">
        <v>951</v>
      </c>
      <c r="V4354" s="383"/>
      <c r="W4354" s="388"/>
    </row>
    <row r="4355" spans="1:23">
      <c r="B4355" s="430"/>
      <c r="C4355" s="431"/>
      <c r="D4355" s="432"/>
      <c r="E4355" s="432"/>
      <c r="F4355" s="432"/>
      <c r="G4355" s="381">
        <v>254</v>
      </c>
      <c r="I4355" s="383" t="s">
        <v>949</v>
      </c>
      <c r="J4355" s="384">
        <f t="shared" si="414"/>
        <v>0</v>
      </c>
      <c r="K4355" s="383" t="s">
        <v>950</v>
      </c>
      <c r="L4355" s="385">
        <f t="shared" si="415"/>
        <v>0</v>
      </c>
      <c r="M4355" s="383" t="s">
        <v>950</v>
      </c>
      <c r="N4355" s="386">
        <f t="shared" si="416"/>
        <v>0</v>
      </c>
      <c r="O4355" s="383" t="s">
        <v>950</v>
      </c>
      <c r="P4355" s="386">
        <f t="shared" si="417"/>
        <v>0</v>
      </c>
      <c r="Q4355" s="383" t="s">
        <v>950</v>
      </c>
      <c r="R4355" s="387">
        <f t="shared" si="418"/>
        <v>0</v>
      </c>
      <c r="S4355" s="383" t="s">
        <v>950</v>
      </c>
      <c r="T4355" s="386">
        <f t="shared" si="419"/>
        <v>0</v>
      </c>
      <c r="U4355" s="383" t="s">
        <v>951</v>
      </c>
      <c r="V4355" s="383"/>
      <c r="W4355" s="388"/>
    </row>
    <row r="4356" spans="1:23">
      <c r="B4356" s="430"/>
      <c r="C4356" s="431"/>
      <c r="D4356" s="432"/>
      <c r="E4356" s="432"/>
      <c r="F4356" s="432"/>
      <c r="G4356" s="381">
        <v>255</v>
      </c>
      <c r="I4356" s="383" t="s">
        <v>949</v>
      </c>
      <c r="J4356" s="384">
        <f t="shared" si="414"/>
        <v>0</v>
      </c>
      <c r="K4356" s="383" t="s">
        <v>950</v>
      </c>
      <c r="L4356" s="385">
        <f t="shared" si="415"/>
        <v>0</v>
      </c>
      <c r="M4356" s="383" t="s">
        <v>950</v>
      </c>
      <c r="N4356" s="386">
        <f t="shared" si="416"/>
        <v>0</v>
      </c>
      <c r="O4356" s="383" t="s">
        <v>950</v>
      </c>
      <c r="P4356" s="386">
        <f t="shared" si="417"/>
        <v>0</v>
      </c>
      <c r="Q4356" s="383" t="s">
        <v>950</v>
      </c>
      <c r="R4356" s="387">
        <f t="shared" si="418"/>
        <v>0</v>
      </c>
      <c r="S4356" s="383" t="s">
        <v>950</v>
      </c>
      <c r="T4356" s="386">
        <f t="shared" si="419"/>
        <v>0</v>
      </c>
      <c r="U4356" s="383" t="s">
        <v>951</v>
      </c>
      <c r="V4356" s="383"/>
      <c r="W4356" s="388"/>
    </row>
    <row r="7085" spans="3:3">
      <c r="C7085" s="393"/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15</vt:i4>
      </vt:variant>
      <vt:variant>
        <vt:lpstr>이름 지정된 범위</vt:lpstr>
      </vt:variant>
      <vt:variant>
        <vt:i4>5</vt:i4>
      </vt:variant>
    </vt:vector>
  </HeadingPairs>
  <TitlesOfParts>
    <vt:vector size="20" baseType="lpstr">
      <vt:lpstr>cairo3</vt:lpstr>
      <vt:lpstr>config</vt:lpstr>
      <vt:lpstr>logical_port_adrs</vt:lpstr>
      <vt:lpstr>wtb_config(</vt:lpstr>
      <vt:lpstr>ccu_vcu_prt</vt:lpstr>
      <vt:lpstr>romote_IO</vt:lpstr>
      <vt:lpstr>ato</vt:lpstr>
      <vt:lpstr>mascon</vt:lpstr>
      <vt:lpstr>TCMS_IO_LIST_TOTAL (rev1)</vt:lpstr>
      <vt:lpstr>TCMS_IO_LIST_TOTAL (rev2)</vt:lpstr>
      <vt:lpstr>du_default1(114)</vt:lpstr>
      <vt:lpstr>du_defatul2(118)</vt:lpstr>
      <vt:lpstr>du_default3(11c)</vt:lpstr>
      <vt:lpstr>du_key (2)</vt:lpstr>
      <vt:lpstr>fault_list_rev0</vt:lpstr>
      <vt:lpstr>romote_IO!OLE_LINK4</vt:lpstr>
      <vt:lpstr>cairo3!Print_Area</vt:lpstr>
      <vt:lpstr>logical_port_adrs!Print_Area</vt:lpstr>
      <vt:lpstr>'TCMS_IO_LIST_TOTAL (rev1)'!Print_Area</vt:lpstr>
      <vt:lpstr>'TCMS_IO_LIST_TOTAL (rev2)'!Print_Area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hoonykim</dc:creator>
  <cp:lastModifiedBy>이원종</cp:lastModifiedBy>
  <cp:lastPrinted>2017-12-06T06:01:13Z</cp:lastPrinted>
  <dcterms:created xsi:type="dcterms:W3CDTF">2017-11-27T05:27:47Z</dcterms:created>
  <dcterms:modified xsi:type="dcterms:W3CDTF">2020-02-24T09:58:58Z</dcterms:modified>
</cp:coreProperties>
</file>